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eia-me" sheetId="1" state="visible" r:id="rId3"/>
    <sheet name="Resumo" sheetId="2" state="visible" r:id="rId4"/>
    <sheet name="Serie_horaria" sheetId="3" state="visible" r:id="rId5"/>
    <sheet name="Eventos" sheetId="4" state="visible" r:id="rId6"/>
    <sheet name="Volume" sheetId="5" state="visible" r:id="rId7"/>
    <sheet name="MC" sheetId="6" state="visible" r:id="rId8"/>
    <sheet name="MFM" sheetId="7" state="visible" r:id="rId9"/>
    <sheet name="Regra_chuva" sheetId="8" state="visible" r:id="rId10"/>
    <sheet name="Regra_Vdir" sheetId="9" state="visible" r:id="rId11"/>
    <sheet name="Regra_TR" sheetId="10" state="visible" r:id="rId12"/>
    <sheet name="IC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<sst xmlns="http://schemas.openxmlformats.org/spreadsheetml/2006/main" count="409" uniqueCount="206">
  <si>
    <t xml:space="preserve">Planilha dos cálculos concentrados do TCC (bacia inteira, fora dos rasters)</t>
  </si>
  <si>
    <t xml:space="preserve">O que é</t>
  </si>
  <si>
    <t xml:space="preserve">Tudo o que o modelo calcula depois que os rasters já deram a soma de E_unit de cada evento: a calibração do coeficiente c, a validação cruzada, as métricas e as comparações. Também refaz, a partir da série horária, o volume, a vazão de base e a carga medida de cada evento.</t>
  </si>
  <si>
    <t xml:space="preserve">Como ler</t>
  </si>
  <si>
    <t xml:space="preserve">Cada aba tem: linha 1 = título; linha 2 = o que a aba faz; depois, uma linha de cabeçalhos (em azul) e, logo abaixo, uma linha em cinza dizendo como cada coluna é calculada. Clique numa célula para ver a fórmula.</t>
  </si>
  <si>
    <t xml:space="preserve">Cores</t>
  </si>
  <si>
    <t xml:space="preserve">Azul = cabeçalho. Amarelo = número que vem dos rasters (calculado em Python sobre os mapas; aqui entra como valor). Verde = resultado final da aba.</t>
  </si>
  <si>
    <t xml:space="preserve">Abas, na ordem</t>
  </si>
  <si>
    <t xml:space="preserve">Serie_horaria</t>
  </si>
  <si>
    <t xml:space="preserve">Dados horários da seção de controle (vazão Q e concentração CSS) e a vazão de base: a da planilha original e a recalculada aqui pelo filtro de Eckhardt (alfa = 0,995; BFImax = 0,70).</t>
  </si>
  <si>
    <t xml:space="preserve">Eventos</t>
  </si>
  <si>
    <t xml:space="preserve">Uma linha por evento: chuva, volume total, vazão de base, escoamento direto medido (V_dir), carga medida (SY_medido), e os números que vêm dos rasters (volume do SCS-CN e soma de E_unit no MC e no MFM).</t>
  </si>
  <si>
    <t xml:space="preserve">Volume</t>
  </si>
  <si>
    <t xml:space="preserve">Compara o escoamento direto calculado pelo SCS-CN com o medido (viés, erro, NSE do volume).</t>
  </si>
  <si>
    <t xml:space="preserve">MC</t>
  </si>
  <si>
    <t xml:space="preserve">Modelo Calculado: SY = c * soma(E_unit), com o escoamento direto do SCS-CN (só chuva). Calibra c, faz a validação cruzada e calcula as métricas.</t>
  </si>
  <si>
    <t xml:space="preserve">MFM</t>
  </si>
  <si>
    <t xml:space="preserve">Modelo Forçado ao Medido: igual ao MC, mas com o escoamento direto medido distribuído pelo padrão do SCS-CN.</t>
  </si>
  <si>
    <t xml:space="preserve">Regra_chuva</t>
  </si>
  <si>
    <t xml:space="preserve">Regra simples SY = c * R (R = chuva do evento, mm). Referência para o MC (usa a mesma informação: só chuva).</t>
  </si>
  <si>
    <t xml:space="preserve">Regra_Vdir</t>
  </si>
  <si>
    <t xml:space="preserve">Regra simples SY = c * V_dir (escoamento direto medido). Referência para o MFM.</t>
  </si>
  <si>
    <t xml:space="preserve">Regra_TR</t>
  </si>
  <si>
    <t xml:space="preserve">Regra simples SY = c * TR (volume total medido, com a vazão de base). Só para comparação.</t>
  </si>
  <si>
    <t xml:space="preserve">IC</t>
  </si>
  <si>
    <t xml:space="preserve">Formulação concentrada da Iniciação Científica com os VALORES ORIGINAIS (alfa 0,277; beta 0,807; sedimento simulado e medido da planilha da IC). Ajuste nos 17 eventos da própria IC, sem validação cruzada; eventos e carga medida não são os mesmos do TCC.</t>
  </si>
  <si>
    <t xml:space="preserve">Resumo</t>
  </si>
  <si>
    <t xml:space="preserve">Tabela final comparando todos os modelos (puxa os resultados das outras abas).</t>
  </si>
  <si>
    <t xml:space="preserve">Calibração de c</t>
  </si>
  <si>
    <t xml:space="preserve">c é escolhido para minimizar o erro em escala log: ln c = média de [ln(SY_medido) - ln(x)], em que x é a soma de E_unit (MC, MFM) ou a grandeza da regra simples. Na prática, c é a média geométrica de SY_medido / x.</t>
  </si>
  <si>
    <t xml:space="preserve">Validação cruzada</t>
  </si>
  <si>
    <t xml:space="preserve">Leave-one-out: para prever cada evento, c é recalculado com os outros 16 eventos (sem ele). As métricas principais usam essas 17 previsões.</t>
  </si>
  <si>
    <t xml:space="preserve">Métricas</t>
  </si>
  <si>
    <t xml:space="preserve">Erro mediano (%): mediana de |simulado - medido| / medido. Fator 2: % de eventos com simulado entre metade e o dobro do medido. NSE em log: 1 - soma[(ln sim - ln med)²] / soma[(ln med - média)²]. NSE linear: o mesmo sem log. Spearman: correlação entre as posições (ranking) do simulado e do medido.</t>
  </si>
  <si>
    <t xml:space="preserve">Unidades</t>
  </si>
  <si>
    <t xml:space="preserve">Volumes em m³; chuva em mm; vazão em m³/s; CSS em mg/L; sedimento em t. E_unit é um índice sem unidade física; c converte o índice em t.</t>
  </si>
  <si>
    <t xml:space="preserve">Resumo: desempenho na validação cruzada (17 eventos, calibração em log, carga total; IC: ajuste com valores originais)</t>
  </si>
  <si>
    <t xml:space="preserve">Todos os números vêm das outras abas. Erro mediano, fator 2, NSE em log e Spearman são as métricas principais; o NSE linear é secundário.</t>
  </si>
  <si>
    <t xml:space="preserve">Modelo</t>
  </si>
  <si>
    <t xml:space="preserve">Informação medida usada</t>
  </si>
  <si>
    <t xml:space="preserve">Coeficiente c</t>
  </si>
  <si>
    <t xml:space="preserve">Erro mediano (%)</t>
  </si>
  <si>
    <t xml:space="preserve">Dentro de fator 2 (%)</t>
  </si>
  <si>
    <t xml:space="preserve">NSE em log</t>
  </si>
  <si>
    <t xml:space="preserve">Spearman</t>
  </si>
  <si>
    <t xml:space="preserve">NSE linear (secundário)</t>
  </si>
  <si>
    <t xml:space="preserve">c com os 17 eventos</t>
  </si>
  <si>
    <t xml:space="preserve">validação cruzada</t>
  </si>
  <si>
    <t xml:space="preserve">MC (Modelo Calculado)</t>
  </si>
  <si>
    <t xml:space="preserve">chuva</t>
  </si>
  <si>
    <t xml:space="preserve">Regra SY = c * chuva</t>
  </si>
  <si>
    <t xml:space="preserve">MFM (Modelo Forçado ao Medido)</t>
  </si>
  <si>
    <t xml:space="preserve">chuva e escoamento direto medido</t>
  </si>
  <si>
    <t xml:space="preserve">Regra SY = c * V_dir</t>
  </si>
  <si>
    <t xml:space="preserve">escoamento direto medido</t>
  </si>
  <si>
    <t xml:space="preserve">Regra SY = c * TR</t>
  </si>
  <si>
    <t xml:space="preserve">volume total medido</t>
  </si>
  <si>
    <t xml:space="preserve">IC, valores originais (ajuste, sem validação cruzada; eventos da IC)</t>
  </si>
  <si>
    <t xml:space="preserve">volume total e vazão de pico medidos</t>
  </si>
  <si>
    <t xml:space="preserve">alfa 0,277; beta 0,807</t>
  </si>
  <si>
    <t xml:space="preserve">Escoamento direto do SCS-CN contra o medido (aba Volume)</t>
  </si>
  <si>
    <t xml:space="preserve">Viés do total (%)</t>
  </si>
  <si>
    <t xml:space="preserve">Erro médio absoluto por evento (%)</t>
  </si>
  <si>
    <t xml:space="preserve">Erro mediano por evento (%)</t>
  </si>
  <si>
    <t xml:space="preserve">Eventos dentro de fator 2 (%)</t>
  </si>
  <si>
    <t xml:space="preserve">NSE do volume</t>
  </si>
  <si>
    <t xml:space="preserve">Série horária na seção de controle</t>
  </si>
  <si>
    <t xml:space="preserve">Fonte: Dados_finais_histereses_corrigido.xlsx. A vazão de base é recalculada pelo filtro de Eckhardt com os parâmetros das células J4 e J5.</t>
  </si>
  <si>
    <t xml:space="preserve">Data e hora</t>
  </si>
  <si>
    <t xml:space="preserve">Vazão Q (m³/s)</t>
  </si>
  <si>
    <t xml:space="preserve">Concentração de sedimento CSS (mg/L)</t>
  </si>
  <si>
    <t xml:space="preserve">Vazão de base da planilha original (m³/s)</t>
  </si>
  <si>
    <t xml:space="preserve">Vazão de base pelo filtro de Eckhardt (m³/s)</t>
  </si>
  <si>
    <t xml:space="preserve">Carga de sedimento na hora (t)</t>
  </si>
  <si>
    <t xml:space="preserve">alfa (parâmetro do filtro)</t>
  </si>
  <si>
    <t xml:space="preserve">dado</t>
  </si>
  <si>
    <t xml:space="preserve">= MIN(Q; ((1-BFImax)*alfa*base anterior + (1-alfa)*BFImax*Q) / (1-alfa*BFImax))</t>
  </si>
  <si>
    <t xml:space="preserve">= Q * CSS * 3600 s / 1.000.000 (g -&gt; t)</t>
  </si>
  <si>
    <t xml:space="preserve">BFImax (parâmetro do filtro)</t>
  </si>
  <si>
    <t xml:space="preserve">Os 17 eventos: dados medidos e números que vêm dos rasters</t>
  </si>
  <si>
    <t xml:space="preserve">Volumes e carga são somados na Série_horaria entre o início e o fim do evento. As colunas em amarelo vêm dos rasters (Python).</t>
  </si>
  <si>
    <t xml:space="preserve">Evento</t>
  </si>
  <si>
    <t xml:space="preserve">Início</t>
  </si>
  <si>
    <t xml:space="preserve">Fim</t>
  </si>
  <si>
    <t xml:space="preserve">Chuva no posto DBT5, P1 (mm)</t>
  </si>
  <si>
    <t xml:space="preserve">Chuva no posto Campo Limpo, P2 (mm)</t>
  </si>
  <si>
    <t xml:space="preserve">Chuva do evento R (mm)</t>
  </si>
  <si>
    <t xml:space="preserve">Intensidade máxima em 60 min RI (mm/h)</t>
  </si>
  <si>
    <t xml:space="preserve">Vazão de pico (m³/s)</t>
  </si>
  <si>
    <t xml:space="preserve">Volume total escoado TR (m³)</t>
  </si>
  <si>
    <t xml:space="preserve">Volume da vazão de base (m³)</t>
  </si>
  <si>
    <t xml:space="preserve">Volume da vazão de base, Eckhardt recalculado (m³)</t>
  </si>
  <si>
    <t xml:space="preserve">Escoamento direto medido V_dir (m³)</t>
  </si>
  <si>
    <t xml:space="preserve">Escoamento direto calculado pelo SCS-CN V_SCS (m³)</t>
  </si>
  <si>
    <t xml:space="preserve">Razão SCS-CN / medido</t>
  </si>
  <si>
    <t xml:space="preserve">Soma de E_unit no MC (índice)</t>
  </si>
  <si>
    <t xml:space="preserve">Soma de E_unit no MFM (índice)</t>
  </si>
  <si>
    <t xml:space="preserve">Sedimento medido SY_medido (t)</t>
  </si>
  <si>
    <t xml:space="preserve">= 0,307*P1 + 0,693*P2</t>
  </si>
  <si>
    <t xml:space="preserve">= soma de Q * 3600 na janela</t>
  </si>
  <si>
    <t xml:space="preserve">= soma da base da planilha * 3600 na janela</t>
  </si>
  <si>
    <t xml:space="preserve">= soma da base recalculada * 3600 (só para conferência)</t>
  </si>
  <si>
    <t xml:space="preserve">= TR - volume da base</t>
  </si>
  <si>
    <t xml:space="preserve">RASTERS: soma de Q de todos os pixels</t>
  </si>
  <si>
    <t xml:space="preserve">= V_SCS / V_dir</t>
  </si>
  <si>
    <t xml:space="preserve">RASTERS: soma do índice de erosão, escoamento direto do SCS-CN</t>
  </si>
  <si>
    <t xml:space="preserve">RASTERS: soma do índice de erosão, escoamento direto medido</t>
  </si>
  <si>
    <t xml:space="preserve">= soma da carga horária na janela</t>
  </si>
  <si>
    <t xml:space="preserve">Total</t>
  </si>
  <si>
    <t xml:space="preserve">Escoamento direto: SCS-CN contra o medido</t>
  </si>
  <si>
    <t xml:space="preserve">Mostra quanto o SCS-CN (CN-I, lambda = 0,05 com S convertido) erra o escoamento direto de cada evento.</t>
  </si>
  <si>
    <t xml:space="preserve">Escoamento direto do SCS-CN V_SCS (m³)</t>
  </si>
  <si>
    <t xml:space="preserve">Razão V_SCS / V_dir</t>
  </si>
  <si>
    <t xml:space="preserve">Erro (%)</t>
  </si>
  <si>
    <t xml:space="preserve">Erro absoluto (%)</t>
  </si>
  <si>
    <t xml:space="preserve">Dentro de fator 2?</t>
  </si>
  <si>
    <t xml:space="preserve">da aba Eventos</t>
  </si>
  <si>
    <t xml:space="preserve">da aba Eventos (rasters)</t>
  </si>
  <si>
    <t xml:space="preserve">= (razão - 1) * 100</t>
  </si>
  <si>
    <t xml:space="preserve">= |erro|</t>
  </si>
  <si>
    <t xml:space="preserve">sim se a razão está entre 0,5 e 2</t>
  </si>
  <si>
    <t xml:space="preserve">Razão mediana</t>
  </si>
  <si>
    <t xml:space="preserve">Modelo Calculado (MC): SY = c * soma(E_unit), escoamento calculado pelo SCS-CN</t>
  </si>
  <si>
    <t xml:space="preserve">x = soma de E_unit sobre os 153.855 pixels, com o escoamento direto do SCS-CN (só chuva). É a previsão.</t>
  </si>
  <si>
    <t xml:space="preserve">Sedimento medido (t)</t>
  </si>
  <si>
    <t xml:space="preserve">x = soma de E_unit no MC (índice)</t>
  </si>
  <si>
    <t xml:space="preserve">ln(medido)</t>
  </si>
  <si>
    <t xml:space="preserve">ln(x)</t>
  </si>
  <si>
    <t xml:space="preserve">ln(medido) - ln(x)</t>
  </si>
  <si>
    <t xml:space="preserve">Simulado no ajuste (t)</t>
  </si>
  <si>
    <t xml:space="preserve">Erro no ajuste (%)</t>
  </si>
  <si>
    <t xml:space="preserve">c sem este evento (validação cruzada)</t>
  </si>
  <si>
    <t xml:space="preserve">Simulado na validação cruzada (t)</t>
  </si>
  <si>
    <t xml:space="preserve">Erro na validação cruzada (%)</t>
  </si>
  <si>
    <t xml:space="preserve">Razão simulado / medido</t>
  </si>
  <si>
    <t xml:space="preserve">ln(simulado)</t>
  </si>
  <si>
    <t xml:space="preserve">Posição do medido (1 = menor)</t>
  </si>
  <si>
    <t xml:space="preserve">Posição do simulado (1 = menor)</t>
  </si>
  <si>
    <t xml:space="preserve">= LN(medido)</t>
  </si>
  <si>
    <t xml:space="preserve">= LN(x)</t>
  </si>
  <si>
    <t xml:space="preserve">= D - E (o c ótimo é a média desta coluna, em exp)</t>
  </si>
  <si>
    <t xml:space="preserve">= c (com os 17 eventos) * x</t>
  </si>
  <si>
    <t xml:space="preserve">= (simulado / medido - 1) * 100</t>
  </si>
  <si>
    <t xml:space="preserve">= EXP(média de F nos outros 16 eventos)</t>
  </si>
  <si>
    <t xml:space="preserve">= c sem este evento * x</t>
  </si>
  <si>
    <t xml:space="preserve">= |erro na validação cruzada|</t>
  </si>
  <si>
    <t xml:space="preserve">= simulado na validação cruzada / medido</t>
  </si>
  <si>
    <t xml:space="preserve">= LN(simulado na validação cruzada); usado no NSE em log</t>
  </si>
  <si>
    <t xml:space="preserve">ranking, para o Spearman</t>
  </si>
  <si>
    <t xml:space="preserve">Resultados</t>
  </si>
  <si>
    <t xml:space="preserve">c calibrado com os 17 eventos (t por unidade de E_unit)</t>
  </si>
  <si>
    <t xml:space="preserve">Erro mediano na validação cruzada (%)</t>
  </si>
  <si>
    <t xml:space="preserve">NSE em escala log (validação cruzada)</t>
  </si>
  <si>
    <t xml:space="preserve">NSE linear (validação cruzada; secundário)</t>
  </si>
  <si>
    <t xml:space="preserve">Spearman (validação cruzada)</t>
  </si>
  <si>
    <t xml:space="preserve">Modelo Forçado ao Medido (MFM): SY = c * soma(E_unit), escoamento direto medido</t>
  </si>
  <si>
    <t xml:space="preserve">x = soma de E_unit com o escoamento direto medido distribuído pelo padrão do SCS-CN. Não é previsão: mostra o desempenho com o escoamento direto medido.</t>
  </si>
  <si>
    <t xml:space="preserve">x = soma de E_unit no MFM (índice)</t>
  </si>
  <si>
    <t xml:space="preserve">Regra simples: SY = c * R (chuva do evento)</t>
  </si>
  <si>
    <t xml:space="preserve">Referência para o MC: usa só a chuva, como o MC.</t>
  </si>
  <si>
    <t xml:space="preserve">x = chuva do evento R (mm)</t>
  </si>
  <si>
    <t xml:space="preserve">c calibrado com os 17 eventos (t por mm)</t>
  </si>
  <si>
    <t xml:space="preserve">Regra simples: SY = c * V_dir (escoamento direto medido)</t>
  </si>
  <si>
    <t xml:space="preserve">Referência para o MFM: usa o mesmo escoamento direto medido, sem a MUSLE.</t>
  </si>
  <si>
    <t xml:space="preserve">x = escoamento direto medido V_dir (m³)</t>
  </si>
  <si>
    <t xml:space="preserve">c calibrado com os 17 eventos (t por m³)</t>
  </si>
  <si>
    <t xml:space="preserve">Regra simples: SY = c * TR (volume total medido)</t>
  </si>
  <si>
    <t xml:space="preserve">Só para comparação: usa o volume total, com a vazão de base.</t>
  </si>
  <si>
    <t xml:space="preserve">x = volume total TR (m³)</t>
  </si>
  <si>
    <t xml:space="preserve">IC (valores originais): Y = alfa * (D * qp)^beta * K * LS * C, alfa = 0,277 e beta = 0,807</t>
  </si>
  <si>
    <t xml:space="preserve">Valores da planilha da IC (Drive, 'Cópia de Tabela Resumo', abas CLP Eventos e CLP Resultados Calibrados). Ajuste nos 17 eventos da própria IC, sem validação cruzada. A lista de eventos (24/11/2018 no lugar de 17/12/2018) e a carga medida diferem das do TCC: não comparar evento a evento.</t>
  </si>
  <si>
    <t xml:space="preserve">Evento da IC</t>
  </si>
  <si>
    <t xml:space="preserve">Data (início)</t>
  </si>
  <si>
    <t xml:space="preserve">Volume D (m³)</t>
  </si>
  <si>
    <t xml:space="preserve">Vazão de pico qp (m³/s)</t>
  </si>
  <si>
    <t xml:space="preserve">Sedimento medido na IC (t)</t>
  </si>
  <si>
    <t xml:space="preserve">Sedimento simulado pela IC (t)</t>
  </si>
  <si>
    <t xml:space="preserve">dado da IC</t>
  </si>
  <si>
    <t xml:space="preserve">dado da IC (volume total, com a vazão de base)</t>
  </si>
  <si>
    <t xml:space="preserve">dado da IC (alfa 0,277; beta 0,807)</t>
  </si>
  <si>
    <t xml:space="preserve">= simulado / medido</t>
  </si>
  <si>
    <t xml:space="preserve">= LN(simulado)</t>
  </si>
  <si>
    <t xml:space="preserve">ranking</t>
  </si>
  <si>
    <t xml:space="preserve">22/11/2018</t>
  </si>
  <si>
    <t xml:space="preserve">24/11/2018</t>
  </si>
  <si>
    <t xml:space="preserve">30/11/2018</t>
  </si>
  <si>
    <t xml:space="preserve">24/12/2018</t>
  </si>
  <si>
    <t xml:space="preserve">04/01/2019</t>
  </si>
  <si>
    <t xml:space="preserve">16/01/2019</t>
  </si>
  <si>
    <t xml:space="preserve">25/01/2019</t>
  </si>
  <si>
    <t xml:space="preserve">15/02/2019</t>
  </si>
  <si>
    <t xml:space="preserve">25/02/2019</t>
  </si>
  <si>
    <t xml:space="preserve">17/03/2019</t>
  </si>
  <si>
    <t xml:space="preserve">04/07/2019</t>
  </si>
  <si>
    <t xml:space="preserve">30/12/2019</t>
  </si>
  <si>
    <t xml:space="preserve">02/01/2020</t>
  </si>
  <si>
    <t xml:space="preserve">08/01/2020</t>
  </si>
  <si>
    <t xml:space="preserve">02/02/2020</t>
  </si>
  <si>
    <t xml:space="preserve">09/02/2020</t>
  </si>
  <si>
    <t xml:space="preserve">20/02/2020</t>
  </si>
  <si>
    <t xml:space="preserve">Resultados (ajuste nos 17 eventos da IC, sem validação cruzada)</t>
  </si>
  <si>
    <t xml:space="preserve">Erro mediano absoluto (%)</t>
  </si>
  <si>
    <t xml:space="preserve">NSE em escala log</t>
  </si>
  <si>
    <t xml:space="preserve">Erro médio com sinal (%; positivo = simulado acima)</t>
  </si>
  <si>
    <t xml:space="preserve">Menor erro (%)</t>
  </si>
  <si>
    <t xml:space="preserve">Maior erro (%)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</si>
</sst>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0000"/>
    <numFmt numFmtId="166" formatCode="0.0"/>
    <numFmt numFmtId="167" formatCode="0.00"/>
    <numFmt numFmtId="168" formatCode="dd/mm/yyyy\ hh:mm"/>
    <numFmt numFmtId="169" formatCode="0.000"/>
    <numFmt numFmtId="170" formatCode="#,##0"/>
    <numFmt numFmtId="171" formatCode="#,##0.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color rgb="FF666666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45" hidden="false" customHeight="true" outlineLevel="0" collapsed="false">
      <c r="A3" s="2" t="s">
        <v>1</v>
      </c>
      <c r="B3" s="3" t="s">
        <v>2</v>
      </c>
    </row>
    <row r="4" customFormat="false" ht="45" hidden="false" customHeight="true" outlineLevel="0" collapsed="false">
      <c r="A4" s="2" t="s">
        <v>3</v>
      </c>
      <c r="B4" s="3" t="s">
        <v>4</v>
      </c>
    </row>
    <row r="5" customFormat="false" ht="30" hidden="false" customHeight="tru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2" t="s">
        <v>7</v>
      </c>
    </row>
    <row r="8" customFormat="false" ht="30" hidden="false" customHeight="true" outlineLevel="0" collapsed="false">
      <c r="A8" s="2" t="s">
        <v>8</v>
      </c>
      <c r="B8" s="3" t="s">
        <v>9</v>
      </c>
    </row>
    <row r="9" customFormat="false" ht="45" hidden="false" customHeight="true" outlineLevel="0" collapsed="false">
      <c r="A9" s="2" t="s">
        <v>10</v>
      </c>
      <c r="B9" s="3" t="s">
        <v>11</v>
      </c>
    </row>
    <row r="10" customFormat="false" ht="15" hidden="false" customHeight="true" outlineLevel="0" collapsed="false">
      <c r="A10" s="2" t="s">
        <v>12</v>
      </c>
      <c r="B10" s="3" t="s">
        <v>13</v>
      </c>
    </row>
    <row r="11" customFormat="false" ht="30" hidden="false" customHeight="true" outlineLevel="0" collapsed="false">
      <c r="A11" s="2" t="s">
        <v>14</v>
      </c>
      <c r="B11" s="3" t="s">
        <v>15</v>
      </c>
    </row>
    <row r="12" customFormat="false" ht="30" hidden="false" customHeight="true" outlineLevel="0" collapsed="false">
      <c r="A12" s="2" t="s">
        <v>16</v>
      </c>
      <c r="B12" s="3" t="s">
        <v>17</v>
      </c>
    </row>
    <row r="13" customFormat="false" ht="30" hidden="false" customHeight="true" outlineLevel="0" collapsed="false">
      <c r="A13" s="2" t="s">
        <v>18</v>
      </c>
      <c r="B13" s="3" t="s">
        <v>19</v>
      </c>
    </row>
    <row r="14" customFormat="false" ht="15" hidden="false" customHeight="true" outlineLevel="0" collapsed="false">
      <c r="A14" s="2" t="s">
        <v>20</v>
      </c>
      <c r="B14" s="3" t="s">
        <v>21</v>
      </c>
    </row>
    <row r="15" customFormat="false" ht="15" hidden="false" customHeight="true" outlineLevel="0" collapsed="false">
      <c r="A15" s="2" t="s">
        <v>22</v>
      </c>
      <c r="B15" s="3" t="s">
        <v>23</v>
      </c>
    </row>
    <row r="16" customFormat="false" ht="45" hidden="false" customHeight="true" outlineLevel="0" collapsed="false">
      <c r="A16" s="2" t="s">
        <v>24</v>
      </c>
      <c r="B16" s="3" t="s">
        <v>25</v>
      </c>
    </row>
    <row r="17" customFormat="false" ht="15" hidden="false" customHeight="true" outlineLevel="0" collapsed="false">
      <c r="A17" s="2" t="s">
        <v>26</v>
      </c>
      <c r="B17" s="3" t="s">
        <v>27</v>
      </c>
    </row>
    <row r="18" customFormat="false" ht="15" hidden="false" customHeight="false" outlineLevel="0" collapsed="false">
      <c r="A18" s="2"/>
    </row>
    <row r="19" customFormat="false" ht="45" hidden="false" customHeight="true" outlineLevel="0" collapsed="false">
      <c r="A19" s="2" t="s">
        <v>28</v>
      </c>
      <c r="B19" s="3" t="s">
        <v>29</v>
      </c>
    </row>
    <row r="20" customFormat="false" ht="30" hidden="false" customHeight="true" outlineLevel="0" collapsed="false">
      <c r="A20" s="2" t="s">
        <v>30</v>
      </c>
      <c r="B20" s="3" t="s">
        <v>31</v>
      </c>
    </row>
    <row r="21" customFormat="false" ht="45" hidden="false" customHeight="true" outlineLevel="0" collapsed="false">
      <c r="A21" s="2" t="s">
        <v>32</v>
      </c>
      <c r="B21" s="3" t="s">
        <v>33</v>
      </c>
    </row>
    <row r="22" customFormat="false" ht="30" hidden="false" customHeight="true" outlineLevel="0" collapsed="false">
      <c r="A22" s="2" t="s">
        <v>34</v>
      </c>
      <c r="B22" s="3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7" min="6" style="0" width="11"/>
    <col collapsed="false" customWidth="true" hidden="false" outlineLevel="0" max="8" min="8" style="0" width="12"/>
  </cols>
  <sheetData>
    <row r="1" customFormat="false" ht="16.15" hidden="false" customHeight="false" outlineLevel="0" collapsed="false">
      <c r="A1" s="1" t="s">
        <v>36</v>
      </c>
    </row>
    <row r="2" customFormat="false" ht="15" hidden="false" customHeight="false" outlineLevel="0" collapsed="false">
      <c r="A2" s="4" t="s">
        <v>37</v>
      </c>
    </row>
    <row r="4" customFormat="false" ht="45" hidden="false" customHeight="true" outlineLevel="0" collapsed="false">
      <c r="A4" s="5" t="s">
        <v>38</v>
      </c>
      <c r="B4" s="5" t="s">
        <v>39</v>
      </c>
      <c r="C4" s="5" t="s">
        <v>40</v>
      </c>
      <c r="D4" s="5" t="s">
        <v>41</v>
      </c>
      <c r="E4" s="5" t="s">
        <v>42</v>
      </c>
      <c r="F4" s="5" t="s">
        <v>43</v>
      </c>
      <c r="G4" s="5" t="s">
        <v>44</v>
      </c>
      <c r="H4" s="5" t="s">
        <v>45</v>
      </c>
    </row>
    <row r="5" customFormat="false" ht="45" hidden="false" customHeight="true" outlineLevel="0" collapsed="false">
      <c r="A5" s="6"/>
      <c r="B5" s="6"/>
      <c r="C5" s="6" t="s">
        <v>46</v>
      </c>
      <c r="D5" s="6" t="s">
        <v>47</v>
      </c>
      <c r="E5" s="6" t="s">
        <v>47</v>
      </c>
      <c r="F5" s="6" t="s">
        <v>47</v>
      </c>
      <c r="G5" s="6" t="s">
        <v>47</v>
      </c>
      <c r="H5" s="6" t="s">
        <v>47</v>
      </c>
    </row>
    <row r="6" customFormat="false" ht="15" hidden="false" customHeight="false" outlineLevel="0" collapsed="false">
      <c r="A6" s="2" t="s">
        <v>48</v>
      </c>
      <c r="B6" s="7" t="s">
        <v>49</v>
      </c>
      <c r="C6" s="8" t="n">
        <f aca="false">MC!$D$26</f>
        <v>0.0343789083042249</v>
      </c>
      <c r="D6" s="9" t="n">
        <f aca="false">MC!$D$27</f>
        <v>81.1021371102306</v>
      </c>
      <c r="E6" s="9" t="n">
        <f aca="false">MC!$D$28</f>
        <v>35.2941176470588</v>
      </c>
      <c r="F6" s="10" t="n">
        <f aca="false">MC!$D$29</f>
        <v>-0.6884455790154</v>
      </c>
      <c r="G6" s="10" t="n">
        <f aca="false">MC!$D$31</f>
        <v>0.58578431372549</v>
      </c>
      <c r="H6" s="10" t="n">
        <f aca="false">MC!$D$30</f>
        <v>-5.4260434009542</v>
      </c>
    </row>
    <row r="7" customFormat="false" ht="15" hidden="false" customHeight="false" outlineLevel="0" collapsed="false">
      <c r="A7" s="2" t="s">
        <v>50</v>
      </c>
      <c r="B7" s="7" t="s">
        <v>49</v>
      </c>
      <c r="C7" s="8" t="n">
        <f aca="false">Regra_chuva!$D$26</f>
        <v>19.7157540032157</v>
      </c>
      <c r="D7" s="9" t="n">
        <f aca="false">Regra_chuva!$D$27</f>
        <v>41.9004782638165</v>
      </c>
      <c r="E7" s="9" t="n">
        <f aca="false">Regra_chuva!$D$28</f>
        <v>82.3529411764706</v>
      </c>
      <c r="F7" s="10" t="n">
        <f aca="false">Regra_chuva!$D$29</f>
        <v>0.53441843985063</v>
      </c>
      <c r="G7" s="10" t="n">
        <f aca="false">Regra_chuva!$D$31</f>
        <v>0.629901960784314</v>
      </c>
      <c r="H7" s="10" t="n">
        <f aca="false">Regra_chuva!$D$30</f>
        <v>0.578807451321953</v>
      </c>
    </row>
    <row r="8" customFormat="false" ht="15" hidden="false" customHeight="false" outlineLevel="0" collapsed="false">
      <c r="A8" s="2" t="s">
        <v>51</v>
      </c>
      <c r="B8" s="7" t="s">
        <v>52</v>
      </c>
      <c r="C8" s="8" t="n">
        <f aca="false">MFM!$D$26</f>
        <v>0.0222155575414574</v>
      </c>
      <c r="D8" s="9" t="n">
        <f aca="false">MFM!$D$27</f>
        <v>20.597420852308</v>
      </c>
      <c r="E8" s="9" t="n">
        <f aca="false">MFM!$D$28</f>
        <v>94.1176470588235</v>
      </c>
      <c r="F8" s="10" t="n">
        <f aca="false">MFM!$D$29</f>
        <v>0.837307083099352</v>
      </c>
      <c r="G8" s="10" t="n">
        <f aca="false">MFM!$D$31</f>
        <v>0.830882352941177</v>
      </c>
      <c r="H8" s="10" t="n">
        <f aca="false">MFM!$D$30</f>
        <v>0.779440205034062</v>
      </c>
    </row>
    <row r="9" customFormat="false" ht="15" hidden="false" customHeight="false" outlineLevel="0" collapsed="false">
      <c r="A9" s="2" t="s">
        <v>53</v>
      </c>
      <c r="B9" s="7" t="s">
        <v>54</v>
      </c>
      <c r="C9" s="8" t="n">
        <f aca="false">Regra_Vdir!$D$26</f>
        <v>0.00157991238956235</v>
      </c>
      <c r="D9" s="9" t="n">
        <f aca="false">Regra_Vdir!$D$27</f>
        <v>15.8703013033162</v>
      </c>
      <c r="E9" s="9" t="n">
        <f aca="false">Regra_Vdir!$D$28</f>
        <v>94.1176470588235</v>
      </c>
      <c r="F9" s="10" t="n">
        <f aca="false">Regra_Vdir!$D$29</f>
        <v>0.848971447568078</v>
      </c>
      <c r="G9" s="10" t="n">
        <f aca="false">Regra_Vdir!$D$31</f>
        <v>0.897058823529412</v>
      </c>
      <c r="H9" s="10" t="n">
        <f aca="false">Regra_Vdir!$D$30</f>
        <v>0.744912931885722</v>
      </c>
    </row>
    <row r="10" customFormat="false" ht="15" hidden="false" customHeight="false" outlineLevel="0" collapsed="false">
      <c r="A10" s="2" t="s">
        <v>55</v>
      </c>
      <c r="B10" s="7" t="s">
        <v>56</v>
      </c>
      <c r="C10" s="8" t="n">
        <f aca="false">Regra_TR!$D$26</f>
        <v>0.00083240211407313</v>
      </c>
      <c r="D10" s="9" t="n">
        <f aca="false">Regra_TR!$D$27</f>
        <v>17.5625270596346</v>
      </c>
      <c r="E10" s="9" t="n">
        <f aca="false">Regra_TR!$D$28</f>
        <v>94.1176470588235</v>
      </c>
      <c r="F10" s="10" t="n">
        <f aca="false">Regra_TR!$D$29</f>
        <v>0.859981915207927</v>
      </c>
      <c r="G10" s="10" t="n">
        <f aca="false">Regra_TR!$D$31</f>
        <v>0.875</v>
      </c>
      <c r="H10" s="10" t="n">
        <f aca="false">Regra_TR!$D$30</f>
        <v>0.777043875472629</v>
      </c>
    </row>
    <row r="11" customFormat="false" ht="15" hidden="false" customHeight="false" outlineLevel="0" collapsed="false">
      <c r="A11" s="2" t="s">
        <v>57</v>
      </c>
      <c r="B11" s="7" t="s">
        <v>58</v>
      </c>
      <c r="C11" s="7" t="s">
        <v>59</v>
      </c>
      <c r="D11" s="9" t="n">
        <f aca="false">IC!$E$25</f>
        <v>22.4619913915587</v>
      </c>
      <c r="E11" s="9" t="n">
        <f aca="false">IC!$E$26</f>
        <v>100</v>
      </c>
      <c r="F11" s="10" t="n">
        <f aca="false">IC!$E$27</f>
        <v>0.909811628631193</v>
      </c>
      <c r="G11" s="10" t="n">
        <f aca="false">IC!$E$29</f>
        <v>0.926470588235294</v>
      </c>
      <c r="H11" s="10" t="n">
        <f aca="false">IC!$E$28</f>
        <v>0.830737724379656</v>
      </c>
    </row>
    <row r="13" customFormat="false" ht="16.15" hidden="false" customHeight="false" outlineLevel="0" collapsed="false">
      <c r="A13" s="1" t="s">
        <v>60</v>
      </c>
    </row>
    <row r="14" customFormat="false" ht="15" hidden="false" customHeight="false" outlineLevel="0" collapsed="false">
      <c r="A14" s="2" t="s">
        <v>61</v>
      </c>
      <c r="C14" s="9" t="n">
        <f aca="false">Volume!$D$25</f>
        <v>2.87459508206056</v>
      </c>
    </row>
    <row r="15" customFormat="false" ht="15" hidden="false" customHeight="false" outlineLevel="0" collapsed="false">
      <c r="A15" s="2" t="s">
        <v>62</v>
      </c>
      <c r="C15" s="9" t="n">
        <f aca="false">Volume!$D$26</f>
        <v>53.9222429939808</v>
      </c>
    </row>
    <row r="16" customFormat="false" ht="15" hidden="false" customHeight="false" outlineLevel="0" collapsed="false">
      <c r="A16" s="2" t="s">
        <v>63</v>
      </c>
      <c r="C16" s="9" t="n">
        <f aca="false">Volume!$D$27</f>
        <v>46.3068422060372</v>
      </c>
    </row>
    <row r="17" customFormat="false" ht="15" hidden="false" customHeight="false" outlineLevel="0" collapsed="false">
      <c r="A17" s="2" t="s">
        <v>64</v>
      </c>
      <c r="C17" s="9" t="n">
        <f aca="false">Volume!$D$29</f>
        <v>64.7058823529412</v>
      </c>
    </row>
    <row r="18" customFormat="false" ht="15" hidden="false" customHeight="false" outlineLevel="0" collapsed="false">
      <c r="A18" s="2" t="s">
        <v>65</v>
      </c>
      <c r="C18" s="10" t="n">
        <f aca="false">Volume!$D$30</f>
        <v>-0.391925998641475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8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9" min="9" style="0" width="28"/>
  </cols>
  <sheetData>
    <row r="1" customFormat="false" ht="16.15" hidden="false" customHeight="false" outlineLevel="0" collapsed="false">
      <c r="A1" s="1" t="s">
        <v>66</v>
      </c>
    </row>
    <row r="2" customFormat="false" ht="15" hidden="false" customHeight="false" outlineLevel="0" collapsed="false">
      <c r="A2" s="4" t="s">
        <v>67</v>
      </c>
    </row>
    <row r="4" customFormat="false" ht="45" hidden="false" customHeight="true" outlineLevel="0" collapsed="false">
      <c r="A4" s="5" t="s">
        <v>68</v>
      </c>
      <c r="B4" s="5" t="s">
        <v>69</v>
      </c>
      <c r="C4" s="5" t="s">
        <v>70</v>
      </c>
      <c r="D4" s="5" t="s">
        <v>71</v>
      </c>
      <c r="E4" s="5" t="s">
        <v>72</v>
      </c>
      <c r="F4" s="5" t="s">
        <v>73</v>
      </c>
      <c r="I4" s="2" t="s">
        <v>74</v>
      </c>
      <c r="J4" s="0" t="n">
        <v>0.995</v>
      </c>
    </row>
    <row r="5" customFormat="false" ht="45" hidden="false" customHeight="true" outlineLevel="0" collapsed="false">
      <c r="A5" s="6" t="s">
        <v>75</v>
      </c>
      <c r="B5" s="6" t="s">
        <v>75</v>
      </c>
      <c r="C5" s="6" t="s">
        <v>75</v>
      </c>
      <c r="D5" s="6" t="s">
        <v>75</v>
      </c>
      <c r="E5" s="6" t="s">
        <v>76</v>
      </c>
      <c r="F5" s="6" t="s">
        <v>77</v>
      </c>
      <c r="I5" s="2" t="s">
        <v>78</v>
      </c>
      <c r="J5" s="0" t="n">
        <v>0.7</v>
      </c>
    </row>
    <row r="6" customFormat="false" ht="15" hidden="false" customHeight="false" outlineLevel="0" collapsed="false">
      <c r="A6" s="11" t="n">
        <v>43418.75</v>
      </c>
      <c r="B6" s="0" t="n">
        <v>1.278</v>
      </c>
      <c r="C6" s="0" t="n">
        <v>57.4807571593823</v>
      </c>
      <c r="D6" s="0" t="n">
        <v>1.26381409212849</v>
      </c>
      <c r="E6" s="12" t="n">
        <f aca="false">D6</f>
        <v>1.26381409212849</v>
      </c>
      <c r="F6" s="12" t="n">
        <f aca="false">B6*C6*3.6/1000</f>
        <v>0.264457467538886</v>
      </c>
    </row>
    <row r="7" customFormat="false" ht="15" hidden="false" customHeight="false" outlineLevel="0" collapsed="false">
      <c r="A7" s="11" t="n">
        <v>43418.7916666667</v>
      </c>
      <c r="B7" s="0" t="n">
        <v>1.197</v>
      </c>
      <c r="C7" s="0" t="n">
        <v>61.8347753302503</v>
      </c>
      <c r="D7" s="0" t="n">
        <v>1.197</v>
      </c>
      <c r="E7" s="12" t="n">
        <f aca="false">MIN(B7,((1-$J$5)*$J$4*E6+(1-$J$4)*$J$5*B7)/(1-$J$4*$J$5))</f>
        <v>1.197</v>
      </c>
      <c r="F7" s="12" t="n">
        <f aca="false">B7*C7*3.6/1000</f>
        <v>0.266458413853115</v>
      </c>
    </row>
    <row r="8" customFormat="false" ht="15" hidden="false" customHeight="false" outlineLevel="0" collapsed="false">
      <c r="A8" s="11" t="n">
        <v>43418.8333333333</v>
      </c>
      <c r="B8" s="0" t="n">
        <v>1.184</v>
      </c>
      <c r="C8" s="0" t="n">
        <v>67.9237740417252</v>
      </c>
      <c r="D8" s="0" t="n">
        <v>1.184</v>
      </c>
      <c r="E8" s="12" t="n">
        <f aca="false">MIN(B8,((1-$J$5)*$J$4*E7+(1-$J$4)*$J$5*B8)/(1-$J$4*$J$5))</f>
        <v>1.184</v>
      </c>
      <c r="F8" s="12" t="n">
        <f aca="false">B8*C8*3.6/1000</f>
        <v>0.28951829447545</v>
      </c>
    </row>
    <row r="9" customFormat="false" ht="15" hidden="false" customHeight="false" outlineLevel="0" collapsed="false">
      <c r="A9" s="11" t="n">
        <v>43418.875</v>
      </c>
      <c r="B9" s="0" t="n">
        <v>1.19</v>
      </c>
      <c r="C9" s="0" t="n">
        <v>51.7555279119033</v>
      </c>
      <c r="D9" s="0" t="n">
        <v>1.17821630509907</v>
      </c>
      <c r="E9" s="12" t="n">
        <f aca="false">MIN(B9,((1-$J$5)*$J$4*E8+(1-$J$4)*$J$5*B9)/(1-$J$4*$J$5))</f>
        <v>1.17821746293245</v>
      </c>
      <c r="F9" s="12" t="n">
        <f aca="false">B9*C9*3.6/1000</f>
        <v>0.221720681574594</v>
      </c>
    </row>
    <row r="10" customFormat="false" ht="15" hidden="false" customHeight="false" outlineLevel="0" collapsed="false">
      <c r="A10" s="11" t="n">
        <v>43418.9166666667</v>
      </c>
      <c r="B10" s="0" t="n">
        <v>1.166</v>
      </c>
      <c r="C10" s="0" t="n">
        <v>51.8844554425453</v>
      </c>
      <c r="D10" s="0" t="n">
        <v>1.166</v>
      </c>
      <c r="E10" s="12" t="n">
        <f aca="false">MIN(B10,((1-$J$5)*$J$4*E9+(1-$J$4)*$J$5*B10)/(1-$J$4*$J$5))</f>
        <v>1.166</v>
      </c>
      <c r="F10" s="12" t="n">
        <f aca="false">B10*C10*3.6/1000</f>
        <v>0.217790190165628</v>
      </c>
    </row>
    <row r="11" customFormat="false" ht="15" hidden="false" customHeight="false" outlineLevel="0" collapsed="false">
      <c r="A11" s="11" t="n">
        <v>43418.9583333333</v>
      </c>
      <c r="B11" s="0" t="n">
        <v>1.141</v>
      </c>
      <c r="C11" s="0" t="n">
        <v>56.0951548495835</v>
      </c>
      <c r="D11" s="0" t="n">
        <v>1.141</v>
      </c>
      <c r="E11" s="12" t="n">
        <f aca="false">MIN(B11,((1-$J$5)*$J$4*E10+(1-$J$4)*$J$5*B11)/(1-$J$4*$J$5))</f>
        <v>1.141</v>
      </c>
      <c r="F11" s="12" t="n">
        <f aca="false">B11*C11*3.6/1000</f>
        <v>0.230416458060149</v>
      </c>
    </row>
    <row r="12" customFormat="false" ht="15" hidden="false" customHeight="false" outlineLevel="0" collapsed="false">
      <c r="A12" s="11" t="n">
        <v>43419</v>
      </c>
      <c r="B12" s="0" t="n">
        <v>1.135</v>
      </c>
      <c r="C12" s="0" t="n">
        <v>62.1297712804014</v>
      </c>
      <c r="D12" s="0" t="n">
        <v>1.135</v>
      </c>
      <c r="E12" s="12" t="n">
        <f aca="false">MIN(B12,((1-$J$5)*$J$4*E11+(1-$J$4)*$J$5*B12)/(1-$J$4*$J$5))</f>
        <v>1.135</v>
      </c>
      <c r="F12" s="12" t="n">
        <f aca="false">B12*C12*3.6/1000</f>
        <v>0.25386224545172</v>
      </c>
    </row>
    <row r="13" customFormat="false" ht="15" hidden="false" customHeight="false" outlineLevel="0" collapsed="false">
      <c r="A13" s="11" t="n">
        <v>43419.0416666667</v>
      </c>
      <c r="B13" s="0" t="n">
        <v>1.117</v>
      </c>
      <c r="C13" s="0" t="n">
        <v>68.1643877112194</v>
      </c>
      <c r="D13" s="0" t="n">
        <v>1.117</v>
      </c>
      <c r="E13" s="12" t="n">
        <f aca="false">MIN(B13,((1-$J$5)*$J$4*E12+(1-$J$4)*$J$5*B13)/(1-$J$4*$J$5))</f>
        <v>1.117</v>
      </c>
      <c r="F13" s="12" t="n">
        <f aca="false">B13*C13*3.6/1000</f>
        <v>0.274102635864355</v>
      </c>
    </row>
    <row r="14" customFormat="false" ht="15" hidden="false" customHeight="false" outlineLevel="0" collapsed="false">
      <c r="A14" s="11" t="n">
        <v>43419.0833333333</v>
      </c>
      <c r="B14" s="0" t="n">
        <v>1.105</v>
      </c>
      <c r="C14" s="0" t="n">
        <v>56.8520022030149</v>
      </c>
      <c r="D14" s="0" t="n">
        <v>1.105</v>
      </c>
      <c r="E14" s="12" t="n">
        <f aca="false">MIN(B14,((1-$J$5)*$J$4*E13+(1-$J$4)*$J$5*B14)/(1-$J$4*$J$5))</f>
        <v>1.105</v>
      </c>
      <c r="F14" s="12" t="n">
        <f aca="false">B14*C14*3.6/1000</f>
        <v>0.226157264763593</v>
      </c>
    </row>
    <row r="15" customFormat="false" ht="15" hidden="false" customHeight="false" outlineLevel="0" collapsed="false">
      <c r="A15" s="11" t="n">
        <v>43419.125</v>
      </c>
      <c r="B15" s="0" t="n">
        <v>1.087</v>
      </c>
      <c r="C15" s="0" t="n">
        <v>50.5914683361741</v>
      </c>
      <c r="D15" s="0" t="n">
        <v>1.087</v>
      </c>
      <c r="E15" s="12" t="n">
        <f aca="false">MIN(B15,((1-$J$5)*$J$4*E14+(1-$J$4)*$J$5*B15)/(1-$J$4*$J$5))</f>
        <v>1.087</v>
      </c>
      <c r="F15" s="12" t="n">
        <f aca="false">B15*C15*3.6/1000</f>
        <v>0.197974533893117</v>
      </c>
    </row>
    <row r="16" customFormat="false" ht="15" hidden="false" customHeight="false" outlineLevel="0" collapsed="false">
      <c r="A16" s="11" t="n">
        <v>43419.1666666667</v>
      </c>
      <c r="B16" s="0" t="n">
        <v>1.069</v>
      </c>
      <c r="C16" s="0" t="n">
        <v>47.584961231779</v>
      </c>
      <c r="D16" s="0" t="n">
        <v>1.069</v>
      </c>
      <c r="E16" s="12" t="n">
        <f aca="false">MIN(B16,((1-$J$5)*$J$4*E15+(1-$J$4)*$J$5*B16)/(1-$J$4*$J$5))</f>
        <v>1.069</v>
      </c>
      <c r="F16" s="12" t="n">
        <f aca="false">B16*C16*3.6/1000</f>
        <v>0.183125964804378</v>
      </c>
    </row>
    <row r="17" customFormat="false" ht="15" hidden="false" customHeight="false" outlineLevel="0" collapsed="false">
      <c r="A17" s="11" t="n">
        <v>43419.2083333333</v>
      </c>
      <c r="B17" s="0" t="n">
        <v>1.075</v>
      </c>
      <c r="C17" s="0" t="n">
        <v>46.5279549425166</v>
      </c>
      <c r="D17" s="0" t="n">
        <v>1.06378472997894</v>
      </c>
      <c r="E17" s="12" t="n">
        <f aca="false">MIN(B17,((1-$J$5)*$J$4*E16+(1-$J$4)*$J$5*B17)/(1-$J$4*$J$5))</f>
        <v>1.06378583196046</v>
      </c>
      <c r="F17" s="12" t="n">
        <f aca="false">B17*C17*3.6/1000</f>
        <v>0.180063185627539</v>
      </c>
    </row>
    <row r="18" customFormat="false" ht="15" hidden="false" customHeight="false" outlineLevel="0" collapsed="false">
      <c r="A18" s="11" t="n">
        <v>43419.25</v>
      </c>
      <c r="B18" s="0" t="n">
        <v>1.075</v>
      </c>
      <c r="C18" s="0" t="n">
        <v>53.0411786010183</v>
      </c>
      <c r="D18" s="0" t="n">
        <v>1.05865487469367</v>
      </c>
      <c r="E18" s="12" t="n">
        <f aca="false">MIN(B18,((1-$J$5)*$J$4*E17+(1-$J$4)*$J$5*B18)/(1-$J$4*$J$5))</f>
        <v>1.0586575645476</v>
      </c>
      <c r="F18" s="12" t="n">
        <f aca="false">B18*C18*3.6/1000</f>
        <v>0.205269361185941</v>
      </c>
    </row>
    <row r="19" customFormat="false" ht="15" hidden="false" customHeight="false" outlineLevel="0" collapsed="false">
      <c r="A19" s="11" t="n">
        <v>43419.2916666667</v>
      </c>
      <c r="B19" s="0" t="n">
        <v>1.069</v>
      </c>
      <c r="C19" s="0" t="n">
        <v>47.8482781025145</v>
      </c>
      <c r="D19" s="0" t="n">
        <v>1.05354042528813</v>
      </c>
      <c r="E19" s="12" t="n">
        <f aca="false">MIN(B19,((1-$J$5)*$J$4*E18+(1-$J$4)*$J$5*B19)/(1-$J$4*$J$5))</f>
        <v>1.05354458984336</v>
      </c>
      <c r="F19" s="12" t="n">
        <f aca="false">B19*C19*3.6/1000</f>
        <v>0.184139313449717</v>
      </c>
    </row>
    <row r="20" customFormat="false" ht="15" hidden="false" customHeight="false" outlineLevel="0" collapsed="false">
      <c r="A20" s="11" t="n">
        <v>43419.3333333333</v>
      </c>
      <c r="B20" s="0" t="n">
        <v>1.075</v>
      </c>
      <c r="C20" s="0" t="n">
        <v>46.5279549425166</v>
      </c>
      <c r="D20" s="0" t="n">
        <v>1.04857834934602</v>
      </c>
      <c r="E20" s="12" t="n">
        <f aca="false">MIN(B20,((1-$J$5)*$J$4*E19+(1-$J$4)*$J$5*B20)/(1-$J$4*$J$5))</f>
        <v>1.04858504141102</v>
      </c>
      <c r="F20" s="12" t="n">
        <f aca="false">B20*C20*3.6/1000</f>
        <v>0.180063185627539</v>
      </c>
    </row>
    <row r="21" customFormat="false" ht="15" hidden="false" customHeight="false" outlineLevel="0" collapsed="false">
      <c r="A21" s="11" t="n">
        <v>43419.375</v>
      </c>
      <c r="B21" s="0" t="n">
        <v>1.039</v>
      </c>
      <c r="C21" s="0" t="n">
        <v>45.1980414005779</v>
      </c>
      <c r="D21" s="0" t="n">
        <v>1.039</v>
      </c>
      <c r="E21" s="12" t="n">
        <f aca="false">MIN(B21,((1-$J$5)*$J$4*E20+(1-$J$4)*$J$5*B21)/(1-$J$4*$J$5))</f>
        <v>1.039</v>
      </c>
      <c r="F21" s="12" t="n">
        <f aca="false">B21*C21*3.6/1000</f>
        <v>0.169058754054722</v>
      </c>
    </row>
    <row r="22" customFormat="false" ht="15" hidden="false" customHeight="false" outlineLevel="0" collapsed="false">
      <c r="A22" s="11" t="n">
        <v>43419.4166666667</v>
      </c>
      <c r="B22" s="0" t="n">
        <v>1.016</v>
      </c>
      <c r="C22" s="0" t="n">
        <v>47.8482781025145</v>
      </c>
      <c r="D22" s="0" t="n">
        <v>1.016</v>
      </c>
      <c r="E22" s="12" t="n">
        <f aca="false">MIN(B22,((1-$J$5)*$J$4*E21+(1-$J$4)*$J$5*B22)/(1-$J$4*$J$5))</f>
        <v>1.016</v>
      </c>
      <c r="F22" s="12" t="n">
        <f aca="false">B22*C22*3.6/1000</f>
        <v>0.175009861987757</v>
      </c>
    </row>
    <row r="23" customFormat="false" ht="15" hidden="false" customHeight="false" outlineLevel="0" collapsed="false">
      <c r="A23" s="11" t="n">
        <v>43419.4583333333</v>
      </c>
      <c r="B23" s="0" t="n">
        <v>1.039</v>
      </c>
      <c r="C23" s="0" t="n">
        <v>45.1980414005779</v>
      </c>
      <c r="D23" s="0" t="n">
        <v>1.01124109456224</v>
      </c>
      <c r="E23" s="12" t="n">
        <f aca="false">MIN(B23,((1-$J$5)*$J$4*E22+(1-$J$4)*$J$5*B23)/(1-$J$4*$J$5))</f>
        <v>1.01124382207578</v>
      </c>
      <c r="F23" s="12" t="n">
        <f aca="false">B23*C23*3.6/1000</f>
        <v>0.169058754054722</v>
      </c>
    </row>
    <row r="24" customFormat="false" ht="15" hidden="false" customHeight="false" outlineLevel="0" collapsed="false">
      <c r="A24" s="11" t="n">
        <v>43419.5</v>
      </c>
      <c r="B24" s="0" t="n">
        <v>1.039</v>
      </c>
      <c r="C24" s="0" t="n">
        <v>45.1980414005779</v>
      </c>
      <c r="D24" s="0" t="n">
        <v>1.00656012960483</v>
      </c>
      <c r="E24" s="12" t="n">
        <f aca="false">MIN(B24,((1-$J$5)*$J$4*E23+(1-$J$4)*$J$5*B24)/(1-$J$4*$J$5))</f>
        <v>1.00656599963631</v>
      </c>
      <c r="F24" s="12" t="n">
        <f aca="false">B24*C24*3.6/1000</f>
        <v>0.169058754054722</v>
      </c>
    </row>
    <row r="25" customFormat="false" ht="15" hidden="false" customHeight="false" outlineLevel="0" collapsed="false">
      <c r="A25" s="11" t="n">
        <v>43419.5416666667</v>
      </c>
      <c r="B25" s="0" t="n">
        <v>1.045</v>
      </c>
      <c r="C25" s="0" t="n">
        <v>47.8482781025145</v>
      </c>
      <c r="D25" s="0" t="n">
        <v>1.00202443858209</v>
      </c>
      <c r="E25" s="12" t="n">
        <f aca="false">MIN(B25,((1-$J$5)*$J$4*E24+(1-$J$4)*$J$5*B25)/(1-$J$4*$J$5))</f>
        <v>1.00203443456817</v>
      </c>
      <c r="F25" s="12" t="n">
        <f aca="false">B25*C25*3.6/1000</f>
        <v>0.18000522222166</v>
      </c>
    </row>
    <row r="26" customFormat="false" ht="15" hidden="false" customHeight="false" outlineLevel="0" collapsed="false">
      <c r="A26" s="11" t="n">
        <v>43419.5833333333</v>
      </c>
      <c r="B26" s="0" t="n">
        <v>1.057</v>
      </c>
      <c r="C26" s="0" t="n">
        <v>28.2855950849176</v>
      </c>
      <c r="D26" s="0" t="n">
        <v>0.99770025217335</v>
      </c>
      <c r="E26" s="12" t="n">
        <f aca="false">MIN(B26,((1-$J$5)*$J$4*E25+(1-$J$4)*$J$5*B26)/(1-$J$4*$J$5))</f>
        <v>0.997715910110705</v>
      </c>
      <c r="F26" s="12" t="n">
        <f aca="false">B26*C26*3.6/1000</f>
        <v>0.107632346417128</v>
      </c>
    </row>
    <row r="27" customFormat="false" ht="15" hidden="false" customHeight="false" outlineLevel="0" collapsed="false">
      <c r="A27" s="11" t="n">
        <v>43419.625</v>
      </c>
      <c r="B27" s="0" t="n">
        <v>1.057</v>
      </c>
      <c r="C27" s="0" t="n">
        <v>26.7714963296804</v>
      </c>
      <c r="D27" s="0" t="n">
        <v>0.993446886496449</v>
      </c>
      <c r="E27" s="12" t="n">
        <f aca="false">MIN(B27,((1-$J$5)*$J$4*E26+(1-$J$4)*$J$5*B27)/(1-$J$4*$J$5))</f>
        <v>0.993468531031451</v>
      </c>
      <c r="F27" s="12" t="n">
        <f aca="false">B27*C27*3.6/1000</f>
        <v>0.1018708978337</v>
      </c>
    </row>
    <row r="28" customFormat="false" ht="15" hidden="false" customHeight="false" outlineLevel="0" collapsed="false">
      <c r="A28" s="11" t="n">
        <v>43419.6666666667</v>
      </c>
      <c r="B28" s="0" t="n">
        <v>1.075</v>
      </c>
      <c r="C28" s="0" t="n">
        <v>32.7118002541349</v>
      </c>
      <c r="D28" s="0" t="n">
        <v>0.989469011510019</v>
      </c>
      <c r="E28" s="12" t="n">
        <f aca="false">MIN(B28,((1-$J$5)*$J$4*E27+(1-$J$4)*$J$5*B28)/(1-$J$4*$J$5))</f>
        <v>0.989498703502103</v>
      </c>
      <c r="F28" s="12" t="n">
        <f aca="false">B28*C28*3.6/1000</f>
        <v>0.126594666983502</v>
      </c>
    </row>
    <row r="29" customFormat="false" ht="15" hidden="false" customHeight="false" outlineLevel="0" collapsed="false">
      <c r="A29" s="11" t="n">
        <v>43419.7083333333</v>
      </c>
      <c r="B29" s="0" t="n">
        <v>1.087</v>
      </c>
      <c r="C29" s="0" t="n">
        <v>34.1529538661645</v>
      </c>
      <c r="D29" s="0" t="n">
        <v>0.985693505328867</v>
      </c>
      <c r="E29" s="12" t="n">
        <f aca="false">MIN(B29,((1-$J$5)*$J$4*E28+(1-$J$4)*$J$5*B29)/(1-$J$4*$J$5))</f>
        <v>0.985732662258246</v>
      </c>
      <c r="F29" s="12" t="n">
        <f aca="false">B29*C29*3.6/1000</f>
        <v>0.133647339069075</v>
      </c>
    </row>
    <row r="30" customFormat="false" ht="15" hidden="false" customHeight="false" outlineLevel="0" collapsed="false">
      <c r="A30" s="11" t="n">
        <v>43419.75</v>
      </c>
      <c r="B30" s="0" t="n">
        <v>1.063</v>
      </c>
      <c r="C30" s="0" t="n">
        <v>36.9902967755913</v>
      </c>
      <c r="D30" s="0" t="n">
        <v>0.981705393898644</v>
      </c>
      <c r="E30" s="12" t="n">
        <f aca="false">MIN(B30,((1-$J$5)*$J$4*E29+(1-$J$4)*$J$5*B30)/(1-$J$4*$J$5))</f>
        <v>0.981751893522526</v>
      </c>
      <c r="F30" s="12" t="n">
        <f aca="false">B30*C30*3.6/1000</f>
        <v>0.141554467700833</v>
      </c>
    </row>
    <row r="31" customFormat="false" ht="15" hidden="false" customHeight="false" outlineLevel="0" collapsed="false">
      <c r="A31" s="11" t="n">
        <v>43419.7916666667</v>
      </c>
      <c r="B31" s="0" t="n">
        <v>1.087</v>
      </c>
      <c r="C31" s="0" t="n">
        <v>31.2543247201573</v>
      </c>
      <c r="D31" s="0" t="n">
        <v>0.978057038822689</v>
      </c>
      <c r="E31" s="12" t="n">
        <f aca="false">MIN(B31,((1-$J$5)*$J$4*E30+(1-$J$4)*$J$5*B31)/(1-$J$4*$J$5))</f>
        <v>0.978113476825285</v>
      </c>
      <c r="F31" s="12" t="n">
        <f aca="false">B31*C31*3.6/1000</f>
        <v>0.12230442349492</v>
      </c>
    </row>
    <row r="32" customFormat="false" ht="15" hidden="false" customHeight="false" outlineLevel="0" collapsed="false">
      <c r="A32" s="11" t="n">
        <v>43419.8333333333</v>
      </c>
      <c r="B32" s="0" t="n">
        <v>1.069</v>
      </c>
      <c r="C32" s="0" t="n">
        <v>32.7118002541349</v>
      </c>
      <c r="D32" s="0" t="n">
        <v>0.974262605989381</v>
      </c>
      <c r="E32" s="12" t="n">
        <f aca="false">MIN(B32,((1-$J$5)*$J$4*E31+(1-$J$4)*$J$5*B32)/(1-$J$4*$J$5))</f>
        <v>0.974327422841343</v>
      </c>
      <c r="F32" s="12" t="n">
        <f aca="false">B32*C32*3.6/1000</f>
        <v>0.125888092098013</v>
      </c>
    </row>
    <row r="33" customFormat="false" ht="15" hidden="false" customHeight="false" outlineLevel="0" collapsed="false">
      <c r="A33" s="11" t="n">
        <v>43419.875</v>
      </c>
      <c r="B33" s="0" t="n">
        <v>1.063</v>
      </c>
      <c r="C33" s="0" t="n">
        <v>32.7118002541349</v>
      </c>
      <c r="D33" s="0" t="n">
        <v>0.970461707731827</v>
      </c>
      <c r="E33" s="12" t="n">
        <f aca="false">MIN(B33,((1-$J$5)*$J$4*E32+(1-$J$4)*$J$5*B33)/(1-$J$4*$J$5))</f>
        <v>0.970534549318422</v>
      </c>
      <c r="F33" s="12" t="n">
        <f aca="false">B33*C33*3.6/1000</f>
        <v>0.125181517212523</v>
      </c>
    </row>
    <row r="34" customFormat="false" ht="15" hidden="false" customHeight="false" outlineLevel="0" collapsed="false">
      <c r="A34" s="11" t="n">
        <v>43419.9166666667</v>
      </c>
      <c r="B34" s="0" t="n">
        <v>1.045</v>
      </c>
      <c r="C34" s="0" t="n">
        <v>49.159407357229</v>
      </c>
      <c r="D34" s="0" t="n">
        <v>0.966517230041168</v>
      </c>
      <c r="E34" s="12" t="n">
        <f aca="false">MIN(B34,((1-$J$5)*$J$4*E33+(1-$J$4)*$J$5*B34)/(1-$J$4*$J$5))</f>
        <v>0.966596583102303</v>
      </c>
      <c r="F34" s="12" t="n">
        <f aca="false">B34*C34*3.6/1000</f>
        <v>0.184937690477895</v>
      </c>
    </row>
    <row r="35" customFormat="false" ht="15" hidden="false" customHeight="false" outlineLevel="0" collapsed="false">
      <c r="A35" s="11" t="n">
        <v>43419.9583333333</v>
      </c>
      <c r="B35" s="0" t="n">
        <v>1.016</v>
      </c>
      <c r="C35" s="0" t="n">
        <v>38.3882218316261</v>
      </c>
      <c r="D35" s="0" t="n">
        <v>0.962305739528163</v>
      </c>
      <c r="E35" s="12" t="n">
        <f aca="false">MIN(B35,((1-$J$5)*$J$4*E34+(1-$J$4)*$J$5*B35)/(1-$J$4*$J$5))</f>
        <v>0.962389061140156</v>
      </c>
      <c r="F35" s="12" t="n">
        <f aca="false">B35*C35*3.6/1000</f>
        <v>0.140408760171356</v>
      </c>
    </row>
    <row r="36" customFormat="false" ht="15" hidden="false" customHeight="false" outlineLevel="0" collapsed="false">
      <c r="A36" s="11" t="n">
        <v>43420</v>
      </c>
      <c r="B36" s="0" t="n">
        <v>1.016</v>
      </c>
      <c r="C36" s="0" t="n">
        <v>38.3882218316261</v>
      </c>
      <c r="D36" s="0" t="n">
        <v>0.958163224034287</v>
      </c>
      <c r="E36" s="12" t="n">
        <f aca="false">MIN(B36,((1-$J$5)*$J$4*E35+(1-$J$4)*$J$5*B36)/(1-$J$4*$J$5))</f>
        <v>0.958250855849544</v>
      </c>
      <c r="F36" s="12" t="n">
        <f aca="false">B36*C36*3.6/1000</f>
        <v>0.140408760171356</v>
      </c>
    </row>
    <row r="37" customFormat="false" ht="15" hidden="false" customHeight="false" outlineLevel="0" collapsed="false">
      <c r="A37" s="11" t="n">
        <v>43420.0416666667</v>
      </c>
      <c r="B37" s="0" t="n">
        <v>1.01</v>
      </c>
      <c r="C37" s="0" t="n">
        <v>36.9902967755913</v>
      </c>
      <c r="D37" s="0" t="n">
        <v>0.954019943950133</v>
      </c>
      <c r="E37" s="12" t="n">
        <f aca="false">MIN(B37,((1-$J$5)*$J$4*E36+(1-$J$4)*$J$5*B37)/(1-$J$4*$J$5))</f>
        <v>0.954111632524181</v>
      </c>
      <c r="F37" s="12" t="n">
        <f aca="false">B37*C37*3.6/1000</f>
        <v>0.13449671907605</v>
      </c>
    </row>
    <row r="38" customFormat="false" ht="15" hidden="false" customHeight="false" outlineLevel="0" collapsed="false">
      <c r="A38" s="11" t="n">
        <v>43420.0833333333</v>
      </c>
      <c r="B38" s="0" t="n">
        <v>1.01</v>
      </c>
      <c r="C38" s="0" t="n">
        <v>35.5788141311088</v>
      </c>
      <c r="D38" s="0" t="n">
        <v>0.949944521747216</v>
      </c>
      <c r="E38" s="12" t="n">
        <f aca="false">MIN(B38,((1-$J$5)*$J$4*E37+(1-$J$4)*$J$5*B38)/(1-$J$4*$J$5))</f>
        <v>0.950040600686881</v>
      </c>
      <c r="F38" s="12" t="n">
        <f aca="false">B38*C38*3.6/1000</f>
        <v>0.129364568180712</v>
      </c>
    </row>
    <row r="39" customFormat="false" ht="15" hidden="false" customHeight="false" outlineLevel="0" collapsed="false">
      <c r="A39" s="11" t="n">
        <v>43420.125</v>
      </c>
      <c r="B39" s="0" t="n">
        <v>0.987</v>
      </c>
      <c r="C39" s="0" t="n">
        <v>36.9902967755913</v>
      </c>
      <c r="D39" s="0" t="n">
        <v>0.945672841256353</v>
      </c>
      <c r="E39" s="12" t="n">
        <f aca="false">MIN(B39,((1-$J$5)*$J$4*E38+(1-$J$4)*$J$5*B39)/(1-$J$4*$J$5))</f>
        <v>0.94577139803965</v>
      </c>
      <c r="F39" s="12" t="n">
        <f aca="false">B39*C39*3.6/1000</f>
        <v>0.131433922503031</v>
      </c>
    </row>
    <row r="40" customFormat="false" ht="15" hidden="false" customHeight="false" outlineLevel="0" collapsed="false">
      <c r="A40" s="11" t="n">
        <v>43420.1666666667</v>
      </c>
      <c r="B40" s="0" t="n">
        <v>0.993</v>
      </c>
      <c r="C40" s="0" t="n">
        <v>39.7733275226616</v>
      </c>
      <c r="D40" s="0" t="n">
        <v>0.941539731514232</v>
      </c>
      <c r="E40" s="12" t="n">
        <f aca="false">MIN(B40,((1-$J$5)*$J$4*E39+(1-$J$4)*$J$5*B40)/(1-$J$4*$J$5))</f>
        <v>0.941641720971452</v>
      </c>
      <c r="F40" s="12" t="n">
        <f aca="false">B40*C40*3.6/1000</f>
        <v>0.142181691228011</v>
      </c>
    </row>
    <row r="41" customFormat="false" ht="15" hidden="false" customHeight="false" outlineLevel="0" collapsed="false">
      <c r="A41" s="11" t="n">
        <v>43420.2083333333</v>
      </c>
      <c r="B41" s="0" t="n">
        <v>0.975</v>
      </c>
      <c r="C41" s="0" t="n">
        <v>39.7733275226616</v>
      </c>
      <c r="D41" s="0" t="n">
        <v>0.937268483237765</v>
      </c>
      <c r="E41" s="12" t="n">
        <f aca="false">MIN(B41,((1-$J$5)*$J$4*E40+(1-$J$4)*$J$5*B41)/(1-$J$4*$J$5))</f>
        <v>0.937372499868133</v>
      </c>
      <c r="F41" s="12" t="n">
        <f aca="false">B41*C41*3.6/1000</f>
        <v>0.139604379604542</v>
      </c>
    </row>
    <row r="42" customFormat="false" ht="15" hidden="false" customHeight="false" outlineLevel="0" collapsed="false">
      <c r="A42" s="11" t="n">
        <v>43420.25</v>
      </c>
      <c r="B42" s="0" t="n">
        <v>0.993</v>
      </c>
      <c r="C42" s="0" t="n">
        <v>39.7733275226616</v>
      </c>
      <c r="D42" s="0" t="n">
        <v>0.933273018529703</v>
      </c>
      <c r="E42" s="12" t="n">
        <f aca="false">MIN(B42,((1-$J$5)*$J$4*E41+(1-$J$4)*$J$5*B42)/(1-$J$4*$J$5))</f>
        <v>0.933381190150372</v>
      </c>
      <c r="F42" s="12" t="n">
        <f aca="false">B42*C42*3.6/1000</f>
        <v>0.142181691228011</v>
      </c>
    </row>
    <row r="43" customFormat="false" ht="15" hidden="false" customHeight="false" outlineLevel="0" collapsed="false">
      <c r="A43" s="11" t="n">
        <v>43420.2916666667</v>
      </c>
      <c r="B43" s="0" t="n">
        <v>1.004</v>
      </c>
      <c r="C43" s="0" t="n">
        <v>41.1462816193819</v>
      </c>
      <c r="D43" s="0" t="n">
        <v>0.929468775716621</v>
      </c>
      <c r="E43" s="12" t="n">
        <f aca="false">MIN(B43,((1-$J$5)*$J$4*E42+(1-$J$4)*$J$5*B43)/(1-$J$4*$J$5))</f>
        <v>0.929582488500448</v>
      </c>
      <c r="F43" s="12" t="n">
        <f aca="false">B43*C43*3.6/1000</f>
        <v>0.148719120285094</v>
      </c>
    </row>
    <row r="44" customFormat="false" ht="15" hidden="false" customHeight="false" outlineLevel="0" collapsed="false">
      <c r="A44" s="11" t="n">
        <v>43420.3333333333</v>
      </c>
      <c r="B44" s="0" t="n">
        <v>1.01</v>
      </c>
      <c r="C44" s="0" t="n">
        <v>50.4617101559922</v>
      </c>
      <c r="D44" s="0" t="n">
        <v>0.925795448043735</v>
      </c>
      <c r="E44" s="12" t="n">
        <f aca="false">MIN(B44,((1-$J$5)*$J$4*E43+(1-$J$4)*$J$5*B44)/(1-$J$4*$J$5))</f>
        <v>0.925915561177542</v>
      </c>
      <c r="F44" s="12" t="n">
        <f aca="false">B44*C44*3.6/1000</f>
        <v>0.183478778127188</v>
      </c>
    </row>
    <row r="45" customFormat="false" ht="15" hidden="false" customHeight="false" outlineLevel="0" collapsed="false">
      <c r="A45" s="11" t="n">
        <v>43420.375</v>
      </c>
      <c r="B45" s="0" t="n">
        <v>0.981</v>
      </c>
      <c r="C45" s="0" t="n">
        <v>54.318959031291</v>
      </c>
      <c r="D45" s="0" t="n">
        <v>0.921850666703248</v>
      </c>
      <c r="E45" s="12" t="n">
        <f aca="false">MIN(B45,((1-$J$5)*$J$4*E44+(1-$J$4)*$J$5*B45)/(1-$J$4*$J$5))</f>
        <v>0.921974612887961</v>
      </c>
      <c r="F45" s="12" t="n">
        <f aca="false">B45*C45*3.6/1000</f>
        <v>0.191832835714907</v>
      </c>
    </row>
    <row r="46" customFormat="false" ht="15" hidden="false" customHeight="false" outlineLevel="0" collapsed="false">
      <c r="A46" s="11" t="n">
        <v>43420.4166666667</v>
      </c>
      <c r="B46" s="0" t="n">
        <v>0.987</v>
      </c>
      <c r="C46" s="0" t="n">
        <v>53.0411786010183</v>
      </c>
      <c r="D46" s="0" t="n">
        <v>0.91803910221718</v>
      </c>
      <c r="E46" s="12" t="n">
        <f aca="false">MIN(B46,((1-$J$5)*$J$4*E45+(1-$J$4)*$J$5*B46)/(1-$J$4*$J$5))</f>
        <v>0.918167782362624</v>
      </c>
      <c r="F46" s="12" t="n">
        <f aca="false">B46*C46*3.6/1000</f>
        <v>0.188465915805138</v>
      </c>
    </row>
    <row r="47" customFormat="false" ht="15" hidden="false" customHeight="false" outlineLevel="0" collapsed="false">
      <c r="A47" s="11" t="n">
        <v>43420.4583333333</v>
      </c>
      <c r="B47" s="0" t="n">
        <v>0.975</v>
      </c>
      <c r="C47" s="0" t="n">
        <v>45.1980414005779</v>
      </c>
      <c r="D47" s="0" t="n">
        <v>0.914152742936736</v>
      </c>
      <c r="E47" s="12" t="n">
        <f aca="false">MIN(B47,((1-$J$5)*$J$4*E46+(1-$J$4)*$J$5*B47)/(1-$J$4*$J$5))</f>
        <v>0.914285281829467</v>
      </c>
      <c r="F47" s="12" t="n">
        <f aca="false">B47*C47*3.6/1000</f>
        <v>0.158645125316029</v>
      </c>
    </row>
    <row r="48" customFormat="false" ht="15" hidden="false" customHeight="false" outlineLevel="0" collapsed="false">
      <c r="A48" s="11" t="n">
        <v>43420.5</v>
      </c>
      <c r="B48" s="0" t="n">
        <v>0.987</v>
      </c>
      <c r="C48" s="0" t="n">
        <v>50.4617101559922</v>
      </c>
      <c r="D48" s="0" t="n">
        <v>0.910467253634124</v>
      </c>
      <c r="E48" s="12" t="n">
        <f aca="false">MIN(B48,((1-$J$5)*$J$4*E47+(1-$J$4)*$J$5*B48)/(1-$J$4*$J$5))</f>
        <v>0.910605128916297</v>
      </c>
      <c r="F48" s="12" t="n">
        <f aca="false">B48*C48*3.6/1000</f>
        <v>0.179300548526271</v>
      </c>
    </row>
    <row r="49" customFormat="false" ht="15" hidden="false" customHeight="false" outlineLevel="0" collapsed="false">
      <c r="A49" s="11" t="n">
        <v>43420.5416666667</v>
      </c>
      <c r="B49" s="0" t="n">
        <v>1.093</v>
      </c>
      <c r="C49" s="0" t="n">
        <v>53.0411786010183</v>
      </c>
      <c r="D49" s="0" t="n">
        <v>0.908054233701763</v>
      </c>
      <c r="E49" s="12" t="n">
        <f aca="false">MIN(B49,((1-$J$5)*$J$4*E48+(1-$J$4)*$J$5*B49)/(1-$J$4*$J$5))</f>
        <v>0.908208009823771</v>
      </c>
      <c r="F49" s="12" t="n">
        <f aca="false">B49*C49*3.6/1000</f>
        <v>0.208706429559287</v>
      </c>
    </row>
    <row r="50" customFormat="false" ht="15" hidden="false" customHeight="false" outlineLevel="0" collapsed="false">
      <c r="A50" s="11" t="n">
        <v>43420.5833333333</v>
      </c>
      <c r="B50" s="0" t="n">
        <v>1.178</v>
      </c>
      <c r="C50" s="0" t="n">
        <v>36.9902967755913</v>
      </c>
      <c r="D50" s="0" t="n">
        <v>0.906652708047522</v>
      </c>
      <c r="E50" s="12" t="n">
        <f aca="false">MIN(B50,((1-$J$5)*$J$4*E49+(1-$J$4)*$J$5*B50)/(1-$J$4*$J$5))</f>
        <v>0.906830612627334</v>
      </c>
      <c r="F50" s="12" t="n">
        <f aca="false">B50*C50*3.6/1000</f>
        <v>0.156868450565928</v>
      </c>
    </row>
    <row r="51" customFormat="false" ht="15" hidden="false" customHeight="false" outlineLevel="0" collapsed="false">
      <c r="A51" s="11" t="n">
        <v>43420.625</v>
      </c>
      <c r="B51" s="0" t="n">
        <v>1.197</v>
      </c>
      <c r="C51" s="0" t="n">
        <v>34.1529538661645</v>
      </c>
      <c r="D51" s="0" t="n">
        <v>0.905491401162492</v>
      </c>
      <c r="E51" s="12" t="n">
        <f aca="false">MIN(B51,((1-$J$5)*$J$4*E50+(1-$J$4)*$J$5*B51)/(1-$J$4*$J$5))</f>
        <v>0.905695017691134</v>
      </c>
      <c r="F51" s="12" t="n">
        <f aca="false">B51*C51*3.6/1000</f>
        <v>0.147171908800076</v>
      </c>
    </row>
    <row r="52" customFormat="false" ht="15" hidden="false" customHeight="false" outlineLevel="0" collapsed="false">
      <c r="A52" s="11" t="n">
        <v>43420.6666666667</v>
      </c>
      <c r="B52" s="0" t="n">
        <v>1.166</v>
      </c>
      <c r="C52" s="0" t="n">
        <v>36.9902967755913</v>
      </c>
      <c r="D52" s="0" t="n">
        <v>0.9039946292111</v>
      </c>
      <c r="E52" s="12" t="n">
        <f aca="false">MIN(B52,((1-$J$5)*$J$4*E51+(1-$J$4)*$J$5*B52)/(1-$J$4*$J$5))</f>
        <v>0.904220635192104</v>
      </c>
      <c r="F52" s="12" t="n">
        <f aca="false">B52*C52*3.6/1000</f>
        <v>0.155270469745222</v>
      </c>
    </row>
    <row r="53" customFormat="false" ht="15" hidden="false" customHeight="false" outlineLevel="0" collapsed="false">
      <c r="A53" s="11" t="n">
        <v>43420.7083333333</v>
      </c>
      <c r="B53" s="0" t="n">
        <v>1.154</v>
      </c>
      <c r="C53" s="0" t="n">
        <v>32.7118002541349</v>
      </c>
      <c r="D53" s="0" t="n">
        <v>0.90238515121779</v>
      </c>
      <c r="E53" s="12" t="n">
        <f aca="false">MIN(B53,((1-$J$5)*$J$4*E52+(1-$J$4)*$J$5*B53)/(1-$J$4*$J$5))</f>
        <v>0.90263215685286</v>
      </c>
      <c r="F53" s="12" t="n">
        <f aca="false">B53*C53*3.6/1000</f>
        <v>0.135897902975778</v>
      </c>
    </row>
    <row r="54" customFormat="false" ht="15" hidden="false" customHeight="false" outlineLevel="0" collapsed="false">
      <c r="A54" s="11" t="n">
        <v>43420.75</v>
      </c>
      <c r="B54" s="0" t="n">
        <v>1.154</v>
      </c>
      <c r="C54" s="0" t="n">
        <v>32.7118002541349</v>
      </c>
      <c r="D54" s="0" t="n">
        <v>0.900802032959837</v>
      </c>
      <c r="E54" s="12" t="n">
        <f aca="false">MIN(B54,((1-$J$5)*$J$4*E53+(1-$J$4)*$J$5*B54)/(1-$J$4*$J$5))</f>
        <v>0.901069847843752</v>
      </c>
      <c r="F54" s="12" t="n">
        <f aca="false">B54*C54*3.6/1000</f>
        <v>0.135897902975778</v>
      </c>
    </row>
    <row r="55" customFormat="false" ht="15" hidden="false" customHeight="false" outlineLevel="0" collapsed="false">
      <c r="A55" s="11" t="n">
        <v>43420.7916666667</v>
      </c>
      <c r="B55" s="0" t="n">
        <v>1.141</v>
      </c>
      <c r="C55" s="0" t="n">
        <v>42.5076908124411</v>
      </c>
      <c r="D55" s="0" t="n">
        <v>0.899096187832403</v>
      </c>
      <c r="E55" s="12" t="n">
        <f aca="false">MIN(B55,((1-$J$5)*$J$4*E54+(1-$J$4)*$J$5*B55)/(1-$J$4*$J$5))</f>
        <v>0.899383359411401</v>
      </c>
      <c r="F55" s="12" t="n">
        <f aca="false">B55*C55*3.6/1000</f>
        <v>0.174604590781183</v>
      </c>
    </row>
    <row r="56" customFormat="false" ht="15" hidden="false" customHeight="false" outlineLevel="0" collapsed="false">
      <c r="A56" s="11" t="n">
        <v>43420.8333333333</v>
      </c>
      <c r="B56" s="0" t="n">
        <v>1.123</v>
      </c>
      <c r="C56" s="0" t="n">
        <v>39.7733275226616</v>
      </c>
      <c r="D56" s="0" t="n">
        <v>0.897212450875985</v>
      </c>
      <c r="E56" s="12" t="n">
        <f aca="false">MIN(B56,((1-$J$5)*$J$4*E55+(1-$J$4)*$J$5*B56)/(1-$J$4*$J$5))</f>
        <v>0.897517076719285</v>
      </c>
      <c r="F56" s="12" t="n">
        <f aca="false">B56*C56*3.6/1000</f>
        <v>0.160795608508616</v>
      </c>
    </row>
    <row r="57" customFormat="false" ht="15" hidden="false" customHeight="false" outlineLevel="0" collapsed="false">
      <c r="A57" s="11" t="n">
        <v>43420.875</v>
      </c>
      <c r="B57" s="0" t="n">
        <v>1.093</v>
      </c>
      <c r="C57" s="0" t="n">
        <v>42.5076908124411</v>
      </c>
      <c r="D57" s="0" t="n">
        <v>0.895016515671934</v>
      </c>
      <c r="E57" s="12" t="n">
        <f aca="false">MIN(B57,((1-$J$5)*$J$4*E56+(1-$J$4)*$J$5*B57)/(1-$J$4*$J$5))</f>
        <v>0.8953355762791</v>
      </c>
      <c r="F57" s="12" t="n">
        <f aca="false">B57*C57*3.6/1000</f>
        <v>0.167259261808793</v>
      </c>
    </row>
    <row r="58" customFormat="false" ht="15" hidden="false" customHeight="false" outlineLevel="0" collapsed="false">
      <c r="A58" s="11" t="n">
        <v>43420.9166666667</v>
      </c>
      <c r="B58" s="0" t="n">
        <v>1.034</v>
      </c>
      <c r="C58" s="0" t="n">
        <v>38.3882218316261</v>
      </c>
      <c r="D58" s="0" t="n">
        <v>0.892181880591438</v>
      </c>
      <c r="E58" s="12" t="n">
        <f aca="false">MIN(B58,((1-$J$5)*$J$4*E57+(1-$J$4)*$J$5*B58)/(1-$J$4*$J$5))</f>
        <v>0.892509619503497</v>
      </c>
      <c r="F58" s="12" t="n">
        <f aca="false">B58*C58*3.6/1000</f>
        <v>0.142896316946045</v>
      </c>
    </row>
    <row r="59" customFormat="false" ht="15" hidden="false" customHeight="false" outlineLevel="0" collapsed="false">
      <c r="A59" s="11" t="n">
        <v>43420.9583333333</v>
      </c>
      <c r="B59" s="0" t="n">
        <v>1.004</v>
      </c>
      <c r="C59" s="0" t="n">
        <v>36.9902967755913</v>
      </c>
      <c r="D59" s="0" t="n">
        <v>0.889050620898368</v>
      </c>
      <c r="E59" s="12" t="n">
        <f aca="false">MIN(B59,((1-$J$5)*$J$4*E58+(1-$J$4)*$J$5*B59)/(1-$J$4*$J$5))</f>
        <v>0.88938425509652</v>
      </c>
      <c r="F59" s="12" t="n">
        <f aca="false">B59*C59*3.6/1000</f>
        <v>0.133697728665697</v>
      </c>
    </row>
    <row r="60" customFormat="false" ht="15" hidden="false" customHeight="false" outlineLevel="0" collapsed="false">
      <c r="A60" s="11" t="n">
        <v>43421</v>
      </c>
      <c r="B60" s="0" t="n">
        <v>0.969</v>
      </c>
      <c r="C60" s="0" t="n">
        <v>36.9902967755913</v>
      </c>
      <c r="D60" s="0" t="n">
        <v>0.885570419698555</v>
      </c>
      <c r="E60" s="12" t="n">
        <f aca="false">MIN(B60,((1-$J$5)*$J$4*E59+(1-$J$4)*$J$5*B60)/(1-$J$4*$J$5))</f>
        <v>0.885906755012558</v>
      </c>
      <c r="F60" s="12" t="n">
        <f aca="false">B60*C60*3.6/1000</f>
        <v>0.129036951271973</v>
      </c>
    </row>
    <row r="61" customFormat="false" ht="15" hidden="false" customHeight="false" outlineLevel="0" collapsed="false">
      <c r="A61" s="11" t="n">
        <v>43421.0416666667</v>
      </c>
      <c r="B61" s="0" t="n">
        <v>0.952</v>
      </c>
      <c r="C61" s="0" t="n">
        <v>38.3882218316261</v>
      </c>
      <c r="D61" s="0" t="n">
        <v>0.881952821739583</v>
      </c>
      <c r="E61" s="12" t="n">
        <f aca="false">MIN(B61,((1-$J$5)*$J$4*E60+(1-$J$4)*$J$5*B61)/(1-$J$4*$J$5))</f>
        <v>0.882290498752054</v>
      </c>
      <c r="F61" s="12" t="n">
        <f aca="false">B61*C61*3.6/1000</f>
        <v>0.131564113861349</v>
      </c>
    </row>
    <row r="62" customFormat="false" ht="15" hidden="false" customHeight="false" outlineLevel="0" collapsed="false">
      <c r="A62" s="11" t="n">
        <v>43421.0833333333</v>
      </c>
      <c r="B62" s="0" t="n">
        <v>0.923</v>
      </c>
      <c r="C62" s="0" t="n">
        <v>35.5788141311088</v>
      </c>
      <c r="D62" s="0" t="n">
        <v>0.878062857381977</v>
      </c>
      <c r="E62" s="12" t="n">
        <f aca="false">MIN(B62,((1-$J$5)*$J$4*E61+(1-$J$4)*$J$5*B62)/(1-$J$4*$J$5))</f>
        <v>0.878399386746255</v>
      </c>
      <c r="F62" s="12" t="n">
        <f aca="false">B62*C62*3.6/1000</f>
        <v>0.118221283594848</v>
      </c>
    </row>
    <row r="63" customFormat="false" ht="15" hidden="false" customHeight="false" outlineLevel="0" collapsed="false">
      <c r="A63" s="11" t="n">
        <v>43421.125</v>
      </c>
      <c r="B63" s="0" t="n">
        <v>0.923</v>
      </c>
      <c r="C63" s="0" t="n">
        <v>42.5076908124411</v>
      </c>
      <c r="D63" s="0" t="n">
        <v>0.874236602147103</v>
      </c>
      <c r="E63" s="12" t="n">
        <f aca="false">MIN(B63,((1-$J$5)*$J$4*E62+(1-$J$4)*$J$5*B63)/(1-$J$4*$J$5))</f>
        <v>0.874572378727371</v>
      </c>
      <c r="F63" s="12" t="n">
        <f aca="false">B63*C63*3.6/1000</f>
        <v>0.141244555031579</v>
      </c>
    </row>
    <row r="64" customFormat="false" ht="15" hidden="false" customHeight="false" outlineLevel="0" collapsed="false">
      <c r="A64" s="11" t="n">
        <v>43421.1666666667</v>
      </c>
      <c r="B64" s="0" t="n">
        <v>0.901</v>
      </c>
      <c r="C64" s="0" t="n">
        <v>43.8581085138323</v>
      </c>
      <c r="D64" s="0" t="n">
        <v>0.870221442804916</v>
      </c>
      <c r="E64" s="12" t="n">
        <f aca="false">MIN(B64,((1-$J$5)*$J$4*E63+(1-$J$4)*$J$5*B64)/(1-$J$4*$J$5))</f>
        <v>0.870554711862011</v>
      </c>
      <c r="F64" s="12" t="n">
        <f aca="false">B64*C64*3.6/1000</f>
        <v>0.142258160775467</v>
      </c>
    </row>
    <row r="65" customFormat="false" ht="15" hidden="false" customHeight="false" outlineLevel="0" collapsed="false">
      <c r="A65" s="11" t="n">
        <v>43421.2083333333</v>
      </c>
      <c r="B65" s="0" t="n">
        <v>0.884</v>
      </c>
      <c r="C65" s="0" t="n">
        <v>46.5279549425166</v>
      </c>
      <c r="D65" s="0" t="n">
        <v>0.8660776481499</v>
      </c>
      <c r="E65" s="12" t="n">
        <f aca="false">MIN(B65,((1-$J$5)*$J$4*E64+(1-$J$4)*$J$5*B65)/(1-$J$4*$J$5))</f>
        <v>0.866407187778617</v>
      </c>
      <c r="F65" s="12" t="n">
        <f aca="false">B65*C65*3.6/1000</f>
        <v>0.148070563809065</v>
      </c>
    </row>
    <row r="66" customFormat="false" ht="15" hidden="false" customHeight="false" outlineLevel="0" collapsed="false">
      <c r="A66" s="11" t="n">
        <v>43421.25</v>
      </c>
      <c r="B66" s="0" t="n">
        <v>0.867</v>
      </c>
      <c r="C66" s="0" t="n">
        <v>55.589146831692</v>
      </c>
      <c r="D66" s="0" t="n">
        <v>0.861807324947612</v>
      </c>
      <c r="E66" s="12" t="n">
        <f aca="false">MIN(B66,((1-$J$5)*$J$4*E65+(1-$J$4)*$J$5*B66)/(1-$J$4*$J$5))</f>
        <v>0.862131945805328</v>
      </c>
      <c r="F66" s="12" t="n">
        <f aca="false">B66*C66*3.6/1000</f>
        <v>0.173504845091077</v>
      </c>
    </row>
    <row r="67" customFormat="false" ht="15" hidden="false" customHeight="false" outlineLevel="0" collapsed="false">
      <c r="A67" s="11" t="n">
        <v>43421.2916666667</v>
      </c>
      <c r="B67" s="0" t="n">
        <v>0.862</v>
      </c>
      <c r="C67" s="0" t="n">
        <v>54.5735954347317</v>
      </c>
      <c r="D67" s="0" t="n">
        <v>0.857549765357785</v>
      </c>
      <c r="E67" s="12" t="n">
        <f aca="false">MIN(B67,((1-$J$5)*$J$4*E66+(1-$J$4)*$J$5*B67)/(1-$J$4*$J$5))</f>
        <v>0.85786947552847</v>
      </c>
      <c r="F67" s="12" t="n">
        <f aca="false">B67*C67*3.6/1000</f>
        <v>0.169352781353059</v>
      </c>
    </row>
    <row r="68" customFormat="false" ht="15" hidden="false" customHeight="false" outlineLevel="0" collapsed="false">
      <c r="A68" s="11" t="n">
        <v>43421.3333333333</v>
      </c>
      <c r="B68" s="0" t="n">
        <v>0.845</v>
      </c>
      <c r="C68" s="0" t="n">
        <v>54.318959031291</v>
      </c>
      <c r="D68" s="0" t="n">
        <v>0.845</v>
      </c>
      <c r="E68" s="12" t="n">
        <f aca="false">MIN(B68,((1-$J$5)*$J$4*E67+(1-$J$4)*$J$5*B68)/(1-$J$4*$J$5))</f>
        <v>0.845</v>
      </c>
      <c r="F68" s="12" t="n">
        <f aca="false">B68*C68*3.6/1000</f>
        <v>0.165238273373187</v>
      </c>
    </row>
    <row r="69" customFormat="false" ht="15" hidden="false" customHeight="false" outlineLevel="0" collapsed="false">
      <c r="A69" s="11" t="n">
        <v>43421.375</v>
      </c>
      <c r="B69" s="0" t="n">
        <v>0.834</v>
      </c>
      <c r="C69" s="0" t="n">
        <v>35.7205951582538</v>
      </c>
      <c r="D69" s="0" t="n">
        <v>0.834</v>
      </c>
      <c r="E69" s="12" t="n">
        <f aca="false">MIN(B69,((1-$J$5)*$J$4*E68+(1-$J$4)*$J$5*B69)/(1-$J$4*$J$5))</f>
        <v>0.834</v>
      </c>
      <c r="F69" s="12" t="n">
        <f aca="false">B69*C69*3.6/1000</f>
        <v>0.107247514903141</v>
      </c>
    </row>
    <row r="70" customFormat="false" ht="15" hidden="false" customHeight="false" outlineLevel="0" collapsed="false">
      <c r="A70" s="11" t="n">
        <v>43421.4166666667</v>
      </c>
      <c r="B70" s="0" t="n">
        <v>0.839</v>
      </c>
      <c r="C70" s="0" t="n">
        <v>35.4368894063534</v>
      </c>
      <c r="D70" s="0" t="n">
        <v>0.829934858872355</v>
      </c>
      <c r="E70" s="12" t="n">
        <f aca="false">MIN(B70,((1-$J$5)*$J$4*E69+(1-$J$4)*$J$5*B70)/(1-$J$4*$J$5))</f>
        <v>0.829935749588139</v>
      </c>
      <c r="F70" s="12" t="n">
        <f aca="false">B70*C70*3.6/1000</f>
        <v>0.10703358076295</v>
      </c>
    </row>
    <row r="71" customFormat="false" ht="15" hidden="false" customHeight="false" outlineLevel="0" collapsed="false">
      <c r="A71" s="11" t="n">
        <v>43421.4583333333</v>
      </c>
      <c r="B71" s="0" t="n">
        <v>0.834</v>
      </c>
      <c r="C71" s="0" t="n">
        <v>35.2948201151424</v>
      </c>
      <c r="D71" s="0" t="n">
        <v>0.825879120922786</v>
      </c>
      <c r="E71" s="12" t="n">
        <f aca="false">MIN(B71,((1-$J$5)*$J$4*E70+(1-$J$4)*$J$5*B71)/(1-$J$4*$J$5))</f>
        <v>0.825880794899702</v>
      </c>
      <c r="F71" s="12" t="n">
        <f aca="false">B71*C71*3.6/1000</f>
        <v>0.105969167913704</v>
      </c>
    </row>
    <row r="72" customFormat="false" ht="15" hidden="false" customHeight="false" outlineLevel="0" collapsed="false">
      <c r="A72" s="11" t="n">
        <v>43421.5</v>
      </c>
      <c r="B72" s="0" t="n">
        <v>0.834</v>
      </c>
      <c r="C72" s="0" t="n">
        <v>35.5788141311088</v>
      </c>
      <c r="D72" s="0" t="n">
        <v>0.821889807105432</v>
      </c>
      <c r="E72" s="12" t="n">
        <f aca="false">MIN(B72,((1-$J$5)*$J$4*E71+(1-$J$4)*$J$5*B72)/(1-$J$4*$J$5))</f>
        <v>0.821892643418652</v>
      </c>
      <c r="F72" s="12" t="n">
        <f aca="false">B72*C72*3.6/1000</f>
        <v>0.106821831547241</v>
      </c>
    </row>
    <row r="73" customFormat="false" ht="15" hidden="false" customHeight="false" outlineLevel="0" collapsed="false">
      <c r="A73" s="11" t="n">
        <v>43421.5416666667</v>
      </c>
      <c r="B73" s="0" t="n">
        <v>0.845</v>
      </c>
      <c r="C73" s="0" t="n">
        <v>34.4393185784109</v>
      </c>
      <c r="D73" s="0" t="n">
        <v>0.818091614444897</v>
      </c>
      <c r="E73" s="12" t="n">
        <f aca="false">MIN(B73,((1-$J$5)*$J$4*E72+(1-$J$4)*$J$5*B73)/(1-$J$4*$J$5))</f>
        <v>0.818097047975182</v>
      </c>
      <c r="F73" s="12" t="n">
        <f aca="false">B73*C73*3.6/1000</f>
        <v>0.104764407115526</v>
      </c>
    </row>
    <row r="74" customFormat="false" ht="15" hidden="false" customHeight="false" outlineLevel="0" collapsed="false">
      <c r="A74" s="11" t="n">
        <v>43421.5833333333</v>
      </c>
      <c r="B74" s="0" t="n">
        <v>0.862</v>
      </c>
      <c r="C74" s="0" t="n">
        <v>39.7733275226616</v>
      </c>
      <c r="D74" s="0" t="n">
        <v>0.814550022743129</v>
      </c>
      <c r="E74" s="12" t="n">
        <f aca="false">MIN(B74,((1-$J$5)*$J$4*E73+(1-$J$4)*$J$5*B74)/(1-$J$4*$J$5))</f>
        <v>0.814560029062906</v>
      </c>
      <c r="F74" s="12" t="n">
        <f aca="false">B74*C74*3.6/1000</f>
        <v>0.123424589968324</v>
      </c>
    </row>
    <row r="75" customFormat="false" ht="15" hidden="false" customHeight="false" outlineLevel="0" collapsed="false">
      <c r="A75" s="11" t="n">
        <v>43421.625</v>
      </c>
      <c r="B75" s="0" t="n">
        <v>0.862</v>
      </c>
      <c r="C75" s="0" t="n">
        <v>31.2543247201573</v>
      </c>
      <c r="D75" s="0" t="n">
        <v>0.811066434580636</v>
      </c>
      <c r="E75" s="12" t="n">
        <f aca="false">MIN(B75,((1-$J$5)*$J$4*E74+(1-$J$4)*$J$5*B75)/(1-$J$4*$J$5))</f>
        <v>0.811081280643418</v>
      </c>
      <c r="F75" s="12" t="n">
        <f aca="false">B75*C75*3.6/1000</f>
        <v>0.0969884204715922</v>
      </c>
    </row>
    <row r="76" customFormat="false" ht="15" hidden="false" customHeight="false" outlineLevel="0" collapsed="false">
      <c r="A76" s="11" t="n">
        <v>43421.6666666667</v>
      </c>
      <c r="B76" s="0" t="n">
        <v>0.862</v>
      </c>
      <c r="C76" s="0" t="n">
        <v>32.7118002541349</v>
      </c>
      <c r="D76" s="0" t="n">
        <v>0.807639899986091</v>
      </c>
      <c r="E76" s="12" t="n">
        <f aca="false">MIN(B76,((1-$J$5)*$J$4*E75+(1-$J$4)*$J$5*B76)/(1-$J$4*$J$5))</f>
        <v>0.80765984274155</v>
      </c>
      <c r="F76" s="12" t="n">
        <f aca="false">B76*C76*3.6/1000</f>
        <v>0.101511258548631</v>
      </c>
    </row>
    <row r="77" customFormat="false" ht="15" hidden="false" customHeight="false" outlineLevel="0" collapsed="false">
      <c r="A77" s="11" t="n">
        <v>43421.7083333333</v>
      </c>
      <c r="B77" s="0" t="n">
        <v>0.878</v>
      </c>
      <c r="C77" s="0" t="n">
        <v>26.7714963296804</v>
      </c>
      <c r="D77" s="0" t="n">
        <v>0.804452444411147</v>
      </c>
      <c r="E77" s="12" t="n">
        <f aca="false">MIN(B77,((1-$J$5)*$J$4*E76+(1-$J$4)*$J$5*B77)/(1-$J$4*$J$5))</f>
        <v>0.804479285200503</v>
      </c>
      <c r="F77" s="12" t="n">
        <f aca="false">B77*C77*3.6/1000</f>
        <v>0.0846193455988537</v>
      </c>
    </row>
    <row r="78" customFormat="false" ht="15" hidden="false" customHeight="false" outlineLevel="0" collapsed="false">
      <c r="A78" s="11" t="n">
        <v>43421.75</v>
      </c>
      <c r="B78" s="0" t="n">
        <v>0.912</v>
      </c>
      <c r="C78" s="0" t="n">
        <v>28.2855950849176</v>
      </c>
      <c r="D78" s="0" t="n">
        <v>0.80170598211106</v>
      </c>
      <c r="E78" s="12" t="n">
        <f aca="false">MIN(B78,((1-$J$5)*$J$4*E77+(1-$J$4)*$J$5*B78)/(1-$J$4*$J$5))</f>
        <v>0.801743217899012</v>
      </c>
      <c r="F78" s="12" t="n">
        <f aca="false">B78*C78*3.6/1000</f>
        <v>0.0928672657828015</v>
      </c>
    </row>
    <row r="79" customFormat="false" ht="15" hidden="false" customHeight="false" outlineLevel="0" collapsed="false">
      <c r="A79" s="11" t="n">
        <v>43421.7916666667</v>
      </c>
      <c r="B79" s="0" t="n">
        <v>0.952</v>
      </c>
      <c r="C79" s="0" t="n">
        <v>31.2543247201573</v>
      </c>
      <c r="D79" s="0" t="n">
        <v>0.799461900528061</v>
      </c>
      <c r="E79" s="12" t="n">
        <f aca="false">MIN(B79,((1-$J$5)*$J$4*E78+(1-$J$4)*$J$5*B79)/(1-$J$4*$J$5))</f>
        <v>0.799513510849605</v>
      </c>
      <c r="F79" s="12" t="n">
        <f aca="false">B79*C79*3.6/1000</f>
        <v>0.107114821680923</v>
      </c>
    </row>
    <row r="80" customFormat="false" ht="15" hidden="false" customHeight="false" outlineLevel="0" collapsed="false">
      <c r="A80" s="11" t="n">
        <v>43421.8333333333</v>
      </c>
      <c r="B80" s="0" t="n">
        <v>0.941</v>
      </c>
      <c r="C80" s="0" t="n">
        <v>29.7793644110515</v>
      </c>
      <c r="D80" s="0" t="n">
        <v>0.797128787194749</v>
      </c>
      <c r="E80" s="12" t="n">
        <f aca="false">MIN(B80,((1-$J$5)*$J$4*E79+(1-$J$4)*$J$5*B80)/(1-$J$4*$J$5))</f>
        <v>0.797193683652742</v>
      </c>
      <c r="F80" s="12" t="n">
        <f aca="false">B80*C80*3.6/1000</f>
        <v>0.100880574878878</v>
      </c>
    </row>
    <row r="81" customFormat="false" ht="15" hidden="false" customHeight="false" outlineLevel="0" collapsed="false">
      <c r="A81" s="11" t="n">
        <v>43421.875</v>
      </c>
      <c r="B81" s="0" t="n">
        <v>0.941</v>
      </c>
      <c r="C81" s="0" t="n">
        <v>26.7714963296804</v>
      </c>
      <c r="D81" s="0" t="n">
        <v>0.794833885163658</v>
      </c>
      <c r="E81" s="12" t="n">
        <f aca="false">MIN(B81,((1-$J$5)*$J$4*E80+(1-$J$4)*$J$5*B81)/(1-$J$4*$J$5))</f>
        <v>0.794912074366865</v>
      </c>
      <c r="F81" s="12" t="n">
        <f aca="false">B81*C81*3.6/1000</f>
        <v>0.0906911209664252</v>
      </c>
    </row>
    <row r="82" customFormat="false" ht="15" hidden="false" customHeight="false" outlineLevel="0" collapsed="false">
      <c r="A82" s="11" t="n">
        <v>43421.9166666667</v>
      </c>
      <c r="B82" s="0" t="n">
        <v>0.929</v>
      </c>
      <c r="C82" s="0" t="n">
        <v>29.7793644110515</v>
      </c>
      <c r="D82" s="0" t="n">
        <v>0.792439348718698</v>
      </c>
      <c r="E82" s="12" t="n">
        <f aca="false">MIN(B82,((1-$J$5)*$J$4*E81+(1-$J$4)*$J$5*B82)/(1-$J$4*$J$5))</f>
        <v>0.792529667869882</v>
      </c>
      <c r="F82" s="12" t="n">
        <f aca="false">B82*C82*3.6/1000</f>
        <v>0.0995941063363206</v>
      </c>
    </row>
    <row r="83" customFormat="false" ht="15" hidden="false" customHeight="false" outlineLevel="0" collapsed="false">
      <c r="A83" s="11" t="n">
        <v>43421.9583333333</v>
      </c>
      <c r="B83" s="0" t="n">
        <v>0.918</v>
      </c>
      <c r="C83" s="0" t="n">
        <v>28.2855950849176</v>
      </c>
      <c r="D83" s="0" t="n">
        <v>0.789958244645556</v>
      </c>
      <c r="E83" s="12" t="n">
        <f aca="false">MIN(B83,((1-$J$5)*$J$4*E82+(1-$J$4)*$J$5*B83)/(1-$J$4*$J$5))</f>
        <v>0.790059656867083</v>
      </c>
      <c r="F83" s="12" t="n">
        <f aca="false">B83*C83*3.6/1000</f>
        <v>0.0934782346366357</v>
      </c>
    </row>
    <row r="84" customFormat="false" ht="15" hidden="false" customHeight="false" outlineLevel="0" collapsed="false">
      <c r="A84" s="11" t="n">
        <v>43422</v>
      </c>
      <c r="B84" s="0" t="n">
        <v>0.895</v>
      </c>
      <c r="C84" s="0" t="n">
        <v>26.7714963296804</v>
      </c>
      <c r="D84" s="0" t="n">
        <v>0.787254770834577</v>
      </c>
      <c r="E84" s="12" t="n">
        <f aca="false">MIN(B84,((1-$J$5)*$J$4*E83+(1-$J$4)*$J$5*B84)/(1-$J$4*$J$5))</f>
        <v>0.787365099093326</v>
      </c>
      <c r="F84" s="12" t="n">
        <f aca="false">B84*C84*3.6/1000</f>
        <v>0.0862577611742301</v>
      </c>
    </row>
    <row r="85" customFormat="false" ht="15" hidden="false" customHeight="false" outlineLevel="0" collapsed="false">
      <c r="A85" s="11" t="n">
        <v>43422.0416666667</v>
      </c>
      <c r="B85" s="0" t="n">
        <v>0.873</v>
      </c>
      <c r="C85" s="0" t="n">
        <v>26.7714963296804</v>
      </c>
      <c r="D85" s="0" t="n">
        <v>0.78434400420807</v>
      </c>
      <c r="E85" s="12" t="n">
        <f aca="false">MIN(B85,((1-$J$5)*$J$4*E84+(1-$J$4)*$J$5*B85)/(1-$J$4*$J$5))</f>
        <v>0.78446122596164</v>
      </c>
      <c r="F85" s="12" t="n">
        <f aca="false">B85*C85*3.6/1000</f>
        <v>0.0841374586649195</v>
      </c>
    </row>
    <row r="86" customFormat="false" ht="15" hidden="false" customHeight="false" outlineLevel="0" collapsed="false">
      <c r="A86" s="11" t="n">
        <v>43422.0833333333</v>
      </c>
      <c r="B86" s="0" t="n">
        <v>0.845</v>
      </c>
      <c r="C86" s="0" t="n">
        <v>26.7714963296804</v>
      </c>
      <c r="D86" s="0" t="n">
        <v>0.78116072982055</v>
      </c>
      <c r="E86" s="12" t="n">
        <f aca="false">MIN(B86,((1-$J$5)*$J$4*E85+(1-$J$4)*$J$5*B86)/(1-$J$4*$J$5))</f>
        <v>0.781282293079241</v>
      </c>
      <c r="F86" s="12" t="n">
        <f aca="false">B86*C86*3.6/1000</f>
        <v>0.0814388918348877</v>
      </c>
    </row>
    <row r="87" customFormat="false" ht="15" hidden="false" customHeight="false" outlineLevel="0" collapsed="false">
      <c r="A87" s="11" t="n">
        <v>43422.125</v>
      </c>
      <c r="B87" s="0" t="n">
        <v>0.856</v>
      </c>
      <c r="C87" s="0" t="n">
        <v>26.7714963296804</v>
      </c>
      <c r="D87" s="0" t="n">
        <v>0.778155375423916</v>
      </c>
      <c r="E87" s="12" t="n">
        <f aca="false">MIN(B87,((1-$J$5)*$J$4*E86+(1-$J$4)*$J$5*B87)/(1-$J$4*$J$5))</f>
        <v>0.77828258479128</v>
      </c>
      <c r="F87" s="12" t="n">
        <f aca="false">B87*C87*3.6/1000</f>
        <v>0.082499043089543</v>
      </c>
    </row>
    <row r="88" customFormat="false" ht="15" hidden="false" customHeight="false" outlineLevel="0" collapsed="false">
      <c r="A88" s="11" t="n">
        <v>43422.1666666667</v>
      </c>
      <c r="B88" s="0" t="n">
        <v>0.85</v>
      </c>
      <c r="C88" s="0" t="n">
        <v>26.7714963296804</v>
      </c>
      <c r="D88" s="0" t="n">
        <v>0.775130632221137</v>
      </c>
      <c r="E88" s="12" t="n">
        <f aca="false">MIN(B88,((1-$J$5)*$J$4*E87+(1-$J$4)*$J$5*B88)/(1-$J$4*$J$5))</f>
        <v>0.775263102340024</v>
      </c>
      <c r="F88" s="12" t="n">
        <f aca="false">B88*C88*3.6/1000</f>
        <v>0.0819207787688219</v>
      </c>
    </row>
    <row r="89" customFormat="false" ht="15" hidden="false" customHeight="false" outlineLevel="0" collapsed="false">
      <c r="A89" s="11" t="n">
        <v>43422.2083333333</v>
      </c>
      <c r="B89" s="0" t="n">
        <v>0.856</v>
      </c>
      <c r="C89" s="0" t="n">
        <v>28.2855950849176</v>
      </c>
      <c r="D89" s="0" t="n">
        <v>0.772224037656916</v>
      </c>
      <c r="E89" s="12" t="n">
        <f aca="false">MIN(B89,((1-$J$5)*$J$4*E88+(1-$J$4)*$J$5*B89)/(1-$J$4*$J$5))</f>
        <v>0.772362556996695</v>
      </c>
      <c r="F89" s="12" t="n">
        <f aca="false">B89*C89*3.6/1000</f>
        <v>0.0871648898136821</v>
      </c>
    </row>
    <row r="90" customFormat="false" ht="15" hidden="false" customHeight="false" outlineLevel="0" collapsed="false">
      <c r="A90" s="11" t="n">
        <v>43422.25</v>
      </c>
      <c r="B90" s="0" t="n">
        <v>0.85</v>
      </c>
      <c r="C90" s="0" t="n">
        <v>41.9644759932863</v>
      </c>
      <c r="D90" s="0" t="n">
        <v>0.769296436816129</v>
      </c>
      <c r="E90" s="12" t="n">
        <f aca="false">MIN(B90,((1-$J$5)*$J$4*E89+(1-$J$4)*$J$5*B90)/(1-$J$4*$J$5))</f>
        <v>0.769440603833653</v>
      </c>
      <c r="F90" s="12" t="n">
        <f aca="false">B90*C90*3.6/1000</f>
        <v>0.128411296539456</v>
      </c>
    </row>
    <row r="91" customFormat="false" ht="15" hidden="false" customHeight="false" outlineLevel="0" collapsed="false">
      <c r="A91" s="11" t="n">
        <v>43422.2916666667</v>
      </c>
      <c r="B91" s="0" t="n">
        <v>0.85</v>
      </c>
      <c r="C91" s="0" t="n">
        <v>40.3239321002053</v>
      </c>
      <c r="D91" s="0" t="n">
        <v>0.766416783684918</v>
      </c>
      <c r="E91" s="12" t="n">
        <f aca="false">MIN(B91,((1-$J$5)*$J$4*E90+(1-$J$4)*$J$5*B91)/(1-$J$4*$J$5))</f>
        <v>0.766566788284499</v>
      </c>
      <c r="F91" s="12" t="n">
        <f aca="false">B91*C91*3.6/1000</f>
        <v>0.123391232226628</v>
      </c>
    </row>
    <row r="92" customFormat="false" ht="15" hidden="false" customHeight="false" outlineLevel="0" collapsed="false">
      <c r="A92" s="11" t="n">
        <v>43422.3333333333</v>
      </c>
      <c r="B92" s="0" t="n">
        <v>0.817</v>
      </c>
      <c r="C92" s="0" t="n">
        <v>36.9902967755913</v>
      </c>
      <c r="D92" s="0" t="n">
        <v>0.763206938263911</v>
      </c>
      <c r="E92" s="12" t="n">
        <f aca="false">MIN(B92,((1-$J$5)*$J$4*E91+(1-$J$4)*$J$5*B92)/(1-$J$4*$J$5))</f>
        <v>0.763359757176023</v>
      </c>
      <c r="F92" s="12" t="n">
        <f aca="false">B92*C92*3.6/1000</f>
        <v>0.108795860876369</v>
      </c>
    </row>
    <row r="93" customFormat="false" ht="15" hidden="false" customHeight="false" outlineLevel="0" collapsed="false">
      <c r="A93" s="11" t="n">
        <v>43422.375</v>
      </c>
      <c r="B93" s="0" t="n">
        <v>0.817</v>
      </c>
      <c r="C93" s="0" t="n">
        <v>35.0102443094637</v>
      </c>
      <c r="D93" s="0" t="n">
        <v>0.760049663102444</v>
      </c>
      <c r="E93" s="12" t="n">
        <f aca="false">MIN(B93,((1-$J$5)*$J$4*E92+(1-$J$4)*$J$5*B93)/(1-$J$4*$J$5))</f>
        <v>0.76020556018795</v>
      </c>
      <c r="F93" s="12" t="n">
        <f aca="false">B93*C93*3.6/1000</f>
        <v>0.102972130562994</v>
      </c>
    </row>
    <row r="94" customFormat="false" ht="15" hidden="false" customHeight="false" outlineLevel="0" collapsed="false">
      <c r="A94" s="11" t="n">
        <v>43422.4166666667</v>
      </c>
      <c r="B94" s="0" t="n">
        <v>0.79</v>
      </c>
      <c r="C94" s="0" t="n">
        <v>34.5822740668446</v>
      </c>
      <c r="D94" s="0" t="n">
        <v>0.756635352443066</v>
      </c>
      <c r="E94" s="12" t="n">
        <f aca="false">MIN(B94,((1-$J$5)*$J$4*E93+(1-$J$4)*$J$5*B94)/(1-$J$4*$J$5))</f>
        <v>0.756791959525875</v>
      </c>
      <c r="F94" s="12" t="n">
        <f aca="false">B94*C94*3.6/1000</f>
        <v>0.0983519874461061</v>
      </c>
    </row>
    <row r="95" customFormat="false" ht="15" hidden="false" customHeight="false" outlineLevel="0" collapsed="false">
      <c r="A95" s="11" t="n">
        <v>43422.4583333333</v>
      </c>
      <c r="B95" s="0" t="n">
        <v>0.779</v>
      </c>
      <c r="C95" s="0" t="n">
        <v>34.0095427297088</v>
      </c>
      <c r="D95" s="0" t="n">
        <v>0.753151175830537</v>
      </c>
      <c r="E95" s="12" t="n">
        <f aca="false">MIN(B95,((1-$J$5)*$J$4*E94+(1-$J$4)*$J$5*B95)/(1-$J$4*$J$5))</f>
        <v>0.753307742729733</v>
      </c>
      <c r="F95" s="12" t="n">
        <f aca="false">B95*C95*3.6/1000</f>
        <v>0.0953763616311954</v>
      </c>
    </row>
    <row r="96" customFormat="false" ht="15" hidden="false" customHeight="false" outlineLevel="0" collapsed="false">
      <c r="A96" s="11" t="n">
        <v>43422.5</v>
      </c>
      <c r="B96" s="0" t="n">
        <v>0.796</v>
      </c>
      <c r="C96" s="0" t="n">
        <v>35.7205951582538</v>
      </c>
      <c r="D96" s="0" t="n">
        <v>0.749918457279539</v>
      </c>
      <c r="E96" s="12" t="n">
        <f aca="false">MIN(B96,((1-$J$5)*$J$4*E95+(1-$J$4)*$J$5*B96)/(1-$J$4*$J$5))</f>
        <v>0.750076972668287</v>
      </c>
      <c r="F96" s="12" t="n">
        <f aca="false">B96*C96*3.6/1000</f>
        <v>0.102360937485492</v>
      </c>
    </row>
    <row r="97" customFormat="false" ht="15" hidden="false" customHeight="false" outlineLevel="0" collapsed="false">
      <c r="A97" s="11" t="n">
        <v>43422.5416666667</v>
      </c>
      <c r="B97" s="0" t="n">
        <v>0.812</v>
      </c>
      <c r="C97" s="0" t="n">
        <v>34.1529538661645</v>
      </c>
      <c r="D97" s="0" t="n">
        <v>0.746921643464531</v>
      </c>
      <c r="E97" s="12" t="n">
        <f aca="false">MIN(B97,((1-$J$5)*$J$4*E96+(1-$J$4)*$J$5*B97)/(1-$J$4*$J$5))</f>
        <v>0.74708394181708</v>
      </c>
      <c r="F97" s="12" t="n">
        <f aca="false">B97*C97*3.6/1000</f>
        <v>0.0998359147415719</v>
      </c>
    </row>
    <row r="98" customFormat="false" ht="15" hidden="false" customHeight="false" outlineLevel="0" collapsed="false">
      <c r="A98" s="11" t="n">
        <v>43422.5833333333</v>
      </c>
      <c r="B98" s="0" t="n">
        <v>0.823</v>
      </c>
      <c r="C98" s="0" t="n">
        <v>26.7714963296804</v>
      </c>
      <c r="D98" s="0" t="n">
        <v>0.744099695823354</v>
      </c>
      <c r="E98" s="12" t="n">
        <f aca="false">MIN(B98,((1-$J$5)*$J$4*E97+(1-$J$4)*$J$5*B98)/(1-$J$4*$J$5))</f>
        <v>0.744267072923883</v>
      </c>
      <c r="F98" s="12" t="n">
        <f aca="false">B98*C98*3.6/1000</f>
        <v>0.079318589325577</v>
      </c>
    </row>
    <row r="99" customFormat="false" ht="15" hidden="false" customHeight="false" outlineLevel="0" collapsed="false">
      <c r="A99" s="11" t="n">
        <v>43422.625</v>
      </c>
      <c r="B99" s="0" t="n">
        <v>0.817</v>
      </c>
      <c r="C99" s="0" t="n">
        <v>26.7714963296804</v>
      </c>
      <c r="D99" s="0" t="n">
        <v>0.741255355573832</v>
      </c>
      <c r="E99" s="12" t="n">
        <f aca="false">MIN(B99,((1-$J$5)*$J$4*E98+(1-$J$4)*$J$5*B99)/(1-$J$4*$J$5))</f>
        <v>0.741427417686257</v>
      </c>
      <c r="F99" s="12" t="n">
        <f aca="false">B99*C99*3.6/1000</f>
        <v>0.0787403250048559</v>
      </c>
    </row>
    <row r="100" customFormat="false" ht="15" hidden="false" customHeight="false" outlineLevel="0" collapsed="false">
      <c r="A100" s="11" t="n">
        <v>43422.6666666667</v>
      </c>
      <c r="B100" s="0" t="n">
        <v>0.834</v>
      </c>
      <c r="C100" s="0" t="n">
        <v>25.2353062273078</v>
      </c>
      <c r="D100" s="0" t="n">
        <v>0.738651994263249</v>
      </c>
      <c r="E100" s="12" t="n">
        <f aca="false">MIN(B100,((1-$J$5)*$J$4*E99+(1-$J$4)*$J$5*B100)/(1-$J$4*$J$5))</f>
        <v>0.738830590376764</v>
      </c>
      <c r="F100" s="12" t="n">
        <f aca="false">B100*C100*3.6/1000</f>
        <v>0.0757664834168688</v>
      </c>
    </row>
    <row r="101" customFormat="false" ht="15" hidden="false" customHeight="false" outlineLevel="0" collapsed="false">
      <c r="A101" s="11" t="n">
        <v>43422.7083333333</v>
      </c>
      <c r="B101" s="0" t="n">
        <v>0.828</v>
      </c>
      <c r="C101" s="0" t="n">
        <v>26.7714963296804</v>
      </c>
      <c r="D101" s="0" t="n">
        <v>0.736022660377493</v>
      </c>
      <c r="E101" s="12" t="n">
        <f aca="false">MIN(B101,((1-$J$5)*$J$4*E100+(1-$J$4)*$J$5*B101)/(1-$J$4*$J$5))</f>
        <v>0.736207351655566</v>
      </c>
      <c r="F101" s="12" t="n">
        <f aca="false">B101*C101*3.6/1000</f>
        <v>0.0798004762595112</v>
      </c>
    </row>
    <row r="102" customFormat="false" ht="15" hidden="false" customHeight="false" outlineLevel="0" collapsed="false">
      <c r="A102" s="11" t="n">
        <v>43422.75</v>
      </c>
      <c r="B102" s="0" t="n">
        <v>0.834</v>
      </c>
      <c r="C102" s="0" t="n">
        <v>28.2855950849176</v>
      </c>
      <c r="D102" s="0" t="n">
        <v>0.733504999189029</v>
      </c>
      <c r="E102" s="12" t="n">
        <f aca="false">MIN(B102,((1-$J$5)*$J$4*E101+(1-$J$4)*$J$5*B102)/(1-$J$4*$J$5))</f>
        <v>0.733696522139</v>
      </c>
      <c r="F102" s="12" t="n">
        <f aca="false">B102*C102*3.6/1000</f>
        <v>0.0849246706829566</v>
      </c>
    </row>
    <row r="103" customFormat="false" ht="15" hidden="false" customHeight="false" outlineLevel="0" collapsed="false">
      <c r="A103" s="11" t="n">
        <v>43422.7916666667</v>
      </c>
      <c r="B103" s="0" t="n">
        <v>0.85</v>
      </c>
      <c r="C103" s="0" t="n">
        <v>29.7793644110515</v>
      </c>
      <c r="D103" s="0" t="n">
        <v>0.73121153165823</v>
      </c>
      <c r="E103" s="12" t="n">
        <f aca="false">MIN(B103,((1-$J$5)*$J$4*E102+(1-$J$4)*$J$5*B103)/(1-$J$4*$J$5))</f>
        <v>0.731411571197665</v>
      </c>
      <c r="F103" s="12" t="n">
        <f aca="false">B103*C103*3.6/1000</f>
        <v>0.0911248550978176</v>
      </c>
    </row>
    <row r="104" customFormat="false" ht="15" hidden="false" customHeight="false" outlineLevel="0" collapsed="false">
      <c r="A104" s="11" t="n">
        <v>43422.8333333333</v>
      </c>
      <c r="B104" s="0" t="n">
        <v>0.85</v>
      </c>
      <c r="C104" s="0" t="n">
        <v>34.1529538661645</v>
      </c>
      <c r="D104" s="0" t="n">
        <v>0.728955626117971</v>
      </c>
      <c r="E104" s="12" t="n">
        <f aca="false">MIN(B104,((1-$J$5)*$J$4*E103+(1-$J$4)*$J$5*B104)/(1-$J$4*$J$5))</f>
        <v>0.729164263599681</v>
      </c>
      <c r="F104" s="12" t="n">
        <f aca="false">B104*C104*3.6/1000</f>
        <v>0.104508038830463</v>
      </c>
    </row>
    <row r="105" customFormat="false" ht="15" hidden="false" customHeight="false" outlineLevel="0" collapsed="false">
      <c r="A105" s="11" t="n">
        <v>43422.875</v>
      </c>
      <c r="B105" s="0" t="n">
        <v>0.85</v>
      </c>
      <c r="C105" s="0" t="n">
        <v>32.7118002541349</v>
      </c>
      <c r="D105" s="0" t="n">
        <v>0.726736667384861</v>
      </c>
      <c r="E105" s="12" t="n">
        <f aca="false">MIN(B105,((1-$J$5)*$J$4*E104+(1-$J$4)*$J$5*B105)/(1-$J$4*$J$5))</f>
        <v>0.726953979191119</v>
      </c>
      <c r="F105" s="12" t="n">
        <f aca="false">B105*C105*3.6/1000</f>
        <v>0.100098108777653</v>
      </c>
    </row>
    <row r="106" customFormat="false" ht="15" hidden="false" customHeight="false" outlineLevel="0" collapsed="false">
      <c r="A106" s="11" t="n">
        <v>43422.9166666667</v>
      </c>
      <c r="B106" s="0" t="n">
        <v>0.845</v>
      </c>
      <c r="C106" s="0" t="n">
        <v>213.304880665522</v>
      </c>
      <c r="D106" s="0" t="n">
        <v>0.724496875393207</v>
      </c>
      <c r="E106" s="12" t="n">
        <f aca="false">MIN(B106,((1-$J$5)*$J$4*E105+(1-$J$4)*$J$5*B106)/(1-$J$4*$J$5))</f>
        <v>0.724722447408729</v>
      </c>
      <c r="F106" s="12" t="n">
        <f aca="false">B106*C106*3.6/1000</f>
        <v>0.648873446984516</v>
      </c>
    </row>
    <row r="107" customFormat="false" ht="15" hidden="false" customHeight="false" outlineLevel="0" collapsed="false">
      <c r="A107" s="11" t="n">
        <v>43422.9583333333</v>
      </c>
      <c r="B107" s="0" t="n">
        <v>0.845</v>
      </c>
      <c r="C107" s="0" t="n">
        <v>452.231294630382</v>
      </c>
      <c r="D107" s="0" t="n">
        <v>0.722293766303957</v>
      </c>
      <c r="E107" s="12" t="n">
        <f aca="false">MIN(B107,((1-$J$5)*$J$4*E106+(1-$J$4)*$J$5*B107)/(1-$J$4*$J$5))</f>
        <v>0.722527678917646</v>
      </c>
      <c r="F107" s="12" t="n">
        <f aca="false">B107*C107*3.6/1000</f>
        <v>1.37568759826562</v>
      </c>
    </row>
    <row r="108" customFormat="false" ht="15" hidden="false" customHeight="false" outlineLevel="0" collapsed="false">
      <c r="A108" s="11" t="n">
        <v>43423</v>
      </c>
      <c r="B108" s="0" t="n">
        <v>2.644</v>
      </c>
      <c r="C108" s="0" t="n">
        <v>525.146212640133</v>
      </c>
      <c r="D108" s="0" t="n">
        <v>0.740698289098538</v>
      </c>
      <c r="E108" s="12" t="n">
        <f aca="false">MIN(B108,((1-$J$5)*$J$4*E107+(1-$J$4)*$J$5*B108)/(1-$J$4*$J$5))</f>
        <v>0.7411153613078</v>
      </c>
      <c r="F108" s="12" t="n">
        <f aca="false">B108*C108*3.6/1000</f>
        <v>4.99855171039384</v>
      </c>
    </row>
    <row r="109" customFormat="false" ht="15" hidden="false" customHeight="false" outlineLevel="0" collapsed="false">
      <c r="A109" s="11" t="n">
        <v>43423.0416666667</v>
      </c>
      <c r="B109" s="0" t="n">
        <v>2.027</v>
      </c>
      <c r="C109" s="0" t="n">
        <v>1229.44787313651</v>
      </c>
      <c r="D109" s="0" t="n">
        <v>0.751745996218981</v>
      </c>
      <c r="E109" s="12" t="n">
        <f aca="false">MIN(B109,((1-$J$5)*$J$4*E108+(1-$J$4)*$J$5*B109)/(1-$J$4*$J$5))</f>
        <v>0.752281500330736</v>
      </c>
      <c r="F109" s="12" t="n">
        <f aca="false">B109*C109*3.6/1000</f>
        <v>8.97152701985172</v>
      </c>
    </row>
    <row r="110" customFormat="false" ht="15" hidden="false" customHeight="false" outlineLevel="0" collapsed="false">
      <c r="A110" s="11" t="n">
        <v>43423.0833333333</v>
      </c>
      <c r="B110" s="0" t="n">
        <v>4.222</v>
      </c>
      <c r="C110" s="0" t="n">
        <v>955.970744569849</v>
      </c>
      <c r="D110" s="0" t="n">
        <v>0.78771257243284</v>
      </c>
      <c r="E110" s="12" t="n">
        <f aca="false">MIN(B110,((1-$J$5)*$J$4*E109+(1-$J$4)*$J$5*B110)/(1-$J$4*$J$5))</f>
        <v>0.788576698018863</v>
      </c>
      <c r="F110" s="12" t="n">
        <f aca="false">B110*C110*3.6/1000</f>
        <v>14.529990540866</v>
      </c>
    </row>
    <row r="111" customFormat="false" ht="15" hidden="false" customHeight="false" outlineLevel="0" collapsed="false">
      <c r="A111" s="11" t="n">
        <v>43423.125</v>
      </c>
      <c r="B111" s="0" t="n">
        <v>3.2</v>
      </c>
      <c r="C111" s="0" t="n">
        <v>1240.96785958564</v>
      </c>
      <c r="D111" s="0" t="n">
        <v>0.811403533312249</v>
      </c>
      <c r="E111" s="12" t="n">
        <f aca="false">MIN(B111,((1-$J$5)*$J$4*E110+(1-$J$4)*$J$5*B111)/(1-$J$4*$J$5))</f>
        <v>0.812488119797794</v>
      </c>
      <c r="F111" s="12" t="n">
        <f aca="false">B111*C111*3.6/1000</f>
        <v>14.2959497424266</v>
      </c>
    </row>
    <row r="112" customFormat="false" ht="15" hidden="false" customHeight="false" outlineLevel="0" collapsed="false">
      <c r="A112" s="11" t="n">
        <v>43423.1666666667</v>
      </c>
      <c r="B112" s="0" t="n">
        <v>3.656</v>
      </c>
      <c r="C112" s="0" t="n">
        <v>824.492203127856</v>
      </c>
      <c r="D112" s="0" t="n">
        <v>0.839920844118787</v>
      </c>
      <c r="E112" s="12" t="n">
        <f aca="false">MIN(B112,((1-$J$5)*$J$4*E111+(1-$J$4)*$J$5*B112)/(1-$J$4*$J$5))</f>
        <v>0.841264262799478</v>
      </c>
      <c r="F112" s="12" t="n">
        <f aca="false">B112*C112*3.6/1000</f>
        <v>10.8516365806876</v>
      </c>
    </row>
    <row r="113" customFormat="false" ht="15" hidden="false" customHeight="false" outlineLevel="0" collapsed="false">
      <c r="A113" s="11" t="n">
        <v>43423.2083333333</v>
      </c>
      <c r="B113" s="0" t="n">
        <v>3.868</v>
      </c>
      <c r="C113" s="0" t="n">
        <v>968.245802125942</v>
      </c>
      <c r="D113" s="0" t="n">
        <v>0.870395321844649</v>
      </c>
      <c r="E113" s="12" t="n">
        <f aca="false">MIN(B113,((1-$J$5)*$J$4*E112+(1-$J$4)*$J$5*B113)/(1-$J$4*$J$5))</f>
        <v>0.872011144796192</v>
      </c>
      <c r="F113" s="12" t="n">
        <f aca="false">B113*C113*3.6/1000</f>
        <v>13.4826291454433</v>
      </c>
    </row>
    <row r="114" customFormat="false" ht="15" hidden="false" customHeight="false" outlineLevel="0" collapsed="false">
      <c r="A114" s="11" t="n">
        <v>43423.25</v>
      </c>
      <c r="B114" s="0" t="n">
        <v>3.568</v>
      </c>
      <c r="C114" s="0" t="n">
        <v>592.09685881422</v>
      </c>
      <c r="D114" s="0" t="n">
        <v>0.896940196704297</v>
      </c>
      <c r="E114" s="12" t="n">
        <f aca="false">MIN(B114,((1-$J$5)*$J$4*E113+(1-$J$4)*$J$5*B114)/(1-$J$4*$J$5))</f>
        <v>0.89879185081273</v>
      </c>
      <c r="F114" s="12" t="n">
        <f aca="false">B114*C114*3.6/1000</f>
        <v>7.6053657320969</v>
      </c>
    </row>
    <row r="115" customFormat="false" ht="15" hidden="false" customHeight="false" outlineLevel="0" collapsed="false">
      <c r="A115" s="11" t="n">
        <v>43423.2916666667</v>
      </c>
      <c r="B115" s="0" t="n">
        <v>3.525</v>
      </c>
      <c r="C115" s="0" t="n">
        <v>529.079457905592</v>
      </c>
      <c r="D115" s="0" t="n">
        <v>0.922558619836582</v>
      </c>
      <c r="E115" s="12" t="n">
        <f aca="false">MIN(B115,((1-$J$5)*$J$4*E114+(1-$J$4)*$J$5*B115)/(1-$J$4*$J$5))</f>
        <v>0.924635477652718</v>
      </c>
      <c r="F115" s="12" t="n">
        <f aca="false">B115*C115*3.6/1000</f>
        <v>6.71401832082197</v>
      </c>
    </row>
    <row r="116" customFormat="false" ht="15" hidden="false" customHeight="false" outlineLevel="0" collapsed="false">
      <c r="A116" s="11" t="n">
        <v>43423.3333333333</v>
      </c>
      <c r="B116" s="0" t="n">
        <v>3.438</v>
      </c>
      <c r="C116" s="0" t="n">
        <v>464.088442132454</v>
      </c>
      <c r="D116" s="0" t="n">
        <v>0.946762624870524</v>
      </c>
      <c r="E116" s="12" t="n">
        <f aca="false">MIN(B116,((1-$J$5)*$J$4*E115+(1-$J$4)*$J$5*B116)/(1-$J$4*$J$5))</f>
        <v>0.949050049684798</v>
      </c>
      <c r="F116" s="12" t="n">
        <f aca="false">B116*C116*3.6/1000</f>
        <v>5.74392983058495</v>
      </c>
    </row>
    <row r="117" customFormat="false" ht="15" hidden="false" customHeight="false" outlineLevel="0" collapsed="false">
      <c r="A117" s="11" t="n">
        <v>43423.375</v>
      </c>
      <c r="B117" s="0" t="n">
        <v>3.116</v>
      </c>
      <c r="C117" s="0" t="n">
        <v>437.297641165708</v>
      </c>
      <c r="D117" s="0" t="n">
        <v>0.96688815387612</v>
      </c>
      <c r="E117" s="12" t="n">
        <f aca="false">MIN(B117,((1-$J$5)*$J$4*E116+(1-$J$4)*$J$5*B117)/(1-$J$4*$J$5))</f>
        <v>0.969349060398393</v>
      </c>
      <c r="F117" s="12" t="n">
        <f aca="false">B117*C117*3.6/1000</f>
        <v>4.90543001954044</v>
      </c>
    </row>
    <row r="118" customFormat="false" ht="15" hidden="false" customHeight="false" outlineLevel="0" collapsed="false">
      <c r="A118" s="11" t="n">
        <v>43423.4166666667</v>
      </c>
      <c r="B118" s="0" t="n">
        <v>2.844</v>
      </c>
      <c r="C118" s="0" t="n">
        <v>308.32350800064</v>
      </c>
      <c r="D118" s="0" t="n">
        <v>0.983573752962301</v>
      </c>
      <c r="E118" s="12" t="n">
        <f aca="false">MIN(B118,((1-$J$5)*$J$4*E117+(1-$J$4)*$J$5*B118)/(1-$J$4*$J$5))</f>
        <v>0.986176917722967</v>
      </c>
      <c r="F118" s="12" t="n">
        <f aca="false">B118*C118*3.6/1000</f>
        <v>3.15673940431375</v>
      </c>
    </row>
    <row r="119" customFormat="false" ht="15" hidden="false" customHeight="false" outlineLevel="0" collapsed="false">
      <c r="A119" s="11" t="n">
        <v>43423.4583333333</v>
      </c>
      <c r="B119" s="0" t="n">
        <v>3.387</v>
      </c>
      <c r="C119" s="0" t="n">
        <v>374.231603039584</v>
      </c>
      <c r="D119" s="0" t="n">
        <v>1.00619527876944</v>
      </c>
      <c r="E119" s="12" t="n">
        <f aca="false">MIN(B119,((1-$J$5)*$J$4*E118+(1-$J$4)*$J$5*B119)/(1-$J$4*$J$5))</f>
        <v>1.00898948909491</v>
      </c>
      <c r="F119" s="12" t="n">
        <f aca="false">B119*C119*3.6/1000</f>
        <v>4.56308078218225</v>
      </c>
    </row>
    <row r="120" customFormat="false" ht="15" hidden="false" customHeight="false" outlineLevel="0" collapsed="false">
      <c r="A120" s="11" t="n">
        <v>43423.5</v>
      </c>
      <c r="B120" s="0" t="n">
        <v>3.922</v>
      </c>
      <c r="C120" s="0" t="n">
        <v>437.297641165708</v>
      </c>
      <c r="D120" s="0" t="n">
        <v>1.03456403384625</v>
      </c>
      <c r="E120" s="12" t="n">
        <f aca="false">MIN(B120,((1-$J$5)*$J$4*E119+(1-$J$4)*$J$5*B120)/(1-$J$4*$J$5))</f>
        <v>1.03759592255299</v>
      </c>
      <c r="F120" s="12" t="n">
        <f aca="false">B120*C120*3.6/1000</f>
        <v>6.17429285514686</v>
      </c>
    </row>
    <row r="121" customFormat="false" ht="15" hidden="false" customHeight="false" outlineLevel="0" collapsed="false">
      <c r="A121" s="11" t="n">
        <v>43423.5416666667</v>
      </c>
      <c r="B121" s="0" t="n">
        <v>3.49</v>
      </c>
      <c r="C121" s="0" t="n">
        <v>283.478166815921</v>
      </c>
      <c r="D121" s="0" t="n">
        <v>1.05752825431383</v>
      </c>
      <c r="E121" s="12" t="n">
        <f aca="false">MIN(B121,((1-$J$5)*$J$4*E120+(1-$J$4)*$J$5*B121)/(1-$J$4*$J$5))</f>
        <v>1.06074920224734</v>
      </c>
      <c r="F121" s="12" t="n">
        <f aca="false">B121*C121*3.6/1000</f>
        <v>3.56161968787523</v>
      </c>
    </row>
    <row r="122" customFormat="false" ht="15" hidden="false" customHeight="false" outlineLevel="0" collapsed="false">
      <c r="A122" s="11" t="n">
        <v>43423.5833333333</v>
      </c>
      <c r="B122" s="0" t="n">
        <v>3.868</v>
      </c>
      <c r="C122" s="0" t="n">
        <v>381.624685959289</v>
      </c>
      <c r="D122" s="0" t="n">
        <v>1.08443879779016</v>
      </c>
      <c r="E122" s="12" t="n">
        <f aca="false">MIN(B122,((1-$J$5)*$J$4*E121+(1-$J$4)*$J$5*B122)/(1-$J$4*$J$5))</f>
        <v>1.08788018738329</v>
      </c>
      <c r="F122" s="12" t="n">
        <f aca="false">B122*C122*3.6/1000</f>
        <v>5.3140474270459</v>
      </c>
    </row>
    <row r="123" customFormat="false" ht="15" hidden="false" customHeight="false" outlineLevel="0" collapsed="false">
      <c r="A123" s="11" t="n">
        <v>43423.625</v>
      </c>
      <c r="B123" s="0" t="n">
        <v>4.575</v>
      </c>
      <c r="C123" s="0" t="n">
        <v>390.911683389563</v>
      </c>
      <c r="D123" s="0" t="n">
        <v>1.11899314433509</v>
      </c>
      <c r="E123" s="12" t="n">
        <f aca="false">MIN(B123,((1-$J$5)*$J$4*E122+(1-$J$4)*$J$5*B123)/(1-$J$4*$J$5))</f>
        <v>1.12271741658621</v>
      </c>
      <c r="F123" s="12" t="n">
        <f aca="false">B123*C123*3.6/1000</f>
        <v>6.43831542542611</v>
      </c>
    </row>
    <row r="124" customFormat="false" ht="15" hidden="false" customHeight="false" outlineLevel="0" collapsed="false">
      <c r="A124" s="11" t="n">
        <v>43423.6666666667</v>
      </c>
      <c r="B124" s="0" t="n">
        <v>5.2</v>
      </c>
      <c r="C124" s="0" t="n">
        <v>305.040961008851</v>
      </c>
      <c r="D124" s="0" t="n">
        <v>1.16012843583836</v>
      </c>
      <c r="E124" s="12" t="n">
        <f aca="false">MIN(B124,((1-$J$5)*$J$4*E123+(1-$J$4)*$J$5*B124)/(1-$J$4*$J$5))</f>
        <v>1.16418829934426</v>
      </c>
      <c r="F124" s="12" t="n">
        <f aca="false">B124*C124*3.6/1000</f>
        <v>5.71036679008569</v>
      </c>
    </row>
    <row r="125" customFormat="false" ht="15" hidden="false" customHeight="false" outlineLevel="0" collapsed="false">
      <c r="A125" s="11" t="n">
        <v>43423.7083333333</v>
      </c>
      <c r="B125" s="0" t="n">
        <v>5.467</v>
      </c>
      <c r="C125" s="0" t="n">
        <v>298.44871945754</v>
      </c>
      <c r="D125" s="0" t="n">
        <v>1.20364316382185</v>
      </c>
      <c r="E125" s="12" t="n">
        <f aca="false">MIN(B125,((1-$J$5)*$J$4*E124+(1-$J$4)*$J$5*B125)/(1-$J$4*$J$5))</f>
        <v>1.2080550489432</v>
      </c>
      <c r="F125" s="12" t="n">
        <f aca="false">B125*C125*3.6/1000</f>
        <v>5.87382893738773</v>
      </c>
    </row>
    <row r="126" customFormat="false" ht="15" hidden="false" customHeight="false" outlineLevel="0" collapsed="false">
      <c r="A126" s="11" t="n">
        <v>43423.75</v>
      </c>
      <c r="B126" s="0" t="n">
        <v>5.698</v>
      </c>
      <c r="C126" s="0" t="n">
        <v>328.644177287888</v>
      </c>
      <c r="D126" s="0" t="n">
        <v>1.24908669861617</v>
      </c>
      <c r="E126" s="12" t="n">
        <f aca="false">MIN(B126,((1-$J$5)*$J$4*E125+(1-$J$4)*$J$5*B126)/(1-$J$4*$J$5))</f>
        <v>1.25386303825221</v>
      </c>
      <c r="F126" s="12" t="n">
        <f aca="false">B126*C126*3.6/1000</f>
        <v>6.74141227987099</v>
      </c>
    </row>
    <row r="127" customFormat="false" ht="15" hidden="false" customHeight="false" outlineLevel="0" collapsed="false">
      <c r="A127" s="11" t="n">
        <v>43423.7916666667</v>
      </c>
      <c r="B127" s="0" t="n">
        <v>5.922</v>
      </c>
      <c r="C127" s="0" t="n">
        <v>530.86484033315</v>
      </c>
      <c r="D127" s="0" t="n">
        <v>1.29634740563642</v>
      </c>
      <c r="E127" s="12" t="n">
        <f aca="false">MIN(B127,((1-$J$5)*$J$4*E126+(1-$J$4)*$J$5*B127)/(1-$J$4*$J$5))</f>
        <v>1.30149956151</v>
      </c>
      <c r="F127" s="12" t="n">
        <f aca="false">B127*C127*3.6/1000</f>
        <v>11.3176137040305</v>
      </c>
    </row>
    <row r="128" customFormat="false" ht="15" hidden="false" customHeight="false" outlineLevel="0" collapsed="false">
      <c r="A128" s="11" t="n">
        <v>43423.8333333333</v>
      </c>
      <c r="B128" s="0" t="n">
        <v>5.942</v>
      </c>
      <c r="C128" s="0" t="n">
        <v>640.892863815883</v>
      </c>
      <c r="D128" s="0" t="n">
        <v>1.34306278529654</v>
      </c>
      <c r="E128" s="12" t="n">
        <f aca="false">MIN(B128,((1-$J$5)*$J$4*E127+(1-$J$4)*$J$5*B128)/(1-$J$4*$J$5))</f>
        <v>1.34858194105679</v>
      </c>
      <c r="F128" s="12" t="n">
        <f aca="false">B128*C128*3.6/1000</f>
        <v>13.7094674284583</v>
      </c>
    </row>
    <row r="129" customFormat="false" ht="15" hidden="false" customHeight="false" outlineLevel="0" collapsed="false">
      <c r="A129" s="11" t="n">
        <v>43423.875</v>
      </c>
      <c r="B129" s="0" t="n">
        <v>5.932</v>
      </c>
      <c r="C129" s="0" t="n">
        <v>661.226247276236</v>
      </c>
      <c r="D129" s="0" t="n">
        <v>1.38889871912203</v>
      </c>
      <c r="E129" s="12" t="n">
        <f aca="false">MIN(B129,((1-$J$5)*$J$4*E128+(1-$J$4)*$J$5*B129)/(1-$J$4*$J$5))</f>
        <v>1.39477334235733</v>
      </c>
      <c r="F129" s="12" t="n">
        <f aca="false">B129*C129*3.6/1000</f>
        <v>14.1206187558335</v>
      </c>
    </row>
    <row r="130" customFormat="false" ht="15" hidden="false" customHeight="false" outlineLevel="0" collapsed="false">
      <c r="A130" s="11" t="n">
        <v>43423.9166666667</v>
      </c>
      <c r="B130" s="0" t="n">
        <v>5.82</v>
      </c>
      <c r="C130" s="0" t="n">
        <v>647.009874135626</v>
      </c>
      <c r="D130" s="0" t="n">
        <v>1.43270324137912</v>
      </c>
      <c r="E130" s="12" t="n">
        <f aca="false">MIN(B130,((1-$J$5)*$J$4*E129+(1-$J$4)*$J$5*B130)/(1-$J$4*$J$5))</f>
        <v>1.43891216703019</v>
      </c>
      <c r="F130" s="12" t="n">
        <f aca="false">B130*C130*3.6/1000</f>
        <v>13.5561508828896</v>
      </c>
    </row>
    <row r="131" customFormat="false" ht="15" hidden="false" customHeight="false" outlineLevel="0" collapsed="false">
      <c r="A131" s="11" t="n">
        <v>43423.9583333333</v>
      </c>
      <c r="B131" s="0" t="n">
        <v>5.668</v>
      </c>
      <c r="C131" s="0" t="n">
        <v>655.819730718511</v>
      </c>
      <c r="D131" s="0" t="n">
        <v>1.47405222249256</v>
      </c>
      <c r="E131" s="12" t="n">
        <f aca="false">MIN(B131,((1-$J$5)*$J$4*E130+(1-$J$4)*$J$5*B131)/(1-$J$4*$J$5))</f>
        <v>1.48057094516808</v>
      </c>
      <c r="F131" s="12" t="n">
        <f aca="false">B131*C131*3.6/1000</f>
        <v>13.3818704413651</v>
      </c>
    </row>
    <row r="132" customFormat="false" ht="15" hidden="false" customHeight="false" outlineLevel="0" collapsed="false">
      <c r="A132" s="11" t="n">
        <v>43424</v>
      </c>
      <c r="B132" s="0" t="n">
        <v>5.358</v>
      </c>
      <c r="C132" s="0" t="n">
        <v>694.101560731958</v>
      </c>
      <c r="D132" s="0" t="n">
        <v>1.51117915020264</v>
      </c>
      <c r="E132" s="12" t="n">
        <f aca="false">MIN(B132,((1-$J$5)*$J$4*E131+(1-$J$4)*$J$5*B132)/(1-$J$4*$J$5))</f>
        <v>1.51796845842726</v>
      </c>
      <c r="F132" s="12" t="n">
        <f aca="false">B132*C132*3.6/1000</f>
        <v>13.3883861846466</v>
      </c>
    </row>
    <row r="133" customFormat="false" ht="15" hidden="false" customHeight="false" outlineLevel="0" collapsed="false">
      <c r="A133" s="11" t="n">
        <v>43424.0416666667</v>
      </c>
      <c r="B133" s="0" t="n">
        <v>4.938</v>
      </c>
      <c r="C133" s="0" t="n">
        <v>750.217741768189</v>
      </c>
      <c r="D133" s="0" t="n">
        <v>1.54289532345697</v>
      </c>
      <c r="E133" s="12" t="n">
        <f aca="false">MIN(B133,((1-$J$5)*$J$4*E132+(1-$J$4)*$J$5*B133)/(1-$J$4*$J$5))</f>
        <v>1.54990637509238</v>
      </c>
      <c r="F133" s="12" t="n">
        <f aca="false">B133*C133*3.6/1000</f>
        <v>13.3364707518647</v>
      </c>
    </row>
    <row r="134" customFormat="false" ht="15" hidden="false" customHeight="false" outlineLevel="0" collapsed="false">
      <c r="A134" s="11" t="n">
        <v>43424.0833333333</v>
      </c>
      <c r="B134" s="0" t="n">
        <v>4.613</v>
      </c>
      <c r="C134" s="0" t="n">
        <v>633.39630188702</v>
      </c>
      <c r="D134" s="0" t="n">
        <v>1.57037568279515</v>
      </c>
      <c r="E134" s="12" t="n">
        <f aca="false">MIN(B134,((1-$J$5)*$J$4*E133+(1-$J$4)*$J$5*B134)/(1-$J$4*$J$5))</f>
        <v>1.57757019098871</v>
      </c>
      <c r="F134" s="12" t="n">
        <f aca="false">B134*C134*3.6/1000</f>
        <v>10.5186857061774</v>
      </c>
    </row>
    <row r="135" customFormat="false" ht="15" hidden="false" customHeight="false" outlineLevel="0" collapsed="false">
      <c r="A135" s="11" t="n">
        <v>43424.125</v>
      </c>
      <c r="B135" s="0" t="n">
        <v>4.295</v>
      </c>
      <c r="C135" s="0" t="n">
        <v>682.071852828064</v>
      </c>
      <c r="D135" s="0" t="n">
        <v>1.5937696465413</v>
      </c>
      <c r="E135" s="12" t="n">
        <f aca="false">MIN(B135,((1-$J$5)*$J$4*E134+(1-$J$4)*$J$5*B135)/(1-$J$4*$J$5))</f>
        <v>1.60111104451444</v>
      </c>
      <c r="F135" s="12" t="n">
        <f aca="false">B135*C135*3.6/1000</f>
        <v>10.5461949884275</v>
      </c>
    </row>
    <row r="136" customFormat="false" ht="15" hidden="false" customHeight="false" outlineLevel="0" collapsed="false">
      <c r="A136" s="11" t="n">
        <v>43424.1666666667</v>
      </c>
      <c r="B136" s="0" t="n">
        <v>4.012</v>
      </c>
      <c r="C136" s="0" t="n">
        <v>528.722197821457</v>
      </c>
      <c r="D136" s="0" t="n">
        <v>1.6135443656365</v>
      </c>
      <c r="E136" s="12" t="n">
        <f aca="false">MIN(B136,((1-$J$5)*$J$4*E135+(1-$J$4)*$J$5*B136)/(1-$J$4*$J$5))</f>
        <v>1.62100048364929</v>
      </c>
      <c r="F136" s="12" t="n">
        <f aca="false">B136*C136*3.6/1000</f>
        <v>7.63644044757486</v>
      </c>
    </row>
    <row r="137" customFormat="false" ht="15" hidden="false" customHeight="false" outlineLevel="0" collapsed="false">
      <c r="A137" s="11" t="n">
        <v>43424.2083333333</v>
      </c>
      <c r="B137" s="0" t="n">
        <v>3.77</v>
      </c>
      <c r="C137" s="0" t="n">
        <v>494.856790613089</v>
      </c>
      <c r="D137" s="0" t="n">
        <v>1.63022795005864</v>
      </c>
      <c r="E137" s="12" t="n">
        <f aca="false">MIN(B137,((1-$J$5)*$J$4*E136+(1-$J$4)*$J$5*B137)/(1-$J$4*$J$5))</f>
        <v>1.63777148062377</v>
      </c>
      <c r="F137" s="12" t="n">
        <f aca="false">B137*C137*3.6/1000</f>
        <v>6.71619636220084</v>
      </c>
    </row>
    <row r="138" customFormat="false" ht="15" hidden="false" customHeight="false" outlineLevel="0" collapsed="false">
      <c r="A138" s="11" t="n">
        <v>43424.25</v>
      </c>
      <c r="B138" s="0" t="n">
        <v>3.551</v>
      </c>
      <c r="C138" s="0" t="n">
        <v>196.02439402665</v>
      </c>
      <c r="D138" s="0" t="n">
        <v>1.64413403064963</v>
      </c>
      <c r="E138" s="12" t="n">
        <f aca="false">MIN(B138,((1-$J$5)*$J$4*E137+(1-$J$4)*$J$5*B138)/(1-$J$4*$J$5))</f>
        <v>1.65174064898252</v>
      </c>
      <c r="F138" s="12" t="n">
        <f aca="false">B138*C138*3.6/1000</f>
        <v>2.50589744347908</v>
      </c>
    </row>
    <row r="139" customFormat="false" ht="15" hidden="false" customHeight="false" outlineLevel="0" collapsed="false">
      <c r="A139" s="11" t="n">
        <v>43424.2916666667</v>
      </c>
      <c r="B139" s="0" t="n">
        <v>3.361</v>
      </c>
      <c r="C139" s="0" t="n">
        <v>196.02439402665</v>
      </c>
      <c r="D139" s="0" t="n">
        <v>1.65563971161223</v>
      </c>
      <c r="E139" s="12" t="n">
        <f aca="false">MIN(B139,((1-$J$5)*$J$4*E138+(1-$J$4)*$J$5*B139)/(1-$J$4*$J$5))</f>
        <v>1.66328857898281</v>
      </c>
      <c r="F139" s="12" t="n">
        <f aca="false">B139*C139*3.6/1000</f>
        <v>2.37181675796485</v>
      </c>
    </row>
    <row r="140" customFormat="false" ht="15" hidden="false" customHeight="false" outlineLevel="0" collapsed="false">
      <c r="A140" s="11" t="n">
        <v>43424.3333333333</v>
      </c>
      <c r="B140" s="0" t="n">
        <v>3.208</v>
      </c>
      <c r="C140" s="0" t="n">
        <v>214.204342783872</v>
      </c>
      <c r="D140" s="0" t="n">
        <v>1.66520740093795</v>
      </c>
      <c r="E140" s="12" t="n">
        <f aca="false">MIN(B140,((1-$J$5)*$J$4*E139+(1-$J$4)*$J$5*B140)/(1-$J$4*$J$5))</f>
        <v>1.67288184786283</v>
      </c>
      <c r="F140" s="12" t="n">
        <f aca="false">B140*C140*3.6/1000</f>
        <v>2.47380311394238</v>
      </c>
    </row>
    <row r="141" customFormat="false" ht="15" hidden="false" customHeight="false" outlineLevel="0" collapsed="false">
      <c r="A141" s="11" t="n">
        <v>43424.375</v>
      </c>
      <c r="B141" s="0" t="n">
        <v>3.091</v>
      </c>
      <c r="C141" s="0" t="n">
        <v>223.147213791484</v>
      </c>
      <c r="D141" s="0" t="n">
        <v>1.67328049839353</v>
      </c>
      <c r="E141" s="12" t="n">
        <f aca="false">MIN(B141,((1-$J$5)*$J$4*E140+(1-$J$4)*$J$5*B141)/(1-$J$4*$J$5))</f>
        <v>1.68096781412538</v>
      </c>
      <c r="F141" s="12" t="n">
        <f aca="false">B141*C141*3.6/1000</f>
        <v>2.48309293618612</v>
      </c>
    </row>
    <row r="142" customFormat="false" ht="15" hidden="false" customHeight="false" outlineLevel="0" collapsed="false">
      <c r="A142" s="11" t="n">
        <v>43424.4166666667</v>
      </c>
      <c r="B142" s="0" t="n">
        <v>2.983</v>
      </c>
      <c r="C142" s="0" t="n">
        <v>221.366028135244</v>
      </c>
      <c r="D142" s="0" t="n">
        <v>1.67998639705426</v>
      </c>
      <c r="E142" s="12" t="n">
        <f aca="false">MIN(B142,((1-$J$5)*$J$4*E141+(1-$J$4)*$J$5*B142)/(1-$J$4*$J$5))</f>
        <v>1.68767509890091</v>
      </c>
      <c r="F142" s="12" t="n">
        <f aca="false">B142*C142*3.6/1000</f>
        <v>2.37720550293876</v>
      </c>
    </row>
    <row r="143" customFormat="false" ht="15" hidden="false" customHeight="false" outlineLevel="0" collapsed="false">
      <c r="A143" s="11" t="n">
        <v>43424.4583333333</v>
      </c>
      <c r="B143" s="0" t="n">
        <v>2.861</v>
      </c>
      <c r="C143" s="0" t="n">
        <v>209.697323010256</v>
      </c>
      <c r="D143" s="0" t="n">
        <v>1.68518739876976</v>
      </c>
      <c r="E143" s="12" t="n">
        <f aca="false">MIN(B143,((1-$J$5)*$J$4*E142+(1-$J$4)*$J$5*B143)/(1-$J$4*$J$5))</f>
        <v>1.69286496547586</v>
      </c>
      <c r="F143" s="12" t="n">
        <f aca="false">B143*C143*3.6/1000</f>
        <v>2.15979854807644</v>
      </c>
    </row>
    <row r="144" customFormat="false" ht="15" hidden="false" customHeight="false" outlineLevel="0" collapsed="false">
      <c r="A144" s="11" t="n">
        <v>43424.5</v>
      </c>
      <c r="B144" s="0" t="n">
        <v>2.804</v>
      </c>
      <c r="C144" s="0" t="n">
        <v>193.261018589529</v>
      </c>
      <c r="D144" s="0" t="n">
        <v>1.68965142491581</v>
      </c>
      <c r="E144" s="12" t="n">
        <f aca="false">MIN(B144,((1-$J$5)*$J$4*E143+(1-$J$4)*$J$5*B144)/(1-$J$4*$J$5))</f>
        <v>1.697312000641</v>
      </c>
      <c r="F144" s="12" t="n">
        <f aca="false">B144*C144*3.6/1000</f>
        <v>1.95085402605014</v>
      </c>
    </row>
    <row r="145" customFormat="false" ht="15" hidden="false" customHeight="false" outlineLevel="0" collapsed="false">
      <c r="A145" s="11" t="n">
        <v>43424.5416666667</v>
      </c>
      <c r="B145" s="0" t="n">
        <v>2.731</v>
      </c>
      <c r="C145" s="0" t="n">
        <v>168.864154758212</v>
      </c>
      <c r="D145" s="0" t="n">
        <v>1.69320758567856</v>
      </c>
      <c r="E145" s="12" t="n">
        <f aca="false">MIN(B145,((1-$J$5)*$J$4*E144+(1-$J$4)*$J$5*B145)/(1-$J$4*$J$5))</f>
        <v>1.70084392814279</v>
      </c>
      <c r="F145" s="12" t="n">
        <f aca="false">B145*C145*3.6/1000</f>
        <v>1.66020482392083</v>
      </c>
    </row>
    <row r="146" customFormat="false" ht="15" hidden="false" customHeight="false" outlineLevel="0" collapsed="false">
      <c r="A146" s="11" t="n">
        <v>43424.5833333333</v>
      </c>
      <c r="B146" s="0" t="n">
        <v>2.66</v>
      </c>
      <c r="C146" s="0" t="n">
        <v>273.385643002491</v>
      </c>
      <c r="D146" s="0" t="n">
        <v>1.6958936198938</v>
      </c>
      <c r="E146" s="12" t="n">
        <f aca="false">MIN(B146,((1-$J$5)*$J$4*E145+(1-$J$4)*$J$5*B146)/(1-$J$4*$J$5))</f>
        <v>1.70349888814044</v>
      </c>
      <c r="F146" s="12" t="n">
        <f aca="false">B146*C146*3.6/1000</f>
        <v>2.61794091739185</v>
      </c>
    </row>
    <row r="147" customFormat="false" ht="15" hidden="false" customHeight="false" outlineLevel="0" collapsed="false">
      <c r="A147" s="11" t="n">
        <v>43424.625</v>
      </c>
      <c r="B147" s="0" t="n">
        <v>2.565</v>
      </c>
      <c r="C147" s="0" t="n">
        <v>206.981283101327</v>
      </c>
      <c r="D147" s="0" t="n">
        <v>1.69744933853776</v>
      </c>
      <c r="E147" s="12" t="n">
        <f aca="false">MIN(B147,((1-$J$5)*$J$4*E146+(1-$J$4)*$J$5*B147)/(1-$J$4*$J$5))</f>
        <v>1.70501455719908</v>
      </c>
      <c r="F147" s="12" t="n">
        <f aca="false">B147*C147*3.6/1000</f>
        <v>1.91126516815765</v>
      </c>
    </row>
    <row r="148" customFormat="false" ht="15" hidden="false" customHeight="false" outlineLevel="0" collapsed="false">
      <c r="A148" s="11" t="n">
        <v>43424.6666666667</v>
      </c>
      <c r="B148" s="0" t="n">
        <v>2.479</v>
      </c>
      <c r="C148" s="0" t="n">
        <v>184.909537026374</v>
      </c>
      <c r="D148" s="0" t="n">
        <v>1.69799616863531</v>
      </c>
      <c r="E148" s="12" t="n">
        <f aca="false">MIN(B148,((1-$J$5)*$J$4*E147+(1-$J$4)*$J$5*B148)/(1-$J$4*$J$5))</f>
        <v>1.70551349365379</v>
      </c>
      <c r="F148" s="12" t="n">
        <f aca="false">B148*C148*3.6/1000</f>
        <v>1.65020667223817</v>
      </c>
    </row>
    <row r="149" customFormat="false" ht="15" hidden="false" customHeight="false" outlineLevel="0" collapsed="false">
      <c r="A149" s="11" t="n">
        <v>43424.7083333333</v>
      </c>
      <c r="B149" s="0" t="n">
        <v>2.402</v>
      </c>
      <c r="C149" s="0" t="n">
        <v>159.24370786541</v>
      </c>
      <c r="D149" s="0" t="n">
        <v>1.69765354850181</v>
      </c>
      <c r="E149" s="12" t="n">
        <f aca="false">MIN(B149,((1-$J$5)*$J$4*E148+(1-$J$4)*$J$5*B149)/(1-$J$4*$J$5))</f>
        <v>1.7051162367567</v>
      </c>
      <c r="F149" s="12" t="n">
        <f aca="false">B149*C149*3.6/1000</f>
        <v>1.37701219065377</v>
      </c>
    </row>
    <row r="150" customFormat="false" ht="15" hidden="false" customHeight="false" outlineLevel="0" collapsed="false">
      <c r="A150" s="11" t="n">
        <v>43424.75</v>
      </c>
      <c r="B150" s="0" t="n">
        <v>2.34</v>
      </c>
      <c r="C150" s="0" t="n">
        <v>206.981283101327</v>
      </c>
      <c r="D150" s="0" t="n">
        <v>1.69660757026298</v>
      </c>
      <c r="E150" s="12" t="n">
        <f aca="false">MIN(B150,((1-$J$5)*$J$4*E149+(1-$J$4)*$J$5*B150)/(1-$J$4*$J$5))</f>
        <v>1.70401053269151</v>
      </c>
      <c r="F150" s="12" t="n">
        <f aca="false">B150*C150*3.6/1000</f>
        <v>1.74361032884557</v>
      </c>
    </row>
    <row r="151" customFormat="false" ht="15" hidden="false" customHeight="false" outlineLevel="0" collapsed="false">
      <c r="A151" s="11" t="n">
        <v>43424.7916666667</v>
      </c>
      <c r="B151" s="0" t="n">
        <v>2.257</v>
      </c>
      <c r="C151" s="0" t="n">
        <v>195.104375118259</v>
      </c>
      <c r="D151" s="0" t="n">
        <v>1.69462961856668</v>
      </c>
      <c r="E151" s="12" t="n">
        <f aca="false">MIN(B151,((1-$J$5)*$J$4*E150+(1-$J$4)*$J$5*B151)/(1-$J$4*$J$5))</f>
        <v>1.7019658781167</v>
      </c>
      <c r="F151" s="12" t="n">
        <f aca="false">B151*C151*3.6/1000</f>
        <v>1.58526206871088</v>
      </c>
    </row>
    <row r="152" customFormat="false" ht="15" hidden="false" customHeight="false" outlineLevel="0" collapsed="false">
      <c r="A152" s="11" t="n">
        <v>43424.8333333333</v>
      </c>
      <c r="B152" s="0" t="n">
        <v>2.212</v>
      </c>
      <c r="C152" s="0" t="n">
        <v>171.722974014795</v>
      </c>
      <c r="D152" s="0" t="n">
        <v>1.69216948678149</v>
      </c>
      <c r="E152" s="12" t="n">
        <f aca="false">MIN(B152,((1-$J$5)*$J$4*E151+(1-$J$4)*$J$5*B152)/(1-$J$4*$J$5))</f>
        <v>1.69943596249698</v>
      </c>
      <c r="F152" s="12" t="n">
        <f aca="false">B152*C152*3.6/1000</f>
        <v>1.36746438667461</v>
      </c>
    </row>
    <row r="153" customFormat="false" ht="15" hidden="false" customHeight="false" outlineLevel="0" collapsed="false">
      <c r="A153" s="11" t="n">
        <v>43424.875</v>
      </c>
      <c r="B153" s="0" t="n">
        <v>2.137</v>
      </c>
      <c r="C153" s="0" t="n">
        <v>165.992984538333</v>
      </c>
      <c r="D153" s="0" t="n">
        <v>1.68889202221847</v>
      </c>
      <c r="E153" s="12" t="n">
        <f aca="false">MIN(B153,((1-$J$5)*$J$4*E152+(1-$J$4)*$J$5*B153)/(1-$J$4*$J$5))</f>
        <v>1.69608281649209</v>
      </c>
      <c r="F153" s="12" t="n">
        <f aca="false">B153*C153*3.6/1000</f>
        <v>1.2770172286503</v>
      </c>
    </row>
    <row r="154" customFormat="false" ht="15" hidden="false" customHeight="false" outlineLevel="0" collapsed="false">
      <c r="A154" s="11" t="n">
        <v>43424.9166666667</v>
      </c>
      <c r="B154" s="0" t="n">
        <v>2.093</v>
      </c>
      <c r="C154" s="0" t="n">
        <v>213.304880665522</v>
      </c>
      <c r="D154" s="0" t="n">
        <v>1.68516509574147</v>
      </c>
      <c r="E154" s="12" t="n">
        <f aca="false">MIN(B154,((1-$J$5)*$J$4*E153+(1-$J$4)*$J$5*B154)/(1-$J$4*$J$5))</f>
        <v>1.69227749826322</v>
      </c>
      <c r="F154" s="12" t="n">
        <f aca="false">B154*C154*3.6/1000</f>
        <v>1.60720961483857</v>
      </c>
    </row>
    <row r="155" customFormat="false" ht="15" hidden="false" customHeight="false" outlineLevel="0" collapsed="false">
      <c r="A155" s="11" t="n">
        <v>43424.9583333333</v>
      </c>
      <c r="B155" s="0" t="n">
        <v>2.049</v>
      </c>
      <c r="C155" s="0" t="n">
        <v>214.204342783872</v>
      </c>
      <c r="D155" s="0" t="n">
        <v>1.68099606855525</v>
      </c>
      <c r="E155" s="12" t="n">
        <f aca="false">MIN(B155,((1-$J$5)*$J$4*E154+(1-$J$4)*$J$5*B155)/(1-$J$4*$J$5))</f>
        <v>1.68802745710568</v>
      </c>
      <c r="F155" s="12" t="n">
        <f aca="false">B155*C155*3.6/1000</f>
        <v>1.58005691411095</v>
      </c>
    </row>
    <row r="156" customFormat="false" ht="15" hidden="false" customHeight="false" outlineLevel="0" collapsed="false">
      <c r="A156" s="11" t="n">
        <v>43425</v>
      </c>
      <c r="B156" s="0" t="n">
        <v>1.983</v>
      </c>
      <c r="C156" s="0" t="n">
        <v>207.887630424782</v>
      </c>
      <c r="D156" s="0" t="n">
        <v>1.67614061149043</v>
      </c>
      <c r="E156" s="12" t="n">
        <f aca="false">MIN(B156,((1-$J$5)*$J$4*E155+(1-$J$4)*$J$5*B156)/(1-$J$4*$J$5))</f>
        <v>1.68308631283705</v>
      </c>
      <c r="F156" s="12" t="n">
        <f aca="false">B156*C156*3.6/1000</f>
        <v>1.48406821607643</v>
      </c>
    </row>
    <row r="157" customFormat="false" ht="15" hidden="false" customHeight="false" outlineLevel="0" collapsed="false">
      <c r="A157" s="11" t="n">
        <v>43425.0416666667</v>
      </c>
      <c r="B157" s="0" t="n">
        <v>1.911</v>
      </c>
      <c r="C157" s="0" t="n">
        <v>204.256157196628</v>
      </c>
      <c r="D157" s="0" t="n">
        <v>1.67054135682045</v>
      </c>
      <c r="E157" s="12" t="n">
        <f aca="false">MIN(B157,((1-$J$5)*$J$4*E156+(1-$J$4)*$J$5*B157)/(1-$J$4*$J$5))</f>
        <v>1.67739625825983</v>
      </c>
      <c r="F157" s="12" t="n">
        <f aca="false">B157*C157*3.6/1000</f>
        <v>1.40520065904992</v>
      </c>
    </row>
    <row r="158" customFormat="false" ht="15" hidden="false" customHeight="false" outlineLevel="0" collapsed="false">
      <c r="A158" s="11" t="n">
        <v>43425.0833333333</v>
      </c>
      <c r="B158" s="0" t="n">
        <v>1.862</v>
      </c>
      <c r="C158" s="0" t="n">
        <v>213.304880665522</v>
      </c>
      <c r="D158" s="0" t="n">
        <v>1.66447349113131</v>
      </c>
      <c r="E158" s="12" t="n">
        <f aca="false">MIN(B158,((1-$J$5)*$J$4*E157+(1-$J$4)*$J$5*B158)/(1-$J$4*$J$5))</f>
        <v>1.67123487015012</v>
      </c>
      <c r="F158" s="12" t="n">
        <f aca="false">B158*C158*3.6/1000</f>
        <v>1.42982527607712</v>
      </c>
    </row>
    <row r="159" customFormat="false" ht="15" hidden="false" customHeight="false" outlineLevel="0" collapsed="false">
      <c r="A159" s="11" t="n">
        <v>43425.125</v>
      </c>
      <c r="B159" s="0" t="n">
        <v>1.791</v>
      </c>
      <c r="C159" s="0" t="n">
        <v>224.036452006656</v>
      </c>
      <c r="D159" s="0" t="n">
        <v>1.65769311943462</v>
      </c>
      <c r="E159" s="12" t="n">
        <f aca="false">MIN(B159,((1-$J$5)*$J$4*E158+(1-$J$4)*$J$5*B159)/(1-$J$4*$J$5))</f>
        <v>1.66435620672095</v>
      </c>
      <c r="F159" s="12" t="n">
        <f aca="false">B159*C159*3.6/1000</f>
        <v>1.44449742795812</v>
      </c>
    </row>
    <row r="160" customFormat="false" ht="15" hidden="false" customHeight="false" outlineLevel="0" collapsed="false">
      <c r="A160" s="11" t="n">
        <v>43425.1666666667</v>
      </c>
      <c r="B160" s="0" t="n">
        <v>1.756</v>
      </c>
      <c r="C160" s="0" t="n">
        <v>215.102846297867</v>
      </c>
      <c r="D160" s="0" t="n">
        <v>1.65062357071823</v>
      </c>
      <c r="E160" s="12" t="n">
        <f aca="false">MIN(B160,((1-$J$5)*$J$4*E159+(1-$J$4)*$J$5*B160)/(1-$J$4*$J$5))</f>
        <v>1.65718724120661</v>
      </c>
      <c r="F160" s="12" t="n">
        <f aca="false">B160*C160*3.6/1000</f>
        <v>1.3597941531566</v>
      </c>
    </row>
    <row r="161" customFormat="false" ht="15" hidden="false" customHeight="false" outlineLevel="0" collapsed="false">
      <c r="A161" s="11" t="n">
        <v>43425.2083333333</v>
      </c>
      <c r="B161" s="0" t="n">
        <v>1.714</v>
      </c>
      <c r="C161" s="0" t="n">
        <v>225.812246160229</v>
      </c>
      <c r="D161" s="0" t="n">
        <v>1.64318953612962</v>
      </c>
      <c r="E161" s="12" t="n">
        <f aca="false">MIN(B161,((1-$J$5)*$J$4*E160+(1-$J$4)*$J$5*B161)/(1-$J$4*$J$5))</f>
        <v>1.64965203130205</v>
      </c>
      <c r="F161" s="12" t="n">
        <f aca="false">B161*C161*3.6/1000</f>
        <v>1.39335188370708</v>
      </c>
    </row>
    <row r="162" customFormat="false" ht="15" hidden="false" customHeight="false" outlineLevel="0" collapsed="false">
      <c r="A162" s="11" t="n">
        <v>43425.25</v>
      </c>
      <c r="B162" s="0" t="n">
        <v>1.694</v>
      </c>
      <c r="C162" s="0" t="n">
        <v>120.136386125267</v>
      </c>
      <c r="D162" s="0" t="n">
        <v>1.63564855496527</v>
      </c>
      <c r="E162" s="12" t="n">
        <f aca="false">MIN(B162,((1-$J$5)*$J$4*E161+(1-$J$4)*$J$5*B162)/(1-$J$4*$J$5))</f>
        <v>1.64201031744205</v>
      </c>
      <c r="F162" s="12" t="n">
        <f aca="false">B162*C162*3.6/1000</f>
        <v>0.73263973714633</v>
      </c>
    </row>
    <row r="163" customFormat="false" ht="15" hidden="false" customHeight="false" outlineLevel="0" collapsed="false">
      <c r="A163" s="11" t="n">
        <v>43425.2916666667</v>
      </c>
      <c r="B163" s="0" t="n">
        <v>1.646</v>
      </c>
      <c r="C163" s="0" t="n">
        <v>118.049221426422</v>
      </c>
      <c r="D163" s="0" t="n">
        <v>1.62768219901365</v>
      </c>
      <c r="E163" s="12" t="n">
        <f aca="false">MIN(B163,((1-$J$5)*$J$4*E162+(1-$J$4)*$J$5*B163)/(1-$J$4*$J$5))</f>
        <v>1.63394095471648</v>
      </c>
      <c r="F163" s="12" t="n">
        <f aca="false">B163*C163*3.6/1000</f>
        <v>0.699512466484404</v>
      </c>
    </row>
    <row r="164" customFormat="false" ht="15" hidden="false" customHeight="false" outlineLevel="0" collapsed="false">
      <c r="A164" s="11" t="n">
        <v>43425.3333333333</v>
      </c>
      <c r="B164" s="0" t="n">
        <v>1.625</v>
      </c>
      <c r="C164" s="0" t="n">
        <v>105.318917408228</v>
      </c>
      <c r="D164" s="0" t="n">
        <v>1.61960617975638</v>
      </c>
      <c r="E164" s="12" t="n">
        <f aca="false">MIN(B164,((1-$J$5)*$J$4*E163+(1-$J$4)*$J$5*B164)/(1-$J$4*$J$5))</f>
        <v>1.625</v>
      </c>
      <c r="F164" s="12" t="n">
        <f aca="false">B164*C164*3.6/1000</f>
        <v>0.616115666838133</v>
      </c>
    </row>
    <row r="165" customFormat="false" ht="15" hidden="false" customHeight="false" outlineLevel="0" collapsed="false">
      <c r="A165" s="11" t="n">
        <v>43425.375</v>
      </c>
      <c r="B165" s="0" t="n">
        <v>1.618</v>
      </c>
      <c r="C165" s="0" t="n">
        <v>103.159899071714</v>
      </c>
      <c r="D165" s="0" t="n">
        <v>1.61158238312045</v>
      </c>
      <c r="E165" s="12" t="n">
        <f aca="false">MIN(B165,((1-$J$5)*$J$4*E164+(1-$J$4)*$J$5*B165)/(1-$J$4*$J$5))</f>
        <v>1.61688797364086</v>
      </c>
      <c r="F165" s="12" t="n">
        <f aca="false">B165*C165*3.6/1000</f>
        <v>0.600885780112917</v>
      </c>
    </row>
    <row r="166" customFormat="false" ht="15" hidden="false" customHeight="false" outlineLevel="0" collapsed="false">
      <c r="A166" s="11" t="n">
        <v>43425.4166666667</v>
      </c>
      <c r="B166" s="0" t="n">
        <v>1.598</v>
      </c>
      <c r="C166" s="0" t="n">
        <v>100.989337546593</v>
      </c>
      <c r="D166" s="0" t="n">
        <v>1.598</v>
      </c>
      <c r="E166" s="12" t="n">
        <f aca="false">MIN(B166,((1-$J$5)*$J$4*E165+(1-$J$4)*$J$5*B166)/(1-$J$4*$J$5))</f>
        <v>1.598</v>
      </c>
      <c r="F166" s="12" t="n">
        <f aca="false">B166*C166*3.6/1000</f>
        <v>0.580971461038042</v>
      </c>
    </row>
    <row r="167" customFormat="false" ht="15" hidden="false" customHeight="false" outlineLevel="0" collapsed="false">
      <c r="A167" s="11" t="n">
        <v>43425.4583333333</v>
      </c>
      <c r="B167" s="0" t="n">
        <v>1.571</v>
      </c>
      <c r="C167" s="0" t="n">
        <v>85.4373869264138</v>
      </c>
      <c r="D167" s="0" t="n">
        <v>1.571</v>
      </c>
      <c r="E167" s="12" t="n">
        <f aca="false">MIN(B167,((1-$J$5)*$J$4*E166+(1-$J$4)*$J$5*B167)/(1-$J$4*$J$5))</f>
        <v>1.571</v>
      </c>
      <c r="F167" s="12" t="n">
        <f aca="false">B167*C167*3.6/1000</f>
        <v>0.483199685501026</v>
      </c>
    </row>
    <row r="168" customFormat="false" ht="15" hidden="false" customHeight="false" outlineLevel="0" collapsed="false">
      <c r="A168" s="11" t="n">
        <v>43425.5</v>
      </c>
      <c r="B168" s="0" t="n">
        <v>1.558</v>
      </c>
      <c r="C168" s="0" t="n">
        <v>79.7104679442214</v>
      </c>
      <c r="D168" s="0" t="n">
        <v>1.558</v>
      </c>
      <c r="E168" s="12" t="n">
        <f aca="false">MIN(B168,((1-$J$5)*$J$4*E167+(1-$J$4)*$J$5*B168)/(1-$J$4*$J$5))</f>
        <v>1.558</v>
      </c>
      <c r="F168" s="12" t="n">
        <f aca="false">B168*C168*3.6/1000</f>
        <v>0.447080072605549</v>
      </c>
    </row>
    <row r="169" customFormat="false" ht="15" hidden="false" customHeight="false" outlineLevel="0" collapsed="false">
      <c r="A169" s="11" t="n">
        <v>43425.5416666667</v>
      </c>
      <c r="B169" s="0" t="n">
        <v>1.558</v>
      </c>
      <c r="C169" s="0" t="n">
        <v>81.6690081541507</v>
      </c>
      <c r="D169" s="0" t="n">
        <v>1.55029907858404</v>
      </c>
      <c r="E169" s="12" t="n">
        <f aca="false">MIN(B169,((1-$J$5)*$J$4*E168+(1-$J$4)*$J$5*B169)/(1-$J$4*$J$5))</f>
        <v>1.55029983525535</v>
      </c>
      <c r="F169" s="12" t="n">
        <f aca="false">B169*C169*3.6/1000</f>
        <v>0.458065132935</v>
      </c>
    </row>
    <row r="170" customFormat="false" ht="15" hidden="false" customHeight="false" outlineLevel="0" collapsed="false">
      <c r="A170" s="11" t="n">
        <v>43425.5833333333</v>
      </c>
      <c r="B170" s="0" t="n">
        <v>1.544</v>
      </c>
      <c r="C170" s="0" t="n">
        <v>87.7007451338216</v>
      </c>
      <c r="D170" s="0" t="n">
        <v>1.54256419156503</v>
      </c>
      <c r="E170" s="12" t="n">
        <f aca="false">MIN(B170,((1-$J$5)*$J$4*E169+(1-$J$4)*$J$5*B170)/(1-$J$4*$J$5))</f>
        <v>1.54256507684917</v>
      </c>
      <c r="F170" s="12" t="n">
        <f aca="false">B170*C170*3.6/1000</f>
        <v>0.487475821751834</v>
      </c>
    </row>
    <row r="171" customFormat="false" ht="15" hidden="false" customHeight="false" outlineLevel="0" collapsed="false">
      <c r="A171" s="11" t="n">
        <v>43425.625</v>
      </c>
      <c r="B171" s="0" t="n">
        <v>1.531</v>
      </c>
      <c r="C171" s="0" t="n">
        <v>91.0683065269223</v>
      </c>
      <c r="D171" s="0" t="n">
        <v>1.531</v>
      </c>
      <c r="E171" s="12" t="n">
        <f aca="false">MIN(B171,((1-$J$5)*$J$4*E170+(1-$J$4)*$J$5*B171)/(1-$J$4*$J$5))</f>
        <v>1.531</v>
      </c>
      <c r="F171" s="12" t="n">
        <f aca="false">B171*C171*3.6/1000</f>
        <v>0.501932078253785</v>
      </c>
    </row>
    <row r="172" customFormat="false" ht="15" hidden="false" customHeight="false" outlineLevel="0" collapsed="false">
      <c r="A172" s="11" t="n">
        <v>43425.6666666667</v>
      </c>
      <c r="B172" s="0" t="n">
        <v>1.524</v>
      </c>
      <c r="C172" s="0" t="n">
        <v>79.7104679442214</v>
      </c>
      <c r="D172" s="0" t="n">
        <v>1.52335248991945</v>
      </c>
      <c r="E172" s="12" t="n">
        <f aca="false">MIN(B172,((1-$J$5)*$J$4*E171+(1-$J$4)*$J$5*B172)/(1-$J$4*$J$5))</f>
        <v>1.52335255354201</v>
      </c>
      <c r="F172" s="12" t="n">
        <f aca="false">B172*C172*3.6/1000</f>
        <v>0.437323511329176</v>
      </c>
    </row>
    <row r="173" customFormat="false" ht="15" hidden="false" customHeight="false" outlineLevel="0" collapsed="false">
      <c r="A173" s="11" t="n">
        <v>43425.7083333333</v>
      </c>
      <c r="B173" s="0" t="n">
        <v>1.511</v>
      </c>
      <c r="C173" s="0" t="n">
        <v>76.2239088792823</v>
      </c>
      <c r="D173" s="0" t="n">
        <v>1.511</v>
      </c>
      <c r="E173" s="12" t="n">
        <f aca="false">MIN(B173,((1-$J$5)*$J$4*E172+(1-$J$4)*$J$5*B173)/(1-$J$4*$J$5))</f>
        <v>1.511</v>
      </c>
      <c r="F173" s="12" t="n">
        <f aca="false">B173*C173*3.6/1000</f>
        <v>0.414627574739744</v>
      </c>
    </row>
    <row r="174" customFormat="false" ht="15" hidden="false" customHeight="false" outlineLevel="0" collapsed="false">
      <c r="A174" s="11" t="n">
        <v>43425.75</v>
      </c>
      <c r="B174" s="0" t="n">
        <v>1.511</v>
      </c>
      <c r="C174" s="0" t="n">
        <v>69.1246977045773</v>
      </c>
      <c r="D174" s="0" t="n">
        <v>1.50353139136103</v>
      </c>
      <c r="E174" s="12" t="n">
        <f aca="false">MIN(B174,((1-$J$5)*$J$4*E173+(1-$J$4)*$J$5*B174)/(1-$J$4*$J$5))</f>
        <v>1.50353212520593</v>
      </c>
      <c r="F174" s="12" t="n">
        <f aca="false">B174*C174*3.6/1000</f>
        <v>0.376010705633819</v>
      </c>
    </row>
    <row r="175" customFormat="false" ht="15" hidden="false" customHeight="false" outlineLevel="0" collapsed="false">
      <c r="A175" s="11" t="n">
        <v>43425.7916666667</v>
      </c>
      <c r="B175" s="0" t="n">
        <v>1.478</v>
      </c>
      <c r="C175" s="0" t="n">
        <v>64.287884415969</v>
      </c>
      <c r="D175" s="0" t="n">
        <v>1.478</v>
      </c>
      <c r="E175" s="12" t="n">
        <f aca="false">MIN(B175,((1-$J$5)*$J$4*E174+(1-$J$4)*$J$5*B175)/(1-$J$4*$J$5))</f>
        <v>1.478</v>
      </c>
      <c r="F175" s="12" t="n">
        <f aca="false">B175*C175*3.6/1000</f>
        <v>0.342062975400488</v>
      </c>
    </row>
    <row r="176" customFormat="false" ht="15" hidden="false" customHeight="false" outlineLevel="0" collapsed="false">
      <c r="A176" s="11" t="n">
        <v>43425.8333333333</v>
      </c>
      <c r="B176" s="0" t="n">
        <v>1.478</v>
      </c>
      <c r="C176" s="0" t="n">
        <v>60.5989456085854</v>
      </c>
      <c r="D176" s="0" t="n">
        <v>1.47069450458743</v>
      </c>
      <c r="E176" s="12" t="n">
        <f aca="false">MIN(B176,((1-$J$5)*$J$4*E175+(1-$J$4)*$J$5*B176)/(1-$J$4*$J$5))</f>
        <v>1.47069522240527</v>
      </c>
      <c r="F176" s="12" t="n">
        <f aca="false">B176*C176*3.6/1000</f>
        <v>0.322434869794161</v>
      </c>
    </row>
    <row r="177" customFormat="false" ht="15" hidden="false" customHeight="false" outlineLevel="0" collapsed="false">
      <c r="A177" s="11" t="n">
        <v>43425.875</v>
      </c>
      <c r="B177" s="0" t="n">
        <v>1.445</v>
      </c>
      <c r="C177" s="0" t="n">
        <v>59.356678426563</v>
      </c>
      <c r="D177" s="0" t="n">
        <v>1.445</v>
      </c>
      <c r="E177" s="12" t="n">
        <f aca="false">MIN(B177,((1-$J$5)*$J$4*E176+(1-$J$4)*$J$5*B177)/(1-$J$4*$J$5))</f>
        <v>1.445</v>
      </c>
      <c r="F177" s="12" t="n">
        <f aca="false">B177*C177*3.6/1000</f>
        <v>0.308773441174981</v>
      </c>
    </row>
    <row r="178" customFormat="false" ht="15" hidden="false" customHeight="false" outlineLevel="0" collapsed="false">
      <c r="A178" s="11" t="n">
        <v>43425.9166666667</v>
      </c>
      <c r="B178" s="0" t="n">
        <v>1.432</v>
      </c>
      <c r="C178" s="0" t="n">
        <v>63.0643606851278</v>
      </c>
      <c r="D178" s="0" t="n">
        <v>1.432</v>
      </c>
      <c r="E178" s="12" t="n">
        <f aca="false">MIN(B178,((1-$J$5)*$J$4*E177+(1-$J$4)*$J$5*B178)/(1-$J$4*$J$5))</f>
        <v>1.432</v>
      </c>
      <c r="F178" s="12" t="n">
        <f aca="false">B178*C178*3.6/1000</f>
        <v>0.325109392203971</v>
      </c>
    </row>
    <row r="179" customFormat="false" ht="15" hidden="false" customHeight="false" outlineLevel="0" collapsed="false">
      <c r="A179" s="11" t="n">
        <v>43425.9583333333</v>
      </c>
      <c r="B179" s="0" t="n">
        <v>1.425</v>
      </c>
      <c r="C179" s="0" t="n">
        <v>61.8347753302503</v>
      </c>
      <c r="D179" s="0" t="n">
        <v>1.42484182959865</v>
      </c>
      <c r="E179" s="12" t="n">
        <f aca="false">MIN(B179,((1-$J$5)*$J$4*E178+(1-$J$4)*$J$5*B179)/(1-$J$4*$J$5))</f>
        <v>1.42484184514003</v>
      </c>
      <c r="F179" s="12" t="n">
        <f aca="false">B179*C179*3.6/1000</f>
        <v>0.317212397444184</v>
      </c>
    </row>
    <row r="180" customFormat="false" ht="15" hidden="false" customHeight="false" outlineLevel="0" collapsed="false">
      <c r="A180" s="11" t="n">
        <v>43426</v>
      </c>
      <c r="B180" s="0" t="n">
        <v>1.412</v>
      </c>
      <c r="C180" s="0" t="n">
        <v>60.8466202149215</v>
      </c>
      <c r="D180" s="0" t="n">
        <v>1.412</v>
      </c>
      <c r="E180" s="12" t="n">
        <f aca="false">MIN(B180,((1-$J$5)*$J$4*E179+(1-$J$4)*$J$5*B180)/(1-$J$4*$J$5))</f>
        <v>1.412</v>
      </c>
      <c r="F180" s="12" t="n">
        <f aca="false">B180*C180*3.6/1000</f>
        <v>0.309295539876489</v>
      </c>
    </row>
    <row r="181" customFormat="false" ht="15" hidden="false" customHeight="false" outlineLevel="0" collapsed="false">
      <c r="A181" s="11" t="n">
        <v>43426.0416666667</v>
      </c>
      <c r="B181" s="0" t="n">
        <v>1.412</v>
      </c>
      <c r="C181" s="0" t="n">
        <v>59.356678426563</v>
      </c>
      <c r="D181" s="0" t="n">
        <v>1.40502073104022</v>
      </c>
      <c r="E181" s="12" t="n">
        <f aca="false">MIN(B181,((1-$J$5)*$J$4*E180+(1-$J$4)*$J$5*B181)/(1-$J$4*$J$5))</f>
        <v>1.40502141680395</v>
      </c>
      <c r="F181" s="12" t="n">
        <f aca="false">B181*C181*3.6/1000</f>
        <v>0.301721867777905</v>
      </c>
    </row>
    <row r="182" customFormat="false" ht="15" hidden="false" customHeight="false" outlineLevel="0" collapsed="false">
      <c r="A182" s="11" t="n">
        <v>43426.0833333333</v>
      </c>
      <c r="B182" s="0" t="n">
        <v>1.412</v>
      </c>
      <c r="C182" s="0" t="n">
        <v>58.733067402514</v>
      </c>
      <c r="D182" s="0" t="n">
        <v>1.39815576726729</v>
      </c>
      <c r="E182" s="12" t="n">
        <f aca="false">MIN(B182,((1-$J$5)*$J$4*E181+(1-$J$4)*$J$5*B182)/(1-$J$4*$J$5))</f>
        <v>1.39815780202959</v>
      </c>
      <c r="F182" s="12" t="n">
        <f aca="false">B182*C182*3.6/1000</f>
        <v>0.298551928220459</v>
      </c>
    </row>
    <row r="183" customFormat="false" ht="15" hidden="false" customHeight="false" outlineLevel="0" collapsed="false">
      <c r="A183" s="11" t="n">
        <v>43426.125</v>
      </c>
      <c r="B183" s="0" t="n">
        <v>1.393</v>
      </c>
      <c r="C183" s="0" t="n">
        <v>60.8466202149215</v>
      </c>
      <c r="D183" s="0" t="n">
        <v>1.39118597177271</v>
      </c>
      <c r="E183" s="12" t="n">
        <f aca="false">MIN(B183,((1-$J$5)*$J$4*E182+(1-$J$4)*$J$5*B183)/(1-$J$4*$J$5))</f>
        <v>1.3911881512548</v>
      </c>
      <c r="F183" s="12" t="n">
        <f aca="false">B183*C183*3.6/1000</f>
        <v>0.305133631053788</v>
      </c>
    </row>
    <row r="184" customFormat="false" ht="15" hidden="false" customHeight="false" outlineLevel="0" collapsed="false">
      <c r="A184" s="11" t="n">
        <v>43426.1666666667</v>
      </c>
      <c r="B184" s="0" t="n">
        <v>1.354</v>
      </c>
      <c r="C184" s="0" t="n">
        <v>61.2176528312173</v>
      </c>
      <c r="D184" s="0" t="n">
        <v>1.354</v>
      </c>
      <c r="E184" s="12" t="n">
        <f aca="false">MIN(B184,((1-$J$5)*$J$4*E183+(1-$J$4)*$J$5*B184)/(1-$J$4*$J$5))</f>
        <v>1.354</v>
      </c>
      <c r="F184" s="12" t="n">
        <f aca="false">B184*C184*3.6/1000</f>
        <v>0.298399326960485</v>
      </c>
    </row>
    <row r="185" customFormat="false" ht="15" hidden="false" customHeight="false" outlineLevel="0" collapsed="false">
      <c r="A185" s="11" t="n">
        <v>43426.2083333333</v>
      </c>
      <c r="B185" s="0" t="n">
        <v>1.348</v>
      </c>
      <c r="C185" s="0" t="n">
        <v>60.5989456085854</v>
      </c>
      <c r="D185" s="0" t="n">
        <v>1.34723880494348</v>
      </c>
      <c r="E185" s="12" t="n">
        <f aca="false">MIN(B185,((1-$J$5)*$J$4*E184+(1-$J$4)*$J$5*B185)/(1-$J$4*$J$5))</f>
        <v>1.34723887973641</v>
      </c>
      <c r="F185" s="12" t="n">
        <f aca="false">B185*C185*3.6/1000</f>
        <v>0.294074563249343</v>
      </c>
    </row>
    <row r="186" customFormat="false" ht="15" hidden="false" customHeight="false" outlineLevel="0" collapsed="false">
      <c r="A186" s="11" t="n">
        <v>43426.25</v>
      </c>
      <c r="B186" s="0" t="n">
        <v>1.328</v>
      </c>
      <c r="C186" s="0" t="n">
        <v>58.107769464738</v>
      </c>
      <c r="D186" s="0" t="n">
        <v>1.328</v>
      </c>
      <c r="E186" s="12" t="n">
        <f aca="false">MIN(B186,((1-$J$5)*$J$4*E185+(1-$J$4)*$J$5*B186)/(1-$J$4*$J$5))</f>
        <v>1.328</v>
      </c>
      <c r="F186" s="12" t="n">
        <f aca="false">B186*C186*3.6/1000</f>
        <v>0.277801624257019</v>
      </c>
    </row>
    <row r="187" customFormat="false" ht="15" hidden="false" customHeight="false" outlineLevel="0" collapsed="false">
      <c r="A187" s="11" t="n">
        <v>43426.2916666667</v>
      </c>
      <c r="B187" s="0" t="n">
        <v>1.309</v>
      </c>
      <c r="C187" s="0" t="n">
        <v>55.589146831692</v>
      </c>
      <c r="D187" s="0" t="n">
        <v>1.309</v>
      </c>
      <c r="E187" s="12" t="n">
        <f aca="false">MIN(B187,((1-$J$5)*$J$4*E186+(1-$J$4)*$J$5*B187)/(1-$J$4*$J$5))</f>
        <v>1.309</v>
      </c>
      <c r="F187" s="12" t="n">
        <f aca="false">B187*C187*3.6/1000</f>
        <v>0.261958295529666</v>
      </c>
    </row>
    <row r="188" customFormat="false" ht="15" hidden="false" customHeight="false" outlineLevel="0" collapsed="false">
      <c r="A188" s="11" t="n">
        <v>43426.3333333333</v>
      </c>
      <c r="B188" s="0" t="n">
        <v>1.297</v>
      </c>
      <c r="C188" s="0" t="n">
        <v>54.318959031291</v>
      </c>
      <c r="D188" s="0" t="n">
        <v>1.297</v>
      </c>
      <c r="E188" s="12" t="n">
        <f aca="false">MIN(B188,((1-$J$5)*$J$4*E187+(1-$J$4)*$J$5*B188)/(1-$J$4*$J$5))</f>
        <v>1.297</v>
      </c>
      <c r="F188" s="12" t="n">
        <f aca="false">B188*C188*3.6/1000</f>
        <v>0.253626083508904</v>
      </c>
    </row>
    <row r="189" customFormat="false" ht="15" hidden="false" customHeight="false" outlineLevel="0" collapsed="false">
      <c r="A189" s="11" t="n">
        <v>43426.375</v>
      </c>
      <c r="B189" s="0" t="n">
        <v>1.284</v>
      </c>
      <c r="C189" s="0" t="n">
        <v>55.589146831692</v>
      </c>
      <c r="D189" s="0" t="n">
        <v>1.284</v>
      </c>
      <c r="E189" s="12" t="n">
        <f aca="false">MIN(B189,((1-$J$5)*$J$4*E188+(1-$J$4)*$J$5*B189)/(1-$J$4*$J$5))</f>
        <v>1.284</v>
      </c>
      <c r="F189" s="12" t="n">
        <f aca="false">B189*C189*3.6/1000</f>
        <v>0.256955272314813</v>
      </c>
    </row>
    <row r="190" customFormat="false" ht="15" hidden="false" customHeight="false" outlineLevel="0" collapsed="false">
      <c r="A190" s="11" t="n">
        <v>43426.4166666667</v>
      </c>
      <c r="B190" s="0" t="n">
        <v>1.284</v>
      </c>
      <c r="C190" s="0" t="n">
        <v>54.318959031291</v>
      </c>
      <c r="D190" s="0" t="n">
        <v>1.27765341264564</v>
      </c>
      <c r="E190" s="12" t="n">
        <f aca="false">MIN(B190,((1-$J$5)*$J$4*E189+(1-$J$4)*$J$5*B190)/(1-$J$4*$J$5))</f>
        <v>1.27765403624382</v>
      </c>
      <c r="F190" s="12" t="n">
        <f aca="false">B190*C190*3.6/1000</f>
        <v>0.251083956226239</v>
      </c>
    </row>
    <row r="191" customFormat="false" ht="15" hidden="false" customHeight="false" outlineLevel="0" collapsed="false">
      <c r="A191" s="11" t="n">
        <v>43426.4583333333</v>
      </c>
      <c r="B191" s="0" t="n">
        <v>1.284</v>
      </c>
      <c r="C191" s="0" t="n">
        <v>53.0411786010183</v>
      </c>
      <c r="D191" s="0" t="n">
        <v>1.27141076853485</v>
      </c>
      <c r="E191" s="12" t="n">
        <f aca="false">MIN(B191,((1-$J$5)*$J$4*E190+(1-$J$4)*$J$5*B191)/(1-$J$4*$J$5))</f>
        <v>1.27141261884277</v>
      </c>
      <c r="F191" s="12" t="n">
        <f aca="false">B191*C191*3.6/1000</f>
        <v>0.245177543965347</v>
      </c>
    </row>
    <row r="192" customFormat="false" ht="15" hidden="false" customHeight="false" outlineLevel="0" collapsed="false">
      <c r="A192" s="11" t="n">
        <v>43426.5</v>
      </c>
      <c r="B192" s="0" t="n">
        <v>1.278</v>
      </c>
      <c r="C192" s="0" t="n">
        <v>51.7555279119033</v>
      </c>
      <c r="D192" s="0" t="n">
        <v>1.26520175535505</v>
      </c>
      <c r="E192" s="12" t="n">
        <f aca="false">MIN(B192,((1-$J$5)*$J$4*E191+(1-$J$4)*$J$5*B192)/(1-$J$4*$J$5))</f>
        <v>1.26520483270039</v>
      </c>
      <c r="F192" s="12" t="n">
        <f aca="false">B192*C192*3.6/1000</f>
        <v>0.238116832817085</v>
      </c>
    </row>
    <row r="193" customFormat="false" ht="15" hidden="false" customHeight="false" outlineLevel="0" collapsed="false">
      <c r="A193" s="11" t="n">
        <v>43426.5416666667</v>
      </c>
      <c r="B193" s="0" t="n">
        <v>1.278</v>
      </c>
      <c r="C193" s="0" t="n">
        <v>54.318959031291</v>
      </c>
      <c r="D193" s="0" t="n">
        <v>1.25909443225422</v>
      </c>
      <c r="E193" s="12" t="n">
        <f aca="false">MIN(B193,((1-$J$5)*$J$4*E192+(1-$J$4)*$J$5*B193)/(1-$J$4*$J$5))</f>
        <v>1.25909931651092</v>
      </c>
      <c r="F193" s="12" t="n">
        <f aca="false">B193*C193*3.6/1000</f>
        <v>0.249910666711163</v>
      </c>
    </row>
    <row r="194" customFormat="false" ht="15" hidden="false" customHeight="false" outlineLevel="0" collapsed="false">
      <c r="A194" s="11" t="n">
        <v>43426.5833333333</v>
      </c>
      <c r="B194" s="0" t="n">
        <v>1.303</v>
      </c>
      <c r="C194" s="0" t="n">
        <v>55.842296462542</v>
      </c>
      <c r="D194" s="0" t="n">
        <v>1.25337300855922</v>
      </c>
      <c r="E194" s="12" t="n">
        <f aca="false">MIN(B194,((1-$J$5)*$J$4*E193+(1-$J$4)*$J$5*B194)/(1-$J$4*$J$5))</f>
        <v>1.25338268856182</v>
      </c>
      <c r="F194" s="12" t="n">
        <f aca="false">B194*C194*3.6/1000</f>
        <v>0.261945044246492</v>
      </c>
    </row>
    <row r="195" customFormat="false" ht="15" hidden="false" customHeight="false" outlineLevel="0" collapsed="false">
      <c r="A195" s="11" t="n">
        <v>43426.625</v>
      </c>
      <c r="B195" s="0" t="n">
        <v>1.297</v>
      </c>
      <c r="C195" s="0" t="n">
        <v>43.5888793466553</v>
      </c>
      <c r="D195" s="0" t="n">
        <v>1.24767667934284</v>
      </c>
      <c r="E195" s="12" t="n">
        <f aca="false">MIN(B195,((1-$J$5)*$J$4*E194+(1-$J$4)*$J$5*B195)/(1-$J$4*$J$5))</f>
        <v>1.24769104624613</v>
      </c>
      <c r="F195" s="12" t="n">
        <f aca="false">B195*C195*3.6/1000</f>
        <v>0.203525195445403</v>
      </c>
    </row>
    <row r="196" customFormat="false" ht="15" hidden="false" customHeight="false" outlineLevel="0" collapsed="false">
      <c r="A196" s="11" t="n">
        <v>43426.6666666667</v>
      </c>
      <c r="B196" s="0" t="n">
        <v>1.303</v>
      </c>
      <c r="C196" s="0" t="n">
        <v>48.0455243100933</v>
      </c>
      <c r="D196" s="0" t="n">
        <v>1.24214225351072</v>
      </c>
      <c r="E196" s="12" t="n">
        <f aca="false">MIN(B196,((1-$J$5)*$J$4*E195+(1-$J$4)*$J$5*B196)/(1-$J$4*$J$5))</f>
        <v>1.24216236344142</v>
      </c>
      <c r="F196" s="12" t="n">
        <f aca="false">B196*C196*3.6/1000</f>
        <v>0.225371945433786</v>
      </c>
    </row>
    <row r="197" customFormat="false" ht="15" hidden="false" customHeight="false" outlineLevel="0" collapsed="false">
      <c r="A197" s="11" t="n">
        <v>43426.7083333333</v>
      </c>
      <c r="B197" s="0" t="n">
        <v>1.309</v>
      </c>
      <c r="C197" s="0" t="n">
        <v>52.3993551177523</v>
      </c>
      <c r="D197" s="0" t="n">
        <v>1.23676707943892</v>
      </c>
      <c r="E197" s="12" t="n">
        <f aca="false">MIN(B197,((1-$J$5)*$J$4*E196+(1-$J$4)*$J$5*B197)/(1-$J$4*$J$5))</f>
        <v>1.23679395547698</v>
      </c>
      <c r="F197" s="12" t="n">
        <f aca="false">B197*C197*3.6/1000</f>
        <v>0.246926721056896</v>
      </c>
    </row>
    <row r="198" customFormat="false" ht="15" hidden="false" customHeight="false" outlineLevel="0" collapsed="false">
      <c r="A198" s="11" t="n">
        <v>43426.75</v>
      </c>
      <c r="B198" s="0" t="n">
        <v>1.297</v>
      </c>
      <c r="C198" s="0" t="n">
        <v>43.8581085138323</v>
      </c>
      <c r="D198" s="0" t="n">
        <v>1.23134271908374</v>
      </c>
      <c r="E198" s="12" t="n">
        <f aca="false">MIN(B198,((1-$J$5)*$J$4*E197+(1-$J$4)*$J$5*B198)/(1-$J$4*$J$5))</f>
        <v>1.23137560365693</v>
      </c>
      <c r="F198" s="12" t="n">
        <f aca="false">B198*C198*3.6/1000</f>
        <v>0.204782280272786</v>
      </c>
    </row>
    <row r="199" customFormat="false" ht="15" hidden="false" customHeight="false" outlineLevel="0" collapsed="false">
      <c r="A199" s="11" t="n">
        <v>43426.7916666667</v>
      </c>
      <c r="B199" s="0" t="n">
        <v>1.29</v>
      </c>
      <c r="C199" s="0" t="n">
        <v>47.8482781025145</v>
      </c>
      <c r="D199" s="0" t="n">
        <v>1.22592715296676</v>
      </c>
      <c r="E199" s="12" t="n">
        <f aca="false">MIN(B199,((1-$J$5)*$J$4*E198+(1-$J$4)*$J$5*B199)/(1-$J$4*$J$5))</f>
        <v>1.22596579140558</v>
      </c>
      <c r="F199" s="12" t="n">
        <f aca="false">B199*C199*3.6/1000</f>
        <v>0.222207403508077</v>
      </c>
    </row>
    <row r="200" customFormat="false" ht="15" hidden="false" customHeight="false" outlineLevel="0" collapsed="false">
      <c r="A200" s="11" t="n">
        <v>43426.8333333333</v>
      </c>
      <c r="B200" s="0" t="n">
        <v>1.278</v>
      </c>
      <c r="C200" s="0" t="n">
        <v>53.0411786010183</v>
      </c>
      <c r="D200" s="0" t="n">
        <v>1.2204630620999</v>
      </c>
      <c r="E200" s="12" t="n">
        <f aca="false">MIN(B200,((1-$J$5)*$J$4*E199+(1-$J$4)*$J$5*B200)/(1-$J$4*$J$5))</f>
        <v>1.22050671741208</v>
      </c>
      <c r="F200" s="12" t="n">
        <f aca="false">B200*C200*3.6/1000</f>
        <v>0.244031854507565</v>
      </c>
    </row>
    <row r="201" customFormat="false" ht="15" hidden="false" customHeight="false" outlineLevel="0" collapsed="false">
      <c r="A201" s="11" t="n">
        <v>43426.875</v>
      </c>
      <c r="B201" s="0" t="n">
        <v>1.303</v>
      </c>
      <c r="C201" s="0" t="n">
        <v>59.356678426563</v>
      </c>
      <c r="D201" s="0" t="n">
        <v>1.21537433589933</v>
      </c>
      <c r="E201" s="12" t="n">
        <f aca="false">MIN(B201,((1-$J$5)*$J$4*E200+(1-$J$4)*$J$5*B201)/(1-$J$4*$J$5))</f>
        <v>1.21542588186987</v>
      </c>
      <c r="F201" s="12" t="n">
        <f aca="false">B201*C201*3.6/1000</f>
        <v>0.278430307163322</v>
      </c>
    </row>
    <row r="202" customFormat="false" ht="15" hidden="false" customHeight="false" outlineLevel="0" collapsed="false">
      <c r="A202" s="11" t="n">
        <v>43426.9166666667</v>
      </c>
      <c r="B202" s="0" t="n">
        <v>1.278</v>
      </c>
      <c r="C202" s="0" t="n">
        <v>50.4617101559922</v>
      </c>
      <c r="D202" s="0" t="n">
        <v>1.21008307713475</v>
      </c>
      <c r="E202" s="12" t="n">
        <f aca="false">MIN(B202,((1-$J$5)*$J$4*E201+(1-$J$4)*$J$5*B202)/(1-$J$4*$J$5))</f>
        <v>1.21014044724269</v>
      </c>
      <c r="F202" s="12" t="n">
        <f aca="false">B202*C202*3.6/1000</f>
        <v>0.232164236085689</v>
      </c>
    </row>
    <row r="203" customFormat="false" ht="15" hidden="false" customHeight="false" outlineLevel="0" collapsed="false">
      <c r="A203" s="11" t="n">
        <v>43426.9583333333</v>
      </c>
      <c r="B203" s="0" t="n">
        <v>1.253</v>
      </c>
      <c r="C203" s="0" t="n">
        <v>60.5989456085854</v>
      </c>
      <c r="D203" s="0" t="n">
        <v>1.20459260284735</v>
      </c>
      <c r="E203" s="12" t="n">
        <f aca="false">MIN(B203,((1-$J$5)*$J$4*E202+(1-$J$4)*$J$5*B203)/(1-$J$4*$J$5))</f>
        <v>1.20465378419092</v>
      </c>
      <c r="F203" s="12" t="n">
        <f aca="false">B203*C203*3.6/1000</f>
        <v>0.273349723851207</v>
      </c>
    </row>
    <row r="204" customFormat="false" ht="15" hidden="false" customHeight="false" outlineLevel="0" collapsed="false">
      <c r="A204" s="11" t="n">
        <v>43427</v>
      </c>
      <c r="B204" s="0" t="n">
        <v>1.278</v>
      </c>
      <c r="C204" s="0" t="n">
        <v>60.4750118563466</v>
      </c>
      <c r="D204" s="0" t="n">
        <v>1.19947792532906</v>
      </c>
      <c r="E204" s="12" t="n">
        <f aca="false">MIN(B204,((1-$J$5)*$J$4*E203+(1-$J$4)*$J$5*B204)/(1-$J$4*$J$5))</f>
        <v>1.1995458141054</v>
      </c>
      <c r="F204" s="12" t="n">
        <f aca="false">B204*C204*3.6/1000</f>
        <v>0.27823343454868</v>
      </c>
    </row>
    <row r="205" customFormat="false" ht="15" hidden="false" customHeight="false" outlineLevel="0" collapsed="false">
      <c r="A205" s="11" t="n">
        <v>43427.0416666667</v>
      </c>
      <c r="B205" s="0" t="n">
        <v>1.322</v>
      </c>
      <c r="C205" s="0" t="n">
        <v>61.3412033380049</v>
      </c>
      <c r="D205" s="0" t="n">
        <v>1.19495015468844</v>
      </c>
      <c r="E205" s="12" t="n">
        <f aca="false">MIN(B205,((1-$J$5)*$J$4*E204+(1-$J$4)*$J$5*B205)/(1-$J$4*$J$5))</f>
        <v>1.19502940860119</v>
      </c>
      <c r="F205" s="12" t="n">
        <f aca="false">B205*C205*3.6/1000</f>
        <v>0.291935054926233</v>
      </c>
    </row>
    <row r="206" customFormat="false" ht="15" hidden="false" customHeight="false" outlineLevel="0" collapsed="false">
      <c r="A206" s="11" t="n">
        <v>43427.0833333333</v>
      </c>
      <c r="B206" s="0" t="n">
        <v>1.393</v>
      </c>
      <c r="C206" s="0" t="n">
        <v>59.9786291960744</v>
      </c>
      <c r="D206" s="0" t="n">
        <v>1.19130842344369</v>
      </c>
      <c r="E206" s="12" t="n">
        <f aca="false">MIN(B206,((1-$J$5)*$J$4*E205+(1-$J$4)*$J$5*B206)/(1-$J$4*$J$5))</f>
        <v>1.19140618934912</v>
      </c>
      <c r="F206" s="12" t="n">
        <f aca="false">B206*C206*3.6/1000</f>
        <v>0.300780829692474</v>
      </c>
    </row>
    <row r="207" customFormat="false" ht="15" hidden="false" customHeight="false" outlineLevel="0" collapsed="false">
      <c r="A207" s="11" t="n">
        <v>43427.125</v>
      </c>
      <c r="B207" s="0" t="n">
        <v>1.341</v>
      </c>
      <c r="C207" s="0" t="n">
        <v>58.733067402514</v>
      </c>
      <c r="D207" s="0" t="n">
        <v>1.18713171624558</v>
      </c>
      <c r="E207" s="12" t="n">
        <f aca="false">MIN(B207,((1-$J$5)*$J$4*E206+(1-$J$4)*$J$5*B207)/(1-$J$4*$J$5))</f>
        <v>1.18724299018356</v>
      </c>
      <c r="F207" s="12" t="n">
        <f aca="false">B207*C207*3.6/1000</f>
        <v>0.283539756192376</v>
      </c>
    </row>
    <row r="208" customFormat="false" ht="15" hidden="false" customHeight="false" outlineLevel="0" collapsed="false">
      <c r="A208" s="11" t="n">
        <v>43427.1666666667</v>
      </c>
      <c r="B208" s="0" t="n">
        <v>1.38</v>
      </c>
      <c r="C208" s="0" t="n">
        <v>59.356678426563</v>
      </c>
      <c r="D208" s="0" t="n">
        <v>1.18346937906162</v>
      </c>
      <c r="E208" s="12" t="n">
        <f aca="false">MIN(B208,((1-$J$5)*$J$4*E207+(1-$J$4)*$J$5*B208)/(1-$J$4*$J$5))</f>
        <v>1.18359813037823</v>
      </c>
      <c r="F208" s="12" t="n">
        <f aca="false">B208*C208*3.6/1000</f>
        <v>0.294883978423165</v>
      </c>
    </row>
    <row r="209" customFormat="false" ht="15" hidden="false" customHeight="false" outlineLevel="0" collapsed="false">
      <c r="A209" s="11" t="n">
        <v>43427.2083333333</v>
      </c>
      <c r="B209" s="0" t="n">
        <v>1.854</v>
      </c>
      <c r="C209" s="0" t="n">
        <v>87.7007451338216</v>
      </c>
      <c r="D209" s="0" t="n">
        <v>1.18528720895078</v>
      </c>
      <c r="E209" s="12" t="n">
        <f aca="false">MIN(B209,((1-$J$5)*$J$4*E208+(1-$J$4)*$J$5*B209)/(1-$J$4*$J$5))</f>
        <v>1.18547954503427</v>
      </c>
      <c r="F209" s="12" t="n">
        <f aca="false">B209*C209*3.6/1000</f>
        <v>0.585349853321179</v>
      </c>
    </row>
    <row r="210" customFormat="false" ht="15" hidden="false" customHeight="false" outlineLevel="0" collapsed="false">
      <c r="A210" s="11" t="n">
        <v>43427.25</v>
      </c>
      <c r="B210" s="0" t="n">
        <v>2.012</v>
      </c>
      <c r="C210" s="0" t="n">
        <v>122.214377644765</v>
      </c>
      <c r="D210" s="0" t="n">
        <v>1.18888199541761</v>
      </c>
      <c r="E210" s="12" t="n">
        <f aca="false">MIN(B210,((1-$J$5)*$J$4*E209+(1-$J$4)*$J$5*B210)/(1-$J$4*$J$5))</f>
        <v>1.18915204017374</v>
      </c>
      <c r="F210" s="12" t="n">
        <f aca="false">B210*C210*3.6/1000</f>
        <v>0.88522318015656</v>
      </c>
    </row>
    <row r="211" customFormat="false" ht="15" hidden="false" customHeight="false" outlineLevel="0" collapsed="false">
      <c r="A211" s="11" t="n">
        <v>43427.2916666667</v>
      </c>
      <c r="B211" s="0" t="n">
        <v>1.883</v>
      </c>
      <c r="C211" s="0" t="n">
        <v>137.528922218026</v>
      </c>
      <c r="D211" s="0" t="n">
        <v>1.19094279322335</v>
      </c>
      <c r="E211" s="12" t="n">
        <f aca="false">MIN(B211,((1-$J$5)*$J$4*E210+(1-$J$4)*$J$5*B211)/(1-$J$4*$J$5))</f>
        <v>1.19127638877055</v>
      </c>
      <c r="F211" s="12" t="n">
        <f aca="false">B211*C211*3.6/1000</f>
        <v>0.932281057931555</v>
      </c>
    </row>
    <row r="212" customFormat="false" ht="15" hidden="false" customHeight="false" outlineLevel="0" collapsed="false">
      <c r="A212" s="11" t="n">
        <v>43427.3333333333</v>
      </c>
      <c r="B212" s="0" t="n">
        <v>1.84</v>
      </c>
      <c r="C212" s="0" t="n">
        <v>131.457858465782</v>
      </c>
      <c r="D212" s="0" t="n">
        <v>1.19247813502472</v>
      </c>
      <c r="E212" s="12" t="n">
        <f aca="false">MIN(B212,((1-$J$5)*$J$4*E211+(1-$J$4)*$J$5*B212)/(1-$J$4*$J$5))</f>
        <v>1.19286985847779</v>
      </c>
      <c r="F212" s="12" t="n">
        <f aca="false">B212*C212*3.6/1000</f>
        <v>0.870776854477338</v>
      </c>
    </row>
    <row r="213" customFormat="false" ht="15" hidden="false" customHeight="false" outlineLevel="0" collapsed="false">
      <c r="A213" s="11" t="n">
        <v>43427.375</v>
      </c>
      <c r="B213" s="0" t="n">
        <v>1.847</v>
      </c>
      <c r="C213" s="0" t="n">
        <v>443.286416669054</v>
      </c>
      <c r="D213" s="0" t="n">
        <v>1.19406837622042</v>
      </c>
      <c r="E213" s="12" t="n">
        <f aca="false">MIN(B213,((1-$J$5)*$J$4*E212+(1-$J$4)*$J$5*B213)/(1-$J$4*$J$5))</f>
        <v>1.19451780150122</v>
      </c>
      <c r="F213" s="12" t="n">
        <f aca="false">B213*C213*3.6/1000</f>
        <v>2.94750004171588</v>
      </c>
    </row>
    <row r="214" customFormat="false" ht="15" hidden="false" customHeight="false" outlineLevel="0" collapsed="false">
      <c r="A214" s="11" t="n">
        <v>43427.4166666667</v>
      </c>
      <c r="B214" s="0" t="n">
        <v>2.699</v>
      </c>
      <c r="C214" s="0" t="n">
        <v>599.029782364892</v>
      </c>
      <c r="D214" s="0" t="n">
        <v>1.20537518552335</v>
      </c>
      <c r="E214" s="12" t="n">
        <f aca="false">MIN(B214,((1-$J$5)*$J$4*E213+(1-$J$4)*$J$5*B214)/(1-$J$4*$J$5))</f>
        <v>1.20596396622114</v>
      </c>
      <c r="F214" s="12" t="n">
        <f aca="false">B214*C214*3.6/1000</f>
        <v>5.82041297737024</v>
      </c>
    </row>
    <row r="215" customFormat="false" ht="15" hidden="false" customHeight="false" outlineLevel="0" collapsed="false">
      <c r="A215" s="11" t="n">
        <v>43427.4583333333</v>
      </c>
      <c r="B215" s="0" t="n">
        <v>4.03</v>
      </c>
      <c r="C215" s="0" t="n">
        <v>1190.07190128566</v>
      </c>
      <c r="D215" s="0" t="n">
        <v>1.23171678770744</v>
      </c>
      <c r="E215" s="12" t="n">
        <f aca="false">MIN(B215,((1-$J$5)*$J$4*E214+(1-$J$4)*$J$5*B215)/(1-$J$4*$J$5))</f>
        <v>1.23257082015489</v>
      </c>
      <c r="F215" s="12" t="n">
        <f aca="false">B215*C215*3.6/1000</f>
        <v>17.2655631438524</v>
      </c>
    </row>
    <row r="216" customFormat="false" ht="15" hidden="false" customHeight="false" outlineLevel="0" collapsed="false">
      <c r="A216" s="11" t="n">
        <v>43427.5</v>
      </c>
      <c r="B216" s="0" t="n">
        <v>4.841</v>
      </c>
      <c r="C216" s="0" t="n">
        <v>785.962691104072</v>
      </c>
      <c r="D216" s="0" t="n">
        <v>1.26690075009566</v>
      </c>
      <c r="E216" s="12" t="n">
        <f aca="false">MIN(B216,((1-$J$5)*$J$4*E215+(1-$J$4)*$J$5*B216)/(1-$J$4*$J$5))</f>
        <v>1.26809189395794</v>
      </c>
      <c r="F216" s="12" t="n">
        <f aca="false">B216*C216*3.6/1000</f>
        <v>13.6974433954853</v>
      </c>
    </row>
    <row r="217" customFormat="false" ht="15" hidden="false" customHeight="false" outlineLevel="0" collapsed="false">
      <c r="A217" s="11" t="n">
        <v>43427.5416666667</v>
      </c>
      <c r="B217" s="0" t="n">
        <v>5.557</v>
      </c>
      <c r="C217" s="0" t="n">
        <v>750.217741768189</v>
      </c>
      <c r="D217" s="0" t="n">
        <v>1.3096959299389</v>
      </c>
      <c r="E217" s="12" t="n">
        <f aca="false">MIN(B217,((1-$J$5)*$J$4*E216+(1-$J$4)*$J$5*B217)/(1-$J$4*$J$5))</f>
        <v>1.31128477873623</v>
      </c>
      <c r="F217" s="12" t="n">
        <f aca="false">B217*C217*3.6/1000</f>
        <v>15.008255967621</v>
      </c>
    </row>
    <row r="218" customFormat="false" ht="15" hidden="false" customHeight="false" outlineLevel="0" collapsed="false">
      <c r="A218" s="11" t="n">
        <v>43427.5833333333</v>
      </c>
      <c r="B218" s="0" t="n">
        <v>5.983</v>
      </c>
      <c r="C218" s="0" t="n">
        <v>1082.99136794011</v>
      </c>
      <c r="D218" s="0" t="n">
        <v>1.35666152456928</v>
      </c>
      <c r="E218" s="12" t="n">
        <f aca="false">MIN(B218,((1-$J$5)*$J$4*E217+(1-$J$4)*$J$5*B218)/(1-$J$4*$J$5))</f>
        <v>1.35867876920186</v>
      </c>
      <c r="F218" s="12" t="n">
        <f aca="false">B218*C218*3.6/1000</f>
        <v>23.3263344757884</v>
      </c>
    </row>
    <row r="219" customFormat="false" ht="15" hidden="false" customHeight="false" outlineLevel="0" collapsed="false">
      <c r="A219" s="11" t="n">
        <v>43427.625</v>
      </c>
      <c r="B219" s="0" t="n">
        <v>6.398</v>
      </c>
      <c r="C219" s="0" t="n">
        <v>1146.84159845708</v>
      </c>
      <c r="D219" s="0" t="n">
        <v>1.40760344679153</v>
      </c>
      <c r="E219" s="12" t="n">
        <f aca="false">MIN(B219,((1-$J$5)*$J$4*E218+(1-$J$4)*$J$5*B219)/(1-$J$4*$J$5))</f>
        <v>1.41007780101072</v>
      </c>
      <c r="F219" s="12" t="n">
        <f aca="false">B219*C219*3.6/1000</f>
        <v>26.4149731689422</v>
      </c>
    </row>
    <row r="220" customFormat="false" ht="15" hidden="false" customHeight="false" outlineLevel="0" collapsed="false">
      <c r="A220" s="11" t="n">
        <v>43427.6666666667</v>
      </c>
      <c r="B220" s="0" t="n">
        <v>6.672</v>
      </c>
      <c r="C220" s="0" t="n">
        <v>931.29929819317</v>
      </c>
      <c r="D220" s="0" t="n">
        <v>1.4608442392356</v>
      </c>
      <c r="E220" s="12" t="n">
        <f aca="false">MIN(B220,((1-$J$5)*$J$4*E219+(1-$J$4)*$J$5*B220)/(1-$J$4*$J$5))</f>
        <v>1.46378986359704</v>
      </c>
      <c r="F220" s="12" t="n">
        <f aca="false">B220*C220*3.6/1000</f>
        <v>22.3690641031614</v>
      </c>
    </row>
    <row r="221" customFormat="false" ht="15" hidden="false" customHeight="false" outlineLevel="0" collapsed="false">
      <c r="A221" s="11" t="n">
        <v>43427.7083333333</v>
      </c>
      <c r="B221" s="0" t="n">
        <v>6.928</v>
      </c>
      <c r="C221" s="0" t="n">
        <v>1455.08316383839</v>
      </c>
      <c r="D221" s="0" t="n">
        <v>1.51614042157908</v>
      </c>
      <c r="E221" s="12" t="n">
        <f aca="false">MIN(B221,((1-$J$5)*$J$4*E220+(1-$J$4)*$J$5*B221)/(1-$J$4*$J$5))</f>
        <v>1.51956927276348</v>
      </c>
      <c r="F221" s="12" t="n">
        <f aca="false">B221*C221*3.6/1000</f>
        <v>36.2909381726606</v>
      </c>
    </row>
    <row r="222" customFormat="false" ht="15" hidden="false" customHeight="false" outlineLevel="0" collapsed="false">
      <c r="A222" s="11" t="n">
        <v>43427.75</v>
      </c>
      <c r="B222" s="0" t="n">
        <v>6.906</v>
      </c>
      <c r="C222" s="0" t="n">
        <v>1053.10735451531</v>
      </c>
      <c r="D222" s="0" t="n">
        <v>1.57027940337712</v>
      </c>
      <c r="E222" s="12" t="n">
        <f aca="false">MIN(B222,((1-$J$5)*$J$4*E221+(1-$J$4)*$J$5*B222)/(1-$J$4*$J$5))</f>
        <v>1.57417603927479</v>
      </c>
      <c r="F222" s="12" t="n">
        <f aca="false">B222*C222*3.6/1000</f>
        <v>26.1819338050178</v>
      </c>
    </row>
    <row r="223" customFormat="false" ht="15" hidden="false" customHeight="false" outlineLevel="0" collapsed="false">
      <c r="A223" s="11" t="n">
        <v>43427.7916666667</v>
      </c>
      <c r="B223" s="0" t="n">
        <v>10.288</v>
      </c>
      <c r="C223" s="0" t="n">
        <v>802.073697438075</v>
      </c>
      <c r="D223" s="0" t="n">
        <v>1.66220484822519</v>
      </c>
      <c r="E223" s="12" t="n">
        <f aca="false">MIN(B223,((1-$J$5)*$J$4*E222+(1-$J$4)*$J$5*B223)/(1-$J$4*$J$5))</f>
        <v>1.66688483599185</v>
      </c>
      <c r="F223" s="12" t="n">
        <f aca="false">B223*C223*3.6/1000</f>
        <v>29.7062431172745</v>
      </c>
    </row>
    <row r="224" customFormat="false" ht="15" hidden="false" customHeight="false" outlineLevel="0" collapsed="false">
      <c r="A224" s="11" t="n">
        <v>43427.8333333333</v>
      </c>
      <c r="B224" s="0" t="n">
        <v>5.477</v>
      </c>
      <c r="C224" s="0" t="n">
        <v>599.029782364892</v>
      </c>
      <c r="D224" s="0" t="n">
        <v>1.6976110107353</v>
      </c>
      <c r="E224" s="12" t="n">
        <f aca="false">MIN(B224,((1-$J$5)*$J$4*E223+(1-$J$4)*$J$5*B224)/(1-$J$4*$J$5))</f>
        <v>1.70258525055541</v>
      </c>
      <c r="F224" s="12" t="n">
        <f aca="false">B224*C224*3.6/1000</f>
        <v>11.811190024845</v>
      </c>
    </row>
    <row r="225" customFormat="false" ht="15" hidden="false" customHeight="false" outlineLevel="0" collapsed="false">
      <c r="A225" s="11" t="n">
        <v>43427.875</v>
      </c>
      <c r="B225" s="0" t="n">
        <v>4.472</v>
      </c>
      <c r="C225" s="0" t="n">
        <v>595.565883771659</v>
      </c>
      <c r="D225" s="0" t="n">
        <v>1.72094513111987</v>
      </c>
      <c r="E225" s="12" t="n">
        <f aca="false">MIN(B225,((1-$J$5)*$J$4*E224+(1-$J$4)*$J$5*B225)/(1-$J$4*$J$5))</f>
        <v>1.72610773407179</v>
      </c>
      <c r="F225" s="12" t="n">
        <f aca="false">B225*C225*3.6/1000</f>
        <v>9.58813427601669</v>
      </c>
    </row>
    <row r="226" customFormat="false" ht="15" hidden="false" customHeight="false" outlineLevel="0" collapsed="false">
      <c r="A226" s="11" t="n">
        <v>43427.9166666667</v>
      </c>
      <c r="B226" s="0" t="n">
        <v>4.048</v>
      </c>
      <c r="C226" s="0" t="n">
        <v>634.078735817471</v>
      </c>
      <c r="D226" s="0" t="n">
        <v>1.73904865315098</v>
      </c>
      <c r="E226" s="12" t="n">
        <f aca="false">MIN(B226,((1-$J$5)*$J$4*E225+(1-$J$4)*$J$5*B226)/(1-$J$4*$J$5))</f>
        <v>1.74435307617934</v>
      </c>
      <c r="F226" s="12" t="n">
        <f aca="false">B226*C226*3.6/1000</f>
        <v>9.24030260132084</v>
      </c>
    </row>
    <row r="227" customFormat="false" ht="15" hidden="false" customHeight="false" outlineLevel="0" collapsed="false">
      <c r="A227" s="11" t="n">
        <v>43427.9583333333</v>
      </c>
      <c r="B227" s="0" t="n">
        <v>3.85</v>
      </c>
      <c r="C227" s="0" t="n">
        <v>601.105679466547</v>
      </c>
      <c r="D227" s="0" t="n">
        <v>1.75459155069544</v>
      </c>
      <c r="E227" s="12" t="n">
        <f aca="false">MIN(B227,((1-$J$5)*$J$4*E226+(1-$J$4)*$J$5*B227)/(1-$J$4*$J$5))</f>
        <v>1.76001447525382</v>
      </c>
      <c r="F227" s="12" t="n">
        <f aca="false">B227*C227*3.6/1000</f>
        <v>8.33132471740634</v>
      </c>
    </row>
    <row r="228" customFormat="false" ht="15" hidden="false" customHeight="false" outlineLevel="0" collapsed="false">
      <c r="A228" s="11" t="n">
        <v>43428</v>
      </c>
      <c r="B228" s="0" t="n">
        <v>4.314</v>
      </c>
      <c r="C228" s="0" t="n">
        <v>596.948377774183</v>
      </c>
      <c r="D228" s="0" t="n">
        <v>1.77518572558603</v>
      </c>
      <c r="E228" s="12" t="n">
        <f aca="false">MIN(B228,((1-$J$5)*$J$4*E227+(1-$J$4)*$J$5*B228)/(1-$J$4*$J$5))</f>
        <v>1.78076876725952</v>
      </c>
      <c r="F228" s="12" t="n">
        <f aca="false">B228*C228*3.6/1000</f>
        <v>9.27084708618417</v>
      </c>
    </row>
    <row r="229" customFormat="false" ht="15" hidden="false" customHeight="false" outlineLevel="0" collapsed="false">
      <c r="A229" s="11" t="n">
        <v>43428.0416666667</v>
      </c>
      <c r="B229" s="0" t="n">
        <v>4.88</v>
      </c>
      <c r="C229" s="0" t="n">
        <v>592.791076081819</v>
      </c>
      <c r="D229" s="0" t="n">
        <v>1.80191481806524</v>
      </c>
      <c r="E229" s="12" t="n">
        <f aca="false">MIN(B229,((1-$J$5)*$J$4*E228+(1-$J$4)*$J$5*B229)/(1-$J$4*$J$5))</f>
        <v>1.80770832628325</v>
      </c>
      <c r="F229" s="12" t="n">
        <f aca="false">B229*C229*3.6/1000</f>
        <v>10.4141536246054</v>
      </c>
    </row>
    <row r="230" customFormat="false" ht="15" hidden="false" customHeight="false" outlineLevel="0" collapsed="false">
      <c r="A230" s="11" t="n">
        <v>43428.0833333333</v>
      </c>
      <c r="B230" s="0" t="n">
        <v>4.813</v>
      </c>
      <c r="C230" s="0" t="n">
        <v>432.04032315059</v>
      </c>
      <c r="D230" s="0" t="n">
        <v>1.82744000193791</v>
      </c>
      <c r="E230" s="12" t="n">
        <f aca="false">MIN(B230,((1-$J$5)*$J$4*E229+(1-$J$4)*$J$5*B230)/(1-$J$4*$J$5))</f>
        <v>1.83343141810725</v>
      </c>
      <c r="F230" s="12" t="n">
        <f aca="false">B230*C230*3.6/1000</f>
        <v>7.48587627116565</v>
      </c>
    </row>
    <row r="231" customFormat="false" ht="15" hidden="false" customHeight="false" outlineLevel="0" collapsed="false">
      <c r="A231" s="11" t="n">
        <v>43428.125</v>
      </c>
      <c r="B231" s="0" t="n">
        <v>4.604</v>
      </c>
      <c r="C231" s="0" t="n">
        <v>404.738295591101</v>
      </c>
      <c r="D231" s="0" t="n">
        <v>1.85015722580075</v>
      </c>
      <c r="E231" s="12" t="n">
        <f aca="false">MIN(B231,((1-$J$5)*$J$4*E230+(1-$J$4)*$J$5*B231)/(1-$J$4*$J$5))</f>
        <v>1.85632052159807</v>
      </c>
      <c r="F231" s="12" t="n">
        <f aca="false">B231*C231*3.6/1000</f>
        <v>6.70829440644515</v>
      </c>
    </row>
    <row r="232" customFormat="false" ht="15" hidden="false" customHeight="false" outlineLevel="0" collapsed="false">
      <c r="A232" s="11" t="n">
        <v>43428.1666666667</v>
      </c>
      <c r="B232" s="0" t="n">
        <v>4.435</v>
      </c>
      <c r="C232" s="0" t="n">
        <v>620.394201688351</v>
      </c>
      <c r="D232" s="0" t="n">
        <v>1.87056987756906</v>
      </c>
      <c r="E232" s="12" t="n">
        <f aca="false">MIN(B232,((1-$J$5)*$J$4*E231+(1-$J$4)*$J$5*B232)/(1-$J$4*$J$5))</f>
        <v>1.87688361020436</v>
      </c>
      <c r="F232" s="12" t="n">
        <f aca="false">B232*C232*3.6/1000</f>
        <v>9.90521382415621</v>
      </c>
    </row>
    <row r="233" customFormat="false" ht="15" hidden="false" customHeight="false" outlineLevel="0" collapsed="false">
      <c r="A233" s="11" t="n">
        <v>43428.2083333333</v>
      </c>
      <c r="B233" s="0" t="n">
        <v>5.025</v>
      </c>
      <c r="C233" s="0" t="n">
        <v>572.573419447422</v>
      </c>
      <c r="D233" s="0" t="n">
        <v>1.89739485967516</v>
      </c>
      <c r="E233" s="12" t="n">
        <f aca="false">MIN(B233,((1-$J$5)*$J$4*E232+(1-$J$4)*$J$5*B233)/(1-$J$4*$J$5))</f>
        <v>1.90391188680726</v>
      </c>
      <c r="F233" s="12" t="n">
        <f aca="false">B233*C233*3.6/1000</f>
        <v>10.3578531578039</v>
      </c>
    </row>
    <row r="234" customFormat="false" ht="15" hidden="false" customHeight="false" outlineLevel="0" collapsed="false">
      <c r="A234" s="11" t="n">
        <v>43428.25</v>
      </c>
      <c r="B234" s="0" t="n">
        <v>5.973</v>
      </c>
      <c r="C234" s="0" t="n">
        <v>715.358338537854</v>
      </c>
      <c r="D234" s="0" t="n">
        <v>1.93462087911767</v>
      </c>
      <c r="E234" s="12" t="n">
        <f aca="false">MIN(B234,((1-$J$5)*$J$4*E233+(1-$J$4)*$J$5*B234)/(1-$J$4*$J$5))</f>
        <v>1.94142734171982</v>
      </c>
      <c r="F234" s="12" t="n">
        <f aca="false">B234*C234*3.6/1000</f>
        <v>15.3822072819118</v>
      </c>
    </row>
    <row r="235" customFormat="false" ht="15" hidden="false" customHeight="false" outlineLevel="0" collapsed="false">
      <c r="A235" s="11" t="n">
        <v>43428.2916666667</v>
      </c>
      <c r="B235" s="0" t="n">
        <v>5.378</v>
      </c>
      <c r="C235" s="0" t="n">
        <v>750.217741768189</v>
      </c>
      <c r="D235" s="0" t="n">
        <v>1.96443339768</v>
      </c>
      <c r="E235" s="12" t="n">
        <f aca="false">MIN(B235,((1-$J$5)*$J$4*E234+(1-$J$4)*$J$5*B235)/(1-$J$4*$J$5))</f>
        <v>1.9714631351017</v>
      </c>
      <c r="F235" s="12" t="n">
        <f aca="false">B235*C235*3.6/1000</f>
        <v>14.5248156548256</v>
      </c>
    </row>
    <row r="236" customFormat="false" ht="15" hidden="false" customHeight="false" outlineLevel="0" collapsed="false">
      <c r="A236" s="11" t="n">
        <v>43428.3333333333</v>
      </c>
      <c r="B236" s="0" t="n">
        <v>5.628</v>
      </c>
      <c r="C236" s="0" t="n">
        <v>714.034531266061</v>
      </c>
      <c r="D236" s="0" t="n">
        <v>1.99661640016484</v>
      </c>
      <c r="E236" s="12" t="n">
        <f aca="false">MIN(B236,((1-$J$5)*$J$4*E235+(1-$J$4)*$J$5*B236)/(1-$J$4*$J$5))</f>
        <v>2.00388713617087</v>
      </c>
      <c r="F236" s="12" t="n">
        <f aca="false">B236*C236*3.6/1000</f>
        <v>14.4669108310754</v>
      </c>
    </row>
    <row r="237" customFormat="false" ht="15" hidden="false" customHeight="false" outlineLevel="0" collapsed="false">
      <c r="A237" s="11" t="n">
        <v>43428.375</v>
      </c>
      <c r="B237" s="0" t="n">
        <v>5.348</v>
      </c>
      <c r="C237" s="0" t="n">
        <v>682.071852828064</v>
      </c>
      <c r="D237" s="0" t="n">
        <v>2.02507051770901</v>
      </c>
      <c r="E237" s="12" t="n">
        <f aca="false">MIN(B237,((1-$J$5)*$J$4*E236+(1-$J$4)*$J$5*B237)/(1-$J$4*$J$5))</f>
        <v>2.03254797412522</v>
      </c>
      <c r="F237" s="12" t="n">
        <f aca="false">B237*C237*3.6/1000</f>
        <v>13.1317929681281</v>
      </c>
    </row>
    <row r="238" customFormat="false" ht="15" hidden="false" customHeight="false" outlineLevel="0" collapsed="false">
      <c r="A238" s="11" t="n">
        <v>43428.4166666667</v>
      </c>
      <c r="B238" s="0" t="n">
        <v>5.025</v>
      </c>
      <c r="C238" s="0" t="n">
        <v>667.295187384996</v>
      </c>
      <c r="D238" s="0" t="n">
        <v>2.04936511667018</v>
      </c>
      <c r="E238" s="12" t="n">
        <f aca="false">MIN(B238,((1-$J$5)*$J$4*E237+(1-$J$4)*$J$5*B238)/(1-$J$4*$J$5))</f>
        <v>2.05701176367835</v>
      </c>
      <c r="F238" s="12" t="n">
        <f aca="false">B238*C238*3.6/1000</f>
        <v>12.0713699397946</v>
      </c>
    </row>
    <row r="239" customFormat="false" ht="15" hidden="false" customHeight="false" outlineLevel="0" collapsed="false">
      <c r="A239" s="11" t="n">
        <v>43428.4583333333</v>
      </c>
      <c r="B239" s="0" t="n">
        <v>4.899</v>
      </c>
      <c r="C239" s="0" t="n">
        <v>720.647363536608</v>
      </c>
      <c r="D239" s="0" t="n">
        <v>2.07182101421269</v>
      </c>
      <c r="E239" s="12" t="n">
        <f aca="false">MIN(B239,((1-$J$5)*$J$4*E238+(1-$J$4)*$J$5*B239)/(1-$J$4*$J$5))</f>
        <v>2.07961947762105</v>
      </c>
      <c r="F239" s="12" t="n">
        <f aca="false">B239*C239*3.6/1000</f>
        <v>12.709625162277</v>
      </c>
    </row>
    <row r="240" customFormat="false" ht="15" hidden="false" customHeight="false" outlineLevel="0" collapsed="false">
      <c r="A240" s="11" t="n">
        <v>43428.5</v>
      </c>
      <c r="B240" s="0" t="n">
        <v>4.727</v>
      </c>
      <c r="C240" s="0" t="n">
        <v>760.008506587266</v>
      </c>
      <c r="D240" s="0" t="n">
        <v>2.09194231464059</v>
      </c>
      <c r="E240" s="12" t="n">
        <f aca="false">MIN(B240,((1-$J$5)*$J$4*E239+(1-$J$4)*$J$5*B240)/(1-$J$4*$J$5))</f>
        <v>2.09987121604574</v>
      </c>
      <c r="F240" s="12" t="n">
        <f aca="false">B240*C240*3.6/1000</f>
        <v>12.9332167582968</v>
      </c>
    </row>
    <row r="241" customFormat="false" ht="15" hidden="false" customHeight="false" outlineLevel="0" collapsed="false">
      <c r="A241" s="11" t="n">
        <v>43428.5416666667</v>
      </c>
      <c r="B241" s="0" t="n">
        <v>4.472</v>
      </c>
      <c r="C241" s="0" t="n">
        <v>616.273917921086</v>
      </c>
      <c r="D241" s="0" t="n">
        <v>2.10881814926001</v>
      </c>
      <c r="E241" s="12" t="n">
        <f aca="false">MIN(B241,((1-$J$5)*$J$4*E240+(1-$J$4)*$J$5*B241)/(1-$J$4*$J$5))</f>
        <v>2.11684862599556</v>
      </c>
      <c r="F241" s="12" t="n">
        <f aca="false">B241*C241*3.6/1000</f>
        <v>9.92151705939515</v>
      </c>
    </row>
    <row r="242" customFormat="false" ht="15" hidden="false" customHeight="false" outlineLevel="0" collapsed="false">
      <c r="A242" s="11" t="n">
        <v>43428.5833333333</v>
      </c>
      <c r="B242" s="0" t="n">
        <v>4.388</v>
      </c>
      <c r="C242" s="0" t="n">
        <v>525.146212640133</v>
      </c>
      <c r="D242" s="0" t="n">
        <v>2.12445705526674</v>
      </c>
      <c r="E242" s="12" t="n">
        <f aca="false">MIN(B242,((1-$J$5)*$J$4*E241+(1-$J$4)*$J$5*B242)/(1-$J$4*$J$5))</f>
        <v>2.13257764368921</v>
      </c>
      <c r="F242" s="12" t="n">
        <f aca="false">B242*C242*3.6/1000</f>
        <v>8.29562969183365</v>
      </c>
    </row>
    <row r="243" customFormat="false" ht="15" hidden="false" customHeight="false" outlineLevel="0" collapsed="false">
      <c r="A243" s="11" t="n">
        <v>43428.625</v>
      </c>
      <c r="B243" s="0" t="n">
        <v>4.258</v>
      </c>
      <c r="C243" s="0" t="n">
        <v>429.782212994033</v>
      </c>
      <c r="D243" s="0" t="n">
        <v>2.13835328124021</v>
      </c>
      <c r="E243" s="12" t="n">
        <f aca="false">MIN(B243,((1-$J$5)*$J$4*E242+(1-$J$4)*$J$5*B243)/(1-$J$4*$J$5))</f>
        <v>2.14654835796122</v>
      </c>
      <c r="F243" s="12" t="n">
        <f aca="false">B243*C243*3.6/1000</f>
        <v>6.58804558654293</v>
      </c>
    </row>
    <row r="244" customFormat="false" ht="15" hidden="false" customHeight="false" outlineLevel="0" collapsed="false">
      <c r="A244" s="11" t="n">
        <v>43428.6666666667</v>
      </c>
      <c r="B244" s="0" t="n">
        <v>4.305</v>
      </c>
      <c r="C244" s="0" t="n">
        <v>351.823910312445</v>
      </c>
      <c r="D244" s="0" t="n">
        <v>2.15255936197564</v>
      </c>
      <c r="E244" s="12" t="n">
        <f aca="false">MIN(B244,((1-$J$5)*$J$4*E243+(1-$J$4)*$J$5*B244)/(1-$J$4*$J$5))</f>
        <v>2.16083092208047</v>
      </c>
      <c r="F244" s="12" t="n">
        <f aca="false">B244*C244*3.6/1000</f>
        <v>5.45256696202228</v>
      </c>
    </row>
    <row r="245" customFormat="false" ht="15" hidden="false" customHeight="false" outlineLevel="0" collapsed="false">
      <c r="A245" s="11" t="n">
        <v>43428.7083333333</v>
      </c>
      <c r="B245" s="0" t="n">
        <v>4.538</v>
      </c>
      <c r="C245" s="0" t="n">
        <v>422.989674863686</v>
      </c>
      <c r="D245" s="0" t="n">
        <v>2.16919713115364</v>
      </c>
      <c r="E245" s="12" t="n">
        <f aca="false">MIN(B245,((1-$J$5)*$J$4*E244+(1-$J$4)*$J$5*B245)/(1-$J$4*$J$5))</f>
        <v>2.17756517377602</v>
      </c>
      <c r="F245" s="12" t="n">
        <f aca="false">B245*C245*3.6/1000</f>
        <v>6.91029772031307</v>
      </c>
    </row>
    <row r="246" customFormat="false" ht="15" hidden="false" customHeight="false" outlineLevel="0" collapsed="false">
      <c r="A246" s="11" t="n">
        <v>43428.75</v>
      </c>
      <c r="B246" s="0" t="n">
        <v>5.103</v>
      </c>
      <c r="C246" s="0" t="n">
        <v>484.656122005181</v>
      </c>
      <c r="D246" s="0" t="n">
        <v>2.19202318021579</v>
      </c>
      <c r="E246" s="12" t="n">
        <f aca="false">MIN(B246,((1-$J$5)*$J$4*E245+(1-$J$4)*$J$5*B246)/(1-$J$4*$J$5))</f>
        <v>2.20053938837608</v>
      </c>
      <c r="F246" s="12" t="n">
        <f aca="false">B246*C246*3.6/1000</f>
        <v>8.90352068613278</v>
      </c>
    </row>
    <row r="247" customFormat="false" ht="15" hidden="false" customHeight="false" outlineLevel="0" collapsed="false">
      <c r="A247" s="11" t="n">
        <v>43428.7916666667</v>
      </c>
      <c r="B247" s="0" t="n">
        <v>5.587</v>
      </c>
      <c r="C247" s="0" t="n">
        <v>1040.92188161267</v>
      </c>
      <c r="D247" s="0" t="n">
        <v>2.22000992433507</v>
      </c>
      <c r="E247" s="12" t="n">
        <f aca="false">MIN(B247,((1-$J$5)*$J$4*E246+(1-$J$4)*$J$5*B247)/(1-$J$4*$J$5))</f>
        <v>2.22871666369114</v>
      </c>
      <c r="F247" s="12" t="n">
        <f aca="false">B247*C247*3.6/1000</f>
        <v>20.936269989252</v>
      </c>
    </row>
    <row r="248" customFormat="false" ht="15" hidden="false" customHeight="false" outlineLevel="0" collapsed="false">
      <c r="A248" s="11" t="n">
        <v>43428.8333333333</v>
      </c>
      <c r="B248" s="0" t="n">
        <v>5.881</v>
      </c>
      <c r="C248" s="0" t="n">
        <v>1597.18764122017</v>
      </c>
      <c r="D248" s="0" t="n">
        <v>2.25090019420325</v>
      </c>
      <c r="E248" s="12" t="n">
        <f aca="false">MIN(B248,((1-$J$5)*$J$4*E247+(1-$J$4)*$J$5*B248)/(1-$J$4*$J$5))</f>
        <v>2.25982017829261</v>
      </c>
      <c r="F248" s="12" t="n">
        <f aca="false">B248*C248*3.6/1000</f>
        <v>33.8150178648569</v>
      </c>
    </row>
    <row r="249" customFormat="false" ht="15" hidden="false" customHeight="false" outlineLevel="0" collapsed="false">
      <c r="A249" s="11" t="n">
        <v>43428.875</v>
      </c>
      <c r="B249" s="0" t="n">
        <v>6.117</v>
      </c>
      <c r="C249" s="0" t="n">
        <v>2153.45340082766</v>
      </c>
      <c r="D249" s="0" t="n">
        <v>2.28398320689928</v>
      </c>
      <c r="E249" s="12" t="n">
        <f aca="false">MIN(B249,((1-$J$5)*$J$4*E248+(1-$J$4)*$J$5*B249)/(1-$J$4*$J$5))</f>
        <v>2.29313286069306</v>
      </c>
      <c r="F249" s="12" t="n">
        <f aca="false">B249*C249*3.6/1000</f>
        <v>47.4216280303061</v>
      </c>
    </row>
    <row r="250" customFormat="false" ht="15" hidden="false" customHeight="false" outlineLevel="0" collapsed="false">
      <c r="A250" s="11" t="n">
        <v>43428.9166666667</v>
      </c>
      <c r="B250" s="0" t="n">
        <v>11.666</v>
      </c>
      <c r="C250" s="0" t="n">
        <v>2709.71916043515</v>
      </c>
      <c r="D250" s="0" t="n">
        <v>2.3799771600964</v>
      </c>
      <c r="E250" s="12" t="n">
        <f aca="false">MIN(B250,((1-$J$5)*$J$4*E249+(1-$J$4)*$J$5*B250)/(1-$J$4*$J$5))</f>
        <v>2.38988849725495</v>
      </c>
      <c r="F250" s="12" t="n">
        <f aca="false">B250*C250*3.6/1000</f>
        <v>113.801701412291</v>
      </c>
    </row>
    <row r="251" customFormat="false" ht="15" hidden="false" customHeight="false" outlineLevel="0" collapsed="false">
      <c r="A251" s="11" t="n">
        <v>43428.9583333333</v>
      </c>
      <c r="B251" s="0" t="n">
        <v>12.484</v>
      </c>
      <c r="C251" s="0" t="n">
        <v>1743.73552748263</v>
      </c>
      <c r="D251" s="0" t="n">
        <v>2.48375276500948</v>
      </c>
      <c r="E251" s="12" t="n">
        <f aca="false">MIN(B251,((1-$J$5)*$J$4*E250+(1-$J$4)*$J$5*B251)/(1-$J$4*$J$5))</f>
        <v>2.49448341492785</v>
      </c>
      <c r="F251" s="12" t="n">
        <f aca="false">B251*C251*3.6/1000</f>
        <v>78.3676595703354</v>
      </c>
    </row>
    <row r="252" customFormat="false" ht="15" hidden="false" customHeight="false" outlineLevel="0" collapsed="false">
      <c r="A252" s="11" t="n">
        <v>43429</v>
      </c>
      <c r="B252" s="0" t="n">
        <v>11.666</v>
      </c>
      <c r="C252" s="0" t="n">
        <v>1718.57751233522</v>
      </c>
      <c r="D252" s="0" t="n">
        <v>2.57647492902661</v>
      </c>
      <c r="E252" s="12" t="n">
        <f aca="false">MIN(B252,((1-$J$5)*$J$4*E251+(1-$J$4)*$J$5*B252)/(1-$J$4*$J$5))</f>
        <v>2.58792190891586</v>
      </c>
      <c r="F252" s="12" t="n">
        <f aca="false">B252*C252*3.6/1000</f>
        <v>72.1761309320497</v>
      </c>
    </row>
    <row r="253" customFormat="false" ht="15" hidden="false" customHeight="false" outlineLevel="0" collapsed="false">
      <c r="A253" s="11" t="n">
        <v>43429.0416666667</v>
      </c>
      <c r="B253" s="0" t="n">
        <v>10.667</v>
      </c>
      <c r="C253" s="0" t="n">
        <v>1693.41949718781</v>
      </c>
      <c r="D253" s="0" t="n">
        <v>2.65625494990789</v>
      </c>
      <c r="E253" s="12" t="n">
        <f aca="false">MIN(B253,((1-$J$5)*$J$4*E252+(1-$J$4)*$J$5*B253)/(1-$J$4*$J$5))</f>
        <v>2.66830046066354</v>
      </c>
      <c r="F253" s="12" t="n">
        <f aca="false">B253*C253*3.6/1000</f>
        <v>65.0293407954086</v>
      </c>
    </row>
    <row r="254" customFormat="false" ht="15" hidden="false" customHeight="false" outlineLevel="0" collapsed="false">
      <c r="A254" s="11" t="n">
        <v>43429.0833333333</v>
      </c>
      <c r="B254" s="0" t="n">
        <v>10.022</v>
      </c>
      <c r="C254" s="0" t="n">
        <v>1618.56667444806</v>
      </c>
      <c r="D254" s="0" t="n">
        <v>2.72735277870225</v>
      </c>
      <c r="E254" s="12" t="n">
        <f aca="false">MIN(B254,((1-$J$5)*$J$4*E253+(1-$J$4)*$J$5*B254)/(1-$J$4*$J$5))</f>
        <v>2.73991659804965</v>
      </c>
      <c r="F254" s="12" t="n">
        <f aca="false">B254*C254*3.6/1000</f>
        <v>58.3965907607465</v>
      </c>
    </row>
    <row r="255" customFormat="false" ht="15" hidden="false" customHeight="false" outlineLevel="0" collapsed="false">
      <c r="A255" s="11" t="n">
        <v>43429.125</v>
      </c>
      <c r="B255" s="0" t="n">
        <v>9.721</v>
      </c>
      <c r="C255" s="0" t="n">
        <v>1455.08316383839</v>
      </c>
      <c r="D255" s="0" t="n">
        <v>2.79384424784641</v>
      </c>
      <c r="E255" s="12" t="n">
        <f aca="false">MIN(B255,((1-$J$5)*$J$4*E254+(1-$J$4)*$J$5*B255)/(1-$J$4*$J$5))</f>
        <v>2.80688172823005</v>
      </c>
      <c r="F255" s="12" t="n">
        <f aca="false">B255*C255*3.6/1000</f>
        <v>50.9215083684228</v>
      </c>
    </row>
    <row r="256" customFormat="false" ht="15" hidden="false" customHeight="false" outlineLevel="0" collapsed="false">
      <c r="A256" s="11" t="n">
        <v>43429.1666666667</v>
      </c>
      <c r="B256" s="0" t="n">
        <v>9.721</v>
      </c>
      <c r="C256" s="0" t="n">
        <v>1183.08901699058</v>
      </c>
      <c r="D256" s="0" t="n">
        <v>2.85924673190512</v>
      </c>
      <c r="E256" s="12" t="n">
        <f aca="false">MIN(B256,((1-$J$5)*$J$4*E255+(1-$J$4)*$J$5*B256)/(1-$J$4*$J$5))</f>
        <v>2.8727436437452</v>
      </c>
      <c r="F256" s="12" t="n">
        <f aca="false">B256*C256*3.6/1000</f>
        <v>41.4029100029955</v>
      </c>
    </row>
    <row r="257" customFormat="false" ht="15" hidden="false" customHeight="false" outlineLevel="0" collapsed="false">
      <c r="A257" s="11" t="n">
        <v>43429.2083333333</v>
      </c>
      <c r="B257" s="0" t="n">
        <v>9.224</v>
      </c>
      <c r="C257" s="0" t="n">
        <v>1071.06322082905</v>
      </c>
      <c r="D257" s="0" t="n">
        <v>2.91789487528463</v>
      </c>
      <c r="E257" s="12" t="n">
        <f aca="false">MIN(B257,((1-$J$5)*$J$4*E256+(1-$J$4)*$J$5*B257)/(1-$J$4*$J$5))</f>
        <v>2.93178905323869</v>
      </c>
      <c r="F257" s="12" t="n">
        <f aca="false">B257*C257*3.6/1000</f>
        <v>35.5661537361377</v>
      </c>
    </row>
    <row r="258" customFormat="false" ht="15" hidden="false" customHeight="false" outlineLevel="0" collapsed="false">
      <c r="A258" s="11" t="n">
        <v>43429.25</v>
      </c>
      <c r="B258" s="0" t="n">
        <v>8.608</v>
      </c>
      <c r="C258" s="0" t="n">
        <v>1035.07335802917</v>
      </c>
      <c r="D258" s="0" t="n">
        <v>2.96853853534528</v>
      </c>
      <c r="E258" s="12" t="n">
        <f aca="false">MIN(B258,((1-$J$5)*$J$4*E257+(1-$J$4)*$J$5*B258)/(1-$J$4*$J$5))</f>
        <v>2.98275793209802</v>
      </c>
      <c r="F258" s="12" t="n">
        <f aca="false">B258*C258*3.6/1000</f>
        <v>32.0756812772943</v>
      </c>
    </row>
    <row r="259" customFormat="false" ht="15" hidden="false" customHeight="false" outlineLevel="0" collapsed="false">
      <c r="A259" s="11" t="n">
        <v>43429.2916666667</v>
      </c>
      <c r="B259" s="0" t="n">
        <v>8.333</v>
      </c>
      <c r="C259" s="0" t="n">
        <v>980.481446241127</v>
      </c>
      <c r="D259" s="0" t="n">
        <v>3.01520814015929</v>
      </c>
      <c r="E259" s="12" t="n">
        <f aca="false">MIN(B259,((1-$J$5)*$J$4*E258+(1-$J$4)*$J$5*B259)/(1-$J$4*$J$5))</f>
        <v>3.02971579153628</v>
      </c>
      <c r="F259" s="12" t="n">
        <f aca="false">B259*C259*3.6/1000</f>
        <v>29.4132668094983</v>
      </c>
    </row>
    <row r="260" customFormat="false" ht="15" hidden="false" customHeight="false" outlineLevel="0" collapsed="false">
      <c r="A260" s="11" t="n">
        <v>43429.3333333333</v>
      </c>
      <c r="B260" s="0" t="n">
        <v>8.242</v>
      </c>
      <c r="C260" s="0" t="n">
        <v>818.102890392114</v>
      </c>
      <c r="D260" s="0" t="n">
        <v>3.06007281451656</v>
      </c>
      <c r="E260" s="12" t="n">
        <f aca="false">MIN(B260,((1-$J$5)*$J$4*E259+(1-$J$4)*$J$5*B260)/(1-$J$4*$J$5))</f>
        <v>3.07485062198873</v>
      </c>
      <c r="F260" s="12" t="n">
        <f aca="false">B260*C260*3.6/1000</f>
        <v>24.2740944814025</v>
      </c>
    </row>
    <row r="261" customFormat="false" ht="15" hidden="false" customHeight="false" outlineLevel="0" collapsed="false">
      <c r="A261" s="11" t="n">
        <v>43429.375</v>
      </c>
      <c r="B261" s="0" t="n">
        <v>8.118</v>
      </c>
      <c r="C261" s="0" t="n">
        <v>974.368504044132</v>
      </c>
      <c r="D261" s="0" t="n">
        <v>3.10278476451645</v>
      </c>
      <c r="E261" s="12" t="n">
        <f aca="false">MIN(B261,((1-$J$5)*$J$4*E260+(1-$J$4)*$J$5*B261)/(1-$J$4*$J$5))</f>
        <v>3.11781189675003</v>
      </c>
      <c r="F261" s="12" t="n">
        <f aca="false">B261*C261*3.6/1000</f>
        <v>28.4757246569889</v>
      </c>
    </row>
    <row r="262" customFormat="false" ht="15" hidden="false" customHeight="false" outlineLevel="0" collapsed="false">
      <c r="A262" s="11" t="n">
        <v>43429.4166666667</v>
      </c>
      <c r="B262" s="0" t="n">
        <v>7.871</v>
      </c>
      <c r="C262" s="0" t="n">
        <v>856.253289023311</v>
      </c>
      <c r="D262" s="0" t="n">
        <v>3.14197274312511</v>
      </c>
      <c r="E262" s="12" t="n">
        <f aca="false">MIN(B262,((1-$J$5)*$J$4*E261+(1-$J$4)*$J$5*B262)/(1-$J$4*$J$5))</f>
        <v>3.15721697258611</v>
      </c>
      <c r="F262" s="12" t="n">
        <f aca="false">B262*C262*3.6/1000</f>
        <v>24.2624506964489</v>
      </c>
    </row>
    <row r="263" customFormat="false" ht="15" hidden="false" customHeight="false" outlineLevel="0" collapsed="false">
      <c r="A263" s="11" t="n">
        <v>43429.4583333333</v>
      </c>
      <c r="B263" s="0" t="n">
        <v>7.715</v>
      </c>
      <c r="C263" s="0" t="n">
        <v>779.494816056889</v>
      </c>
      <c r="D263" s="0" t="n">
        <v>3.17873504952908</v>
      </c>
      <c r="E263" s="12" t="n">
        <f aca="false">MIN(B263,((1-$J$5)*$J$4*E262+(1-$J$4)*$J$5*B263)/(1-$J$4*$J$5))</f>
        <v>3.19417385936394</v>
      </c>
      <c r="F263" s="12" t="n">
        <f aca="false">B263*C263*3.6/1000</f>
        <v>21.649689021164</v>
      </c>
    </row>
    <row r="264" customFormat="false" ht="15" hidden="false" customHeight="false" outlineLevel="0" collapsed="false">
      <c r="A264" s="11" t="n">
        <v>43429.5</v>
      </c>
      <c r="B264" s="0" t="n">
        <v>7.737</v>
      </c>
      <c r="C264" s="0" t="n">
        <v>750.217741768189</v>
      </c>
      <c r="D264" s="0" t="n">
        <v>3.21514683943562</v>
      </c>
      <c r="E264" s="12" t="n">
        <f aca="false">MIN(B264,((1-$J$5)*$J$4*E263+(1-$J$4)*$J$5*B264)/(1-$J$4*$J$5))</f>
        <v>3.23077560797409</v>
      </c>
      <c r="F264" s="12" t="n">
        <f aca="false">B264*C264*3.6/1000</f>
        <v>20.8959648050177</v>
      </c>
    </row>
    <row r="265" customFormat="false" ht="15" hidden="false" customHeight="false" outlineLevel="0" collapsed="false">
      <c r="A265" s="11" t="n">
        <v>43429.5416666667</v>
      </c>
      <c r="B265" s="0" t="n">
        <v>7.871</v>
      </c>
      <c r="C265" s="0" t="n">
        <v>912.686351896756</v>
      </c>
      <c r="D265" s="0" t="n">
        <v>3.25249457259127</v>
      </c>
      <c r="E265" s="12" t="n">
        <f aca="false">MIN(B265,((1-$J$5)*$J$4*E264+(1-$J$4)*$J$5*B265)/(1-$J$4*$J$5))</f>
        <v>3.26831966715079</v>
      </c>
      <c r="F265" s="12" t="n">
        <f aca="false">B265*C265*3.6/1000</f>
        <v>25.8615153928057</v>
      </c>
    </row>
    <row r="266" customFormat="false" ht="15" hidden="false" customHeight="false" outlineLevel="0" collapsed="false">
      <c r="A266" s="11" t="n">
        <v>43429.5833333333</v>
      </c>
      <c r="B266" s="0" t="n">
        <v>7.949</v>
      </c>
      <c r="C266" s="0" t="n">
        <v>984.144565074623</v>
      </c>
      <c r="D266" s="0" t="n">
        <v>3.29012256076335</v>
      </c>
      <c r="E266" s="12" t="n">
        <f aca="false">MIN(B266,((1-$J$5)*$J$4*E265+(1-$J$4)*$J$5*B266)/(1-$J$4*$J$5))</f>
        <v>3.30614471382047</v>
      </c>
      <c r="F266" s="12" t="n">
        <f aca="false">B266*C266*3.6/1000</f>
        <v>28.1626745320015</v>
      </c>
    </row>
    <row r="267" customFormat="false" ht="15" hidden="false" customHeight="false" outlineLevel="0" collapsed="false">
      <c r="A267" s="11" t="n">
        <v>43429.625</v>
      </c>
      <c r="B267" s="0" t="n">
        <v>8.095</v>
      </c>
      <c r="C267" s="0" t="n">
        <v>1510.07318529413</v>
      </c>
      <c r="D267" s="0" t="n">
        <v>3.32880379341084</v>
      </c>
      <c r="E267" s="12" t="n">
        <f aca="false">MIN(B267,((1-$J$5)*$J$4*E266+(1-$J$4)*$J$5*B267)/(1-$J$4*$J$5))</f>
        <v>3.34503030337861</v>
      </c>
      <c r="F267" s="12" t="n">
        <f aca="false">B267*C267*3.6/1000</f>
        <v>44.0065527658416</v>
      </c>
    </row>
    <row r="268" customFormat="false" ht="15" hidden="false" customHeight="false" outlineLevel="0" collapsed="false">
      <c r="A268" s="11" t="n">
        <v>43429.6666666667</v>
      </c>
      <c r="B268" s="0" t="n">
        <v>8.106</v>
      </c>
      <c r="C268" s="0" t="n">
        <v>704.750313231592</v>
      </c>
      <c r="D268" s="0" t="n">
        <v>3.36697729683198</v>
      </c>
      <c r="E268" s="12" t="n">
        <f aca="false">MIN(B268,((1-$J$5)*$J$4*E267+(1-$J$4)*$J$5*B268)/(1-$J$4*$J$5))</f>
        <v>3.38340212704618</v>
      </c>
      <c r="F268" s="12" t="n">
        <f aca="false">B268*C268*3.6/1000</f>
        <v>20.565741740599</v>
      </c>
    </row>
    <row r="269" customFormat="false" ht="15" hidden="false" customHeight="false" outlineLevel="0" collapsed="false">
      <c r="A269" s="11" t="n">
        <v>43429.7083333333</v>
      </c>
      <c r="B269" s="0" t="n">
        <v>7.837</v>
      </c>
      <c r="C269" s="0" t="n">
        <v>767.818089951455</v>
      </c>
      <c r="D269" s="0" t="n">
        <v>3.40144958889379</v>
      </c>
      <c r="E269" s="12" t="n">
        <f aca="false">MIN(B269,((1-$J$5)*$J$4*E268+(1-$J$4)*$J$5*B269)/(1-$J$4*$J$5))</f>
        <v>3.41803965378348</v>
      </c>
      <c r="F269" s="12" t="n">
        <f aca="false">B269*C269*3.6/1000</f>
        <v>21.6626053354184</v>
      </c>
    </row>
    <row r="270" customFormat="false" ht="15" hidden="false" customHeight="false" outlineLevel="0" collapsed="false">
      <c r="A270" s="11" t="n">
        <v>43429.75</v>
      </c>
      <c r="B270" s="0" t="n">
        <v>7.781</v>
      </c>
      <c r="C270" s="0" t="n">
        <v>931.29929819317</v>
      </c>
      <c r="D270" s="0" t="n">
        <v>3.43471694055345</v>
      </c>
      <c r="E270" s="12" t="n">
        <f aca="false">MIN(B270,((1-$J$5)*$J$4*E269+(1-$J$4)*$J$5*B270)/(1-$J$4*$J$5))</f>
        <v>3.45146074680187</v>
      </c>
      <c r="F270" s="12" t="n">
        <f aca="false">B270*C270*3.6/1000</f>
        <v>26.0871834212678</v>
      </c>
    </row>
    <row r="271" customFormat="false" ht="15" hidden="false" customHeight="false" outlineLevel="0" collapsed="false">
      <c r="A271" s="11" t="n">
        <v>43429.7916666667</v>
      </c>
      <c r="B271" s="0" t="n">
        <v>7.014</v>
      </c>
      <c r="C271" s="0" t="n">
        <v>968.245802125942</v>
      </c>
      <c r="D271" s="0" t="n">
        <v>3.45866880712414</v>
      </c>
      <c r="E271" s="12" t="n">
        <f aca="false">MIN(B271,((1-$J$5)*$J$4*E270+(1-$J$4)*$J$5*B271)/(1-$J$4*$J$5))</f>
        <v>3.47548610517416</v>
      </c>
      <c r="F271" s="12" t="n">
        <f aca="false">B271*C271*3.6/1000</f>
        <v>24.4485938020009</v>
      </c>
    </row>
    <row r="272" customFormat="false" ht="15" hidden="false" customHeight="false" outlineLevel="0" collapsed="false">
      <c r="A272" s="11" t="n">
        <v>43429.8333333333</v>
      </c>
      <c r="B272" s="0" t="n">
        <v>8.654</v>
      </c>
      <c r="C272" s="0" t="n">
        <v>706.078524690514</v>
      </c>
      <c r="D272" s="0" t="n">
        <v>3.50098178053109</v>
      </c>
      <c r="E272" s="12" t="n">
        <f aca="false">MIN(B272,((1-$J$5)*$J$4*E271+(1-$J$4)*$J$5*B272)/(1-$J$4*$J$5))</f>
        <v>3.51802834396866</v>
      </c>
      <c r="F272" s="12" t="n">
        <f aca="false">B272*C272*3.6/1000</f>
        <v>21.9974527896181</v>
      </c>
    </row>
    <row r="273" customFormat="false" ht="15" hidden="false" customHeight="false" outlineLevel="0" collapsed="false">
      <c r="A273" s="11" t="n">
        <v>43429.875</v>
      </c>
      <c r="B273" s="0" t="n">
        <v>9.412</v>
      </c>
      <c r="C273" s="0" t="n">
        <v>647.009874135626</v>
      </c>
      <c r="D273" s="0" t="n">
        <v>3.55126948340259</v>
      </c>
      <c r="E273" s="12" t="n">
        <f aca="false">MIN(B273,((1-$J$5)*$J$4*E272+(1-$J$4)*$J$5*B273)/(1-$J$4*$J$5))</f>
        <v>3.56861107306308</v>
      </c>
      <c r="F273" s="12" t="n">
        <f aca="false">B273*C273*3.6/1000</f>
        <v>21.9227649673122</v>
      </c>
    </row>
    <row r="274" customFormat="false" ht="15" hidden="false" customHeight="false" outlineLevel="0" collapsed="false">
      <c r="A274" s="11" t="n">
        <v>43429.9166666667</v>
      </c>
      <c r="B274" s="0" t="n">
        <v>8.55</v>
      </c>
      <c r="C274" s="0" t="n">
        <v>751.52504512136</v>
      </c>
      <c r="D274" s="0" t="n">
        <v>3.59087662079933</v>
      </c>
      <c r="E274" s="12" t="n">
        <f aca="false">MIN(B274,((1-$J$5)*$J$4*E273+(1-$J$4)*$J$5*B274)/(1-$J$4*$J$5))</f>
        <v>3.60841978685117</v>
      </c>
      <c r="F274" s="12" t="n">
        <f aca="false">B274*C274*3.6/1000</f>
        <v>23.1319408888355</v>
      </c>
    </row>
    <row r="275" customFormat="false" ht="15" hidden="false" customHeight="false" outlineLevel="0" collapsed="false">
      <c r="A275" s="11" t="n">
        <v>43429.9583333333</v>
      </c>
      <c r="B275" s="0" t="n">
        <v>8.084</v>
      </c>
      <c r="C275" s="0" t="n">
        <v>574.673224479352</v>
      </c>
      <c r="D275" s="0" t="n">
        <v>3.6245063737105</v>
      </c>
      <c r="E275" s="12" t="n">
        <f aca="false">MIN(B275,((1-$J$5)*$J$4*E274+(1-$J$4)*$J$5*B275)/(1-$J$4*$J$5))</f>
        <v>3.64219870304802</v>
      </c>
      <c r="F275" s="12" t="n">
        <f aca="false">B275*C275*3.6/1000</f>
        <v>16.7243700480879</v>
      </c>
    </row>
    <row r="276" customFormat="false" ht="15" hidden="false" customHeight="false" outlineLevel="0" collapsed="false">
      <c r="A276" s="11" t="n">
        <v>43430</v>
      </c>
      <c r="B276" s="0" t="n">
        <v>7.703</v>
      </c>
      <c r="C276" s="0" t="n">
        <v>567.666239622679</v>
      </c>
      <c r="D276" s="0" t="n">
        <v>3.65322861292308</v>
      </c>
      <c r="E276" s="12" t="n">
        <f aca="false">MIN(B276,((1-$J$5)*$J$4*E275+(1-$J$4)*$J$5*B276)/(1-$J$4*$J$5))</f>
        <v>3.67102738998298</v>
      </c>
      <c r="F276" s="12" t="n">
        <f aca="false">B276*C276*3.6/1000</f>
        <v>15.7418389577286</v>
      </c>
    </row>
    <row r="277" customFormat="false" ht="15" hidden="false" customHeight="false" outlineLevel="0" collapsed="false">
      <c r="A277" s="11" t="n">
        <v>43430.0416666667</v>
      </c>
      <c r="B277" s="0" t="n">
        <v>7.373</v>
      </c>
      <c r="C277" s="0" t="n">
        <v>520.846843808624</v>
      </c>
      <c r="D277" s="0" t="n">
        <v>3.67770689736443</v>
      </c>
      <c r="E277" s="12" t="n">
        <f aca="false">MIN(B277,((1-$J$5)*$J$4*E276+(1-$J$4)*$J$5*B277)/(1-$J$4*$J$5))</f>
        <v>3.69557553841819</v>
      </c>
      <c r="F277" s="12" t="n">
        <f aca="false">B277*C277*3.6/1000</f>
        <v>13.8247336058436</v>
      </c>
    </row>
    <row r="278" customFormat="false" ht="15" hidden="false" customHeight="false" outlineLevel="0" collapsed="false">
      <c r="A278" s="11" t="n">
        <v>43430.0833333333</v>
      </c>
      <c r="B278" s="0" t="n">
        <v>7.231</v>
      </c>
      <c r="C278" s="0" t="n">
        <v>487.576119460351</v>
      </c>
      <c r="D278" s="0" t="n">
        <v>3.70016051215549</v>
      </c>
      <c r="E278" s="12" t="n">
        <f aca="false">MIN(B278,((1-$J$5)*$J$4*E277+(1-$J$4)*$J$5*B278)/(1-$J$4*$J$5))</f>
        <v>3.71808170747225</v>
      </c>
      <c r="F278" s="12" t="n">
        <f aca="false">B278*C278*3.6/1000</f>
        <v>12.6923865113441</v>
      </c>
    </row>
    <row r="279" customFormat="false" ht="15" hidden="false" customHeight="false" outlineLevel="0" collapsed="false">
      <c r="A279" s="11" t="n">
        <v>43430.125</v>
      </c>
      <c r="B279" s="0" t="n">
        <v>7.242</v>
      </c>
      <c r="C279" s="0" t="n">
        <v>605.942378318532</v>
      </c>
      <c r="D279" s="0" t="n">
        <v>3.72237217066892</v>
      </c>
      <c r="E279" s="12" t="n">
        <f aca="false">MIN(B279,((1-$J$5)*$J$4*E278+(1-$J$4)*$J$5*B279)/(1-$J$4*$J$5))</f>
        <v>3.74034395281867</v>
      </c>
      <c r="F279" s="12" t="n">
        <f aca="false">B279*C279*3.6/1000</f>
        <v>15.7976449336181</v>
      </c>
    </row>
    <row r="280" customFormat="false" ht="15" hidden="false" customHeight="false" outlineLevel="0" collapsed="false">
      <c r="A280" s="11" t="n">
        <v>43430.1666666667</v>
      </c>
      <c r="B280" s="0" t="n">
        <v>7.133</v>
      </c>
      <c r="C280" s="0" t="n">
        <v>604.561468436981</v>
      </c>
      <c r="D280" s="0" t="n">
        <v>3.74297363663632</v>
      </c>
      <c r="E280" s="12" t="n">
        <f aca="false">MIN(B280,((1-$J$5)*$J$4*E279+(1-$J$4)*$J$5*B280)/(1-$J$4*$J$5))</f>
        <v>3.76098243794522</v>
      </c>
      <c r="F280" s="12" t="n">
        <f aca="false">B280*C280*3.6/1000</f>
        <v>15.5244130356995</v>
      </c>
    </row>
    <row r="281" customFormat="false" ht="15" hidden="false" customHeight="false" outlineLevel="0" collapsed="false">
      <c r="A281" s="11" t="n">
        <v>43430.2083333333</v>
      </c>
      <c r="B281" s="0" t="n">
        <v>6.917</v>
      </c>
      <c r="C281" s="0" t="n">
        <v>621.080238955627</v>
      </c>
      <c r="D281" s="0" t="n">
        <v>3.76076773740188</v>
      </c>
      <c r="E281" s="12" t="n">
        <f aca="false">MIN(B281,((1-$J$5)*$J$4*E280+(1-$J$4)*$J$5*B281)/(1-$J$4*$J$5))</f>
        <v>3.77878997603509</v>
      </c>
      <c r="F281" s="12" t="n">
        <f aca="false">B281*C281*3.6/1000</f>
        <v>15.4656432462818</v>
      </c>
    </row>
    <row r="282" customFormat="false" ht="15" hidden="false" customHeight="false" outlineLevel="0" collapsed="false">
      <c r="A282" s="11" t="n">
        <v>43430.25</v>
      </c>
      <c r="B282" s="0" t="n">
        <v>6.566</v>
      </c>
      <c r="C282" s="0" t="n">
        <v>557.114297627477</v>
      </c>
      <c r="D282" s="0" t="n">
        <v>3.77425672762102</v>
      </c>
      <c r="E282" s="12" t="n">
        <f aca="false">MIN(B282,((1-$J$5)*$J$4*E281+(1-$J$4)*$J$5*B282)/(1-$J$4*$J$5))</f>
        <v>3.79225636852215</v>
      </c>
      <c r="F282" s="12" t="n">
        <f aca="false">B282*C282*3.6/1000</f>
        <v>13.1688449215993</v>
      </c>
    </row>
    <row r="283" customFormat="false" ht="15" hidden="false" customHeight="false" outlineLevel="0" collapsed="false">
      <c r="A283" s="11" t="n">
        <v>43430.2916666667</v>
      </c>
      <c r="B283" s="0" t="n">
        <v>6.304</v>
      </c>
      <c r="C283" s="0" t="n">
        <v>530.15087071195</v>
      </c>
      <c r="D283" s="0" t="n">
        <v>3.78452882985101</v>
      </c>
      <c r="E283" s="12" t="n">
        <f aca="false">MIN(B283,((1-$J$5)*$J$4*E282+(1-$J$4)*$J$5*B283)/(1-$J$4*$J$5))</f>
        <v>3.80247949259922</v>
      </c>
      <c r="F283" s="12" t="n">
        <f aca="false">B283*C283*3.6/1000</f>
        <v>12.0314559202853</v>
      </c>
    </row>
    <row r="284" customFormat="false" ht="15" hidden="false" customHeight="false" outlineLevel="0" collapsed="false">
      <c r="A284" s="11" t="n">
        <v>43430.3333333333</v>
      </c>
      <c r="B284" s="0" t="n">
        <v>6.2</v>
      </c>
      <c r="C284" s="0" t="n">
        <v>461.131441036435</v>
      </c>
      <c r="D284" s="0" t="n">
        <v>3.79344345835543</v>
      </c>
      <c r="E284" s="12" t="n">
        <f aca="false">MIN(B284,((1-$J$5)*$J$4*E283+(1-$J$4)*$J$5*B284)/(1-$J$4*$J$5))</f>
        <v>3.81133485515936</v>
      </c>
      <c r="F284" s="12" t="n">
        <f aca="false">B284*C284*3.6/1000</f>
        <v>10.2924537639332</v>
      </c>
    </row>
    <row r="285" customFormat="false" ht="15" hidden="false" customHeight="false" outlineLevel="0" collapsed="false">
      <c r="A285" s="11" t="n">
        <v>43430.375</v>
      </c>
      <c r="B285" s="0" t="n">
        <v>6.21</v>
      </c>
      <c r="C285" s="0" t="n">
        <v>441.043049174755</v>
      </c>
      <c r="D285" s="0" t="n">
        <v>3.80232643462471</v>
      </c>
      <c r="E285" s="12" t="n">
        <f aca="false">MIN(B285,((1-$J$5)*$J$4*E284+(1-$J$4)*$J$5*B285)/(1-$J$4*$J$5))</f>
        <v>3.82015965161473</v>
      </c>
      <c r="F285" s="12" t="n">
        <f aca="false">B285*C285*3.6/1000</f>
        <v>9.85995840735081</v>
      </c>
    </row>
    <row r="286" customFormat="false" ht="15" hidden="false" customHeight="false" outlineLevel="0" collapsed="false">
      <c r="A286" s="11" t="n">
        <v>43430.4166666667</v>
      </c>
      <c r="B286" s="0" t="n">
        <v>6.117</v>
      </c>
      <c r="C286" s="0" t="n">
        <v>626.561634524836</v>
      </c>
      <c r="D286" s="0" t="n">
        <v>3.81000047292546</v>
      </c>
      <c r="E286" s="12" t="n">
        <f aca="false">MIN(B286,((1-$J$5)*$J$4*E285+(1-$J$4)*$J$5*B286)/(1-$J$4*$J$5))</f>
        <v>3.82776657662931</v>
      </c>
      <c r="F286" s="12" t="n">
        <f aca="false">B286*C286*3.6/1000</f>
        <v>13.7976390661983</v>
      </c>
    </row>
    <row r="287" customFormat="false" ht="15" hidden="false" customHeight="false" outlineLevel="0" collapsed="false">
      <c r="A287" s="11" t="n">
        <v>43430.4583333333</v>
      </c>
      <c r="B287" s="0" t="n">
        <v>5.85</v>
      </c>
      <c r="C287" s="0" t="n">
        <v>687.424989924438</v>
      </c>
      <c r="D287" s="0" t="n">
        <v>3.81449568449532</v>
      </c>
      <c r="E287" s="12" t="n">
        <f aca="false">MIN(B287,((1-$J$5)*$J$4*E286+(1-$J$4)*$J$5*B287)/(1-$J$4*$J$5))</f>
        <v>3.8321691041972</v>
      </c>
      <c r="F287" s="12" t="n">
        <f aca="false">B287*C287*3.6/1000</f>
        <v>14.4771702878087</v>
      </c>
    </row>
    <row r="288" customFormat="false" ht="15" hidden="false" customHeight="false" outlineLevel="0" collapsed="false">
      <c r="A288" s="11" t="n">
        <v>43430.5</v>
      </c>
      <c r="B288" s="0" t="n">
        <v>5.448</v>
      </c>
      <c r="C288" s="0" t="n">
        <v>599.029782364892</v>
      </c>
      <c r="D288" s="0" t="n">
        <v>3.81432040771849</v>
      </c>
      <c r="E288" s="12" t="n">
        <f aca="false">MIN(B288,((1-$J$5)*$J$4*E287+(1-$J$4)*$J$5*B288)/(1-$J$4*$J$5))</f>
        <v>3.83186318814782</v>
      </c>
      <c r="F288" s="12" t="n">
        <f aca="false">B288*C288*3.6/1000</f>
        <v>11.7486513155662</v>
      </c>
    </row>
    <row r="289" customFormat="false" ht="15" hidden="false" customHeight="false" outlineLevel="0" collapsed="false">
      <c r="A289" s="11" t="n">
        <v>43430.5416666667</v>
      </c>
      <c r="B289" s="0" t="n">
        <v>5.035</v>
      </c>
      <c r="C289" s="0" t="n">
        <v>566.262210413521</v>
      </c>
      <c r="D289" s="0" t="n">
        <v>3.80942535008956</v>
      </c>
      <c r="E289" s="12" t="n">
        <f aca="false">MIN(B289,((1-$J$5)*$J$4*E288+(1-$J$4)*$J$5*B289)/(1-$J$4*$J$5))</f>
        <v>3.82679954419152</v>
      </c>
      <c r="F289" s="12" t="n">
        <f aca="false">B289*C289*3.6/1000</f>
        <v>10.2640688259555</v>
      </c>
    </row>
    <row r="290" customFormat="false" ht="15" hidden="false" customHeight="false" outlineLevel="0" collapsed="false">
      <c r="A290" s="11" t="n">
        <v>43430.5833333333</v>
      </c>
      <c r="B290" s="0" t="n">
        <v>4.765</v>
      </c>
      <c r="C290" s="0" t="n">
        <v>687.424989924438</v>
      </c>
      <c r="D290" s="0" t="n">
        <v>3.80152301510278</v>
      </c>
      <c r="E290" s="12" t="n">
        <f aca="false">MIN(B290,((1-$J$5)*$J$4*E289+(1-$J$4)*$J$5*B290)/(1-$J$4*$J$5))</f>
        <v>3.81870564725261</v>
      </c>
      <c r="F290" s="12" t="n">
        <f aca="false">B290*C290*3.6/1000</f>
        <v>11.7920882771638</v>
      </c>
    </row>
    <row r="291" customFormat="false" ht="15" hidden="false" customHeight="false" outlineLevel="0" collapsed="false">
      <c r="A291" s="11" t="n">
        <v>43430.625</v>
      </c>
      <c r="B291" s="0" t="n">
        <v>4.491</v>
      </c>
      <c r="C291" s="0" t="n">
        <v>714.034531266061</v>
      </c>
      <c r="D291" s="0" t="n">
        <v>3.79061691542898</v>
      </c>
      <c r="E291" s="12" t="n">
        <f aca="false">MIN(B291,((1-$J$5)*$J$4*E290+(1-$J$4)*$J$5*B291)/(1-$J$4*$J$5))</f>
        <v>3.80758529062572</v>
      </c>
      <c r="F291" s="12" t="n">
        <f aca="false">B291*C291*3.6/1000</f>
        <v>11.5442246876972</v>
      </c>
    </row>
    <row r="292" customFormat="false" ht="15" hidden="false" customHeight="false" outlineLevel="0" collapsed="false">
      <c r="A292" s="11" t="n">
        <v>43430.6666666667</v>
      </c>
      <c r="B292" s="0" t="n">
        <v>4.268</v>
      </c>
      <c r="C292" s="0" t="n">
        <v>634.760983186167</v>
      </c>
      <c r="D292" s="0" t="n">
        <v>3.77733943074341</v>
      </c>
      <c r="E292" s="12" t="n">
        <f aca="false">MIN(B292,((1-$J$5)*$J$4*E291+(1-$J$4)*$J$5*B292)/(1-$J$4*$J$5))</f>
        <v>3.79407647199927</v>
      </c>
      <c r="F292" s="12" t="n">
        <f aca="false">B292*C292*3.6/1000</f>
        <v>9.75297555445882</v>
      </c>
    </row>
    <row r="293" customFormat="false" ht="15" hidden="false" customHeight="false" outlineLevel="0" collapsed="false">
      <c r="A293" s="11" t="n">
        <v>43430.7083333333</v>
      </c>
      <c r="B293" s="0" t="n">
        <v>4.094</v>
      </c>
      <c r="C293" s="0" t="n">
        <v>525.861903456497</v>
      </c>
      <c r="D293" s="0" t="n">
        <v>3.7622897137399</v>
      </c>
      <c r="E293" s="12" t="n">
        <f aca="false">MIN(B293,((1-$J$5)*$J$4*E292+(1-$J$4)*$J$5*B293)/(1-$J$4*$J$5))</f>
        <v>3.77878361414096</v>
      </c>
      <c r="F293" s="12" t="n">
        <f aca="false">B293*C293*3.6/1000</f>
        <v>7.75036307790324</v>
      </c>
    </row>
    <row r="294" customFormat="false" ht="15" hidden="false" customHeight="false" outlineLevel="0" collapsed="false">
      <c r="A294" s="11" t="n">
        <v>43430.75</v>
      </c>
      <c r="B294" s="0" t="n">
        <v>3.895</v>
      </c>
      <c r="C294" s="0" t="n">
        <v>507.172016176595</v>
      </c>
      <c r="D294" s="0" t="n">
        <v>3.74521091492598</v>
      </c>
      <c r="E294" s="12" t="n">
        <f aca="false">MIN(B294,((1-$J$5)*$J$4*E293+(1-$J$4)*$J$5*B294)/(1-$J$4*$J$5))</f>
        <v>3.76144780501178</v>
      </c>
      <c r="F294" s="12" t="n">
        <f aca="false">B294*C294*3.6/1000</f>
        <v>7.11156601082821</v>
      </c>
    </row>
    <row r="295" customFormat="false" ht="15" hidden="false" customHeight="false" outlineLevel="0" collapsed="false">
      <c r="A295" s="11" t="n">
        <v>43430.7916666667</v>
      </c>
      <c r="B295" s="0" t="n">
        <v>3.726</v>
      </c>
      <c r="C295" s="0" t="n">
        <v>647.009874135626</v>
      </c>
      <c r="D295" s="0" t="n">
        <v>3.726</v>
      </c>
      <c r="E295" s="12" t="n">
        <f aca="false">MIN(B295,((1-$J$5)*$J$4*E294+(1-$J$4)*$J$5*B295)/(1-$J$4*$J$5))</f>
        <v>3.726</v>
      </c>
      <c r="F295" s="12" t="n">
        <f aca="false">B295*C295*3.6/1000</f>
        <v>8.67873164770563</v>
      </c>
    </row>
    <row r="296" customFormat="false" ht="15" hidden="false" customHeight="false" outlineLevel="0" collapsed="false">
      <c r="A296" s="11" t="n">
        <v>43430.8333333333</v>
      </c>
      <c r="B296" s="0" t="n">
        <v>3.638</v>
      </c>
      <c r="C296" s="0" t="n">
        <v>497.035677065792</v>
      </c>
      <c r="D296" s="0" t="n">
        <v>3.638</v>
      </c>
      <c r="E296" s="12" t="n">
        <f aca="false">MIN(B296,((1-$J$5)*$J$4*E295+(1-$J$4)*$J$5*B296)/(1-$J$4*$J$5))</f>
        <v>3.638</v>
      </c>
      <c r="F296" s="12" t="n">
        <f aca="false">B296*C296*3.6/1000</f>
        <v>6.50957685539526</v>
      </c>
    </row>
    <row r="297" customFormat="false" ht="15" hidden="false" customHeight="false" outlineLevel="0" collapsed="false">
      <c r="A297" s="11" t="n">
        <v>43430.875</v>
      </c>
      <c r="B297" s="0" t="n">
        <v>3.559</v>
      </c>
      <c r="C297" s="0" t="n">
        <v>494.129953644254</v>
      </c>
      <c r="D297" s="0" t="n">
        <v>3.559</v>
      </c>
      <c r="E297" s="12" t="n">
        <f aca="false">MIN(B297,((1-$J$5)*$J$4*E296+(1-$J$4)*$J$5*B297)/(1-$J$4*$J$5))</f>
        <v>3.559</v>
      </c>
      <c r="F297" s="12" t="n">
        <f aca="false">B297*C297*3.6/1000</f>
        <v>6.33099061807164</v>
      </c>
    </row>
    <row r="298" customFormat="false" ht="15" hidden="false" customHeight="false" outlineLevel="0" collapsed="false">
      <c r="A298" s="11" t="n">
        <v>43430.9166666667</v>
      </c>
      <c r="B298" s="0" t="n">
        <v>3.49</v>
      </c>
      <c r="C298" s="0" t="n">
        <v>263.19752709053</v>
      </c>
      <c r="D298" s="0" t="n">
        <v>3.49</v>
      </c>
      <c r="E298" s="12" t="n">
        <f aca="false">MIN(B298,((1-$J$5)*$J$4*E297+(1-$J$4)*$J$5*B298)/(1-$J$4*$J$5))</f>
        <v>3.49</v>
      </c>
      <c r="F298" s="12" t="n">
        <f aca="false">B298*C298*3.6/1000</f>
        <v>3.30681373036542</v>
      </c>
    </row>
    <row r="299" customFormat="false" ht="15" hidden="false" customHeight="false" outlineLevel="0" collapsed="false">
      <c r="A299" s="11" t="n">
        <v>43430.9583333333</v>
      </c>
      <c r="B299" s="0" t="n">
        <v>3.387</v>
      </c>
      <c r="C299" s="0" t="n">
        <v>225.812246160229</v>
      </c>
      <c r="D299" s="0" t="n">
        <v>3.387</v>
      </c>
      <c r="E299" s="12" t="n">
        <f aca="false">MIN(B299,((1-$J$5)*$J$4*E298+(1-$J$4)*$J$5*B299)/(1-$J$4*$J$5))</f>
        <v>3.387</v>
      </c>
      <c r="F299" s="12" t="n">
        <f aca="false">B299*C299*3.6/1000</f>
        <v>2.75337387988091</v>
      </c>
    </row>
    <row r="300" customFormat="false" ht="15" hidden="false" customHeight="false" outlineLevel="0" collapsed="false">
      <c r="A300" s="11" t="n">
        <v>43431</v>
      </c>
      <c r="B300" s="0" t="n">
        <v>3.318</v>
      </c>
      <c r="C300" s="0" t="n">
        <v>223.147213791484</v>
      </c>
      <c r="D300" s="0" t="n">
        <v>3.318</v>
      </c>
      <c r="E300" s="12" t="n">
        <f aca="false">MIN(B300,((1-$J$5)*$J$4*E299+(1-$J$4)*$J$5*B300)/(1-$J$4*$J$5))</f>
        <v>3.318</v>
      </c>
      <c r="F300" s="12" t="n">
        <f aca="false">B300*C300*3.6/1000</f>
        <v>2.66544883929652</v>
      </c>
    </row>
    <row r="301" customFormat="false" ht="15" hidden="false" customHeight="false" outlineLevel="0" collapsed="false">
      <c r="A301" s="11" t="n">
        <v>43431.0416666667</v>
      </c>
      <c r="B301" s="0" t="n">
        <v>3.2</v>
      </c>
      <c r="C301" s="0" t="n">
        <v>206.981283101327</v>
      </c>
      <c r="D301" s="0" t="n">
        <v>3.2</v>
      </c>
      <c r="E301" s="12" t="n">
        <f aca="false">MIN(B301,((1-$J$5)*$J$4*E300+(1-$J$4)*$J$5*B301)/(1-$J$4*$J$5))</f>
        <v>3.2</v>
      </c>
      <c r="F301" s="12" t="n">
        <f aca="false">B301*C301*3.6/1000</f>
        <v>2.38442438132728</v>
      </c>
    </row>
    <row r="302" customFormat="false" ht="15" hidden="false" customHeight="false" outlineLevel="0" collapsed="false">
      <c r="A302" s="11" t="n">
        <v>43431.0833333333</v>
      </c>
      <c r="B302" s="0" t="n">
        <v>3.099</v>
      </c>
      <c r="C302" s="0" t="n">
        <v>209.697323010256</v>
      </c>
      <c r="D302" s="0" t="n">
        <v>3.099</v>
      </c>
      <c r="E302" s="12" t="n">
        <f aca="false">MIN(B302,((1-$J$5)*$J$4*E301+(1-$J$4)*$J$5*B302)/(1-$J$4*$J$5))</f>
        <v>3.099</v>
      </c>
      <c r="F302" s="12" t="n">
        <f aca="false">B302*C302*3.6/1000</f>
        <v>2.33946721443163</v>
      </c>
    </row>
    <row r="303" customFormat="false" ht="15" hidden="false" customHeight="false" outlineLevel="0" collapsed="false">
      <c r="A303" s="11" t="n">
        <v>43431.125</v>
      </c>
      <c r="B303" s="0" t="n">
        <v>3.025</v>
      </c>
      <c r="C303" s="0" t="n">
        <v>177.404781125479</v>
      </c>
      <c r="D303" s="0" t="n">
        <v>3.025</v>
      </c>
      <c r="E303" s="12" t="n">
        <f aca="false">MIN(B303,((1-$J$5)*$J$4*E302+(1-$J$4)*$J$5*B303)/(1-$J$4*$J$5))</f>
        <v>3.025</v>
      </c>
      <c r="F303" s="12" t="n">
        <f aca="false">B303*C303*3.6/1000</f>
        <v>1.93193806645646</v>
      </c>
    </row>
    <row r="304" customFormat="false" ht="15" hidden="false" customHeight="false" outlineLevel="0" collapsed="false">
      <c r="A304" s="11" t="n">
        <v>43431.1666666667</v>
      </c>
      <c r="B304" s="0" t="n">
        <v>2.942</v>
      </c>
      <c r="C304" s="0" t="n">
        <v>184.909537026374</v>
      </c>
      <c r="D304" s="0" t="n">
        <v>2.942</v>
      </c>
      <c r="E304" s="12" t="n">
        <f aca="false">MIN(B304,((1-$J$5)*$J$4*E303+(1-$J$4)*$J$5*B304)/(1-$J$4*$J$5))</f>
        <v>2.942</v>
      </c>
      <c r="F304" s="12" t="n">
        <f aca="false">B304*C304*3.6/1000</f>
        <v>1.95841388855373</v>
      </c>
    </row>
    <row r="305" customFormat="false" ht="15" hidden="false" customHeight="false" outlineLevel="0" collapsed="false">
      <c r="A305" s="11" t="n">
        <v>43431.2083333333</v>
      </c>
      <c r="B305" s="0" t="n">
        <v>2.909</v>
      </c>
      <c r="C305" s="0" t="n">
        <v>178.347229741852</v>
      </c>
      <c r="D305" s="0" t="n">
        <v>2.909</v>
      </c>
      <c r="E305" s="12" t="n">
        <f aca="false">MIN(B305,((1-$J$5)*$J$4*E304+(1-$J$4)*$J$5*B305)/(1-$J$4*$J$5))</f>
        <v>2.909</v>
      </c>
      <c r="F305" s="12" t="n">
        <f aca="false">B305*C305*3.6/1000</f>
        <v>1.86772352874857</v>
      </c>
    </row>
    <row r="306" customFormat="false" ht="15" hidden="false" customHeight="false" outlineLevel="0" collapsed="false">
      <c r="A306" s="11" t="n">
        <v>43431.25</v>
      </c>
      <c r="B306" s="0" t="n">
        <v>2.852</v>
      </c>
      <c r="C306" s="0" t="n">
        <v>148.487288135306</v>
      </c>
      <c r="D306" s="0" t="n">
        <v>2.852</v>
      </c>
      <c r="E306" s="12" t="n">
        <f aca="false">MIN(B306,((1-$J$5)*$J$4*E305+(1-$J$4)*$J$5*B306)/(1-$J$4*$J$5))</f>
        <v>2.852</v>
      </c>
      <c r="F306" s="12" t="n">
        <f aca="false">B306*C306*3.6/1000</f>
        <v>1.52454868474282</v>
      </c>
    </row>
    <row r="307" customFormat="false" ht="15" hidden="false" customHeight="false" outlineLevel="0" collapsed="false">
      <c r="A307" s="11" t="n">
        <v>43431.2916666667</v>
      </c>
      <c r="B307" s="0" t="n">
        <v>2.796</v>
      </c>
      <c r="C307" s="0" t="n">
        <v>146.510537859351</v>
      </c>
      <c r="D307" s="0" t="n">
        <v>2.796</v>
      </c>
      <c r="E307" s="12" t="n">
        <f aca="false">MIN(B307,((1-$J$5)*$J$4*E306+(1-$J$4)*$J$5*B307)/(1-$J$4*$J$5))</f>
        <v>2.796</v>
      </c>
      <c r="F307" s="12" t="n">
        <f aca="false">B307*C307*3.6/1000</f>
        <v>1.47471646987709</v>
      </c>
    </row>
    <row r="308" customFormat="false" ht="15" hidden="false" customHeight="false" outlineLevel="0" collapsed="false">
      <c r="A308" s="11" t="n">
        <v>43431.3333333333</v>
      </c>
      <c r="B308" s="0" t="n">
        <v>2.772</v>
      </c>
      <c r="C308" s="0" t="n">
        <v>144.526987596842</v>
      </c>
      <c r="D308" s="0" t="n">
        <v>2.772</v>
      </c>
      <c r="E308" s="12" t="n">
        <f aca="false">MIN(B308,((1-$J$5)*$J$4*E307+(1-$J$4)*$J$5*B308)/(1-$J$4*$J$5))</f>
        <v>2.772</v>
      </c>
      <c r="F308" s="12" t="n">
        <f aca="false">B308*C308*3.6/1000</f>
        <v>1.44226371462641</v>
      </c>
    </row>
    <row r="309" customFormat="false" ht="15" hidden="false" customHeight="false" outlineLevel="0" collapsed="false">
      <c r="A309" s="11" t="n">
        <v>43431.375</v>
      </c>
      <c r="B309" s="0" t="n">
        <v>2.707</v>
      </c>
      <c r="C309" s="0" t="n">
        <v>142.53649609313</v>
      </c>
      <c r="D309" s="0" t="n">
        <v>2.707</v>
      </c>
      <c r="E309" s="12" t="n">
        <f aca="false">MIN(B309,((1-$J$5)*$J$4*E308+(1-$J$4)*$J$5*B309)/(1-$J$4*$J$5))</f>
        <v>2.707</v>
      </c>
      <c r="F309" s="12" t="n">
        <f aca="false">B309*C309*3.6/1000</f>
        <v>1.38904666172677</v>
      </c>
    </row>
    <row r="310" customFormat="false" ht="15" hidden="false" customHeight="false" outlineLevel="0" collapsed="false">
      <c r="A310" s="11" t="n">
        <v>43431.4166666667</v>
      </c>
      <c r="B310" s="0" t="n">
        <v>2.692</v>
      </c>
      <c r="C310" s="0" t="n">
        <v>139.537421480522</v>
      </c>
      <c r="D310" s="0" t="n">
        <v>2.692</v>
      </c>
      <c r="E310" s="12" t="n">
        <f aca="false">MIN(B310,((1-$J$5)*$J$4*E309+(1-$J$4)*$J$5*B310)/(1-$J$4*$J$5))</f>
        <v>2.692</v>
      </c>
      <c r="F310" s="12" t="n">
        <f aca="false">B310*C310*3.6/1000</f>
        <v>1.35228505905203</v>
      </c>
    </row>
    <row r="311" customFormat="false" ht="15" hidden="false" customHeight="false" outlineLevel="0" collapsed="false">
      <c r="A311" s="11" t="n">
        <v>43431.4583333333</v>
      </c>
      <c r="B311" s="0" t="n">
        <v>2.644</v>
      </c>
      <c r="C311" s="0" t="n">
        <v>143.53261853862</v>
      </c>
      <c r="D311" s="0" t="n">
        <v>2.644</v>
      </c>
      <c r="E311" s="12" t="n">
        <f aca="false">MIN(B311,((1-$J$5)*$J$4*E310+(1-$J$4)*$J$5*B311)/(1-$J$4*$J$5))</f>
        <v>2.644</v>
      </c>
      <c r="F311" s="12" t="n">
        <f aca="false">B311*C311*3.6/1000</f>
        <v>1.366200876298</v>
      </c>
    </row>
    <row r="312" customFormat="false" ht="15" hidden="false" customHeight="false" outlineLevel="0" collapsed="false">
      <c r="A312" s="11" t="n">
        <v>43431.5</v>
      </c>
      <c r="B312" s="0" t="n">
        <v>2.62</v>
      </c>
      <c r="C312" s="0" t="n">
        <v>138.534096685657</v>
      </c>
      <c r="D312" s="0" t="n">
        <v>2.62</v>
      </c>
      <c r="E312" s="12" t="n">
        <f aca="false">MIN(B312,((1-$J$5)*$J$4*E311+(1-$J$4)*$J$5*B312)/(1-$J$4*$J$5))</f>
        <v>2.62</v>
      </c>
      <c r="F312" s="12" t="n">
        <f aca="false">B312*C312*3.6/1000</f>
        <v>1.30665359993912</v>
      </c>
    </row>
    <row r="313" customFormat="false" ht="15" hidden="false" customHeight="false" outlineLevel="0" collapsed="false">
      <c r="A313" s="11" t="n">
        <v>43431.5416666667</v>
      </c>
      <c r="B313" s="0" t="n">
        <v>2.612</v>
      </c>
      <c r="C313" s="0" t="n">
        <v>134.50209441062</v>
      </c>
      <c r="D313" s="0" t="n">
        <v>2.60695831845682</v>
      </c>
      <c r="E313" s="12" t="n">
        <f aca="false">MIN(B313,((1-$J$5)*$J$4*E312+(1-$J$4)*$J$5*B313)/(1-$J$4*$J$5))</f>
        <v>2.60695881383855</v>
      </c>
      <c r="F313" s="12" t="n">
        <f aca="false">B313*C313*3.6/1000</f>
        <v>1.26475009416194</v>
      </c>
    </row>
    <row r="314" customFormat="false" ht="15" hidden="false" customHeight="false" outlineLevel="0" collapsed="false">
      <c r="A314" s="11" t="n">
        <v>43431.5833333333</v>
      </c>
      <c r="B314" s="0" t="n">
        <v>2.612</v>
      </c>
      <c r="C314" s="0" t="n">
        <v>126.343767404198</v>
      </c>
      <c r="D314" s="0" t="n">
        <v>2.59413023118178</v>
      </c>
      <c r="E314" s="12" t="n">
        <f aca="false">MIN(B314,((1-$J$5)*$J$4*E313+(1-$J$4)*$J$5*B314)/(1-$J$4*$J$5))</f>
        <v>2.5941324742366</v>
      </c>
      <c r="F314" s="12" t="n">
        <f aca="false">B314*C314*3.6/1000</f>
        <v>1.18803571365515</v>
      </c>
    </row>
    <row r="315" customFormat="false" ht="15" hidden="false" customHeight="false" outlineLevel="0" collapsed="false">
      <c r="A315" s="11" t="n">
        <v>43431.625</v>
      </c>
      <c r="B315" s="0" t="n">
        <v>2.596</v>
      </c>
      <c r="C315" s="0" t="n">
        <v>233.760089886098</v>
      </c>
      <c r="D315" s="0" t="n">
        <v>2.58132928010261</v>
      </c>
      <c r="E315" s="12" t="n">
        <f aca="false">MIN(B315,((1-$J$5)*$J$4*E314+(1-$J$4)*$J$5*B315)/(1-$J$4*$J$5))</f>
        <v>2.58133292770881</v>
      </c>
      <c r="F315" s="12" t="n">
        <f aca="false">B315*C315*3.6/1000</f>
        <v>2.18462829603952</v>
      </c>
    </row>
    <row r="316" customFormat="false" ht="15" hidden="false" customHeight="false" outlineLevel="0" collapsed="false">
      <c r="A316" s="11" t="n">
        <v>43431.6666666667</v>
      </c>
      <c r="B316" s="0" t="n">
        <v>2.573</v>
      </c>
      <c r="C316" s="0" t="n">
        <v>153.400294880116</v>
      </c>
      <c r="D316" s="0" t="n">
        <v>2.56847497584696</v>
      </c>
      <c r="E316" s="12" t="n">
        <f aca="false">MIN(B316,((1-$J$5)*$J$4*E315+(1-$J$4)*$J$5*B316)/(1-$J$4*$J$5))</f>
        <v>2.5684790079772</v>
      </c>
      <c r="F316" s="12" t="n">
        <f aca="false">B316*C316*3.6/1000</f>
        <v>1.42091625141554</v>
      </c>
    </row>
    <row r="317" customFormat="false" ht="15" hidden="false" customHeight="false" outlineLevel="0" collapsed="false">
      <c r="A317" s="11" t="n">
        <v>43431.7083333333</v>
      </c>
      <c r="B317" s="0" t="n">
        <v>2.557</v>
      </c>
      <c r="C317" s="0" t="n">
        <v>160.212280687869</v>
      </c>
      <c r="D317" s="0" t="n">
        <v>2.55564823716408</v>
      </c>
      <c r="E317" s="12" t="n">
        <f aca="false">MIN(B317,((1-$J$5)*$J$4*E316+(1-$J$4)*$J$5*B317)/(1-$J$4*$J$5))</f>
        <v>2.55565233568763</v>
      </c>
      <c r="F317" s="12" t="n">
        <f aca="false">B317*C317*3.6/1000</f>
        <v>1.47478608618797</v>
      </c>
    </row>
    <row r="318" customFormat="false" ht="15" hidden="false" customHeight="false" outlineLevel="0" collapsed="false">
      <c r="A318" s="11" t="n">
        <v>43431.75</v>
      </c>
      <c r="B318" s="0" t="n">
        <v>2.573</v>
      </c>
      <c r="C318" s="0" t="n">
        <v>126.343767404198</v>
      </c>
      <c r="D318" s="0" t="n">
        <v>2.54321453231913</v>
      </c>
      <c r="E318" s="12" t="n">
        <f aca="false">MIN(B318,((1-$J$5)*$J$4*E317+(1-$J$4)*$J$5*B318)/(1-$J$4*$J$5))</f>
        <v>2.54322148995966</v>
      </c>
      <c r="F318" s="12" t="n">
        <f aca="false">B318*C318*3.6/1000</f>
        <v>1.1702970487116</v>
      </c>
    </row>
    <row r="319" customFormat="false" ht="15" hidden="false" customHeight="false" outlineLevel="0" collapsed="false">
      <c r="A319" s="11" t="n">
        <v>43431.7916666667</v>
      </c>
      <c r="B319" s="0" t="n">
        <v>2.534</v>
      </c>
      <c r="C319" s="0" t="n">
        <v>113.846377194059</v>
      </c>
      <c r="D319" s="0" t="n">
        <v>2.5305384997417</v>
      </c>
      <c r="E319" s="12" t="n">
        <f aca="false">MIN(B319,((1-$J$5)*$J$4*E318+(1-$J$4)*$J$5*B319)/(1-$J$4*$J$5))</f>
        <v>2.53054568287631</v>
      </c>
      <c r="F319" s="12" t="n">
        <f aca="false">B319*C319*3.6/1000</f>
        <v>1.03855219131508</v>
      </c>
    </row>
    <row r="320" customFormat="false" ht="15" hidden="false" customHeight="false" outlineLevel="0" collapsed="false">
      <c r="A320" s="11" t="n">
        <v>43431.8333333333</v>
      </c>
      <c r="B320" s="0" t="n">
        <v>2.534</v>
      </c>
      <c r="C320" s="0" t="n">
        <v>128.395602651733</v>
      </c>
      <c r="D320" s="0" t="n">
        <v>2.51807007290072</v>
      </c>
      <c r="E320" s="12" t="n">
        <f aca="false">MIN(B320,((1-$J$5)*$J$4*E319+(1-$J$4)*$J$5*B320)/(1-$J$4*$J$5))</f>
        <v>2.51807870292777</v>
      </c>
      <c r="F320" s="12" t="n">
        <f aca="false">B320*C320*3.6/1000</f>
        <v>1.17127604563017</v>
      </c>
    </row>
    <row r="321" customFormat="false" ht="15" hidden="false" customHeight="false" outlineLevel="0" collapsed="false">
      <c r="A321" s="11" t="n">
        <v>43431.875</v>
      </c>
      <c r="B321" s="0" t="n">
        <v>2.487</v>
      </c>
      <c r="C321" s="0" t="n">
        <v>130.439140076302</v>
      </c>
      <c r="D321" s="0" t="n">
        <v>2.487</v>
      </c>
      <c r="E321" s="12" t="n">
        <f aca="false">MIN(B321,((1-$J$5)*$J$4*E320+(1-$J$4)*$J$5*B321)/(1-$J$4*$J$5))</f>
        <v>2.487</v>
      </c>
      <c r="F321" s="12" t="n">
        <f aca="false">B321*C321*3.6/1000</f>
        <v>1.16784770893115</v>
      </c>
    </row>
    <row r="322" customFormat="false" ht="15" hidden="false" customHeight="false" outlineLevel="0" collapsed="false">
      <c r="A322" s="11" t="n">
        <v>43431.9166666667</v>
      </c>
      <c r="B322" s="0" t="n">
        <v>2.433</v>
      </c>
      <c r="C322" s="0" t="n">
        <v>111.730168258833</v>
      </c>
      <c r="D322" s="0" t="n">
        <v>2.433</v>
      </c>
      <c r="E322" s="12" t="n">
        <f aca="false">MIN(B322,((1-$J$5)*$J$4*E321+(1-$J$4)*$J$5*B322)/(1-$J$4*$J$5))</f>
        <v>2.433</v>
      </c>
      <c r="F322" s="12" t="n">
        <f aca="false">B322*C322*3.6/1000</f>
        <v>0.978622197745469</v>
      </c>
    </row>
    <row r="323" customFormat="false" ht="15" hidden="false" customHeight="false" outlineLevel="0" collapsed="false">
      <c r="A323" s="11" t="n">
        <v>43431.9583333333</v>
      </c>
      <c r="B323" s="0" t="n">
        <v>2.371</v>
      </c>
      <c r="C323" s="0" t="n">
        <v>115.952637807309</v>
      </c>
      <c r="D323" s="0" t="n">
        <v>2.371</v>
      </c>
      <c r="E323" s="12" t="n">
        <f aca="false">MIN(B323,((1-$J$5)*$J$4*E322+(1-$J$4)*$J$5*B323)/(1-$J$4*$J$5))</f>
        <v>2.371</v>
      </c>
      <c r="F323" s="12" t="n">
        <f aca="false">B323*C323*3.6/1000</f>
        <v>0.989725335268065</v>
      </c>
    </row>
    <row r="324" customFormat="false" ht="15" hidden="false" customHeight="false" outlineLevel="0" collapsed="false">
      <c r="A324" s="11" t="n">
        <v>43432</v>
      </c>
      <c r="B324" s="0" t="n">
        <v>2.348</v>
      </c>
      <c r="C324" s="0" t="n">
        <v>106.394209630326</v>
      </c>
      <c r="D324" s="0" t="n">
        <v>2.348</v>
      </c>
      <c r="E324" s="12" t="n">
        <f aca="false">MIN(B324,((1-$J$5)*$J$4*E323+(1-$J$4)*$J$5*B324)/(1-$J$4*$J$5))</f>
        <v>2.348</v>
      </c>
      <c r="F324" s="12" t="n">
        <f aca="false">B324*C324*3.6/1000</f>
        <v>0.899328975163216</v>
      </c>
    </row>
    <row r="325" customFormat="false" ht="15" hidden="false" customHeight="false" outlineLevel="0" collapsed="false">
      <c r="A325" s="11" t="n">
        <v>43432.0416666667</v>
      </c>
      <c r="B325" s="0" t="n">
        <v>2.302</v>
      </c>
      <c r="C325" s="0" t="n">
        <v>106.394209630326</v>
      </c>
      <c r="D325" s="0" t="n">
        <v>2.302</v>
      </c>
      <c r="E325" s="12" t="n">
        <f aca="false">MIN(B325,((1-$J$5)*$J$4*E324+(1-$J$4)*$J$5*B325)/(1-$J$4*$J$5))</f>
        <v>2.302</v>
      </c>
      <c r="F325" s="12" t="n">
        <f aca="false">B325*C325*3.6/1000</f>
        <v>0.881710094048434</v>
      </c>
    </row>
    <row r="326" customFormat="false" ht="15" hidden="false" customHeight="false" outlineLevel="0" collapsed="false">
      <c r="A326" s="11" t="n">
        <v>43432.0833333333</v>
      </c>
      <c r="B326" s="0" t="n">
        <v>2.257</v>
      </c>
      <c r="C326" s="0" t="n">
        <v>110.668244509076</v>
      </c>
      <c r="D326" s="0" t="n">
        <v>2.257</v>
      </c>
      <c r="E326" s="12" t="n">
        <f aca="false">MIN(B326,((1-$J$5)*$J$4*E325+(1-$J$4)*$J$5*B326)/(1-$J$4*$J$5))</f>
        <v>2.257</v>
      </c>
      <c r="F326" s="12" t="n">
        <f aca="false">B326*C326*3.6/1000</f>
        <v>0.89920162028514</v>
      </c>
    </row>
    <row r="327" customFormat="false" ht="15" hidden="false" customHeight="false" outlineLevel="0" collapsed="false">
      <c r="A327" s="11" t="n">
        <v>43432.125</v>
      </c>
      <c r="B327" s="0" t="n">
        <v>2.249</v>
      </c>
      <c r="C327" s="0" t="n">
        <v>108.536572838745</v>
      </c>
      <c r="D327" s="0" t="n">
        <v>2.24575256394719</v>
      </c>
      <c r="E327" s="12" t="n">
        <f aca="false">MIN(B327,((1-$J$5)*$J$4*E326+(1-$J$4)*$J$5*B327)/(1-$J$4*$J$5))</f>
        <v>2.2457528830313</v>
      </c>
      <c r="F327" s="12" t="n">
        <f aca="false">B327*C327*3.6/1000</f>
        <v>0.878755508331612</v>
      </c>
    </row>
    <row r="328" customFormat="false" ht="15" hidden="false" customHeight="false" outlineLevel="0" collapsed="false">
      <c r="A328" s="11" t="n">
        <v>43432.1666666667</v>
      </c>
      <c r="B328" s="0" t="n">
        <v>2.212</v>
      </c>
      <c r="C328" s="0" t="n">
        <v>105.318917408228</v>
      </c>
      <c r="D328" s="0" t="n">
        <v>2.212</v>
      </c>
      <c r="E328" s="12" t="n">
        <f aca="false">MIN(B328,((1-$J$5)*$J$4*E327+(1-$J$4)*$J$5*B328)/(1-$J$4*$J$5))</f>
        <v>2.212</v>
      </c>
      <c r="F328" s="12" t="n">
        <f aca="false">B328*C328*3.6/1000</f>
        <v>0.8386756031052</v>
      </c>
    </row>
    <row r="329" customFormat="false" ht="15" hidden="false" customHeight="false" outlineLevel="0" collapsed="false">
      <c r="A329" s="11" t="n">
        <v>43432.2083333333</v>
      </c>
      <c r="B329" s="0" t="n">
        <v>2.189</v>
      </c>
      <c r="C329" s="0" t="n">
        <v>109.603725406382</v>
      </c>
      <c r="D329" s="0" t="n">
        <v>2.189</v>
      </c>
      <c r="E329" s="12" t="n">
        <f aca="false">MIN(B329,((1-$J$5)*$J$4*E328+(1-$J$4)*$J$5*B329)/(1-$J$4*$J$5))</f>
        <v>2.189</v>
      </c>
      <c r="F329" s="12" t="n">
        <f aca="false">B329*C329*3.6/1000</f>
        <v>0.86372119769245</v>
      </c>
    </row>
    <row r="330" customFormat="false" ht="15" hidden="false" customHeight="false" outlineLevel="0" collapsed="false">
      <c r="A330" s="11" t="n">
        <v>43432.25</v>
      </c>
      <c r="B330" s="0" t="n">
        <v>2.182</v>
      </c>
      <c r="C330" s="0" t="n">
        <v>108.81996973276</v>
      </c>
      <c r="D330" s="0" t="n">
        <v>2.1781001110416</v>
      </c>
      <c r="E330" s="12" t="n">
        <f aca="false">MIN(B330,((1-$J$5)*$J$4*E329+(1-$J$4)*$J$5*B330)/(1-$J$4*$J$5))</f>
        <v>2.17810049423394</v>
      </c>
      <c r="F330" s="12" t="n">
        <f aca="false">B330*C330*3.6/1000</f>
        <v>0.854802626244772</v>
      </c>
    </row>
    <row r="331" customFormat="false" ht="15" hidden="false" customHeight="false" outlineLevel="0" collapsed="false">
      <c r="A331" s="11" t="n">
        <v>43432.2916666667</v>
      </c>
      <c r="B331" s="0" t="n">
        <v>2.167</v>
      </c>
      <c r="C331" s="0" t="n">
        <v>108.036214059137</v>
      </c>
      <c r="D331" s="0" t="n">
        <v>2.167</v>
      </c>
      <c r="E331" s="12" t="n">
        <f aca="false">MIN(B331,((1-$J$5)*$J$4*E330+(1-$J$4)*$J$5*B331)/(1-$J$4*$J$5))</f>
        <v>2.167</v>
      </c>
      <c r="F331" s="12" t="n">
        <f aca="false">B331*C331*3.6/1000</f>
        <v>0.842812113118142</v>
      </c>
    </row>
    <row r="332" customFormat="false" ht="15" hidden="false" customHeight="false" outlineLevel="0" collapsed="false">
      <c r="A332" s="11" t="n">
        <v>43432.3333333333</v>
      </c>
      <c r="B332" s="0" t="n">
        <v>2.152</v>
      </c>
      <c r="C332" s="0" t="n">
        <v>107.252458385515</v>
      </c>
      <c r="D332" s="0" t="n">
        <v>2.152</v>
      </c>
      <c r="E332" s="12" t="n">
        <f aca="false">MIN(B332,((1-$J$5)*$J$4*E331+(1-$J$4)*$J$5*B332)/(1-$J$4*$J$5))</f>
        <v>2.152</v>
      </c>
      <c r="F332" s="12" t="n">
        <f aca="false">B332*C332*3.6/1000</f>
        <v>0.830906245604263</v>
      </c>
    </row>
    <row r="333" customFormat="false" ht="15" hidden="false" customHeight="false" outlineLevel="0" collapsed="false">
      <c r="A333" s="11" t="n">
        <v>43432.375</v>
      </c>
      <c r="B333" s="0" t="n">
        <v>2.108</v>
      </c>
      <c r="C333" s="0" t="n">
        <v>105.318917408228</v>
      </c>
      <c r="D333" s="0" t="n">
        <v>2.108</v>
      </c>
      <c r="E333" s="12" t="n">
        <f aca="false">MIN(B333,((1-$J$5)*$J$4*E332+(1-$J$4)*$J$5*B333)/(1-$J$4*$J$5))</f>
        <v>2.108</v>
      </c>
      <c r="F333" s="12" t="n">
        <f aca="false">B333*C333*3.6/1000</f>
        <v>0.799244200427559</v>
      </c>
    </row>
    <row r="334" customFormat="false" ht="15" hidden="false" customHeight="false" outlineLevel="0" collapsed="false">
      <c r="A334" s="11" t="n">
        <v>43432.4166666667</v>
      </c>
      <c r="B334" s="0" t="n">
        <v>2.1</v>
      </c>
      <c r="C334" s="0" t="n">
        <v>96.6120566152453</v>
      </c>
      <c r="D334" s="0" t="n">
        <v>2.09748904487849</v>
      </c>
      <c r="E334" s="12" t="n">
        <f aca="false">MIN(B334,((1-$J$5)*$J$4*E333+(1-$J$4)*$J$5*B334)/(1-$J$4*$J$5))</f>
        <v>2.09748929159802</v>
      </c>
      <c r="F334" s="12" t="n">
        <f aca="false">B334*C334*3.6/1000</f>
        <v>0.730387148011254</v>
      </c>
    </row>
    <row r="335" customFormat="false" ht="15" hidden="false" customHeight="false" outlineLevel="0" collapsed="false">
      <c r="A335" s="11" t="n">
        <v>43432.4583333333</v>
      </c>
      <c r="B335" s="0" t="n">
        <v>2.108</v>
      </c>
      <c r="C335" s="0" t="n">
        <v>92.1837740279802</v>
      </c>
      <c r="D335" s="0" t="n">
        <v>2.08724171618426</v>
      </c>
      <c r="E335" s="12" t="n">
        <f aca="false">MIN(B335,((1-$J$5)*$J$4*E334+(1-$J$4)*$J$5*B335)/(1-$J$4*$J$5))</f>
        <v>2.08724399849097</v>
      </c>
      <c r="F335" s="12" t="n">
        <f aca="false">B335*C335*3.6/1000</f>
        <v>0.699564224343536</v>
      </c>
    </row>
    <row r="336" customFormat="false" ht="15" hidden="false" customHeight="false" outlineLevel="0" collapsed="false">
      <c r="A336" s="11" t="n">
        <v>43432.5</v>
      </c>
      <c r="B336" s="0" t="n">
        <v>2.1</v>
      </c>
      <c r="C336" s="0" t="n">
        <v>91.0683065269223</v>
      </c>
      <c r="D336" s="0" t="n">
        <v>2.0770707364275</v>
      </c>
      <c r="E336" s="12" t="n">
        <f aca="false">MIN(B336,((1-$J$5)*$J$4*E335+(1-$J$4)*$J$5*B336)/(1-$J$4*$J$5))</f>
        <v>2.07707523410068</v>
      </c>
      <c r="F336" s="12" t="n">
        <f aca="false">B336*C336*3.6/1000</f>
        <v>0.688476397343532</v>
      </c>
    </row>
    <row r="337" customFormat="false" ht="15" hidden="false" customHeight="false" outlineLevel="0" collapsed="false">
      <c r="A337" s="11" t="n">
        <v>43432.5416666667</v>
      </c>
      <c r="B337" s="0" t="n">
        <v>2.108</v>
      </c>
      <c r="C337" s="0" t="n">
        <v>87.7007451338216</v>
      </c>
      <c r="D337" s="0" t="n">
        <v>2.06715781504384</v>
      </c>
      <c r="E337" s="12" t="n">
        <f aca="false">MIN(B337,((1-$J$5)*$J$4*E336+(1-$J$4)*$J$5*B337)/(1-$J$4*$J$5))</f>
        <v>2.0671662516608</v>
      </c>
      <c r="F337" s="12" t="n">
        <f aca="false">B337*C337*3.6/1000</f>
        <v>0.665543414671546</v>
      </c>
    </row>
    <row r="338" customFormat="false" ht="15" hidden="false" customHeight="false" outlineLevel="0" collapsed="false">
      <c r="A338" s="11" t="n">
        <v>43432.5833333333</v>
      </c>
      <c r="B338" s="0" t="n">
        <v>2.071</v>
      </c>
      <c r="C338" s="0" t="n">
        <v>106.394209630326</v>
      </c>
      <c r="D338" s="0" t="n">
        <v>2.05698415098162</v>
      </c>
      <c r="E338" s="12" t="n">
        <f aca="false">MIN(B338,((1-$J$5)*$J$4*E337+(1-$J$4)*$J$5*B338)/(1-$J$4*$J$5))</f>
        <v>2.05699382576853</v>
      </c>
      <c r="F338" s="12" t="n">
        <f aca="false">B338*C338*3.6/1000</f>
        <v>0.793232669319856</v>
      </c>
    </row>
    <row r="339" customFormat="false" ht="15" hidden="false" customHeight="false" outlineLevel="0" collapsed="false">
      <c r="A339" s="11" t="n">
        <v>43432.625</v>
      </c>
      <c r="B339" s="0" t="n">
        <v>2.1</v>
      </c>
      <c r="C339" s="0" t="n">
        <v>113.846377194059</v>
      </c>
      <c r="D339" s="0" t="n">
        <v>2.04730872407775</v>
      </c>
      <c r="E339" s="12" t="n">
        <f aca="false">MIN(B339,((1-$J$5)*$J$4*E338+(1-$J$4)*$J$5*B339)/(1-$J$4*$J$5))</f>
        <v>2.04732341677728</v>
      </c>
      <c r="F339" s="12" t="n">
        <f aca="false">B339*C339*3.6/1000</f>
        <v>0.860678611587086</v>
      </c>
    </row>
    <row r="340" customFormat="false" ht="15" hidden="false" customHeight="false" outlineLevel="0" collapsed="false">
      <c r="A340" s="11" t="n">
        <v>43432.6666666667</v>
      </c>
      <c r="B340" s="0" t="n">
        <v>2.064</v>
      </c>
      <c r="C340" s="0" t="n">
        <v>108.536572838745</v>
      </c>
      <c r="D340" s="0" t="n">
        <v>2.03738009984583</v>
      </c>
      <c r="E340" s="12" t="n">
        <f aca="false">MIN(B340,((1-$J$5)*$J$4*E339+(1-$J$4)*$J$5*B340)/(1-$J$4*$J$5))</f>
        <v>2.03739716608903</v>
      </c>
      <c r="F340" s="12" t="n">
        <f aca="false">B340*C340*3.6/1000</f>
        <v>0.806470150821008</v>
      </c>
    </row>
    <row r="341" customFormat="false" ht="15" hidden="false" customHeight="false" outlineLevel="0" collapsed="false">
      <c r="A341" s="11" t="n">
        <v>43432.7083333333</v>
      </c>
      <c r="B341" s="0" t="n">
        <v>2.064</v>
      </c>
      <c r="C341" s="0" t="n">
        <v>109.603725406382</v>
      </c>
      <c r="D341" s="0" t="n">
        <v>2.02761408480042</v>
      </c>
      <c r="E341" s="12" t="n">
        <f aca="false">MIN(B341,((1-$J$5)*$J$4*E340+(1-$J$4)*$J$5*B341)/(1-$J$4*$J$5))</f>
        <v>2.02763444506614</v>
      </c>
      <c r="F341" s="12" t="n">
        <f aca="false">B341*C341*3.6/1000</f>
        <v>0.814399521259579</v>
      </c>
    </row>
    <row r="342" customFormat="false" ht="15" hidden="false" customHeight="false" outlineLevel="0" collapsed="false">
      <c r="A342" s="11" t="n">
        <v>43432.75</v>
      </c>
      <c r="B342" s="0" t="n">
        <v>2.064</v>
      </c>
      <c r="C342" s="0" t="n">
        <v>154.378075539207</v>
      </c>
      <c r="D342" s="0" t="n">
        <v>2.01800801575809</v>
      </c>
      <c r="E342" s="12" t="n">
        <f aca="false">MIN(B342,((1-$J$5)*$J$4*E341+(1-$J$4)*$J$5*B342)/(1-$J$4*$J$5))</f>
        <v>2.01803255964496</v>
      </c>
      <c r="F342" s="12" t="n">
        <f aca="false">B342*C342*3.6/1000</f>
        <v>1.14709085248652</v>
      </c>
    </row>
    <row r="343" customFormat="false" ht="15" hidden="false" customHeight="false" outlineLevel="0" collapsed="false">
      <c r="A343" s="11" t="n">
        <v>43432.7916666667</v>
      </c>
      <c r="B343" s="0" t="n">
        <v>2.042</v>
      </c>
      <c r="C343" s="0" t="n">
        <v>1830.26495557509</v>
      </c>
      <c r="D343" s="0" t="n">
        <v>2.00830770333882</v>
      </c>
      <c r="E343" s="12" t="n">
        <f aca="false">MIN(B343,((1-$J$5)*$J$4*E342+(1-$J$4)*$J$5*B343)/(1-$J$4*$J$5))</f>
        <v>2.00833515339051</v>
      </c>
      <c r="F343" s="12" t="n">
        <f aca="false">B343*C343*3.6/1000</f>
        <v>13.4546437414236</v>
      </c>
    </row>
    <row r="344" customFormat="false" ht="15" hidden="false" customHeight="false" outlineLevel="0" collapsed="false">
      <c r="A344" s="11" t="n">
        <v>43432.8333333333</v>
      </c>
      <c r="B344" s="0" t="n">
        <v>2.012</v>
      </c>
      <c r="C344" s="0" t="n">
        <v>1650.75189495165</v>
      </c>
      <c r="D344" s="0" t="n">
        <v>1.9984232111111</v>
      </c>
      <c r="E344" s="12" t="n">
        <f aca="false">MIN(B344,((1-$J$5)*$J$4*E343+(1-$J$4)*$J$5*B344)/(1-$J$4*$J$5))</f>
        <v>1.99845154295574</v>
      </c>
      <c r="F344" s="12" t="n">
        <f aca="false">B344*C344*3.6/1000</f>
        <v>11.9567261255138</v>
      </c>
    </row>
    <row r="345" customFormat="false" ht="15" hidden="false" customHeight="false" outlineLevel="0" collapsed="false">
      <c r="A345" s="11" t="n">
        <v>43432.875</v>
      </c>
      <c r="B345" s="0" t="n">
        <v>3.735</v>
      </c>
      <c r="C345" s="0" t="n">
        <v>1100.82134491239</v>
      </c>
      <c r="D345" s="0" t="n">
        <v>2.0084030956948</v>
      </c>
      <c r="E345" s="12" t="n">
        <f aca="false">MIN(B345,((1-$J$5)*$J$4*E344+(1-$J$4)*$J$5*B345)/(1-$J$4*$J$5))</f>
        <v>2.00860061144082</v>
      </c>
      <c r="F345" s="12" t="n">
        <f aca="false">B345*C345*3.6/1000</f>
        <v>14.801643803692</v>
      </c>
    </row>
    <row r="346" customFormat="false" ht="15" hidden="false" customHeight="false" outlineLevel="0" collapsed="false">
      <c r="A346" s="11" t="n">
        <v>43432.9166666667</v>
      </c>
      <c r="B346" s="0" t="n">
        <v>2.739</v>
      </c>
      <c r="C346" s="0" t="n">
        <v>1275.36666068525</v>
      </c>
      <c r="D346" s="0" t="n">
        <v>2.00683027999282</v>
      </c>
      <c r="E346" s="12" t="n">
        <f aca="false">MIN(B346,((1-$J$5)*$J$4*E345+(1-$J$4)*$J$5*B346)/(1-$J$4*$J$5))</f>
        <v>2.00709648275151</v>
      </c>
      <c r="F346" s="12" t="n">
        <f aca="false">B346*C346*3.6/1000</f>
        <v>12.5756254210208</v>
      </c>
    </row>
    <row r="347" customFormat="false" ht="15" hidden="false" customHeight="false" outlineLevel="0" collapsed="false">
      <c r="A347" s="11" t="n">
        <v>43432.9583333333</v>
      </c>
      <c r="B347" s="0" t="n">
        <v>2.844</v>
      </c>
      <c r="C347" s="0" t="n">
        <v>1548.26454491222</v>
      </c>
      <c r="D347" s="0" t="n">
        <v>2.00648389768884</v>
      </c>
      <c r="E347" s="12" t="n">
        <f aca="false">MIN(B347,((1-$J$5)*$J$4*E346+(1-$J$4)*$J$5*B347)/(1-$J$4*$J$5))</f>
        <v>2.00682800692365</v>
      </c>
      <c r="F347" s="12" t="n">
        <f aca="false">B347*C347*3.6/1000</f>
        <v>15.8517517166293</v>
      </c>
    </row>
    <row r="348" customFormat="false" ht="15" hidden="false" customHeight="false" outlineLevel="0" collapsed="false">
      <c r="A348" s="11" t="n">
        <v>43433</v>
      </c>
      <c r="B348" s="0" t="n">
        <v>2.676</v>
      </c>
      <c r="C348" s="0" t="n">
        <v>1320.86907339646</v>
      </c>
      <c r="D348" s="0" t="n">
        <v>2.00422210979321</v>
      </c>
      <c r="E348" s="12" t="n">
        <f aca="false">MIN(B348,((1-$J$5)*$J$4*E347+(1-$J$4)*$J$5*B348)/(1-$J$4*$J$5))</f>
        <v>2.0046265570567</v>
      </c>
      <c r="F348" s="12" t="n">
        <f aca="false">B348*C348*3.6/1000</f>
        <v>12.7247243054722</v>
      </c>
    </row>
    <row r="349" customFormat="false" ht="15" hidden="false" customHeight="false" outlineLevel="0" collapsed="false">
      <c r="A349" s="11" t="n">
        <v>43433.0416666667</v>
      </c>
      <c r="B349" s="0" t="n">
        <v>2.557</v>
      </c>
      <c r="C349" s="0" t="n">
        <v>1094.88622741978</v>
      </c>
      <c r="D349" s="0" t="n">
        <v>2.00063660105248</v>
      </c>
      <c r="E349" s="12" t="n">
        <f aca="false">MIN(B349,((1-$J$5)*$J$4*E348+(1-$J$4)*$J$5*B349)/(1-$J$4*$J$5))</f>
        <v>2.00108905199811</v>
      </c>
      <c r="F349" s="12" t="n">
        <f aca="false">B349*C349*3.6/1000</f>
        <v>10.0786467006445</v>
      </c>
    </row>
    <row r="350" customFormat="false" ht="15" hidden="false" customHeight="false" outlineLevel="0" collapsed="false">
      <c r="A350" s="11" t="n">
        <v>43433.0833333333</v>
      </c>
      <c r="B350" s="0" t="n">
        <v>2.487</v>
      </c>
      <c r="C350" s="0" t="n">
        <v>1016.95916896897</v>
      </c>
      <c r="D350" s="0" t="n">
        <v>1.99630936570895</v>
      </c>
      <c r="E350" s="12" t="n">
        <f aca="false">MIN(B350,((1-$J$5)*$J$4*E349+(1-$J$4)*$J$5*B350)/(1-$J$4*$J$5))</f>
        <v>1.99680257667689</v>
      </c>
      <c r="F350" s="12" t="n">
        <f aca="false">B350*C350*3.6/1000</f>
        <v>9.10503883161301</v>
      </c>
    </row>
    <row r="351" customFormat="false" ht="15" hidden="false" customHeight="false" outlineLevel="0" collapsed="false">
      <c r="A351" s="11" t="n">
        <v>43433.125</v>
      </c>
      <c r="B351" s="0" t="n">
        <v>2.379</v>
      </c>
      <c r="C351" s="0" t="n">
        <v>818.102890392114</v>
      </c>
      <c r="D351" s="0" t="n">
        <v>1.99081802194662</v>
      </c>
      <c r="E351" s="12" t="n">
        <f aca="false">MIN(B351,((1-$J$5)*$J$4*E350+(1-$J$4)*$J$5*B351)/(1-$J$4*$J$5))</f>
        <v>1.99134124921928</v>
      </c>
      <c r="F351" s="12" t="n">
        <f aca="false">B351*C351*3.6/1000</f>
        <v>7.00656039447422</v>
      </c>
    </row>
    <row r="352" customFormat="false" ht="15" hidden="false" customHeight="false" outlineLevel="0" collapsed="false">
      <c r="A352" s="11" t="n">
        <v>43433.1666666667</v>
      </c>
      <c r="B352" s="0" t="n">
        <v>2.425</v>
      </c>
      <c r="C352" s="0" t="n">
        <v>750.217741768189</v>
      </c>
      <c r="D352" s="0" t="n">
        <v>1.98594262401569</v>
      </c>
      <c r="E352" s="12" t="n">
        <f aca="false">MIN(B352,((1-$J$5)*$J$4*E351+(1-$J$4)*$J$5*B352)/(1-$J$4*$J$5))</f>
        <v>1.9865003719669</v>
      </c>
      <c r="F352" s="12" t="n">
        <f aca="false">B352*C352*3.6/1000</f>
        <v>6.54940088563629</v>
      </c>
    </row>
    <row r="353" customFormat="false" ht="15" hidden="false" customHeight="false" outlineLevel="0" collapsed="false">
      <c r="A353" s="11" t="n">
        <v>43433.2083333333</v>
      </c>
      <c r="B353" s="0" t="n">
        <v>2.692</v>
      </c>
      <c r="C353" s="0" t="n">
        <v>753.484917739045</v>
      </c>
      <c r="D353" s="0" t="n">
        <v>1.98420021719702</v>
      </c>
      <c r="E353" s="12" t="n">
        <f aca="false">MIN(B353,((1-$J$5)*$J$4*E352+(1-$J$4)*$J$5*B353)/(1-$J$4*$J$5))</f>
        <v>1.98481832300534</v>
      </c>
      <c r="F353" s="12" t="n">
        <f aca="false">B353*C353*3.6/1000</f>
        <v>7.30217303479263</v>
      </c>
    </row>
    <row r="354" customFormat="false" ht="15" hidden="false" customHeight="false" outlineLevel="0" collapsed="false">
      <c r="A354" s="11" t="n">
        <v>43433.25</v>
      </c>
      <c r="B354" s="0" t="n">
        <v>2.844</v>
      </c>
      <c r="C354" s="0" t="n">
        <v>194.18325260749</v>
      </c>
      <c r="D354" s="0" t="n">
        <v>1.98422446591059</v>
      </c>
      <c r="E354" s="12" t="n">
        <f aca="false">MIN(B354,((1-$J$5)*$J$4*E353+(1-$J$4)*$J$5*B354)/(1-$J$4*$J$5))</f>
        <v>1.98491686793111</v>
      </c>
      <c r="F354" s="12" t="n">
        <f aca="false">B354*C354*3.6/1000</f>
        <v>1.98812581349652</v>
      </c>
    </row>
    <row r="355" customFormat="false" ht="15" hidden="false" customHeight="false" outlineLevel="0" collapsed="false">
      <c r="A355" s="11" t="n">
        <v>43433.2916666667</v>
      </c>
      <c r="B355" s="0" t="n">
        <v>2.836</v>
      </c>
      <c r="C355" s="0" t="n">
        <v>186.773571831814</v>
      </c>
      <c r="D355" s="0" t="n">
        <v>1.98415683755092</v>
      </c>
      <c r="E355" s="12" t="n">
        <f aca="false">MIN(B355,((1-$J$5)*$J$4*E354+(1-$J$4)*$J$5*B355)/(1-$J$4*$J$5))</f>
        <v>1.98492153238035</v>
      </c>
      <c r="F355" s="12" t="n">
        <f aca="false">B355*C355*3.6/1000</f>
        <v>1.90688345897409</v>
      </c>
    </row>
    <row r="356" customFormat="false" ht="15" hidden="false" customHeight="false" outlineLevel="0" collapsed="false">
      <c r="A356" s="11" t="n">
        <v>43433.3333333333</v>
      </c>
      <c r="B356" s="0" t="n">
        <v>2.788</v>
      </c>
      <c r="C356" s="0" t="n">
        <v>270.847786056036</v>
      </c>
      <c r="D356" s="0" t="n">
        <v>1.98354143720255</v>
      </c>
      <c r="E356" s="12" t="n">
        <f aca="false">MIN(B356,((1-$J$5)*$J$4*E355+(1-$J$4)*$J$5*B356)/(1-$J$4*$J$5))</f>
        <v>1.98437257797541</v>
      </c>
      <c r="F356" s="12" t="n">
        <f aca="false">B356*C356*3.6/1000</f>
        <v>2.71844505908722</v>
      </c>
    </row>
    <row r="357" customFormat="false" ht="15" hidden="false" customHeight="false" outlineLevel="0" collapsed="false">
      <c r="A357" s="11" t="n">
        <v>43433.375</v>
      </c>
      <c r="B357" s="0" t="n">
        <v>2.699</v>
      </c>
      <c r="C357" s="0" t="n">
        <v>372.279901235478</v>
      </c>
      <c r="D357" s="0" t="n">
        <v>1.98191840152179</v>
      </c>
      <c r="E357" s="12" t="n">
        <f aca="false">MIN(B357,((1-$J$5)*$J$4*E356+(1-$J$4)*$J$5*B357)/(1-$J$4*$J$5))</f>
        <v>1.98280630815703</v>
      </c>
      <c r="F357" s="12" t="n">
        <f aca="false">B357*C357*3.6/1000</f>
        <v>3.6172204323644</v>
      </c>
    </row>
    <row r="358" customFormat="false" ht="15" hidden="false" customHeight="false" outlineLevel="0" collapsed="false">
      <c r="A358" s="11" t="n">
        <v>43433.4166666667</v>
      </c>
      <c r="B358" s="0" t="n">
        <v>2.612</v>
      </c>
      <c r="C358" s="0" t="n">
        <v>348.650272232982</v>
      </c>
      <c r="D358" s="0" t="n">
        <v>1.97932710335837</v>
      </c>
      <c r="E358" s="12" t="n">
        <f aca="false">MIN(B358,((1-$J$5)*$J$4*E357+(1-$J$4)*$J$5*B358)/(1-$J$4*$J$5))</f>
        <v>1.98026254690239</v>
      </c>
      <c r="F358" s="12" t="n">
        <f aca="false">B358*C358*3.6/1000</f>
        <v>3.27842823986118</v>
      </c>
    </row>
    <row r="359" customFormat="false" ht="15" hidden="false" customHeight="false" outlineLevel="0" collapsed="false">
      <c r="A359" s="11" t="n">
        <v>43433.4583333333</v>
      </c>
      <c r="B359" s="0" t="n">
        <v>2.541</v>
      </c>
      <c r="C359" s="0" t="n">
        <v>308.32350800064</v>
      </c>
      <c r="D359" s="0" t="n">
        <v>1.97596636060214</v>
      </c>
      <c r="E359" s="12" t="n">
        <f aca="false">MIN(B359,((1-$J$5)*$J$4*E358+(1-$J$4)*$J$5*B359)/(1-$J$4*$J$5))</f>
        <v>1.97694191186281</v>
      </c>
      <c r="F359" s="12" t="n">
        <f aca="false">B359*C359*3.6/1000</f>
        <v>2.82042012178665</v>
      </c>
    </row>
    <row r="360" customFormat="false" ht="15" hidden="false" customHeight="false" outlineLevel="0" collapsed="false">
      <c r="A360" s="11" t="n">
        <v>43433.5</v>
      </c>
      <c r="B360" s="0" t="n">
        <v>2.487</v>
      </c>
      <c r="C360" s="0" t="n">
        <v>303.396321801939</v>
      </c>
      <c r="D360" s="0" t="n">
        <v>1.97204316993157</v>
      </c>
      <c r="E360" s="12" t="n">
        <f aca="false">MIN(B360,((1-$J$5)*$J$4*E359+(1-$J$4)*$J$5*B360)/(1-$J$4*$J$5))</f>
        <v>1.97305324774645</v>
      </c>
      <c r="F360" s="12" t="n">
        <f aca="false">B360*C360*3.6/1000</f>
        <v>2.71636794835712</v>
      </c>
    </row>
    <row r="361" customFormat="false" ht="15" hidden="false" customHeight="false" outlineLevel="0" collapsed="false">
      <c r="A361" s="11" t="n">
        <v>43433.5416666667</v>
      </c>
      <c r="B361" s="0" t="n">
        <v>2.44</v>
      </c>
      <c r="C361" s="0" t="n">
        <v>190.487566867391</v>
      </c>
      <c r="D361" s="0" t="n">
        <v>1.96764678795615</v>
      </c>
      <c r="E361" s="12" t="n">
        <f aca="false">MIN(B361,((1-$J$5)*$J$4*E360+(1-$J$4)*$J$5*B361)/(1-$J$4*$J$5))</f>
        <v>1.96868663740467</v>
      </c>
      <c r="F361" s="12" t="n">
        <f aca="false">B361*C361*3.6/1000</f>
        <v>1.67324278736316</v>
      </c>
    </row>
    <row r="362" customFormat="false" ht="15" hidden="false" customHeight="false" outlineLevel="0" collapsed="false">
      <c r="A362" s="11" t="n">
        <v>43433.5833333333</v>
      </c>
      <c r="B362" s="0" t="n">
        <v>2.394</v>
      </c>
      <c r="C362" s="0" t="n">
        <v>331.060947030054</v>
      </c>
      <c r="D362" s="0" t="n">
        <v>1.96279639950781</v>
      </c>
      <c r="E362" s="12" t="n">
        <f aca="false">MIN(B362,((1-$J$5)*$J$4*E361+(1-$J$4)*$J$5*B362)/(1-$J$4*$J$5))</f>
        <v>1.96386148687082</v>
      </c>
      <c r="F362" s="12" t="n">
        <f aca="false">B362*C362*3.6/1000</f>
        <v>2.85321566588382</v>
      </c>
    </row>
    <row r="363" customFormat="false" ht="15" hidden="false" customHeight="false" outlineLevel="0" collapsed="false">
      <c r="A363" s="11" t="n">
        <v>43433.625</v>
      </c>
      <c r="B363" s="0" t="n">
        <v>2.31</v>
      </c>
      <c r="C363" s="0" t="n">
        <v>419.204061135515</v>
      </c>
      <c r="D363" s="0" t="n">
        <v>1.95706491054306</v>
      </c>
      <c r="E363" s="12" t="n">
        <f aca="false">MIN(B363,((1-$J$5)*$J$4*E362+(1-$J$4)*$J$5*B363)/(1-$J$4*$J$5))</f>
        <v>1.95814712959123</v>
      </c>
      <c r="F363" s="12" t="n">
        <f aca="false">B363*C363*3.6/1000</f>
        <v>3.48610097240294</v>
      </c>
    </row>
    <row r="364" customFormat="false" ht="15" hidden="false" customHeight="false" outlineLevel="0" collapsed="false">
      <c r="A364" s="11" t="n">
        <v>43433.6666666667</v>
      </c>
      <c r="B364" s="0" t="n">
        <v>2.265</v>
      </c>
      <c r="C364" s="0" t="n">
        <v>319.743593427249</v>
      </c>
      <c r="D364" s="0" t="n">
        <v>1.9509127162343</v>
      </c>
      <c r="E364" s="12" t="n">
        <f aca="false">MIN(B364,((1-$J$5)*$J$4*E363+(1-$J$4)*$J$5*B364)/(1-$J$4*$J$5))</f>
        <v>1.95200796765398</v>
      </c>
      <c r="F364" s="12" t="n">
        <f aca="false">B364*C364*3.6/1000</f>
        <v>2.60718926080579</v>
      </c>
    </row>
    <row r="365" customFormat="false" ht="15" hidden="false" customHeight="false" outlineLevel="0" collapsed="false">
      <c r="A365" s="11" t="n">
        <v>43433.7083333333</v>
      </c>
      <c r="B365" s="0" t="n">
        <v>2.234</v>
      </c>
      <c r="C365" s="0" t="n">
        <v>216.000397240057</v>
      </c>
      <c r="D365" s="0" t="n">
        <v>1.94450679669795</v>
      </c>
      <c r="E365" s="12" t="n">
        <f aca="false">MIN(B365,((1-$J$5)*$J$4*E364+(1-$J$4)*$J$5*B365)/(1-$J$4*$J$5))</f>
        <v>1.94561244924123</v>
      </c>
      <c r="F365" s="12" t="n">
        <f aca="false">B365*C365*3.6/1000</f>
        <v>1.73716159476344</v>
      </c>
    </row>
    <row r="366" customFormat="false" ht="15" hidden="false" customHeight="false" outlineLevel="0" collapsed="false">
      <c r="A366" s="11" t="n">
        <v>43433.75</v>
      </c>
      <c r="B366" s="0" t="n">
        <v>2.204</v>
      </c>
      <c r="C366" s="0" t="n">
        <v>179.288414692081</v>
      </c>
      <c r="D366" s="0" t="n">
        <v>1.93786274239078</v>
      </c>
      <c r="E366" s="12" t="n">
        <f aca="false">MIN(B366,((1-$J$5)*$J$4*E365+(1-$J$4)*$J$5*B366)/(1-$J$4*$J$5))</f>
        <v>1.93897632981386</v>
      </c>
      <c r="F366" s="12" t="n">
        <f aca="false">B366*C366*3.6/1000</f>
        <v>1.42254599753285</v>
      </c>
    </row>
    <row r="367" customFormat="false" ht="15" hidden="false" customHeight="false" outlineLevel="0" collapsed="false">
      <c r="A367" s="11" t="n">
        <v>43433.7916666667</v>
      </c>
      <c r="B367" s="0" t="n">
        <v>2.189</v>
      </c>
      <c r="C367" s="0" t="n">
        <v>181.167033416007</v>
      </c>
      <c r="D367" s="0" t="n">
        <v>1.93115597831338</v>
      </c>
      <c r="E367" s="12" t="n">
        <f aca="false">MIN(B367,((1-$J$5)*$J$4*E366+(1-$J$4)*$J$5*B367)/(1-$J$4*$J$5))</f>
        <v>1.93227655502286</v>
      </c>
      <c r="F367" s="12" t="n">
        <f aca="false">B367*C367*3.6/1000</f>
        <v>1.4276686901315</v>
      </c>
    </row>
    <row r="368" customFormat="false" ht="15" hidden="false" customHeight="false" outlineLevel="0" collapsed="false">
      <c r="A368" s="11" t="n">
        <v>43433.8333333333</v>
      </c>
      <c r="B368" s="0" t="n">
        <v>2.145</v>
      </c>
      <c r="C368" s="0" t="n">
        <v>162.144983291092</v>
      </c>
      <c r="D368" s="0" t="n">
        <v>1.92405591676041</v>
      </c>
      <c r="E368" s="12" t="n">
        <f aca="false">MIN(B368,((1-$J$5)*$J$4*E367+(1-$J$4)*$J$5*B368)/(1-$J$4*$J$5))</f>
        <v>1.92517974192528</v>
      </c>
      <c r="F368" s="12" t="n">
        <f aca="false">B368*C368*3.6/1000</f>
        <v>1.25208356097382</v>
      </c>
    </row>
    <row r="369" customFormat="false" ht="15" hidden="false" customHeight="false" outlineLevel="0" collapsed="false">
      <c r="A369" s="11" t="n">
        <v>43433.875</v>
      </c>
      <c r="B369" s="0" t="n">
        <v>2.13</v>
      </c>
      <c r="C369" s="0" t="n">
        <v>168.864154758212</v>
      </c>
      <c r="D369" s="0" t="n">
        <v>1.91690061384024</v>
      </c>
      <c r="E369" s="12" t="n">
        <f aca="false">MIN(B369,((1-$J$5)*$J$4*E368+(1-$J$4)*$J$5*B369)/(1-$J$4*$J$5))</f>
        <v>1.91802686314563</v>
      </c>
      <c r="F369" s="12" t="n">
        <f aca="false">B369*C369*3.6/1000</f>
        <v>1.29485033868597</v>
      </c>
    </row>
    <row r="370" customFormat="false" ht="15" hidden="false" customHeight="false" outlineLevel="0" collapsed="false">
      <c r="A370" s="11" t="n">
        <v>43433.9166666667</v>
      </c>
      <c r="B370" s="0" t="n">
        <v>2.108</v>
      </c>
      <c r="C370" s="0" t="n">
        <v>194.18325260749</v>
      </c>
      <c r="D370" s="0" t="n">
        <v>1.90961092934512</v>
      </c>
      <c r="E370" s="12" t="n">
        <f aca="false">MIN(B370,((1-$J$5)*$J$4*E369+(1-$J$4)*$J$5*B370)/(1-$J$4*$J$5))</f>
        <v>1.91073811745954</v>
      </c>
      <c r="F370" s="12" t="n">
        <f aca="false">B370*C370*3.6/1000</f>
        <v>1.47361786738772</v>
      </c>
    </row>
    <row r="371" customFormat="false" ht="15" hidden="false" customHeight="false" outlineLevel="0" collapsed="false">
      <c r="A371" s="11" t="n">
        <v>43433.9583333333</v>
      </c>
      <c r="B371" s="0" t="n">
        <v>2.093</v>
      </c>
      <c r="C371" s="0" t="n">
        <v>186.773571831814</v>
      </c>
      <c r="D371" s="0" t="n">
        <v>1.90226910909255</v>
      </c>
      <c r="E371" s="12" t="n">
        <f aca="false">MIN(B371,((1-$J$5)*$J$4*E370+(1-$J$4)*$J$5*B371)/(1-$J$4*$J$5))</f>
        <v>1.903396468078</v>
      </c>
      <c r="F371" s="12" t="n">
        <f aca="false">B371*C371*3.6/1000</f>
        <v>1.40730150903835</v>
      </c>
    </row>
    <row r="372" customFormat="false" ht="15" hidden="false" customHeight="false" outlineLevel="0" collapsed="false">
      <c r="A372" s="11" t="n">
        <v>43434</v>
      </c>
      <c r="B372" s="0" t="n">
        <v>2.042</v>
      </c>
      <c r="C372" s="0" t="n">
        <v>179.288414692081</v>
      </c>
      <c r="D372" s="0" t="n">
        <v>1.89446434725725</v>
      </c>
      <c r="E372" s="12" t="n">
        <f aca="false">MIN(B372,((1-$J$5)*$J$4*E371+(1-$J$4)*$J$5*B372)/(1-$J$4*$J$5))</f>
        <v>1.89558763005365</v>
      </c>
      <c r="F372" s="12" t="n">
        <f aca="false">B372*C372*3.6/1000</f>
        <v>1.31798499408442</v>
      </c>
    </row>
    <row r="373" customFormat="false" ht="15" hidden="false" customHeight="false" outlineLevel="0" collapsed="false">
      <c r="A373" s="11" t="n">
        <v>43434.0416666667</v>
      </c>
      <c r="B373" s="0" t="n">
        <v>2.005</v>
      </c>
      <c r="C373" s="0" t="n">
        <v>140.538916624675</v>
      </c>
      <c r="D373" s="0" t="n">
        <v>1.88636431569298</v>
      </c>
      <c r="E373" s="12" t="n">
        <f aca="false">MIN(B373,((1-$J$5)*$J$4*E372+(1-$J$4)*$J$5*B373)/(1-$J$4*$J$5))</f>
        <v>1.88748074982212</v>
      </c>
      <c r="F373" s="12" t="n">
        <f aca="false">B373*C373*3.6/1000</f>
        <v>1.0144099001969</v>
      </c>
    </row>
    <row r="374" customFormat="false" ht="15" hidden="false" customHeight="false" outlineLevel="0" collapsed="false">
      <c r="A374" s="11" t="n">
        <v>43434.0833333333</v>
      </c>
      <c r="B374" s="0" t="n">
        <v>1.962</v>
      </c>
      <c r="C374" s="0" t="n">
        <v>157.302050934126</v>
      </c>
      <c r="D374" s="0" t="n">
        <v>1.87790524032402</v>
      </c>
      <c r="E374" s="12" t="n">
        <f aca="false">MIN(B374,((1-$J$5)*$J$4*E373+(1-$J$4)*$J$5*B374)/(1-$J$4*$J$5))</f>
        <v>1.87901154471797</v>
      </c>
      <c r="F374" s="12" t="n">
        <f aca="false">B374*C374*3.6/1000</f>
        <v>1.11105584615792</v>
      </c>
    </row>
    <row r="375" customFormat="false" ht="15" hidden="false" customHeight="false" outlineLevel="0" collapsed="false">
      <c r="A375" s="11" t="n">
        <v>43434.125</v>
      </c>
      <c r="B375" s="0" t="n">
        <v>1.933</v>
      </c>
      <c r="C375" s="0" t="n">
        <v>154.378075539207</v>
      </c>
      <c r="D375" s="0" t="n">
        <v>1.8692530913854</v>
      </c>
      <c r="E375" s="12" t="n">
        <f aca="false">MIN(B375,((1-$J$5)*$J$4*E374+(1-$J$4)*$J$5*B375)/(1-$J$4*$J$5))</f>
        <v>1.87034743360235</v>
      </c>
      <c r="F375" s="12" t="n">
        <f aca="false">B375*C375*3.6/1000</f>
        <v>1.07428615206223</v>
      </c>
    </row>
    <row r="376" customFormat="false" ht="15" hidden="false" customHeight="false" outlineLevel="0" collapsed="false">
      <c r="A376" s="11" t="n">
        <v>43434.1666666667</v>
      </c>
      <c r="B376" s="0" t="n">
        <v>1.919</v>
      </c>
      <c r="C376" s="0" t="n">
        <v>148.487288135306</v>
      </c>
      <c r="D376" s="0" t="n">
        <v>1.86058255587362</v>
      </c>
      <c r="E376" s="12" t="n">
        <f aca="false">MIN(B376,((1-$J$5)*$J$4*E375+(1-$J$4)*$J$5*B376)/(1-$J$4*$J$5))</f>
        <v>1.86166460932554</v>
      </c>
      <c r="F376" s="12" t="n">
        <f aca="false">B376*C376*3.6/1000</f>
        <v>1.02580958135395</v>
      </c>
    </row>
    <row r="377" customFormat="false" ht="15" hidden="false" customHeight="false" outlineLevel="0" collapsed="false">
      <c r="A377" s="11" t="n">
        <v>43434.2083333333</v>
      </c>
      <c r="B377" s="0" t="n">
        <v>1.911</v>
      </c>
      <c r="C377" s="0" t="n">
        <v>117.002122812094</v>
      </c>
      <c r="D377" s="0" t="n">
        <v>1.8519625448698</v>
      </c>
      <c r="E377" s="12" t="n">
        <f aca="false">MIN(B377,((1-$J$5)*$J$4*E376+(1-$J$4)*$J$5*B377)/(1-$J$4*$J$5))</f>
        <v>1.85303257292809</v>
      </c>
      <c r="F377" s="12" t="n">
        <f aca="false">B377*C377*3.6/1000</f>
        <v>0.804927804098079</v>
      </c>
    </row>
    <row r="378" customFormat="false" ht="15" hidden="false" customHeight="false" outlineLevel="0" collapsed="false">
      <c r="A378" s="11" t="n">
        <v>43434.25</v>
      </c>
      <c r="B378" s="0" t="n">
        <v>1.883</v>
      </c>
      <c r="C378" s="0" t="n">
        <v>91.0683065269223</v>
      </c>
      <c r="D378" s="0" t="n">
        <v>1.84316353106215</v>
      </c>
      <c r="E378" s="12" t="n">
        <f aca="false">MIN(B378,((1-$J$5)*$J$4*E377+(1-$J$4)*$J$5*B378)/(1-$J$4*$J$5))</f>
        <v>1.84421984520275</v>
      </c>
      <c r="F378" s="12" t="n">
        <f aca="false">B378*C378*3.6/1000</f>
        <v>0.617333836284701</v>
      </c>
    </row>
    <row r="379" customFormat="false" ht="15" hidden="false" customHeight="false" outlineLevel="0" collapsed="false">
      <c r="A379" s="11" t="n">
        <v>43434.2916666667</v>
      </c>
      <c r="B379" s="0" t="n">
        <v>1.854</v>
      </c>
      <c r="C379" s="0" t="n">
        <v>85.4373869264138</v>
      </c>
      <c r="D379" s="0" t="n">
        <v>1.83417701113425</v>
      </c>
      <c r="E379" s="12" t="n">
        <f aca="false">MIN(B379,((1-$J$5)*$J$4*E378+(1-$J$4)*$J$5*B379)/(1-$J$4*$J$5))</f>
        <v>1.8352178708172</v>
      </c>
      <c r="F379" s="12" t="n">
        <f aca="false">B379*C379*3.6/1000</f>
        <v>0.570243295301657</v>
      </c>
    </row>
    <row r="380" customFormat="false" ht="15" hidden="false" customHeight="false" outlineLevel="0" collapsed="false">
      <c r="A380" s="11" t="n">
        <v>43434.3333333333</v>
      </c>
      <c r="B380" s="0" t="n">
        <v>1.826</v>
      </c>
      <c r="C380" s="0" t="n">
        <v>83.1586886371615</v>
      </c>
      <c r="D380" s="0" t="n">
        <v>1.82501749101845</v>
      </c>
      <c r="E380" s="12" t="n">
        <f aca="false">MIN(B380,((1-$J$5)*$J$4*E379+(1-$J$4)*$J$5*B380)/(1-$J$4*$J$5))</f>
        <v>1.826</v>
      </c>
      <c r="F380" s="12" t="n">
        <f aca="false">B380*C380*3.6/1000</f>
        <v>0.546651955625245</v>
      </c>
    </row>
    <row r="381" customFormat="false" ht="15" hidden="false" customHeight="false" outlineLevel="0" collapsed="false">
      <c r="A381" s="11" t="n">
        <v>43434.375</v>
      </c>
      <c r="B381" s="0" t="n">
        <v>1.791</v>
      </c>
      <c r="C381" s="0" t="n">
        <v>84.413908124266</v>
      </c>
      <c r="D381" s="0" t="n">
        <v>1.791</v>
      </c>
      <c r="E381" s="12" t="n">
        <f aca="false">MIN(B381,((1-$J$5)*$J$4*E380+(1-$J$4)*$J$5*B381)/(1-$J$4*$J$5))</f>
        <v>1.791</v>
      </c>
      <c r="F381" s="12" t="n">
        <f aca="false">B381*C381*3.6/1000</f>
        <v>0.544267114022018</v>
      </c>
    </row>
    <row r="382" customFormat="false" ht="15" hidden="false" customHeight="false" outlineLevel="0" collapsed="false">
      <c r="A382" s="11" t="n">
        <v>43434.4166666667</v>
      </c>
      <c r="B382" s="0" t="n">
        <v>1.777</v>
      </c>
      <c r="C382" s="0" t="n">
        <v>83.0443397960496</v>
      </c>
      <c r="D382" s="0" t="n">
        <v>1.777</v>
      </c>
      <c r="E382" s="12" t="n">
        <f aca="false">MIN(B382,((1-$J$5)*$J$4*E381+(1-$J$4)*$J$5*B382)/(1-$J$4*$J$5))</f>
        <v>1.777</v>
      </c>
      <c r="F382" s="12" t="n">
        <f aca="false">B382*C382*3.6/1000</f>
        <v>0.531251250543289</v>
      </c>
    </row>
    <row r="383" customFormat="false" ht="15" hidden="false" customHeight="false" outlineLevel="0" collapsed="false">
      <c r="A383" s="11" t="n">
        <v>43434.4583333333</v>
      </c>
      <c r="B383" s="0" t="n">
        <v>1.777</v>
      </c>
      <c r="C383" s="0" t="n">
        <v>77.3905135374399</v>
      </c>
      <c r="D383" s="0" t="n">
        <v>1.76821659989977</v>
      </c>
      <c r="E383" s="12" t="n">
        <f aca="false">MIN(B383,((1-$J$5)*$J$4*E382+(1-$J$4)*$J$5*B383)/(1-$J$4*$J$5))</f>
        <v>1.76821746293246</v>
      </c>
      <c r="F383" s="12" t="n">
        <f aca="false">B383*C383*3.6/1000</f>
        <v>0.49508259320171</v>
      </c>
    </row>
    <row r="384" customFormat="false" ht="15" hidden="false" customHeight="false" outlineLevel="0" collapsed="false">
      <c r="A384" s="11" t="n">
        <v>43434.5</v>
      </c>
      <c r="B384" s="0" t="n">
        <v>1.833</v>
      </c>
      <c r="C384" s="0" t="n">
        <v>75.7559976947387</v>
      </c>
      <c r="D384" s="0" t="n">
        <v>1.76021741224111</v>
      </c>
      <c r="E384" s="12" t="n">
        <f aca="false">MIN(B384,((1-$J$5)*$J$4*E383+(1-$J$4)*$J$5*B384)/(1-$J$4*$J$5))</f>
        <v>1.76022541247228</v>
      </c>
      <c r="F384" s="12" t="n">
        <f aca="false">B384*C384*3.6/1000</f>
        <v>0.499898677588042</v>
      </c>
    </row>
    <row r="385" customFormat="false" ht="15" hidden="false" customHeight="false" outlineLevel="0" collapsed="false">
      <c r="A385" s="11" t="n">
        <v>43434.5416666667</v>
      </c>
      <c r="B385" s="0" t="n">
        <v>1.947</v>
      </c>
      <c r="C385" s="0" t="n">
        <v>78.5526669065793</v>
      </c>
      <c r="D385" s="0" t="n">
        <v>1.7536528228454</v>
      </c>
      <c r="E385" s="12" t="n">
        <f aca="false">MIN(B385,((1-$J$5)*$J$4*E384+(1-$J$4)*$J$5*B385)/(1-$J$4*$J$5))</f>
        <v>1.75367968903781</v>
      </c>
      <c r="F385" s="12" t="n">
        <f aca="false">B385*C385*3.6/1000</f>
        <v>0.550591352881595</v>
      </c>
    </row>
    <row r="386" customFormat="false" ht="15" hidden="false" customHeight="false" outlineLevel="0" collapsed="false">
      <c r="A386" s="11" t="n">
        <v>43434.5833333333</v>
      </c>
      <c r="B386" s="0" t="n">
        <v>2.056</v>
      </c>
      <c r="C386" s="0" t="n">
        <v>124.489852543618</v>
      </c>
      <c r="D386" s="0" t="n">
        <v>1.74844216116777</v>
      </c>
      <c r="E386" s="12" t="n">
        <f aca="false">MIN(B386,((1-$J$5)*$J$4*E385+(1-$J$4)*$J$5*B386)/(1-$J$4*$J$5))</f>
        <v>1.74849880453966</v>
      </c>
      <c r="F386" s="12" t="n">
        <f aca="false">B386*C386*3.6/1000</f>
        <v>0.921424092586842</v>
      </c>
    </row>
    <row r="387" customFormat="false" ht="15" hidden="false" customHeight="false" outlineLevel="0" collapsed="false">
      <c r="A387" s="11" t="n">
        <v>43434.625</v>
      </c>
      <c r="B387" s="0" t="n">
        <v>2.034</v>
      </c>
      <c r="C387" s="0" t="n">
        <v>126.343767404198</v>
      </c>
      <c r="D387" s="0" t="n">
        <v>1.7430652689376</v>
      </c>
      <c r="E387" s="12" t="n">
        <f aca="false">MIN(B387,((1-$J$5)*$J$4*E386+(1-$J$4)*$J$5*B387)/(1-$J$4*$J$5))</f>
        <v>1.74314956558514</v>
      </c>
      <c r="F387" s="12" t="n">
        <f aca="false">B387*C387*3.6/1000</f>
        <v>0.925139602440497</v>
      </c>
    </row>
    <row r="388" customFormat="false" ht="15" hidden="false" customHeight="false" outlineLevel="0" collapsed="false">
      <c r="A388" s="11" t="n">
        <v>43434.6666666667</v>
      </c>
      <c r="B388" s="0" t="n">
        <v>1.976</v>
      </c>
      <c r="C388" s="0" t="n">
        <v>126.343767404198</v>
      </c>
      <c r="D388" s="0" t="n">
        <v>1.73711320895323</v>
      </c>
      <c r="E388" s="12" t="n">
        <f aca="false">MIN(B388,((1-$J$5)*$J$4*E387+(1-$J$4)*$J$5*B388)/(1-$J$4*$J$5))</f>
        <v>1.73721958921636</v>
      </c>
      <c r="F388" s="12" t="n">
        <f aca="false">B388*C388*3.6/1000</f>
        <v>0.898759023806501</v>
      </c>
    </row>
    <row r="389" customFormat="false" ht="15" hidden="false" customHeight="false" outlineLevel="0" collapsed="false">
      <c r="A389" s="11" t="n">
        <v>43434.7083333333</v>
      </c>
      <c r="B389" s="0" t="n">
        <v>1.926</v>
      </c>
      <c r="C389" s="0" t="n">
        <v>110.136311734997</v>
      </c>
      <c r="D389" s="0" t="n">
        <v>1.7306868811389</v>
      </c>
      <c r="E389" s="12" t="n">
        <f aca="false">MIN(B389,((1-$J$5)*$J$4*E388+(1-$J$4)*$J$5*B389)/(1-$J$4*$J$5))</f>
        <v>1.73081069977292</v>
      </c>
      <c r="F389" s="12" t="n">
        <f aca="false">B389*C389*3.6/1000</f>
        <v>0.763641131045775</v>
      </c>
    </row>
    <row r="390" customFormat="false" ht="15" hidden="false" customHeight="false" outlineLevel="0" collapsed="false">
      <c r="A390" s="11" t="n">
        <v>43434.75</v>
      </c>
      <c r="B390" s="0" t="n">
        <v>1.89</v>
      </c>
      <c r="C390" s="0" t="n">
        <v>173.265190881199</v>
      </c>
      <c r="D390" s="0" t="n">
        <v>1.72395414284758</v>
      </c>
      <c r="E390" s="12" t="n">
        <f aca="false">MIN(B390,((1-$J$5)*$J$4*E389+(1-$J$4)*$J$5*B390)/(1-$J$4*$J$5))</f>
        <v>1.72409223684421</v>
      </c>
      <c r="F390" s="12" t="n">
        <f aca="false">B390*C390*3.6/1000</f>
        <v>1.17889635875567</v>
      </c>
    </row>
    <row r="391" customFormat="false" ht="15" hidden="false" customHeight="false" outlineLevel="0" collapsed="false">
      <c r="A391" s="11" t="n">
        <v>43434.7916666667</v>
      </c>
      <c r="B391" s="0" t="n">
        <v>2.318</v>
      </c>
      <c r="C391" s="0" t="n">
        <v>236.3940700274</v>
      </c>
      <c r="D391" s="0" t="n">
        <v>1.72222584848503</v>
      </c>
      <c r="E391" s="12" t="n">
        <f aca="false">MIN(B391,((1-$J$5)*$J$4*E390+(1-$J$4)*$J$5*B391)/(1-$J$4*$J$5))</f>
        <v>1.72242020658319</v>
      </c>
      <c r="F391" s="12" t="n">
        <f aca="false">B391*C391*3.6/1000</f>
        <v>1.97266123556465</v>
      </c>
    </row>
    <row r="392" customFormat="false" ht="15" hidden="false" customHeight="false" outlineLevel="0" collapsed="false">
      <c r="A392" s="11" t="n">
        <v>43434.8333333333</v>
      </c>
      <c r="B392" s="0" t="n">
        <v>1.947</v>
      </c>
      <c r="C392" s="0" t="n">
        <v>300.129388687607</v>
      </c>
      <c r="D392" s="0" t="n">
        <v>1.71628347795192</v>
      </c>
      <c r="E392" s="12" t="n">
        <f aca="false">MIN(B392,((1-$J$5)*$J$4*E391+(1-$J$4)*$J$5*B392)/(1-$J$4*$J$5))</f>
        <v>1.71649730367407</v>
      </c>
      <c r="F392" s="12" t="n">
        <f aca="false">B392*C392*3.6/1000</f>
        <v>2.10366691118917</v>
      </c>
    </row>
    <row r="393" customFormat="false" ht="15" hidden="false" customHeight="false" outlineLevel="0" collapsed="false">
      <c r="A393" s="11" t="n">
        <v>43434.875</v>
      </c>
      <c r="B393" s="0" t="n">
        <v>1.876</v>
      </c>
      <c r="C393" s="0" t="n">
        <v>363.864707347813</v>
      </c>
      <c r="D393" s="0" t="n">
        <v>1.70962654607459</v>
      </c>
      <c r="E393" s="12" t="n">
        <f aca="false">MIN(B393,((1-$J$5)*$J$4*E392+(1-$J$4)*$J$5*B393)/(1-$J$4*$J$5))</f>
        <v>1.70985319652952</v>
      </c>
      <c r="F393" s="12" t="n">
        <f aca="false">B393*C393*3.6/1000</f>
        <v>2.45739668754419</v>
      </c>
    </row>
    <row r="394" customFormat="false" ht="15" hidden="false" customHeight="false" outlineLevel="0" collapsed="false">
      <c r="A394" s="11" t="n">
        <v>43434.9166666667</v>
      </c>
      <c r="B394" s="0" t="n">
        <v>1.869</v>
      </c>
      <c r="C394" s="0" t="n">
        <v>427.60002600802</v>
      </c>
      <c r="D394" s="0" t="n">
        <v>1.70299859526578</v>
      </c>
      <c r="E394" s="12" t="n">
        <f aca="false">MIN(B394,((1-$J$5)*$J$4*E393+(1-$J$4)*$J$5*B394)/(1-$J$4*$J$5))</f>
        <v>1.70323782261635</v>
      </c>
      <c r="F394" s="12" t="n">
        <f aca="false">B394*C394*3.6/1000</f>
        <v>2.87706401499236</v>
      </c>
    </row>
    <row r="395" customFormat="false" ht="15" hidden="false" customHeight="false" outlineLevel="0" collapsed="false">
      <c r="A395" s="11" t="n">
        <v>43434.9583333333</v>
      </c>
      <c r="B395" s="0" t="n">
        <v>1.869</v>
      </c>
      <c r="C395" s="0" t="n">
        <v>491.335344668226</v>
      </c>
      <c r="D395" s="0" t="n">
        <v>1.69647919581958</v>
      </c>
      <c r="E395" s="12" t="n">
        <f aca="false">MIN(B395,((1-$J$5)*$J$4*E394+(1-$J$4)*$J$5*B395)/(1-$J$4*$J$5))</f>
        <v>1.6967314334464</v>
      </c>
      <c r="F395" s="12" t="n">
        <f aca="false">B395*C395*3.6/1000</f>
        <v>3.30590073306569</v>
      </c>
    </row>
    <row r="396" customFormat="false" ht="15" hidden="false" customHeight="false" outlineLevel="0" collapsed="false">
      <c r="A396" s="11" t="n">
        <v>43435</v>
      </c>
      <c r="B396" s="0" t="n">
        <v>5.181</v>
      </c>
      <c r="C396" s="0" t="n">
        <v>555.070663328433</v>
      </c>
      <c r="D396" s="0" t="n">
        <v>1.7279392618579</v>
      </c>
      <c r="E396" s="12" t="n">
        <f aca="false">MIN(B396,((1-$J$5)*$J$4*E395+(1-$J$4)*$J$5*B396)/(1-$J$4*$J$5))</f>
        <v>1.72852663223641</v>
      </c>
      <c r="F396" s="12" t="n">
        <f aca="false">B396*C396*3.6/1000</f>
        <v>10.3529559841366</v>
      </c>
    </row>
    <row r="397" customFormat="false" ht="15" hidden="false" customHeight="false" outlineLevel="0" collapsed="false">
      <c r="A397" s="11" t="n">
        <v>43435.0416666667</v>
      </c>
      <c r="B397" s="0" t="n">
        <v>6.629</v>
      </c>
      <c r="C397" s="0" t="n">
        <v>618.805981988639</v>
      </c>
      <c r="D397" s="0" t="n">
        <v>1.7754419484445</v>
      </c>
      <c r="E397" s="12" t="n">
        <f aca="false">MIN(B397,((1-$J$5)*$J$4*E396+(1-$J$4)*$J$5*B397)/(1-$J$4*$J$5))</f>
        <v>1.77649653944833</v>
      </c>
      <c r="F397" s="12" t="n">
        <f aca="false">B397*C397*3.6/1000</f>
        <v>14.7674334765697</v>
      </c>
    </row>
    <row r="398" customFormat="false" ht="15" hidden="false" customHeight="false" outlineLevel="0" collapsed="false">
      <c r="A398" s="11" t="n">
        <v>43435.0833333333</v>
      </c>
      <c r="B398" s="0" t="n">
        <v>8.016</v>
      </c>
      <c r="C398" s="0" t="n">
        <v>682.541300648846</v>
      </c>
      <c r="D398" s="0" t="n">
        <v>1.83802697799918</v>
      </c>
      <c r="E398" s="12" t="n">
        <f aca="false">MIN(B398,((1-$J$5)*$J$4*E397+(1-$J$4)*$J$5*B398)/(1-$J$4*$J$5))</f>
        <v>1.83967122578361</v>
      </c>
      <c r="F398" s="12" t="n">
        <f aca="false">B398*C398*3.6/1000</f>
        <v>19.6965038376041</v>
      </c>
    </row>
    <row r="399" customFormat="false" ht="15" hidden="false" customHeight="false" outlineLevel="0" collapsed="false">
      <c r="A399" s="11" t="n">
        <v>43435.125</v>
      </c>
      <c r="B399" s="0" t="n">
        <v>10.545</v>
      </c>
      <c r="C399" s="0" t="n">
        <v>746.276619309052</v>
      </c>
      <c r="D399" s="0" t="n">
        <v>1.92850609500559</v>
      </c>
      <c r="E399" s="12" t="n">
        <f aca="false">MIN(B399,((1-$J$5)*$J$4*E398+(1-$J$4)*$J$5*B399)/(1-$J$4*$J$5))</f>
        <v>1.93096988763232</v>
      </c>
      <c r="F399" s="12" t="n">
        <f aca="false">B399*C399*3.6/1000</f>
        <v>28.3301530222102</v>
      </c>
    </row>
    <row r="400" customFormat="false" ht="15" hidden="false" customHeight="false" outlineLevel="0" collapsed="false">
      <c r="A400" s="11" t="n">
        <v>43435.1666666667</v>
      </c>
      <c r="B400" s="0" t="n">
        <v>12.874</v>
      </c>
      <c r="C400" s="0" t="n">
        <v>810.011937969259</v>
      </c>
      <c r="D400" s="0" t="n">
        <v>2.04413545690938</v>
      </c>
      <c r="E400" s="12" t="n">
        <f aca="false">MIN(B400,((1-$J$5)*$J$4*E399+(1-$J$4)*$J$5*B400)/(1-$J$4*$J$5))</f>
        <v>2.04762277251482</v>
      </c>
      <c r="F400" s="12" t="n">
        <f aca="false">B400*C400*3.6/1000</f>
        <v>37.5411372818984</v>
      </c>
    </row>
    <row r="401" customFormat="false" ht="15" hidden="false" customHeight="false" outlineLevel="0" collapsed="false">
      <c r="A401" s="11" t="n">
        <v>43435.2083333333</v>
      </c>
      <c r="B401" s="0" t="n">
        <v>15.844</v>
      </c>
      <c r="C401" s="0" t="n">
        <v>873.747256629465</v>
      </c>
      <c r="D401" s="0" t="n">
        <v>2.19183298718526</v>
      </c>
      <c r="E401" s="12" t="n">
        <f aca="false">MIN(B401,((1-$J$5)*$J$4*E400+(1-$J$4)*$J$5*B401)/(1-$J$4*$J$5))</f>
        <v>2.19660427543879</v>
      </c>
      <c r="F401" s="12" t="n">
        <f aca="false">B401*C401*3.6/1000</f>
        <v>49.8371455225341</v>
      </c>
    </row>
    <row r="402" customFormat="false" ht="15" hidden="false" customHeight="false" outlineLevel="0" collapsed="false">
      <c r="A402" s="11" t="n">
        <v>43435.25</v>
      </c>
      <c r="B402" s="0" t="n">
        <v>16.63</v>
      </c>
      <c r="C402" s="0" t="n">
        <v>937.482575289672</v>
      </c>
      <c r="D402" s="0" t="n">
        <v>2.34609945774638</v>
      </c>
      <c r="E402" s="12" t="n">
        <f aca="false">MIN(B402,((1-$J$5)*$J$4*E401+(1-$J$4)*$J$5*B402)/(1-$J$4*$J$5))</f>
        <v>2.35219563828164</v>
      </c>
      <c r="F402" s="12" t="n">
        <f aca="false">B402*C402*3.6/1000</f>
        <v>56.1252068174421</v>
      </c>
    </row>
    <row r="403" customFormat="false" ht="15" hidden="false" customHeight="false" outlineLevel="0" collapsed="false">
      <c r="A403" s="11" t="n">
        <v>43435.2916666667</v>
      </c>
      <c r="B403" s="0" t="n">
        <v>17.099</v>
      </c>
      <c r="C403" s="0" t="n">
        <v>955.631327469974</v>
      </c>
      <c r="D403" s="0" t="n">
        <v>2.50320239137779</v>
      </c>
      <c r="E403" s="12" t="n">
        <f aca="false">MIN(B403,((1-$J$5)*$J$4*E402+(1-$J$4)*$J$5*B403)/(1-$J$4*$J$5))</f>
        <v>2.51063228344999</v>
      </c>
      <c r="F403" s="12" t="n">
        <f aca="false">B403*C403*3.6/1000</f>
        <v>58.8252242462727</v>
      </c>
    </row>
    <row r="404" customFormat="false" ht="15" hidden="false" customHeight="false" outlineLevel="0" collapsed="false">
      <c r="A404" s="11" t="n">
        <v>43435.3333333333</v>
      </c>
      <c r="B404" s="0" t="n">
        <v>17.199</v>
      </c>
      <c r="C404" s="0" t="n">
        <v>973.780079650276</v>
      </c>
      <c r="D404" s="0" t="n">
        <v>2.65887582113206</v>
      </c>
      <c r="E404" s="12" t="n">
        <f aca="false">MIN(B404,((1-$J$5)*$J$4*E403+(1-$J$4)*$J$5*B404)/(1-$J$4*$J$5))</f>
        <v>2.66761198223994</v>
      </c>
      <c r="F404" s="12" t="n">
        <f aca="false">B404*C404*3.6/1000</f>
        <v>60.2929569236584</v>
      </c>
    </row>
    <row r="405" customFormat="false" ht="15" hidden="false" customHeight="false" outlineLevel="0" collapsed="false">
      <c r="A405" s="11" t="n">
        <v>43435.375</v>
      </c>
      <c r="B405" s="0" t="n">
        <v>17.486</v>
      </c>
      <c r="C405" s="0" t="n">
        <v>991.928831830579</v>
      </c>
      <c r="D405" s="0" t="n">
        <v>2.81528150257809</v>
      </c>
      <c r="E405" s="12" t="n">
        <f aca="false">MIN(B405,((1-$J$5)*$J$4*E404+(1-$J$4)*$J$5*B405)/(1-$J$4*$J$5))</f>
        <v>2.82531524447651</v>
      </c>
      <c r="F405" s="12" t="n">
        <f aca="false">B405*C405*3.6/1000</f>
        <v>62.4415231922022</v>
      </c>
    </row>
    <row r="406" customFormat="false" ht="15" hidden="false" customHeight="false" outlineLevel="0" collapsed="false">
      <c r="A406" s="11" t="n">
        <v>43435.4166666667</v>
      </c>
      <c r="B406" s="0" t="n">
        <v>17.414</v>
      </c>
      <c r="C406" s="0" t="n">
        <v>1010.07758401088</v>
      </c>
      <c r="D406" s="0" t="n">
        <v>2.96830228107176</v>
      </c>
      <c r="E406" s="12" t="n">
        <f aca="false">MIN(B406,((1-$J$5)*$J$4*E405+(1-$J$4)*$J$5*B406)/(1-$J$4*$J$5))</f>
        <v>2.97959011689041</v>
      </c>
      <c r="F406" s="12" t="n">
        <f aca="false">B406*C406*3.6/1000</f>
        <v>63.3221677726757</v>
      </c>
    </row>
    <row r="407" customFormat="false" ht="15" hidden="false" customHeight="false" outlineLevel="0" collapsed="false">
      <c r="A407" s="11" t="n">
        <v>43435.4583333333</v>
      </c>
      <c r="B407" s="0" t="n">
        <v>17.199</v>
      </c>
      <c r="C407" s="0" t="n">
        <v>1028.22633619118</v>
      </c>
      <c r="D407" s="0" t="n">
        <v>3.11635839014357</v>
      </c>
      <c r="E407" s="12" t="n">
        <f aca="false">MIN(B407,((1-$J$5)*$J$4*E406+(1-$J$4)*$J$5*B407)/(1-$J$4*$J$5))</f>
        <v>3.12884398646388</v>
      </c>
      <c r="F407" s="12" t="n">
        <f aca="false">B407*C407*3.6/1000</f>
        <v>63.6640731221478</v>
      </c>
    </row>
    <row r="408" customFormat="false" ht="15" hidden="false" customHeight="false" outlineLevel="0" collapsed="false">
      <c r="A408" s="11" t="n">
        <v>43435.5</v>
      </c>
      <c r="B408" s="0" t="n">
        <v>16.843</v>
      </c>
      <c r="C408" s="0" t="n">
        <v>1046.37508837149</v>
      </c>
      <c r="D408" s="0" t="n">
        <v>3.25791880643256</v>
      </c>
      <c r="E408" s="12" t="n">
        <f aca="false">MIN(B408,((1-$J$5)*$J$4*E407+(1-$J$4)*$J$5*B408)/(1-$J$4*$J$5))</f>
        <v>3.27153354187634</v>
      </c>
      <c r="F408" s="12" t="n">
        <f aca="false">B408*C408*3.6/1000</f>
        <v>63.4467442083874</v>
      </c>
    </row>
    <row r="409" customFormat="false" ht="15" hidden="false" customHeight="false" outlineLevel="0" collapsed="false">
      <c r="A409" s="11" t="n">
        <v>43435.5416666667</v>
      </c>
      <c r="B409" s="0" t="n">
        <v>16.546</v>
      </c>
      <c r="C409" s="0" t="n">
        <v>1064.52384055179</v>
      </c>
      <c r="D409" s="0" t="n">
        <v>3.39376457970408</v>
      </c>
      <c r="E409" s="12" t="n">
        <f aca="false">MIN(B409,((1-$J$5)*$J$4*E408+(1-$J$4)*$J$5*B409)/(1-$J$4*$J$5))</f>
        <v>3.40844732207607</v>
      </c>
      <c r="F409" s="12" t="n">
        <f aca="false">B409*C409*3.6/1000</f>
        <v>63.4090012767716</v>
      </c>
    </row>
    <row r="410" customFormat="false" ht="15" hidden="false" customHeight="false" outlineLevel="0" collapsed="false">
      <c r="A410" s="11" t="n">
        <v>43435.5833333333</v>
      </c>
      <c r="B410" s="0" t="n">
        <v>16.39</v>
      </c>
      <c r="C410" s="0" t="n">
        <v>1082.67259273209</v>
      </c>
      <c r="D410" s="0" t="n">
        <v>3.52560163713938</v>
      </c>
      <c r="E410" s="12" t="n">
        <f aca="false">MIN(B410,((1-$J$5)*$J$4*E409+(1-$J$4)*$J$5*B410)/(1-$J$4*$J$5))</f>
        <v>3.54130650952127</v>
      </c>
      <c r="F410" s="12" t="n">
        <f aca="false">B410*C410*3.6/1000</f>
        <v>63.8820136615643</v>
      </c>
    </row>
    <row r="411" customFormat="false" ht="15" hidden="false" customHeight="false" outlineLevel="0" collapsed="false">
      <c r="A411" s="11" t="n">
        <v>43435.625</v>
      </c>
      <c r="B411" s="0" t="n">
        <v>16.971</v>
      </c>
      <c r="C411" s="0" t="n">
        <v>1100.82134491239</v>
      </c>
      <c r="D411" s="0" t="n">
        <v>3.66192322151069</v>
      </c>
      <c r="E411" s="12" t="n">
        <f aca="false">MIN(B411,((1-$J$5)*$J$4*E410+(1-$J$4)*$J$5*B411)/(1-$J$4*$J$5))</f>
        <v>3.67867707773344</v>
      </c>
      <c r="F411" s="12" t="n">
        <f aca="false">B411*C411*3.6/1000</f>
        <v>67.2553405602296</v>
      </c>
    </row>
    <row r="412" customFormat="false" ht="15" hidden="false" customHeight="false" outlineLevel="0" collapsed="false">
      <c r="A412" s="11" t="n">
        <v>43435.6666666667</v>
      </c>
      <c r="B412" s="0" t="n">
        <v>18.986</v>
      </c>
      <c r="C412" s="0" t="n">
        <v>1337.8295755793</v>
      </c>
      <c r="D412" s="0" t="n">
        <v>3.81905366391629</v>
      </c>
      <c r="E412" s="12" t="n">
        <f aca="false">MIN(B412,((1-$J$5)*$J$4*E411+(1-$J$4)*$J$5*B412)/(1-$J$4*$J$5))</f>
        <v>3.83702177167523</v>
      </c>
      <c r="F412" s="12" t="n">
        <f aca="false">B412*C412*3.6/1000</f>
        <v>91.4401163590149</v>
      </c>
    </row>
    <row r="413" customFormat="false" ht="15" hidden="false" customHeight="false" outlineLevel="0" collapsed="false">
      <c r="A413" s="11" t="n">
        <v>43435.7083333333</v>
      </c>
      <c r="B413" s="0" t="n">
        <v>22.613</v>
      </c>
      <c r="C413" s="0" t="n">
        <v>1515.54399855543</v>
      </c>
      <c r="D413" s="0" t="n">
        <v>4.01508536704681</v>
      </c>
      <c r="E413" s="12" t="n">
        <f aca="false">MIN(B413,((1-$J$5)*$J$4*E412+(1-$J$4)*$J$5*B413)/(1-$J$4*$J$5))</f>
        <v>4.03458483968717</v>
      </c>
      <c r="F413" s="12" t="n">
        <f aca="false">B413*C413*3.6/1000</f>
        <v>123.375587181603</v>
      </c>
    </row>
    <row r="414" customFormat="false" ht="15" hidden="false" customHeight="false" outlineLevel="0" collapsed="false">
      <c r="A414" s="11" t="n">
        <v>43435.75</v>
      </c>
      <c r="B414" s="0" t="n">
        <v>27.19</v>
      </c>
      <c r="C414" s="0" t="n">
        <v>1315.20328914946</v>
      </c>
      <c r="D414" s="0" t="n">
        <v>4.26024445514559</v>
      </c>
      <c r="E414" s="12" t="n">
        <f aca="false">MIN(B414,((1-$J$5)*$J$4*E413+(1-$J$4)*$J$5*B414)/(1-$J$4*$J$5))</f>
        <v>4.2816756990004</v>
      </c>
      <c r="F414" s="12" t="n">
        <f aca="false">B414*C414*3.6/1000</f>
        <v>128.737358755106</v>
      </c>
    </row>
    <row r="415" customFormat="false" ht="15" hidden="false" customHeight="false" outlineLevel="0" collapsed="false">
      <c r="A415" s="11" t="n">
        <v>43435.7916666667</v>
      </c>
      <c r="B415" s="0" t="n">
        <v>29.212</v>
      </c>
      <c r="C415" s="0" t="n">
        <v>1077.0314899811</v>
      </c>
      <c r="D415" s="0" t="n">
        <v>4.52450992554686</v>
      </c>
      <c r="E415" s="12" t="n">
        <f aca="false">MIN(B415,((1-$J$5)*$J$4*E414+(1-$J$4)*$J$5*B415)/(1-$J$4*$J$5))</f>
        <v>4.54801382587025</v>
      </c>
      <c r="F415" s="12" t="n">
        <f aca="false">B415*C415*3.6/1000</f>
        <v>113.264077987181</v>
      </c>
    </row>
    <row r="416" customFormat="false" ht="15" hidden="false" customHeight="false" outlineLevel="0" collapsed="false">
      <c r="A416" s="11" t="n">
        <v>43435.8333333333</v>
      </c>
      <c r="B416" s="0" t="n">
        <v>30.385</v>
      </c>
      <c r="C416" s="0" t="n">
        <v>1148.01537590593</v>
      </c>
      <c r="D416" s="0" t="n">
        <v>4.7978605496146</v>
      </c>
      <c r="E416" s="12" t="n">
        <f aca="false">MIN(B416,((1-$J$5)*$J$4*E415+(1-$J$4)*$J$5*B416)/(1-$J$4*$J$5))</f>
        <v>4.82349135756926</v>
      </c>
      <c r="F416" s="12" t="n">
        <f aca="false">B416*C416*3.6/1000</f>
        <v>125.576809908846</v>
      </c>
    </row>
    <row r="417" customFormat="false" ht="15" hidden="false" customHeight="false" outlineLevel="0" collapsed="false">
      <c r="A417" s="11" t="n">
        <v>43435.875</v>
      </c>
      <c r="B417" s="0" t="n">
        <v>30.197</v>
      </c>
      <c r="C417" s="0" t="n">
        <v>980.481446241127</v>
      </c>
      <c r="D417" s="0" t="n">
        <v>5.06458450889256</v>
      </c>
      <c r="E417" s="12" t="n">
        <f aca="false">MIN(B417,((1-$J$5)*$J$4*E416+(1-$J$4)*$J$5*B417)/(1-$J$4*$J$5))</f>
        <v>5.09226250489102</v>
      </c>
      <c r="F417" s="12" t="n">
        <f aca="false">B417*C417*3.6/1000</f>
        <v>106.587353635716</v>
      </c>
    </row>
    <row r="418" customFormat="false" ht="15" hidden="false" customHeight="false" outlineLevel="0" collapsed="false">
      <c r="A418" s="11" t="n">
        <v>43435.9166666667</v>
      </c>
      <c r="B418" s="0" t="n">
        <v>29.415</v>
      </c>
      <c r="C418" s="0" t="n">
        <v>599.029782364892</v>
      </c>
      <c r="D418" s="0" t="n">
        <v>5.31799794871075</v>
      </c>
      <c r="E418" s="12" t="n">
        <f aca="false">MIN(B418,((1-$J$5)*$J$4*E417+(1-$J$4)*$J$5*B418)/(1-$J$4*$J$5))</f>
        <v>5.34758766955509</v>
      </c>
      <c r="F418" s="12" t="n">
        <f aca="false">B418*C418*3.6/1000</f>
        <v>63.4336597737479</v>
      </c>
    </row>
    <row r="419" customFormat="false" ht="15" hidden="false" customHeight="false" outlineLevel="0" collapsed="false">
      <c r="A419" s="11" t="n">
        <v>43435.9583333333</v>
      </c>
      <c r="B419" s="0" t="n">
        <v>27.787</v>
      </c>
      <c r="C419" s="0" t="n">
        <v>478.069696983959</v>
      </c>
      <c r="D419" s="0" t="n">
        <v>5.54864486347878</v>
      </c>
      <c r="E419" s="12" t="n">
        <f aca="false">MIN(B419,((1-$J$5)*$J$4*E418+(1-$J$4)*$J$5*B419)/(1-$J$4*$J$5))</f>
        <v>5.57993218900228</v>
      </c>
      <c r="F419" s="12" t="n">
        <f aca="false">B419*C419*3.6/1000</f>
        <v>47.8228416123357</v>
      </c>
    </row>
    <row r="420" customFormat="false" ht="15" hidden="false" customHeight="false" outlineLevel="0" collapsed="false">
      <c r="A420" s="11" t="n">
        <v>43436</v>
      </c>
      <c r="B420" s="0" t="n">
        <v>26.188</v>
      </c>
      <c r="C420" s="0" t="n">
        <v>614.21115130456</v>
      </c>
      <c r="D420" s="0" t="n">
        <v>5.75722973392241</v>
      </c>
      <c r="E420" s="12" t="n">
        <f aca="false">MIN(B420,((1-$J$5)*$J$4*E419+(1-$J$4)*$J$5*B420)/(1-$J$4*$J$5))</f>
        <v>5.79000908868923</v>
      </c>
      <c r="F420" s="12" t="n">
        <f aca="false">B420*C420*3.6/1000</f>
        <v>57.9058618693097</v>
      </c>
    </row>
    <row r="421" customFormat="false" ht="15" hidden="false" customHeight="false" outlineLevel="0" collapsed="false">
      <c r="A421" s="11" t="n">
        <v>43436.0416666667</v>
      </c>
      <c r="B421" s="0" t="n">
        <v>24.572</v>
      </c>
      <c r="C421" s="0" t="n">
        <v>566.262210413521</v>
      </c>
      <c r="D421" s="0" t="n">
        <v>5.9439194933008</v>
      </c>
      <c r="E421" s="12" t="n">
        <f aca="false">MIN(B421,((1-$J$5)*$J$4*E420+(1-$J$4)*$J$5*B421)/(1-$J$4*$J$5))</f>
        <v>5.97798916960045</v>
      </c>
      <c r="F421" s="12" t="n">
        <f aca="false">B421*C421*3.6/1000</f>
        <v>50.0911021234117</v>
      </c>
    </row>
    <row r="422" customFormat="false" ht="15" hidden="false" customHeight="false" outlineLevel="0" collapsed="false">
      <c r="A422" s="11" t="n">
        <v>43436.0833333333</v>
      </c>
      <c r="B422" s="0" t="n">
        <v>21.854</v>
      </c>
      <c r="C422" s="0" t="n">
        <v>517.257138668976</v>
      </c>
      <c r="D422" s="0" t="n">
        <v>6.09647137505787</v>
      </c>
      <c r="E422" s="12" t="n">
        <f aca="false">MIN(B422,((1-$J$5)*$J$4*E421+(1-$J$4)*$J$5*B422)/(1-$J$4*$J$5))</f>
        <v>6.13152806301725</v>
      </c>
      <c r="F422" s="12" t="n">
        <f aca="false">B422*C422*3.6/1000</f>
        <v>40.6948950304985</v>
      </c>
    </row>
    <row r="423" customFormat="false" ht="15" hidden="false" customHeight="false" outlineLevel="0" collapsed="false">
      <c r="A423" s="11" t="n">
        <v>43436.125</v>
      </c>
      <c r="B423" s="0" t="n">
        <v>19.164</v>
      </c>
      <c r="C423" s="0" t="n">
        <v>344.672866876782</v>
      </c>
      <c r="D423" s="0" t="n">
        <v>6.21576466285446</v>
      </c>
      <c r="E423" s="12" t="n">
        <f aca="false">MIN(B423,((1-$J$5)*$J$4*E422+(1-$J$4)*$J$5*B423)/(1-$J$4*$J$5))</f>
        <v>6.25151606856886</v>
      </c>
      <c r="F423" s="12" t="n">
        <f aca="false">B423*C423*3.6/1000</f>
        <v>23.7791189549759</v>
      </c>
    </row>
    <row r="424" customFormat="false" ht="15" hidden="false" customHeight="false" outlineLevel="0" collapsed="false">
      <c r="A424" s="11" t="n">
        <v>43436.1666666667</v>
      </c>
      <c r="B424" s="0" t="n">
        <v>16.531</v>
      </c>
      <c r="C424" s="0" t="n">
        <v>332.669638100297</v>
      </c>
      <c r="D424" s="0" t="n">
        <v>6.30299585435938</v>
      </c>
      <c r="E424" s="12" t="n">
        <f aca="false">MIN(B424,((1-$J$5)*$J$4*E423+(1-$J$4)*$J$5*B424)/(1-$J$4*$J$5))</f>
        <v>6.33916325030578</v>
      </c>
      <c r="F424" s="12" t="n">
        <f aca="false">B424*C424*3.6/1000</f>
        <v>19.7977024347696</v>
      </c>
    </row>
    <row r="425" customFormat="false" ht="15" hidden="false" customHeight="false" outlineLevel="0" collapsed="false">
      <c r="A425" s="11" t="n">
        <v>43436.2083333333</v>
      </c>
      <c r="B425" s="0" t="n">
        <v>14.402</v>
      </c>
      <c r="C425" s="0" t="n">
        <v>422.233242924633</v>
      </c>
      <c r="D425" s="0" t="n">
        <v>6.36445329243716</v>
      </c>
      <c r="E425" s="12" t="n">
        <f aca="false">MIN(B425,((1-$J$5)*$J$4*E424+(1-$J$4)*$J$5*B425)/(1-$J$4*$J$5))</f>
        <v>6.40081459708823</v>
      </c>
      <c r="F425" s="12" t="n">
        <f aca="false">B425*C425*3.6/1000</f>
        <v>21.891611392562</v>
      </c>
    </row>
    <row r="426" customFormat="false" ht="15" hidden="false" customHeight="false" outlineLevel="0" collapsed="false">
      <c r="A426" s="11" t="n">
        <v>43436.25</v>
      </c>
      <c r="B426" s="0" t="n">
        <v>12.809</v>
      </c>
      <c r="C426" s="0" t="n">
        <v>410.844896507296</v>
      </c>
      <c r="D426" s="0" t="n">
        <v>6.40668825035539</v>
      </c>
      <c r="E426" s="12" t="n">
        <f aca="false">MIN(B426,((1-$J$5)*$J$4*E425+(1-$J$4)*$J$5*B426)/(1-$J$4*$J$5))</f>
        <v>6.44307959548875</v>
      </c>
      <c r="F426" s="12" t="n">
        <f aca="false">B426*C426*3.6/1000</f>
        <v>18.9450442057031</v>
      </c>
    </row>
    <row r="427" customFormat="false" ht="15" hidden="false" customHeight="false" outlineLevel="0" collapsed="false">
      <c r="A427" s="11" t="n">
        <v>43436.2916666667</v>
      </c>
      <c r="B427" s="0" t="n">
        <v>11.64</v>
      </c>
      <c r="C427" s="0" t="n">
        <v>535.855826335267</v>
      </c>
      <c r="D427" s="0" t="n">
        <v>6.43486398677809</v>
      </c>
      <c r="E427" s="12" t="n">
        <f aca="false">MIN(B427,((1-$J$5)*$J$4*E426+(1-$J$4)*$J$5*B427)/(1-$J$4*$J$5))</f>
        <v>6.47116724630442</v>
      </c>
      <c r="F427" s="12" t="n">
        <f aca="false">B427*C427*3.6/1000</f>
        <v>22.454502546753</v>
      </c>
    </row>
    <row r="428" customFormat="false" ht="15" hidden="false" customHeight="false" outlineLevel="0" collapsed="false">
      <c r="A428" s="11" t="n">
        <v>43436.3333333333</v>
      </c>
      <c r="B428" s="0" t="n">
        <v>10.84</v>
      </c>
      <c r="C428" s="0" t="n">
        <v>558.524139721219</v>
      </c>
      <c r="D428" s="0" t="n">
        <v>6.45343027293166</v>
      </c>
      <c r="E428" s="12" t="n">
        <f aca="false">MIN(B428,((1-$J$5)*$J$4*E427+(1-$J$4)*$J$5*B428)/(1-$J$4*$J$5))</f>
        <v>6.48956646794686</v>
      </c>
      <c r="F428" s="12" t="n">
        <f aca="false">B428*C428*3.6/1000</f>
        <v>21.7958460284809</v>
      </c>
    </row>
    <row r="429" customFormat="false" ht="15" hidden="false" customHeight="false" outlineLevel="0" collapsed="false">
      <c r="A429" s="11" t="n">
        <v>43436.375</v>
      </c>
      <c r="B429" s="0" t="n">
        <v>9.961</v>
      </c>
      <c r="C429" s="0" t="n">
        <v>623.137197147482</v>
      </c>
      <c r="D429" s="0" t="n">
        <v>6.46164112629891</v>
      </c>
      <c r="E429" s="12" t="n">
        <f aca="false">MIN(B429,((1-$J$5)*$J$4*E428+(1-$J$4)*$J$5*B429)/(1-$J$4*$J$5))</f>
        <v>6.49752583420803</v>
      </c>
      <c r="F429" s="12" t="n">
        <f aca="false">B429*C429*3.6/1000</f>
        <v>22.3454506348299</v>
      </c>
    </row>
    <row r="430" customFormat="false" ht="15" hidden="false" customHeight="false" outlineLevel="0" collapsed="false">
      <c r="A430" s="11" t="n">
        <v>43436.4166666667</v>
      </c>
      <c r="B430" s="0" t="n">
        <v>9.401</v>
      </c>
      <c r="C430" s="0" t="n">
        <v>503.557854891948</v>
      </c>
      <c r="D430" s="0" t="n">
        <v>6.4633139085575</v>
      </c>
      <c r="E430" s="12" t="n">
        <f aca="false">MIN(B430,((1-$J$5)*$J$4*E429+(1-$J$4)*$J$5*B430)/(1-$J$4*$J$5))</f>
        <v>6.49889608405633</v>
      </c>
      <c r="F430" s="12" t="n">
        <f aca="false">B430*C430*3.6/1000</f>
        <v>17.0422106178211</v>
      </c>
    </row>
    <row r="431" customFormat="false" ht="15" hidden="false" customHeight="false" outlineLevel="0" collapsed="false">
      <c r="A431" s="11" t="n">
        <v>43436.4583333333</v>
      </c>
      <c r="B431" s="0" t="n">
        <v>8.7</v>
      </c>
      <c r="C431" s="0" t="n">
        <v>499.937090826642</v>
      </c>
      <c r="D431" s="0" t="n">
        <v>6.45694336523068</v>
      </c>
      <c r="E431" s="12" t="n">
        <f aca="false">MIN(B431,((1-$J$5)*$J$4*E430+(1-$J$4)*$J$5*B431)/(1-$J$4*$J$5))</f>
        <v>6.49215974000269</v>
      </c>
      <c r="F431" s="12" t="n">
        <f aca="false">B431*C431*3.6/1000</f>
        <v>15.6580296846904</v>
      </c>
    </row>
    <row r="432" customFormat="false" ht="15" hidden="false" customHeight="false" outlineLevel="0" collapsed="false">
      <c r="A432" s="11" t="n">
        <v>43436.5</v>
      </c>
      <c r="B432" s="0" t="n">
        <v>8.095</v>
      </c>
      <c r="C432" s="0" t="n">
        <v>452.974663656196</v>
      </c>
      <c r="D432" s="0" t="n">
        <v>6.44375898761669</v>
      </c>
      <c r="E432" s="12" t="n">
        <f aca="false">MIN(B432,((1-$J$5)*$J$4*E431+(1-$J$4)*$J$5*B432)/(1-$J$4*$J$5))</f>
        <v>6.47855743786096</v>
      </c>
      <c r="F432" s="12" t="n">
        <f aca="false">B432*C432*3.6/1000</f>
        <v>13.2005876482689</v>
      </c>
    </row>
    <row r="433" customFormat="false" ht="15" hidden="false" customHeight="false" outlineLevel="0" collapsed="false">
      <c r="A433" s="11" t="n">
        <v>43436.5416666667</v>
      </c>
      <c r="B433" s="0" t="n">
        <v>7.582</v>
      </c>
      <c r="C433" s="0" t="n">
        <v>397.071933064882</v>
      </c>
      <c r="D433" s="0" t="n">
        <v>6.42492439066465</v>
      </c>
      <c r="E433" s="12" t="n">
        <f aca="false">MIN(B433,((1-$J$5)*$J$4*E432+(1-$J$4)*$J$5*B433)/(1-$J$4*$J$5))</f>
        <v>6.45926324613344</v>
      </c>
      <c r="F433" s="12" t="n">
        <f aca="false">B433*C433*3.6/1000</f>
        <v>10.8381578273926</v>
      </c>
    </row>
    <row r="434" customFormat="false" ht="15" hidden="false" customHeight="false" outlineLevel="0" collapsed="false">
      <c r="A434" s="11" t="n">
        <v>43436.5833333333</v>
      </c>
      <c r="B434" s="0" t="n">
        <v>7.252</v>
      </c>
      <c r="C434" s="0" t="n">
        <v>426.766699885022</v>
      </c>
      <c r="D434" s="0" t="n">
        <v>6.40262471608098</v>
      </c>
      <c r="E434" s="12" t="n">
        <f aca="false">MIN(B434,((1-$J$5)*$J$4*E433+(1-$J$4)*$J$5*B434)/(1-$J$4*$J$5))</f>
        <v>6.43648131456617</v>
      </c>
      <c r="F434" s="12" t="n">
        <f aca="false">B434*C434*3.6/1000</f>
        <v>11.1416835872382</v>
      </c>
    </row>
    <row r="435" customFormat="false" ht="15" hidden="false" customHeight="false" outlineLevel="0" collapsed="false">
      <c r="A435" s="11" t="n">
        <v>43436.625</v>
      </c>
      <c r="B435" s="0" t="n">
        <v>6.864</v>
      </c>
      <c r="C435" s="0" t="n">
        <v>378.51628419241</v>
      </c>
      <c r="D435" s="0" t="n">
        <v>6.37625348476265</v>
      </c>
      <c r="E435" s="12" t="n">
        <f aca="false">MIN(B435,((1-$J$5)*$J$4*E434+(1-$J$4)*$J$5*B435)/(1-$J$4*$J$5))</f>
        <v>6.40960023854366</v>
      </c>
      <c r="F435" s="12" t="n">
        <f aca="false">B435*C435*3.6/1000</f>
        <v>9.35328878890813</v>
      </c>
    </row>
    <row r="436" customFormat="false" ht="15" hidden="false" customHeight="false" outlineLevel="0" collapsed="false">
      <c r="A436" s="11" t="n">
        <v>43436.6666666667</v>
      </c>
      <c r="B436" s="0" t="n">
        <v>6.482</v>
      </c>
      <c r="C436" s="0" t="n">
        <v>360.514286942629</v>
      </c>
      <c r="D436" s="0" t="n">
        <v>6.34594598986823</v>
      </c>
      <c r="E436" s="12" t="n">
        <f aca="false">MIN(B436,((1-$J$5)*$J$4*E435+(1-$J$4)*$J$5*B436)/(1-$J$4*$J$5))</f>
        <v>6.37875674202729</v>
      </c>
      <c r="F436" s="12" t="n">
        <f aca="false">B436*C436*3.6/1000</f>
        <v>8.41267298866365</v>
      </c>
    </row>
    <row r="437" customFormat="false" ht="15" hidden="false" customHeight="false" outlineLevel="0" collapsed="false">
      <c r="A437" s="11" t="n">
        <v>43436.7083333333</v>
      </c>
      <c r="B437" s="0" t="n">
        <v>6.179</v>
      </c>
      <c r="C437" s="0" t="n">
        <v>336.682760395351</v>
      </c>
      <c r="D437" s="0" t="n">
        <v>6.179</v>
      </c>
      <c r="E437" s="12" t="n">
        <f aca="false">MIN(B437,((1-$J$5)*$J$4*E436+(1-$J$4)*$J$5*B437)/(1-$J$4*$J$5))</f>
        <v>6.179</v>
      </c>
      <c r="F437" s="12" t="n">
        <f aca="false">B437*C437*3.6/1000</f>
        <v>7.48930599533834</v>
      </c>
    </row>
    <row r="438" customFormat="false" ht="15" hidden="false" customHeight="false" outlineLevel="0" collapsed="false">
      <c r="A438" s="11" t="n">
        <v>43436.75</v>
      </c>
      <c r="B438" s="0" t="n">
        <v>5.85</v>
      </c>
      <c r="C438" s="0" t="n">
        <v>273.385643002491</v>
      </c>
      <c r="D438" s="0" t="n">
        <v>5.85</v>
      </c>
      <c r="E438" s="12" t="n">
        <f aca="false">MIN(B438,((1-$J$5)*$J$4*E437+(1-$J$4)*$J$5*B438)/(1-$J$4*$J$5))</f>
        <v>5.85</v>
      </c>
      <c r="F438" s="12" t="n">
        <f aca="false">B438*C438*3.6/1000</f>
        <v>5.75750164163245</v>
      </c>
    </row>
    <row r="439" customFormat="false" ht="15" hidden="false" customHeight="false" outlineLevel="0" collapsed="false">
      <c r="A439" s="11" t="n">
        <v>43436.7916666667</v>
      </c>
      <c r="B439" s="0" t="n">
        <v>5.537</v>
      </c>
      <c r="C439" s="0" t="n">
        <v>360.514286942629</v>
      </c>
      <c r="D439" s="0" t="n">
        <v>5.537</v>
      </c>
      <c r="E439" s="12" t="n">
        <f aca="false">MIN(B439,((1-$J$5)*$J$4*E438+(1-$J$4)*$J$5*B439)/(1-$J$4*$J$5))</f>
        <v>5.537</v>
      </c>
      <c r="F439" s="12" t="n">
        <f aca="false">B439*C439*3.6/1000</f>
        <v>7.18620338448482</v>
      </c>
    </row>
    <row r="440" customFormat="false" ht="15" hidden="false" customHeight="false" outlineLevel="0" collapsed="false">
      <c r="A440" s="11" t="n">
        <v>43436.8333333333</v>
      </c>
      <c r="B440" s="0" t="n">
        <v>5.328</v>
      </c>
      <c r="C440" s="0" t="n">
        <v>331.865540225778</v>
      </c>
      <c r="D440" s="0" t="n">
        <v>5.328</v>
      </c>
      <c r="E440" s="12" t="n">
        <f aca="false">MIN(B440,((1-$J$5)*$J$4*E439+(1-$J$4)*$J$5*B440)/(1-$J$4*$J$5))</f>
        <v>5.328</v>
      </c>
      <c r="F440" s="12" t="n">
        <f aca="false">B440*C440*3.6/1000</f>
        <v>6.3654465539626</v>
      </c>
    </row>
    <row r="441" customFormat="false" ht="15" hidden="false" customHeight="false" outlineLevel="0" collapsed="false">
      <c r="A441" s="11" t="n">
        <v>43436.875</v>
      </c>
      <c r="B441" s="0" t="n">
        <v>5.171</v>
      </c>
      <c r="C441" s="0" t="n">
        <v>295.967102944914</v>
      </c>
      <c r="D441" s="0" t="n">
        <v>5.171</v>
      </c>
      <c r="E441" s="12" t="n">
        <f aca="false">MIN(B441,((1-$J$5)*$J$4*E440+(1-$J$4)*$J$5*B441)/(1-$J$4*$J$5))</f>
        <v>5.171</v>
      </c>
      <c r="F441" s="12" t="n">
        <f aca="false">B441*C441*3.6/1000</f>
        <v>5.50960520158134</v>
      </c>
    </row>
    <row r="442" customFormat="false" ht="15" hidden="false" customHeight="false" outlineLevel="0" collapsed="false">
      <c r="A442" s="11" t="n">
        <v>43436.9166666667</v>
      </c>
      <c r="B442" s="0" t="n">
        <v>5.005</v>
      </c>
      <c r="C442" s="0" t="n">
        <v>290.987907674877</v>
      </c>
      <c r="D442" s="0" t="n">
        <v>5.005</v>
      </c>
      <c r="E442" s="12" t="n">
        <f aca="false">MIN(B442,((1-$J$5)*$J$4*E441+(1-$J$4)*$J$5*B442)/(1-$J$4*$J$5))</f>
        <v>5.005</v>
      </c>
      <c r="F442" s="12" t="n">
        <f aca="false">B442*C442*3.6/1000</f>
        <v>5.24302012048593</v>
      </c>
    </row>
    <row r="443" customFormat="false" ht="15" hidden="false" customHeight="false" outlineLevel="0" collapsed="false">
      <c r="A443" s="11" t="n">
        <v>43436.9583333333</v>
      </c>
      <c r="B443" s="0" t="n">
        <v>4.774</v>
      </c>
      <c r="C443" s="0" t="n">
        <v>266.604522976845</v>
      </c>
      <c r="D443" s="0" t="n">
        <v>4.774</v>
      </c>
      <c r="E443" s="12" t="n">
        <f aca="false">MIN(B443,((1-$J$5)*$J$4*E442+(1-$J$4)*$J$5*B443)/(1-$J$4*$J$5))</f>
        <v>4.774</v>
      </c>
      <c r="F443" s="12" t="n">
        <f aca="false">B443*C443*3.6/1000</f>
        <v>4.58197197368924</v>
      </c>
    </row>
    <row r="444" customFormat="false" ht="15" hidden="false" customHeight="false" outlineLevel="0" collapsed="false">
      <c r="A444" s="11" t="n">
        <v>43437</v>
      </c>
      <c r="B444" s="0" t="n">
        <v>4.66</v>
      </c>
      <c r="C444" s="0" t="n">
        <v>334.276355091802</v>
      </c>
      <c r="D444" s="0" t="n">
        <v>4.66</v>
      </c>
      <c r="E444" s="12" t="n">
        <f aca="false">MIN(B444,((1-$J$5)*$J$4*E443+(1-$J$4)*$J$5*B444)/(1-$J$4*$J$5))</f>
        <v>4.66</v>
      </c>
      <c r="F444" s="12" t="n">
        <f aca="false">B444*C444*3.6/1000</f>
        <v>5.60782013302007</v>
      </c>
    </row>
    <row r="445" customFormat="false" ht="15" hidden="false" customHeight="false" outlineLevel="0" collapsed="false">
      <c r="A445" s="11" t="n">
        <v>43437.0416666667</v>
      </c>
      <c r="B445" s="0" t="n">
        <v>4.491</v>
      </c>
      <c r="C445" s="0" t="n">
        <v>295.967102944914</v>
      </c>
      <c r="D445" s="0" t="n">
        <v>4.491</v>
      </c>
      <c r="E445" s="12" t="n">
        <f aca="false">MIN(B445,((1-$J$5)*$J$4*E444+(1-$J$4)*$J$5*B445)/(1-$J$4*$J$5))</f>
        <v>4.491</v>
      </c>
      <c r="F445" s="12" t="n">
        <f aca="false">B445*C445*3.6/1000</f>
        <v>4.78507773357219</v>
      </c>
    </row>
    <row r="446" customFormat="false" ht="15" hidden="false" customHeight="false" outlineLevel="0" collapsed="false">
      <c r="A446" s="11" t="n">
        <v>43437.0833333333</v>
      </c>
      <c r="B446" s="0" t="n">
        <v>4.369</v>
      </c>
      <c r="C446" s="0" t="n">
        <v>286.821992784855</v>
      </c>
      <c r="D446" s="0" t="n">
        <v>4.369</v>
      </c>
      <c r="E446" s="12" t="n">
        <f aca="false">MIN(B446,((1-$J$5)*$J$4*E445+(1-$J$4)*$J$5*B446)/(1-$J$4*$J$5))</f>
        <v>4.369</v>
      </c>
      <c r="F446" s="12" t="n">
        <f aca="false">B446*C446*3.6/1000</f>
        <v>4.51125103131731</v>
      </c>
    </row>
    <row r="447" customFormat="false" ht="15" hidden="false" customHeight="false" outlineLevel="0" collapsed="false">
      <c r="A447" s="11" t="n">
        <v>43437.125</v>
      </c>
      <c r="B447" s="0" t="n">
        <v>4.268</v>
      </c>
      <c r="C447" s="0" t="n">
        <v>277.602174651344</v>
      </c>
      <c r="D447" s="0" t="n">
        <v>4.268</v>
      </c>
      <c r="E447" s="12" t="n">
        <f aca="false">MIN(B447,((1-$J$5)*$J$4*E446+(1-$J$4)*$J$5*B447)/(1-$J$4*$J$5))</f>
        <v>4.268</v>
      </c>
      <c r="F447" s="12" t="n">
        <f aca="false">B447*C447*3.6/1000</f>
        <v>4.26530189308297</v>
      </c>
    </row>
    <row r="448" customFormat="false" ht="15" hidden="false" customHeight="false" outlineLevel="0" collapsed="false">
      <c r="A448" s="11" t="n">
        <v>43437.1666666667</v>
      </c>
      <c r="B448" s="0" t="n">
        <v>4.167</v>
      </c>
      <c r="C448" s="0" t="n">
        <v>241.639845355663</v>
      </c>
      <c r="D448" s="0" t="n">
        <v>4.167</v>
      </c>
      <c r="E448" s="12" t="n">
        <f aca="false">MIN(B448,((1-$J$5)*$J$4*E447+(1-$J$4)*$J$5*B448)/(1-$J$4*$J$5))</f>
        <v>4.167</v>
      </c>
      <c r="F448" s="12" t="n">
        <f aca="false">B448*C448*3.6/1000</f>
        <v>3.62488764814937</v>
      </c>
    </row>
    <row r="449" customFormat="false" ht="15" hidden="false" customHeight="false" outlineLevel="0" collapsed="false">
      <c r="A449" s="11" t="n">
        <v>43437.2083333333</v>
      </c>
      <c r="B449" s="0" t="n">
        <v>4.066</v>
      </c>
      <c r="C449" s="0" t="n">
        <v>220.474069734882</v>
      </c>
      <c r="D449" s="0" t="n">
        <v>4.066</v>
      </c>
      <c r="E449" s="12" t="n">
        <f aca="false">MIN(B449,((1-$J$5)*$J$4*E448+(1-$J$4)*$J$5*B449)/(1-$J$4*$J$5))</f>
        <v>4.066</v>
      </c>
      <c r="F449" s="12" t="n">
        <f aca="false">B449*C449*3.6/1000</f>
        <v>3.22721124315131</v>
      </c>
    </row>
    <row r="450" customFormat="false" ht="15" hidden="false" customHeight="false" outlineLevel="0" collapsed="false">
      <c r="A450" s="11" t="n">
        <v>43437.25</v>
      </c>
      <c r="B450" s="0" t="n">
        <v>3.976</v>
      </c>
      <c r="C450" s="0" t="n">
        <v>296.794893824419</v>
      </c>
      <c r="D450" s="0" t="n">
        <v>3.976</v>
      </c>
      <c r="E450" s="12" t="n">
        <f aca="false">MIN(B450,((1-$J$5)*$J$4*E449+(1-$J$4)*$J$5*B450)/(1-$J$4*$J$5))</f>
        <v>3.976</v>
      </c>
      <c r="F450" s="12" t="n">
        <f aca="false">B450*C450*3.6/1000</f>
        <v>4.24820339224521</v>
      </c>
    </row>
    <row r="451" customFormat="false" ht="15" hidden="false" customHeight="false" outlineLevel="0" collapsed="false">
      <c r="A451" s="11" t="n">
        <v>43437.2916666667</v>
      </c>
      <c r="B451" s="0" t="n">
        <v>3.949</v>
      </c>
      <c r="C451" s="0" t="n">
        <v>341.482531177167</v>
      </c>
      <c r="D451" s="0" t="n">
        <v>3.949</v>
      </c>
      <c r="E451" s="12" t="n">
        <f aca="false">MIN(B451,((1-$J$5)*$J$4*E450+(1-$J$4)*$J$5*B451)/(1-$J$4*$J$5))</f>
        <v>3.949</v>
      </c>
      <c r="F451" s="12" t="n">
        <f aca="false">B451*C451*3.6/1000</f>
        <v>4.85465225622708</v>
      </c>
    </row>
    <row r="452" customFormat="false" ht="15" hidden="false" customHeight="false" outlineLevel="0" collapsed="false">
      <c r="A452" s="11" t="n">
        <v>43437.3333333333</v>
      </c>
      <c r="B452" s="0" t="n">
        <v>3.85</v>
      </c>
      <c r="C452" s="0" t="n">
        <v>448.509775098728</v>
      </c>
      <c r="D452" s="0" t="n">
        <v>3.85</v>
      </c>
      <c r="E452" s="12" t="n">
        <f aca="false">MIN(B452,((1-$J$5)*$J$4*E451+(1-$J$4)*$J$5*B452)/(1-$J$4*$J$5))</f>
        <v>3.85</v>
      </c>
      <c r="F452" s="12" t="n">
        <f aca="false">B452*C452*3.6/1000</f>
        <v>6.21634548286837</v>
      </c>
    </row>
    <row r="453" customFormat="false" ht="15" hidden="false" customHeight="false" outlineLevel="0" collapsed="false">
      <c r="A453" s="11" t="n">
        <v>43437.375</v>
      </c>
      <c r="B453" s="0" t="n">
        <v>3.788</v>
      </c>
      <c r="C453" s="0" t="n">
        <v>443.286416669054</v>
      </c>
      <c r="D453" s="0" t="n">
        <v>3.788</v>
      </c>
      <c r="E453" s="12" t="n">
        <f aca="false">MIN(B453,((1-$J$5)*$J$4*E452+(1-$J$4)*$J$5*B453)/(1-$J$4*$J$5))</f>
        <v>3.788</v>
      </c>
      <c r="F453" s="12" t="n">
        <f aca="false">B453*C453*3.6/1000</f>
        <v>6.04500820683256</v>
      </c>
    </row>
    <row r="454" customFormat="false" ht="15" hidden="false" customHeight="false" outlineLevel="0" collapsed="false">
      <c r="A454" s="11" t="n">
        <v>43437.4166666667</v>
      </c>
      <c r="B454" s="0" t="n">
        <v>3.726</v>
      </c>
      <c r="C454" s="0" t="n">
        <v>485.386539476368</v>
      </c>
      <c r="D454" s="0" t="n">
        <v>3.726</v>
      </c>
      <c r="E454" s="12" t="n">
        <f aca="false">MIN(B454,((1-$J$5)*$J$4*E453+(1-$J$4)*$J$5*B454)/(1-$J$4*$J$5))</f>
        <v>3.726</v>
      </c>
      <c r="F454" s="12" t="n">
        <f aca="false">B454*C454*3.6/1000</f>
        <v>6.51078088592021</v>
      </c>
    </row>
    <row r="455" customFormat="false" ht="15" hidden="false" customHeight="false" outlineLevel="0" collapsed="false">
      <c r="A455" s="11" t="n">
        <v>43437.4583333333</v>
      </c>
      <c r="B455" s="0" t="n">
        <v>3.664</v>
      </c>
      <c r="C455" s="0" t="n">
        <v>406.612061997133</v>
      </c>
      <c r="D455" s="0" t="n">
        <v>3.664</v>
      </c>
      <c r="E455" s="12" t="n">
        <f aca="false">MIN(B455,((1-$J$5)*$J$4*E454+(1-$J$4)*$J$5*B455)/(1-$J$4*$J$5))</f>
        <v>3.664</v>
      </c>
      <c r="F455" s="12" t="n">
        <f aca="false">B455*C455*3.6/1000</f>
        <v>5.36337574256699</v>
      </c>
    </row>
    <row r="456" customFormat="false" ht="15" hidden="false" customHeight="false" outlineLevel="0" collapsed="false">
      <c r="A456" s="11" t="n">
        <v>43437.5</v>
      </c>
      <c r="B456" s="0" t="n">
        <v>3.586</v>
      </c>
      <c r="C456" s="0" t="n">
        <v>327.837584517898</v>
      </c>
      <c r="D456" s="0" t="n">
        <v>3.586</v>
      </c>
      <c r="E456" s="12" t="n">
        <f aca="false">MIN(B456,((1-$J$5)*$J$4*E455+(1-$J$4)*$J$5*B456)/(1-$J$4*$J$5))</f>
        <v>3.586</v>
      </c>
      <c r="F456" s="12" t="n">
        <f aca="false">B456*C456*3.6/1000</f>
        <v>4.23225208109226</v>
      </c>
    </row>
    <row r="457" customFormat="false" ht="15" hidden="false" customHeight="false" outlineLevel="0" collapsed="false">
      <c r="A457" s="11" t="n">
        <v>43437.5416666667</v>
      </c>
      <c r="B457" s="0" t="n">
        <v>3.542</v>
      </c>
      <c r="C457" s="0" t="n">
        <v>329.450267396173</v>
      </c>
      <c r="D457" s="0" t="n">
        <v>3.542</v>
      </c>
      <c r="E457" s="12" t="n">
        <f aca="false">MIN(B457,((1-$J$5)*$J$4*E456+(1-$J$4)*$J$5*B457)/(1-$J$4*$J$5))</f>
        <v>3.542</v>
      </c>
      <c r="F457" s="12" t="n">
        <f aca="false">B457*C457*3.6/1000</f>
        <v>4.20088624962208</v>
      </c>
    </row>
    <row r="458" customFormat="false" ht="15" hidden="false" customHeight="false" outlineLevel="0" collapsed="false">
      <c r="A458" s="11" t="n">
        <v>43437.5833333333</v>
      </c>
      <c r="B458" s="0" t="n">
        <v>3.507</v>
      </c>
      <c r="C458" s="0" t="n">
        <v>352.616182054751</v>
      </c>
      <c r="D458" s="0" t="n">
        <v>3.507</v>
      </c>
      <c r="E458" s="12" t="n">
        <f aca="false">MIN(B458,((1-$J$5)*$J$4*E457+(1-$J$4)*$J$5*B458)/(1-$J$4*$J$5))</f>
        <v>3.507</v>
      </c>
      <c r="F458" s="12" t="n">
        <f aca="false">B458*C458*3.6/1000</f>
        <v>4.45184982167764</v>
      </c>
    </row>
    <row r="459" customFormat="false" ht="15" hidden="false" customHeight="false" outlineLevel="0" collapsed="false">
      <c r="A459" s="11" t="n">
        <v>43437.625</v>
      </c>
      <c r="B459" s="0" t="n">
        <v>3.473</v>
      </c>
      <c r="C459" s="0" t="n">
        <v>264.902416697908</v>
      </c>
      <c r="D459" s="0" t="n">
        <v>3.473</v>
      </c>
      <c r="E459" s="12" t="n">
        <f aca="false">MIN(B459,((1-$J$5)*$J$4*E458+(1-$J$4)*$J$5*B459)/(1-$J$4*$J$5))</f>
        <v>3.473</v>
      </c>
      <c r="F459" s="12" t="n">
        <f aca="false">B459*C459*3.6/1000</f>
        <v>3.3120219354906</v>
      </c>
    </row>
    <row r="460" customFormat="false" ht="15" hidden="false" customHeight="false" outlineLevel="0" collapsed="false">
      <c r="A460" s="11" t="n">
        <v>43437.6666666667</v>
      </c>
      <c r="B460" s="0" t="n">
        <v>3.43</v>
      </c>
      <c r="C460" s="0" t="n">
        <v>225.812246160229</v>
      </c>
      <c r="D460" s="0" t="n">
        <v>3.43</v>
      </c>
      <c r="E460" s="12" t="n">
        <f aca="false">MIN(B460,((1-$J$5)*$J$4*E459+(1-$J$4)*$J$5*B460)/(1-$J$4*$J$5))</f>
        <v>3.43</v>
      </c>
      <c r="F460" s="12" t="n">
        <f aca="false">B460*C460*3.6/1000</f>
        <v>2.78832961558651</v>
      </c>
    </row>
    <row r="461" customFormat="false" ht="15" hidden="false" customHeight="false" outlineLevel="0" collapsed="false">
      <c r="A461" s="11" t="n">
        <v>43437.7083333333</v>
      </c>
      <c r="B461" s="0" t="n">
        <v>3.378</v>
      </c>
      <c r="C461" s="0" t="n">
        <v>209.697323010256</v>
      </c>
      <c r="D461" s="0" t="n">
        <v>3.378</v>
      </c>
      <c r="E461" s="12" t="n">
        <f aca="false">MIN(B461,((1-$J$5)*$J$4*E460+(1-$J$4)*$J$5*B461)/(1-$J$4*$J$5))</f>
        <v>3.378</v>
      </c>
      <c r="F461" s="12" t="n">
        <f aca="false">B461*C461*3.6/1000</f>
        <v>2.55008720566313</v>
      </c>
    </row>
    <row r="462" customFormat="false" ht="15" hidden="false" customHeight="false" outlineLevel="0" collapsed="false">
      <c r="A462" s="11" t="n">
        <v>43437.75</v>
      </c>
      <c r="B462" s="0" t="n">
        <v>3.37</v>
      </c>
      <c r="C462" s="0" t="n">
        <v>182.10448674428</v>
      </c>
      <c r="D462" s="0" t="n">
        <v>3.36121165707473</v>
      </c>
      <c r="E462" s="12" t="n">
        <f aca="false">MIN(B462,((1-$J$5)*$J$4*E461+(1-$J$4)*$J$5*B462)/(1-$J$4*$J$5))</f>
        <v>3.36121252059308</v>
      </c>
      <c r="F462" s="12" t="n">
        <f aca="false">B462*C462*3.6/1000</f>
        <v>2.2092916331816</v>
      </c>
    </row>
    <row r="463" customFormat="false" ht="15" hidden="false" customHeight="false" outlineLevel="0" collapsed="false">
      <c r="A463" s="11" t="n">
        <v>43437.7916666667</v>
      </c>
      <c r="B463" s="0" t="n">
        <v>3.318</v>
      </c>
      <c r="C463" s="0" t="n">
        <v>203.34573127108</v>
      </c>
      <c r="D463" s="0" t="n">
        <v>3.318</v>
      </c>
      <c r="E463" s="12" t="n">
        <f aca="false">MIN(B463,((1-$J$5)*$J$4*E462+(1-$J$4)*$J$5*B463)/(1-$J$4*$J$5))</f>
        <v>3.318</v>
      </c>
      <c r="F463" s="12" t="n">
        <f aca="false">B463*C463*3.6/1000</f>
        <v>2.4289240908868</v>
      </c>
    </row>
    <row r="464" customFormat="false" ht="15" hidden="false" customHeight="false" outlineLevel="0" collapsed="false">
      <c r="A464" s="11" t="n">
        <v>43437.8333333333</v>
      </c>
      <c r="B464" s="0" t="n">
        <v>3.276</v>
      </c>
      <c r="C464" s="0" t="n">
        <v>177.404781125479</v>
      </c>
      <c r="D464" s="0" t="n">
        <v>3.276</v>
      </c>
      <c r="E464" s="12" t="n">
        <f aca="false">MIN(B464,((1-$J$5)*$J$4*E463+(1-$J$4)*$J$5*B464)/(1-$J$4*$J$5))</f>
        <v>3.276</v>
      </c>
      <c r="F464" s="12" t="n">
        <f aca="false">B464*C464*3.6/1000</f>
        <v>2.09224102668145</v>
      </c>
    </row>
    <row r="465" customFormat="false" ht="15" hidden="false" customHeight="false" outlineLevel="0" collapsed="false">
      <c r="A465" s="11" t="n">
        <v>43437.875</v>
      </c>
      <c r="B465" s="0" t="n">
        <v>3.234</v>
      </c>
      <c r="C465" s="0" t="n">
        <v>179.288414692081</v>
      </c>
      <c r="D465" s="0" t="n">
        <v>3.234</v>
      </c>
      <c r="E465" s="12" t="n">
        <f aca="false">MIN(B465,((1-$J$5)*$J$4*E464+(1-$J$4)*$J$5*B465)/(1-$J$4*$J$5))</f>
        <v>3.234</v>
      </c>
      <c r="F465" s="12" t="n">
        <f aca="false">B465*C465*3.6/1000</f>
        <v>2.08734743921108</v>
      </c>
    </row>
    <row r="466" customFormat="false" ht="15" hidden="false" customHeight="false" outlineLevel="0" collapsed="false">
      <c r="A466" s="11" t="n">
        <v>43437.9166666667</v>
      </c>
      <c r="B466" s="0" t="n">
        <v>3.191</v>
      </c>
      <c r="C466" s="0" t="n">
        <v>152.420928130479</v>
      </c>
      <c r="D466" s="0" t="n">
        <v>3.191</v>
      </c>
      <c r="E466" s="12" t="n">
        <f aca="false">MIN(B466,((1-$J$5)*$J$4*E465+(1-$J$4)*$J$5*B466)/(1-$J$4*$J$5))</f>
        <v>3.191</v>
      </c>
      <c r="F466" s="12" t="n">
        <f aca="false">B466*C466*3.6/1000</f>
        <v>1.75095065399169</v>
      </c>
    </row>
    <row r="467" customFormat="false" ht="15" hidden="false" customHeight="false" outlineLevel="0" collapsed="false">
      <c r="A467" s="11" t="n">
        <v>43437.9583333333</v>
      </c>
      <c r="B467" s="0" t="n">
        <v>3.124</v>
      </c>
      <c r="C467" s="0" t="n">
        <v>160.212280687869</v>
      </c>
      <c r="D467" s="0" t="n">
        <v>3.124</v>
      </c>
      <c r="E467" s="12" t="n">
        <f aca="false">MIN(B467,((1-$J$5)*$J$4*E466+(1-$J$4)*$J$5*B467)/(1-$J$4*$J$5))</f>
        <v>3.124</v>
      </c>
      <c r="F467" s="12" t="n">
        <f aca="false">B467*C467*3.6/1000</f>
        <v>1.80181139352805</v>
      </c>
    </row>
    <row r="468" customFormat="false" ht="15" hidden="false" customHeight="false" outlineLevel="0" collapsed="false">
      <c r="A468" s="11" t="n">
        <v>43438</v>
      </c>
      <c r="B468" s="0" t="n">
        <v>3.083</v>
      </c>
      <c r="C468" s="0" t="n">
        <v>141.731143889919</v>
      </c>
      <c r="D468" s="0" t="n">
        <v>3.083</v>
      </c>
      <c r="E468" s="12" t="n">
        <f aca="false">MIN(B468,((1-$J$5)*$J$4*E467+(1-$J$4)*$J$5*B468)/(1-$J$4*$J$5))</f>
        <v>3.083</v>
      </c>
      <c r="F468" s="12" t="n">
        <f aca="false">B468*C468*3.6/1000</f>
        <v>1.57304561980543</v>
      </c>
    </row>
    <row r="469" customFormat="false" ht="15" hidden="false" customHeight="false" outlineLevel="0" collapsed="false">
      <c r="A469" s="11" t="n">
        <v>43438.0416666667</v>
      </c>
      <c r="B469" s="0" t="n">
        <v>3.049</v>
      </c>
      <c r="C469" s="0" t="n">
        <v>123.250007091969</v>
      </c>
      <c r="D469" s="0" t="n">
        <v>3.049</v>
      </c>
      <c r="E469" s="12" t="n">
        <f aca="false">MIN(B469,((1-$J$5)*$J$4*E468+(1-$J$4)*$J$5*B469)/(1-$J$4*$J$5))</f>
        <v>3.049</v>
      </c>
      <c r="F469" s="12" t="n">
        <f aca="false">B469*C469*3.6/1000</f>
        <v>1.35284137784429</v>
      </c>
    </row>
    <row r="470" customFormat="false" ht="15" hidden="false" customHeight="false" outlineLevel="0" collapsed="false">
      <c r="A470" s="11" t="n">
        <v>43438.0833333333</v>
      </c>
      <c r="B470" s="0" t="n">
        <v>3.008</v>
      </c>
      <c r="C470" s="0" t="n">
        <v>124.489852543618</v>
      </c>
      <c r="D470" s="0" t="n">
        <v>3.008</v>
      </c>
      <c r="E470" s="12" t="n">
        <f aca="false">MIN(B470,((1-$J$5)*$J$4*E469+(1-$J$4)*$J$5*B470)/(1-$J$4*$J$5))</f>
        <v>3.008</v>
      </c>
      <c r="F470" s="12" t="n">
        <f aca="false">B470*C470*3.6/1000</f>
        <v>1.34807571522433</v>
      </c>
    </row>
    <row r="471" customFormat="false" ht="15" hidden="false" customHeight="false" outlineLevel="0" collapsed="false">
      <c r="A471" s="11" t="n">
        <v>43438.125</v>
      </c>
      <c r="B471" s="0" t="n">
        <v>2.983</v>
      </c>
      <c r="C471" s="0" t="n">
        <v>115.952637807309</v>
      </c>
      <c r="D471" s="0" t="n">
        <v>2.983</v>
      </c>
      <c r="E471" s="12" t="n">
        <f aca="false">MIN(B471,((1-$J$5)*$J$4*E470+(1-$J$4)*$J$5*B471)/(1-$J$4*$J$5))</f>
        <v>2.983</v>
      </c>
      <c r="F471" s="12" t="n">
        <f aca="false">B471*C471*3.6/1000</f>
        <v>1.24519218688513</v>
      </c>
    </row>
    <row r="472" customFormat="false" ht="15" hidden="false" customHeight="false" outlineLevel="0" collapsed="false">
      <c r="A472" s="11" t="n">
        <v>43438.1666666667</v>
      </c>
      <c r="B472" s="0" t="n">
        <v>2.918</v>
      </c>
      <c r="C472" s="0" t="n">
        <v>111.730168258833</v>
      </c>
      <c r="D472" s="0" t="n">
        <v>2.918</v>
      </c>
      <c r="E472" s="12" t="n">
        <f aca="false">MIN(B472,((1-$J$5)*$J$4*E471+(1-$J$4)*$J$5*B472)/(1-$J$4*$J$5))</f>
        <v>2.918</v>
      </c>
      <c r="F472" s="12" t="n">
        <f aca="false">B472*C472*3.6/1000</f>
        <v>1.17370307152539</v>
      </c>
    </row>
    <row r="473" customFormat="false" ht="15" hidden="false" customHeight="false" outlineLevel="0" collapsed="false">
      <c r="A473" s="11" t="n">
        <v>43438.2083333333</v>
      </c>
      <c r="B473" s="0" t="n">
        <v>2.893</v>
      </c>
      <c r="C473" s="0" t="n">
        <v>118.049221426422</v>
      </c>
      <c r="D473" s="0" t="n">
        <v>2.893</v>
      </c>
      <c r="E473" s="12" t="n">
        <f aca="false">MIN(B473,((1-$J$5)*$J$4*E472+(1-$J$4)*$J$5*B473)/(1-$J$4*$J$5))</f>
        <v>2.893</v>
      </c>
      <c r="F473" s="12" t="n">
        <f aca="false">B473*C473*3.6/1000</f>
        <v>1.2294590313119</v>
      </c>
    </row>
    <row r="474" customFormat="false" ht="15" hidden="false" customHeight="false" outlineLevel="0" collapsed="false">
      <c r="A474" s="11" t="n">
        <v>43438.25</v>
      </c>
      <c r="B474" s="0" t="n">
        <v>2.861</v>
      </c>
      <c r="C474" s="0" t="n">
        <v>140.538916624675</v>
      </c>
      <c r="D474" s="0" t="n">
        <v>2.861</v>
      </c>
      <c r="E474" s="12" t="n">
        <f aca="false">MIN(B474,((1-$J$5)*$J$4*E473+(1-$J$4)*$J$5*B474)/(1-$J$4*$J$5))</f>
        <v>2.861</v>
      </c>
      <c r="F474" s="12" t="n">
        <f aca="false">B474*C474*3.6/1000</f>
        <v>1.4474946256675</v>
      </c>
    </row>
    <row r="475" customFormat="false" ht="15" hidden="false" customHeight="false" outlineLevel="0" collapsed="false">
      <c r="A475" s="11" t="n">
        <v>43438.2916666667</v>
      </c>
      <c r="B475" s="0" t="n">
        <v>2.812</v>
      </c>
      <c r="C475" s="0" t="n">
        <v>119.093965503225</v>
      </c>
      <c r="D475" s="0" t="n">
        <v>2.812</v>
      </c>
      <c r="E475" s="12" t="n">
        <f aca="false">MIN(B475,((1-$J$5)*$J$4*E474+(1-$J$4)*$J$5*B475)/(1-$J$4*$J$5))</f>
        <v>2.812</v>
      </c>
      <c r="F475" s="12" t="n">
        <f aca="false">B475*C475*3.6/1000</f>
        <v>1.20561203158225</v>
      </c>
    </row>
    <row r="476" customFormat="false" ht="15" hidden="false" customHeight="false" outlineLevel="0" collapsed="false">
      <c r="A476" s="11" t="n">
        <v>43438.3333333333</v>
      </c>
      <c r="B476" s="0" t="n">
        <v>2.772</v>
      </c>
      <c r="C476" s="0" t="n">
        <v>100.989337546593</v>
      </c>
      <c r="D476" s="0" t="n">
        <v>2.772</v>
      </c>
      <c r="E476" s="12" t="n">
        <f aca="false">MIN(B476,((1-$J$5)*$J$4*E475+(1-$J$4)*$J$5*B476)/(1-$J$4*$J$5))</f>
        <v>2.772</v>
      </c>
      <c r="F476" s="12" t="n">
        <f aca="false">B476*C476*3.6/1000</f>
        <v>1.00779279724496</v>
      </c>
    </row>
    <row r="477" customFormat="false" ht="15" hidden="false" customHeight="false" outlineLevel="0" collapsed="false">
      <c r="A477" s="11" t="n">
        <v>43438.375</v>
      </c>
      <c r="B477" s="0" t="n">
        <v>2.756</v>
      </c>
      <c r="C477" s="0" t="n">
        <v>106.394209630326</v>
      </c>
      <c r="D477" s="0" t="n">
        <v>2.756</v>
      </c>
      <c r="E477" s="12" t="n">
        <f aca="false">MIN(B477,((1-$J$5)*$J$4*E476+(1-$J$4)*$J$5*B477)/(1-$J$4*$J$5))</f>
        <v>2.756</v>
      </c>
      <c r="F477" s="12" t="n">
        <f aca="false">B477*C477*3.6/1000</f>
        <v>1.05560079026824</v>
      </c>
    </row>
    <row r="478" customFormat="false" ht="15" hidden="false" customHeight="false" outlineLevel="0" collapsed="false">
      <c r="A478" s="11" t="n">
        <v>43438.4166666667</v>
      </c>
      <c r="B478" s="0" t="n">
        <v>2.715</v>
      </c>
      <c r="C478" s="0" t="n">
        <v>95.5099054280571</v>
      </c>
      <c r="D478" s="0" t="n">
        <v>2.715</v>
      </c>
      <c r="E478" s="12" t="n">
        <f aca="false">MIN(B478,((1-$J$5)*$J$4*E477+(1-$J$4)*$J$5*B478)/(1-$J$4*$J$5))</f>
        <v>2.715</v>
      </c>
      <c r="F478" s="12" t="n">
        <f aca="false">B478*C478*3.6/1000</f>
        <v>0.933513815653831</v>
      </c>
    </row>
    <row r="479" customFormat="false" ht="15" hidden="false" customHeight="false" outlineLevel="0" collapsed="false">
      <c r="A479" s="11" t="n">
        <v>43438.4583333333</v>
      </c>
      <c r="B479" s="0" t="n">
        <v>2.715</v>
      </c>
      <c r="C479" s="0" t="n">
        <v>95.5099054280571</v>
      </c>
      <c r="D479" s="0" t="n">
        <v>2.70158023001006</v>
      </c>
      <c r="E479" s="12" t="n">
        <f aca="false">MIN(B479,((1-$J$5)*$J$4*E478+(1-$J$4)*$J$5*B479)/(1-$J$4*$J$5))</f>
        <v>2.70158154859967</v>
      </c>
      <c r="F479" s="12" t="n">
        <f aca="false">B479*C479*3.6/1000</f>
        <v>0.933513815653831</v>
      </c>
    </row>
    <row r="480" customFormat="false" ht="15" hidden="false" customHeight="false" outlineLevel="0" collapsed="false">
      <c r="A480" s="11" t="n">
        <v>43438.5</v>
      </c>
      <c r="B480" s="0" t="n">
        <v>2.715</v>
      </c>
      <c r="C480" s="0" t="n">
        <v>106.265953242457</v>
      </c>
      <c r="D480" s="0" t="n">
        <v>2.68838024655149</v>
      </c>
      <c r="E480" s="12" t="n">
        <f aca="false">MIN(B480,((1-$J$5)*$J$4*E479+(1-$J$4)*$J$5*B480)/(1-$J$4*$J$5))</f>
        <v>2.68838415900165</v>
      </c>
      <c r="F480" s="12" t="n">
        <f aca="false">B480*C480*3.6/1000</f>
        <v>1.03864342699178</v>
      </c>
    </row>
    <row r="481" customFormat="false" ht="15" hidden="false" customHeight="false" outlineLevel="0" collapsed="false">
      <c r="A481" s="11" t="n">
        <v>43438.5416666667</v>
      </c>
      <c r="B481" s="0" t="n">
        <v>2.692</v>
      </c>
      <c r="C481" s="0" t="n">
        <v>117.022001056857</v>
      </c>
      <c r="D481" s="0" t="n">
        <v>2.67513344519554</v>
      </c>
      <c r="E481" s="12" t="n">
        <f aca="false">MIN(B481,((1-$J$5)*$J$4*E480+(1-$J$4)*$J$5*B481)/(1-$J$4*$J$5))</f>
        <v>2.67513895045138</v>
      </c>
      <c r="F481" s="12" t="n">
        <f aca="false">B481*C481*3.6/1000</f>
        <v>1.13408361664221</v>
      </c>
    </row>
    <row r="482" customFormat="false" ht="15" hidden="false" customHeight="false" outlineLevel="0" collapsed="false">
      <c r="A482" s="11" t="n">
        <v>43438.5833333333</v>
      </c>
      <c r="B482" s="0" t="n">
        <v>2.707</v>
      </c>
      <c r="C482" s="0" t="n">
        <v>127.778048871257</v>
      </c>
      <c r="D482" s="0" t="n">
        <v>2.6622751223954</v>
      </c>
      <c r="E482" s="12" t="n">
        <f aca="false">MIN(B482,((1-$J$5)*$J$4*E481+(1-$J$4)*$J$5*B482)/(1-$J$4*$J$5))</f>
        <v>2.66228493149831</v>
      </c>
      <c r="F482" s="12" t="n">
        <f aca="false">B482*C482*3.6/1000</f>
        <v>1.24522264186017</v>
      </c>
    </row>
    <row r="483" customFormat="false" ht="15" hidden="false" customHeight="false" outlineLevel="0" collapsed="false">
      <c r="A483" s="11" t="n">
        <v>43438.625</v>
      </c>
      <c r="B483" s="0" t="n">
        <v>2.707</v>
      </c>
      <c r="C483" s="0" t="n">
        <v>138.534096685657</v>
      </c>
      <c r="D483" s="0" t="n">
        <v>2.64962739084754</v>
      </c>
      <c r="E483" s="12" t="n">
        <f aca="false">MIN(B483,((1-$J$5)*$J$4*E482+(1-$J$4)*$J$5*B483)/(1-$J$4*$J$5))</f>
        <v>2.64964267562519</v>
      </c>
      <c r="F483" s="12" t="n">
        <f aca="false">B483*C483*3.6/1000</f>
        <v>1.35004247902106</v>
      </c>
    </row>
    <row r="484" customFormat="false" ht="15" hidden="false" customHeight="false" outlineLevel="0" collapsed="false">
      <c r="A484" s="11" t="n">
        <v>43438.6666666667</v>
      </c>
      <c r="B484" s="0" t="n">
        <v>2.699</v>
      </c>
      <c r="C484" s="0" t="n">
        <v>130.439140076302</v>
      </c>
      <c r="D484" s="0" t="n">
        <v>2.63709532159481</v>
      </c>
      <c r="E484" s="12" t="n">
        <f aca="false">MIN(B484,((1-$J$5)*$J$4*E483+(1-$J$4)*$J$5*B484)/(1-$J$4*$J$5))</f>
        <v>2.63711643714702</v>
      </c>
      <c r="F484" s="12" t="n">
        <f aca="false">B484*C484*3.6/1000</f>
        <v>1.26739886063738</v>
      </c>
    </row>
    <row r="485" customFormat="false" ht="15" hidden="false" customHeight="false" outlineLevel="0" collapsed="false">
      <c r="A485" s="11" t="n">
        <v>43438.7083333333</v>
      </c>
      <c r="B485" s="0" t="n">
        <v>2.692</v>
      </c>
      <c r="C485" s="0" t="n">
        <v>117.002122812094</v>
      </c>
      <c r="D485" s="0" t="n">
        <v>2.62468845533287</v>
      </c>
      <c r="E485" s="12" t="n">
        <f aca="false">MIN(B485,((1-$J$5)*$J$4*E484+(1-$J$4)*$J$5*B485)/(1-$J$4*$J$5))</f>
        <v>2.62471583686453</v>
      </c>
      <c r="F485" s="12" t="n">
        <f aca="false">B485*C485*3.6/1000</f>
        <v>1.13389097259656</v>
      </c>
    </row>
    <row r="486" customFormat="false" ht="15" hidden="false" customHeight="false" outlineLevel="0" collapsed="false">
      <c r="A486" s="11" t="n">
        <v>43438.75</v>
      </c>
      <c r="B486" s="0" t="n">
        <v>2.699</v>
      </c>
      <c r="C486" s="0" t="n">
        <v>113.846377194059</v>
      </c>
      <c r="D486" s="0" t="n">
        <v>2.61256483139156</v>
      </c>
      <c r="E486" s="12" t="n">
        <f aca="false">MIN(B486,((1-$J$5)*$J$4*E485+(1-$J$4)*$J$5*B486)/(1-$J$4*$J$5))</f>
        <v>2.61260025470861</v>
      </c>
      <c r="F486" s="12" t="n">
        <f aca="false">B486*C486*3.6/1000</f>
        <v>1.10617693936836</v>
      </c>
    </row>
    <row r="487" customFormat="false" ht="15" hidden="false" customHeight="false" outlineLevel="0" collapsed="false">
      <c r="A487" s="11" t="n">
        <v>43438.7916666667</v>
      </c>
      <c r="B487" s="0" t="n">
        <v>2.644</v>
      </c>
      <c r="C487" s="0" t="n">
        <v>109.603725406382</v>
      </c>
      <c r="D487" s="0" t="n">
        <v>2.6000108414051</v>
      </c>
      <c r="E487" s="12" t="n">
        <f aca="false">MIN(B487,((1-$J$5)*$J$4*E486+(1-$J$4)*$J$5*B487)/(1-$J$4*$J$5))</f>
        <v>2.60005000339545</v>
      </c>
      <c r="F487" s="12" t="n">
        <f aca="false">B487*C487*3.6/1000</f>
        <v>1.0432520999081</v>
      </c>
    </row>
    <row r="488" customFormat="false" ht="15" hidden="false" customHeight="false" outlineLevel="0" collapsed="false">
      <c r="A488" s="11" t="n">
        <v>43438.8333333333</v>
      </c>
      <c r="B488" s="0" t="n">
        <v>2.636</v>
      </c>
      <c r="C488" s="0" t="n">
        <v>107.46674765642</v>
      </c>
      <c r="D488" s="0" t="n">
        <v>2.58757097843165</v>
      </c>
      <c r="E488" s="12" t="n">
        <f aca="false">MIN(B488,((1-$J$5)*$J$4*E487+(1-$J$4)*$J$5*B488)/(1-$J$4*$J$5))</f>
        <v>2.58761425375138</v>
      </c>
      <c r="F488" s="12" t="n">
        <f aca="false">B488*C488*3.6/1000</f>
        <v>1.01981644856036</v>
      </c>
    </row>
    <row r="489" customFormat="false" ht="15" hidden="false" customHeight="false" outlineLevel="0" collapsed="false">
      <c r="A489" s="11" t="n">
        <v>43438.875</v>
      </c>
      <c r="B489" s="0" t="n">
        <v>2.612</v>
      </c>
      <c r="C489" s="0" t="n">
        <v>96.6120566152453</v>
      </c>
      <c r="D489" s="0" t="n">
        <v>2.57506041345542</v>
      </c>
      <c r="E489" s="12" t="n">
        <f aca="false">MIN(B489,((1-$J$5)*$J$4*E488+(1-$J$4)*$J$5*B489)/(1-$J$4*$J$5))</f>
        <v>2.57510660541939</v>
      </c>
      <c r="F489" s="12" t="n">
        <f aca="false">B489*C489*3.6/1000</f>
        <v>0.908462490764474</v>
      </c>
    </row>
    <row r="490" customFormat="false" ht="15" hidden="false" customHeight="false" outlineLevel="0" collapsed="false">
      <c r="A490" s="11" t="n">
        <v>43438.9166666667</v>
      </c>
      <c r="B490" s="0" t="n">
        <v>2.581</v>
      </c>
      <c r="C490" s="0" t="n">
        <v>94.404513188542</v>
      </c>
      <c r="D490" s="0" t="n">
        <v>2.56240025948011</v>
      </c>
      <c r="E490" s="12" t="n">
        <f aca="false">MIN(B490,((1-$J$5)*$J$4*E489+(1-$J$4)*$J$5*B490)/(1-$J$4*$J$5))</f>
        <v>2.56244751801545</v>
      </c>
      <c r="F490" s="12" t="n">
        <f aca="false">B490*C490*3.6/1000</f>
        <v>0.877168974742657</v>
      </c>
    </row>
    <row r="491" customFormat="false" ht="15" hidden="false" customHeight="false" outlineLevel="0" collapsed="false">
      <c r="A491" s="11" t="n">
        <v>43438.9583333333</v>
      </c>
      <c r="B491" s="0" t="n">
        <v>2.589</v>
      </c>
      <c r="C491" s="0" t="n">
        <v>100.989337546593</v>
      </c>
      <c r="D491" s="0" t="n">
        <v>2.55003893111668</v>
      </c>
      <c r="E491" s="12" t="n">
        <f aca="false">MIN(B491,((1-$J$5)*$J$4*E490+(1-$J$4)*$J$5*B491)/(1-$J$4*$J$5))</f>
        <v>2.5500892393002</v>
      </c>
      <c r="F491" s="12" t="n">
        <f aca="false">B491*C491*3.6/1000</f>
        <v>0.941261021669268</v>
      </c>
    </row>
    <row r="492" customFormat="false" ht="15" hidden="false" customHeight="false" outlineLevel="0" collapsed="false">
      <c r="A492" s="11" t="n">
        <v>43439</v>
      </c>
      <c r="B492" s="0" t="n">
        <v>2.518</v>
      </c>
      <c r="C492" s="0" t="n">
        <v>94.5141502811132</v>
      </c>
      <c r="D492" s="0" t="n">
        <v>2.518</v>
      </c>
      <c r="E492" s="12" t="n">
        <f aca="false">MIN(B492,((1-$J$5)*$J$4*E491+(1-$J$4)*$J$5*B492)/(1-$J$4*$J$5))</f>
        <v>2.518</v>
      </c>
      <c r="F492" s="12" t="n">
        <f aca="false">B492*C492*3.6/1000</f>
        <v>0.856751869468235</v>
      </c>
    </row>
    <row r="493" customFormat="false" ht="15" hidden="false" customHeight="false" outlineLevel="0" collapsed="false">
      <c r="A493" s="11" t="n">
        <v>43439.0416666667</v>
      </c>
      <c r="B493" s="0" t="n">
        <v>2.479</v>
      </c>
      <c r="C493" s="0" t="n">
        <v>88.0389630156331</v>
      </c>
      <c r="D493" s="0" t="n">
        <v>2.479</v>
      </c>
      <c r="E493" s="12" t="n">
        <f aca="false">MIN(B493,((1-$J$5)*$J$4*E492+(1-$J$4)*$J$5*B493)/(1-$J$4*$J$5))</f>
        <v>2.479</v>
      </c>
      <c r="F493" s="12" t="n">
        <f aca="false">B493*C493*3.6/1000</f>
        <v>0.785694921536716</v>
      </c>
    </row>
    <row r="494" customFormat="false" ht="15" hidden="false" customHeight="false" outlineLevel="0" collapsed="false">
      <c r="A494" s="11" t="n">
        <v>43439.0833333333</v>
      </c>
      <c r="B494" s="0" t="n">
        <v>2.433</v>
      </c>
      <c r="C494" s="0" t="n">
        <v>88.8268587731195</v>
      </c>
      <c r="D494" s="0" t="n">
        <v>2.433</v>
      </c>
      <c r="E494" s="12" t="n">
        <f aca="false">MIN(B494,((1-$J$5)*$J$4*E493+(1-$J$4)*$J$5*B494)/(1-$J$4*$J$5))</f>
        <v>2.433</v>
      </c>
      <c r="F494" s="12" t="n">
        <f aca="false">B494*C494*3.6/1000</f>
        <v>0.778016690621999</v>
      </c>
    </row>
    <row r="495" customFormat="false" ht="15" hidden="false" customHeight="false" outlineLevel="0" collapsed="false">
      <c r="A495" s="11" t="n">
        <v>43439.125</v>
      </c>
      <c r="B495" s="0" t="n">
        <v>2.409</v>
      </c>
      <c r="C495" s="0" t="n">
        <v>81.0942176084579</v>
      </c>
      <c r="D495" s="0" t="n">
        <v>2.409</v>
      </c>
      <c r="E495" s="12" t="n">
        <f aca="false">MIN(B495,((1-$J$5)*$J$4*E494+(1-$J$4)*$J$5*B495)/(1-$J$4*$J$5))</f>
        <v>2.409</v>
      </c>
      <c r="F495" s="12" t="n">
        <f aca="false">B495*C495*3.6/1000</f>
        <v>0.70328149278759</v>
      </c>
    </row>
    <row r="496" customFormat="false" ht="15" hidden="false" customHeight="false" outlineLevel="0" collapsed="false">
      <c r="A496" s="11" t="n">
        <v>43439.1666666667</v>
      </c>
      <c r="B496" s="0" t="n">
        <v>2.409</v>
      </c>
      <c r="C496" s="0" t="n">
        <v>91.0683065269223</v>
      </c>
      <c r="D496" s="0" t="n">
        <v>2.39709273447301</v>
      </c>
      <c r="E496" s="12" t="n">
        <f aca="false">MIN(B496,((1-$J$5)*$J$4*E495+(1-$J$4)*$J$5*B496)/(1-$J$4*$J$5))</f>
        <v>2.39709390444811</v>
      </c>
      <c r="F496" s="12" t="n">
        <f aca="false">B496*C496*3.6/1000</f>
        <v>0.789780781524081</v>
      </c>
    </row>
    <row r="497" customFormat="false" ht="15" hidden="false" customHeight="false" outlineLevel="0" collapsed="false">
      <c r="A497" s="11" t="n">
        <v>43439.2083333333</v>
      </c>
      <c r="B497" s="0" t="n">
        <v>2.371</v>
      </c>
      <c r="C497" s="0" t="n">
        <v>79.7104679442214</v>
      </c>
      <c r="D497" s="0" t="n">
        <v>2.371</v>
      </c>
      <c r="E497" s="12" t="n">
        <f aca="false">MIN(B497,((1-$J$5)*$J$4*E496+(1-$J$4)*$J$5*B497)/(1-$J$4*$J$5))</f>
        <v>2.371</v>
      </c>
      <c r="F497" s="12" t="n">
        <f aca="false">B497*C497*3.6/1000</f>
        <v>0.680376670184696</v>
      </c>
    </row>
    <row r="498" customFormat="false" ht="15" hidden="false" customHeight="false" outlineLevel="0" collapsed="false">
      <c r="A498" s="11" t="n">
        <v>43439.25</v>
      </c>
      <c r="B498" s="0" t="n">
        <v>2.356</v>
      </c>
      <c r="C498" s="0" t="n">
        <v>72.6963329791369</v>
      </c>
      <c r="D498" s="0" t="n">
        <v>2.356</v>
      </c>
      <c r="E498" s="12" t="n">
        <f aca="false">MIN(B498,((1-$J$5)*$J$4*E497+(1-$J$4)*$J$5*B498)/(1-$J$4*$J$5))</f>
        <v>2.356</v>
      </c>
      <c r="F498" s="12" t="n">
        <f aca="false">B498*C498*3.6/1000</f>
        <v>0.616581217795848</v>
      </c>
    </row>
    <row r="499" customFormat="false" ht="15" hidden="false" customHeight="false" outlineLevel="0" collapsed="false">
      <c r="A499" s="11" t="n">
        <v>43439.2916666667</v>
      </c>
      <c r="B499" s="0" t="n">
        <v>2.348</v>
      </c>
      <c r="C499" s="0" t="n">
        <v>65.5055197023732</v>
      </c>
      <c r="D499" s="0" t="n">
        <v>2.34426322426799</v>
      </c>
      <c r="E499" s="12" t="n">
        <f aca="false">MIN(B499,((1-$J$5)*$J$4*E498+(1-$J$4)*$J$5*B499)/(1-$J$4*$J$5))</f>
        <v>2.34426359143328</v>
      </c>
      <c r="F499" s="12" t="n">
        <f aca="false">B499*C499*3.6/1000</f>
        <v>0.553705056940221</v>
      </c>
    </row>
    <row r="500" customFormat="false" ht="15" hidden="false" customHeight="false" outlineLevel="0" collapsed="false">
      <c r="A500" s="11" t="n">
        <v>43439.3333333333</v>
      </c>
      <c r="B500" s="0" t="n">
        <v>2.318</v>
      </c>
      <c r="C500" s="0" t="n">
        <v>54.318959031291</v>
      </c>
      <c r="D500" s="0" t="n">
        <v>2.318</v>
      </c>
      <c r="E500" s="12" t="n">
        <f aca="false">MIN(B500,((1-$J$5)*$J$4*E499+(1-$J$4)*$J$5*B500)/(1-$J$4*$J$5))</f>
        <v>2.318</v>
      </c>
      <c r="F500" s="12" t="n">
        <f aca="false">B500*C500*3.6/1000</f>
        <v>0.453280849324317</v>
      </c>
    </row>
    <row r="501" customFormat="false" ht="15" hidden="false" customHeight="false" outlineLevel="0" collapsed="false">
      <c r="A501" s="11" t="n">
        <v>43439.375</v>
      </c>
      <c r="B501" s="0" t="n">
        <v>2.31</v>
      </c>
      <c r="C501" s="0" t="n">
        <v>58.107769464738</v>
      </c>
      <c r="D501" s="0" t="n">
        <v>2.3064510516196</v>
      </c>
      <c r="E501" s="12" t="n">
        <f aca="false">MIN(B501,((1-$J$5)*$J$4*E500+(1-$J$4)*$J$5*B501)/(1-$J$4*$J$5))</f>
        <v>2.30645140032949</v>
      </c>
      <c r="F501" s="12" t="n">
        <f aca="false">B501*C501*3.6/1000</f>
        <v>0.483224210868761</v>
      </c>
    </row>
    <row r="502" customFormat="false" ht="15" hidden="false" customHeight="false" outlineLevel="0" collapsed="false">
      <c r="A502" s="11" t="n">
        <v>43439.4166666667</v>
      </c>
      <c r="B502" s="0" t="n">
        <v>2.28</v>
      </c>
      <c r="C502" s="0" t="n">
        <v>58.107769464738</v>
      </c>
      <c r="D502" s="0" t="n">
        <v>2.28</v>
      </c>
      <c r="E502" s="12" t="n">
        <f aca="false">MIN(B502,((1-$J$5)*$J$4*E501+(1-$J$4)*$J$5*B502)/(1-$J$4*$J$5))</f>
        <v>2.28</v>
      </c>
      <c r="F502" s="12" t="n">
        <f aca="false">B502*C502*3.6/1000</f>
        <v>0.476948571766569</v>
      </c>
    </row>
    <row r="503" customFormat="false" ht="15" hidden="false" customHeight="false" outlineLevel="0" collapsed="false">
      <c r="A503" s="11" t="n">
        <v>43439.4583333333</v>
      </c>
      <c r="B503" s="0" t="n">
        <v>2.28</v>
      </c>
      <c r="C503" s="0" t="n">
        <v>50.4617101559922</v>
      </c>
      <c r="D503" s="0" t="n">
        <v>2.26873035890347</v>
      </c>
      <c r="E503" s="12" t="n">
        <f aca="false">MIN(B503,((1-$J$5)*$J$4*E502+(1-$J$4)*$J$5*B503)/(1-$J$4*$J$5))</f>
        <v>2.26873146622735</v>
      </c>
      <c r="F503" s="12" t="n">
        <f aca="false">B503*C503*3.6/1000</f>
        <v>0.414189716960384</v>
      </c>
    </row>
    <row r="504" customFormat="false" ht="15" hidden="false" customHeight="false" outlineLevel="0" collapsed="false">
      <c r="A504" s="11" t="n">
        <v>43439.5</v>
      </c>
      <c r="B504" s="0" t="n">
        <v>2.287</v>
      </c>
      <c r="C504" s="0" t="n">
        <v>53.0411786010183</v>
      </c>
      <c r="D504" s="0" t="n">
        <v>2.25772533486242</v>
      </c>
      <c r="E504" s="12" t="n">
        <f aca="false">MIN(B504,((1-$J$5)*$J$4*E503+(1-$J$4)*$J$5*B504)/(1-$J$4*$J$5))</f>
        <v>2.25772930039164</v>
      </c>
      <c r="F504" s="12" t="n">
        <f aca="false">B504*C504*3.6/1000</f>
        <v>0.436698631657904</v>
      </c>
    </row>
    <row r="505" customFormat="false" ht="15" hidden="false" customHeight="false" outlineLevel="0" collapsed="false">
      <c r="A505" s="11" t="n">
        <v>43439.5416666667</v>
      </c>
      <c r="B505" s="0" t="n">
        <v>2.287</v>
      </c>
      <c r="C505" s="0" t="n">
        <v>66.7174308716182</v>
      </c>
      <c r="D505" s="0" t="n">
        <v>2.24690054908651</v>
      </c>
      <c r="E505" s="12" t="n">
        <f aca="false">MIN(B505,((1-$J$5)*$J$4*E504+(1-$J$4)*$J$5*B505)/(1-$J$4*$J$5))</f>
        <v>2.2469083893473</v>
      </c>
      <c r="F505" s="12" t="n">
        <f aca="false">B505*C505*3.6/1000</f>
        <v>0.549297951852207</v>
      </c>
    </row>
    <row r="506" customFormat="false" ht="15" hidden="false" customHeight="false" outlineLevel="0" collapsed="false">
      <c r="A506" s="11" t="n">
        <v>43439.5833333333</v>
      </c>
      <c r="B506" s="0" t="n">
        <v>2.318</v>
      </c>
      <c r="C506" s="0" t="n">
        <v>72.6963329791369</v>
      </c>
      <c r="D506" s="0" t="n">
        <v>2.23660753440402</v>
      </c>
      <c r="E506" s="12" t="n">
        <f aca="false">MIN(B506,((1-$J$5)*$J$4*E505+(1-$J$4)*$J$5*B506)/(1-$J$4*$J$5))</f>
        <v>2.23662324290006</v>
      </c>
      <c r="F506" s="12" t="n">
        <f aca="false">B506*C506*3.6/1000</f>
        <v>0.606636359444302</v>
      </c>
    </row>
    <row r="507" customFormat="false" ht="15" hidden="false" customHeight="false" outlineLevel="0" collapsed="false">
      <c r="A507" s="11" t="n">
        <v>43439.625</v>
      </c>
      <c r="B507" s="0" t="n">
        <v>2.31</v>
      </c>
      <c r="C507" s="0" t="n">
        <v>77.3905135374399</v>
      </c>
      <c r="D507" s="0" t="n">
        <v>2.22639161689574</v>
      </c>
      <c r="E507" s="12" t="n">
        <f aca="false">MIN(B507,((1-$J$5)*$J$4*E506+(1-$J$4)*$J$5*B507)/(1-$J$4*$J$5))</f>
        <v>2.22641528173202</v>
      </c>
      <c r="F507" s="12" t="n">
        <f aca="false">B507*C507*3.6/1000</f>
        <v>0.64357951057735</v>
      </c>
    </row>
    <row r="508" customFormat="false" ht="15" hidden="false" customHeight="false" outlineLevel="0" collapsed="false">
      <c r="A508" s="11" t="n">
        <v>43439.6666666667</v>
      </c>
      <c r="B508" s="0" t="n">
        <v>2.325</v>
      </c>
      <c r="C508" s="0" t="n">
        <v>77.3905135374399</v>
      </c>
      <c r="D508" s="0" t="n">
        <v>2.21651453868355</v>
      </c>
      <c r="E508" s="12" t="n">
        <f aca="false">MIN(B508,((1-$J$5)*$J$4*E507+(1-$J$4)*$J$5*B508)/(1-$J$4*$J$5))</f>
        <v>2.21654847313677</v>
      </c>
      <c r="F508" s="12" t="n">
        <f aca="false">B508*C508*3.6/1000</f>
        <v>0.647758598308372</v>
      </c>
    </row>
    <row r="509" customFormat="false" ht="15" hidden="false" customHeight="false" outlineLevel="0" collapsed="false">
      <c r="A509" s="11" t="n">
        <v>43439.7083333333</v>
      </c>
      <c r="B509" s="0" t="n">
        <v>2.318</v>
      </c>
      <c r="C509" s="0" t="n">
        <v>83.1586886371615</v>
      </c>
      <c r="D509" s="0" t="n">
        <v>2.20671918050588</v>
      </c>
      <c r="E509" s="12" t="n">
        <f aca="false">MIN(B509,((1-$J$5)*$J$4*E508+(1-$J$4)*$J$5*B509)/(1-$J$4*$J$5))</f>
        <v>2.20676349005379</v>
      </c>
      <c r="F509" s="12" t="n">
        <f aca="false">B509*C509*3.6/1000</f>
        <v>0.693942624939385</v>
      </c>
    </row>
    <row r="510" customFormat="false" ht="15" hidden="false" customHeight="false" outlineLevel="0" collapsed="false">
      <c r="A510" s="11" t="n">
        <v>43439.75</v>
      </c>
      <c r="B510" s="0" t="n">
        <v>2.28</v>
      </c>
      <c r="C510" s="0" t="n">
        <v>80.8640116515559</v>
      </c>
      <c r="D510" s="0" t="n">
        <v>2.1966497192295</v>
      </c>
      <c r="E510" s="12" t="n">
        <f aca="false">MIN(B510,((1-$J$5)*$J$4*E509+(1-$J$4)*$J$5*B510)/(1-$J$4*$J$5))</f>
        <v>2.1967014885702</v>
      </c>
      <c r="F510" s="12" t="n">
        <f aca="false">B510*C510*3.6/1000</f>
        <v>0.663731807635971</v>
      </c>
    </row>
    <row r="511" customFormat="false" ht="15" hidden="false" customHeight="false" outlineLevel="0" collapsed="false">
      <c r="A511" s="11" t="n">
        <v>43439.7916666667</v>
      </c>
      <c r="B511" s="0" t="n">
        <v>2.325</v>
      </c>
      <c r="C511" s="0" t="n">
        <v>80.8640116515559</v>
      </c>
      <c r="D511" s="0" t="n">
        <v>2.18725974836187</v>
      </c>
      <c r="E511" s="12" t="n">
        <f aca="false">MIN(B511,((1-$J$5)*$J$4*E510+(1-$J$4)*$J$5*B511)/(1-$J$4*$J$5))</f>
        <v>2.18732419880793</v>
      </c>
      <c r="F511" s="12" t="n">
        <f aca="false">B511*C511*3.6/1000</f>
        <v>0.676831777523523</v>
      </c>
    </row>
    <row r="512" customFormat="false" ht="15" hidden="false" customHeight="false" outlineLevel="0" collapsed="false">
      <c r="A512" s="11" t="n">
        <v>43439.8333333333</v>
      </c>
      <c r="B512" s="0" t="n">
        <v>2.356</v>
      </c>
      <c r="C512" s="0" t="n">
        <v>78.5526669065793</v>
      </c>
      <c r="D512" s="0" t="n">
        <v>2.17837804945228</v>
      </c>
      <c r="E512" s="12" t="n">
        <f aca="false">MIN(B512,((1-$J$5)*$J$4*E511+(1-$J$4)*$J$5*B512)/(1-$J$4*$J$5))</f>
        <v>2.17845889075508</v>
      </c>
      <c r="F512" s="12" t="n">
        <f aca="false">B512*C512*3.6/1000</f>
        <v>0.666252299634843</v>
      </c>
    </row>
    <row r="513" customFormat="false" ht="15" hidden="false" customHeight="false" outlineLevel="0" collapsed="false">
      <c r="A513" s="11" t="n">
        <v>43439.875</v>
      </c>
      <c r="B513" s="0" t="n">
        <v>2.356</v>
      </c>
      <c r="C513" s="0" t="n">
        <v>75.0527497740589</v>
      </c>
      <c r="D513" s="0" t="n">
        <v>2.1696418133783</v>
      </c>
      <c r="E513" s="12" t="n">
        <f aca="false">MIN(B513,((1-$J$5)*$J$4*E512+(1-$J$4)*$J$5*B513)/(1-$J$4*$J$5))</f>
        <v>2.16973963390574</v>
      </c>
      <c r="F513" s="12" t="n">
        <f aca="false">B513*C513*3.6/1000</f>
        <v>0.636567402483658</v>
      </c>
    </row>
    <row r="514" customFormat="false" ht="15" hidden="false" customHeight="false" outlineLevel="0" collapsed="false">
      <c r="A514" s="11" t="n">
        <v>43439.9166666667</v>
      </c>
      <c r="B514" s="0" t="n">
        <v>2.318</v>
      </c>
      <c r="C514" s="0" t="n">
        <v>71.5108454777043</v>
      </c>
      <c r="D514" s="0" t="n">
        <v>2.16061412809805</v>
      </c>
      <c r="E514" s="12" t="n">
        <f aca="false">MIN(B514,((1-$J$5)*$J$4*E513+(1-$J$4)*$J$5*B514)/(1-$J$4*$J$5))</f>
        <v>2.1607258013867</v>
      </c>
      <c r="F514" s="12" t="n">
        <f aca="false">B514*C514*3.6/1000</f>
        <v>0.596743703342347</v>
      </c>
    </row>
    <row r="515" customFormat="false" ht="15" hidden="false" customHeight="false" outlineLevel="0" collapsed="false">
      <c r="A515" s="11" t="n">
        <v>43439.9583333333</v>
      </c>
      <c r="B515" s="0" t="n">
        <v>2.272</v>
      </c>
      <c r="C515" s="0" t="n">
        <v>67.9237740417252</v>
      </c>
      <c r="D515" s="0" t="n">
        <v>2.15120828698092</v>
      </c>
      <c r="E515" s="12" t="n">
        <f aca="false">MIN(B515,((1-$J$5)*$J$4*E514+(1-$J$4)*$J$5*B515)/(1-$J$4*$J$5))</f>
        <v>2.15132998917275</v>
      </c>
      <c r="F515" s="12" t="n">
        <f aca="false">B515*C515*3.6/1000</f>
        <v>0.555562132642079</v>
      </c>
    </row>
    <row r="516" customFormat="false" ht="15" hidden="false" customHeight="false" outlineLevel="0" collapsed="false">
      <c r="A516" s="11" t="n">
        <v>43440</v>
      </c>
      <c r="B516" s="0" t="n">
        <v>2.234</v>
      </c>
      <c r="C516" s="0" t="n">
        <v>67.9237740417252</v>
      </c>
      <c r="D516" s="0" t="n">
        <v>2.1415219633261</v>
      </c>
      <c r="E516" s="12" t="n">
        <f aca="false">MIN(B516,((1-$J$5)*$J$4*E515+(1-$J$4)*$J$5*B516)/(1-$J$4*$J$5))</f>
        <v>2.14165074717649</v>
      </c>
      <c r="F516" s="12" t="n">
        <f aca="false">B516*C516*3.6/1000</f>
        <v>0.546270160353171</v>
      </c>
    </row>
    <row r="517" customFormat="false" ht="15" hidden="false" customHeight="false" outlineLevel="0" collapsed="false">
      <c r="A517" s="11" t="n">
        <v>43440.0416666667</v>
      </c>
      <c r="B517" s="0" t="n">
        <v>2.197</v>
      </c>
      <c r="C517" s="0" t="n">
        <v>66.7174308716182</v>
      </c>
      <c r="D517" s="0" t="n">
        <v>2.13157118581667</v>
      </c>
      <c r="E517" s="12" t="n">
        <f aca="false">MIN(B517,((1-$J$5)*$J$4*E516+(1-$J$4)*$J$5*B517)/(1-$J$4*$J$5))</f>
        <v>2.13170427687704</v>
      </c>
      <c r="F517" s="12" t="n">
        <f aca="false">B517*C517*3.6/1000</f>
        <v>0.527681504249803</v>
      </c>
    </row>
    <row r="518" customFormat="false" ht="15" hidden="false" customHeight="false" outlineLevel="0" collapsed="false">
      <c r="A518" s="11" t="n">
        <v>43440.0833333333</v>
      </c>
      <c r="B518" s="0" t="n">
        <v>2.189</v>
      </c>
      <c r="C518" s="0" t="n">
        <v>65.5026576437936</v>
      </c>
      <c r="D518" s="0" t="n">
        <v>2.12169190038381</v>
      </c>
      <c r="E518" s="12" t="n">
        <f aca="false">MIN(B518,((1-$J$5)*$J$4*E517+(1-$J$4)*$J$5*B518)/(1-$J$4*$J$5))</f>
        <v>2.12182941234859</v>
      </c>
      <c r="F518" s="12" t="n">
        <f aca="false">B518*C518*3.6/1000</f>
        <v>0.516187143296152</v>
      </c>
    </row>
    <row r="519" customFormat="false" ht="15" hidden="false" customHeight="false" outlineLevel="0" collapsed="false">
      <c r="A519" s="11" t="n">
        <v>43440.125</v>
      </c>
      <c r="B519" s="0" t="n">
        <v>2.152</v>
      </c>
      <c r="C519" s="0" t="n">
        <v>64.287884415969</v>
      </c>
      <c r="D519" s="0" t="n">
        <v>2.11155132138895</v>
      </c>
      <c r="E519" s="12" t="n">
        <f aca="false">MIN(B519,((1-$J$5)*$J$4*E518+(1-$J$4)*$J$5*B519)/(1-$J$4*$J$5))</f>
        <v>2.11169054229343</v>
      </c>
      <c r="F519" s="12" t="n">
        <f aca="false">B519*C519*3.6/1000</f>
        <v>0.498051098147395</v>
      </c>
    </row>
    <row r="520" customFormat="false" ht="15" hidden="false" customHeight="false" outlineLevel="0" collapsed="false">
      <c r="A520" s="11" t="n">
        <v>43440.1666666667</v>
      </c>
      <c r="B520" s="0" t="n">
        <v>2.115</v>
      </c>
      <c r="C520" s="0" t="n">
        <v>64.287884415969</v>
      </c>
      <c r="D520" s="0" t="n">
        <v>2.10115372825013</v>
      </c>
      <c r="E520" s="12" t="n">
        <f aca="false">MIN(B520,((1-$J$5)*$J$4*E519+(1-$J$4)*$J$5*B520)/(1-$J$4*$J$5))</f>
        <v>2.10129201606124</v>
      </c>
      <c r="F520" s="12" t="n">
        <f aca="false">B520*C520*3.6/1000</f>
        <v>0.489487951943188</v>
      </c>
    </row>
    <row r="521" customFormat="false" ht="15" hidden="false" customHeight="false" outlineLevel="0" collapsed="false">
      <c r="A521" s="11" t="n">
        <v>43440.2083333333</v>
      </c>
      <c r="B521" s="0" t="n">
        <v>2.071</v>
      </c>
      <c r="C521" s="0" t="n">
        <v>61.8347753302503</v>
      </c>
      <c r="D521" s="0" t="n">
        <v>2.071</v>
      </c>
      <c r="E521" s="12" t="n">
        <f aca="false">MIN(B521,((1-$J$5)*$J$4*E520+(1-$J$4)*$J$5*B521)/(1-$J$4*$J$5))</f>
        <v>2.071</v>
      </c>
      <c r="F521" s="12" t="n">
        <f aca="false">B521*C521*3.6/1000</f>
        <v>0.461015350952214</v>
      </c>
    </row>
    <row r="522" customFormat="false" ht="15" hidden="false" customHeight="false" outlineLevel="0" collapsed="false">
      <c r="A522" s="11" t="n">
        <v>43440.25</v>
      </c>
      <c r="B522" s="0" t="n">
        <v>2.056</v>
      </c>
      <c r="C522" s="0" t="n">
        <v>73.8769285988319</v>
      </c>
      <c r="D522" s="0" t="n">
        <v>2.056</v>
      </c>
      <c r="E522" s="12" t="n">
        <f aca="false">MIN(B522,((1-$J$5)*$J$4*E521+(1-$J$4)*$J$5*B522)/(1-$J$4*$J$5))</f>
        <v>2.056</v>
      </c>
      <c r="F522" s="12" t="n">
        <f aca="false">B522*C522*3.6/1000</f>
        <v>0.546807474717114</v>
      </c>
    </row>
    <row r="523" customFormat="false" ht="15" hidden="false" customHeight="false" outlineLevel="0" collapsed="false">
      <c r="A523" s="11" t="n">
        <v>43440.2916666667</v>
      </c>
      <c r="B523" s="0" t="n">
        <v>2.034</v>
      </c>
      <c r="C523" s="0" t="n">
        <v>71.5108454777043</v>
      </c>
      <c r="D523" s="0" t="n">
        <v>2.034</v>
      </c>
      <c r="E523" s="12" t="n">
        <f aca="false">MIN(B523,((1-$J$5)*$J$4*E522+(1-$J$4)*$J$5*B523)/(1-$J$4*$J$5))</f>
        <v>2.034</v>
      </c>
      <c r="F523" s="12" t="n">
        <f aca="false">B523*C523*3.6/1000</f>
        <v>0.523631014925942</v>
      </c>
    </row>
    <row r="524" customFormat="false" ht="15" hidden="false" customHeight="false" outlineLevel="0" collapsed="false">
      <c r="A524" s="11" t="n">
        <v>43440.3333333333</v>
      </c>
      <c r="B524" s="0" t="n">
        <v>2.02</v>
      </c>
      <c r="C524" s="0" t="n">
        <v>67.9237740417252</v>
      </c>
      <c r="D524" s="0" t="n">
        <v>2.02</v>
      </c>
      <c r="E524" s="12" t="n">
        <f aca="false">MIN(B524,((1-$J$5)*$J$4*E523+(1-$J$4)*$J$5*B524)/(1-$J$4*$J$5))</f>
        <v>2.02</v>
      </c>
      <c r="F524" s="12" t="n">
        <f aca="false">B524*C524*3.6/1000</f>
        <v>0.493941684831426</v>
      </c>
    </row>
    <row r="525" customFormat="false" ht="15" hidden="false" customHeight="false" outlineLevel="0" collapsed="false">
      <c r="A525" s="11" t="n">
        <v>43440.375</v>
      </c>
      <c r="B525" s="0" t="n">
        <v>2.012</v>
      </c>
      <c r="C525" s="0" t="n">
        <v>65.6269657662923</v>
      </c>
      <c r="D525" s="0" t="n">
        <v>2.00992401348222</v>
      </c>
      <c r="E525" s="12" t="n">
        <f aca="false">MIN(B525,((1-$J$5)*$J$4*E524+(1-$J$4)*$J$5*B525)/(1-$J$4*$J$5))</f>
        <v>2.00992421746293</v>
      </c>
      <c r="F525" s="12" t="n">
        <f aca="false">B525*C525*3.6/1000</f>
        <v>0.475349238438408</v>
      </c>
    </row>
    <row r="526" customFormat="false" ht="15" hidden="false" customHeight="false" outlineLevel="0" collapsed="false">
      <c r="A526" s="11" t="n">
        <v>43440.4166666667</v>
      </c>
      <c r="B526" s="0" t="n">
        <v>1.976</v>
      </c>
      <c r="C526" s="0" t="n">
        <v>65.5055197023732</v>
      </c>
      <c r="D526" s="0" t="n">
        <v>1.976</v>
      </c>
      <c r="E526" s="12" t="n">
        <f aca="false">MIN(B526,((1-$J$5)*$J$4*E525+(1-$J$4)*$J$5*B526)/(1-$J$4*$J$5))</f>
        <v>1.976</v>
      </c>
      <c r="F526" s="12" t="n">
        <f aca="false">B526*C526*3.6/1000</f>
        <v>0.465980064954802</v>
      </c>
    </row>
    <row r="527" customFormat="false" ht="15" hidden="false" customHeight="false" outlineLevel="0" collapsed="false">
      <c r="A527" s="11" t="n">
        <v>43440.4583333333</v>
      </c>
      <c r="B527" s="0" t="n">
        <v>1.991</v>
      </c>
      <c r="C527" s="0" t="n">
        <v>64.287884415969</v>
      </c>
      <c r="D527" s="0" t="n">
        <v>1.96640450258933</v>
      </c>
      <c r="E527" s="12" t="n">
        <f aca="false">MIN(B527,((1-$J$5)*$J$4*E526+(1-$J$4)*$J$5*B527)/(1-$J$4*$J$5))</f>
        <v>1.96640691927512</v>
      </c>
      <c r="F527" s="12" t="n">
        <f aca="false">B527*C527*3.6/1000</f>
        <v>0.4607898403399</v>
      </c>
    </row>
    <row r="528" customFormat="false" ht="15" hidden="false" customHeight="false" outlineLevel="0" collapsed="false">
      <c r="A528" s="11" t="n">
        <v>43440.5</v>
      </c>
      <c r="B528" s="0" t="n">
        <v>1.998</v>
      </c>
      <c r="C528" s="0" t="n">
        <v>61.8347753302503</v>
      </c>
      <c r="D528" s="0" t="n">
        <v>1.95704620341593</v>
      </c>
      <c r="E528" s="12" t="n">
        <f aca="false">MIN(B528,((1-$J$5)*$J$4*E527+(1-$J$4)*$J$5*B528)/(1-$J$4*$J$5))</f>
        <v>1.9570526042953</v>
      </c>
      <c r="F528" s="12" t="n">
        <f aca="false">B528*C528*3.6/1000</f>
        <v>0.444765171995424</v>
      </c>
    </row>
    <row r="529" customFormat="false" ht="15" hidden="false" customHeight="false" outlineLevel="0" collapsed="false">
      <c r="A529" s="11" t="n">
        <v>43440.5416666667</v>
      </c>
      <c r="B529" s="0" t="n">
        <v>2.02</v>
      </c>
      <c r="C529" s="0" t="n">
        <v>64.653785646459</v>
      </c>
      <c r="D529" s="0" t="n">
        <v>1.94809274256357</v>
      </c>
      <c r="E529" s="12" t="n">
        <f aca="false">MIN(B529,((1-$J$5)*$J$4*E528+(1-$J$4)*$J$5*B529)/(1-$J$4*$J$5))</f>
        <v>1.94810610340082</v>
      </c>
      <c r="F529" s="12" t="n">
        <f aca="false">B529*C529*3.6/1000</f>
        <v>0.47016232922105</v>
      </c>
    </row>
    <row r="530" customFormat="false" ht="15" hidden="false" customHeight="false" outlineLevel="0" collapsed="false">
      <c r="A530" s="11" t="n">
        <v>43440.5833333333</v>
      </c>
      <c r="B530" s="0" t="n">
        <v>2.012</v>
      </c>
      <c r="C530" s="0" t="n">
        <v>69.1246977045773</v>
      </c>
      <c r="D530" s="0" t="n">
        <v>1.93919443991849</v>
      </c>
      <c r="E530" s="12" t="n">
        <f aca="false">MIN(B530,((1-$J$5)*$J$4*E529+(1-$J$4)*$J$5*B530)/(1-$J$4*$J$5))</f>
        <v>1.93921473431679</v>
      </c>
      <c r="F530" s="12" t="n">
        <f aca="false">B530*C530*3.6/1000</f>
        <v>0.500684010413795</v>
      </c>
    </row>
    <row r="531" customFormat="false" ht="15" hidden="false" customHeight="false" outlineLevel="0" collapsed="false">
      <c r="A531" s="11" t="n">
        <v>43440.625</v>
      </c>
      <c r="B531" s="0" t="n">
        <v>2.012</v>
      </c>
      <c r="C531" s="0" t="n">
        <v>77.3905135374399</v>
      </c>
      <c r="D531" s="0" t="n">
        <v>1.93044187204197</v>
      </c>
      <c r="E531" s="12" t="n">
        <f aca="false">MIN(B531,((1-$J$5)*$J$4*E530+(1-$J$4)*$J$5*B531)/(1-$J$4*$J$5))</f>
        <v>1.93046984577779</v>
      </c>
      <c r="F531" s="12" t="n">
        <f aca="false">B531*C531*3.6/1000</f>
        <v>0.560554967654385</v>
      </c>
    </row>
    <row r="532" customFormat="false" ht="15" hidden="false" customHeight="false" outlineLevel="0" collapsed="false">
      <c r="A532" s="11" t="n">
        <v>43440.6666666667</v>
      </c>
      <c r="B532" s="0" t="n">
        <v>2.034</v>
      </c>
      <c r="C532" s="0" t="n">
        <v>80.8640116515559</v>
      </c>
      <c r="D532" s="0" t="n">
        <v>1.9220842219304</v>
      </c>
      <c r="E532" s="12" t="n">
        <f aca="false">MIN(B532,((1-$J$5)*$J$4*E531+(1-$J$4)*$J$5*B532)/(1-$J$4*$J$5))</f>
        <v>1.92212273134982</v>
      </c>
      <c r="F532" s="12" t="n">
        <f aca="false">B532*C532*3.6/1000</f>
        <v>0.592118638917353</v>
      </c>
    </row>
    <row r="533" customFormat="false" ht="15" hidden="false" customHeight="false" outlineLevel="0" collapsed="false">
      <c r="A533" s="11" t="n">
        <v>43440.7083333333</v>
      </c>
      <c r="B533" s="0" t="n">
        <v>2.086</v>
      </c>
      <c r="C533" s="0" t="n">
        <v>73.8769285988319</v>
      </c>
      <c r="D533" s="0" t="n">
        <v>1.91445807143906</v>
      </c>
      <c r="E533" s="12" t="n">
        <f aca="false">MIN(B533,((1-$J$5)*$J$4*E532+(1-$J$4)*$J$5*B533)/(1-$J$4*$J$5))</f>
        <v>1.91451280167355</v>
      </c>
      <c r="F533" s="12" t="n">
        <f aca="false">B533*C533*3.6/1000</f>
        <v>0.554786183005788</v>
      </c>
    </row>
    <row r="534" customFormat="false" ht="15" hidden="false" customHeight="false" outlineLevel="0" collapsed="false">
      <c r="A534" s="11" t="n">
        <v>43440.75</v>
      </c>
      <c r="B534" s="0" t="n">
        <v>2.078</v>
      </c>
      <c r="C534" s="0" t="n">
        <v>94.404513188542</v>
      </c>
      <c r="D534" s="0" t="n">
        <v>1.90686534070938</v>
      </c>
      <c r="E534" s="12" t="n">
        <f aca="false">MIN(B534,((1-$J$5)*$J$4*E533+(1-$J$4)*$J$5*B534)/(1-$J$4*$J$5))</f>
        <v>1.90693598451254</v>
      </c>
      <c r="F534" s="12" t="n">
        <f aca="false">B534*C534*3.6/1000</f>
        <v>0.706221282260845</v>
      </c>
    </row>
    <row r="535" customFormat="false" ht="15" hidden="false" customHeight="false" outlineLevel="0" collapsed="false">
      <c r="A535" s="11" t="n">
        <v>43440.7916666667</v>
      </c>
      <c r="B535" s="0" t="n">
        <v>2.064</v>
      </c>
      <c r="C535" s="0" t="n">
        <v>113.846377194059</v>
      </c>
      <c r="D535" s="0" t="n">
        <v>1.89923687244943</v>
      </c>
      <c r="E535" s="12" t="n">
        <f aca="false">MIN(B535,((1-$J$5)*$J$4*E534+(1-$J$4)*$J$5*B535)/(1-$J$4*$J$5))</f>
        <v>1.89932254160459</v>
      </c>
      <c r="F535" s="12" t="n">
        <f aca="false">B535*C535*3.6/1000</f>
        <v>0.845924121102736</v>
      </c>
    </row>
    <row r="536" customFormat="false" ht="15" hidden="false" customHeight="false" outlineLevel="0" collapsed="false">
      <c r="A536" s="11" t="n">
        <v>43440.8333333333</v>
      </c>
      <c r="B536" s="0" t="n">
        <v>2.027</v>
      </c>
      <c r="C536" s="0" t="n">
        <v>91.0683065269223</v>
      </c>
      <c r="D536" s="0" t="n">
        <v>1.89131024715669</v>
      </c>
      <c r="E536" s="12" t="n">
        <f aca="false">MIN(B536,((1-$J$5)*$J$4*E535+(1-$J$4)*$J$5*B536)/(1-$J$4*$J$5))</f>
        <v>1.89140783745954</v>
      </c>
      <c r="F536" s="12" t="n">
        <f aca="false">B536*C536*3.6/1000</f>
        <v>0.664543646388257</v>
      </c>
    </row>
    <row r="537" customFormat="false" ht="15" hidden="false" customHeight="false" outlineLevel="0" collapsed="false">
      <c r="A537" s="11" t="n">
        <v>43440.875</v>
      </c>
      <c r="B537" s="0" t="n">
        <v>1.991</v>
      </c>
      <c r="C537" s="0" t="n">
        <v>83.1586886371615</v>
      </c>
      <c r="D537" s="0" t="n">
        <v>1.88310178298387</v>
      </c>
      <c r="E537" s="12" t="n">
        <f aca="false">MIN(B537,((1-$J$5)*$J$4*E536+(1-$J$4)*$J$5*B537)/(1-$J$4*$J$5))</f>
        <v>1.88320836732017</v>
      </c>
      <c r="F537" s="12" t="n">
        <f aca="false">B537*C537*3.6/1000</f>
        <v>0.596048216675718</v>
      </c>
    </row>
    <row r="538" customFormat="false" ht="15" hidden="false" customHeight="false" outlineLevel="0" collapsed="false">
      <c r="A538" s="11" t="n">
        <v>43440.9166666667</v>
      </c>
      <c r="B538" s="0" t="n">
        <v>1.962</v>
      </c>
      <c r="C538" s="0" t="n">
        <v>60.5989456085854</v>
      </c>
      <c r="D538" s="0" t="n">
        <v>1.87469614077719</v>
      </c>
      <c r="E538" s="12" t="n">
        <f aca="false">MIN(B538,((1-$J$5)*$J$4*E537+(1-$J$4)*$J$5*B538)/(1-$J$4*$J$5))</f>
        <v>1.87480954743022</v>
      </c>
      <c r="F538" s="12" t="n">
        <f aca="false">B538*C538*3.6/1000</f>
        <v>0.428022472622561</v>
      </c>
    </row>
    <row r="539" customFormat="false" ht="15" hidden="false" customHeight="false" outlineLevel="0" collapsed="false">
      <c r="A539" s="11" t="n">
        <v>43440.9583333333</v>
      </c>
      <c r="B539" s="0" t="n">
        <v>1.947</v>
      </c>
      <c r="C539" s="0" t="n">
        <v>61.8347753302503</v>
      </c>
      <c r="D539" s="0" t="n">
        <v>1.86625663976378</v>
      </c>
      <c r="E539" s="12" t="n">
        <f aca="false">MIN(B539,((1-$J$5)*$J$4*E538+(1-$J$4)*$J$5*B539)/(1-$J$4*$J$5))</f>
        <v>1.86637611172297</v>
      </c>
      <c r="F539" s="12" t="n">
        <f aca="false">B539*C539*3.6/1000</f>
        <v>0.43341230724479</v>
      </c>
    </row>
    <row r="540" customFormat="false" ht="15" hidden="false" customHeight="false" outlineLevel="0" collapsed="false">
      <c r="A540" s="11" t="n">
        <v>43441</v>
      </c>
      <c r="B540" s="0" t="n">
        <v>1.911</v>
      </c>
      <c r="C540" s="0" t="n">
        <v>63.0643606851278</v>
      </c>
      <c r="D540" s="0" t="n">
        <v>1.85754369965477</v>
      </c>
      <c r="E540" s="12" t="n">
        <f aca="false">MIN(B540,((1-$J$5)*$J$4*E539+(1-$J$4)*$J$5*B540)/(1-$J$4*$J$5))</f>
        <v>1.85766645584615</v>
      </c>
      <c r="F540" s="12" t="n">
        <f aca="false">B540*C540*3.6/1000</f>
        <v>0.433857575769405</v>
      </c>
    </row>
    <row r="541" customFormat="false" ht="15" hidden="false" customHeight="false" outlineLevel="0" collapsed="false">
      <c r="A541" s="11" t="n">
        <v>43441.0416666667</v>
      </c>
      <c r="B541" s="0" t="n">
        <v>1.897</v>
      </c>
      <c r="C541" s="0" t="n">
        <v>61.8316531468566</v>
      </c>
      <c r="D541" s="0" t="n">
        <v>1.84881336859924</v>
      </c>
      <c r="E541" s="12" t="n">
        <f aca="false">MIN(B541,((1-$J$5)*$J$4*E540+(1-$J$4)*$J$5*B541)/(1-$J$4*$J$5))</f>
        <v>1.84893883713369</v>
      </c>
      <c r="F541" s="12" t="n">
        <f aca="false">B541*C541*3.6/1000</f>
        <v>0.422260725670513</v>
      </c>
    </row>
    <row r="542" customFormat="false" ht="15" hidden="false" customHeight="false" outlineLevel="0" collapsed="false">
      <c r="A542" s="11" t="n">
        <v>43441.0833333333</v>
      </c>
      <c r="B542" s="0" t="n">
        <v>1.883</v>
      </c>
      <c r="C542" s="0" t="n">
        <v>60.5989456085854</v>
      </c>
      <c r="D542" s="0" t="n">
        <v>1.84006593142292</v>
      </c>
      <c r="E542" s="12" t="n">
        <f aca="false">MIN(B542,((1-$J$5)*$J$4*E541+(1-$J$4)*$J$5*B542)/(1-$J$4*$J$5))</f>
        <v>1.84019355151369</v>
      </c>
      <c r="F542" s="12" t="n">
        <f aca="false">B542*C542*3.6/1000</f>
        <v>0.410788132491479</v>
      </c>
    </row>
    <row r="543" customFormat="false" ht="15" hidden="false" customHeight="false" outlineLevel="0" collapsed="false">
      <c r="A543" s="11" t="n">
        <v>43441.125</v>
      </c>
      <c r="B543" s="0" t="n">
        <v>1.876</v>
      </c>
      <c r="C543" s="0" t="n">
        <v>59.356678426563</v>
      </c>
      <c r="D543" s="0" t="n">
        <v>1.83138171322745</v>
      </c>
      <c r="E543" s="12" t="n">
        <f aca="false">MIN(B543,((1-$J$5)*$J$4*E542+(1-$J$4)*$J$5*B543)/(1-$J$4*$J$5))</f>
        <v>1.83151161491545</v>
      </c>
      <c r="F543" s="12" t="n">
        <f aca="false">B543*C543*3.6/1000</f>
        <v>0.400871263421636</v>
      </c>
    </row>
    <row r="544" customFormat="false" ht="15" hidden="false" customHeight="false" outlineLevel="0" collapsed="false">
      <c r="A544" s="11" t="n">
        <v>43441.1666666667</v>
      </c>
      <c r="B544" s="0" t="n">
        <v>1.862</v>
      </c>
      <c r="C544" s="0" t="n">
        <v>58.1043403147889</v>
      </c>
      <c r="D544" s="0" t="n">
        <v>1.82267963368322</v>
      </c>
      <c r="E544" s="12" t="n">
        <f aca="false">MIN(B544,((1-$J$5)*$J$4*E543+(1-$J$4)*$J$5*B544)/(1-$J$4*$J$5))</f>
        <v>1.82281125882129</v>
      </c>
      <c r="F544" s="12" t="n">
        <f aca="false">B544*C544*3.6/1000</f>
        <v>0.389485013998093</v>
      </c>
    </row>
    <row r="545" customFormat="false" ht="15" hidden="false" customHeight="false" outlineLevel="0" collapsed="false">
      <c r="A545" s="11" t="n">
        <v>43441.2083333333</v>
      </c>
      <c r="B545" s="0" t="n">
        <v>1.847</v>
      </c>
      <c r="C545" s="0" t="n">
        <v>56.8520022030149</v>
      </c>
      <c r="D545" s="0" t="n">
        <v>1.81394855032859</v>
      </c>
      <c r="E545" s="12" t="n">
        <f aca="false">MIN(B545,((1-$J$5)*$J$4*E544+(1-$J$4)*$J$5*B545)/(1-$J$4*$J$5))</f>
        <v>1.81408125455735</v>
      </c>
      <c r="F545" s="12" t="n">
        <f aca="false">B545*C545*3.6/1000</f>
        <v>0.378020333048286</v>
      </c>
    </row>
    <row r="546" customFormat="false" ht="15" hidden="false" customHeight="false" outlineLevel="0" collapsed="false">
      <c r="A546" s="11" t="n">
        <v>43441.25</v>
      </c>
      <c r="B546" s="0" t="n">
        <v>1.826</v>
      </c>
      <c r="C546" s="0" t="n">
        <v>57.1037151494254</v>
      </c>
      <c r="D546" s="0" t="n">
        <v>1.80512032823347</v>
      </c>
      <c r="E546" s="12" t="n">
        <f aca="false">MIN(B546,((1-$J$5)*$J$4*E545+(1-$J$4)*$J$5*B546)/(1-$J$4*$J$5))</f>
        <v>1.80525289781011</v>
      </c>
      <c r="F546" s="12" t="n">
        <f aca="false">B546*C546*3.6/1000</f>
        <v>0.375376981906262</v>
      </c>
    </row>
    <row r="547" customFormat="false" ht="15" hidden="false" customHeight="false" outlineLevel="0" collapsed="false">
      <c r="A547" s="11" t="n">
        <v>43441.2916666667</v>
      </c>
      <c r="B547" s="0" t="n">
        <v>1.826</v>
      </c>
      <c r="C547" s="0" t="n">
        <v>61.8347753302503</v>
      </c>
      <c r="D547" s="0" t="n">
        <v>1.7964366931405</v>
      </c>
      <c r="E547" s="12" t="n">
        <f aca="false">MIN(B547,((1-$J$5)*$J$4*E546+(1-$J$4)*$J$5*B547)/(1-$J$4*$J$5))</f>
        <v>1.7965699835134</v>
      </c>
      <c r="F547" s="12" t="n">
        <f aca="false">B547*C547*3.6/1000</f>
        <v>0.406477079110933</v>
      </c>
    </row>
    <row r="548" customFormat="false" ht="15" hidden="false" customHeight="false" outlineLevel="0" collapsed="false">
      <c r="A548" s="11" t="n">
        <v>43441.3333333333</v>
      </c>
      <c r="B548" s="0" t="n">
        <v>1.826</v>
      </c>
      <c r="C548" s="0" t="n">
        <v>63.0643606851278</v>
      </c>
      <c r="D548" s="0" t="n">
        <v>1.78789527703029</v>
      </c>
      <c r="E548" s="12" t="n">
        <f aca="false">MIN(B548,((1-$J$5)*$J$4*E547+(1-$J$4)*$J$5*B548)/(1-$J$4*$J$5))</f>
        <v>1.78803011558073</v>
      </c>
      <c r="F548" s="12" t="n">
        <f aca="false">B548*C548*3.6/1000</f>
        <v>0.414559881399756</v>
      </c>
    </row>
    <row r="549" customFormat="false" ht="15" hidden="false" customHeight="false" outlineLevel="0" collapsed="false">
      <c r="A549" s="11" t="n">
        <v>43441.375</v>
      </c>
      <c r="B549" s="0" t="n">
        <v>1.805</v>
      </c>
      <c r="C549" s="0" t="n">
        <v>63.0643606851278</v>
      </c>
      <c r="D549" s="0" t="n">
        <v>1.77925361584424</v>
      </c>
      <c r="E549" s="12" t="n">
        <f aca="false">MIN(B549,((1-$J$5)*$J$4*E548+(1-$J$4)*$J$5*B549)/(1-$J$4*$J$5))</f>
        <v>1.7793887627705</v>
      </c>
      <c r="F549" s="12" t="n">
        <f aca="false">B549*C549*3.6/1000</f>
        <v>0.40979221573196</v>
      </c>
    </row>
    <row r="550" customFormat="false" ht="15" hidden="false" customHeight="false" outlineLevel="0" collapsed="false">
      <c r="A550" s="11" t="n">
        <v>43441.4166666667</v>
      </c>
      <c r="B550" s="0" t="n">
        <v>1.791</v>
      </c>
      <c r="C550" s="0" t="n">
        <v>52.5278789278788</v>
      </c>
      <c r="D550" s="0" t="n">
        <v>1.77059339631853</v>
      </c>
      <c r="E550" s="12" t="n">
        <f aca="false">MIN(B550,((1-$J$5)*$J$4*E549+(1-$J$4)*$J$5*B550)/(1-$J$4*$J$5))</f>
        <v>1.77072832186819</v>
      </c>
      <c r="F550" s="12" t="n">
        <f aca="false">B550*C550*3.6/1000</f>
        <v>0.338678752175391</v>
      </c>
    </row>
    <row r="551" customFormat="false" ht="15" hidden="false" customHeight="false" outlineLevel="0" collapsed="false">
      <c r="A551" s="11" t="n">
        <v>43441.4583333333</v>
      </c>
      <c r="B551" s="0" t="n">
        <v>1.798</v>
      </c>
      <c r="C551" s="0" t="n">
        <v>51.7555279119033</v>
      </c>
      <c r="D551" s="0" t="n">
        <v>1.76215505722045</v>
      </c>
      <c r="E551" s="12" t="n">
        <f aca="false">MIN(B551,((1-$J$5)*$J$4*E550+(1-$J$4)*$J$5*B551)/(1-$J$4*$J$5))</f>
        <v>1.7622912819692</v>
      </c>
      <c r="F551" s="12" t="n">
        <f aca="false">B551*C551*3.6/1000</f>
        <v>0.335003181068168</v>
      </c>
    </row>
    <row r="552" customFormat="false" ht="15" hidden="false" customHeight="false" outlineLevel="0" collapsed="false">
      <c r="A552" s="11" t="n">
        <v>43441.5</v>
      </c>
      <c r="B552" s="0" t="n">
        <v>1.784</v>
      </c>
      <c r="C552" s="0" t="n">
        <v>50.5914683361741</v>
      </c>
      <c r="D552" s="0" t="n">
        <v>1.75369482981086</v>
      </c>
      <c r="E552" s="12" t="n">
        <f aca="false">MIN(B552,((1-$J$5)*$J$4*E551+(1-$J$4)*$J$5*B552)/(1-$J$4*$J$5))</f>
        <v>1.75383178803232</v>
      </c>
      <c r="F552" s="12" t="n">
        <f aca="false">B552*C552*3.6/1000</f>
        <v>0.324918646242245</v>
      </c>
    </row>
    <row r="553" customFormat="false" ht="15" hidden="false" customHeight="false" outlineLevel="0" collapsed="false">
      <c r="A553" s="11" t="n">
        <v>43441.5416666667</v>
      </c>
      <c r="B553" s="0" t="n">
        <v>1.777</v>
      </c>
      <c r="C553" s="0" t="n">
        <v>50.0719253052518</v>
      </c>
      <c r="D553" s="0" t="n">
        <v>1.74529311751323</v>
      </c>
      <c r="E553" s="12" t="n">
        <f aca="false">MIN(B553,((1-$J$5)*$J$4*E552+(1-$J$4)*$J$5*B553)/(1-$J$4*$J$5))</f>
        <v>1.74543093485221</v>
      </c>
      <c r="F553" s="12" t="n">
        <f aca="false">B553*C553*3.6/1000</f>
        <v>0.320320120562757</v>
      </c>
    </row>
    <row r="554" customFormat="false" ht="15" hidden="false" customHeight="false" outlineLevel="0" collapsed="false">
      <c r="A554" s="11" t="n">
        <v>43441.5833333333</v>
      </c>
      <c r="B554" s="0" t="n">
        <v>1.763</v>
      </c>
      <c r="C554" s="0" t="n">
        <v>77.3905135374399</v>
      </c>
      <c r="D554" s="0" t="n">
        <v>1.73686891703708</v>
      </c>
      <c r="E554" s="12" t="n">
        <f aca="false">MIN(B554,((1-$J$5)*$J$4*E553+(1-$J$4)*$J$5*B554)/(1-$J$4*$J$5))</f>
        <v>1.73700703147738</v>
      </c>
      <c r="F554" s="12" t="n">
        <f aca="false">B554*C554*3.6/1000</f>
        <v>0.491182111319423</v>
      </c>
    </row>
    <row r="555" customFormat="false" ht="15" hidden="false" customHeight="false" outlineLevel="0" collapsed="false">
      <c r="A555" s="11" t="n">
        <v>43441.625</v>
      </c>
      <c r="B555" s="0" t="n">
        <v>1.784</v>
      </c>
      <c r="C555" s="0" t="n">
        <v>69.1246977045773</v>
      </c>
      <c r="D555" s="0" t="n">
        <v>1.7288228213933</v>
      </c>
      <c r="E555" s="12" t="n">
        <f aca="false">MIN(B555,((1-$J$5)*$J$4*E554+(1-$J$4)*$J$5*B555)/(1-$J$4*$J$5))</f>
        <v>1.72896408202965</v>
      </c>
      <c r="F555" s="12" t="n">
        <f aca="false">B555*C555*3.6/1000</f>
        <v>0.443946458537877</v>
      </c>
    </row>
    <row r="556" customFormat="false" ht="15" hidden="false" customHeight="false" outlineLevel="0" collapsed="false">
      <c r="A556" s="11" t="n">
        <v>43441.6666666667</v>
      </c>
      <c r="B556" s="0" t="n">
        <v>1.791</v>
      </c>
      <c r="C556" s="0" t="n">
        <v>76.2239088792823</v>
      </c>
      <c r="D556" s="0" t="n">
        <v>1.72098854816884</v>
      </c>
      <c r="E556" s="12" t="n">
        <f aca="false">MIN(B556,((1-$J$5)*$J$4*E555+(1-$J$4)*$J$5*B556)/(1-$J$4*$J$5))</f>
        <v>1.72113436074415</v>
      </c>
      <c r="F556" s="12" t="n">
        <f aca="false">B556*C556*3.6/1000</f>
        <v>0.49146127489006</v>
      </c>
    </row>
    <row r="557" customFormat="false" ht="15" hidden="false" customHeight="false" outlineLevel="0" collapsed="false">
      <c r="A557" s="11" t="n">
        <v>43441.7083333333</v>
      </c>
      <c r="B557" s="0" t="n">
        <v>1.805</v>
      </c>
      <c r="C557" s="0" t="n">
        <v>78.5526669065793</v>
      </c>
      <c r="D557" s="0" t="n">
        <v>1.71344267311572</v>
      </c>
      <c r="E557" s="12" t="n">
        <f aca="false">MIN(B557,((1-$J$5)*$J$4*E556+(1-$J$4)*$J$5*B557)/(1-$J$4*$J$5))</f>
        <v>1.71359507967753</v>
      </c>
      <c r="F557" s="12" t="n">
        <f aca="false">B557*C557*3.6/1000</f>
        <v>0.510435229558952</v>
      </c>
    </row>
    <row r="558" customFormat="false" ht="15" hidden="false" customHeight="false" outlineLevel="0" collapsed="false">
      <c r="A558" s="11" t="n">
        <v>43441.75</v>
      </c>
      <c r="B558" s="0" t="n">
        <v>1.798</v>
      </c>
      <c r="C558" s="0" t="n">
        <v>71.5108454777043</v>
      </c>
      <c r="D558" s="0" t="n">
        <v>1.70594033807938</v>
      </c>
      <c r="E558" s="12" t="n">
        <f aca="false">MIN(B558,((1-$J$5)*$J$4*E557+(1-$J$4)*$J$5*B558)/(1-$J$4*$J$5))</f>
        <v>1.70609927935335</v>
      </c>
      <c r="F558" s="12" t="n">
        <f aca="false">B558*C558*3.6/1000</f>
        <v>0.462875400608085</v>
      </c>
    </row>
    <row r="559" customFormat="false" ht="15" hidden="false" customHeight="false" outlineLevel="0" collapsed="false">
      <c r="A559" s="11" t="n">
        <v>43441.7916666667</v>
      </c>
      <c r="B559" s="0" t="n">
        <v>1.805</v>
      </c>
      <c r="C559" s="0" t="n">
        <v>70.3203432558607</v>
      </c>
      <c r="D559" s="0" t="n">
        <v>1.69864091985088</v>
      </c>
      <c r="E559" s="12" t="n">
        <f aca="false">MIN(B559,((1-$J$5)*$J$4*E558+(1-$J$4)*$J$5*B559)/(1-$J$4*$J$5))</f>
        <v>1.69880769320256</v>
      </c>
      <c r="F559" s="12" t="n">
        <f aca="false">B559*C559*3.6/1000</f>
        <v>0.456941590476583</v>
      </c>
    </row>
    <row r="560" customFormat="false" ht="15" hidden="false" customHeight="false" outlineLevel="0" collapsed="false">
      <c r="A560" s="11" t="n">
        <v>43441.8333333333</v>
      </c>
      <c r="B560" s="0" t="n">
        <v>1.784</v>
      </c>
      <c r="C560" s="0" t="n">
        <v>73.2721260675715</v>
      </c>
      <c r="D560" s="0" t="n">
        <v>1.69122091533304</v>
      </c>
      <c r="E560" s="12" t="n">
        <f aca="false">MIN(B560,((1-$J$5)*$J$4*E559+(1-$J$4)*$J$5*B560)/(1-$J$4*$J$5))</f>
        <v>1.69139405740021</v>
      </c>
      <c r="F560" s="12" t="n">
        <f aca="false">B560*C560*3.6/1000</f>
        <v>0.470582902456371</v>
      </c>
    </row>
    <row r="561" customFormat="false" ht="15" hidden="false" customHeight="false" outlineLevel="0" collapsed="false">
      <c r="A561" s="11" t="n">
        <v>43441.875</v>
      </c>
      <c r="B561" s="0" t="n">
        <v>1.763</v>
      </c>
      <c r="C561" s="0" t="n">
        <v>76.2239088792823</v>
      </c>
      <c r="D561" s="0" t="n">
        <v>1.683682299466</v>
      </c>
      <c r="E561" s="12" t="n">
        <f aca="false">MIN(B561,((1-$J$5)*$J$4*E560+(1-$J$4)*$J$5*B561)/(1-$J$4*$J$5))</f>
        <v>1.68386038264897</v>
      </c>
      <c r="F561" s="12" t="n">
        <f aca="false">B561*C561*3.6/1000</f>
        <v>0.483777904875029</v>
      </c>
    </row>
    <row r="562" customFormat="false" ht="15" hidden="false" customHeight="false" outlineLevel="0" collapsed="false">
      <c r="A562" s="11" t="n">
        <v>43441.9166666667</v>
      </c>
      <c r="B562" s="0" t="n">
        <v>1.763</v>
      </c>
      <c r="C562" s="0" t="n">
        <v>79.7104679442214</v>
      </c>
      <c r="D562" s="0" t="n">
        <v>1.67626714966686</v>
      </c>
      <c r="E562" s="12" t="n">
        <f aca="false">MIN(B562,((1-$J$5)*$J$4*E561+(1-$J$4)*$J$5*B562)/(1-$J$4*$J$5))</f>
        <v>1.67645082115558</v>
      </c>
      <c r="F562" s="12" t="n">
        <f aca="false">B562*C562*3.6/1000</f>
        <v>0.505906397948384</v>
      </c>
    </row>
    <row r="563" customFormat="false" ht="15" hidden="false" customHeight="false" outlineLevel="0" collapsed="false">
      <c r="A563" s="11" t="n">
        <v>43441.9583333333</v>
      </c>
      <c r="B563" s="0" t="n">
        <v>1.742</v>
      </c>
      <c r="C563" s="0" t="n">
        <v>61.8347753302503</v>
      </c>
      <c r="D563" s="0" t="n">
        <v>1.66873330900882</v>
      </c>
      <c r="E563" s="12" t="n">
        <f aca="false">MIN(B563,((1-$J$5)*$J$4*E562+(1-$J$4)*$J$5*B563)/(1-$J$4*$J$5))</f>
        <v>1.66892115359123</v>
      </c>
      <c r="F563" s="12" t="n">
        <f aca="false">B563*C563*3.6/1000</f>
        <v>0.387778243051066</v>
      </c>
    </row>
    <row r="564" customFormat="false" ht="15" hidden="false" customHeight="false" outlineLevel="0" collapsed="false">
      <c r="A564" s="11" t="n">
        <v>43442</v>
      </c>
      <c r="B564" s="0" t="n">
        <v>1.707</v>
      </c>
      <c r="C564" s="0" t="n">
        <v>79.7104679442214</v>
      </c>
      <c r="D564" s="0" t="n">
        <v>1.66092263150753</v>
      </c>
      <c r="E564" s="12" t="n">
        <f aca="false">MIN(B564,((1-$J$5)*$J$4*E563+(1-$J$4)*$J$5*B564)/(1-$J$4*$J$5))</f>
        <v>1.66111190888627</v>
      </c>
      <c r="F564" s="12" t="n">
        <f aca="false">B564*C564*3.6/1000</f>
        <v>0.489836767610829</v>
      </c>
    </row>
    <row r="565" customFormat="false" ht="15" hidden="false" customHeight="false" outlineLevel="0" collapsed="false">
      <c r="A565" s="11" t="n">
        <v>43442.0416666667</v>
      </c>
      <c r="B565" s="0" t="n">
        <v>1.728</v>
      </c>
      <c r="C565" s="0" t="n">
        <v>63.0643606851278</v>
      </c>
      <c r="D565" s="0" t="n">
        <v>1.65348001067188</v>
      </c>
      <c r="E565" s="12" t="n">
        <f aca="false">MIN(B565,((1-$J$5)*$J$4*E564+(1-$J$4)*$J$5*B565)/(1-$J$4*$J$5))</f>
        <v>1.65367349193592</v>
      </c>
      <c r="F565" s="12" t="n">
        <f aca="false">B565*C565*3.6/1000</f>
        <v>0.392310774950043</v>
      </c>
    </row>
    <row r="566" customFormat="false" ht="15" hidden="false" customHeight="false" outlineLevel="0" collapsed="false">
      <c r="A566" s="11" t="n">
        <v>43442.0833333333</v>
      </c>
      <c r="B566" s="0" t="n">
        <v>1.707</v>
      </c>
      <c r="C566" s="0" t="n">
        <v>60.5989456085854</v>
      </c>
      <c r="D566" s="0" t="n">
        <v>1.64591914889292</v>
      </c>
      <c r="E566" s="12" t="n">
        <f aca="false">MIN(B566,((1-$J$5)*$J$4*E565+(1-$J$4)*$J$5*B566)/(1-$J$4*$J$5))</f>
        <v>1.64611544429283</v>
      </c>
      <c r="F566" s="12" t="n">
        <f aca="false">B566*C566*3.6/1000</f>
        <v>0.372392640553879</v>
      </c>
    </row>
    <row r="567" customFormat="false" ht="15" hidden="false" customHeight="false" outlineLevel="0" collapsed="false">
      <c r="A567" s="11" t="n">
        <v>43442.125</v>
      </c>
      <c r="B567" s="0" t="n">
        <v>1.694</v>
      </c>
      <c r="C567" s="0" t="n">
        <v>59.356678426563</v>
      </c>
      <c r="D567" s="0" t="n">
        <v>1.63833346263141</v>
      </c>
      <c r="E567" s="12" t="n">
        <f aca="false">MIN(B567,((1-$J$5)*$J$4*E566+(1-$J$4)*$J$5*B567)/(1-$J$4*$J$5))</f>
        <v>1.63853199381024</v>
      </c>
      <c r="F567" s="12" t="n">
        <f aca="false">B567*C567*3.6/1000</f>
        <v>0.361980767716552</v>
      </c>
    </row>
    <row r="568" customFormat="false" ht="15" hidden="false" customHeight="false" outlineLevel="0" collapsed="false">
      <c r="A568" s="11" t="n">
        <v>43442.1666666667</v>
      </c>
      <c r="B568" s="0" t="n">
        <v>1.701</v>
      </c>
      <c r="C568" s="0" t="n">
        <v>53.0411786010183</v>
      </c>
      <c r="D568" s="0" t="n">
        <v>1.63095205828881</v>
      </c>
      <c r="E568" s="12" t="n">
        <f aca="false">MIN(B568,((1-$J$5)*$J$4*E567+(1-$J$4)*$J$5*B568)/(1-$J$4*$J$5))</f>
        <v>1.63115420149047</v>
      </c>
      <c r="F568" s="12" t="n">
        <f aca="false">B568*C568*3.6/1000</f>
        <v>0.324802961281196</v>
      </c>
    </row>
    <row r="569" customFormat="false" ht="15" hidden="false" customHeight="false" outlineLevel="0" collapsed="false">
      <c r="A569" s="11" t="n">
        <v>43442.2083333333</v>
      </c>
      <c r="B569" s="0" t="n">
        <v>1.707</v>
      </c>
      <c r="C569" s="0" t="n">
        <v>55.589146831692</v>
      </c>
      <c r="D569" s="0" t="n">
        <v>1.62376015518179</v>
      </c>
      <c r="E569" s="12" t="n">
        <f aca="false">MIN(B569,((1-$J$5)*$J$4*E568+(1-$J$4)*$J$5*B569)/(1-$J$4*$J$5))</f>
        <v>1.62396714710018</v>
      </c>
      <c r="F569" s="12" t="n">
        <f aca="false">B569*C569*3.6/1000</f>
        <v>0.341606425110114</v>
      </c>
    </row>
    <row r="570" customFormat="false" ht="15" hidden="false" customHeight="false" outlineLevel="0" collapsed="false">
      <c r="A570" s="11" t="n">
        <v>43442.25</v>
      </c>
      <c r="B570" s="0" t="n">
        <v>1.687</v>
      </c>
      <c r="C570" s="0" t="n">
        <v>54.318959031291</v>
      </c>
      <c r="D570" s="0" t="n">
        <v>1.61645733991403</v>
      </c>
      <c r="E570" s="12" t="n">
        <f aca="false">MIN(B570,((1-$J$5)*$J$4*E569+(1-$J$4)*$J$5*B570)/(1-$J$4*$J$5))</f>
        <v>1.61666785307876</v>
      </c>
      <c r="F570" s="12" t="n">
        <f aca="false">B570*C570*3.6/1000</f>
        <v>0.329889901988836</v>
      </c>
    </row>
    <row r="571" customFormat="false" ht="15" hidden="false" customHeight="false" outlineLevel="0" collapsed="false">
      <c r="A571" s="11" t="n">
        <v>43442.2916666667</v>
      </c>
      <c r="B571" s="0" t="n">
        <v>1.687</v>
      </c>
      <c r="C571" s="0" t="n">
        <v>51.7555279119033</v>
      </c>
      <c r="D571" s="0" t="n">
        <v>1.60927412881521</v>
      </c>
      <c r="E571" s="12" t="n">
        <f aca="false">MIN(B571,((1-$J$5)*$J$4*E570+(1-$J$4)*$J$5*B571)/(1-$J$4*$J$5))</f>
        <v>1.60948881101816</v>
      </c>
      <c r="F571" s="12" t="n">
        <f aca="false">B571*C571*3.6/1000</f>
        <v>0.314321672114571</v>
      </c>
    </row>
    <row r="572" customFormat="false" ht="15" hidden="false" customHeight="false" outlineLevel="0" collapsed="false">
      <c r="A572" s="11" t="n">
        <v>43442.3333333333</v>
      </c>
      <c r="B572" s="0" t="n">
        <v>1.673</v>
      </c>
      <c r="C572" s="0" t="n">
        <v>50.4617101559922</v>
      </c>
      <c r="D572" s="0" t="n">
        <v>1.60204847314873</v>
      </c>
      <c r="E572" s="12" t="n">
        <f aca="false">MIN(B572,((1-$J$5)*$J$4*E571+(1-$J$4)*$J$5*B572)/(1-$J$4*$J$5))</f>
        <v>1.60226659007881</v>
      </c>
      <c r="F572" s="12" t="n">
        <f aca="false">B572*C572*3.6/1000</f>
        <v>0.30392078792751</v>
      </c>
    </row>
    <row r="573" customFormat="false" ht="15" hidden="false" customHeight="false" outlineLevel="0" collapsed="false">
      <c r="A573" s="11" t="n">
        <v>43442.375</v>
      </c>
      <c r="B573" s="0" t="n">
        <v>1.659</v>
      </c>
      <c r="C573" s="0" t="n">
        <v>49.159407357229</v>
      </c>
      <c r="D573" s="0" t="n">
        <v>1.59478106806393</v>
      </c>
      <c r="E573" s="12" t="n">
        <f aca="false">MIN(B573,((1-$J$5)*$J$4*E572+(1-$J$4)*$J$5*B573)/(1-$J$4*$J$5))</f>
        <v>1.59500190160964</v>
      </c>
      <c r="F573" s="12" t="n">
        <f aca="false">B573*C573*3.6/1000</f>
        <v>0.293599644500314</v>
      </c>
    </row>
    <row r="574" customFormat="false" ht="15" hidden="false" customHeight="false" outlineLevel="0" collapsed="false">
      <c r="A574" s="11" t="n">
        <v>43442.4166666667</v>
      </c>
      <c r="B574" s="0" t="n">
        <v>1.639</v>
      </c>
      <c r="C574" s="0" t="n">
        <v>50.4617101559922</v>
      </c>
      <c r="D574" s="0" t="n">
        <v>1.58740398737593</v>
      </c>
      <c r="E574" s="12" t="n">
        <f aca="false">MIN(B574,((1-$J$5)*$J$4*E573+(1-$J$4)*$J$5*B574)/(1-$J$4*$J$5))</f>
        <v>1.58762625248922</v>
      </c>
      <c r="F574" s="12" t="n">
        <f aca="false">B574*C574*3.6/1000</f>
        <v>0.297744274604416</v>
      </c>
    </row>
    <row r="575" customFormat="false" ht="15" hidden="false" customHeight="false" outlineLevel="0" collapsed="false">
      <c r="A575" s="11" t="n">
        <v>43442.4583333333</v>
      </c>
      <c r="B575" s="0" t="n">
        <v>1.639</v>
      </c>
      <c r="C575" s="0" t="n">
        <v>49.159407357229</v>
      </c>
      <c r="D575" s="0" t="n">
        <v>1.5801477271623</v>
      </c>
      <c r="E575" s="12" t="n">
        <f aca="false">MIN(B575,((1-$J$5)*$J$4*E574+(1-$J$4)*$J$5*B575)/(1-$J$4*$J$5))</f>
        <v>1.58037211323898</v>
      </c>
      <c r="F575" s="12" t="n">
        <f aca="false">B575*C575*3.6/1000</f>
        <v>0.290060167170594</v>
      </c>
    </row>
    <row r="576" customFormat="false" ht="15" hidden="false" customHeight="false" outlineLevel="0" collapsed="false">
      <c r="A576" s="11" t="n">
        <v>43442.5</v>
      </c>
      <c r="B576" s="0" t="n">
        <v>1.618</v>
      </c>
      <c r="C576" s="0" t="n">
        <v>47.9797984738392</v>
      </c>
      <c r="D576" s="0" t="n">
        <v>1.57277017382528</v>
      </c>
      <c r="E576" s="12" t="n">
        <f aca="false">MIN(B576,((1-$J$5)*$J$4*E575+(1-$J$4)*$J$5*B576)/(1-$J$4*$J$5))</f>
        <v>1.57299530741956</v>
      </c>
      <c r="F576" s="12" t="n">
        <f aca="false">B576*C576*3.6/1000</f>
        <v>0.279472730150419</v>
      </c>
    </row>
    <row r="577" customFormat="false" ht="15" hidden="false" customHeight="false" outlineLevel="0" collapsed="false">
      <c r="A577" s="11" t="n">
        <v>43442.5416666667</v>
      </c>
      <c r="B577" s="0" t="n">
        <v>1.653</v>
      </c>
      <c r="C577" s="0" t="n">
        <v>47.8482781025145</v>
      </c>
      <c r="D577" s="0" t="n">
        <v>1.56591367340723</v>
      </c>
      <c r="E577" s="12" t="n">
        <f aca="false">MIN(B577,((1-$J$5)*$J$4*E576+(1-$J$4)*$J$5*B577)/(1-$J$4*$J$5))</f>
        <v>1.56614365490853</v>
      </c>
      <c r="F577" s="12" t="n">
        <f aca="false">B577*C577*3.6/1000</f>
        <v>0.284735533332443</v>
      </c>
    </row>
    <row r="578" customFormat="false" ht="15" hidden="false" customHeight="false" outlineLevel="0" collapsed="false">
      <c r="A578" s="11" t="n">
        <v>43442.5833333333</v>
      </c>
      <c r="B578" s="0" t="n">
        <v>1.625</v>
      </c>
      <c r="C578" s="0" t="n">
        <v>49.159407357229</v>
      </c>
      <c r="D578" s="0" t="n">
        <v>1.55884928773246</v>
      </c>
      <c r="E578" s="12" t="n">
        <f aca="false">MIN(B578,((1-$J$5)*$J$4*E577+(1-$J$4)*$J$5*B578)/(1-$J$4*$J$5))</f>
        <v>1.55908198019834</v>
      </c>
      <c r="F578" s="12" t="n">
        <f aca="false">B578*C578*3.6/1000</f>
        <v>0.287582533039789</v>
      </c>
    </row>
    <row r="579" customFormat="false" ht="15" hidden="false" customHeight="false" outlineLevel="0" collapsed="false">
      <c r="A579" s="11" t="n">
        <v>43442.625</v>
      </c>
      <c r="B579" s="0" t="n">
        <v>1.646</v>
      </c>
      <c r="C579" s="0" t="n">
        <v>42.5076908124411</v>
      </c>
      <c r="D579" s="0" t="n">
        <v>1.55214073609268</v>
      </c>
      <c r="E579" s="12" t="n">
        <f aca="false">MIN(B579,((1-$J$5)*$J$4*E578+(1-$J$4)*$J$5*B579)/(1-$J$4*$J$5))</f>
        <v>1.55237881742736</v>
      </c>
      <c r="F579" s="12" t="n">
        <f aca="false">B579*C579*3.6/1000</f>
        <v>0.251883572678201</v>
      </c>
    </row>
    <row r="580" customFormat="false" ht="15" hidden="false" customHeight="false" outlineLevel="0" collapsed="false">
      <c r="A580" s="11" t="n">
        <v>43442.6666666667</v>
      </c>
      <c r="B580" s="0" t="n">
        <v>1.618</v>
      </c>
      <c r="C580" s="0" t="n">
        <v>46.5279549425166</v>
      </c>
      <c r="D580" s="0" t="n">
        <v>1.54522187611822</v>
      </c>
      <c r="E580" s="12" t="n">
        <f aca="false">MIN(B580,((1-$J$5)*$J$4*E579+(1-$J$4)*$J$5*B580)/(1-$J$4*$J$5))</f>
        <v>1.54546318616826</v>
      </c>
      <c r="F580" s="12" t="n">
        <f aca="false">B580*C580*3.6/1000</f>
        <v>0.271016031949171</v>
      </c>
    </row>
    <row r="581" customFormat="false" ht="15" hidden="false" customHeight="false" outlineLevel="0" collapsed="false">
      <c r="A581" s="11" t="n">
        <v>43442.7083333333</v>
      </c>
      <c r="B581" s="0" t="n">
        <v>1.653</v>
      </c>
      <c r="C581" s="0" t="n">
        <v>49.159407357229</v>
      </c>
      <c r="D581" s="0" t="n">
        <v>1.53881655666697</v>
      </c>
      <c r="E581" s="12" t="n">
        <f aca="false">MIN(B581,((1-$J$5)*$J$4*E580+(1-$J$4)*$J$5*B581)/(1-$J$4*$J$5))</f>
        <v>1.5390651106136</v>
      </c>
      <c r="F581" s="12" t="n">
        <f aca="false">B581*C581*3.6/1000</f>
        <v>0.292537801301398</v>
      </c>
    </row>
    <row r="582" customFormat="false" ht="15" hidden="false" customHeight="false" outlineLevel="0" collapsed="false">
      <c r="A582" s="11" t="n">
        <v>43442.75</v>
      </c>
      <c r="B582" s="0" t="n">
        <v>1.632</v>
      </c>
      <c r="C582" s="0" t="n">
        <v>42.5076908124411</v>
      </c>
      <c r="D582" s="0" t="n">
        <v>1.53227600754061</v>
      </c>
      <c r="E582" s="12" t="n">
        <f aca="false">MIN(B582,((1-$J$5)*$J$4*E581+(1-$J$4)*$J$5*B582)/(1-$J$4*$J$5))</f>
        <v>1.53253026529871</v>
      </c>
      <c r="F582" s="12" t="n">
        <f aca="false">B582*C582*3.6/1000</f>
        <v>0.249741185061254</v>
      </c>
    </row>
    <row r="583" customFormat="false" ht="15" hidden="false" customHeight="false" outlineLevel="0" collapsed="false">
      <c r="A583" s="11" t="n">
        <v>43442.7916666667</v>
      </c>
      <c r="B583" s="0" t="n">
        <v>1.632</v>
      </c>
      <c r="C583" s="0" t="n">
        <v>50.4617101559922</v>
      </c>
      <c r="D583" s="0" t="n">
        <v>1.52584257832814</v>
      </c>
      <c r="E583" s="12" t="n">
        <f aca="false">MIN(B583,((1-$J$5)*$J$4*E582+(1-$J$4)*$J$5*B583)/(1-$J$4*$J$5))</f>
        <v>1.5261030780615</v>
      </c>
      <c r="F583" s="12" t="n">
        <f aca="false">B583*C583*3.6/1000</f>
        <v>0.296472639508485</v>
      </c>
    </row>
    <row r="584" customFormat="false" ht="15" hidden="false" customHeight="false" outlineLevel="0" collapsed="false">
      <c r="A584" s="11" t="n">
        <v>43442.8333333333</v>
      </c>
      <c r="B584" s="0" t="n">
        <v>1.605</v>
      </c>
      <c r="C584" s="0" t="n">
        <v>41.1462816193819</v>
      </c>
      <c r="D584" s="0" t="n">
        <v>1.51920576986788</v>
      </c>
      <c r="E584" s="12" t="n">
        <f aca="false">MIN(B584,((1-$J$5)*$J$4*E583+(1-$J$4)*$J$5*B584)/(1-$J$4*$J$5))</f>
        <v>1.51947040791222</v>
      </c>
      <c r="F584" s="12" t="n">
        <f aca="false">B584*C584*3.6/1000</f>
        <v>0.237743215196788</v>
      </c>
    </row>
    <row r="585" customFormat="false" ht="15" hidden="false" customHeight="false" outlineLevel="0" collapsed="false">
      <c r="A585" s="11" t="n">
        <v>43442.875</v>
      </c>
      <c r="B585" s="0" t="n">
        <v>1.612</v>
      </c>
      <c r="C585" s="0" t="n">
        <v>42.5076908124411</v>
      </c>
      <c r="D585" s="0" t="n">
        <v>1.51275770277996</v>
      </c>
      <c r="E585" s="12" t="n">
        <f aca="false">MIN(B585,((1-$J$5)*$J$4*E584+(1-$J$4)*$J$5*B585)/(1-$J$4*$J$5))</f>
        <v>1.51302773232882</v>
      </c>
      <c r="F585" s="12" t="n">
        <f aca="false">B585*C585*3.6/1000</f>
        <v>0.246680631322758</v>
      </c>
    </row>
    <row r="586" customFormat="false" ht="15" hidden="false" customHeight="false" outlineLevel="0" collapsed="false">
      <c r="A586" s="11" t="n">
        <v>43442.9166666667</v>
      </c>
      <c r="B586" s="0" t="n">
        <v>1.605</v>
      </c>
      <c r="C586" s="0" t="n">
        <v>41.1462816193819</v>
      </c>
      <c r="D586" s="0" t="n">
        <v>1.50633519601134</v>
      </c>
      <c r="E586" s="12" t="n">
        <f aca="false">MIN(B586,((1-$J$5)*$J$4*E585+(1-$J$4)*$J$5*B586)/(1-$J$4*$J$5))</f>
        <v>1.50661047149968</v>
      </c>
      <c r="F586" s="12" t="n">
        <f aca="false">B586*C586*3.6/1000</f>
        <v>0.237743215196788</v>
      </c>
    </row>
    <row r="587" customFormat="false" ht="15" hidden="false" customHeight="false" outlineLevel="0" collapsed="false">
      <c r="A587" s="11" t="n">
        <v>43442.9583333333</v>
      </c>
      <c r="B587" s="0" t="n">
        <v>1.605</v>
      </c>
      <c r="C587" s="0" t="n">
        <v>41.1462816193819</v>
      </c>
      <c r="D587" s="0" t="n">
        <v>1.50001787588052</v>
      </c>
      <c r="E587" s="12" t="n">
        <f aca="false">MIN(B587,((1-$J$5)*$J$4*E586+(1-$J$4)*$J$5*B587)/(1-$J$4*$J$5))</f>
        <v>1.50029893160677</v>
      </c>
      <c r="F587" s="12" t="n">
        <f aca="false">B587*C587*3.6/1000</f>
        <v>0.237743215196788</v>
      </c>
    </row>
    <row r="588" customFormat="false" ht="15" hidden="false" customHeight="false" outlineLevel="0" collapsed="false">
      <c r="A588" s="11" t="n">
        <v>43443</v>
      </c>
      <c r="B588" s="0" t="n">
        <v>1.605</v>
      </c>
      <c r="C588" s="0" t="n">
        <v>39.7733275226616</v>
      </c>
      <c r="D588" s="0" t="n">
        <v>1.49380401966006</v>
      </c>
      <c r="E588" s="12" t="n">
        <f aca="false">MIN(B588,((1-$J$5)*$J$4*E587+(1-$J$4)*$J$5*B588)/(1-$J$4*$J$5))</f>
        <v>1.49409137095427</v>
      </c>
      <c r="F588" s="12" t="n">
        <f aca="false">B588*C588*3.6/1000</f>
        <v>0.229810286425939</v>
      </c>
    </row>
    <row r="589" customFormat="false" ht="15" hidden="false" customHeight="false" outlineLevel="0" collapsed="false">
      <c r="A589" s="11" t="n">
        <v>43443.0416666667</v>
      </c>
      <c r="B589" s="0" t="n">
        <v>1.605</v>
      </c>
      <c r="C589" s="0" t="n">
        <v>39.7733275226616</v>
      </c>
      <c r="D589" s="0" t="n">
        <v>1.48769193283699</v>
      </c>
      <c r="E589" s="12" t="n">
        <f aca="false">MIN(B589,((1-$J$5)*$J$4*E588+(1-$J$4)*$J$5*B589)/(1-$J$4*$J$5))</f>
        <v>1.48798607653987</v>
      </c>
      <c r="F589" s="12" t="n">
        <f aca="false">B589*C589*3.6/1000</f>
        <v>0.229810286425939</v>
      </c>
    </row>
    <row r="590" customFormat="false" ht="15" hidden="false" customHeight="false" outlineLevel="0" collapsed="false">
      <c r="A590" s="11" t="n">
        <v>43443.0833333333</v>
      </c>
      <c r="B590" s="0" t="n">
        <v>1.612</v>
      </c>
      <c r="C590" s="0" t="n">
        <v>41.1462816193819</v>
      </c>
      <c r="D590" s="0" t="n">
        <v>1.48175999359153</v>
      </c>
      <c r="E590" s="12" t="n">
        <f aca="false">MIN(B590,((1-$J$5)*$J$4*E589+(1-$J$4)*$J$5*B590)/(1-$J$4*$J$5))</f>
        <v>1.48206208845849</v>
      </c>
      <c r="F590" s="12" t="n">
        <f aca="false">B590*C590*3.6/1000</f>
        <v>0.238780101493597</v>
      </c>
    </row>
    <row r="591" customFormat="false" ht="15" hidden="false" customHeight="false" outlineLevel="0" collapsed="false">
      <c r="A591" s="11" t="n">
        <v>43443.125</v>
      </c>
      <c r="B591" s="0" t="n">
        <v>1.585</v>
      </c>
      <c r="C591" s="0" t="n">
        <v>39.7733275226616</v>
      </c>
      <c r="D591" s="0" t="n">
        <v>1.47561646178759</v>
      </c>
      <c r="E591" s="12" t="n">
        <f aca="false">MIN(B591,((1-$J$5)*$J$4*E590+(1-$J$4)*$J$5*B591)/(1-$J$4*$J$5))</f>
        <v>1.47592432752836</v>
      </c>
      <c r="F591" s="12" t="n">
        <f aca="false">B591*C591*3.6/1000</f>
        <v>0.226946606844307</v>
      </c>
    </row>
    <row r="592" customFormat="false" ht="15" hidden="false" customHeight="false" outlineLevel="0" collapsed="false">
      <c r="A592" s="11" t="n">
        <v>43443.1666666667</v>
      </c>
      <c r="B592" s="0" t="n">
        <v>1.551</v>
      </c>
      <c r="C592" s="0" t="n">
        <v>39.7733275226616</v>
      </c>
      <c r="D592" s="0" t="n">
        <v>1.46918475790854</v>
      </c>
      <c r="E592" s="12" t="n">
        <f aca="false">MIN(B592,((1-$J$5)*$J$4*E591+(1-$J$4)*$J$5*B592)/(1-$J$4*$J$5))</f>
        <v>1.46949559066628</v>
      </c>
      <c r="F592" s="12" t="n">
        <f aca="false">B592*C592*3.6/1000</f>
        <v>0.222078351555533</v>
      </c>
    </row>
    <row r="593" customFormat="false" ht="15" hidden="false" customHeight="false" outlineLevel="0" collapsed="false">
      <c r="A593" s="11" t="n">
        <v>43443.2083333333</v>
      </c>
      <c r="B593" s="0" t="n">
        <v>1.551</v>
      </c>
      <c r="C593" s="0" t="n">
        <v>39.7733275226616</v>
      </c>
      <c r="D593" s="0" t="n">
        <v>1.46285839129589</v>
      </c>
      <c r="E593" s="12" t="n">
        <f aca="false">MIN(B593,((1-$J$5)*$J$4*E592+(1-$J$4)*$J$5*B593)/(1-$J$4*$J$5))</f>
        <v>1.46317276380193</v>
      </c>
      <c r="F593" s="12" t="n">
        <f aca="false">B593*C593*3.6/1000</f>
        <v>0.222078351555533</v>
      </c>
    </row>
    <row r="594" customFormat="false" ht="15" hidden="false" customHeight="false" outlineLevel="0" collapsed="false">
      <c r="A594" s="11" t="n">
        <v>43443.25</v>
      </c>
      <c r="B594" s="0" t="n">
        <v>1.538</v>
      </c>
      <c r="C594" s="0" t="n">
        <v>42.5076908124411</v>
      </c>
      <c r="D594" s="0" t="n">
        <v>1.45648698186529</v>
      </c>
      <c r="E594" s="12" t="n">
        <f aca="false">MIN(B594,((1-$J$5)*$J$4*E593+(1-$J$4)*$J$5*B594)/(1-$J$4*$J$5))</f>
        <v>1.45680418449712</v>
      </c>
      <c r="F594" s="12" t="n">
        <f aca="false">B594*C594*3.6/1000</f>
        <v>0.235356582490324</v>
      </c>
    </row>
    <row r="595" customFormat="false" ht="15" hidden="false" customHeight="false" outlineLevel="0" collapsed="false">
      <c r="A595" s="11" t="n">
        <v>43443.2916666667</v>
      </c>
      <c r="B595" s="0" t="n">
        <v>1.504</v>
      </c>
      <c r="C595" s="0" t="n">
        <v>38.3882218316261</v>
      </c>
      <c r="D595" s="0" t="n">
        <v>1.44983113249755</v>
      </c>
      <c r="E595" s="12" t="n">
        <f aca="false">MIN(B595,((1-$J$5)*$J$4*E594+(1-$J$4)*$J$5*B595)/(1-$J$4*$J$5))</f>
        <v>1.45014843186949</v>
      </c>
      <c r="F595" s="12" t="n">
        <f aca="false">B595*C595*3.6/1000</f>
        <v>0.207849188285156</v>
      </c>
    </row>
    <row r="596" customFormat="false" ht="15" hidden="false" customHeight="false" outlineLevel="0" collapsed="false">
      <c r="A596" s="11" t="n">
        <v>43443.3333333333</v>
      </c>
      <c r="B596" s="0" t="n">
        <v>1.491</v>
      </c>
      <c r="C596" s="0" t="n">
        <v>37.411062778018</v>
      </c>
      <c r="D596" s="0" t="n">
        <v>1.44313563651998</v>
      </c>
      <c r="E596" s="12" t="n">
        <f aca="false">MIN(B596,((1-$J$5)*$J$4*E595+(1-$J$4)*$J$5*B596)/(1-$J$4*$J$5))</f>
        <v>1.4434524115751</v>
      </c>
      <c r="F596" s="12" t="n">
        <f aca="false">B596*C596*3.6/1000</f>
        <v>0.200807620567289</v>
      </c>
    </row>
    <row r="597" customFormat="false" ht="15" hidden="false" customHeight="false" outlineLevel="0" collapsed="false">
      <c r="A597" s="11" t="n">
        <v>43443.375</v>
      </c>
      <c r="B597" s="0" t="n">
        <v>1.484</v>
      </c>
      <c r="C597" s="0" t="n">
        <v>36.9902967755913</v>
      </c>
      <c r="D597" s="0" t="n">
        <v>1.43646975320668</v>
      </c>
      <c r="E597" s="12" t="n">
        <f aca="false">MIN(B597,((1-$J$5)*$J$4*E596+(1-$J$4)*$J$5*B597)/(1-$J$4*$J$5))</f>
        <v>1.43678597975343</v>
      </c>
      <c r="F597" s="12" t="n">
        <f aca="false">B597*C597*3.6/1000</f>
        <v>0.197616961493919</v>
      </c>
    </row>
    <row r="598" customFormat="false" ht="15" hidden="false" customHeight="false" outlineLevel="0" collapsed="false">
      <c r="A598" s="11" t="n">
        <v>43443.4166666667</v>
      </c>
      <c r="B598" s="0" t="n">
        <v>1.471</v>
      </c>
      <c r="C598" s="0" t="n">
        <v>36.9902967755913</v>
      </c>
      <c r="D598" s="0" t="n">
        <v>1.42976438761767</v>
      </c>
      <c r="E598" s="12" t="n">
        <f aca="false">MIN(B598,((1-$J$5)*$J$4*E597+(1-$J$4)*$J$5*B598)/(1-$J$4*$J$5))</f>
        <v>1.43007945619901</v>
      </c>
      <c r="F598" s="12" t="n">
        <f aca="false">B598*C598*3.6/1000</f>
        <v>0.195885815604821</v>
      </c>
    </row>
    <row r="599" customFormat="false" ht="15" hidden="false" customHeight="false" outlineLevel="0" collapsed="false">
      <c r="A599" s="11" t="n">
        <v>43443.4583333333</v>
      </c>
      <c r="B599" s="0" t="n">
        <v>1.471</v>
      </c>
      <c r="C599" s="0" t="n">
        <v>35.5788141311088</v>
      </c>
      <c r="D599" s="0" t="n">
        <v>1.42316884127635</v>
      </c>
      <c r="E599" s="12" t="n">
        <f aca="false">MIN(B599,((1-$J$5)*$J$4*E598+(1-$J$4)*$J$5*B599)/(1-$J$4*$J$5))</f>
        <v>1.42348341902934</v>
      </c>
      <c r="F599" s="12" t="n">
        <f aca="false">B599*C599*3.6/1000</f>
        <v>0.1884111681127</v>
      </c>
    </row>
    <row r="600" customFormat="false" ht="15" hidden="false" customHeight="false" outlineLevel="0" collapsed="false">
      <c r="A600" s="11" t="n">
        <v>43443.5</v>
      </c>
      <c r="B600" s="0" t="n">
        <v>1.484</v>
      </c>
      <c r="C600" s="0" t="n">
        <v>41.5558904443943</v>
      </c>
      <c r="D600" s="0" t="n">
        <v>1.41682997047315</v>
      </c>
      <c r="E600" s="12" t="n">
        <f aca="false">MIN(B600,((1-$J$5)*$J$4*E599+(1-$J$4)*$J$5*B600)/(1-$J$4*$J$5))</f>
        <v>1.41714596566807</v>
      </c>
      <c r="F600" s="12" t="n">
        <f aca="false">B600*C600*3.6/1000</f>
        <v>0.222008189110132</v>
      </c>
    </row>
    <row r="601" customFormat="false" ht="15" hidden="false" customHeight="false" outlineLevel="0" collapsed="false">
      <c r="A601" s="11" t="n">
        <v>43443.5416666667</v>
      </c>
      <c r="B601" s="0" t="n">
        <v>1.504</v>
      </c>
      <c r="C601" s="0" t="n">
        <v>39.9111592928976</v>
      </c>
      <c r="D601" s="0" t="n">
        <v>1.4108236163639</v>
      </c>
      <c r="E601" s="12" t="n">
        <f aca="false">MIN(B601,((1-$J$5)*$J$4*E600+(1-$J$4)*$J$5*B601)/(1-$J$4*$J$5))</f>
        <v>1.41114356096184</v>
      </c>
      <c r="F601" s="12" t="n">
        <f aca="false">B601*C601*3.6/1000</f>
        <v>0.216094980875465</v>
      </c>
    </row>
    <row r="602" customFormat="false" ht="15" hidden="false" customHeight="false" outlineLevel="0" collapsed="false">
      <c r="A602" s="11" t="n">
        <v>43443.5833333333</v>
      </c>
      <c r="B602" s="0" t="n">
        <v>1.524</v>
      </c>
      <c r="C602" s="0" t="n">
        <v>39.7733275226616</v>
      </c>
      <c r="D602" s="0" t="n">
        <v>1.40514433305119</v>
      </c>
      <c r="E602" s="12" t="n">
        <f aca="false">MIN(B602,((1-$J$5)*$J$4*E601+(1-$J$4)*$J$5*B602)/(1-$J$4*$J$5))</f>
        <v>1.40547068516346</v>
      </c>
      <c r="F602" s="12" t="n">
        <f aca="false">B602*C602*3.6/1000</f>
        <v>0.218212384120331</v>
      </c>
    </row>
    <row r="603" customFormat="false" ht="15" hidden="false" customHeight="false" outlineLevel="0" collapsed="false">
      <c r="A603" s="11" t="n">
        <v>43443.625</v>
      </c>
      <c r="B603" s="0" t="n">
        <v>1.544</v>
      </c>
      <c r="C603" s="0" t="n">
        <v>39.7733275226616</v>
      </c>
      <c r="D603" s="0" t="n">
        <v>1.39978676382951</v>
      </c>
      <c r="E603" s="12" t="n">
        <f aca="false">MIN(B603,((1-$J$5)*$J$4*E602+(1-$J$4)*$J$5*B603)/(1-$J$4*$J$5))</f>
        <v>1.4001219094606</v>
      </c>
      <c r="F603" s="12" t="n">
        <f aca="false">B603*C603*3.6/1000</f>
        <v>0.221076063701962</v>
      </c>
    </row>
    <row r="604" customFormat="false" ht="15" hidden="false" customHeight="false" outlineLevel="0" collapsed="false">
      <c r="A604" s="11" t="n">
        <v>43443.6666666667</v>
      </c>
      <c r="B604" s="0" t="n">
        <v>1.544</v>
      </c>
      <c r="C604" s="0" t="n">
        <v>38.3882218316261</v>
      </c>
      <c r="D604" s="0" t="n">
        <v>1.39451693989383</v>
      </c>
      <c r="E604" s="12" t="n">
        <f aca="false">MIN(B604,((1-$J$5)*$J$4*E603+(1-$J$4)*$J$5*B604)/(1-$J$4*$J$5))</f>
        <v>1.39486125197361</v>
      </c>
      <c r="F604" s="12" t="n">
        <f aca="false">B604*C604*3.6/1000</f>
        <v>0.21337709222891</v>
      </c>
    </row>
    <row r="605" customFormat="false" ht="15" hidden="false" customHeight="false" outlineLevel="0" collapsed="false">
      <c r="A605" s="11" t="n">
        <v>43443.7083333333</v>
      </c>
      <c r="B605" s="0" t="n">
        <v>1.591</v>
      </c>
      <c r="C605" s="0" t="n">
        <v>39.7733275226616</v>
      </c>
      <c r="D605" s="0" t="n">
        <v>1.38987086876999</v>
      </c>
      <c r="E605" s="12" t="n">
        <f aca="false">MIN(B605,((1-$J$5)*$J$4*E604+(1-$J$4)*$J$5*B605)/(1-$J$4*$J$5))</f>
        <v>1.39022927088673</v>
      </c>
      <c r="F605" s="12" t="n">
        <f aca="false">B605*C605*3.6/1000</f>
        <v>0.227805710718797</v>
      </c>
    </row>
    <row r="606" customFormat="false" ht="15" hidden="false" customHeight="false" outlineLevel="0" collapsed="false">
      <c r="A606" s="11" t="n">
        <v>43443.75</v>
      </c>
      <c r="B606" s="0" t="n">
        <v>1.605</v>
      </c>
      <c r="C606" s="0" t="n">
        <v>39.7733275226616</v>
      </c>
      <c r="D606" s="0" t="n">
        <v>1.38546098002827</v>
      </c>
      <c r="E606" s="12" t="n">
        <f aca="false">MIN(B606,((1-$J$5)*$J$4*E605+(1-$J$4)*$J$5*B606)/(1-$J$4*$J$5))</f>
        <v>1.38583504896108</v>
      </c>
      <c r="F606" s="12" t="n">
        <f aca="false">B606*C606*3.6/1000</f>
        <v>0.229810286425939</v>
      </c>
    </row>
    <row r="607" customFormat="false" ht="15" hidden="false" customHeight="false" outlineLevel="0" collapsed="false">
      <c r="A607" s="11" t="n">
        <v>43443.7916666667</v>
      </c>
      <c r="B607" s="0" t="n">
        <v>1.612</v>
      </c>
      <c r="C607" s="0" t="n">
        <v>39.7733275226616</v>
      </c>
      <c r="D607" s="0" t="n">
        <v>1.3812033605762</v>
      </c>
      <c r="E607" s="12" t="n">
        <f aca="false">MIN(B607,((1-$J$5)*$J$4*E606+(1-$J$4)*$J$5*B607)/(1-$J$4*$J$5))</f>
        <v>1.38159394436535</v>
      </c>
      <c r="F607" s="12" t="n">
        <f aca="false">B607*C607*3.6/1000</f>
        <v>0.23081257427951</v>
      </c>
    </row>
    <row r="608" customFormat="false" ht="15" hidden="false" customHeight="false" outlineLevel="0" collapsed="false">
      <c r="A608" s="11" t="n">
        <v>43443.8333333333</v>
      </c>
      <c r="B608" s="0" t="n">
        <v>1.605</v>
      </c>
      <c r="C608" s="0" t="n">
        <v>39.7733275226616</v>
      </c>
      <c r="D608" s="0" t="n">
        <v>1.37693542669383</v>
      </c>
      <c r="E608" s="12" t="n">
        <f aca="false">MIN(B608,((1-$J$5)*$J$4*E607+(1-$J$4)*$J$5*B608)/(1-$J$4*$J$5))</f>
        <v>1.37734198482061</v>
      </c>
      <c r="F608" s="12" t="n">
        <f aca="false">B608*C608*3.6/1000</f>
        <v>0.229810286425939</v>
      </c>
    </row>
    <row r="609" customFormat="false" ht="15" hidden="false" customHeight="false" outlineLevel="0" collapsed="false">
      <c r="A609" s="11" t="n">
        <v>43443.875</v>
      </c>
      <c r="B609" s="0" t="n">
        <v>1.598</v>
      </c>
      <c r="C609" s="0" t="n">
        <v>39.7733275226616</v>
      </c>
      <c r="D609" s="0" t="n">
        <v>1.37265734730902</v>
      </c>
      <c r="E609" s="12" t="n">
        <f aca="false">MIN(B609,((1-$J$5)*$J$4*E608+(1-$J$4)*$J$5*B609)/(1-$J$4*$J$5))</f>
        <v>1.37307934915635</v>
      </c>
      <c r="F609" s="12" t="n">
        <f aca="false">B609*C609*3.6/1000</f>
        <v>0.228807998572368</v>
      </c>
    </row>
    <row r="610" customFormat="false" ht="15" hidden="false" customHeight="false" outlineLevel="0" collapsed="false">
      <c r="A610" s="11" t="n">
        <v>43443.9166666667</v>
      </c>
      <c r="B610" s="0" t="n">
        <v>1.591</v>
      </c>
      <c r="C610" s="0" t="n">
        <v>46.5279549425166</v>
      </c>
      <c r="D610" s="0" t="n">
        <v>1.36836928858293</v>
      </c>
      <c r="E610" s="12" t="n">
        <f aca="false">MIN(B610,((1-$J$5)*$J$4*E609+(1-$J$4)*$J$5*B610)/(1-$J$4*$J$5))</f>
        <v>1.36880621325592</v>
      </c>
      <c r="F610" s="12" t="n">
        <f aca="false">B610*C610*3.6/1000</f>
        <v>0.266493514728758</v>
      </c>
    </row>
    <row r="611" customFormat="false" ht="15" hidden="false" customHeight="false" outlineLevel="0" collapsed="false">
      <c r="A611" s="11" t="n">
        <v>43443.9583333333</v>
      </c>
      <c r="B611" s="0" t="n">
        <v>1.551</v>
      </c>
      <c r="C611" s="0" t="n">
        <v>42.5076908124411</v>
      </c>
      <c r="D611" s="0" t="n">
        <v>1.36369405923482</v>
      </c>
      <c r="E611" s="12" t="n">
        <f aca="false">MIN(B611,((1-$J$5)*$J$4*E610+(1-$J$4)*$J$5*B611)/(1-$J$4*$J$5))</f>
        <v>1.36414218997328</v>
      </c>
      <c r="F611" s="12" t="n">
        <f aca="false">B611*C611*3.6/1000</f>
        <v>0.237345942420346</v>
      </c>
    </row>
    <row r="612" customFormat="false" ht="15" hidden="false" customHeight="false" outlineLevel="0" collapsed="false">
      <c r="A612" s="11" t="n">
        <v>43444</v>
      </c>
      <c r="B612" s="0" t="n">
        <v>1.538</v>
      </c>
      <c r="C612" s="0" t="n">
        <v>36.9902967755913</v>
      </c>
      <c r="D612" s="0" t="n">
        <v>1.35894674504549</v>
      </c>
      <c r="E612" s="12" t="n">
        <f aca="false">MIN(B612,((1-$J$5)*$J$4*E611+(1-$J$4)*$J$5*B612)/(1-$J$4*$J$5))</f>
        <v>1.35940508634934</v>
      </c>
      <c r="F612" s="12" t="n">
        <f aca="false">B612*C612*3.6/1000</f>
        <v>0.204807875187094</v>
      </c>
    </row>
    <row r="613" customFormat="false" ht="15" hidden="false" customHeight="false" outlineLevel="0" collapsed="false">
      <c r="A613" s="11" t="n">
        <v>43444.0416666667</v>
      </c>
      <c r="B613" s="0" t="n">
        <v>1.524</v>
      </c>
      <c r="C613" s="0" t="n">
        <v>42.5076908124411</v>
      </c>
      <c r="D613" s="0" t="n">
        <v>1.35411709161573</v>
      </c>
      <c r="E613" s="12" t="n">
        <f aca="false">MIN(B613,((1-$J$5)*$J$4*E612+(1-$J$4)*$J$5*B613)/(1-$J$4*$J$5))</f>
        <v>1.35458457421838</v>
      </c>
      <c r="F613" s="12" t="n">
        <f aca="false">B613*C613*3.6/1000</f>
        <v>0.233214194873377</v>
      </c>
    </row>
    <row r="614" customFormat="false" ht="15" hidden="false" customHeight="false" outlineLevel="0" collapsed="false">
      <c r="A614" s="11" t="n">
        <v>43444.0833333333</v>
      </c>
      <c r="B614" s="0" t="n">
        <v>1.511</v>
      </c>
      <c r="C614" s="0" t="n">
        <v>39.7733275226616</v>
      </c>
      <c r="D614" s="0" t="n">
        <v>1.34921788247403</v>
      </c>
      <c r="E614" s="12" t="n">
        <f aca="false">MIN(B614,((1-$J$5)*$J$4*E613+(1-$J$4)*$J$5*B614)/(1-$J$4*$J$5))</f>
        <v>1.3496935598161</v>
      </c>
      <c r="F614" s="12" t="n">
        <f aca="false">B614*C614*3.6/1000</f>
        <v>0.21635099239227</v>
      </c>
    </row>
    <row r="615" customFormat="false" ht="15" hidden="false" customHeight="false" outlineLevel="0" collapsed="false">
      <c r="A615" s="11" t="n">
        <v>43444.125</v>
      </c>
      <c r="B615" s="0" t="n">
        <v>1.491</v>
      </c>
      <c r="C615" s="0" t="n">
        <v>38.3882218316261</v>
      </c>
      <c r="D615" s="0" t="n">
        <v>1.34417021185036</v>
      </c>
      <c r="E615" s="12" t="n">
        <f aca="false">MIN(B615,((1-$J$5)*$J$4*E614+(1-$J$4)*$J$5*B615)/(1-$J$4*$J$5))</f>
        <v>1.34465247975323</v>
      </c>
      <c r="F615" s="12" t="n">
        <f aca="false">B615*C615*3.6/1000</f>
        <v>0.206052619503436</v>
      </c>
    </row>
    <row r="616" customFormat="false" ht="15" hidden="false" customHeight="false" outlineLevel="0" collapsed="false">
      <c r="A616" s="11" t="n">
        <v>43444.1666666667</v>
      </c>
      <c r="B616" s="0" t="n">
        <v>1.465</v>
      </c>
      <c r="C616" s="0" t="n">
        <v>39.7733275226616</v>
      </c>
      <c r="D616" s="0" t="n">
        <v>1.33890790127045</v>
      </c>
      <c r="E616" s="12" t="n">
        <f aca="false">MIN(B616,((1-$J$5)*$J$4*E615+(1-$J$4)*$J$5*B616)/(1-$J$4*$J$5))</f>
        <v>1.33939461352995</v>
      </c>
      <c r="F616" s="12" t="n">
        <f aca="false">B616*C616*3.6/1000</f>
        <v>0.209764529354517</v>
      </c>
    </row>
    <row r="617" customFormat="false" ht="15" hidden="false" customHeight="false" outlineLevel="0" collapsed="false">
      <c r="A617" s="11" t="n">
        <v>43444.2083333333</v>
      </c>
      <c r="B617" s="0" t="n">
        <v>1.432</v>
      </c>
      <c r="C617" s="0" t="n">
        <v>39.2490133487175</v>
      </c>
      <c r="D617" s="0" t="n">
        <v>1.3333544211274</v>
      </c>
      <c r="E617" s="12" t="n">
        <f aca="false">MIN(B617,((1-$J$5)*$J$4*E616+(1-$J$4)*$J$5*B617)/(1-$J$4*$J$5))</f>
        <v>1.33384280770573</v>
      </c>
      <c r="F617" s="12" t="n">
        <f aca="false">B617*C617*3.6/1000</f>
        <v>0.202336513615308</v>
      </c>
    </row>
    <row r="618" customFormat="false" ht="15" hidden="false" customHeight="false" outlineLevel="0" collapsed="false">
      <c r="A618" s="11" t="n">
        <v>43444.25</v>
      </c>
      <c r="B618" s="0" t="n">
        <v>1.432</v>
      </c>
      <c r="C618" s="0" t="n">
        <v>38.7246991747734</v>
      </c>
      <c r="D618" s="0" t="n">
        <v>1.32789189486348</v>
      </c>
      <c r="E618" s="12" t="n">
        <f aca="false">MIN(B618,((1-$J$5)*$J$4*E617+(1-$J$4)*$J$5*B618)/(1-$J$4*$J$5))</f>
        <v>1.32838246490992</v>
      </c>
      <c r="F618" s="12" t="n">
        <f aca="false">B618*C618*3.6/1000</f>
        <v>0.199633569185792</v>
      </c>
    </row>
    <row r="619" customFormat="false" ht="15" hidden="false" customHeight="false" outlineLevel="0" collapsed="false">
      <c r="A619" s="11" t="n">
        <v>43444.2916666667</v>
      </c>
      <c r="B619" s="0" t="n">
        <v>1.432</v>
      </c>
      <c r="C619" s="0" t="n">
        <v>38.2003850008293</v>
      </c>
      <c r="D619" s="0" t="n">
        <v>1.32251883285275</v>
      </c>
      <c r="E619" s="12" t="n">
        <f aca="false">MIN(B619,((1-$J$5)*$J$4*E618+(1-$J$4)*$J$5*B619)/(1-$J$4*$J$5))</f>
        <v>1.3230120783381</v>
      </c>
      <c r="F619" s="12" t="n">
        <f aca="false">B619*C619*3.6/1000</f>
        <v>0.196930624756275</v>
      </c>
    </row>
    <row r="620" customFormat="false" ht="15" hidden="false" customHeight="false" outlineLevel="0" collapsed="false">
      <c r="A620" s="11" t="n">
        <v>43444.3333333333</v>
      </c>
      <c r="B620" s="0" t="n">
        <v>1.432</v>
      </c>
      <c r="C620" s="0" t="n">
        <v>37.6760708268852</v>
      </c>
      <c r="D620" s="0" t="n">
        <v>1.31723376986608</v>
      </c>
      <c r="E620" s="12" t="n">
        <f aca="false">MIN(B620,((1-$J$5)*$J$4*E619+(1-$J$4)*$J$5*B620)/(1-$J$4*$J$5))</f>
        <v>1.31773016600963</v>
      </c>
      <c r="F620" s="12" t="n">
        <f aca="false">B620*C620*3.6/1000</f>
        <v>0.194227680326759</v>
      </c>
    </row>
    <row r="621" customFormat="false" ht="15" hidden="false" customHeight="false" outlineLevel="0" collapsed="false">
      <c r="A621" s="11" t="n">
        <v>43444.375</v>
      </c>
      <c r="B621" s="0" t="n">
        <v>1.432</v>
      </c>
      <c r="C621" s="0" t="n">
        <v>37.1517566529411</v>
      </c>
      <c r="D621" s="0" t="n">
        <v>1.31203526467159</v>
      </c>
      <c r="E621" s="12" t="n">
        <f aca="false">MIN(B621,((1-$J$5)*$J$4*E620+(1-$J$4)*$J$5*B621)/(1-$J$4*$J$5))</f>
        <v>1.31253527035873</v>
      </c>
      <c r="F621" s="12" t="n">
        <f aca="false">B621*C621*3.6/1000</f>
        <v>0.191524735897242</v>
      </c>
    </row>
    <row r="622" customFormat="false" ht="15" hidden="false" customHeight="false" outlineLevel="0" collapsed="false">
      <c r="A622" s="11" t="n">
        <v>43444.4166666667</v>
      </c>
      <c r="B622" s="0" t="n">
        <v>1.432</v>
      </c>
      <c r="C622" s="0" t="n">
        <v>36.627442478997</v>
      </c>
      <c r="D622" s="0" t="n">
        <v>1.30692189964164</v>
      </c>
      <c r="E622" s="12" t="n">
        <f aca="false">MIN(B622,((1-$J$5)*$J$4*E621+(1-$J$4)*$J$5*B622)/(1-$J$4*$J$5))</f>
        <v>1.30742595783223</v>
      </c>
      <c r="F622" s="12" t="n">
        <f aca="false">B622*C622*3.6/1000</f>
        <v>0.188821791467725</v>
      </c>
    </row>
    <row r="623" customFormat="false" ht="15" hidden="false" customHeight="false" outlineLevel="0" collapsed="false">
      <c r="A623" s="11" t="n">
        <v>43444.4583333333</v>
      </c>
      <c r="B623" s="0" t="n">
        <v>1.432</v>
      </c>
      <c r="C623" s="0" t="n">
        <v>36.1031283050529</v>
      </c>
      <c r="D623" s="0" t="n">
        <v>1.30189228036624</v>
      </c>
      <c r="E623" s="12" t="n">
        <f aca="false">MIN(B623,((1-$J$5)*$J$4*E622+(1-$J$4)*$J$5*B623)/(1-$J$4*$J$5))</f>
        <v>1.30240081849397</v>
      </c>
      <c r="F623" s="12" t="n">
        <f aca="false">B623*C623*3.6/1000</f>
        <v>0.186118847038209</v>
      </c>
    </row>
    <row r="624" customFormat="false" ht="15" hidden="false" customHeight="false" outlineLevel="0" collapsed="false">
      <c r="A624" s="11" t="n">
        <v>43444.5</v>
      </c>
      <c r="B624" s="0" t="n">
        <v>1.399</v>
      </c>
      <c r="C624" s="0" t="n">
        <v>35.5788141311088</v>
      </c>
      <c r="D624" s="0" t="n">
        <v>1.29656768055219</v>
      </c>
      <c r="E624" s="12" t="n">
        <f aca="false">MIN(B624,((1-$J$5)*$J$4*E623+(1-$J$4)*$J$5*B624)/(1-$J$4*$J$5))</f>
        <v>1.29707790550395</v>
      </c>
      <c r="F624" s="12" t="n">
        <f aca="false">B624*C624*3.6/1000</f>
        <v>0.179189139489916</v>
      </c>
    </row>
    <row r="625" customFormat="false" ht="15" hidden="false" customHeight="false" outlineLevel="0" collapsed="false">
      <c r="A625" s="11" t="n">
        <v>43444.5416666667</v>
      </c>
      <c r="B625" s="0" t="n">
        <v>1.419</v>
      </c>
      <c r="C625" s="0" t="n">
        <v>34.8677360083214</v>
      </c>
      <c r="D625" s="0" t="n">
        <v>1.29155898588788</v>
      </c>
      <c r="E625" s="12" t="n">
        <f aca="false">MIN(B625,((1-$J$5)*$J$4*E624+(1-$J$4)*$J$5*B625)/(1-$J$4*$J$5))</f>
        <v>1.29207332715957</v>
      </c>
      <c r="F625" s="12" t="n">
        <f aca="false">B625*C625*3.6/1000</f>
        <v>0.178118342624909</v>
      </c>
    </row>
    <row r="626" customFormat="false" ht="15" hidden="false" customHeight="false" outlineLevel="0" collapsed="false">
      <c r="A626" s="11" t="n">
        <v>43444.5833333333</v>
      </c>
      <c r="B626" s="0" t="n">
        <v>1.432</v>
      </c>
      <c r="C626" s="0" t="n">
        <v>38.3882218316261</v>
      </c>
      <c r="D626" s="0" t="n">
        <v>1.28678097759599</v>
      </c>
      <c r="E626" s="12" t="n">
        <f aca="false">MIN(B626,((1-$J$5)*$J$4*E625+(1-$J$4)*$J$5*B626)/(1-$J$4*$J$5))</f>
        <v>1.28730111419154</v>
      </c>
      <c r="F626" s="12" t="n">
        <f aca="false">B626*C626*3.6/1000</f>
        <v>0.197898961186399</v>
      </c>
    </row>
    <row r="627" customFormat="false" ht="15" hidden="false" customHeight="false" outlineLevel="0" collapsed="false">
      <c r="A627" s="11" t="n">
        <v>43444.625</v>
      </c>
      <c r="B627" s="0" t="n">
        <v>1.438</v>
      </c>
      <c r="C627" s="0" t="n">
        <v>38.3882218316261</v>
      </c>
      <c r="D627" s="0" t="n">
        <v>1.2821498325967</v>
      </c>
      <c r="E627" s="12" t="n">
        <f aca="false">MIN(B627,((1-$J$5)*$J$4*E626+(1-$J$4)*$J$5*B627)/(1-$J$4*$J$5))</f>
        <v>1.28267671362825</v>
      </c>
      <c r="F627" s="12" t="n">
        <f aca="false">B627*C627*3.6/1000</f>
        <v>0.198728146777962</v>
      </c>
    </row>
    <row r="628" customFormat="false" ht="15" hidden="false" customHeight="false" outlineLevel="0" collapsed="false">
      <c r="A628" s="11" t="n">
        <v>43444.6666666667</v>
      </c>
      <c r="B628" s="0" t="n">
        <v>1.471</v>
      </c>
      <c r="C628" s="0" t="n">
        <v>36.9902967755913</v>
      </c>
      <c r="D628" s="0" t="n">
        <v>1.27797189036131</v>
      </c>
      <c r="E628" s="12" t="n">
        <f aca="false">MIN(B628,((1-$J$5)*$J$4*E627+(1-$J$4)*$J$5*B628)/(1-$J$4*$J$5))</f>
        <v>1.27850905772004</v>
      </c>
      <c r="F628" s="12" t="n">
        <f aca="false">B628*C628*3.6/1000</f>
        <v>0.195885815604821</v>
      </c>
    </row>
    <row r="629" customFormat="false" ht="15" hidden="false" customHeight="false" outlineLevel="0" collapsed="false">
      <c r="A629" s="11" t="n">
        <v>43444.7083333333</v>
      </c>
      <c r="B629" s="0" t="n">
        <v>1.471</v>
      </c>
      <c r="C629" s="0" t="n">
        <v>36.9902967755913</v>
      </c>
      <c r="D629" s="0" t="n">
        <v>1.27386237369751</v>
      </c>
      <c r="E629" s="12" t="n">
        <f aca="false">MIN(B629,((1-$J$5)*$J$4*E628+(1-$J$4)*$J$5*B629)/(1-$J$4*$J$5))</f>
        <v>1.27441006171148</v>
      </c>
      <c r="F629" s="12" t="n">
        <f aca="false">B629*C629*3.6/1000</f>
        <v>0.195885815604821</v>
      </c>
    </row>
    <row r="630" customFormat="false" ht="15" hidden="false" customHeight="false" outlineLevel="0" collapsed="false">
      <c r="A630" s="11" t="n">
        <v>43444.75</v>
      </c>
      <c r="B630" s="0" t="n">
        <v>1.458</v>
      </c>
      <c r="C630" s="0" t="n">
        <v>38.3882218316261</v>
      </c>
      <c r="D630" s="0" t="n">
        <v>1.26967150705393</v>
      </c>
      <c r="E630" s="12" t="n">
        <f aca="false">MIN(B630,((1-$J$5)*$J$4*E629+(1-$J$4)*$J$5*B630)/(1-$J$4*$J$5))</f>
        <v>1.27022867683979</v>
      </c>
      <c r="F630" s="12" t="n">
        <f aca="false">B630*C630*3.6/1000</f>
        <v>0.201492098749839</v>
      </c>
    </row>
    <row r="631" customFormat="false" ht="15" hidden="false" customHeight="false" outlineLevel="0" collapsed="false">
      <c r="A631" s="11" t="n">
        <v>43444.7916666667</v>
      </c>
      <c r="B631" s="0" t="n">
        <v>1.458</v>
      </c>
      <c r="C631" s="0" t="n">
        <v>39.7733275226616</v>
      </c>
      <c r="D631" s="0" t="n">
        <v>1.26554927765552</v>
      </c>
      <c r="E631" s="12" t="n">
        <f aca="false">MIN(B631,((1-$J$5)*$J$4*E630+(1-$J$4)*$J$5*B631)/(1-$J$4*$J$5))</f>
        <v>1.26611617804506</v>
      </c>
      <c r="F631" s="12" t="n">
        <f aca="false">B631*C631*3.6/1000</f>
        <v>0.208762241500946</v>
      </c>
    </row>
    <row r="632" customFormat="false" ht="15" hidden="false" customHeight="false" outlineLevel="0" collapsed="false">
      <c r="A632" s="11" t="n">
        <v>43444.8333333333</v>
      </c>
      <c r="B632" s="0" t="n">
        <v>1.478</v>
      </c>
      <c r="C632" s="0" t="n">
        <v>36.9902967755913</v>
      </c>
      <c r="D632" s="0" t="n">
        <v>1.26172326120473</v>
      </c>
      <c r="E632" s="12" t="n">
        <f aca="false">MIN(B632,((1-$J$5)*$J$4*E631+(1-$J$4)*$J$5*B632)/(1-$J$4*$J$5))</f>
        <v>1.26230207297019</v>
      </c>
      <c r="F632" s="12" t="n">
        <f aca="false">B632*C632*3.6/1000</f>
        <v>0.196817971083566</v>
      </c>
    </row>
    <row r="633" customFormat="false" ht="15" hidden="false" customHeight="false" outlineLevel="0" collapsed="false">
      <c r="A633" s="11" t="n">
        <v>43444.875</v>
      </c>
      <c r="B633" s="0" t="n">
        <v>1.4385</v>
      </c>
      <c r="C633" s="0" t="n">
        <v>36.9072683847394</v>
      </c>
      <c r="D633" s="0" t="n">
        <v>1.25750822438404</v>
      </c>
      <c r="E633" s="12" t="n">
        <f aca="false">MIN(B633,((1-$J$5)*$J$4*E632+(1-$J$4)*$J$5*B633)/(1-$J$4*$J$5))</f>
        <v>1.25809528428864</v>
      </c>
      <c r="F633" s="12" t="n">
        <f aca="false">B633*C633*3.6/1000</f>
        <v>0.191127980057211</v>
      </c>
    </row>
    <row r="634" customFormat="false" ht="15" hidden="false" customHeight="false" outlineLevel="0" collapsed="false">
      <c r="A634" s="11" t="n">
        <v>43444.9166666667</v>
      </c>
      <c r="B634" s="0" t="n">
        <v>1.4385</v>
      </c>
      <c r="C634" s="0" t="n">
        <v>36.8242399938875</v>
      </c>
      <c r="D634" s="0" t="n">
        <v>1.25336222066327</v>
      </c>
      <c r="E634" s="12" t="n">
        <f aca="false">MIN(B634,((1-$J$5)*$J$4*E633+(1-$J$4)*$J$5*B634)/(1-$J$4*$J$5))</f>
        <v>1.25395780019821</v>
      </c>
      <c r="F634" s="12" t="n">
        <f aca="false">B634*C634*3.6/1000</f>
        <v>0.190698009232346</v>
      </c>
    </row>
    <row r="635" customFormat="false" ht="15" hidden="false" customHeight="false" outlineLevel="0" collapsed="false">
      <c r="A635" s="11" t="n">
        <v>43444.9583333333</v>
      </c>
      <c r="B635" s="0" t="n">
        <v>1.4385</v>
      </c>
      <c r="C635" s="0" t="n">
        <v>36.7412116030356</v>
      </c>
      <c r="D635" s="0" t="n">
        <v>1.24928411943094</v>
      </c>
      <c r="E635" s="12" t="n">
        <f aca="false">MIN(B635,((1-$J$5)*$J$4*E634+(1-$J$4)*$J$5*B635)/(1-$J$4*$J$5))</f>
        <v>1.24988847894289</v>
      </c>
      <c r="F635" s="12" t="n">
        <f aca="false">B635*C635*3.6/1000</f>
        <v>0.19026803840748</v>
      </c>
    </row>
    <row r="636" customFormat="false" ht="15" hidden="false" customHeight="false" outlineLevel="0" collapsed="false">
      <c r="A636" s="11" t="n">
        <v>43445</v>
      </c>
      <c r="B636" s="0" t="n">
        <v>1.4385</v>
      </c>
      <c r="C636" s="0" t="n">
        <v>36.6581832121837</v>
      </c>
      <c r="D636" s="0" t="n">
        <v>1.24527280859258</v>
      </c>
      <c r="E636" s="12" t="n">
        <f aca="false">MIN(B636,((1-$J$5)*$J$4*E635+(1-$J$4)*$J$5*B636)/(1-$J$4*$J$5))</f>
        <v>1.24588619757645</v>
      </c>
      <c r="F636" s="12" t="n">
        <f aca="false">B636*C636*3.6/1000</f>
        <v>0.189838067582614</v>
      </c>
    </row>
    <row r="637" customFormat="false" ht="15" hidden="false" customHeight="false" outlineLevel="0" collapsed="false">
      <c r="A637" s="11" t="n">
        <v>43445.0416666667</v>
      </c>
      <c r="B637" s="0" t="n">
        <v>1.4385</v>
      </c>
      <c r="C637" s="0" t="n">
        <v>36.5751548213317</v>
      </c>
      <c r="D637" s="0" t="n">
        <v>1.24132719426735</v>
      </c>
      <c r="E637" s="12" t="n">
        <f aca="false">MIN(B637,((1-$J$5)*$J$4*E636+(1-$J$4)*$J$5*B637)/(1-$J$4*$J$5))</f>
        <v>1.24194985165262</v>
      </c>
      <c r="F637" s="12" t="n">
        <f aca="false">B637*C637*3.6/1000</f>
        <v>0.189408096757749</v>
      </c>
    </row>
    <row r="638" customFormat="false" ht="15" hidden="false" customHeight="false" outlineLevel="0" collapsed="false">
      <c r="A638" s="11" t="n">
        <v>43445.0833333333</v>
      </c>
      <c r="B638" s="0" t="n">
        <v>1.4385</v>
      </c>
      <c r="C638" s="0" t="n">
        <v>36.4921264304798</v>
      </c>
      <c r="D638" s="0" t="n">
        <v>1.23744620048982</v>
      </c>
      <c r="E638" s="12" t="n">
        <f aca="false">MIN(B638,((1-$J$5)*$J$4*E637+(1-$J$4)*$J$5*B638)/(1-$J$4*$J$5))</f>
        <v>1.23807835492029</v>
      </c>
      <c r="F638" s="12" t="n">
        <f aca="false">B638*C638*3.6/1000</f>
        <v>0.188978125932883</v>
      </c>
    </row>
    <row r="639" customFormat="false" ht="15" hidden="false" customHeight="false" outlineLevel="0" collapsed="false">
      <c r="A639" s="11" t="n">
        <v>43445.125</v>
      </c>
      <c r="B639" s="0" t="n">
        <v>1.4385</v>
      </c>
      <c r="C639" s="0" t="n">
        <v>36.4090980396279</v>
      </c>
      <c r="D639" s="0" t="n">
        <v>1.23362876891651</v>
      </c>
      <c r="E639" s="12" t="n">
        <f aca="false">MIN(B639,((1-$J$5)*$J$4*E638+(1-$J$4)*$J$5*B639)/(1-$J$4*$J$5))</f>
        <v>1.23427063902374</v>
      </c>
      <c r="F639" s="12" t="n">
        <f aca="false">B639*C639*3.6/1000</f>
        <v>0.188548155108017</v>
      </c>
    </row>
    <row r="640" customFormat="false" ht="15" hidden="false" customHeight="false" outlineLevel="0" collapsed="false">
      <c r="A640" s="11" t="n">
        <v>43445.1666666667</v>
      </c>
      <c r="B640" s="0" t="n">
        <v>1.4385</v>
      </c>
      <c r="C640" s="0" t="n">
        <v>36.326069648776</v>
      </c>
      <c r="D640" s="0" t="n">
        <v>1.22987385853729</v>
      </c>
      <c r="E640" s="12" t="n">
        <f aca="false">MIN(B640,((1-$J$5)*$J$4*E639+(1-$J$4)*$J$5*B640)/(1-$J$4*$J$5))</f>
        <v>1.23052565320786</v>
      </c>
      <c r="F640" s="12" t="n">
        <f aca="false">B640*C640*3.6/1000</f>
        <v>0.188118184283151</v>
      </c>
    </row>
    <row r="641" customFormat="false" ht="15" hidden="false" customHeight="false" outlineLevel="0" collapsed="false">
      <c r="A641" s="11" t="n">
        <v>43445.2083333333</v>
      </c>
      <c r="B641" s="0" t="n">
        <v>1.4385</v>
      </c>
      <c r="C641" s="0" t="n">
        <v>36.2430412579241</v>
      </c>
      <c r="D641" s="0" t="n">
        <v>1.22618044539151</v>
      </c>
      <c r="E641" s="12" t="n">
        <f aca="false">MIN(B641,((1-$J$5)*$J$4*E640+(1-$J$4)*$J$5*B641)/(1-$J$4*$J$5))</f>
        <v>1.22684236402816</v>
      </c>
      <c r="F641" s="12" t="n">
        <f aca="false">B641*C641*3.6/1000</f>
        <v>0.187688213458286</v>
      </c>
    </row>
    <row r="642" customFormat="false" ht="15" hidden="false" customHeight="false" outlineLevel="0" collapsed="false">
      <c r="A642" s="11" t="n">
        <v>43445.25</v>
      </c>
      <c r="B642" s="0" t="n">
        <v>1.4385</v>
      </c>
      <c r="C642" s="0" t="n">
        <v>36.1600128670722</v>
      </c>
      <c r="D642" s="0" t="n">
        <v>1.22254752228878</v>
      </c>
      <c r="E642" s="12" t="n">
        <f aca="false">MIN(B642,((1-$J$5)*$J$4*E641+(1-$J$4)*$J$5*B642)/(1-$J$4*$J$5))</f>
        <v>1.22321975506559</v>
      </c>
      <c r="F642" s="12" t="n">
        <f aca="false">B642*C642*3.6/1000</f>
        <v>0.18725824263342</v>
      </c>
    </row>
    <row r="643" customFormat="false" ht="15" hidden="false" customHeight="false" outlineLevel="0" collapsed="false">
      <c r="A643" s="11" t="n">
        <v>43445.2916666667</v>
      </c>
      <c r="B643" s="0" t="n">
        <v>1.4385</v>
      </c>
      <c r="C643" s="0" t="n">
        <v>36.0769844762203</v>
      </c>
      <c r="D643" s="0" t="n">
        <v>1.21897409853425</v>
      </c>
      <c r="E643" s="12" t="n">
        <f aca="false">MIN(B643,((1-$J$5)*$J$4*E642+(1-$J$4)*$J$5*B643)/(1-$J$4*$J$5))</f>
        <v>1.21965682664606</v>
      </c>
      <c r="F643" s="12" t="n">
        <f aca="false">B643*C643*3.6/1000</f>
        <v>0.186828271808554</v>
      </c>
    </row>
    <row r="644" customFormat="false" ht="15" hidden="false" customHeight="false" outlineLevel="0" collapsed="false">
      <c r="A644" s="11" t="n">
        <v>43445.3333333333</v>
      </c>
      <c r="B644" s="0" t="n">
        <v>1.4385</v>
      </c>
      <c r="C644" s="0" t="n">
        <v>35.9939560853684</v>
      </c>
      <c r="D644" s="0" t="n">
        <v>1.21545919965851</v>
      </c>
      <c r="E644" s="12" t="n">
        <f aca="false">MIN(B644,((1-$J$5)*$J$4*E643+(1-$J$4)*$J$5*B644)/(1-$J$4*$J$5))</f>
        <v>1.21615259556458</v>
      </c>
      <c r="F644" s="12" t="n">
        <f aca="false">B644*C644*3.6/1000</f>
        <v>0.186398300983689</v>
      </c>
    </row>
    <row r="645" customFormat="false" ht="15" hidden="false" customHeight="false" outlineLevel="0" collapsed="false">
      <c r="A645" s="11" t="n">
        <v>43445.375</v>
      </c>
      <c r="B645" s="0" t="n">
        <v>1.4385</v>
      </c>
      <c r="C645" s="0" t="n">
        <v>35.9109276945165</v>
      </c>
      <c r="D645" s="0" t="n">
        <v>1.21200186715185</v>
      </c>
      <c r="E645" s="12" t="n">
        <f aca="false">MIN(B645,((1-$J$5)*$J$4*E644+(1-$J$4)*$J$5*B645)/(1-$J$4*$J$5))</f>
        <v>1.21270609481392</v>
      </c>
      <c r="F645" s="12" t="n">
        <f aca="false">B645*C645*3.6/1000</f>
        <v>0.185968330158823</v>
      </c>
    </row>
    <row r="646" customFormat="false" ht="15" hidden="false" customHeight="false" outlineLevel="0" collapsed="false">
      <c r="A646" s="11" t="n">
        <v>43445.4166666667</v>
      </c>
      <c r="B646" s="0" t="n">
        <v>1.4385</v>
      </c>
      <c r="C646" s="0" t="n">
        <v>35.8278993036645</v>
      </c>
      <c r="D646" s="0" t="n">
        <v>1.20860115820281</v>
      </c>
      <c r="E646" s="12" t="n">
        <f aca="false">MIN(B646,((1-$J$5)*$J$4*E645+(1-$J$4)*$J$5*B646)/(1-$J$4*$J$5))</f>
        <v>1.20931637331781</v>
      </c>
      <c r="F646" s="12" t="n">
        <f aca="false">B646*C646*3.6/1000</f>
        <v>0.185538359333957</v>
      </c>
    </row>
    <row r="647" customFormat="false" ht="15" hidden="false" customHeight="false" outlineLevel="0" collapsed="false">
      <c r="A647" s="11" t="n">
        <v>43445.4583333333</v>
      </c>
      <c r="B647" s="0" t="n">
        <v>1.4385</v>
      </c>
      <c r="C647" s="0" t="n">
        <v>35.7448709128126</v>
      </c>
      <c r="D647" s="0" t="n">
        <v>1.20525614544117</v>
      </c>
      <c r="E647" s="12" t="n">
        <f aca="false">MIN(B647,((1-$J$5)*$J$4*E646+(1-$J$4)*$J$5*B647)/(1-$J$4*$J$5))</f>
        <v>1.20598249566843</v>
      </c>
      <c r="F647" s="12" t="n">
        <f aca="false">B647*C647*3.6/1000</f>
        <v>0.185108388509092</v>
      </c>
    </row>
    <row r="648" customFormat="false" ht="15" hidden="false" customHeight="false" outlineLevel="0" collapsed="false">
      <c r="A648" s="11" t="n">
        <v>43445.5</v>
      </c>
      <c r="B648" s="0" t="n">
        <v>1.4385</v>
      </c>
      <c r="C648" s="0" t="n">
        <v>35.6618425219607</v>
      </c>
      <c r="D648" s="0" t="n">
        <v>1.20196591668498</v>
      </c>
      <c r="E648" s="12" t="n">
        <f aca="false">MIN(B648,((1-$J$5)*$J$4*E647+(1-$J$4)*$J$5*B648)/(1-$J$4*$J$5))</f>
        <v>1.20270354186829</v>
      </c>
      <c r="F648" s="12" t="n">
        <f aca="false">B648*C648*3.6/1000</f>
        <v>0.184678417684226</v>
      </c>
    </row>
    <row r="649" customFormat="false" ht="15" hidden="false" customHeight="false" outlineLevel="0" collapsed="false">
      <c r="A649" s="11" t="n">
        <v>43445.5416666667</v>
      </c>
      <c r="B649" s="0" t="n">
        <v>1.399</v>
      </c>
      <c r="C649" s="0" t="n">
        <v>35.5788141311088</v>
      </c>
      <c r="D649" s="0" t="n">
        <v>1.19827789252631</v>
      </c>
      <c r="E649" s="12" t="n">
        <f aca="false">MIN(B649,((1-$J$5)*$J$4*E648+(1-$J$4)*$J$5*B649)/(1-$J$4*$J$5))</f>
        <v>1.19902308813075</v>
      </c>
      <c r="F649" s="12" t="n">
        <f aca="false">B649*C649*3.6/1000</f>
        <v>0.179189139489916</v>
      </c>
    </row>
    <row r="650" customFormat="false" ht="15" hidden="false" customHeight="false" outlineLevel="0" collapsed="false">
      <c r="A650" s="11" t="n">
        <v>43445.5833333333</v>
      </c>
      <c r="B650" s="0" t="n">
        <v>1.419</v>
      </c>
      <c r="C650" s="0" t="n">
        <v>36.9902967755913</v>
      </c>
      <c r="D650" s="0" t="n">
        <v>1.19487896998149</v>
      </c>
      <c r="E650" s="12" t="n">
        <f aca="false">MIN(B650,((1-$J$5)*$J$4*E649+(1-$J$4)*$J$5*B650)/(1-$J$4*$J$5))</f>
        <v>1.19563391040208</v>
      </c>
      <c r="F650" s="12" t="n">
        <f aca="false">B650*C650*3.6/1000</f>
        <v>0.188961232048431</v>
      </c>
    </row>
    <row r="651" customFormat="false" ht="15" hidden="false" customHeight="false" outlineLevel="0" collapsed="false">
      <c r="A651" s="11" t="n">
        <v>43445.625</v>
      </c>
      <c r="B651" s="0" t="n">
        <v>1.438</v>
      </c>
      <c r="C651" s="0" t="n">
        <v>36.9902967755913</v>
      </c>
      <c r="D651" s="0" t="n">
        <v>1.19175297920578</v>
      </c>
      <c r="E651" s="12" t="n">
        <f aca="false">MIN(B651,((1-$J$5)*$J$4*E650+(1-$J$4)*$J$5*B651)/(1-$J$4*$J$5))</f>
        <v>1.19251967794076</v>
      </c>
      <c r="F651" s="12" t="n">
        <f aca="false">B651*C651*3.6/1000</f>
        <v>0.191491368347881</v>
      </c>
    </row>
    <row r="652" customFormat="false" ht="15" hidden="false" customHeight="false" outlineLevel="0" collapsed="false">
      <c r="A652" s="11" t="n">
        <v>43445.6666666667</v>
      </c>
      <c r="B652" s="0" t="n">
        <v>1.458</v>
      </c>
      <c r="C652" s="0" t="n">
        <v>35.5788141311088</v>
      </c>
      <c r="D652" s="0" t="n">
        <v>1.18890688516426</v>
      </c>
      <c r="E652" s="12" t="n">
        <f aca="false">MIN(B652,((1-$J$5)*$J$4*E651+(1-$J$4)*$J$5*B652)/(1-$J$4*$J$5))</f>
        <v>1.18968739329593</v>
      </c>
      <c r="F652" s="12" t="n">
        <f aca="false">B652*C652*3.6/1000</f>
        <v>0.186746079611364</v>
      </c>
    </row>
    <row r="653" customFormat="false" ht="15" hidden="false" customHeight="false" outlineLevel="0" collapsed="false">
      <c r="A653" s="11" t="n">
        <v>43445.7083333333</v>
      </c>
      <c r="B653" s="0" t="n">
        <v>1.458</v>
      </c>
      <c r="C653" s="0" t="n">
        <v>35.5788141311088</v>
      </c>
      <c r="D653" s="0" t="n">
        <v>1.18610740392891</v>
      </c>
      <c r="E653" s="12" t="n">
        <f aca="false">MIN(B653,((1-$J$5)*$J$4*E652+(1-$J$4)*$J$5*B653)/(1-$J$4*$J$5))</f>
        <v>1.18690176902417</v>
      </c>
      <c r="F653" s="12" t="n">
        <f aca="false">B653*C653*3.6/1000</f>
        <v>0.186746079611364</v>
      </c>
    </row>
    <row r="654" customFormat="false" ht="15" hidden="false" customHeight="false" outlineLevel="0" collapsed="false">
      <c r="A654" s="11" t="n">
        <v>43445.75</v>
      </c>
      <c r="B654" s="0" t="n">
        <v>1.445</v>
      </c>
      <c r="C654" s="0" t="n">
        <v>35.5788141311088</v>
      </c>
      <c r="D654" s="0" t="n">
        <v>1.18320511719381</v>
      </c>
      <c r="E654" s="12" t="n">
        <f aca="false">MIN(B654,((1-$J$5)*$J$4*E653+(1-$J$4)*$J$5*B654)/(1-$J$4*$J$5))</f>
        <v>1.18401211879313</v>
      </c>
      <c r="F654" s="12" t="n">
        <f aca="false">B654*C654*3.6/1000</f>
        <v>0.185080991110028</v>
      </c>
    </row>
    <row r="655" customFormat="false" ht="15" hidden="false" customHeight="false" outlineLevel="0" collapsed="false">
      <c r="A655" s="11" t="n">
        <v>43445.7916666667</v>
      </c>
      <c r="B655" s="0" t="n">
        <v>1.451</v>
      </c>
      <c r="C655" s="0" t="n">
        <v>35.5788141311088</v>
      </c>
      <c r="D655" s="0" t="n">
        <v>1.18041897352771</v>
      </c>
      <c r="E655" s="12" t="n">
        <f aca="false">MIN(B655,((1-$J$5)*$J$4*E654+(1-$J$4)*$J$5*B655)/(1-$J$4*$J$5))</f>
        <v>1.18123926675371</v>
      </c>
      <c r="F655" s="12" t="n">
        <f aca="false">B655*C655*3.6/1000</f>
        <v>0.18584949349526</v>
      </c>
    </row>
    <row r="656" customFormat="false" ht="15" hidden="false" customHeight="false" outlineLevel="0" collapsed="false">
      <c r="A656" s="11" t="n">
        <v>43445.8333333333</v>
      </c>
      <c r="B656" s="0" t="n">
        <v>1.471</v>
      </c>
      <c r="C656" s="0" t="n">
        <v>35.5788141311088</v>
      </c>
      <c r="D656" s="0" t="n">
        <v>1.17790716064217</v>
      </c>
      <c r="E656" s="12" t="n">
        <f aca="false">MIN(B656,((1-$J$5)*$J$4*E655+(1-$J$4)*$J$5*B656)/(1-$J$4*$J$5))</f>
        <v>1.17874273847111</v>
      </c>
      <c r="F656" s="12" t="n">
        <f aca="false">B656*C656*3.6/1000</f>
        <v>0.1884111681127</v>
      </c>
    </row>
    <row r="657" customFormat="false" ht="15" hidden="false" customHeight="false" outlineLevel="0" collapsed="false">
      <c r="A657" s="11" t="n">
        <v>43445.875</v>
      </c>
      <c r="B657" s="0" t="n">
        <v>1.451</v>
      </c>
      <c r="C657" s="0" t="n">
        <v>35.5788141311088</v>
      </c>
      <c r="D657" s="0" t="n">
        <v>1.17520778593669</v>
      </c>
      <c r="E657" s="12" t="n">
        <f aca="false">MIN(B657,((1-$J$5)*$J$4*E656+(1-$J$4)*$J$5*B657)/(1-$J$4*$J$5))</f>
        <v>1.17605669665116</v>
      </c>
      <c r="F657" s="12" t="n">
        <f aca="false">B657*C657*3.6/1000</f>
        <v>0.18584949349526</v>
      </c>
    </row>
    <row r="658" customFormat="false" ht="15" hidden="false" customHeight="false" outlineLevel="0" collapsed="false">
      <c r="A658" s="11" t="n">
        <v>43445.9166666667</v>
      </c>
      <c r="B658" s="0" t="n">
        <v>1.458</v>
      </c>
      <c r="C658" s="0" t="n">
        <v>34.1529538661645</v>
      </c>
      <c r="D658" s="0" t="n">
        <v>1.17263266603573</v>
      </c>
      <c r="E658" s="12" t="n">
        <f aca="false">MIN(B658,((1-$J$5)*$J$4*E657+(1-$J$4)*$J$5*B658)/(1-$J$4*$J$5))</f>
        <v>1.17349563080847</v>
      </c>
      <c r="F658" s="12" t="n">
        <f aca="false">B658*C658*3.6/1000</f>
        <v>0.179262024252724</v>
      </c>
    </row>
    <row r="659" customFormat="false" ht="15" hidden="false" customHeight="false" outlineLevel="0" collapsed="false">
      <c r="A659" s="11" t="n">
        <v>43445.9583333333</v>
      </c>
      <c r="B659" s="0" t="n">
        <v>1.458</v>
      </c>
      <c r="C659" s="0" t="n">
        <v>34.1529538661645</v>
      </c>
      <c r="D659" s="0" t="n">
        <v>1.17009972097617</v>
      </c>
      <c r="E659" s="12" t="n">
        <f aca="false">MIN(B659,((1-$J$5)*$J$4*E658+(1-$J$4)*$J$5*B659)/(1-$J$4*$J$5))</f>
        <v>1.17097675715429</v>
      </c>
      <c r="F659" s="12" t="n">
        <f aca="false">B659*C659*3.6/1000</f>
        <v>0.179262024252724</v>
      </c>
    </row>
    <row r="660" customFormat="false" ht="15" hidden="false" customHeight="false" outlineLevel="0" collapsed="false">
      <c r="A660" s="11" t="n">
        <v>43446</v>
      </c>
      <c r="B660" s="0" t="n">
        <v>1.451</v>
      </c>
      <c r="C660" s="0" t="n">
        <v>33.5783824876019</v>
      </c>
      <c r="D660" s="0" t="n">
        <v>1.16752821508546</v>
      </c>
      <c r="E660" s="12" t="n">
        <f aca="false">MIN(B660,((1-$J$5)*$J$4*E659+(1-$J$4)*$J$5*B660)/(1-$J$4*$J$5))</f>
        <v>1.16841865571847</v>
      </c>
      <c r="F660" s="12" t="n">
        <f aca="false">B660*C660*3.6/1000</f>
        <v>0.175400038762238</v>
      </c>
    </row>
    <row r="661" customFormat="false" ht="15" hidden="false" customHeight="false" outlineLevel="0" collapsed="false">
      <c r="A661" s="11" t="n">
        <v>43446.0416666667</v>
      </c>
      <c r="B661" s="0" t="n">
        <v>1.451</v>
      </c>
      <c r="C661" s="0" t="n">
        <v>33.4343501422546</v>
      </c>
      <c r="D661" s="0" t="n">
        <v>1.16499882484655</v>
      </c>
      <c r="E661" s="12" t="n">
        <f aca="false">MIN(B661,((1-$J$5)*$J$4*E660+(1-$J$4)*$J$5*B661)/(1-$J$4*$J$5))</f>
        <v>1.16590269763415</v>
      </c>
      <c r="F661" s="12" t="n">
        <f aca="false">B661*C661*3.6/1000</f>
        <v>0.174647671403081</v>
      </c>
    </row>
    <row r="662" customFormat="false" ht="15" hidden="false" customHeight="false" outlineLevel="0" collapsed="false">
      <c r="A662" s="11" t="n">
        <v>43446.0833333333</v>
      </c>
      <c r="B662" s="0" t="n">
        <v>1.451</v>
      </c>
      <c r="C662" s="0" t="n">
        <v>32.8566321563598</v>
      </c>
      <c r="D662" s="0" t="n">
        <v>1.16251086049702</v>
      </c>
      <c r="E662" s="12" t="n">
        <f aca="false">MIN(B662,((1-$J$5)*$J$4*E661+(1-$J$4)*$J$5*B662)/(1-$J$4*$J$5))</f>
        <v>1.16342818861217</v>
      </c>
      <c r="F662" s="12" t="n">
        <f aca="false">B662*C662*3.6/1000</f>
        <v>0.171629903731961</v>
      </c>
    </row>
    <row r="663" customFormat="false" ht="15" hidden="false" customHeight="false" outlineLevel="0" collapsed="false">
      <c r="A663" s="11" t="n">
        <v>43446.125</v>
      </c>
      <c r="B663" s="0" t="n">
        <v>1.438</v>
      </c>
      <c r="C663" s="0" t="n">
        <v>32.7118002541349</v>
      </c>
      <c r="D663" s="0" t="n">
        <v>1.15991498868132</v>
      </c>
      <c r="E663" s="12" t="n">
        <f aca="false">MIN(B663,((1-$J$5)*$J$4*E662+(1-$J$4)*$J$5*B663)/(1-$J$4*$J$5))</f>
        <v>1.16084452817375</v>
      </c>
      <c r="F663" s="12" t="n">
        <f aca="false">B663*C663*3.6/1000</f>
        <v>0.169342447555606</v>
      </c>
    </row>
    <row r="664" customFormat="false" ht="15" hidden="false" customHeight="false" outlineLevel="0" collapsed="false">
      <c r="A664" s="11" t="n">
        <v>43446.1666666667</v>
      </c>
      <c r="B664" s="0" t="n">
        <v>1.412</v>
      </c>
      <c r="C664" s="0" t="n">
        <v>32.8566321563598</v>
      </c>
      <c r="D664" s="0" t="n">
        <v>1.15706432179823</v>
      </c>
      <c r="E664" s="12" t="n">
        <f aca="false">MIN(B664,((1-$J$5)*$J$4*E663+(1-$J$4)*$J$5*B664)/(1-$J$4*$J$5))</f>
        <v>1.15800359690235</v>
      </c>
      <c r="F664" s="12" t="n">
        <f aca="false">B664*C664*3.6/1000</f>
        <v>0.167016832577208</v>
      </c>
    </row>
    <row r="665" customFormat="false" ht="15" hidden="false" customHeight="false" outlineLevel="0" collapsed="false">
      <c r="A665" s="11" t="n">
        <v>43446.2083333333</v>
      </c>
      <c r="B665" s="0" t="n">
        <v>1.393</v>
      </c>
      <c r="C665" s="0" t="n">
        <v>33.0013020326654</v>
      </c>
      <c r="D665" s="0" t="n">
        <v>1.15404307777534</v>
      </c>
      <c r="E665" s="12" t="n">
        <f aca="false">MIN(B665,((1-$J$5)*$J$4*E664+(1-$J$4)*$J$5*B665)/(1-$J$4*$J$5))</f>
        <v>1.15499035807365</v>
      </c>
      <c r="F665" s="12" t="n">
        <f aca="false">B665*C665*3.6/1000</f>
        <v>0.16549492943341</v>
      </c>
    </row>
    <row r="666" customFormat="false" ht="15" hidden="false" customHeight="false" outlineLevel="0" collapsed="false">
      <c r="A666" s="11" t="n">
        <v>43446.25</v>
      </c>
      <c r="B666" s="0" t="n">
        <v>1.373</v>
      </c>
      <c r="C666" s="0" t="n">
        <v>34.1529538661645</v>
      </c>
      <c r="D666" s="0" t="n">
        <v>1.15084261530224</v>
      </c>
      <c r="E666" s="12" t="n">
        <f aca="false">MIN(B666,((1-$J$5)*$J$4*E665+(1-$J$4)*$J$5*B666)/(1-$J$4*$J$5))</f>
        <v>1.15179611823718</v>
      </c>
      <c r="F666" s="12" t="n">
        <f aca="false">B666*C666*3.6/1000</f>
        <v>0.168811220369678</v>
      </c>
    </row>
    <row r="667" customFormat="false" ht="15" hidden="false" customHeight="false" outlineLevel="0" collapsed="false">
      <c r="A667" s="11" t="n">
        <v>43446.2916666667</v>
      </c>
      <c r="B667" s="0" t="n">
        <v>1.373</v>
      </c>
      <c r="C667" s="0" t="n">
        <v>35.5788141311088</v>
      </c>
      <c r="D667" s="0" t="n">
        <v>1.14769456941647</v>
      </c>
      <c r="E667" s="12" t="n">
        <f aca="false">MIN(B667,((1-$J$5)*$J$4*E666+(1-$J$4)*$J$5*B667)/(1-$J$4*$J$5))</f>
        <v>1.14865450179176</v>
      </c>
      <c r="F667" s="12" t="n">
        <f aca="false">B667*C667*3.6/1000</f>
        <v>0.175858962487245</v>
      </c>
    </row>
    <row r="668" customFormat="false" ht="15" hidden="false" customHeight="false" outlineLevel="0" collapsed="false">
      <c r="A668" s="11" t="n">
        <v>43446.3333333333</v>
      </c>
      <c r="B668" s="0" t="n">
        <v>1.373</v>
      </c>
      <c r="C668" s="0" t="n">
        <v>34.1529538661645</v>
      </c>
      <c r="D668" s="0" t="n">
        <v>1.14459808164879</v>
      </c>
      <c r="E668" s="12" t="n">
        <f aca="false">MIN(B668,((1-$J$5)*$J$4*E667+(1-$J$4)*$J$5*B668)/(1-$J$4*$J$5))</f>
        <v>1.14556464179519</v>
      </c>
      <c r="F668" s="12" t="n">
        <f aca="false">B668*C668*3.6/1000</f>
        <v>0.168811220369678</v>
      </c>
    </row>
    <row r="669" customFormat="false" ht="15" hidden="false" customHeight="false" outlineLevel="0" collapsed="false">
      <c r="A669" s="11" t="n">
        <v>43446.375</v>
      </c>
      <c r="B669" s="0" t="n">
        <v>1.361</v>
      </c>
      <c r="C669" s="0" t="n">
        <v>32.7118002541349</v>
      </c>
      <c r="D669" s="0" t="n">
        <v>1.14141508769141</v>
      </c>
      <c r="E669" s="12" t="n">
        <f aca="false">MIN(B669,((1-$J$5)*$J$4*E668+(1-$J$4)*$J$5*B669)/(1-$J$4*$J$5))</f>
        <v>1.14238730008522</v>
      </c>
      <c r="F669" s="12" t="n">
        <f aca="false">B669*C669*3.6/1000</f>
        <v>0.160274736525159</v>
      </c>
    </row>
    <row r="670" customFormat="false" ht="15" hidden="false" customHeight="false" outlineLevel="0" collapsed="false">
      <c r="A670" s="11" t="n">
        <v>43446.4166666667</v>
      </c>
      <c r="B670" s="0" t="n">
        <v>1.348</v>
      </c>
      <c r="C670" s="0" t="n">
        <v>34.1529538661645</v>
      </c>
      <c r="D670" s="0" t="n">
        <v>1.13813556933529</v>
      </c>
      <c r="E670" s="12" t="n">
        <f aca="false">MIN(B670,((1-$J$5)*$J$4*E669+(1-$J$4)*$J$5*B670)/(1-$J$4*$J$5))</f>
        <v>1.13911238575103</v>
      </c>
      <c r="F670" s="12" t="n">
        <f aca="false">B670*C670*3.6/1000</f>
        <v>0.165737454521723</v>
      </c>
    </row>
    <row r="671" customFormat="false" ht="15" hidden="false" customHeight="false" outlineLevel="0" collapsed="false">
      <c r="A671" s="11" t="n">
        <v>43446.4583333333</v>
      </c>
      <c r="B671" s="0" t="n">
        <v>1.361</v>
      </c>
      <c r="C671" s="0" t="n">
        <v>31.2543247201573</v>
      </c>
      <c r="D671" s="0" t="n">
        <v>1.13505841721919</v>
      </c>
      <c r="E671" s="12" t="n">
        <f aca="false">MIN(B671,((1-$J$5)*$J$4*E670+(1-$J$4)*$J$5*B671)/(1-$J$4*$J$5))</f>
        <v>1.13604134150472</v>
      </c>
      <c r="F671" s="12" t="n">
        <f aca="false">B671*C671*3.6/1000</f>
        <v>0.153133689398883</v>
      </c>
    </row>
    <row r="672" customFormat="false" ht="15" hidden="false" customHeight="false" outlineLevel="0" collapsed="false">
      <c r="A672" s="11" t="n">
        <v>43446.5</v>
      </c>
      <c r="B672" s="0" t="n">
        <v>1.373</v>
      </c>
      <c r="C672" s="0" t="n">
        <v>31.2543247201573</v>
      </c>
      <c r="D672" s="0" t="n">
        <v>1.13216888203441</v>
      </c>
      <c r="E672" s="12" t="n">
        <f aca="false">MIN(B672,((1-$J$5)*$J$4*E671+(1-$J$4)*$J$5*B672)/(1-$J$4*$J$5))</f>
        <v>1.13315927657054</v>
      </c>
      <c r="F672" s="12" t="n">
        <f aca="false">B672*C672*3.6/1000</f>
        <v>0.154483876226794</v>
      </c>
    </row>
    <row r="673" customFormat="false" ht="15" hidden="false" customHeight="false" outlineLevel="0" collapsed="false">
      <c r="A673" s="11" t="n">
        <v>43446.5416666667</v>
      </c>
      <c r="B673" s="0" t="n">
        <v>1.38</v>
      </c>
      <c r="C673" s="0" t="n">
        <v>32.7118002541349</v>
      </c>
      <c r="D673" s="0" t="n">
        <v>1.12940671606761</v>
      </c>
      <c r="E673" s="12" t="n">
        <f aca="false">MIN(B673,((1-$J$5)*$J$4*E672+(1-$J$4)*$J$5*B673)/(1-$J$4*$J$5))</f>
        <v>1.13040541698948</v>
      </c>
      <c r="F673" s="12" t="n">
        <f aca="false">B673*C673*3.6/1000</f>
        <v>0.162512223662542</v>
      </c>
    </row>
    <row r="674" customFormat="false" ht="15" hidden="false" customHeight="false" outlineLevel="0" collapsed="false">
      <c r="A674" s="11" t="n">
        <v>43446.5833333333</v>
      </c>
      <c r="B674" s="0" t="n">
        <v>1.412</v>
      </c>
      <c r="C674" s="0" t="n">
        <v>34.1529538661645</v>
      </c>
      <c r="D674" s="0" t="n">
        <v>1.1270557080774</v>
      </c>
      <c r="E674" s="12" t="n">
        <f aca="false">MIN(B674,((1-$J$5)*$J$4*E673+(1-$J$4)*$J$5*B674)/(1-$J$4*$J$5))</f>
        <v>1.12806595377713</v>
      </c>
      <c r="F674" s="12" t="n">
        <f aca="false">B674*C674*3.6/1000</f>
        <v>0.173606295092487</v>
      </c>
    </row>
    <row r="675" customFormat="false" ht="15" hidden="false" customHeight="false" outlineLevel="0" collapsed="false">
      <c r="A675" s="11" t="n">
        <v>43446.625</v>
      </c>
      <c r="B675" s="0" t="n">
        <v>1.419</v>
      </c>
      <c r="C675" s="0" t="n">
        <v>34.1529538661645</v>
      </c>
      <c r="D675" s="0" t="n">
        <v>1.12482324940556</v>
      </c>
      <c r="E675" s="12" t="n">
        <f aca="false">MIN(B675,((1-$J$5)*$J$4*E674+(1-$J$4)*$J$5*B675)/(1-$J$4*$J$5))</f>
        <v>1.12584575684505</v>
      </c>
      <c r="F675" s="12" t="n">
        <f aca="false">B675*C675*3.6/1000</f>
        <v>0.174466949529915</v>
      </c>
    </row>
    <row r="676" customFormat="false" ht="15" hidden="false" customHeight="false" outlineLevel="0" collapsed="false">
      <c r="A676" s="11" t="n">
        <v>43446.6666666667</v>
      </c>
      <c r="B676" s="0" t="n">
        <v>1.419</v>
      </c>
      <c r="C676" s="0" t="n">
        <v>34.1529538661645</v>
      </c>
      <c r="D676" s="0" t="n">
        <v>1.12262735353235</v>
      </c>
      <c r="E676" s="12" t="n">
        <f aca="false">MIN(B676,((1-$J$5)*$J$4*E675+(1-$J$4)*$J$5*B676)/(1-$J$4*$J$5))</f>
        <v>1.12366213646869</v>
      </c>
      <c r="F676" s="12" t="n">
        <f aca="false">B676*C676*3.6/1000</f>
        <v>0.174466949529915</v>
      </c>
    </row>
    <row r="677" customFormat="false" ht="15" hidden="false" customHeight="false" outlineLevel="0" collapsed="false">
      <c r="A677" s="11" t="n">
        <v>43446.7083333333</v>
      </c>
      <c r="B677" s="0" t="n">
        <v>1.425</v>
      </c>
      <c r="C677" s="0" t="n">
        <v>34.1529538661645</v>
      </c>
      <c r="D677" s="0" t="n">
        <v>1.12053603158816</v>
      </c>
      <c r="E677" s="12" t="n">
        <f aca="false">MIN(B677,((1-$J$5)*$J$4*E676+(1-$J$4)*$J$5*B677)/(1-$J$4*$J$5))</f>
        <v>1.12158368282012</v>
      </c>
      <c r="F677" s="12" t="n">
        <f aca="false">B677*C677*3.6/1000</f>
        <v>0.175204653333424</v>
      </c>
    </row>
    <row r="678" customFormat="false" ht="15" hidden="false" customHeight="false" outlineLevel="0" collapsed="false">
      <c r="A678" s="11" t="n">
        <v>43446.75</v>
      </c>
      <c r="B678" s="0" t="n">
        <v>1.425</v>
      </c>
      <c r="C678" s="0" t="n">
        <v>34.1529538661645</v>
      </c>
      <c r="D678" s="0" t="n">
        <v>1.11847896093118</v>
      </c>
      <c r="E678" s="12" t="n">
        <f aca="false">MIN(B678,((1-$J$5)*$J$4*E677+(1-$J$4)*$J$5*B678)/(1-$J$4*$J$5))</f>
        <v>1.11953947058255</v>
      </c>
      <c r="F678" s="12" t="n">
        <f aca="false">B678*C678*3.6/1000</f>
        <v>0.175204653333424</v>
      </c>
    </row>
    <row r="679" customFormat="false" ht="15" hidden="false" customHeight="false" outlineLevel="0" collapsed="false">
      <c r="A679" s="11" t="n">
        <v>43446.7916666667</v>
      </c>
      <c r="B679" s="0" t="n">
        <v>1.425</v>
      </c>
      <c r="C679" s="0" t="n">
        <v>34.1529538661645</v>
      </c>
      <c r="D679" s="0" t="n">
        <v>1.1164555806001</v>
      </c>
      <c r="E679" s="12" t="n">
        <f aca="false">MIN(B679,((1-$J$5)*$J$4*E678+(1-$J$4)*$J$5*B679)/(1-$J$4*$J$5))</f>
        <v>1.11752893564709</v>
      </c>
      <c r="F679" s="12" t="n">
        <f aca="false">B679*C679*3.6/1000</f>
        <v>0.175204653333424</v>
      </c>
    </row>
    <row r="680" customFormat="false" ht="15" hidden="false" customHeight="false" outlineLevel="0" collapsed="false">
      <c r="A680" s="11" t="n">
        <v>43446.8333333333</v>
      </c>
      <c r="B680" s="0" t="n">
        <v>1.412</v>
      </c>
      <c r="C680" s="0" t="n">
        <v>34.1529538661645</v>
      </c>
      <c r="D680" s="0" t="n">
        <v>1.11431668393102</v>
      </c>
      <c r="E680" s="12" t="n">
        <f aca="false">MIN(B680,((1-$J$5)*$J$4*E679+(1-$J$4)*$J$5*B680)/(1-$J$4*$J$5))</f>
        <v>1.11540160557053</v>
      </c>
      <c r="F680" s="12" t="n">
        <f aca="false">B680*C680*3.6/1000</f>
        <v>0.173606295092487</v>
      </c>
    </row>
    <row r="681" customFormat="false" ht="15" hidden="false" customHeight="false" outlineLevel="0" collapsed="false">
      <c r="A681" s="11" t="n">
        <v>43446.875</v>
      </c>
      <c r="B681" s="0" t="n">
        <v>1.406</v>
      </c>
      <c r="C681" s="0" t="n">
        <v>34.1529538661645</v>
      </c>
      <c r="D681" s="0" t="n">
        <v>1.11214420777006</v>
      </c>
      <c r="E681" s="12" t="n">
        <f aca="false">MIN(B681,((1-$J$5)*$J$4*E680+(1-$J$4)*$J$5*B681)/(1-$J$4*$J$5))</f>
        <v>1.11324012936673</v>
      </c>
      <c r="F681" s="12" t="n">
        <f aca="false">B681*C681*3.6/1000</f>
        <v>0.172868591288978</v>
      </c>
    </row>
    <row r="682" customFormat="false" ht="15" hidden="false" customHeight="false" outlineLevel="0" collapsed="false">
      <c r="A682" s="11" t="n">
        <v>43446.9166666667</v>
      </c>
      <c r="B682" s="0" t="n">
        <v>1.419</v>
      </c>
      <c r="C682" s="0" t="n">
        <v>39.7733275226616</v>
      </c>
      <c r="D682" s="0" t="n">
        <v>1.1101559669151</v>
      </c>
      <c r="E682" s="12" t="n">
        <f aca="false">MIN(B682,((1-$J$5)*$J$4*E681+(1-$J$4)*$J$5*B682)/(1-$J$4*$J$5))</f>
        <v>1.11126417995377</v>
      </c>
      <c r="F682" s="12" t="n">
        <f aca="false">B682*C682*3.6/1000</f>
        <v>0.203178066316765</v>
      </c>
    </row>
    <row r="683" customFormat="false" ht="15" hidden="false" customHeight="false" outlineLevel="0" collapsed="false">
      <c r="A683" s="11" t="n">
        <v>43446.9583333333</v>
      </c>
      <c r="B683" s="0" t="n">
        <v>1.393</v>
      </c>
      <c r="C683" s="0" t="n">
        <v>35.5788141311088</v>
      </c>
      <c r="D683" s="0" t="n">
        <v>1.10790297932433</v>
      </c>
      <c r="E683" s="12" t="n">
        <f aca="false">MIN(B683,((1-$J$5)*$J$4*E682+(1-$J$4)*$J$5*B683)/(1-$J$4*$J$5))</f>
        <v>1.10902094799407</v>
      </c>
      <c r="F683" s="12" t="n">
        <f aca="false">B683*C683*3.6/1000</f>
        <v>0.178420637104684</v>
      </c>
    </row>
    <row r="684" customFormat="false" ht="15" hidden="false" customHeight="false" outlineLevel="0" collapsed="false">
      <c r="A684" s="11" t="n">
        <v>43447</v>
      </c>
      <c r="B684" s="0" t="n">
        <v>1.386</v>
      </c>
      <c r="C684" s="0" t="n">
        <v>35.5788141311088</v>
      </c>
      <c r="D684" s="0" t="n">
        <v>1.10560684581033</v>
      </c>
      <c r="E684" s="12" t="n">
        <f aca="false">MIN(B684,((1-$J$5)*$J$4*E683+(1-$J$4)*$J$5*B684)/(1-$J$4*$J$5))</f>
        <v>1.1067339472034</v>
      </c>
      <c r="F684" s="12" t="n">
        <f aca="false">B684*C684*3.6/1000</f>
        <v>0.17752405098858</v>
      </c>
    </row>
    <row r="685" customFormat="false" ht="15" hidden="false" customHeight="false" outlineLevel="0" collapsed="false">
      <c r="A685" s="11" t="n">
        <v>43447.0416666667</v>
      </c>
      <c r="B685" s="0" t="n">
        <v>1.406</v>
      </c>
      <c r="C685" s="0" t="n">
        <v>31.2543247201573</v>
      </c>
      <c r="D685" s="0" t="n">
        <v>1.10357701778051</v>
      </c>
      <c r="E685" s="12" t="n">
        <f aca="false">MIN(B685,((1-$J$5)*$J$4*E684+(1-$J$4)*$J$5*B685)/(1-$J$4*$J$5))</f>
        <v>1.10471526603036</v>
      </c>
      <c r="F685" s="12" t="n">
        <f aca="false">B685*C685*3.6/1000</f>
        <v>0.158196890003548</v>
      </c>
    </row>
    <row r="686" customFormat="false" ht="15" hidden="false" customHeight="false" outlineLevel="0" collapsed="false">
      <c r="A686" s="11" t="n">
        <v>43447.0833333333</v>
      </c>
      <c r="B686" s="0" t="n">
        <v>1.399</v>
      </c>
      <c r="C686" s="0" t="n">
        <v>32.7118002541349</v>
      </c>
      <c r="D686" s="0" t="n">
        <v>1.10150038896112</v>
      </c>
      <c r="E686" s="12" t="n">
        <f aca="false">MIN(B686,((1-$J$5)*$J$4*E685+(1-$J$4)*$J$5*B686)/(1-$J$4*$J$5))</f>
        <v>1.10264911667236</v>
      </c>
      <c r="F686" s="12" t="n">
        <f aca="false">B686*C686*3.6/1000</f>
        <v>0.164749710799925</v>
      </c>
    </row>
    <row r="687" customFormat="false" ht="15" hidden="false" customHeight="false" outlineLevel="0" collapsed="false">
      <c r="A687" s="11" t="n">
        <v>43447.125</v>
      </c>
      <c r="B687" s="0" t="n">
        <v>1.38</v>
      </c>
      <c r="C687" s="0" t="n">
        <v>32.7118002541349</v>
      </c>
      <c r="D687" s="0" t="n">
        <v>1.0992405059485</v>
      </c>
      <c r="E687" s="12" t="n">
        <f aca="false">MIN(B687,((1-$J$5)*$J$4*E686+(1-$J$4)*$J$5*B687)/(1-$J$4*$J$5))</f>
        <v>1.10039789563987</v>
      </c>
      <c r="F687" s="12" t="n">
        <f aca="false">B687*C687*3.6/1000</f>
        <v>0.162512223662542</v>
      </c>
    </row>
    <row r="688" customFormat="false" ht="15" hidden="false" customHeight="false" outlineLevel="0" collapsed="false">
      <c r="A688" s="11" t="n">
        <v>43447.1666666667</v>
      </c>
      <c r="B688" s="0" t="n">
        <v>1.367</v>
      </c>
      <c r="C688" s="0" t="n">
        <v>36.9902967755913</v>
      </c>
      <c r="D688" s="0" t="n">
        <v>1.09686897999541</v>
      </c>
      <c r="E688" s="12" t="n">
        <f aca="false">MIN(B688,((1-$J$5)*$J$4*E687+(1-$J$4)*$J$5*B688)/(1-$J$4*$J$5))</f>
        <v>1.09803384464086</v>
      </c>
      <c r="F688" s="12" t="n">
        <f aca="false">B688*C688*3.6/1000</f>
        <v>0.18203664849204</v>
      </c>
    </row>
    <row r="689" customFormat="false" ht="15" hidden="false" customHeight="false" outlineLevel="0" collapsed="false">
      <c r="A689" s="11" t="n">
        <v>43447.2083333333</v>
      </c>
      <c r="B689" s="0" t="n">
        <v>1.367</v>
      </c>
      <c r="C689" s="0" t="n">
        <v>35.5788141311088</v>
      </c>
      <c r="D689" s="0" t="n">
        <v>1.09453629445939</v>
      </c>
      <c r="E689" s="12" t="n">
        <f aca="false">MIN(B689,((1-$J$5)*$J$4*E688+(1-$J$4)*$J$5*B689)/(1-$J$4*$J$5))</f>
        <v>1.0957087401163</v>
      </c>
      <c r="F689" s="12" t="n">
        <f aca="false">B689*C689*3.6/1000</f>
        <v>0.175090460102013</v>
      </c>
    </row>
    <row r="690" customFormat="false" ht="15" hidden="false" customHeight="false" outlineLevel="0" collapsed="false">
      <c r="A690" s="11" t="n">
        <v>43447.25</v>
      </c>
      <c r="B690" s="0" t="n">
        <v>1.367</v>
      </c>
      <c r="C690" s="0" t="n">
        <v>34.8677360083214</v>
      </c>
      <c r="D690" s="0" t="n">
        <v>1.09224181321921</v>
      </c>
      <c r="E690" s="12" t="n">
        <f aca="false">MIN(B690,((1-$J$5)*$J$4*E689+(1-$J$4)*$J$5*B690)/(1-$J$4*$J$5))</f>
        <v>1.09342194044387</v>
      </c>
      <c r="F690" s="12" t="n">
        <f aca="false">B690*C690*3.6/1000</f>
        <v>0.171591102444151</v>
      </c>
    </row>
    <row r="691" customFormat="false" ht="15" hidden="false" customHeight="false" outlineLevel="0" collapsed="false">
      <c r="A691" s="11" t="n">
        <v>43447.2916666667</v>
      </c>
      <c r="B691" s="0" t="n">
        <v>1.335</v>
      </c>
      <c r="C691" s="0" t="n">
        <v>34.1529538661645</v>
      </c>
      <c r="D691" s="0" t="n">
        <v>1.08961899084287</v>
      </c>
      <c r="E691" s="12" t="n">
        <f aca="false">MIN(B691,((1-$J$5)*$J$4*E690+(1-$J$4)*$J$5*B691)/(1-$J$4*$J$5))</f>
        <v>1.09080378656506</v>
      </c>
      <c r="F691" s="12" t="n">
        <f aca="false">B691*C691*3.6/1000</f>
        <v>0.164139096280786</v>
      </c>
    </row>
    <row r="692" customFormat="false" ht="15" hidden="false" customHeight="false" outlineLevel="0" collapsed="false">
      <c r="A692" s="11" t="n">
        <v>43447.3333333333</v>
      </c>
      <c r="B692" s="0" t="n">
        <v>1.309</v>
      </c>
      <c r="C692" s="0" t="n">
        <v>34.1529538661645</v>
      </c>
      <c r="D692" s="0" t="n">
        <v>1.08674181479046</v>
      </c>
      <c r="E692" s="12" t="n">
        <f aca="false">MIN(B692,((1-$J$5)*$J$4*E691+(1-$J$4)*$J$5*B692)/(1-$J$4*$J$5))</f>
        <v>1.08792893011424</v>
      </c>
      <c r="F692" s="12" t="n">
        <f aca="false">B692*C692*3.6/1000</f>
        <v>0.160942379798913</v>
      </c>
    </row>
    <row r="693" customFormat="false" ht="15" hidden="false" customHeight="false" outlineLevel="0" collapsed="false">
      <c r="A693" s="11" t="n">
        <v>43447.375</v>
      </c>
      <c r="B693" s="0" t="n">
        <v>1.303</v>
      </c>
      <c r="C693" s="0" t="n">
        <v>34.1529538661645</v>
      </c>
      <c r="D693" s="0" t="n">
        <v>1.0838431506505</v>
      </c>
      <c r="E693" s="12" t="n">
        <f aca="false">MIN(B693,((1-$J$5)*$J$4*E692+(1-$J$4)*$J$5*B693)/(1-$J$4*$J$5))</f>
        <v>1.08503224263295</v>
      </c>
      <c r="F693" s="12" t="n">
        <f aca="false">B693*C693*3.6/1000</f>
        <v>0.160204675995404</v>
      </c>
    </row>
    <row r="694" customFormat="false" ht="15" hidden="false" customHeight="false" outlineLevel="0" collapsed="false">
      <c r="A694" s="11" t="n">
        <v>43447.4166666667</v>
      </c>
      <c r="B694" s="0" t="n">
        <v>1.29</v>
      </c>
      <c r="C694" s="0" t="n">
        <v>34.1529538661645</v>
      </c>
      <c r="D694" s="0" t="n">
        <v>1.08084330541022</v>
      </c>
      <c r="E694" s="12" t="n">
        <f aca="false">MIN(B694,((1-$J$5)*$J$4*E693+(1-$J$4)*$J$5*B694)/(1-$J$4*$J$5))</f>
        <v>1.08203335889929</v>
      </c>
      <c r="F694" s="12" t="n">
        <f aca="false">B694*C694*3.6/1000</f>
        <v>0.158606317754468</v>
      </c>
    </row>
    <row r="695" customFormat="false" ht="15" hidden="false" customHeight="false" outlineLevel="0" collapsed="false">
      <c r="A695" s="11" t="n">
        <v>43447.4583333333</v>
      </c>
      <c r="B695" s="0" t="n">
        <v>1.309</v>
      </c>
      <c r="C695" s="0" t="n">
        <v>34.1529538661645</v>
      </c>
      <c r="D695" s="0" t="n">
        <v>1.07810985592415</v>
      </c>
      <c r="E695" s="12" t="n">
        <f aca="false">MIN(B695,((1-$J$5)*$J$4*E694+(1-$J$4)*$J$5*B695)/(1-$J$4*$J$5))</f>
        <v>1.0793029905484</v>
      </c>
      <c r="F695" s="12" t="n">
        <f aca="false">B695*C695*3.6/1000</f>
        <v>0.160942379798913</v>
      </c>
    </row>
    <row r="696" customFormat="false" ht="15" hidden="false" customHeight="false" outlineLevel="0" collapsed="false">
      <c r="A696" s="11" t="n">
        <v>43447.5</v>
      </c>
      <c r="B696" s="0" t="n">
        <v>1.309</v>
      </c>
      <c r="C696" s="0" t="n">
        <v>32.7118002541349</v>
      </c>
      <c r="D696" s="0" t="n">
        <v>1.07542117437238</v>
      </c>
      <c r="E696" s="12" t="n">
        <f aca="false">MIN(B696,((1-$J$5)*$J$4*E695+(1-$J$4)*$J$5*B696)/(1-$J$4*$J$5))</f>
        <v>1.07661760355419</v>
      </c>
      <c r="F696" s="12" t="n">
        <f aca="false">B696*C696*3.6/1000</f>
        <v>0.154151087517585</v>
      </c>
    </row>
    <row r="697" customFormat="false" ht="15" hidden="false" customHeight="false" outlineLevel="0" collapsed="false">
      <c r="A697" s="11" t="n">
        <v>43447.5416666667</v>
      </c>
      <c r="B697" s="0" t="n">
        <v>1.322</v>
      </c>
      <c r="C697" s="0" t="n">
        <v>32.7118002541349</v>
      </c>
      <c r="D697" s="0" t="n">
        <v>1.07292518244382</v>
      </c>
      <c r="E697" s="12" t="n">
        <f aca="false">MIN(B697,((1-$J$5)*$J$4*E696+(1-$J$4)*$J$5*B697)/(1-$J$4*$J$5))</f>
        <v>1.07412637450058</v>
      </c>
      <c r="F697" s="12" t="n">
        <f aca="false">B697*C697*3.6/1000</f>
        <v>0.155681999769479</v>
      </c>
    </row>
    <row r="698" customFormat="false" ht="15" hidden="false" customHeight="false" outlineLevel="0" collapsed="false">
      <c r="A698" s="11" t="n">
        <v>43447.5833333333</v>
      </c>
      <c r="B698" s="0" t="n">
        <v>1.341</v>
      </c>
      <c r="C698" s="0" t="n">
        <v>31.2543247201573</v>
      </c>
      <c r="D698" s="0" t="n">
        <v>1.07068733425236</v>
      </c>
      <c r="E698" s="12" t="n">
        <f aca="false">MIN(B698,((1-$J$5)*$J$4*E697+(1-$J$4)*$J$5*B698)/(1-$J$4*$J$5))</f>
        <v>1.07189529749069</v>
      </c>
      <c r="F698" s="12" t="n">
        <f aca="false">B698*C698*3.6/1000</f>
        <v>0.150883378019031</v>
      </c>
    </row>
    <row r="699" customFormat="false" ht="15" hidden="false" customHeight="false" outlineLevel="0" collapsed="false">
      <c r="A699" s="11" t="n">
        <v>43447.625</v>
      </c>
      <c r="B699" s="0" t="n">
        <v>1.348</v>
      </c>
      <c r="C699" s="0" t="n">
        <v>32.7118002541349</v>
      </c>
      <c r="D699" s="0" t="n">
        <v>1.06856618206883</v>
      </c>
      <c r="E699" s="12" t="n">
        <f aca="false">MIN(B699,((1-$J$5)*$J$4*E698+(1-$J$4)*$J$5*B699)/(1-$J$4*$J$5))</f>
        <v>1.06978170115641</v>
      </c>
      <c r="F699" s="12" t="n">
        <f aca="false">B699*C699*3.6/1000</f>
        <v>0.158743824273266</v>
      </c>
    </row>
    <row r="700" customFormat="false" ht="15" hidden="false" customHeight="false" outlineLevel="0" collapsed="false">
      <c r="A700" s="11" t="n">
        <v>43447.6666666667</v>
      </c>
      <c r="B700" s="0" t="n">
        <v>1.335</v>
      </c>
      <c r="C700" s="0" t="n">
        <v>31.2543247201573</v>
      </c>
      <c r="D700" s="0" t="n">
        <v>1.06633111483677</v>
      </c>
      <c r="E700" s="12" t="n">
        <f aca="false">MIN(B700,((1-$J$5)*$J$4*E699+(1-$J$4)*$J$5*B700)/(1-$J$4*$J$5))</f>
        <v>1.0675530075624</v>
      </c>
      <c r="F700" s="12" t="n">
        <f aca="false">B700*C700*3.6/1000</f>
        <v>0.150208284605076</v>
      </c>
    </row>
    <row r="701" customFormat="false" ht="15" hidden="false" customHeight="false" outlineLevel="0" collapsed="false">
      <c r="A701" s="11" t="n">
        <v>43447.7083333333</v>
      </c>
      <c r="B701" s="0" t="n">
        <v>1.354</v>
      </c>
      <c r="C701" s="0" t="n">
        <v>30.8867167504814</v>
      </c>
      <c r="D701" s="0" t="n">
        <v>1.06434991796498</v>
      </c>
      <c r="E701" s="12" t="n">
        <f aca="false">MIN(B701,((1-$J$5)*$J$4*E700+(1-$J$4)*$J$5*B701)/(1-$J$4*$J$5))</f>
        <v>1.06558014088098</v>
      </c>
      <c r="F701" s="12" t="n">
        <f aca="false">B701*C701*3.6/1000</f>
        <v>0.150554212128547</v>
      </c>
    </row>
    <row r="702" customFormat="false" ht="15" hidden="false" customHeight="false" outlineLevel="0" collapsed="false">
      <c r="A702" s="11" t="n">
        <v>43447.75</v>
      </c>
      <c r="B702" s="0" t="n">
        <v>1.367</v>
      </c>
      <c r="C702" s="0" t="n">
        <v>30.5191087808055</v>
      </c>
      <c r="D702" s="0" t="n">
        <v>1.06254982366209</v>
      </c>
      <c r="E702" s="12" t="n">
        <f aca="false">MIN(B702,((1-$J$5)*$J$4*E701+(1-$J$4)*$J$5*B702)/(1-$J$4*$J$5))</f>
        <v>1.06378969374949</v>
      </c>
      <c r="F702" s="12" t="n">
        <f aca="false">B702*C702*3.6/1000</f>
        <v>0.1501906381321</v>
      </c>
    </row>
    <row r="703" customFormat="false" ht="15" hidden="false" customHeight="false" outlineLevel="0" collapsed="false">
      <c r="A703" s="11" t="n">
        <v>43447.7916666667</v>
      </c>
      <c r="B703" s="0" t="n">
        <v>1.341</v>
      </c>
      <c r="C703" s="0" t="n">
        <v>31.2543247201573</v>
      </c>
      <c r="D703" s="0" t="n">
        <v>1.06048190119366</v>
      </c>
      <c r="E703" s="12" t="n">
        <f aca="false">MIN(B703,((1-$J$5)*$J$4*E702+(1-$J$4)*$J$5*B703)/(1-$J$4*$J$5))</f>
        <v>1.06172890802051</v>
      </c>
      <c r="F703" s="12" t="n">
        <f aca="false">B703*C703*3.6/1000</f>
        <v>0.150883378019031</v>
      </c>
    </row>
    <row r="704" customFormat="false" ht="15" hidden="false" customHeight="false" outlineLevel="0" collapsed="false">
      <c r="A704" s="11" t="n">
        <v>43447.8333333333</v>
      </c>
      <c r="B704" s="0" t="n">
        <v>1.458</v>
      </c>
      <c r="C704" s="0" t="n">
        <v>70.3203432558607</v>
      </c>
      <c r="D704" s="0" t="n">
        <v>1.05978574078942</v>
      </c>
      <c r="E704" s="12" t="n">
        <f aca="false">MIN(B704,((1-$J$5)*$J$4*E703+(1-$J$4)*$J$5*B704)/(1-$J$4*$J$5))</f>
        <v>1.06105133128211</v>
      </c>
      <c r="F704" s="12" t="n">
        <f aca="false">B704*C704*3.6/1000</f>
        <v>0.369097417681362</v>
      </c>
    </row>
    <row r="705" customFormat="false" ht="15" hidden="false" customHeight="false" outlineLevel="0" collapsed="false">
      <c r="A705" s="11" t="n">
        <v>43447.875</v>
      </c>
      <c r="B705" s="0" t="n">
        <v>1.361</v>
      </c>
      <c r="C705" s="0" t="n">
        <v>46.5279549425166</v>
      </c>
      <c r="D705" s="0" t="n">
        <v>1.05799178779393</v>
      </c>
      <c r="E705" s="12" t="n">
        <f aca="false">MIN(B705,((1-$J$5)*$J$4*E704+(1-$J$4)*$J$5*B705)/(1-$J$4*$J$5))</f>
        <v>1.05926630111272</v>
      </c>
      <c r="F705" s="12" t="n">
        <f aca="false">B705*C705*3.6/1000</f>
        <v>0.227968368036355</v>
      </c>
    </row>
    <row r="706" customFormat="false" ht="15" hidden="false" customHeight="false" outlineLevel="0" collapsed="false">
      <c r="A706" s="11" t="n">
        <v>43447.9166666667</v>
      </c>
      <c r="B706" s="0" t="n">
        <v>1.348</v>
      </c>
      <c r="C706" s="0" t="n">
        <v>41.1462816193819</v>
      </c>
      <c r="D706" s="0" t="n">
        <v>1.05607856094162</v>
      </c>
      <c r="E706" s="12" t="n">
        <f aca="false">MIN(B706,((1-$J$5)*$J$4*E705+(1-$J$4)*$J$5*B706)/(1-$J$4*$J$5))</f>
        <v>1.05736076073195</v>
      </c>
      <c r="F706" s="12" t="n">
        <f aca="false">B706*C706*3.6/1000</f>
        <v>0.199674675442536</v>
      </c>
    </row>
    <row r="707" customFormat="false" ht="15" hidden="false" customHeight="false" outlineLevel="0" collapsed="false">
      <c r="A707" s="11" t="n">
        <v>43447.9583333333</v>
      </c>
      <c r="B707" s="0" t="n">
        <v>1.328</v>
      </c>
      <c r="C707" s="0" t="n">
        <v>43.8581085138323</v>
      </c>
      <c r="D707" s="0" t="n">
        <v>1.0539679687371</v>
      </c>
      <c r="E707" s="12" t="n">
        <f aca="false">MIN(B707,((1-$J$5)*$J$4*E706+(1-$J$4)*$J$5*B707)/(1-$J$4*$J$5))</f>
        <v>1.05525597060457</v>
      </c>
      <c r="F707" s="12" t="n">
        <f aca="false">B707*C707*3.6/1000</f>
        <v>0.20967684518293</v>
      </c>
    </row>
    <row r="708" customFormat="false" ht="15" hidden="false" customHeight="false" outlineLevel="0" collapsed="false">
      <c r="A708" s="11" t="n">
        <v>43448</v>
      </c>
      <c r="B708" s="0" t="n">
        <v>1.406</v>
      </c>
      <c r="C708" s="0" t="n">
        <v>42.5076908124411</v>
      </c>
      <c r="D708" s="0" t="n">
        <v>1.05278387276413</v>
      </c>
      <c r="E708" s="12" t="n">
        <f aca="false">MIN(B708,((1-$J$5)*$J$4*E707+(1-$J$4)*$J$5*B708)/(1-$J$4*$J$5))</f>
        <v>1.05408536153366</v>
      </c>
      <c r="F708" s="12" t="n">
        <f aca="false">B708*C708*3.6/1000</f>
        <v>0.215156927816252</v>
      </c>
    </row>
    <row r="709" customFormat="false" ht="15" hidden="false" customHeight="false" outlineLevel="0" collapsed="false">
      <c r="A709" s="11" t="n">
        <v>43448.0416666667</v>
      </c>
      <c r="B709" s="0" t="n">
        <v>1.544</v>
      </c>
      <c r="C709" s="0" t="n">
        <v>43.8581085138323</v>
      </c>
      <c r="D709" s="0" t="n">
        <v>1.05319719852932</v>
      </c>
      <c r="E709" s="12" t="n">
        <f aca="false">MIN(B709,((1-$J$5)*$J$4*E708+(1-$J$4)*$J$5*B709)/(1-$J$4*$J$5))</f>
        <v>1.05452547089884</v>
      </c>
      <c r="F709" s="12" t="n">
        <f aca="false">B709*C709*3.6/1000</f>
        <v>0.243780910363286</v>
      </c>
    </row>
    <row r="710" customFormat="false" ht="15" hidden="false" customHeight="false" outlineLevel="0" collapsed="false">
      <c r="A710" s="11" t="n">
        <v>43448.0833333333</v>
      </c>
      <c r="B710" s="0" t="n">
        <v>1.721</v>
      </c>
      <c r="C710" s="0" t="n">
        <v>42.5076908124411</v>
      </c>
      <c r="D710" s="0" t="n">
        <v>1.05562774842222</v>
      </c>
      <c r="E710" s="12" t="n">
        <f aca="false">MIN(B710,((1-$J$5)*$J$4*E709+(1-$J$4)*$J$5*B710)/(1-$J$4*$J$5))</f>
        <v>1.05699951585932</v>
      </c>
      <c r="F710" s="12" t="n">
        <f aca="false">B710*C710*3.6/1000</f>
        <v>0.26336064919756</v>
      </c>
    </row>
    <row r="711" customFormat="false" ht="15" hidden="false" customHeight="false" outlineLevel="0" collapsed="false">
      <c r="A711" s="11" t="n">
        <v>43448.125</v>
      </c>
      <c r="B711" s="0" t="n">
        <v>1.847</v>
      </c>
      <c r="C711" s="0" t="n">
        <v>50.4617101559922</v>
      </c>
      <c r="D711" s="0" t="n">
        <v>1.05945930014791</v>
      </c>
      <c r="E711" s="12" t="n">
        <f aca="false">MIN(B711,((1-$J$5)*$J$4*E710+(1-$J$4)*$J$5*B711)/(1-$J$4*$J$5))</f>
        <v>1.06088585002967</v>
      </c>
      <c r="F711" s="12" t="n">
        <f aca="false">B711*C711*3.6/1000</f>
        <v>0.335530003169223</v>
      </c>
    </row>
    <row r="712" customFormat="false" ht="15" hidden="false" customHeight="false" outlineLevel="0" collapsed="false">
      <c r="A712" s="11" t="n">
        <v>43448.1666666667</v>
      </c>
      <c r="B712" s="0" t="n">
        <v>1.919</v>
      </c>
      <c r="C712" s="0" t="n">
        <v>60.5989456085854</v>
      </c>
      <c r="D712" s="0" t="n">
        <v>1.0640514188126</v>
      </c>
      <c r="E712" s="12" t="n">
        <f aca="false">MIN(B712,((1-$J$5)*$J$4*E711+(1-$J$4)*$J$5*B712)/(1-$J$4*$J$5))</f>
        <v>1.06553847194022</v>
      </c>
      <c r="F712" s="12" t="n">
        <f aca="false">B712*C712*3.6/1000</f>
        <v>0.418641755842352</v>
      </c>
    </row>
    <row r="713" customFormat="false" ht="15" hidden="false" customHeight="false" outlineLevel="0" collapsed="false">
      <c r="A713" s="11" t="n">
        <v>43448.2083333333</v>
      </c>
      <c r="B713" s="0" t="n">
        <v>1.897</v>
      </c>
      <c r="C713" s="0" t="n">
        <v>59.356678426563</v>
      </c>
      <c r="D713" s="0" t="n">
        <v>1.06831675878638</v>
      </c>
      <c r="E713" s="12" t="n">
        <f aca="false">MIN(B713,((1-$J$5)*$J$4*E712+(1-$J$4)*$J$5*B713)/(1-$J$4*$J$5))</f>
        <v>1.06986073764137</v>
      </c>
      <c r="F713" s="12" t="n">
        <f aca="false">B713*C713*3.6/1000</f>
        <v>0.405358628310684</v>
      </c>
    </row>
    <row r="714" customFormat="false" ht="15" hidden="false" customHeight="false" outlineLevel="0" collapsed="false">
      <c r="A714" s="11" t="n">
        <v>43448.25</v>
      </c>
      <c r="B714" s="0" t="n">
        <v>1.826</v>
      </c>
      <c r="C714" s="0" t="n">
        <v>32.7118002541349</v>
      </c>
      <c r="D714" s="0" t="n">
        <v>1.07170035740563</v>
      </c>
      <c r="E714" s="12" t="n">
        <f aca="false">MIN(B714,((1-$J$5)*$J$4*E713+(1-$J$4)*$J$5*B714)/(1-$J$4*$J$5))</f>
        <v>1.0732930154397</v>
      </c>
      <c r="F714" s="12" t="n">
        <f aca="false">B714*C714*3.6/1000</f>
        <v>0.215034290150581</v>
      </c>
    </row>
    <row r="715" customFormat="false" ht="15" hidden="false" customHeight="false" outlineLevel="0" collapsed="false">
      <c r="A715" s="11" t="n">
        <v>43448.2916666667</v>
      </c>
      <c r="B715" s="0" t="n">
        <v>1.707</v>
      </c>
      <c r="C715" s="0" t="n">
        <v>32.7118002541349</v>
      </c>
      <c r="D715" s="0" t="n">
        <v>1.07366777607494</v>
      </c>
      <c r="E715" s="12" t="n">
        <f aca="false">MIN(B715,((1-$J$5)*$J$4*E714+(1-$J$4)*$J$5*B715)/(1-$J$4*$J$5))</f>
        <v>1.07529642539951</v>
      </c>
      <c r="F715" s="12" t="n">
        <f aca="false">B715*C715*3.6/1000</f>
        <v>0.20102055492171</v>
      </c>
    </row>
    <row r="716" customFormat="false" ht="15" hidden="false" customHeight="false" outlineLevel="0" collapsed="false">
      <c r="A716" s="11" t="n">
        <v>43448.3333333333</v>
      </c>
      <c r="B716" s="0" t="n">
        <v>1.632</v>
      </c>
      <c r="C716" s="0" t="n">
        <v>32.7118002541349</v>
      </c>
      <c r="D716" s="0" t="n">
        <v>1.0747453483572</v>
      </c>
      <c r="E716" s="12" t="n">
        <f aca="false">MIN(B716,((1-$J$5)*$J$4*E715+(1-$J$4)*$J$5*B716)/(1-$J$4*$J$5))</f>
        <v>1.07640192086245</v>
      </c>
      <c r="F716" s="12" t="n">
        <f aca="false">B716*C716*3.6/1000</f>
        <v>0.192188368853093</v>
      </c>
    </row>
    <row r="717" customFormat="false" ht="15" hidden="false" customHeight="false" outlineLevel="0" collapsed="false">
      <c r="A717" s="11" t="n">
        <v>43448.375</v>
      </c>
      <c r="B717" s="0" t="n">
        <v>1.585</v>
      </c>
      <c r="C717" s="0" t="n">
        <v>45.1980414005779</v>
      </c>
      <c r="D717" s="0" t="n">
        <v>1.07526782775625</v>
      </c>
      <c r="E717" s="12" t="n">
        <f aca="false">MIN(B717,((1-$J$5)*$J$4*E716+(1-$J$4)*$J$5*B717)/(1-$J$4*$J$5))</f>
        <v>1.07694719399486</v>
      </c>
      <c r="F717" s="12" t="n">
        <f aca="false">B717*C717*3.6/1000</f>
        <v>0.257900024231698</v>
      </c>
    </row>
    <row r="718" customFormat="false" ht="15" hidden="false" customHeight="false" outlineLevel="0" collapsed="false">
      <c r="A718" s="11" t="n">
        <v>43448.4166666667</v>
      </c>
      <c r="B718" s="0" t="n">
        <v>1.538</v>
      </c>
      <c r="C718" s="0" t="n">
        <v>32.7118002541349</v>
      </c>
      <c r="D718" s="0" t="n">
        <v>1.07524430548149</v>
      </c>
      <c r="E718" s="12" t="n">
        <f aca="false">MIN(B718,((1-$J$5)*$J$4*E717+(1-$J$4)*$J$5*B718)/(1-$J$4*$J$5))</f>
        <v>1.07694147415969</v>
      </c>
      <c r="F718" s="12" t="n">
        <f aca="false">B718*C718*3.6/1000</f>
        <v>0.181118695647094</v>
      </c>
    </row>
    <row r="719" customFormat="false" ht="15" hidden="false" customHeight="false" outlineLevel="0" collapsed="false">
      <c r="A719" s="11" t="n">
        <v>43448.4583333333</v>
      </c>
      <c r="B719" s="0" t="n">
        <v>1.518</v>
      </c>
      <c r="C719" s="0" t="n">
        <v>36.9902967755913</v>
      </c>
      <c r="D719" s="0" t="n">
        <v>1.07499246861959</v>
      </c>
      <c r="E719" s="12" t="n">
        <f aca="false">MIN(B719,((1-$J$5)*$J$4*E718+(1-$J$4)*$J$5*B719)/(1-$J$4*$J$5))</f>
        <v>1.07670520605163</v>
      </c>
      <c r="F719" s="12" t="n">
        <f aca="false">B719*C719*3.6/1000</f>
        <v>0.202144573819251</v>
      </c>
    </row>
    <row r="720" customFormat="false" ht="15" hidden="false" customHeight="false" outlineLevel="0" collapsed="false">
      <c r="A720" s="11" t="n">
        <v>43448.5</v>
      </c>
      <c r="B720" s="0" t="n">
        <v>1.511</v>
      </c>
      <c r="C720" s="0" t="n">
        <v>38.3882218316261</v>
      </c>
      <c r="D720" s="0" t="n">
        <v>1.07466471135489</v>
      </c>
      <c r="E720" s="12" t="n">
        <f aca="false">MIN(B720,((1-$J$5)*$J$4*E719+(1-$J$4)*$J$5*B720)/(1-$J$4*$J$5))</f>
        <v>1.0763921054577</v>
      </c>
      <c r="F720" s="12" t="n">
        <f aca="false">B720*C720*3.6/1000</f>
        <v>0.208816571475313</v>
      </c>
    </row>
    <row r="721" customFormat="false" ht="15" hidden="false" customHeight="false" outlineLevel="0" collapsed="false">
      <c r="A721" s="11" t="n">
        <v>43448.5416666667</v>
      </c>
      <c r="B721" s="0" t="n">
        <v>1.531</v>
      </c>
      <c r="C721" s="0" t="n">
        <v>41.1462816193819</v>
      </c>
      <c r="D721" s="0" t="n">
        <v>1.0745710218692</v>
      </c>
      <c r="E721" s="12" t="n">
        <f aca="false">MIN(B721,((1-$J$5)*$J$4*E720+(1-$J$4)*$J$5*B721)/(1-$J$4*$J$5))</f>
        <v>1.07631480553253</v>
      </c>
      <c r="F721" s="12" t="n">
        <f aca="false">B721*C721*3.6/1000</f>
        <v>0.226781845773385</v>
      </c>
    </row>
    <row r="722" customFormat="false" ht="15" hidden="false" customHeight="false" outlineLevel="0" collapsed="false">
      <c r="A722" s="11" t="n">
        <v>43448.5833333333</v>
      </c>
      <c r="B722" s="0" t="n">
        <v>1.571</v>
      </c>
      <c r="C722" s="0" t="n">
        <v>65.5055197023732</v>
      </c>
      <c r="D722" s="0" t="n">
        <v>1.07493626647404</v>
      </c>
      <c r="E722" s="12" t="n">
        <f aca="false">MIN(B722,((1-$J$5)*$J$4*E721+(1-$J$4)*$J$5*B722)/(1-$J$4*$J$5))</f>
        <v>1.07670006409048</v>
      </c>
      <c r="F722" s="12" t="n">
        <f aca="false">B722*C722*3.6/1000</f>
        <v>0.370473017228742</v>
      </c>
    </row>
    <row r="723" customFormat="false" ht="15" hidden="false" customHeight="false" outlineLevel="0" collapsed="false">
      <c r="A723" s="11" t="n">
        <v>43448.625</v>
      </c>
      <c r="B723" s="0" t="n">
        <v>1.605</v>
      </c>
      <c r="C723" s="0" t="n">
        <v>67.9237740417252</v>
      </c>
      <c r="D723" s="0" t="n">
        <v>1.07568431888184</v>
      </c>
      <c r="E723" s="12" t="n">
        <f aca="false">MIN(B723,((1-$J$5)*$J$4*E722+(1-$J$4)*$J$5*B723)/(1-$J$4*$J$5))</f>
        <v>1.07747106797696</v>
      </c>
      <c r="F723" s="12" t="n">
        <f aca="false">B723*C723*3.6/1000</f>
        <v>0.392463566413088</v>
      </c>
    </row>
    <row r="724" customFormat="false" ht="15" hidden="false" customHeight="false" outlineLevel="0" collapsed="false">
      <c r="A724" s="11" t="n">
        <v>43448.6666666667</v>
      </c>
      <c r="B724" s="0" t="n">
        <v>1.632</v>
      </c>
      <c r="C724" s="0" t="n">
        <v>61.8347753302503</v>
      </c>
      <c r="D724" s="0" t="n">
        <v>1.0767288645959</v>
      </c>
      <c r="E724" s="12" t="n">
        <f aca="false">MIN(B724,((1-$J$5)*$J$4*E723+(1-$J$4)*$J$5*B724)/(1-$J$4*$J$5))</f>
        <v>1.07854073736778</v>
      </c>
      <c r="F724" s="12" t="n">
        <f aca="false">B724*C724*3.6/1000</f>
        <v>0.363291672020287</v>
      </c>
    </row>
    <row r="725" customFormat="false" ht="15" hidden="false" customHeight="false" outlineLevel="0" collapsed="false">
      <c r="A725" s="11" t="n">
        <v>43448.7083333333</v>
      </c>
      <c r="B725" s="0" t="n">
        <v>1.605</v>
      </c>
      <c r="C725" s="0" t="n">
        <v>55.589146831692</v>
      </c>
      <c r="D725" s="0" t="n">
        <v>1.07744755816046</v>
      </c>
      <c r="E725" s="12" t="n">
        <f aca="false">MIN(B725,((1-$J$5)*$J$4*E724+(1-$J$4)*$J$5*B725)/(1-$J$4*$J$5))</f>
        <v>1.07928141714756</v>
      </c>
      <c r="F725" s="12" t="n">
        <f aca="false">B725*C725*3.6/1000</f>
        <v>0.321194090393517</v>
      </c>
    </row>
    <row r="726" customFormat="false" ht="15" hidden="false" customHeight="false" outlineLevel="0" collapsed="false">
      <c r="A726" s="11" t="n">
        <v>43448.75</v>
      </c>
      <c r="B726" s="0" t="n">
        <v>1.598</v>
      </c>
      <c r="C726" s="0" t="n">
        <v>51.7555279119033</v>
      </c>
      <c r="D726" s="0" t="n">
        <v>1.07807443615293</v>
      </c>
      <c r="E726" s="12" t="n">
        <f aca="false">MIN(B726,((1-$J$5)*$J$4*E725+(1-$J$4)*$J$5*B726)/(1-$J$4*$J$5))</f>
        <v>1.07992916974809</v>
      </c>
      <c r="F726" s="12" t="n">
        <f aca="false">B726*C726*3.6/1000</f>
        <v>0.297739200971597</v>
      </c>
    </row>
    <row r="727" customFormat="false" ht="15" hidden="false" customHeight="false" outlineLevel="0" collapsed="false">
      <c r="A727" s="11" t="n">
        <v>43448.7916666667</v>
      </c>
      <c r="B727" s="0" t="n">
        <v>1.605</v>
      </c>
      <c r="C727" s="0" t="n">
        <v>71.5108454777043</v>
      </c>
      <c r="D727" s="0" t="n">
        <v>1.07877109219335</v>
      </c>
      <c r="E727" s="12" t="n">
        <f aca="false">MIN(B727,((1-$J$5)*$J$4*E726+(1-$J$4)*$J$5*B727)/(1-$J$4*$J$5))</f>
        <v>1.0806469758478</v>
      </c>
      <c r="F727" s="12" t="n">
        <f aca="false">B727*C727*3.6/1000</f>
        <v>0.413189665170176</v>
      </c>
    </row>
    <row r="728" customFormat="false" ht="15" hidden="false" customHeight="false" outlineLevel="0" collapsed="false">
      <c r="A728" s="11" t="n">
        <v>43448.8333333333</v>
      </c>
      <c r="B728" s="0" t="n">
        <v>1.578</v>
      </c>
      <c r="C728" s="0" t="n">
        <v>50.4617101559922</v>
      </c>
      <c r="D728" s="0" t="n">
        <v>1.07914759375754</v>
      </c>
      <c r="E728" s="12" t="n">
        <f aca="false">MIN(B728,((1-$J$5)*$J$4*E727+(1-$J$4)*$J$5*B728)/(1-$J$4*$J$5))</f>
        <v>1.08104158909577</v>
      </c>
      <c r="F728" s="12" t="n">
        <f aca="false">B728*C728*3.6/1000</f>
        <v>0.28666288305416</v>
      </c>
    </row>
    <row r="729" customFormat="false" ht="15" hidden="false" customHeight="false" outlineLevel="0" collapsed="false">
      <c r="A729" s="11" t="n">
        <v>43448.875</v>
      </c>
      <c r="B729" s="0" t="n">
        <v>1.571</v>
      </c>
      <c r="C729" s="0" t="n">
        <v>52.5278789278788</v>
      </c>
      <c r="D729" s="0" t="n">
        <v>1.07943788410744</v>
      </c>
      <c r="E729" s="12" t="n">
        <f aca="false">MIN(B729,((1-$J$5)*$J$4*E728+(1-$J$4)*$J$5*B729)/(1-$J$4*$J$5))</f>
        <v>1.08134897642533</v>
      </c>
      <c r="F729" s="12" t="n">
        <f aca="false">B729*C729*3.6/1000</f>
        <v>0.297076672064511</v>
      </c>
    </row>
    <row r="730" customFormat="false" ht="15" hidden="false" customHeight="false" outlineLevel="0" collapsed="false">
      <c r="A730" s="11" t="n">
        <v>43448.9166666667</v>
      </c>
      <c r="B730" s="0" t="n">
        <v>1.551</v>
      </c>
      <c r="C730" s="0" t="n">
        <v>58.107769464738</v>
      </c>
      <c r="D730" s="0" t="n">
        <v>1.07949472030459</v>
      </c>
      <c r="E730" s="12" t="n">
        <f aca="false">MIN(B730,((1-$J$5)*$J$4*E729+(1-$J$4)*$J$5*B730)/(1-$J$4*$J$5))</f>
        <v>1.0814206572091</v>
      </c>
      <c r="F730" s="12" t="n">
        <f aca="false">B730*C730*3.6/1000</f>
        <v>0.324450541583311</v>
      </c>
    </row>
    <row r="731" customFormat="false" ht="15" hidden="false" customHeight="false" outlineLevel="0" collapsed="false">
      <c r="A731" s="11" t="n">
        <v>43448.9583333333</v>
      </c>
      <c r="B731" s="0" t="n">
        <v>1.531</v>
      </c>
      <c r="C731" s="0" t="n">
        <v>59.356678426563</v>
      </c>
      <c r="D731" s="0" t="n">
        <v>1.07932192581827</v>
      </c>
      <c r="E731" s="12" t="n">
        <f aca="false">MIN(B731,((1-$J$5)*$J$4*E730+(1-$J$4)*$J$5*B731)/(1-$J$4*$J$5))</f>
        <v>1.08126051458621</v>
      </c>
      <c r="F731" s="12" t="n">
        <f aca="false">B731*C731*3.6/1000</f>
        <v>0.327150268815845</v>
      </c>
    </row>
    <row r="732" customFormat="false" ht="15" hidden="false" customHeight="false" outlineLevel="0" collapsed="false">
      <c r="A732" s="11" t="n">
        <v>43449</v>
      </c>
      <c r="B732" s="0" t="n">
        <v>1.498</v>
      </c>
      <c r="C732" s="0" t="n">
        <v>50.4617101559922</v>
      </c>
      <c r="D732" s="0" t="n">
        <v>1.07877460660777</v>
      </c>
      <c r="E732" s="12" t="n">
        <f aca="false">MIN(B732,((1-$J$5)*$J$4*E731+(1-$J$4)*$J$5*B732)/(1-$J$4*$J$5))</f>
        <v>1.0807224500955</v>
      </c>
      <c r="F732" s="12" t="n">
        <f aca="false">B732*C732*3.6/1000</f>
        <v>0.272129910529235</v>
      </c>
    </row>
    <row r="733" customFormat="false" ht="15" hidden="false" customHeight="false" outlineLevel="0" collapsed="false">
      <c r="A733" s="11" t="n">
        <v>43449.0416666667</v>
      </c>
      <c r="B733" s="0" t="n">
        <v>1.491</v>
      </c>
      <c r="C733" s="0" t="n">
        <v>55.589146831692</v>
      </c>
      <c r="D733" s="0" t="n">
        <v>1.07815620635019</v>
      </c>
      <c r="E733" s="12" t="n">
        <f aca="false">MIN(B733,((1-$J$5)*$J$4*E732+(1-$J$4)*$J$5*B733)/(1-$J$4*$J$5))</f>
        <v>1.08011252505274</v>
      </c>
      <c r="F733" s="12" t="n">
        <f aca="false">B733*C733*3.6/1000</f>
        <v>0.29838030453379</v>
      </c>
    </row>
    <row r="734" customFormat="false" ht="15" hidden="false" customHeight="false" outlineLevel="0" collapsed="false">
      <c r="A734" s="11" t="n">
        <v>43449.0833333333</v>
      </c>
      <c r="B734" s="0" t="n">
        <v>1.504</v>
      </c>
      <c r="C734" s="0" t="n">
        <v>51.7555279119033</v>
      </c>
      <c r="D734" s="0" t="n">
        <v>1.07769658902851</v>
      </c>
      <c r="E734" s="12" t="n">
        <f aca="false">MIN(B734,((1-$J$5)*$J$4*E733+(1-$J$4)*$J$5*B734)/(1-$J$4*$J$5))</f>
        <v>1.07966256582617</v>
      </c>
      <c r="F734" s="12" t="n">
        <f aca="false">B734*C734*3.6/1000</f>
        <v>0.280225130326209</v>
      </c>
    </row>
    <row r="735" customFormat="false" ht="15" hidden="false" customHeight="false" outlineLevel="0" collapsed="false">
      <c r="A735" s="11" t="n">
        <v>43449.125</v>
      </c>
      <c r="B735" s="0" t="n">
        <v>1.484</v>
      </c>
      <c r="C735" s="0" t="n">
        <v>50.4617101559922</v>
      </c>
      <c r="D735" s="0" t="n">
        <v>1.07701579940438</v>
      </c>
      <c r="E735" s="12" t="n">
        <f aca="false">MIN(B735,((1-$J$5)*$J$4*E734+(1-$J$4)*$J$5*B735)/(1-$J$4*$J$5))</f>
        <v>1.07898937693283</v>
      </c>
      <c r="F735" s="12" t="n">
        <f aca="false">B735*C735*3.6/1000</f>
        <v>0.269586640337373</v>
      </c>
    </row>
    <row r="736" customFormat="false" ht="15" hidden="false" customHeight="false" outlineLevel="0" collapsed="false">
      <c r="A736" s="11" t="n">
        <v>43449.1666666667</v>
      </c>
      <c r="B736" s="0" t="n">
        <v>1.478</v>
      </c>
      <c r="C736" s="0" t="n">
        <v>46.5279549425166</v>
      </c>
      <c r="D736" s="0" t="n">
        <v>1.07627754967863</v>
      </c>
      <c r="E736" s="12" t="n">
        <f aca="false">MIN(B736,((1-$J$5)*$J$4*E735+(1-$J$4)*$J$5*B736)/(1-$J$4*$J$5))</f>
        <v>1.07825808571482</v>
      </c>
      <c r="F736" s="12" t="n">
        <f aca="false">B736*C736*3.6/1000</f>
        <v>0.247565942658143</v>
      </c>
    </row>
    <row r="737" customFormat="false" ht="15" hidden="false" customHeight="false" outlineLevel="0" collapsed="false">
      <c r="A737" s="11" t="n">
        <v>43449.2083333333</v>
      </c>
      <c r="B737" s="0" t="n">
        <v>1.451</v>
      </c>
      <c r="C737" s="0" t="n">
        <v>47.8482781025145</v>
      </c>
      <c r="D737" s="0" t="n">
        <v>1.0752426461001</v>
      </c>
      <c r="E737" s="12" t="n">
        <f aca="false">MIN(B737,((1-$J$5)*$J$4*E736+(1-$J$4)*$J$5*B737)/(1-$J$4*$J$5))</f>
        <v>1.07722747474753</v>
      </c>
      <c r="F737" s="12" t="n">
        <f aca="false">B737*C737*3.6/1000</f>
        <v>0.249940265496295</v>
      </c>
    </row>
    <row r="738" customFormat="false" ht="15" hidden="false" customHeight="false" outlineLevel="0" collapsed="false">
      <c r="A738" s="11" t="n">
        <v>43449.25</v>
      </c>
      <c r="B738" s="0" t="n">
        <v>1.412</v>
      </c>
      <c r="C738" s="0" t="n">
        <v>50.4617101559922</v>
      </c>
      <c r="D738" s="0" t="n">
        <v>1.07377872731278</v>
      </c>
      <c r="E738" s="12" t="n">
        <f aca="false">MIN(B738,((1-$J$5)*$J$4*E737+(1-$J$4)*$J$5*B738)/(1-$J$4*$J$5))</f>
        <v>1.07576408966108</v>
      </c>
      <c r="F738" s="12" t="n">
        <f aca="false">B738*C738*3.6/1000</f>
        <v>0.256506965064939</v>
      </c>
    </row>
    <row r="739" customFormat="false" ht="15" hidden="false" customHeight="false" outlineLevel="0" collapsed="false">
      <c r="A739" s="11" t="n">
        <v>43449.2916666667</v>
      </c>
      <c r="B739" s="0" t="n">
        <v>1.386</v>
      </c>
      <c r="C739" s="0" t="n">
        <v>47.8482781025145</v>
      </c>
      <c r="D739" s="0" t="n">
        <v>1.07204147453899</v>
      </c>
      <c r="E739" s="12" t="n">
        <f aca="false">MIN(B739,((1-$J$5)*$J$4*E738+(1-$J$4)*$J$5*B739)/(1-$J$4*$J$5))</f>
        <v>1.07402497780505</v>
      </c>
      <c r="F739" s="12" t="n">
        <f aca="false">B739*C739*3.6/1000</f>
        <v>0.238743768420306</v>
      </c>
    </row>
    <row r="740" customFormat="false" ht="15" hidden="false" customHeight="false" outlineLevel="0" collapsed="false">
      <c r="A740" s="11" t="n">
        <v>43449.3333333333</v>
      </c>
      <c r="B740" s="0" t="n">
        <v>1.354</v>
      </c>
      <c r="C740" s="0" t="n">
        <v>46.5279549425166</v>
      </c>
      <c r="D740" s="0" t="n">
        <v>1.06996675444342</v>
      </c>
      <c r="E740" s="12" t="n">
        <f aca="false">MIN(B740,((1-$J$5)*$J$4*E739+(1-$J$4)*$J$5*B740)/(1-$J$4*$J$5))</f>
        <v>1.0719454888791</v>
      </c>
      <c r="F740" s="12" t="n">
        <f aca="false">B740*C740*3.6/1000</f>
        <v>0.226795863571803</v>
      </c>
    </row>
    <row r="741" customFormat="false" ht="15" hidden="false" customHeight="false" outlineLevel="0" collapsed="false">
      <c r="A741" s="11" t="n">
        <v>43449.375</v>
      </c>
      <c r="B741" s="0" t="n">
        <v>1.335</v>
      </c>
      <c r="C741" s="0" t="n">
        <v>45.1980414005779</v>
      </c>
      <c r="D741" s="0" t="n">
        <v>1.06770874889391</v>
      </c>
      <c r="E741" s="12" t="n">
        <f aca="false">MIN(B741,((1-$J$5)*$J$4*E740+(1-$J$4)*$J$5*B741)/(1-$J$4*$J$5))</f>
        <v>1.06968114804089</v>
      </c>
      <c r="F741" s="12" t="n">
        <f aca="false">B741*C741*3.6/1000</f>
        <v>0.217221786971178</v>
      </c>
    </row>
    <row r="742" customFormat="false" ht="15" hidden="false" customHeight="false" outlineLevel="0" collapsed="false">
      <c r="A742" s="11" t="n">
        <v>43449.4166666667</v>
      </c>
      <c r="B742" s="0" t="n">
        <v>1.316</v>
      </c>
      <c r="C742" s="0" t="n">
        <v>51.7555279119033</v>
      </c>
      <c r="D742" s="0" t="n">
        <v>1.06527045970599</v>
      </c>
      <c r="E742" s="12" t="n">
        <f aca="false">MIN(B742,((1-$J$5)*$J$4*E741+(1-$J$4)*$J$5*B742)/(1-$J$4*$J$5))</f>
        <v>1.06723500062671</v>
      </c>
      <c r="F742" s="12" t="n">
        <f aca="false">B742*C742*3.6/1000</f>
        <v>0.245196989035433</v>
      </c>
    </row>
    <row r="743" customFormat="false" ht="15" hidden="false" customHeight="false" outlineLevel="0" collapsed="false">
      <c r="A743" s="11" t="n">
        <v>43449.4583333333</v>
      </c>
      <c r="B743" s="0" t="n">
        <v>1.322</v>
      </c>
      <c r="C743" s="0" t="n">
        <v>53.0411786010183</v>
      </c>
      <c r="D743" s="0" t="n">
        <v>1.06294071432034</v>
      </c>
      <c r="E743" s="12" t="n">
        <f aca="false">MIN(B743,((1-$J$5)*$J$4*E742+(1-$J$4)*$J$5*B743)/(1-$J$4*$J$5))</f>
        <v>1.0648983449327</v>
      </c>
      <c r="F743" s="12" t="n">
        <f aca="false">B743*C743*3.6/1000</f>
        <v>0.252433577197966</v>
      </c>
    </row>
    <row r="744" customFormat="false" ht="15" hidden="false" customHeight="false" outlineLevel="0" collapsed="false">
      <c r="A744" s="11" t="n">
        <v>43449.5</v>
      </c>
      <c r="B744" s="0" t="n">
        <v>1.335</v>
      </c>
      <c r="C744" s="0" t="n">
        <v>53.0411786010183</v>
      </c>
      <c r="D744" s="0" t="n">
        <v>1.06079777996721</v>
      </c>
      <c r="E744" s="12" t="n">
        <f aca="false">MIN(B744,((1-$J$5)*$J$4*E743+(1-$J$4)*$J$5*B744)/(1-$J$4*$J$5))</f>
        <v>1.06275010201783</v>
      </c>
      <c r="F744" s="12" t="n">
        <f aca="false">B744*C744*3.6/1000</f>
        <v>0.254915904356494</v>
      </c>
    </row>
    <row r="745" customFormat="false" ht="15" hidden="false" customHeight="false" outlineLevel="0" collapsed="false">
      <c r="A745" s="11" t="n">
        <v>43449.5416666667</v>
      </c>
      <c r="B745" s="0" t="n">
        <v>1.361</v>
      </c>
      <c r="C745" s="0" t="n">
        <v>51.7555279119033</v>
      </c>
      <c r="D745" s="0" t="n">
        <v>1.05898725197969</v>
      </c>
      <c r="E745" s="12" t="n">
        <f aca="false">MIN(B745,((1-$J$5)*$J$4*E744+(1-$J$4)*$J$5*B745)/(1-$J$4*$J$5))</f>
        <v>1.06093708551012</v>
      </c>
      <c r="F745" s="12" t="n">
        <f aca="false">B745*C745*3.6/1000</f>
        <v>0.253581384557161</v>
      </c>
    </row>
    <row r="746" customFormat="false" ht="15" hidden="false" customHeight="false" outlineLevel="0" collapsed="false">
      <c r="A746" s="11" t="n">
        <v>43449.5833333333</v>
      </c>
      <c r="B746" s="0" t="n">
        <v>1.373</v>
      </c>
      <c r="C746" s="0" t="n">
        <v>47.8482781025145</v>
      </c>
      <c r="D746" s="0" t="n">
        <v>1.05734359638585</v>
      </c>
      <c r="E746" s="12" t="n">
        <f aca="false">MIN(B746,((1-$J$5)*$J$4*E745+(1-$J$4)*$J$5*B746)/(1-$J$4*$J$5))</f>
        <v>1.05929232298112</v>
      </c>
      <c r="F746" s="12" t="n">
        <f aca="false">B746*C746*3.6/1000</f>
        <v>0.236504469005109</v>
      </c>
    </row>
    <row r="747" customFormat="false" ht="15" hidden="false" customHeight="false" outlineLevel="0" collapsed="false">
      <c r="A747" s="11" t="n">
        <v>43449.625</v>
      </c>
      <c r="B747" s="0" t="n">
        <v>1.373</v>
      </c>
      <c r="C747" s="0" t="n">
        <v>49.159407357229</v>
      </c>
      <c r="D747" s="0" t="n">
        <v>1.05572686028184</v>
      </c>
      <c r="E747" s="12" t="n">
        <f aca="false">MIN(B747,((1-$J$5)*$J$4*E746+(1-$J$4)*$J$5*B747)/(1-$J$4*$J$5))</f>
        <v>1.05767465703415</v>
      </c>
      <c r="F747" s="12" t="n">
        <f aca="false">B747*C747*3.6/1000</f>
        <v>0.242985118685311</v>
      </c>
    </row>
    <row r="748" customFormat="false" ht="15" hidden="false" customHeight="false" outlineLevel="0" collapsed="false">
      <c r="A748" s="11" t="n">
        <v>43449.6666666667</v>
      </c>
      <c r="B748" s="0" t="n">
        <v>1.367</v>
      </c>
      <c r="C748" s="0" t="n">
        <v>46.5279549425166</v>
      </c>
      <c r="D748" s="0" t="n">
        <v>1.054067992836</v>
      </c>
      <c r="E748" s="12" t="n">
        <f aca="false">MIN(B748,((1-$J$5)*$J$4*E747+(1-$J$4)*$J$5*B748)/(1-$J$4*$J$5))</f>
        <v>1.05601444851629</v>
      </c>
      <c r="F748" s="12" t="n">
        <f aca="false">B748*C748*3.6/1000</f>
        <v>0.228973371863113</v>
      </c>
    </row>
    <row r="749" customFormat="false" ht="15" hidden="false" customHeight="false" outlineLevel="0" collapsed="false">
      <c r="A749" s="11" t="n">
        <v>43449.7083333333</v>
      </c>
      <c r="B749" s="0" t="n">
        <v>1.373</v>
      </c>
      <c r="C749" s="0" t="n">
        <v>43.8581085138323</v>
      </c>
      <c r="D749" s="0" t="n">
        <v>1.0525049039661</v>
      </c>
      <c r="E749" s="12" t="n">
        <f aca="false">MIN(B749,((1-$J$5)*$J$4*E748+(1-$J$4)*$J$5*B749)/(1-$J$4*$J$5))</f>
        <v>1.05445078379609</v>
      </c>
      <c r="F749" s="12" t="n">
        <f aca="false">B749*C749*3.6/1000</f>
        <v>0.21678185876217</v>
      </c>
    </row>
    <row r="750" customFormat="false" ht="15" hidden="false" customHeight="false" outlineLevel="0" collapsed="false">
      <c r="A750" s="11" t="n">
        <v>43449.75</v>
      </c>
      <c r="B750" s="0" t="n">
        <v>1.373</v>
      </c>
      <c r="C750" s="0" t="n">
        <v>50.4617101559922</v>
      </c>
      <c r="D750" s="0" t="n">
        <v>1.05096741507901</v>
      </c>
      <c r="E750" s="12" t="n">
        <f aca="false">MIN(B750,((1-$J$5)*$J$4*E749+(1-$J$4)*$J$5*B750)/(1-$J$4*$J$5))</f>
        <v>1.05291287961493</v>
      </c>
      <c r="F750" s="12" t="n">
        <f aca="false">B750*C750*3.6/1000</f>
        <v>0.249422140959038</v>
      </c>
    </row>
    <row r="751" customFormat="false" ht="15" hidden="false" customHeight="false" outlineLevel="0" collapsed="false">
      <c r="A751" s="11" t="n">
        <v>43449.7916666667</v>
      </c>
      <c r="B751" s="0" t="n">
        <v>1.373</v>
      </c>
      <c r="C751" s="0" t="n">
        <v>50.4617101559922</v>
      </c>
      <c r="D751" s="0" t="n">
        <v>1.04945510690289</v>
      </c>
      <c r="E751" s="12" t="n">
        <f aca="false">MIN(B751,((1-$J$5)*$J$4*E750+(1-$J$4)*$J$5*B751)/(1-$J$4*$J$5))</f>
        <v>1.05140031158174</v>
      </c>
      <c r="F751" s="12" t="n">
        <f aca="false">B751*C751*3.6/1000</f>
        <v>0.249422140959038</v>
      </c>
    </row>
    <row r="752" customFormat="false" ht="15" hidden="false" customHeight="false" outlineLevel="0" collapsed="false">
      <c r="A752" s="11" t="n">
        <v>43449.8333333333</v>
      </c>
      <c r="B752" s="0" t="n">
        <v>1.393</v>
      </c>
      <c r="C752" s="0" t="n">
        <v>50.4617101559922</v>
      </c>
      <c r="D752" s="0" t="n">
        <v>1.04819626686334</v>
      </c>
      <c r="E752" s="12" t="n">
        <f aca="false">MIN(B752,((1-$J$5)*$J$4*E751+(1-$J$4)*$J$5*B752)/(1-$J$4*$J$5))</f>
        <v>1.05014330480115</v>
      </c>
      <c r="F752" s="12" t="n">
        <f aca="false">B752*C752*3.6/1000</f>
        <v>0.25305538409027</v>
      </c>
    </row>
    <row r="753" customFormat="false" ht="15" hidden="false" customHeight="false" outlineLevel="0" collapsed="false">
      <c r="A753" s="11" t="n">
        <v>43449.875</v>
      </c>
      <c r="B753" s="0" t="n">
        <v>1.373</v>
      </c>
      <c r="C753" s="0" t="n">
        <v>49.159407357229</v>
      </c>
      <c r="D753" s="0" t="n">
        <v>1.0467293440444</v>
      </c>
      <c r="E753" s="12" t="n">
        <f aca="false">MIN(B753,((1-$J$5)*$J$4*E752+(1-$J$4)*$J$5*B753)/(1-$J$4*$J$5))</f>
        <v>1.04867636403013</v>
      </c>
      <c r="F753" s="12" t="n">
        <f aca="false">B753*C753*3.6/1000</f>
        <v>0.242985118685311</v>
      </c>
    </row>
    <row r="754" customFormat="false" ht="15" hidden="false" customHeight="false" outlineLevel="0" collapsed="false">
      <c r="A754" s="11" t="n">
        <v>43449.9166666667</v>
      </c>
      <c r="B754" s="0" t="n">
        <v>1.348</v>
      </c>
      <c r="C754" s="0" t="n">
        <v>35.5788141311088</v>
      </c>
      <c r="D754" s="0" t="n">
        <v>1.04500057143</v>
      </c>
      <c r="E754" s="12" t="n">
        <f aca="false">MIN(B754,((1-$J$5)*$J$4*E753+(1-$J$4)*$J$5*B754)/(1-$J$4*$J$5))</f>
        <v>1.04694528719273</v>
      </c>
      <c r="F754" s="12" t="n">
        <f aca="false">B754*C754*3.6/1000</f>
        <v>0.172656869215445</v>
      </c>
    </row>
    <row r="755" customFormat="false" ht="15" hidden="false" customHeight="false" outlineLevel="0" collapsed="false">
      <c r="A755" s="11" t="n">
        <v>43449.9583333333</v>
      </c>
      <c r="B755" s="0" t="n">
        <v>1.322</v>
      </c>
      <c r="C755" s="0" t="n">
        <v>29.7793644110515</v>
      </c>
      <c r="D755" s="0" t="n">
        <v>1.04300280255653</v>
      </c>
      <c r="E755" s="12" t="n">
        <f aca="false">MIN(B755,((1-$J$5)*$J$4*E754+(1-$J$4)*$J$5*B755)/(1-$J$4*$J$5))</f>
        <v>1.04494289366402</v>
      </c>
      <c r="F755" s="12" t="n">
        <f aca="false">B755*C755*3.6/1000</f>
        <v>0.141725951105076</v>
      </c>
    </row>
    <row r="756" customFormat="false" ht="15" hidden="false" customHeight="false" outlineLevel="0" collapsed="false">
      <c r="A756" s="11" t="n">
        <v>43450</v>
      </c>
      <c r="B756" s="0" t="n">
        <v>1.297</v>
      </c>
      <c r="C756" s="0" t="n">
        <v>29.7793644110515</v>
      </c>
      <c r="D756" s="0" t="n">
        <v>1.04075187798692</v>
      </c>
      <c r="E756" s="12" t="n">
        <f aca="false">MIN(B756,((1-$J$5)*$J$4*E755+(1-$J$4)*$J$5*B756)/(1-$J$4*$J$5))</f>
        <v>1.04268518536642</v>
      </c>
      <c r="F756" s="12" t="n">
        <f aca="false">B756*C756*3.6/1000</f>
        <v>0.139045808308082</v>
      </c>
    </row>
    <row r="757" customFormat="false" ht="15" hidden="false" customHeight="false" outlineLevel="0" collapsed="false">
      <c r="A757" s="11" t="n">
        <v>43450.0416666667</v>
      </c>
      <c r="B757" s="0" t="n">
        <v>1.29</v>
      </c>
      <c r="C757" s="0" t="n">
        <v>31.2543247201573</v>
      </c>
      <c r="D757" s="0" t="n">
        <v>1.0384577737063</v>
      </c>
      <c r="E757" s="12" t="n">
        <f aca="false">MIN(B757,((1-$J$5)*$J$4*E756+(1-$J$4)*$J$5*B757)/(1-$J$4*$J$5))</f>
        <v>1.04038394672777</v>
      </c>
      <c r="F757" s="12" t="n">
        <f aca="false">B757*C757*3.6/1000</f>
        <v>0.145145084000411</v>
      </c>
    </row>
    <row r="758" customFormat="false" ht="15" hidden="false" customHeight="false" outlineLevel="0" collapsed="false">
      <c r="A758" s="11" t="n">
        <v>43450.0833333333</v>
      </c>
      <c r="B758" s="0" t="n">
        <v>1.297</v>
      </c>
      <c r="C758" s="0" t="n">
        <v>28.2855950849176</v>
      </c>
      <c r="D758" s="0" t="n">
        <v>1.03628128678552</v>
      </c>
      <c r="E758" s="12" t="n">
        <f aca="false">MIN(B758,((1-$J$5)*$J$4*E757+(1-$J$4)*$J$5*B758)/(1-$J$4*$J$5))</f>
        <v>1.03820134464</v>
      </c>
      <c r="F758" s="12" t="n">
        <f aca="false">B758*C758*3.6/1000</f>
        <v>0.132071100570497</v>
      </c>
    </row>
    <row r="759" customFormat="false" ht="15" hidden="false" customHeight="false" outlineLevel="0" collapsed="false">
      <c r="A759" s="11" t="n">
        <v>43450.125</v>
      </c>
      <c r="B759" s="0" t="n">
        <v>1.297</v>
      </c>
      <c r="C759" s="0" t="n">
        <v>31.2543247201573</v>
      </c>
      <c r="D759" s="0" t="n">
        <v>1.03414044596831</v>
      </c>
      <c r="E759" s="12" t="n">
        <f aca="false">MIN(B759,((1-$J$5)*$J$4*E758+(1-$J$4)*$J$5*B759)/(1-$J$4*$J$5))</f>
        <v>1.03605469975301</v>
      </c>
      <c r="F759" s="12" t="n">
        <f aca="false">B759*C759*3.6/1000</f>
        <v>0.145932692983359</v>
      </c>
    </row>
    <row r="760" customFormat="false" ht="15" hidden="false" customHeight="false" outlineLevel="0" collapsed="false">
      <c r="A760" s="11" t="n">
        <v>43450.1666666667</v>
      </c>
      <c r="B760" s="0" t="n">
        <v>1.297</v>
      </c>
      <c r="C760" s="0" t="n">
        <v>31.2543247201573</v>
      </c>
      <c r="D760" s="0" t="n">
        <v>1.03203466744931</v>
      </c>
      <c r="E760" s="12" t="n">
        <f aca="false">MIN(B760,((1-$J$5)*$J$4*E759+(1-$J$4)*$J$5*B760)/(1-$J$4*$J$5))</f>
        <v>1.03394341969118</v>
      </c>
      <c r="F760" s="12" t="n">
        <f aca="false">B760*C760*3.6/1000</f>
        <v>0.145932692983359</v>
      </c>
    </row>
    <row r="761" customFormat="false" ht="15" hidden="false" customHeight="false" outlineLevel="0" collapsed="false">
      <c r="A761" s="11" t="n">
        <v>43450.2083333333</v>
      </c>
      <c r="B761" s="0" t="n">
        <v>1.303</v>
      </c>
      <c r="C761" s="0" t="n">
        <v>29.7793644110515</v>
      </c>
      <c r="D761" s="0" t="n">
        <v>1.03003198693385</v>
      </c>
      <c r="E761" s="12" t="n">
        <f aca="false">MIN(B761,((1-$J$5)*$J$4*E760+(1-$J$4)*$J$5*B761)/(1-$J$4*$J$5))</f>
        <v>1.03193611458919</v>
      </c>
      <c r="F761" s="12" t="n">
        <f aca="false">B761*C761*3.6/1000</f>
        <v>0.13968904257936</v>
      </c>
    </row>
    <row r="762" customFormat="false" ht="15" hidden="false" customHeight="false" outlineLevel="0" collapsed="false">
      <c r="A762" s="11" t="n">
        <v>43450.25</v>
      </c>
      <c r="B762" s="0" t="n">
        <v>1.303</v>
      </c>
      <c r="C762" s="0" t="n">
        <v>35.5788141311088</v>
      </c>
      <c r="D762" s="0" t="n">
        <v>1.02806210595253</v>
      </c>
      <c r="E762" s="12" t="n">
        <f aca="false">MIN(B762,((1-$J$5)*$J$4*E761+(1-$J$4)*$J$5*B762)/(1-$J$4*$J$5))</f>
        <v>1.02996187876399</v>
      </c>
      <c r="F762" s="12" t="n">
        <f aca="false">B762*C762*3.6/1000</f>
        <v>0.166893101326205</v>
      </c>
    </row>
    <row r="763" customFormat="false" ht="15" hidden="false" customHeight="false" outlineLevel="0" collapsed="false">
      <c r="A763" s="11" t="n">
        <v>43450.2916666667</v>
      </c>
      <c r="B763" s="0" t="n">
        <v>1.278</v>
      </c>
      <c r="C763" s="0" t="n">
        <v>34.1529538661645</v>
      </c>
      <c r="D763" s="0" t="n">
        <v>1.02583861253227</v>
      </c>
      <c r="E763" s="12" t="n">
        <f aca="false">MIN(B763,((1-$J$5)*$J$4*E762+(1-$J$4)*$J$5*B763)/(1-$J$4*$J$5))</f>
        <v>1.02773186428683</v>
      </c>
      <c r="F763" s="12" t="n">
        <f aca="false">B763*C763*3.6/1000</f>
        <v>0.157130910147449</v>
      </c>
    </row>
    <row r="764" customFormat="false" ht="15" hidden="false" customHeight="false" outlineLevel="0" collapsed="false">
      <c r="A764" s="11" t="n">
        <v>43450.3333333333</v>
      </c>
      <c r="B764" s="0" t="n">
        <v>1.265</v>
      </c>
      <c r="C764" s="0" t="n">
        <v>34.1529538661645</v>
      </c>
      <c r="D764" s="0" t="n">
        <v>1.02350288018949</v>
      </c>
      <c r="E764" s="12" t="n">
        <f aca="false">MIN(B764,((1-$J$5)*$J$4*E763+(1-$J$4)*$J$5*B764)/(1-$J$4*$J$5))</f>
        <v>1.0253886704765</v>
      </c>
      <c r="F764" s="12" t="n">
        <f aca="false">B764*C764*3.6/1000</f>
        <v>0.155532551906513</v>
      </c>
    </row>
    <row r="765" customFormat="false" ht="15" hidden="false" customHeight="false" outlineLevel="0" collapsed="false">
      <c r="A765" s="11" t="n">
        <v>43450.375</v>
      </c>
      <c r="B765" s="0" t="n">
        <v>1.271</v>
      </c>
      <c r="C765" s="0" t="n">
        <v>34.1529538661645</v>
      </c>
      <c r="D765" s="0" t="n">
        <v>1.02127401199178</v>
      </c>
      <c r="E765" s="12" t="n">
        <f aca="false">MIN(B765,((1-$J$5)*$J$4*E764+(1-$J$4)*$J$5*B765)/(1-$J$4*$J$5))</f>
        <v>1.02315327228084</v>
      </c>
      <c r="F765" s="12" t="n">
        <f aca="false">B765*C765*3.6/1000</f>
        <v>0.156270255710022</v>
      </c>
    </row>
    <row r="766" customFormat="false" ht="15" hidden="false" customHeight="false" outlineLevel="0" collapsed="false">
      <c r="A766" s="11" t="n">
        <v>43450.4166666667</v>
      </c>
      <c r="B766" s="0" t="n">
        <v>1.253</v>
      </c>
      <c r="C766" s="0" t="n">
        <v>32.7118002541349</v>
      </c>
      <c r="D766" s="0" t="n">
        <v>1.01887581794099</v>
      </c>
      <c r="E766" s="12" t="n">
        <f aca="false">MIN(B766,((1-$J$5)*$J$4*E765+(1-$J$4)*$J$5*B766)/(1-$J$4*$J$5))</f>
        <v>1.02074712281987</v>
      </c>
      <c r="F766" s="12" t="n">
        <f aca="false">B766*C766*3.6/1000</f>
        <v>0.147556388586352</v>
      </c>
    </row>
    <row r="767" customFormat="false" ht="15" hidden="false" customHeight="false" outlineLevel="0" collapsed="false">
      <c r="A767" s="11" t="n">
        <v>43450.4583333333</v>
      </c>
      <c r="B767" s="0" t="n">
        <v>1.284</v>
      </c>
      <c r="C767" s="0" t="n">
        <v>36.9902967755913</v>
      </c>
      <c r="D767" s="0" t="n">
        <v>1.01687138580999</v>
      </c>
      <c r="E767" s="12" t="n">
        <f aca="false">MIN(B767,((1-$J$5)*$J$4*E766+(1-$J$4)*$J$5*B767)/(1-$J$4*$J$5))</f>
        <v>1.01873810926436</v>
      </c>
      <c r="F767" s="12" t="n">
        <f aca="false">B767*C767*3.6/1000</f>
        <v>0.170983947815493</v>
      </c>
    </row>
    <row r="768" customFormat="false" ht="15" hidden="false" customHeight="false" outlineLevel="0" collapsed="false">
      <c r="A768" s="11" t="n">
        <v>43450.5</v>
      </c>
      <c r="B768" s="0" t="n">
        <v>1.278</v>
      </c>
      <c r="C768" s="0" t="n">
        <v>36.9902967755913</v>
      </c>
      <c r="D768" s="0" t="n">
        <v>1.01483117195157</v>
      </c>
      <c r="E768" s="12" t="n">
        <f aca="false">MIN(B768,((1-$J$5)*$J$4*E767+(1-$J$4)*$J$5*B768)/(1-$J$4*$J$5))</f>
        <v>1.01669300038026</v>
      </c>
      <c r="F768" s="12" t="n">
        <f aca="false">B768*C768*3.6/1000</f>
        <v>0.17018495740514</v>
      </c>
    </row>
    <row r="769" customFormat="false" ht="15" hidden="false" customHeight="false" outlineLevel="0" collapsed="false">
      <c r="A769" s="11" t="n">
        <v>43450.5416666667</v>
      </c>
      <c r="B769" s="0" t="n">
        <v>1.284</v>
      </c>
      <c r="C769" s="0" t="n">
        <v>35.5788141311088</v>
      </c>
      <c r="D769" s="0" t="n">
        <v>1.0128929822907</v>
      </c>
      <c r="E769" s="12" t="n">
        <f aca="false">MIN(B769,((1-$J$5)*$J$4*E768+(1-$J$4)*$J$5*B769)/(1-$J$4*$J$5))</f>
        <v>1.01475077632128</v>
      </c>
      <c r="F769" s="12" t="n">
        <f aca="false">B769*C769*3.6/1000</f>
        <v>0.164459510439637</v>
      </c>
    </row>
    <row r="770" customFormat="false" ht="15" hidden="false" customHeight="false" outlineLevel="0" collapsed="false">
      <c r="A770" s="11" t="n">
        <v>43450.5833333333</v>
      </c>
      <c r="B770" s="0" t="n">
        <v>1.303</v>
      </c>
      <c r="C770" s="0" t="n">
        <v>46.5279549425166</v>
      </c>
      <c r="D770" s="0" t="n">
        <v>1.0112038007837</v>
      </c>
      <c r="E770" s="12" t="n">
        <f aca="false">MIN(B770,((1-$J$5)*$J$4*E769+(1-$J$4)*$J$5*B770)/(1-$J$4*$J$5))</f>
        <v>1.01305965974268</v>
      </c>
      <c r="F770" s="12" t="n">
        <f aca="false">B770*C770*3.6/1000</f>
        <v>0.218253331044357</v>
      </c>
    </row>
    <row r="771" customFormat="false" ht="15" hidden="false" customHeight="false" outlineLevel="0" collapsed="false">
      <c r="A771" s="11" t="n">
        <v>43450.625</v>
      </c>
      <c r="B771" s="0" t="n">
        <v>1.309</v>
      </c>
      <c r="C771" s="0" t="n">
        <v>50.4617101559922</v>
      </c>
      <c r="D771" s="0" t="n">
        <v>1.00961089433078</v>
      </c>
      <c r="E771" s="12" t="n">
        <f aca="false">MIN(B771,((1-$J$5)*$J$4*E770+(1-$J$4)*$J$5*B771)/(1-$J$4*$J$5))</f>
        <v>1.01146559615548</v>
      </c>
      <c r="F771" s="12" t="n">
        <f aca="false">B771*C771*3.6/1000</f>
        <v>0.237795762939098</v>
      </c>
    </row>
    <row r="772" customFormat="false" ht="15" hidden="false" customHeight="false" outlineLevel="0" collapsed="false">
      <c r="A772" s="11" t="n">
        <v>43450.6666666667</v>
      </c>
      <c r="B772" s="0" t="n">
        <v>1.297</v>
      </c>
      <c r="C772" s="0" t="n">
        <v>47.8482781025145</v>
      </c>
      <c r="D772" s="0" t="n">
        <v>1.00790685630917</v>
      </c>
      <c r="E772" s="12" t="n">
        <f aca="false">MIN(B772,((1-$J$5)*$J$4*E771+(1-$J$4)*$J$5*B772)/(1-$J$4*$J$5))</f>
        <v>1.00975940840992</v>
      </c>
      <c r="F772" s="12" t="n">
        <f aca="false">B772*C772*3.6/1000</f>
        <v>0.223413180116261</v>
      </c>
    </row>
    <row r="773" customFormat="false" ht="15" hidden="false" customHeight="false" outlineLevel="0" collapsed="false">
      <c r="A773" s="11" t="n">
        <v>43450.7083333333</v>
      </c>
      <c r="B773" s="0" t="n">
        <v>1.297</v>
      </c>
      <c r="C773" s="0" t="n">
        <v>166.951433270335</v>
      </c>
      <c r="D773" s="0" t="n">
        <v>1.00623072670972</v>
      </c>
      <c r="E773" s="12" t="n">
        <f aca="false">MIN(B773,((1-$J$5)*$J$4*E772+(1-$J$4)*$J$5*B773)/(1-$J$4*$J$5))</f>
        <v>1.00808132919395</v>
      </c>
      <c r="F773" s="12" t="n">
        <f aca="false">B773*C773*3.6/1000</f>
        <v>0.779529632225847</v>
      </c>
    </row>
    <row r="774" customFormat="false" ht="15" hidden="false" customHeight="false" outlineLevel="0" collapsed="false">
      <c r="A774" s="11" t="n">
        <v>43450.75</v>
      </c>
      <c r="B774" s="0" t="n">
        <v>1.316</v>
      </c>
      <c r="C774" s="0" t="n">
        <v>307.730604184531</v>
      </c>
      <c r="D774" s="0" t="n">
        <v>1.00479931329253</v>
      </c>
      <c r="E774" s="12" t="n">
        <f aca="false">MIN(B774,((1-$J$5)*$J$4*E773+(1-$J$4)*$J$5*B774)/(1-$J$4*$J$5))</f>
        <v>1.00665000581349</v>
      </c>
      <c r="F774" s="12" t="n">
        <f aca="false">B774*C774*3.6/1000</f>
        <v>1.45790451038464</v>
      </c>
    </row>
    <row r="775" customFormat="false" ht="15" hidden="false" customHeight="false" outlineLevel="0" collapsed="false">
      <c r="A775" s="11" t="n">
        <v>43450.7916666667</v>
      </c>
      <c r="B775" s="0" t="n">
        <v>1.564</v>
      </c>
      <c r="C775" s="0" t="n">
        <v>448.509775098728</v>
      </c>
      <c r="D775" s="0" t="n">
        <v>1.00622722120183</v>
      </c>
      <c r="E775" s="12" t="n">
        <f aca="false">MIN(B775,((1-$J$5)*$J$4*E774+(1-$J$4)*$J$5*B775)/(1-$J$4*$J$5))</f>
        <v>1.00810222977043</v>
      </c>
      <c r="F775" s="12" t="n">
        <f aca="false">B775*C775*3.6/1000</f>
        <v>2.52528943771588</v>
      </c>
    </row>
    <row r="776" customFormat="false" ht="15" hidden="false" customHeight="false" outlineLevel="0" collapsed="false">
      <c r="A776" s="11" t="n">
        <v>43450.8333333333</v>
      </c>
      <c r="B776" s="0" t="n">
        <v>1.819</v>
      </c>
      <c r="C776" s="0" t="n">
        <v>153.400294880116</v>
      </c>
      <c r="D776" s="0" t="n">
        <v>1.01054766593813</v>
      </c>
      <c r="E776" s="12" t="n">
        <f aca="false">MIN(B776,((1-$J$5)*$J$4*E775+(1-$J$4)*$J$5*B776)/(1-$J$4*$J$5))</f>
        <v>1.01247122104275</v>
      </c>
      <c r="F776" s="12" t="n">
        <f aca="false">B776*C776*3.6/1000</f>
        <v>1.00452649099295</v>
      </c>
    </row>
    <row r="777" customFormat="false" ht="15" hidden="false" customHeight="false" outlineLevel="0" collapsed="false">
      <c r="A777" s="11" t="n">
        <v>43450.875</v>
      </c>
      <c r="B777" s="0" t="n">
        <v>1.538</v>
      </c>
      <c r="C777" s="0" t="n">
        <v>113.846377194059</v>
      </c>
      <c r="D777" s="0" t="n">
        <v>1.01158411860234</v>
      </c>
      <c r="E777" s="12" t="n">
        <f aca="false">MIN(B777,((1-$J$5)*$J$4*E776+(1-$J$4)*$J$5*B777)/(1-$J$4*$J$5))</f>
        <v>1.01352770834023</v>
      </c>
      <c r="F777" s="12" t="n">
        <f aca="false">B777*C777*3.6/1000</f>
        <v>0.630344621248066</v>
      </c>
    </row>
    <row r="778" customFormat="false" ht="15" hidden="false" customHeight="false" outlineLevel="0" collapsed="false">
      <c r="A778" s="11" t="n">
        <v>43450.9166666667</v>
      </c>
      <c r="B778" s="0" t="n">
        <v>1.591</v>
      </c>
      <c r="C778" s="0" t="n">
        <v>43.8581085138323</v>
      </c>
      <c r="D778" s="0" t="n">
        <v>1.01320965098616</v>
      </c>
      <c r="E778" s="12" t="n">
        <f aca="false">MIN(B778,((1-$J$5)*$J$4*E777+(1-$J$4)*$J$5*B778)/(1-$J$4*$J$5))</f>
        <v>1.01517799321107</v>
      </c>
      <c r="F778" s="12" t="n">
        <f aca="false">B778*C778*3.6/1000</f>
        <v>0.251201702323826</v>
      </c>
    </row>
    <row r="779" customFormat="false" ht="15" hidden="false" customHeight="false" outlineLevel="0" collapsed="false">
      <c r="A779" s="11" t="n">
        <v>43450.9583333333</v>
      </c>
      <c r="B779" s="0" t="n">
        <v>1.714</v>
      </c>
      <c r="C779" s="0" t="n">
        <v>93.5178273234989</v>
      </c>
      <c r="D779" s="0" t="n">
        <v>1.01621506465728</v>
      </c>
      <c r="E779" s="12" t="n">
        <f aca="false">MIN(B779,((1-$J$5)*$J$4*E778+(1-$J$4)*$J$5*B779)/(1-$J$4*$J$5))</f>
        <v>1.01821954192258</v>
      </c>
      <c r="F779" s="12" t="n">
        <f aca="false">B779*C779*3.6/1000</f>
        <v>0.577042401716917</v>
      </c>
    </row>
    <row r="780" customFormat="false" ht="15" hidden="false" customHeight="false" outlineLevel="0" collapsed="false">
      <c r="A780" s="11" t="n">
        <v>43451</v>
      </c>
      <c r="B780" s="0" t="n">
        <v>1.618</v>
      </c>
      <c r="C780" s="0" t="n">
        <v>171.722974014795</v>
      </c>
      <c r="D780" s="0" t="n">
        <v>1.01807349702742</v>
      </c>
      <c r="E780" s="12" t="n">
        <f aca="false">MIN(B780,((1-$J$5)*$J$4*E779+(1-$J$4)*$J$5*B780)/(1-$J$4*$J$5))</f>
        <v>1.02010389872781</v>
      </c>
      <c r="F780" s="12" t="n">
        <f aca="false">B780*C780*3.6/1000</f>
        <v>1.00025197904138</v>
      </c>
    </row>
    <row r="781" customFormat="false" ht="15" hidden="false" customHeight="false" outlineLevel="0" collapsed="false">
      <c r="A781" s="11" t="n">
        <v>43451.0416666667</v>
      </c>
      <c r="B781" s="0" t="n">
        <v>1.518</v>
      </c>
      <c r="C781" s="0" t="n">
        <v>158.273635907244</v>
      </c>
      <c r="D781" s="0" t="n">
        <v>1.01875799317982</v>
      </c>
      <c r="E781" s="12" t="n">
        <f aca="false">MIN(B781,((1-$J$5)*$J$4*E780+(1-$J$4)*$J$5*B781)/(1-$J$4*$J$5))</f>
        <v>1.020803999243</v>
      </c>
      <c r="F781" s="12" t="n">
        <f aca="false">B781*C781*3.6/1000</f>
        <v>0.864933765505904</v>
      </c>
    </row>
    <row r="782" customFormat="false" ht="15" hidden="false" customHeight="false" outlineLevel="0" collapsed="false">
      <c r="A782" s="11" t="n">
        <v>43451.0833333333</v>
      </c>
      <c r="B782" s="0" t="n">
        <v>1.77</v>
      </c>
      <c r="C782" s="0" t="n">
        <v>154.378075539207</v>
      </c>
      <c r="D782" s="0" t="n">
        <v>1.02231289664603</v>
      </c>
      <c r="E782" s="12" t="n">
        <f aca="false">MIN(B782,((1-$J$5)*$J$4*E781+(1-$J$4)*$J$5*B782)/(1-$J$4*$J$5))</f>
        <v>1.02439866152895</v>
      </c>
      <c r="F782" s="12" t="n">
        <f aca="false">B782*C782*3.6/1000</f>
        <v>0.983697097335826</v>
      </c>
    </row>
    <row r="783" customFormat="false" ht="15" hidden="false" customHeight="false" outlineLevel="0" collapsed="false">
      <c r="A783" s="11" t="n">
        <v>43451.125</v>
      </c>
      <c r="B783" s="0" t="n">
        <v>2.425</v>
      </c>
      <c r="C783" s="0" t="n">
        <v>172.673222895544</v>
      </c>
      <c r="D783" s="0" t="n">
        <v>1.03329949800922</v>
      </c>
      <c r="E783" s="12" t="n">
        <f aca="false">MIN(B783,((1-$J$5)*$J$4*E782+(1-$J$4)*$J$5*B783)/(1-$J$4*$J$5))</f>
        <v>1.03548764568828</v>
      </c>
      <c r="F783" s="12" t="n">
        <f aca="false">B783*C783*3.6/1000</f>
        <v>1.5074372358781</v>
      </c>
    </row>
    <row r="784" customFormat="false" ht="15" hidden="false" customHeight="false" outlineLevel="0" collapsed="false">
      <c r="A784" s="11" t="n">
        <v>43451.1666666667</v>
      </c>
      <c r="B784" s="0" t="n">
        <v>2.66</v>
      </c>
      <c r="C784" s="0" t="n">
        <v>202.434268500733</v>
      </c>
      <c r="D784" s="0" t="n">
        <v>1.04679338584068</v>
      </c>
      <c r="E784" s="12" t="n">
        <f aca="false">MIN(B784,((1-$J$5)*$J$4*E783+(1-$J$4)*$J$5*B784)/(1-$J$4*$J$5))</f>
        <v>1.04910399419424</v>
      </c>
      <c r="F784" s="12" t="n">
        <f aca="false">B784*C784*3.6/1000</f>
        <v>1.93851055516302</v>
      </c>
    </row>
    <row r="785" customFormat="false" ht="15" hidden="false" customHeight="false" outlineLevel="0" collapsed="false">
      <c r="A785" s="11" t="n">
        <v>43451.2083333333</v>
      </c>
      <c r="B785" s="0" t="n">
        <v>2.707</v>
      </c>
      <c r="C785" s="0" t="n">
        <v>291.819268359485</v>
      </c>
      <c r="D785" s="0" t="n">
        <v>1.06060371785438</v>
      </c>
      <c r="E785" s="12" t="n">
        <f aca="false">MIN(B785,((1-$J$5)*$J$4*E784+(1-$J$4)*$J$5*B785)/(1-$J$4*$J$5))</f>
        <v>1.0630380305337</v>
      </c>
      <c r="F785" s="12" t="n">
        <f aca="false">B785*C785*3.6/1000</f>
        <v>2.84383713401685</v>
      </c>
    </row>
    <row r="786" customFormat="false" ht="15" hidden="false" customHeight="false" outlineLevel="0" collapsed="false">
      <c r="A786" s="11" t="n">
        <v>43451.25</v>
      </c>
      <c r="B786" s="0" t="n">
        <v>2.684</v>
      </c>
      <c r="C786" s="0" t="n">
        <v>186.773571831814</v>
      </c>
      <c r="D786" s="0" t="n">
        <v>1.07392486197828</v>
      </c>
      <c r="E786" s="12" t="n">
        <f aca="false">MIN(B786,((1-$J$5)*$J$4*E785+(1-$J$4)*$J$5*B786)/(1-$J$4*$J$5))</f>
        <v>1.07647727220531</v>
      </c>
      <c r="F786" s="12" t="n">
        <f aca="false">B786*C786*3.6/1000</f>
        <v>1.80468096046772</v>
      </c>
    </row>
    <row r="787" customFormat="false" ht="15" hidden="false" customHeight="false" outlineLevel="0" collapsed="false">
      <c r="A787" s="11" t="n">
        <v>43451.2916666667</v>
      </c>
      <c r="B787" s="0" t="n">
        <v>2.526</v>
      </c>
      <c r="C787" s="0" t="n">
        <v>183.040715521453</v>
      </c>
      <c r="D787" s="0" t="n">
        <v>1.08522110618498</v>
      </c>
      <c r="E787" s="12" t="n">
        <f aca="false">MIN(B787,((1-$J$5)*$J$4*E786+(1-$J$4)*$J$5*B787)/(1-$J$4*$J$5))</f>
        <v>1.08787303378347</v>
      </c>
      <c r="F787" s="12" t="n">
        <f aca="false">B787*C787*3.6/1000</f>
        <v>1.66449905066589</v>
      </c>
    </row>
    <row r="788" customFormat="false" ht="15" hidden="false" customHeight="false" outlineLevel="0" collapsed="false">
      <c r="A788" s="11" t="n">
        <v>43451.3333333333</v>
      </c>
      <c r="B788" s="0" t="n">
        <v>2.379</v>
      </c>
      <c r="C788" s="0" t="n">
        <v>138.534096685657</v>
      </c>
      <c r="D788" s="0" t="n">
        <v>1.09465139882078</v>
      </c>
      <c r="E788" s="12" t="n">
        <f aca="false">MIN(B788,((1-$J$5)*$J$4*E787+(1-$J$4)*$J$5*B788)/(1-$J$4*$J$5))</f>
        <v>1.09738583388589</v>
      </c>
      <c r="F788" s="12" t="n">
        <f aca="false">B788*C788*3.6/1000</f>
        <v>1.18646141765464</v>
      </c>
    </row>
    <row r="789" customFormat="false" ht="15" hidden="false" customHeight="false" outlineLevel="0" collapsed="false">
      <c r="A789" s="11" t="n">
        <v>43451.375</v>
      </c>
      <c r="B789" s="0" t="n">
        <v>2.295</v>
      </c>
      <c r="C789" s="0" t="n">
        <v>134.50209441062</v>
      </c>
      <c r="D789" s="0" t="n">
        <v>1.10296670456479</v>
      </c>
      <c r="E789" s="12" t="n">
        <f aca="false">MIN(B789,((1-$J$5)*$J$4*E788+(1-$J$4)*$J$5*B789)/(1-$J$4*$J$5))</f>
        <v>1.10577321718266</v>
      </c>
      <c r="F789" s="12" t="n">
        <f aca="false">B789*C789*3.6/1000</f>
        <v>1.11125630402054</v>
      </c>
    </row>
    <row r="790" customFormat="false" ht="15" hidden="false" customHeight="false" outlineLevel="0" collapsed="false">
      <c r="A790" s="11" t="n">
        <v>43451.4166666667</v>
      </c>
      <c r="B790" s="0" t="n">
        <v>2.249</v>
      </c>
      <c r="C790" s="0" t="n">
        <v>118.049221426422</v>
      </c>
      <c r="D790" s="0" t="n">
        <v>1.11061981414607</v>
      </c>
      <c r="E790" s="12" t="n">
        <f aca="false">MIN(B790,((1-$J$5)*$J$4*E789+(1-$J$4)*$J$5*B790)/(1-$J$4*$J$5))</f>
        <v>1.11349194507092</v>
      </c>
      <c r="F790" s="12" t="n">
        <f aca="false">B790*C790*3.6/1000</f>
        <v>0.955773716356881</v>
      </c>
    </row>
    <row r="791" customFormat="false" ht="15" hidden="false" customHeight="false" outlineLevel="0" collapsed="false">
      <c r="A791" s="11" t="n">
        <v>43451.4583333333</v>
      </c>
      <c r="B791" s="0" t="n">
        <v>2.197</v>
      </c>
      <c r="C791" s="0" t="n">
        <v>113.846377194059</v>
      </c>
      <c r="D791" s="0" t="n">
        <v>1.11755296294269</v>
      </c>
      <c r="E791" s="12" t="n">
        <f aca="false">MIN(B791,((1-$J$5)*$J$4*E790+(1-$J$4)*$J$5*B791)/(1-$J$4*$J$5))</f>
        <v>1.12048384053928</v>
      </c>
      <c r="F791" s="12" t="n">
        <f aca="false">B791*C791*3.6/1000</f>
        <v>0.900433766503252</v>
      </c>
    </row>
    <row r="792" customFormat="false" ht="15" hidden="false" customHeight="false" outlineLevel="0" collapsed="false">
      <c r="A792" s="11" t="n">
        <v>43451.5</v>
      </c>
      <c r="B792" s="0" t="n">
        <v>2.115</v>
      </c>
      <c r="C792" s="0" t="n">
        <v>91.0683065269223</v>
      </c>
      <c r="D792" s="0" t="n">
        <v>1.12343489259435</v>
      </c>
      <c r="E792" s="12" t="n">
        <f aca="false">MIN(B792,((1-$J$5)*$J$4*E791+(1-$J$4)*$J$5*B792)/(1-$J$4*$J$5))</f>
        <v>1.1264149140065</v>
      </c>
      <c r="F792" s="12" t="n">
        <f aca="false">B792*C792*3.6/1000</f>
        <v>0.693394085895986</v>
      </c>
    </row>
    <row r="793" customFormat="false" ht="15" hidden="false" customHeight="false" outlineLevel="0" collapsed="false">
      <c r="A793" s="11" t="n">
        <v>43451.5416666667</v>
      </c>
      <c r="B793" s="0" t="n">
        <v>2.049</v>
      </c>
      <c r="C793" s="0" t="n">
        <v>88.8268587731195</v>
      </c>
      <c r="D793" s="0" t="n">
        <v>1.12846577963992</v>
      </c>
      <c r="E793" s="12" t="n">
        <f aca="false">MIN(B793,((1-$J$5)*$J$4*E792+(1-$J$4)*$J$5*B793)/(1-$J$4*$J$5))</f>
        <v>1.13148715595038</v>
      </c>
      <c r="F793" s="12" t="n">
        <f aca="false">B793*C793*3.6/1000</f>
        <v>0.655222441054039</v>
      </c>
    </row>
    <row r="794" customFormat="false" ht="15" hidden="false" customHeight="false" outlineLevel="0" collapsed="false">
      <c r="A794" s="11" t="n">
        <v>43451.5833333333</v>
      </c>
      <c r="B794" s="0" t="n">
        <v>2.02</v>
      </c>
      <c r="C794" s="0" t="n">
        <v>157.302050934126</v>
      </c>
      <c r="D794" s="0" t="n">
        <v>1.1330826569858</v>
      </c>
      <c r="E794" s="12" t="n">
        <f aca="false">MIN(B794,((1-$J$5)*$J$4*E793+(1-$J$4)*$J$5*B794)/(1-$J$4*$J$5))</f>
        <v>1.13614140379305</v>
      </c>
      <c r="F794" s="12" t="n">
        <f aca="false">B794*C794*3.6/1000</f>
        <v>1.14390051439297</v>
      </c>
    </row>
    <row r="795" customFormat="false" ht="15" hidden="false" customHeight="false" outlineLevel="0" collapsed="false">
      <c r="A795" s="11" t="n">
        <v>43451.625</v>
      </c>
      <c r="B795" s="0" t="n">
        <v>1.983</v>
      </c>
      <c r="C795" s="0" t="n">
        <v>195.104375118259</v>
      </c>
      <c r="D795" s="0" t="n">
        <v>1.13720082527465</v>
      </c>
      <c r="E795" s="12" t="n">
        <f aca="false">MIN(B795,((1-$J$5)*$J$4*E794+(1-$J$4)*$J$5*B795)/(1-$J$4*$J$5))</f>
        <v>1.14029228676186</v>
      </c>
      <c r="F795" s="12" t="n">
        <f aca="false">B795*C795*3.6/1000</f>
        <v>1.39281111309423</v>
      </c>
    </row>
    <row r="796" customFormat="false" ht="15" hidden="false" customHeight="false" outlineLevel="0" collapsed="false">
      <c r="A796" s="11" t="n">
        <v>43451.6666666667</v>
      </c>
      <c r="B796" s="0" t="n">
        <v>1.94</v>
      </c>
      <c r="C796" s="0" t="n">
        <v>224.924794352606</v>
      </c>
      <c r="D796" s="0" t="n">
        <v>1.14075984232273</v>
      </c>
      <c r="E796" s="12" t="n">
        <f aca="false">MIN(B796,((1-$J$5)*$J$4*E795+(1-$J$4)*$J$5*B796)/(1-$J$4*$J$5))</f>
        <v>1.14387890477237</v>
      </c>
      <c r="F796" s="12" t="n">
        <f aca="false">B796*C796*3.6/1000</f>
        <v>1.5708747637586</v>
      </c>
    </row>
    <row r="797" customFormat="false" ht="15" hidden="false" customHeight="false" outlineLevel="0" collapsed="false">
      <c r="A797" s="11" t="n">
        <v>43451.7083333333</v>
      </c>
      <c r="B797" s="0" t="n">
        <v>1.869</v>
      </c>
      <c r="C797" s="0" t="n">
        <v>213.304880665522</v>
      </c>
      <c r="D797" s="0" t="n">
        <v>1.1434486860436</v>
      </c>
      <c r="E797" s="12" t="n">
        <f aca="false">MIN(B797,((1-$J$5)*$J$4*E796+(1-$J$4)*$J$5*B797)/(1-$J$4*$J$5))</f>
        <v>1.14658765428189</v>
      </c>
      <c r="F797" s="12" t="n">
        <f aca="false">B797*C797*3.6/1000</f>
        <v>1.43520055906989</v>
      </c>
    </row>
    <row r="798" customFormat="false" ht="15" hidden="false" customHeight="false" outlineLevel="0" collapsed="false">
      <c r="A798" s="11" t="n">
        <v>43451.75</v>
      </c>
      <c r="B798" s="0" t="n">
        <v>1.819</v>
      </c>
      <c r="C798" s="0" t="n">
        <v>239.020614217927</v>
      </c>
      <c r="D798" s="0" t="n">
        <v>1.14552174279857</v>
      </c>
      <c r="E798" s="12" t="n">
        <f aca="false">MIN(B798,((1-$J$5)*$J$4*E797+(1-$J$4)*$J$5*B798)/(1-$J$4*$J$5))</f>
        <v>1.14867517233326</v>
      </c>
      <c r="F798" s="12" t="n">
        <f aca="false">B798*C798*3.6/1000</f>
        <v>1.56520259014468</v>
      </c>
    </row>
    <row r="799" customFormat="false" ht="15" hidden="false" customHeight="false" outlineLevel="0" collapsed="false">
      <c r="A799" s="11" t="n">
        <v>43451.7916666667</v>
      </c>
      <c r="B799" s="0" t="n">
        <v>1.749</v>
      </c>
      <c r="C799" s="0" t="n">
        <v>194.18325260749</v>
      </c>
      <c r="D799" s="0" t="n">
        <v>1.14676039800297</v>
      </c>
      <c r="E799" s="12" t="n">
        <f aca="false">MIN(B799,((1-$J$5)*$J$4*E798+(1-$J$4)*$J$5*B799)/(1-$J$4*$J$5))</f>
        <v>1.14992105087802</v>
      </c>
      <c r="F799" s="12" t="n">
        <f aca="false">B799*C799*3.6/1000</f>
        <v>1.2226554317178</v>
      </c>
    </row>
    <row r="800" customFormat="false" ht="15" hidden="false" customHeight="false" outlineLevel="0" collapsed="false">
      <c r="A800" s="11" t="n">
        <v>43451.8333333333</v>
      </c>
      <c r="B800" s="0" t="n">
        <v>1.707</v>
      </c>
      <c r="C800" s="0" t="n">
        <v>236.3940700274</v>
      </c>
      <c r="D800" s="0" t="n">
        <v>1.14749849709526</v>
      </c>
      <c r="E800" s="12" t="n">
        <f aca="false">MIN(B800,((1-$J$5)*$J$4*E799+(1-$J$4)*$J$5*B800)/(1-$J$4*$J$5))</f>
        <v>1.15066205498217</v>
      </c>
      <c r="F800" s="12" t="n">
        <f aca="false">B800*C800*3.6/1000</f>
        <v>1.45268883913238</v>
      </c>
    </row>
    <row r="801" customFormat="false" ht="15" hidden="false" customHeight="false" outlineLevel="0" collapsed="false">
      <c r="A801" s="11" t="n">
        <v>43451.875</v>
      </c>
      <c r="B801" s="0" t="n">
        <v>1.666</v>
      </c>
      <c r="C801" s="0" t="n">
        <v>233.760089886098</v>
      </c>
      <c r="D801" s="0" t="n">
        <v>1.14775567308317</v>
      </c>
      <c r="E801" s="12" t="n">
        <f aca="false">MIN(B801,((1-$J$5)*$J$4*E800+(1-$J$4)*$J$5*B801)/(1-$J$4*$J$5))</f>
        <v>1.15091803430701</v>
      </c>
      <c r="F801" s="12" t="n">
        <f aca="false">B801*C801*3.6/1000</f>
        <v>1.40199951510086</v>
      </c>
    </row>
    <row r="802" customFormat="false" ht="15" hidden="false" customHeight="false" outlineLevel="0" collapsed="false">
      <c r="A802" s="11" t="n">
        <v>43451.9166666667</v>
      </c>
      <c r="B802" s="0" t="n">
        <v>1.618</v>
      </c>
      <c r="C802" s="0" t="n">
        <v>700.761853712613</v>
      </c>
      <c r="D802" s="0" t="n">
        <v>1.14745975749635</v>
      </c>
      <c r="E802" s="12" t="n">
        <f aca="false">MIN(B802,((1-$J$5)*$J$4*E801+(1-$J$4)*$J$5*B802)/(1-$J$4*$J$5))</f>
        <v>1.15061625449964</v>
      </c>
      <c r="F802" s="12" t="n">
        <f aca="false">B802*C802*3.6/1000</f>
        <v>4.08179764550523</v>
      </c>
    </row>
    <row r="803" customFormat="false" ht="15" hidden="false" customHeight="false" outlineLevel="0" collapsed="false">
      <c r="A803" s="11" t="n">
        <v>43451.9583333333</v>
      </c>
      <c r="B803" s="0" t="n">
        <v>1.598</v>
      </c>
      <c r="C803" s="0" t="n">
        <v>1071.06322082905</v>
      </c>
      <c r="D803" s="0" t="n">
        <v>1.14693998853008</v>
      </c>
      <c r="E803" s="12" t="n">
        <f aca="false">MIN(B803,((1-$J$5)*$J$4*E802+(1-$J$4)*$J$5*B803)/(1-$J$4*$J$5))</f>
        <v>1.15008880384891</v>
      </c>
      <c r="F803" s="12" t="n">
        <f aca="false">B803*C803*3.6/1000</f>
        <v>6.16161249678535</v>
      </c>
    </row>
    <row r="804" customFormat="false" ht="15" hidden="false" customHeight="false" outlineLevel="0" collapsed="false">
      <c r="A804" s="11" t="n">
        <v>43452</v>
      </c>
      <c r="B804" s="0" t="n">
        <v>4.388</v>
      </c>
      <c r="C804" s="0" t="n">
        <v>1240.96785958564</v>
      </c>
      <c r="D804" s="0" t="n">
        <v>1.17833235862074</v>
      </c>
      <c r="E804" s="12" t="n">
        <f aca="false">MIN(B804,((1-$J$5)*$J$4*E803+(1-$J$4)*$J$5*B804)/(1-$J$4*$J$5))</f>
        <v>1.18174467198978</v>
      </c>
      <c r="F804" s="12" t="n">
        <f aca="false">B804*C804*3.6/1000</f>
        <v>19.6033210843025</v>
      </c>
    </row>
    <row r="805" customFormat="false" ht="15" hidden="false" customHeight="false" outlineLevel="0" collapsed="false">
      <c r="A805" s="11" t="n">
        <v>43452.0416666667</v>
      </c>
      <c r="B805" s="0" t="n">
        <v>2.541</v>
      </c>
      <c r="C805" s="0" t="n">
        <v>931.29929819317</v>
      </c>
      <c r="D805" s="0" t="n">
        <v>1.18809016087137</v>
      </c>
      <c r="E805" s="12" t="n">
        <f aca="false">MIN(B805,((1-$J$5)*$J$4*E804+(1-$J$4)*$J$5*B805)/(1-$J$4*$J$5))</f>
        <v>1.19157919139687</v>
      </c>
      <c r="F805" s="12" t="n">
        <f aca="false">B805*C805*3.6/1000</f>
        <v>8.51915346015184</v>
      </c>
    </row>
    <row r="806" customFormat="false" ht="15" hidden="false" customHeight="false" outlineLevel="0" collapsed="false">
      <c r="A806" s="11" t="n">
        <v>43452.0833333333</v>
      </c>
      <c r="B806" s="0" t="n">
        <v>3.404</v>
      </c>
      <c r="C806" s="0" t="n">
        <v>1041.09349660068</v>
      </c>
      <c r="D806" s="0" t="n">
        <v>1.20755654931926</v>
      </c>
      <c r="E806" s="12" t="n">
        <f aca="false">MIN(B806,((1-$J$5)*$J$4*E805+(1-$J$4)*$J$5*B806)/(1-$J$4*$J$5))</f>
        <v>1.21120391641505</v>
      </c>
      <c r="F806" s="12" t="n">
        <f aca="false">B806*C806*3.6/1000</f>
        <v>12.7579761447434</v>
      </c>
    </row>
    <row r="807" customFormat="false" ht="15" hidden="false" customHeight="false" outlineLevel="0" collapsed="false">
      <c r="A807" s="11" t="n">
        <v>43452.125</v>
      </c>
      <c r="B807" s="0" t="n">
        <v>4.021</v>
      </c>
      <c r="C807" s="0" t="n">
        <v>2576.78329632389</v>
      </c>
      <c r="D807" s="0" t="n">
        <v>1.23375951060342</v>
      </c>
      <c r="E807" s="12" t="n">
        <f aca="false">MIN(B807,((1-$J$5)*$J$4*E806+(1-$J$4)*$J$5*B807)/(1-$J$4*$J$5))</f>
        <v>1.23762065584808</v>
      </c>
      <c r="F807" s="12" t="n">
        <f aca="false">B807*C807*3.6/1000</f>
        <v>37.3004842842662</v>
      </c>
    </row>
    <row r="808" customFormat="false" ht="15" hidden="false" customHeight="false" outlineLevel="0" collapsed="false">
      <c r="A808" s="11" t="n">
        <v>43452.1666666667</v>
      </c>
      <c r="B808" s="0" t="n">
        <v>3.824</v>
      </c>
      <c r="C808" s="0" t="n">
        <v>2383.77394040255</v>
      </c>
      <c r="D808" s="0" t="n">
        <v>1.25728063126201</v>
      </c>
      <c r="E808" s="12" t="n">
        <f aca="false">MIN(B808,((1-$J$5)*$J$4*E807+(1-$J$4)*$J$5*B808)/(1-$J$4*$J$5))</f>
        <v>1.26133036497743</v>
      </c>
      <c r="F808" s="12" t="n">
        <f aca="false">B808*C808*3.6/1000</f>
        <v>32.8159855731576</v>
      </c>
    </row>
    <row r="809" customFormat="false" ht="15" hidden="false" customHeight="false" outlineLevel="0" collapsed="false">
      <c r="A809" s="11" t="n">
        <v>43452.2083333333</v>
      </c>
      <c r="B809" s="0" t="n">
        <v>3.542</v>
      </c>
      <c r="C809" s="0" t="n">
        <v>525.146212640133</v>
      </c>
      <c r="D809" s="0" t="n">
        <v>1.27719185970861</v>
      </c>
      <c r="E809" s="12" t="n">
        <f aca="false">MIN(B809,((1-$J$5)*$J$4*E808+(1-$J$4)*$J$5*B809)/(1-$J$4*$J$5))</f>
        <v>1.28139741003547</v>
      </c>
      <c r="F809" s="12" t="n">
        <f aca="false">B809*C809*3.6/1000</f>
        <v>6.69624438661686</v>
      </c>
    </row>
    <row r="810" customFormat="false" ht="15" hidden="false" customHeight="false" outlineLevel="0" collapsed="false">
      <c r="A810" s="11" t="n">
        <v>43452.25</v>
      </c>
      <c r="B810" s="0" t="n">
        <v>3.638</v>
      </c>
      <c r="C810" s="0" t="n">
        <v>1298.16852413478</v>
      </c>
      <c r="D810" s="0" t="n">
        <v>1.29787474489506</v>
      </c>
      <c r="E810" s="12" t="n">
        <f aca="false">MIN(B810,((1-$J$5)*$J$4*E809+(1-$J$4)*$J$5*B810)/(1-$J$4*$J$5))</f>
        <v>1.30224094529024</v>
      </c>
      <c r="F810" s="12" t="n">
        <f aca="false">B810*C810*3.6/1000</f>
        <v>17.0018535268884</v>
      </c>
    </row>
    <row r="811" customFormat="false" ht="15" hidden="false" customHeight="false" outlineLevel="0" collapsed="false">
      <c r="A811" s="11" t="n">
        <v>43452.2916666667</v>
      </c>
      <c r="B811" s="0" t="n">
        <v>5.24</v>
      </c>
      <c r="C811" s="0" t="n">
        <v>806.570012335928</v>
      </c>
      <c r="D811" s="0" t="n">
        <v>1.33653774601702</v>
      </c>
      <c r="E811" s="12" t="n">
        <f aca="false">MIN(B811,((1-$J$5)*$J$4*E810+(1-$J$4)*$J$5*B811)/(1-$J$4*$J$5))</f>
        <v>1.34121555904163</v>
      </c>
      <c r="F811" s="12" t="n">
        <f aca="false">B811*C811*3.6/1000</f>
        <v>15.215136712705</v>
      </c>
    </row>
    <row r="812" customFormat="false" ht="15" hidden="false" customHeight="false" outlineLevel="0" collapsed="false">
      <c r="A812" s="11" t="n">
        <v>43452.3333333333</v>
      </c>
      <c r="B812" s="0" t="n">
        <v>3.594</v>
      </c>
      <c r="C812" s="0" t="n">
        <v>707.406101640861</v>
      </c>
      <c r="D812" s="0" t="n">
        <v>1.3557455355356</v>
      </c>
      <c r="E812" s="12" t="n">
        <f aca="false">MIN(B812,((1-$J$5)*$J$4*E811+(1-$J$4)*$J$5*B812)/(1-$J$4*$J$5))</f>
        <v>1.3605662088103</v>
      </c>
      <c r="F812" s="12" t="n">
        <f aca="false">B812*C812*3.6/1000</f>
        <v>9.15270310547012</v>
      </c>
    </row>
    <row r="813" customFormat="false" ht="15" hidden="false" customHeight="false" outlineLevel="0" collapsed="false">
      <c r="A813" s="11" t="n">
        <v>43452.375</v>
      </c>
      <c r="B813" s="0" t="n">
        <v>3.473</v>
      </c>
      <c r="C813" s="0" t="n">
        <v>463.349641715221</v>
      </c>
      <c r="D813" s="0" t="n">
        <v>1.37325510942517</v>
      </c>
      <c r="E813" s="12" t="n">
        <f aca="false">MIN(B813,((1-$J$5)*$J$4*E812+(1-$J$4)*$J$5*B813)/(1-$J$4*$J$5))</f>
        <v>1.37820267983485</v>
      </c>
      <c r="F813" s="12" t="n">
        <f aca="false">B813*C813*3.6/1000</f>
        <v>5.79316790043707</v>
      </c>
    </row>
    <row r="814" customFormat="false" ht="15" hidden="false" customHeight="false" outlineLevel="0" collapsed="false">
      <c r="A814" s="11" t="n">
        <v>43452.4166666667</v>
      </c>
      <c r="B814" s="0" t="n">
        <v>3.507</v>
      </c>
      <c r="C814" s="0" t="n">
        <v>452.231294630382</v>
      </c>
      <c r="D814" s="0" t="n">
        <v>1.39086670443739</v>
      </c>
      <c r="E814" s="12" t="n">
        <f aca="false">MIN(B814,((1-$J$5)*$J$4*E813+(1-$J$4)*$J$5*B814)/(1-$J$4*$J$5))</f>
        <v>1.39594069169918</v>
      </c>
      <c r="F814" s="12" t="n">
        <f aca="false">B814*C814*3.6/1000</f>
        <v>5.70951054096749</v>
      </c>
    </row>
    <row r="815" customFormat="false" ht="15" hidden="false" customHeight="false" outlineLevel="0" collapsed="false">
      <c r="A815" s="11" t="n">
        <v>43452.4583333333</v>
      </c>
      <c r="B815" s="0" t="n">
        <v>3.985</v>
      </c>
      <c r="C815" s="0" t="n">
        <v>414.649822278877</v>
      </c>
      <c r="D815" s="0" t="n">
        <v>1.41365578592951</v>
      </c>
      <c r="E815" s="12" t="n">
        <f aca="false">MIN(B815,((1-$J$5)*$J$4*E814+(1-$J$4)*$J$5*B815)/(1-$J$4*$J$5))</f>
        <v>1.41889883516378</v>
      </c>
      <c r="F815" s="12" t="n">
        <f aca="false">B815*C815*3.6/1000</f>
        <v>5.94856635041277</v>
      </c>
    </row>
    <row r="816" customFormat="false" ht="15" hidden="false" customHeight="false" outlineLevel="0" collapsed="false">
      <c r="A816" s="11" t="n">
        <v>43452.5</v>
      </c>
      <c r="B816" s="0" t="n">
        <v>4.736</v>
      </c>
      <c r="C816" s="0" t="n">
        <v>564.857296145357</v>
      </c>
      <c r="D816" s="0" t="n">
        <v>1.44465931066608</v>
      </c>
      <c r="E816" s="12" t="n">
        <f aca="false">MIN(B816,((1-$J$5)*$J$4*E815+(1-$J$4)*$J$5*B816)/(1-$J$4*$J$5))</f>
        <v>1.4501393815367</v>
      </c>
      <c r="F816" s="12" t="n">
        <f aca="false">B816*C816*3.6/1000</f>
        <v>9.63059095635989</v>
      </c>
    </row>
    <row r="817" customFormat="false" ht="15" hidden="false" customHeight="false" outlineLevel="0" collapsed="false">
      <c r="A817" s="11" t="n">
        <v>43452.5416666667</v>
      </c>
      <c r="B817" s="0" t="n">
        <v>4.547</v>
      </c>
      <c r="C817" s="0" t="n">
        <v>312.414255075708</v>
      </c>
      <c r="D817" s="0" t="n">
        <v>1.47299385196167</v>
      </c>
      <c r="E817" s="12" t="n">
        <f aca="false">MIN(B817,((1-$J$5)*$J$4*E816+(1-$J$4)*$J$5*B817)/(1-$J$4*$J$5))</f>
        <v>1.47868568497102</v>
      </c>
      <c r="F817" s="12" t="n">
        <f aca="false">B817*C817*3.6/1000</f>
        <v>5.11397142418528</v>
      </c>
    </row>
    <row r="818" customFormat="false" ht="15" hidden="false" customHeight="false" outlineLevel="0" collapsed="false">
      <c r="A818" s="11" t="n">
        <v>43452.5833333333</v>
      </c>
      <c r="B818" s="0" t="n">
        <v>4.03</v>
      </c>
      <c r="C818" s="0" t="n">
        <v>400.142952148546</v>
      </c>
      <c r="D818" s="0" t="n">
        <v>1.49495244471478</v>
      </c>
      <c r="E818" s="12" t="n">
        <f aca="false">MIN(B818,((1-$J$5)*$J$4*E817+(1-$J$4)*$J$5*B818)/(1-$J$4*$J$5))</f>
        <v>1.50079959460906</v>
      </c>
      <c r="F818" s="12" t="n">
        <f aca="false">B818*C818*3.6/1000</f>
        <v>5.8052739497711</v>
      </c>
    </row>
    <row r="819" customFormat="false" ht="15" hidden="false" customHeight="false" outlineLevel="0" collapsed="false">
      <c r="A819" s="11" t="n">
        <v>43452.625</v>
      </c>
      <c r="B819" s="0" t="n">
        <v>3.913</v>
      </c>
      <c r="C819" s="0" t="n">
        <v>403.207994372952</v>
      </c>
      <c r="D819" s="0" t="n">
        <v>1.51521350965422</v>
      </c>
      <c r="E819" s="12" t="n">
        <f aca="false">MIN(B819,((1-$J$5)*$J$4*E818+(1-$J$4)*$J$5*B819)/(1-$J$4*$J$5))</f>
        <v>1.52119993077695</v>
      </c>
      <c r="F819" s="12" t="n">
        <f aca="false">B819*C819*3.6/1000</f>
        <v>5.67991037513291</v>
      </c>
    </row>
    <row r="820" customFormat="false" ht="15" hidden="false" customHeight="false" outlineLevel="0" collapsed="false">
      <c r="A820" s="11" t="n">
        <v>43452.6666666667</v>
      </c>
      <c r="B820" s="0" t="n">
        <v>4.13</v>
      </c>
      <c r="C820" s="0" t="n">
        <v>507.172016176595</v>
      </c>
      <c r="D820" s="0" t="n">
        <v>1.53762413575106</v>
      </c>
      <c r="E820" s="12" t="n">
        <f aca="false">MIN(B820,((1-$J$5)*$J$4*E819+(1-$J$4)*$J$5*B820)/(1-$J$4*$J$5))</f>
        <v>1.54376665349891</v>
      </c>
      <c r="F820" s="12" t="n">
        <f aca="false">B820*C820*3.6/1000</f>
        <v>7.54063353651361</v>
      </c>
    </row>
    <row r="821" customFormat="false" ht="15" hidden="false" customHeight="false" outlineLevel="0" collapsed="false">
      <c r="A821" s="11" t="n">
        <v>43452.7083333333</v>
      </c>
      <c r="B821" s="0" t="n">
        <v>4.048</v>
      </c>
      <c r="C821" s="0" t="n">
        <v>714.034531266061</v>
      </c>
      <c r="D821" s="0" t="n">
        <v>1.55873005541867</v>
      </c>
      <c r="E821" s="12" t="n">
        <f aca="false">MIN(B821,((1-$J$5)*$J$4*E820+(1-$J$4)*$J$5*B821)/(1-$J$4*$J$5))</f>
        <v>1.56501596727982</v>
      </c>
      <c r="F821" s="12" t="n">
        <f aca="false">B821*C821*3.6/1000</f>
        <v>10.4054824172341</v>
      </c>
    </row>
    <row r="822" customFormat="false" ht="15" hidden="false" customHeight="false" outlineLevel="0" collapsed="false">
      <c r="A822" s="11" t="n">
        <v>43452.75</v>
      </c>
      <c r="B822" s="0" t="n">
        <v>3.753</v>
      </c>
      <c r="C822" s="0" t="n">
        <v>594.872490330468</v>
      </c>
      <c r="D822" s="0" t="n">
        <v>1.57611698370318</v>
      </c>
      <c r="E822" s="12" t="n">
        <f aca="false">MIN(B822,((1-$J$5)*$J$4*E821+(1-$J$4)*$J$5*B822)/(1-$J$4*$J$5))</f>
        <v>1.58251323305774</v>
      </c>
      <c r="F822" s="12" t="n">
        <f aca="false">B822*C822*3.6/1000</f>
        <v>8.03720324235688</v>
      </c>
    </row>
    <row r="823" customFormat="false" ht="15" hidden="false" customHeight="false" outlineLevel="0" collapsed="false">
      <c r="A823" s="11" t="n">
        <v>43452.7916666667</v>
      </c>
      <c r="B823" s="0" t="n">
        <v>3.559</v>
      </c>
      <c r="C823" s="0" t="n">
        <v>675.365375198414</v>
      </c>
      <c r="D823" s="0" t="n">
        <v>1.59100076370811</v>
      </c>
      <c r="E823" s="12" t="n">
        <f aca="false">MIN(B823,((1-$J$5)*$J$4*E822+(1-$J$4)*$J$5*B823)/(1-$J$4*$J$5))</f>
        <v>1.59748500846042</v>
      </c>
      <c r="F823" s="12" t="n">
        <f aca="false">B823*C823*3.6/1000</f>
        <v>8.65305133319216</v>
      </c>
    </row>
    <row r="824" customFormat="false" ht="15" hidden="false" customHeight="false" outlineLevel="0" collapsed="false">
      <c r="A824" s="11" t="n">
        <v>43452.8333333333</v>
      </c>
      <c r="B824" s="0" t="n">
        <v>3.886</v>
      </c>
      <c r="C824" s="0" t="n">
        <v>931.29929819317</v>
      </c>
      <c r="D824" s="0" t="n">
        <v>1.60938002212535</v>
      </c>
      <c r="E824" s="12" t="n">
        <f aca="false">MIN(B824,((1-$J$5)*$J$4*E823+(1-$J$4)*$J$5*B824)/(1-$J$4*$J$5))</f>
        <v>1.61598113682186</v>
      </c>
      <c r="F824" s="12" t="n">
        <f aca="false">B824*C824*3.6/1000</f>
        <v>13.0285046620032</v>
      </c>
    </row>
    <row r="825" customFormat="false" ht="15" hidden="false" customHeight="false" outlineLevel="0" collapsed="false">
      <c r="A825" s="11" t="n">
        <v>43452.875</v>
      </c>
      <c r="B825" s="0" t="n">
        <v>4.13</v>
      </c>
      <c r="C825" s="0" t="n">
        <v>1065.08648986461</v>
      </c>
      <c r="D825" s="0" t="n">
        <v>1.63024840635343</v>
      </c>
      <c r="E825" s="12" t="n">
        <f aca="false">MIN(B825,((1-$J$5)*$J$4*E824+(1-$J$4)*$J$5*B825)/(1-$J$4*$J$5))</f>
        <v>1.636986389922</v>
      </c>
      <c r="F825" s="12" t="n">
        <f aca="false">B825*C825*3.6/1000</f>
        <v>15.835705931307</v>
      </c>
    </row>
    <row r="826" customFormat="false" ht="15" hidden="false" customHeight="false" outlineLevel="0" collapsed="false">
      <c r="A826" s="11" t="n">
        <v>43452.9166666667</v>
      </c>
      <c r="B826" s="0" t="n">
        <v>4.094</v>
      </c>
      <c r="C826" s="0" t="n">
        <v>912.686351896756</v>
      </c>
      <c r="D826" s="0" t="n">
        <v>1.65036335231722</v>
      </c>
      <c r="E826" s="12" t="n">
        <f aca="false">MIN(B826,((1-$J$5)*$J$4*E825+(1-$J$4)*$J$5*B826)/(1-$J$4*$J$5))</f>
        <v>1.65723043621653</v>
      </c>
      <c r="F826" s="12" t="n">
        <f aca="false">B826*C826*3.6/1000</f>
        <v>13.4515365287952</v>
      </c>
    </row>
    <row r="827" customFormat="false" ht="15" hidden="false" customHeight="false" outlineLevel="0" collapsed="false">
      <c r="A827" s="11" t="n">
        <v>43452.9583333333</v>
      </c>
      <c r="B827" s="0" t="n">
        <v>3.824</v>
      </c>
      <c r="C827" s="0" t="n">
        <v>1053.10735451531</v>
      </c>
      <c r="D827" s="0" t="n">
        <v>1.66706141167179</v>
      </c>
      <c r="E827" s="12" t="n">
        <f aca="false">MIN(B827,((1-$J$5)*$J$4*E826+(1-$J$4)*$J$5*B827)/(1-$J$4*$J$5))</f>
        <v>1.67402729888182</v>
      </c>
      <c r="F827" s="12" t="n">
        <f aca="false">B827*C827*3.6/1000</f>
        <v>14.4974970851996</v>
      </c>
    </row>
    <row r="828" customFormat="false" ht="15" hidden="false" customHeight="false" outlineLevel="0" collapsed="false">
      <c r="A828" s="11" t="n">
        <v>43453</v>
      </c>
      <c r="B828" s="0" t="n">
        <v>3.533</v>
      </c>
      <c r="C828" s="0" t="n">
        <v>1041.09349660068</v>
      </c>
      <c r="D828" s="0" t="n">
        <v>1.68015841073707</v>
      </c>
      <c r="E828" s="12" t="n">
        <f aca="false">MIN(B828,((1-$J$5)*$J$4*E827+(1-$J$4)*$J$5*B828)/(1-$J$4*$J$5))</f>
        <v>1.68719159379316</v>
      </c>
      <c r="F828" s="12" t="n">
        <f aca="false">B828*C828*3.6/1000</f>
        <v>13.2414599645647</v>
      </c>
    </row>
    <row r="829" customFormat="false" ht="15" hidden="false" customHeight="false" outlineLevel="0" collapsed="false">
      <c r="A829" s="11" t="n">
        <v>43453.0416666667</v>
      </c>
      <c r="B829" s="0" t="n">
        <v>3.259</v>
      </c>
      <c r="C829" s="0" t="n">
        <v>1059.10122537225</v>
      </c>
      <c r="D829" s="0" t="n">
        <v>1.68990772187404</v>
      </c>
      <c r="E829" s="12" t="n">
        <f aca="false">MIN(B829,((1-$J$5)*$J$4*E828+(1-$J$4)*$J$5*B829)/(1-$J$4*$J$5))</f>
        <v>1.69697921168784</v>
      </c>
      <c r="F829" s="12" t="n">
        <f aca="false">B829*C829*3.6/1000</f>
        <v>12.4257992165574</v>
      </c>
    </row>
    <row r="830" customFormat="false" ht="15" hidden="false" customHeight="false" outlineLevel="0" collapsed="false">
      <c r="A830" s="11" t="n">
        <v>43453.0833333333</v>
      </c>
      <c r="B830" s="0" t="n">
        <v>3.066</v>
      </c>
      <c r="C830" s="0" t="n">
        <v>750.217741768189</v>
      </c>
      <c r="D830" s="0" t="n">
        <v>1.69729040721566</v>
      </c>
      <c r="E830" s="12" t="n">
        <f aca="false">MIN(B830,((1-$J$5)*$J$4*E829+(1-$J$4)*$J$5*B830)/(1-$J$4*$J$5))</f>
        <v>1.70437988365344</v>
      </c>
      <c r="F830" s="12" t="n">
        <f aca="false">B830*C830*3.6/1000</f>
        <v>8.28060334654056</v>
      </c>
    </row>
    <row r="831" customFormat="false" ht="15" hidden="false" customHeight="false" outlineLevel="0" collapsed="false">
      <c r="A831" s="11" t="n">
        <v>43453.125</v>
      </c>
      <c r="B831" s="0" t="n">
        <v>2.844</v>
      </c>
      <c r="C831" s="0" t="n">
        <v>637.48811307657</v>
      </c>
      <c r="D831" s="0" t="n">
        <v>1.70201361217068</v>
      </c>
      <c r="E831" s="12" t="n">
        <f aca="false">MIN(B831,((1-$J$5)*$J$4*E830+(1-$J$4)*$J$5*B831)/(1-$J$4*$J$5))</f>
        <v>1.70909850171516</v>
      </c>
      <c r="F831" s="12" t="n">
        <f aca="false">B831*C831*3.6/1000</f>
        <v>6.52685829692315</v>
      </c>
    </row>
    <row r="832" customFormat="false" ht="15" hidden="false" customHeight="false" outlineLevel="0" collapsed="false">
      <c r="A832" s="11" t="n">
        <v>43453.1666666667</v>
      </c>
      <c r="B832" s="0" t="n">
        <v>2.676</v>
      </c>
      <c r="C832" s="0" t="n">
        <v>507.172016176595</v>
      </c>
      <c r="D832" s="0" t="n">
        <v>1.70473838276381</v>
      </c>
      <c r="E832" s="12" t="n">
        <f aca="false">MIN(B832,((1-$J$5)*$J$4*E831+(1-$J$4)*$J$5*B832)/(1-$J$4*$J$5))</f>
        <v>1.71180198603617</v>
      </c>
      <c r="F832" s="12" t="n">
        <f aca="false">B832*C832*3.6/1000</f>
        <v>4.88589233503885</v>
      </c>
    </row>
    <row r="833" customFormat="false" ht="15" hidden="false" customHeight="false" outlineLevel="0" collapsed="false">
      <c r="A833" s="11" t="n">
        <v>43453.2083333333</v>
      </c>
      <c r="B833" s="0" t="n">
        <v>2.549</v>
      </c>
      <c r="C833" s="0" t="n">
        <v>492.675463872955</v>
      </c>
      <c r="D833" s="0" t="n">
        <v>1.7059662836393</v>
      </c>
      <c r="E833" s="12" t="n">
        <f aca="false">MIN(B833,((1-$J$5)*$J$4*E832+(1-$J$4)*$J$5*B833)/(1-$J$4*$J$5))</f>
        <v>1.71299635199933</v>
      </c>
      <c r="F833" s="12" t="n">
        <f aca="false">B833*C833*3.6/1000</f>
        <v>4.52098712668378</v>
      </c>
    </row>
    <row r="834" customFormat="false" ht="15" hidden="false" customHeight="false" outlineLevel="0" collapsed="false">
      <c r="A834" s="11" t="n">
        <v>43453.25</v>
      </c>
      <c r="B834" s="0" t="n">
        <v>2.44</v>
      </c>
      <c r="C834" s="0" t="n">
        <v>249.454835318354</v>
      </c>
      <c r="D834" s="0" t="n">
        <v>1.70592766010242</v>
      </c>
      <c r="E834" s="12" t="n">
        <f aca="false">MIN(B834,((1-$J$5)*$J$4*E833+(1-$J$4)*$J$5*B834)/(1-$J$4*$J$5))</f>
        <v>1.71291403977529</v>
      </c>
      <c r="F834" s="12" t="n">
        <f aca="false">B834*C834*3.6/1000</f>
        <v>2.19121127343642</v>
      </c>
    </row>
    <row r="835" customFormat="false" ht="15" hidden="false" customHeight="false" outlineLevel="0" collapsed="false">
      <c r="A835" s="11" t="n">
        <v>43453.2916666667</v>
      </c>
      <c r="B835" s="0" t="n">
        <v>2.371</v>
      </c>
      <c r="C835" s="0" t="n">
        <v>279.284227645983</v>
      </c>
      <c r="D835" s="0" t="n">
        <v>1.705100654719</v>
      </c>
      <c r="E835" s="12" t="n">
        <f aca="false">MIN(B835,((1-$J$5)*$J$4*E834+(1-$J$4)*$J$5*B835)/(1-$J$4*$J$5))</f>
        <v>1.71203736696186</v>
      </c>
      <c r="F835" s="12" t="n">
        <f aca="false">B835*C835*3.6/1000</f>
        <v>2.38385845349505</v>
      </c>
    </row>
    <row r="836" customFormat="false" ht="15" hidden="false" customHeight="false" outlineLevel="0" collapsed="false">
      <c r="A836" s="11" t="n">
        <v>43453.3333333333</v>
      </c>
      <c r="B836" s="0" t="n">
        <v>2.34</v>
      </c>
      <c r="C836" s="0" t="n">
        <v>266.604522976845</v>
      </c>
      <c r="D836" s="0" t="n">
        <v>1.70393270914053</v>
      </c>
      <c r="E836" s="12" t="n">
        <f aca="false">MIN(B836,((1-$J$5)*$J$4*E835+(1-$J$4)*$J$5*B836)/(1-$J$4*$J$5))</f>
        <v>1.71081764098225</v>
      </c>
      <c r="F836" s="12" t="n">
        <f aca="false">B836*C836*3.6/1000</f>
        <v>2.24587650155694</v>
      </c>
    </row>
    <row r="837" customFormat="false" ht="15" hidden="false" customHeight="false" outlineLevel="0" collapsed="false">
      <c r="A837" s="11" t="n">
        <v>43453.375</v>
      </c>
      <c r="B837" s="0" t="n">
        <v>2.28</v>
      </c>
      <c r="C837" s="0" t="n">
        <v>223.147213791484</v>
      </c>
      <c r="D837" s="0" t="n">
        <v>1.70209779246856</v>
      </c>
      <c r="E837" s="12" t="n">
        <f aca="false">MIN(B837,((1-$J$5)*$J$4*E836+(1-$J$4)*$J$5*B837)/(1-$J$4*$J$5))</f>
        <v>1.70892608182274</v>
      </c>
      <c r="F837" s="12" t="n">
        <f aca="false">B837*C837*3.6/1000</f>
        <v>1.8315923308005</v>
      </c>
    </row>
    <row r="838" customFormat="false" ht="15" hidden="false" customHeight="false" outlineLevel="0" collapsed="false">
      <c r="A838" s="11" t="n">
        <v>43453.4166666667</v>
      </c>
      <c r="B838" s="0" t="n">
        <v>2.219</v>
      </c>
      <c r="C838" s="0" t="n">
        <v>219.581193544758</v>
      </c>
      <c r="D838" s="0" t="n">
        <v>1.69959539324178</v>
      </c>
      <c r="E838" s="12" t="n">
        <f aca="false">MIN(B838,((1-$J$5)*$J$4*E837+(1-$J$4)*$J$5*B838)/(1-$J$4*$J$5))</f>
        <v>1.70636222545005</v>
      </c>
      <c r="F838" s="12" t="n">
        <f aca="false">B838*C838*3.6/1000</f>
        <v>1.75410240651294</v>
      </c>
    </row>
    <row r="839" customFormat="false" ht="15" hidden="false" customHeight="false" outlineLevel="0" collapsed="false">
      <c r="A839" s="11" t="n">
        <v>43453.4583333333</v>
      </c>
      <c r="B839" s="0" t="n">
        <v>2.182</v>
      </c>
      <c r="C839" s="0" t="n">
        <v>172.673222895544</v>
      </c>
      <c r="D839" s="0" t="n">
        <v>1.69671088316383</v>
      </c>
      <c r="E839" s="12" t="n">
        <f aca="false">MIN(B839,((1-$J$5)*$J$4*E838+(1-$J$4)*$J$5*B839)/(1-$J$4*$J$5))</f>
        <v>1.70341391860573</v>
      </c>
      <c r="F839" s="12" t="n">
        <f aca="false">B839*C839*3.6/1000</f>
        <v>1.35638270048908</v>
      </c>
    </row>
    <row r="840" customFormat="false" ht="15" hidden="false" customHeight="false" outlineLevel="0" collapsed="false">
      <c r="A840" s="11" t="n">
        <v>43453.5</v>
      </c>
      <c r="B840" s="0" t="n">
        <v>2.212</v>
      </c>
      <c r="C840" s="0" t="n">
        <v>167.908486015943</v>
      </c>
      <c r="D840" s="0" t="n">
        <v>1.69421666480882</v>
      </c>
      <c r="E840" s="12" t="n">
        <f aca="false">MIN(B840,((1-$J$5)*$J$4*E839+(1-$J$4)*$J$5*B840)/(1-$J$4*$J$5))</f>
        <v>1.70086014729427</v>
      </c>
      <c r="F840" s="12" t="n">
        <f aca="false">B840*C840*3.6/1000</f>
        <v>1.33708885584215</v>
      </c>
    </row>
    <row r="841" customFormat="false" ht="15" hidden="false" customHeight="false" outlineLevel="0" collapsed="false">
      <c r="A841" s="11" t="n">
        <v>43453.5416666667</v>
      </c>
      <c r="B841" s="0" t="n">
        <v>2.295</v>
      </c>
      <c r="C841" s="0" t="n">
        <v>186.773571831814</v>
      </c>
      <c r="D841" s="0" t="n">
        <v>1.69271240060174</v>
      </c>
      <c r="E841" s="12" t="n">
        <f aca="false">MIN(B841,((1-$J$5)*$J$4*E840+(1-$J$4)*$J$5*B841)/(1-$J$4*$J$5))</f>
        <v>1.69930561438991</v>
      </c>
      <c r="F841" s="12" t="n">
        <f aca="false">B841*C841*3.6/1000</f>
        <v>1.54312325047445</v>
      </c>
    </row>
    <row r="842" customFormat="false" ht="15" hidden="false" customHeight="false" outlineLevel="0" collapsed="false">
      <c r="A842" s="11" t="n">
        <v>43453.5833333333</v>
      </c>
      <c r="B842" s="0" t="n">
        <v>2.604</v>
      </c>
      <c r="C842" s="0" t="n">
        <v>342.280822597627</v>
      </c>
      <c r="D842" s="0" t="n">
        <v>1.69476618534151</v>
      </c>
      <c r="E842" s="12" t="n">
        <f aca="false">MIN(B842,((1-$J$5)*$J$4*E841+(1-$J$4)*$J$5*B842)/(1-$J$4*$J$5))</f>
        <v>1.70134011827147</v>
      </c>
      <c r="F842" s="12" t="n">
        <f aca="false">B842*C842*3.6/1000</f>
        <v>3.2086773433592</v>
      </c>
    </row>
    <row r="843" customFormat="false" ht="15" hidden="false" customHeight="false" outlineLevel="0" collapsed="false">
      <c r="A843" s="11" t="n">
        <v>43453.625</v>
      </c>
      <c r="B843" s="0" t="n">
        <v>3.542</v>
      </c>
      <c r="C843" s="0" t="n">
        <v>631.347877688311</v>
      </c>
      <c r="D843" s="0" t="n">
        <v>1.70751235562918</v>
      </c>
      <c r="E843" s="12" t="n">
        <f aca="false">MIN(B843,((1-$J$5)*$J$4*E842+(1-$J$4)*$J$5*B843)/(1-$J$4*$J$5))</f>
        <v>1.71415823823404</v>
      </c>
      <c r="F843" s="12" t="n">
        <f aca="false">B843*C843*3.6/1000</f>
        <v>8.05044305797919</v>
      </c>
    </row>
    <row r="844" customFormat="false" ht="15" hidden="false" customHeight="false" outlineLevel="0" collapsed="false">
      <c r="A844" s="11" t="n">
        <v>43453.6666666667</v>
      </c>
      <c r="B844" s="0" t="n">
        <v>4.323</v>
      </c>
      <c r="C844" s="0" t="n">
        <v>1933.77810466711</v>
      </c>
      <c r="D844" s="0" t="n">
        <v>1.72898049986486</v>
      </c>
      <c r="E844" s="12" t="n">
        <f aca="false">MIN(B844,((1-$J$5)*$J$4*E843+(1-$J$4)*$J$5*B844)/(1-$J$4*$J$5))</f>
        <v>1.73577177631915</v>
      </c>
      <c r="F844" s="12" t="n">
        <f aca="false">B844*C844*3.6/1000</f>
        <v>30.0950018873133</v>
      </c>
    </row>
    <row r="845" customFormat="false" ht="15" hidden="false" customHeight="false" outlineLevel="0" collapsed="false">
      <c r="A845" s="11" t="n">
        <v>43453.7083333333</v>
      </c>
      <c r="B845" s="0" t="n">
        <v>5.093</v>
      </c>
      <c r="C845" s="0" t="n">
        <v>2136.73881134724</v>
      </c>
      <c r="D845" s="0" t="n">
        <v>1.75890198625219</v>
      </c>
      <c r="E845" s="12" t="n">
        <f aca="false">MIN(B845,((1-$J$5)*$J$4*E844+(1-$J$4)*$J$5*B845)/(1-$J$4*$J$5))</f>
        <v>1.76590897934519</v>
      </c>
      <c r="F845" s="12" t="n">
        <f aca="false">B845*C845*3.6/1000</f>
        <v>39.1766787582894</v>
      </c>
    </row>
    <row r="846" customFormat="false" ht="15" hidden="false" customHeight="false" outlineLevel="0" collapsed="false">
      <c r="A846" s="11" t="n">
        <v>43453.75</v>
      </c>
      <c r="B846" s="0" t="n">
        <v>5.688</v>
      </c>
      <c r="C846" s="0" t="n">
        <v>1575.39792544029</v>
      </c>
      <c r="D846" s="0" t="n">
        <v>1.79513724398576</v>
      </c>
      <c r="E846" s="12" t="n">
        <f aca="false">MIN(B846,((1-$J$5)*$J$4*E845+(1-$J$4)*$J$5*B846)/(1-$J$4*$J$5))</f>
        <v>1.80241130258498</v>
      </c>
      <c r="F846" s="12" t="n">
        <f aca="false">B846*C846*3.6/1000</f>
        <v>32.2591082396558</v>
      </c>
    </row>
    <row r="847" customFormat="false" ht="15" hidden="false" customHeight="false" outlineLevel="0" collapsed="false">
      <c r="A847" s="11" t="n">
        <v>43453.7916666667</v>
      </c>
      <c r="B847" s="0" t="n">
        <v>6.283</v>
      </c>
      <c r="C847" s="0" t="n">
        <v>949.818197501045</v>
      </c>
      <c r="D847" s="0" t="n">
        <v>1.83758286727656</v>
      </c>
      <c r="E847" s="12" t="n">
        <f aca="false">MIN(B847,((1-$J$5)*$J$4*E846+(1-$J$4)*$J$5*B847)/(1-$J$4*$J$5))</f>
        <v>1.84517388409099</v>
      </c>
      <c r="F847" s="12" t="n">
        <f aca="false">B847*C847*3.6/1000</f>
        <v>21.4837478456366</v>
      </c>
    </row>
    <row r="848" customFormat="false" ht="15" hidden="false" customHeight="false" outlineLevel="0" collapsed="false">
      <c r="A848" s="11" t="n">
        <v>43453.8333333333</v>
      </c>
      <c r="B848" s="0" t="n">
        <v>16.56</v>
      </c>
      <c r="C848" s="0" t="n">
        <v>980.481446241127</v>
      </c>
      <c r="D848" s="0" t="n">
        <v>1.99685073191593</v>
      </c>
      <c r="E848" s="12" t="n">
        <f aca="false">MIN(B848,((1-$J$5)*$J$4*E847+(1-$J$4)*$J$5*B848)/(1-$J$4*$J$5))</f>
        <v>2.00574762570399</v>
      </c>
      <c r="F848" s="12" t="n">
        <f aca="false">B848*C848*3.6/1000</f>
        <v>58.452381899111</v>
      </c>
    </row>
    <row r="849" customFormat="false" ht="15" hidden="false" customHeight="false" outlineLevel="0" collapsed="false">
      <c r="A849" s="11" t="n">
        <v>43453.875</v>
      </c>
      <c r="B849" s="0" t="n">
        <v>11.653</v>
      </c>
      <c r="C849" s="0" t="n">
        <v>1094.88622741978</v>
      </c>
      <c r="D849" s="0" t="n">
        <v>2.09739863323113</v>
      </c>
      <c r="E849" s="12" t="n">
        <f aca="false">MIN(B849,((1-$J$5)*$J$4*E848+(1-$J$4)*$J$5*B849)/(1-$J$4*$J$5))</f>
        <v>2.10708786251282</v>
      </c>
      <c r="F849" s="12" t="n">
        <f aca="false">B849*C849*3.6/1000</f>
        <v>45.9313531492415</v>
      </c>
    </row>
    <row r="850" customFormat="false" ht="15" hidden="false" customHeight="false" outlineLevel="0" collapsed="false">
      <c r="A850" s="11" t="n">
        <v>43453.9166666667</v>
      </c>
      <c r="B850" s="0" t="n">
        <v>9.626</v>
      </c>
      <c r="C850" s="0" t="n">
        <v>1510.07318529413</v>
      </c>
      <c r="D850" s="0" t="n">
        <v>2.17312105162488</v>
      </c>
      <c r="E850" s="12" t="n">
        <f aca="false">MIN(B850,((1-$J$5)*$J$4*E849+(1-$J$4)*$J$5*B850)/(1-$J$4*$J$5))</f>
        <v>2.1833829553874</v>
      </c>
      <c r="F850" s="12" t="n">
        <f aca="false">B850*C850*3.6/1000</f>
        <v>52.3294721339087</v>
      </c>
    </row>
    <row r="851" customFormat="false" ht="15" hidden="false" customHeight="false" outlineLevel="0" collapsed="false">
      <c r="A851" s="11" t="n">
        <v>43453.9583333333</v>
      </c>
      <c r="B851" s="0" t="n">
        <v>9.106</v>
      </c>
      <c r="C851" s="0" t="n">
        <v>1618.56667444806</v>
      </c>
      <c r="D851" s="0" t="n">
        <v>2.24165710654257</v>
      </c>
      <c r="E851" s="12" t="n">
        <f aca="false">MIN(B851,((1-$J$5)*$J$4*E850+(1-$J$4)*$J$5*B851)/(1-$J$4*$J$5))</f>
        <v>2.25242442234972</v>
      </c>
      <c r="F851" s="12" t="n">
        <f aca="false">B851*C851*3.6/1000</f>
        <v>53.0592052950865</v>
      </c>
    </row>
    <row r="852" customFormat="false" ht="15" hidden="false" customHeight="false" outlineLevel="0" collapsed="false">
      <c r="A852" s="11" t="n">
        <v>43454</v>
      </c>
      <c r="B852" s="0" t="n">
        <v>8.827</v>
      </c>
      <c r="C852" s="0" t="n">
        <v>1531.92646837522</v>
      </c>
      <c r="D852" s="0" t="n">
        <v>2.30588032788642</v>
      </c>
      <c r="E852" s="12" t="n">
        <f aca="false">MIN(B852,((1-$J$5)*$J$4*E851+(1-$J$4)*$J$5*B852)/(1-$J$4*$J$5))</f>
        <v>2.31711100517757</v>
      </c>
      <c r="F852" s="12" t="n">
        <f aca="false">B852*C852*3.6/1000</f>
        <v>48.6803337708529</v>
      </c>
    </row>
    <row r="853" customFormat="false" ht="15" hidden="false" customHeight="false" outlineLevel="0" collapsed="false">
      <c r="A853" s="11" t="n">
        <v>43454.0416666667</v>
      </c>
      <c r="B853" s="0" t="n">
        <v>8.05</v>
      </c>
      <c r="C853" s="0" t="n">
        <v>1427.39009542468</v>
      </c>
      <c r="D853" s="0" t="n">
        <v>2.36016672467037</v>
      </c>
      <c r="E853" s="12" t="n">
        <f aca="false">MIN(B853,((1-$J$5)*$J$4*E852+(1-$J$4)*$J$5*B853)/(1-$J$4*$J$5))</f>
        <v>2.37177144990281</v>
      </c>
      <c r="F853" s="12" t="n">
        <f aca="false">B853*C853*3.6/1000</f>
        <v>41.3657649654073</v>
      </c>
    </row>
    <row r="854" customFormat="false" ht="15" hidden="false" customHeight="false" outlineLevel="0" collapsed="false">
      <c r="A854" s="11" t="n">
        <v>43454.0833333333</v>
      </c>
      <c r="B854" s="0" t="n">
        <v>6.314</v>
      </c>
      <c r="C854" s="0" t="n">
        <v>1320.86907339646</v>
      </c>
      <c r="D854" s="0" t="n">
        <v>2.39371288350456</v>
      </c>
      <c r="E854" s="12" t="n">
        <f aca="false">MIN(B854,((1-$J$5)*$J$4*E853+(1-$J$4)*$J$5*B854)/(1-$J$4*$J$5))</f>
        <v>2.40551162371002</v>
      </c>
      <c r="F854" s="12" t="n">
        <f aca="false">B854*C854*3.6/1000</f>
        <v>30.0238823859309</v>
      </c>
    </row>
    <row r="855" customFormat="false" ht="15" hidden="false" customHeight="false" outlineLevel="0" collapsed="false">
      <c r="A855" s="11" t="n">
        <v>43454.125</v>
      </c>
      <c r="B855" s="0" t="n">
        <v>5.132</v>
      </c>
      <c r="C855" s="0" t="n">
        <v>1220.2121087385</v>
      </c>
      <c r="D855" s="0" t="n">
        <v>2.41319346951095</v>
      </c>
      <c r="E855" s="12" t="n">
        <f aca="false">MIN(B855,((1-$J$5)*$J$4*E854+(1-$J$4)*$J$5*B855)/(1-$J$4*$J$5))</f>
        <v>2.4250649742255</v>
      </c>
      <c r="F855" s="12" t="n">
        <f aca="false">B855*C855*3.6/1000</f>
        <v>22.5436627513656</v>
      </c>
    </row>
    <row r="856" customFormat="false" ht="15" hidden="false" customHeight="false" outlineLevel="0" collapsed="false">
      <c r="A856" s="11" t="n">
        <v>43454.1666666667</v>
      </c>
      <c r="B856" s="0" t="n">
        <v>4.641</v>
      </c>
      <c r="C856" s="0" t="n">
        <v>676.70801969162</v>
      </c>
      <c r="D856" s="0" t="n">
        <v>2.42674042521041</v>
      </c>
      <c r="E856" s="12" t="n">
        <f aca="false">MIN(B856,((1-$J$5)*$J$4*E855+(1-$J$4)*$J$5*B856)/(1-$J$4*$J$5))</f>
        <v>2.43863392028439</v>
      </c>
      <c r="F856" s="12" t="n">
        <f aca="false">B856*C856*3.6/1000</f>
        <v>11.3061669097997</v>
      </c>
    </row>
    <row r="857" customFormat="false" ht="15" hidden="false" customHeight="false" outlineLevel="0" collapsed="false">
      <c r="A857" s="11" t="n">
        <v>43454.2083333333</v>
      </c>
      <c r="B857" s="0" t="n">
        <v>4.36</v>
      </c>
      <c r="C857" s="0" t="n">
        <v>714.034531266061</v>
      </c>
      <c r="D857" s="0" t="n">
        <v>2.4368522787336</v>
      </c>
      <c r="E857" s="12" t="n">
        <f aca="false">MIN(B857,((1-$J$5)*$J$4*E856+(1-$J$4)*$J$5*B857)/(1-$J$4*$J$5))</f>
        <v>2.44873879803918</v>
      </c>
      <c r="F857" s="12" t="n">
        <f aca="false">B857*C857*3.6/1000</f>
        <v>11.2074860027521</v>
      </c>
    </row>
    <row r="858" customFormat="false" ht="15" hidden="false" customHeight="false" outlineLevel="0" collapsed="false">
      <c r="A858" s="11" t="n">
        <v>43454.25</v>
      </c>
      <c r="B858" s="0" t="n">
        <v>4.085</v>
      </c>
      <c r="C858" s="0" t="n">
        <v>426.011976446415</v>
      </c>
      <c r="D858" s="0" t="n">
        <v>2.44365389950307</v>
      </c>
      <c r="E858" s="12" t="n">
        <f aca="false">MIN(B858,((1-$J$5)*$J$4*E857+(1-$J$4)*$J$5*B858)/(1-$J$4*$J$5))</f>
        <v>2.45550586891168</v>
      </c>
      <c r="F858" s="12" t="n">
        <f aca="false">B858*C858*3.6/1000</f>
        <v>6.26493212562097</v>
      </c>
    </row>
    <row r="859" customFormat="false" ht="15" hidden="false" customHeight="false" outlineLevel="0" collapsed="false">
      <c r="A859" s="11" t="n">
        <v>43454.2916666667</v>
      </c>
      <c r="B859" s="0" t="n">
        <v>3.797</v>
      </c>
      <c r="C859" s="0" t="n">
        <v>354.199370992438</v>
      </c>
      <c r="D859" s="0" t="n">
        <v>2.44705084701376</v>
      </c>
      <c r="E859" s="12" t="n">
        <f aca="false">MIN(B859,((1-$J$5)*$J$4*E858+(1-$J$4)*$J$5*B859)/(1-$J$4*$J$5))</f>
        <v>2.45884020385548</v>
      </c>
      <c r="F859" s="12" t="n">
        <f aca="false">B859*C859*3.6/1000</f>
        <v>4.84162204196984</v>
      </c>
    </row>
    <row r="860" customFormat="false" ht="15" hidden="false" customHeight="false" outlineLevel="0" collapsed="false">
      <c r="A860" s="11" t="n">
        <v>43454.3333333333</v>
      </c>
      <c r="B860" s="0" t="n">
        <v>3.612</v>
      </c>
      <c r="C860" s="0" t="n">
        <v>337.48392382147</v>
      </c>
      <c r="D860" s="0" t="n">
        <v>2.44827668650765</v>
      </c>
      <c r="E860" s="12" t="n">
        <f aca="false">MIN(B860,((1-$J$5)*$J$4*E859+(1-$J$4)*$J$5*B860)/(1-$J$4*$J$5))</f>
        <v>2.45998616425325</v>
      </c>
      <c r="F860" s="12" t="n">
        <f aca="false">B860*C860*3.6/1000</f>
        <v>4.38837095823533</v>
      </c>
    </row>
    <row r="861" customFormat="false" ht="15" hidden="false" customHeight="false" outlineLevel="0" collapsed="false">
      <c r="A861" s="11" t="n">
        <v>43454.375</v>
      </c>
      <c r="B861" s="0" t="n">
        <v>3.455</v>
      </c>
      <c r="C861" s="0" t="n">
        <v>330.25585669648</v>
      </c>
      <c r="D861" s="0" t="n">
        <v>2.44768715575654</v>
      </c>
      <c r="E861" s="12" t="n">
        <f aca="false">MIN(B861,((1-$J$5)*$J$4*E860+(1-$J$4)*$J$5*B861)/(1-$J$4*$J$5))</f>
        <v>2.4593027019097</v>
      </c>
      <c r="F861" s="12" t="n">
        <f aca="false">B861*C861*3.6/1000</f>
        <v>4.10772234559082</v>
      </c>
    </row>
    <row r="862" customFormat="false" ht="15" hidden="false" customHeight="false" outlineLevel="0" collapsed="false">
      <c r="A862" s="11" t="n">
        <v>43454.4166666667</v>
      </c>
      <c r="B862" s="0" t="n">
        <v>3.335</v>
      </c>
      <c r="C862" s="0" t="n">
        <v>262.344030046413</v>
      </c>
      <c r="D862" s="0" t="n">
        <v>2.44573508124801</v>
      </c>
      <c r="E862" s="12" t="n">
        <f aca="false">MIN(B862,((1-$J$5)*$J$4*E861+(1-$J$4)*$J$5*B862)/(1-$J$4*$J$5))</f>
        <v>2.45724664421761</v>
      </c>
      <c r="F862" s="12" t="n">
        <f aca="false">B862*C862*3.6/1000</f>
        <v>3.14970242473723</v>
      </c>
    </row>
    <row r="863" customFormat="false" ht="15" hidden="false" customHeight="false" outlineLevel="0" collapsed="false">
      <c r="A863" s="11" t="n">
        <v>43454.4583333333</v>
      </c>
      <c r="B863" s="0" t="n">
        <v>3.191</v>
      </c>
      <c r="C863" s="0" t="n">
        <v>240.767573437665</v>
      </c>
      <c r="D863" s="0" t="n">
        <v>2.44216833867702</v>
      </c>
      <c r="E863" s="12" t="n">
        <f aca="false">MIN(B863,((1-$J$5)*$J$4*E862+(1-$J$4)*$J$5*B863)/(1-$J$4*$J$5))</f>
        <v>2.45356383294549</v>
      </c>
      <c r="F863" s="12" t="n">
        <f aca="false">B863*C863*3.6/1000</f>
        <v>2.76584157662252</v>
      </c>
    </row>
    <row r="864" customFormat="false" ht="15" hidden="false" customHeight="false" outlineLevel="0" collapsed="false">
      <c r="A864" s="11" t="n">
        <v>43454.5</v>
      </c>
      <c r="B864" s="0" t="n">
        <v>3.116</v>
      </c>
      <c r="C864" s="0" t="n">
        <v>227.584499195923</v>
      </c>
      <c r="D864" s="0" t="n">
        <v>2.43780238719668</v>
      </c>
      <c r="E864" s="12" t="n">
        <f aca="false">MIN(B864,((1-$J$5)*$J$4*E863+(1-$J$4)*$J$5*B864)/(1-$J$4*$J$5))</f>
        <v>2.44907678462679</v>
      </c>
      <c r="F864" s="12" t="n">
        <f aca="false">B864*C864*3.6/1000</f>
        <v>2.55295187818019</v>
      </c>
    </row>
    <row r="865" customFormat="false" ht="15" hidden="false" customHeight="false" outlineLevel="0" collapsed="false">
      <c r="A865" s="11" t="n">
        <v>43454.5416666667</v>
      </c>
      <c r="B865" s="0" t="n">
        <v>3.041</v>
      </c>
      <c r="C865" s="0" t="n">
        <v>220.474069734882</v>
      </c>
      <c r="D865" s="0" t="n">
        <v>2.43265031610391</v>
      </c>
      <c r="E865" s="12" t="n">
        <f aca="false">MIN(B865,((1-$J$5)*$J$4*E864+(1-$J$4)*$J$5*B865)/(1-$J$4*$J$5))</f>
        <v>2.44379874863623</v>
      </c>
      <c r="F865" s="12" t="n">
        <f aca="false">B865*C865*3.6/1000</f>
        <v>2.4136619258296</v>
      </c>
    </row>
    <row r="866" customFormat="false" ht="15" hidden="false" customHeight="false" outlineLevel="0" collapsed="false">
      <c r="A866" s="11" t="n">
        <v>43454.5833333333</v>
      </c>
      <c r="B866" s="0" t="n">
        <v>2.975</v>
      </c>
      <c r="C866" s="0" t="n">
        <v>282.640646722178</v>
      </c>
      <c r="D866" s="0" t="n">
        <v>2.42682791524532</v>
      </c>
      <c r="E866" s="12" t="n">
        <f aca="false">MIN(B866,((1-$J$5)*$J$4*E865+(1-$J$4)*$J$5*B866)/(1-$J$4*$J$5))</f>
        <v>2.43784654519906</v>
      </c>
      <c r="F866" s="12" t="n">
        <f aca="false">B866*C866*3.6/1000</f>
        <v>3.02708132639452</v>
      </c>
    </row>
    <row r="867" customFormat="false" ht="15" hidden="false" customHeight="false" outlineLevel="0" collapsed="false">
      <c r="A867" s="11" t="n">
        <v>43454.625</v>
      </c>
      <c r="B867" s="0" t="n">
        <v>2.901</v>
      </c>
      <c r="C867" s="0" t="n">
        <v>252.908179123657</v>
      </c>
      <c r="D867" s="0" t="n">
        <v>2.4202546832266</v>
      </c>
      <c r="E867" s="12" t="n">
        <f aca="false">MIN(B867,((1-$J$5)*$J$4*E866+(1-$J$4)*$J$5*B867)/(1-$J$4*$J$5))</f>
        <v>2.43113902386135</v>
      </c>
      <c r="F867" s="12" t="n">
        <f aca="false">B867*C867*3.6/1000</f>
        <v>2.64127185949583</v>
      </c>
    </row>
    <row r="868" customFormat="false" ht="15" hidden="false" customHeight="false" outlineLevel="0" collapsed="false">
      <c r="A868" s="11" t="n">
        <v>43454.6666666667</v>
      </c>
      <c r="B868" s="0" t="n">
        <v>2.836</v>
      </c>
      <c r="C868" s="0" t="n">
        <v>262.344030046413</v>
      </c>
      <c r="D868" s="0" t="n">
        <v>2.41304583194657</v>
      </c>
      <c r="E868" s="12" t="n">
        <f aca="false">MIN(B868,((1-$J$5)*$J$4*E867+(1-$J$4)*$J$5*B868)/(1-$J$4*$J$5))</f>
        <v>2.42379241720795</v>
      </c>
      <c r="F868" s="12" t="n">
        <f aca="false">B868*C868*3.6/1000</f>
        <v>2.67842760916186</v>
      </c>
    </row>
    <row r="869" customFormat="false" ht="15" hidden="false" customHeight="false" outlineLevel="0" collapsed="false">
      <c r="A869" s="11" t="n">
        <v>43454.7083333333</v>
      </c>
      <c r="B869" s="0" t="n">
        <v>2.788</v>
      </c>
      <c r="C869" s="0" t="n">
        <v>223.147213791484</v>
      </c>
      <c r="D869" s="0" t="n">
        <v>2.40540616631694</v>
      </c>
      <c r="E869" s="12" t="n">
        <f aca="false">MIN(B869,((1-$J$5)*$J$4*E868+(1-$J$4)*$J$5*B869)/(1-$J$4*$J$5))</f>
        <v>2.41601329995576</v>
      </c>
      <c r="F869" s="12" t="n">
        <f aca="false">B869*C869*3.6/1000</f>
        <v>2.23968395538236</v>
      </c>
    </row>
    <row r="870" customFormat="false" ht="15" hidden="false" customHeight="false" outlineLevel="0" collapsed="false">
      <c r="A870" s="11" t="n">
        <v>43454.75</v>
      </c>
      <c r="B870" s="0" t="n">
        <v>2.731</v>
      </c>
      <c r="C870" s="0" t="n">
        <v>192.337665055241</v>
      </c>
      <c r="D870" s="0" t="n">
        <v>2.39723982721234</v>
      </c>
      <c r="E870" s="12" t="n">
        <f aca="false">MIN(B870,((1-$J$5)*$J$4*E869+(1-$J$4)*$J$5*B870)/(1-$J$4*$J$5))</f>
        <v>2.40770500835847</v>
      </c>
      <c r="F870" s="12" t="n">
        <f aca="false">B870*C870*3.6/1000</f>
        <v>1.89098698775711</v>
      </c>
    </row>
    <row r="871" customFormat="false" ht="15" hidden="false" customHeight="false" outlineLevel="0" collapsed="false">
      <c r="A871" s="11" t="n">
        <v>43454.7916666667</v>
      </c>
      <c r="B871" s="0" t="n">
        <v>2.676</v>
      </c>
      <c r="C871" s="0" t="n">
        <v>183.040715521453</v>
      </c>
      <c r="D871" s="0" t="n">
        <v>2.38857831037738</v>
      </c>
      <c r="E871" s="12" t="n">
        <f aca="false">MIN(B871,((1-$J$5)*$J$4*E870+(1-$J$4)*$J$5*B871)/(1-$J$4*$J$5))</f>
        <v>2.39889932453049</v>
      </c>
      <c r="F871" s="12" t="n">
        <f aca="false">B871*C871*3.6/1000</f>
        <v>1.76334103704747</v>
      </c>
    </row>
    <row r="872" customFormat="false" ht="15" hidden="false" customHeight="false" outlineLevel="0" collapsed="false">
      <c r="A872" s="11" t="n">
        <v>43454.8333333333</v>
      </c>
      <c r="B872" s="0" t="n">
        <v>2.612</v>
      </c>
      <c r="C872" s="0" t="n">
        <v>168.864154758212</v>
      </c>
      <c r="D872" s="0" t="n">
        <v>2.37932681081831</v>
      </c>
      <c r="E872" s="12" t="n">
        <f aca="false">MIN(B872,((1-$J$5)*$J$4*E871+(1-$J$4)*$J$5*B872)/(1-$J$4*$J$5))</f>
        <v>2.38950065361565</v>
      </c>
      <c r="F872" s="12" t="n">
        <f aca="false">B872*C872*3.6/1000</f>
        <v>1.58786342002242</v>
      </c>
    </row>
    <row r="873" customFormat="false" ht="15" hidden="false" customHeight="false" outlineLevel="0" collapsed="false">
      <c r="A873" s="11" t="n">
        <v>43454.875</v>
      </c>
      <c r="B873" s="0" t="n">
        <v>2.565</v>
      </c>
      <c r="C873" s="0" t="n">
        <v>172.673222895544</v>
      </c>
      <c r="D873" s="0" t="n">
        <v>2.36968938602003</v>
      </c>
      <c r="E873" s="12" t="n">
        <f aca="false">MIN(B873,((1-$J$5)*$J$4*E872+(1-$J$4)*$J$5*B873)/(1-$J$4*$J$5))</f>
        <v>2.37971481088722</v>
      </c>
      <c r="F873" s="12" t="n">
        <f aca="false">B873*C873*3.6/1000</f>
        <v>1.59446454021745</v>
      </c>
    </row>
    <row r="874" customFormat="false" ht="15" hidden="false" customHeight="false" outlineLevel="0" collapsed="false">
      <c r="A874" s="11" t="n">
        <v>43454.9166666667</v>
      </c>
      <c r="B874" s="0" t="n">
        <v>2.479</v>
      </c>
      <c r="C874" s="0" t="n">
        <v>194.18325260749</v>
      </c>
      <c r="D874" s="0" t="n">
        <v>2.35922639192554</v>
      </c>
      <c r="E874" s="12" t="n">
        <f aca="false">MIN(B874,((1-$J$5)*$J$4*E873+(1-$J$4)*$J$5*B874)/(1-$J$4*$J$5))</f>
        <v>2.3690984219105</v>
      </c>
      <c r="F874" s="12" t="n">
        <f aca="false">B874*C874*3.6/1000</f>
        <v>1.73296901957028</v>
      </c>
    </row>
    <row r="875" customFormat="false" ht="15" hidden="false" customHeight="false" outlineLevel="0" collapsed="false">
      <c r="A875" s="11" t="n">
        <v>43454.9583333333</v>
      </c>
      <c r="B875" s="0" t="n">
        <v>2.456</v>
      </c>
      <c r="C875" s="0" t="n">
        <v>154.378075539207</v>
      </c>
      <c r="D875" s="0" t="n">
        <v>2.34867175402391</v>
      </c>
      <c r="E875" s="12" t="n">
        <f aca="false">MIN(B875,((1-$J$5)*$J$4*E874+(1-$J$4)*$J$5*B875)/(1-$J$4*$J$5))</f>
        <v>2.3583916933782</v>
      </c>
      <c r="F875" s="12" t="n">
        <f aca="false">B875*C875*3.6/1000</f>
        <v>1.36494919268745</v>
      </c>
    </row>
    <row r="876" customFormat="false" ht="15" hidden="false" customHeight="false" outlineLevel="0" collapsed="false">
      <c r="A876" s="11" t="n">
        <v>43455</v>
      </c>
      <c r="B876" s="0" t="n">
        <v>2.394</v>
      </c>
      <c r="C876" s="0" t="n">
        <v>224.924794352606</v>
      </c>
      <c r="D876" s="0" t="n">
        <v>2.33758100857082</v>
      </c>
      <c r="E876" s="12" t="n">
        <f aca="false">MIN(B876,((1-$J$5)*$J$4*E875+(1-$J$4)*$J$5*B876)/(1-$J$4*$J$5))</f>
        <v>2.34714636070311</v>
      </c>
      <c r="F876" s="12" t="n">
        <f aca="false">B876*C876*3.6/1000</f>
        <v>1.9384918476485</v>
      </c>
    </row>
    <row r="877" customFormat="false" ht="15" hidden="false" customHeight="false" outlineLevel="0" collapsed="false">
      <c r="A877" s="11" t="n">
        <v>43455.0416666667</v>
      </c>
      <c r="B877" s="0" t="n">
        <v>2.348</v>
      </c>
      <c r="C877" s="0" t="n">
        <v>262.344030046413</v>
      </c>
      <c r="D877" s="0" t="n">
        <v>2.32614589570194</v>
      </c>
      <c r="E877" s="12" t="n">
        <f aca="false">MIN(B877,((1-$J$5)*$J$4*E876+(1-$J$4)*$J$5*B877)/(1-$J$4*$J$5))</f>
        <v>2.33555581110339</v>
      </c>
      <c r="F877" s="12" t="n">
        <f aca="false">B877*C877*3.6/1000</f>
        <v>2.21754161717632</v>
      </c>
    </row>
    <row r="878" customFormat="false" ht="15" hidden="false" customHeight="false" outlineLevel="0" collapsed="false">
      <c r="A878" s="11" t="n">
        <v>43455.0833333333</v>
      </c>
      <c r="B878" s="0" t="n">
        <v>2.265</v>
      </c>
      <c r="C878" s="0" t="n">
        <v>270.000492108947</v>
      </c>
      <c r="D878" s="0" t="n">
        <v>2.265</v>
      </c>
      <c r="E878" s="12" t="n">
        <f aca="false">MIN(B878,((1-$J$5)*$J$4*E877+(1-$J$4)*$J$5*B878)/(1-$J$4*$J$5))</f>
        <v>2.265</v>
      </c>
      <c r="F878" s="12" t="n">
        <f aca="false">B878*C878*3.6/1000</f>
        <v>2.20158401265635</v>
      </c>
    </row>
    <row r="879" customFormat="false" ht="15" hidden="false" customHeight="false" outlineLevel="0" collapsed="false">
      <c r="A879" s="11" t="n">
        <v>43455.125</v>
      </c>
      <c r="B879" s="0" t="n">
        <v>2.212</v>
      </c>
      <c r="C879" s="0" t="n">
        <v>219.581193544758</v>
      </c>
      <c r="D879" s="0" t="n">
        <v>2.212</v>
      </c>
      <c r="E879" s="12" t="n">
        <f aca="false">MIN(B879,((1-$J$5)*$J$4*E878+(1-$J$4)*$J$5*B879)/(1-$J$4*$J$5))</f>
        <v>2.212</v>
      </c>
      <c r="F879" s="12" t="n">
        <f aca="false">B879*C879*3.6/1000</f>
        <v>1.74856896043561</v>
      </c>
    </row>
    <row r="880" customFormat="false" ht="15" hidden="false" customHeight="false" outlineLevel="0" collapsed="false">
      <c r="A880" s="11" t="n">
        <v>43455.1666666667</v>
      </c>
      <c r="B880" s="0" t="n">
        <v>2.204</v>
      </c>
      <c r="C880" s="0" t="n">
        <v>208.792974877395</v>
      </c>
      <c r="D880" s="0" t="n">
        <v>2.20097499107409</v>
      </c>
      <c r="E880" s="12" t="n">
        <f aca="false">MIN(B880,((1-$J$5)*$J$4*E879+(1-$J$4)*$J$5*B880)/(1-$J$4*$J$5))</f>
        <v>2.20097528830313</v>
      </c>
      <c r="F880" s="12" t="n">
        <f aca="false">B880*C880*3.6/1000</f>
        <v>1.6566469798672</v>
      </c>
    </row>
    <row r="881" customFormat="false" ht="15" hidden="false" customHeight="false" outlineLevel="0" collapsed="false">
      <c r="A881" s="11" t="n">
        <v>43455.2083333333</v>
      </c>
      <c r="B881" s="0" t="n">
        <v>2.175</v>
      </c>
      <c r="C881" s="0" t="n">
        <v>200.608204142198</v>
      </c>
      <c r="D881" s="0" t="n">
        <v>2.175</v>
      </c>
      <c r="E881" s="12" t="n">
        <f aca="false">MIN(B881,((1-$J$5)*$J$4*E880+(1-$J$4)*$J$5*B881)/(1-$J$4*$J$5))</f>
        <v>2.175</v>
      </c>
      <c r="F881" s="12" t="n">
        <f aca="false">B881*C881*3.6/1000</f>
        <v>1.57076223843341</v>
      </c>
    </row>
    <row r="882" customFormat="false" ht="15" hidden="false" customHeight="false" outlineLevel="0" collapsed="false">
      <c r="A882" s="11" t="n">
        <v>43455.25</v>
      </c>
      <c r="B882" s="0" t="n">
        <v>2.16</v>
      </c>
      <c r="C882" s="0" t="n">
        <v>121.176513631926</v>
      </c>
      <c r="D882" s="0" t="n">
        <v>2.16</v>
      </c>
      <c r="E882" s="12" t="n">
        <f aca="false">MIN(B882,((1-$J$5)*$J$4*E881+(1-$J$4)*$J$5*B882)/(1-$J$4*$J$5))</f>
        <v>2.16</v>
      </c>
      <c r="F882" s="12" t="n">
        <f aca="false">B882*C882*3.6/1000</f>
        <v>0.942268570001853</v>
      </c>
    </row>
    <row r="883" customFormat="false" ht="15" hidden="false" customHeight="false" outlineLevel="0" collapsed="false">
      <c r="A883" s="11" t="n">
        <v>43455.2916666667</v>
      </c>
      <c r="B883" s="0" t="n">
        <v>2.13</v>
      </c>
      <c r="C883" s="0" t="n">
        <v>120.136386125267</v>
      </c>
      <c r="D883" s="0" t="n">
        <v>2.13</v>
      </c>
      <c r="E883" s="12" t="n">
        <f aca="false">MIN(B883,((1-$J$5)*$J$4*E882+(1-$J$4)*$J$5*B883)/(1-$J$4*$J$5))</f>
        <v>2.13</v>
      </c>
      <c r="F883" s="12" t="n">
        <f aca="false">B883*C883*3.6/1000</f>
        <v>0.92120580880855</v>
      </c>
    </row>
    <row r="884" customFormat="false" ht="15" hidden="false" customHeight="false" outlineLevel="0" collapsed="false">
      <c r="A884" s="11" t="n">
        <v>43455.3333333333</v>
      </c>
      <c r="B884" s="0" t="n">
        <v>2.13</v>
      </c>
      <c r="C884" s="0" t="n">
        <v>119.093965503225</v>
      </c>
      <c r="D884" s="0" t="n">
        <v>2.11947178265982</v>
      </c>
      <c r="E884" s="12" t="n">
        <f aca="false">MIN(B884,((1-$J$5)*$J$4*E883+(1-$J$4)*$J$5*B884)/(1-$J$4*$J$5))</f>
        <v>2.11947281713344</v>
      </c>
      <c r="F884" s="12" t="n">
        <f aca="false">B884*C884*3.6/1000</f>
        <v>0.913212527478731</v>
      </c>
    </row>
    <row r="885" customFormat="false" ht="15" hidden="false" customHeight="false" outlineLevel="0" collapsed="false">
      <c r="A885" s="11" t="n">
        <v>43455.375</v>
      </c>
      <c r="B885" s="0" t="n">
        <v>2.108</v>
      </c>
      <c r="C885" s="0" t="n">
        <v>115.952637807309</v>
      </c>
      <c r="D885" s="0" t="n">
        <v>2.108</v>
      </c>
      <c r="E885" s="12" t="n">
        <f aca="false">MIN(B885,((1-$J$5)*$J$4*E884+(1-$J$4)*$J$5*B885)/(1-$J$4*$J$5))</f>
        <v>2.108</v>
      </c>
      <c r="F885" s="12" t="n">
        <f aca="false">B885*C885*3.6/1000</f>
        <v>0.879941377792105</v>
      </c>
    </row>
    <row r="886" customFormat="false" ht="15" hidden="false" customHeight="false" outlineLevel="0" collapsed="false">
      <c r="A886" s="11" t="n">
        <v>43455.4166666667</v>
      </c>
      <c r="B886" s="0" t="n">
        <v>2.056</v>
      </c>
      <c r="C886" s="0" t="n">
        <v>113.846377194059</v>
      </c>
      <c r="D886" s="0" t="n">
        <v>2.056</v>
      </c>
      <c r="E886" s="12" t="n">
        <f aca="false">MIN(B886,((1-$J$5)*$J$4*E885+(1-$J$4)*$J$5*B886)/(1-$J$4*$J$5))</f>
        <v>2.056</v>
      </c>
      <c r="F886" s="12" t="n">
        <f aca="false">B886*C886*3.6/1000</f>
        <v>0.842645345439547</v>
      </c>
    </row>
    <row r="887" customFormat="false" ht="15" hidden="false" customHeight="false" outlineLevel="0" collapsed="false">
      <c r="A887" s="11" t="n">
        <v>43455.4583333333</v>
      </c>
      <c r="B887" s="0" t="n">
        <v>2.027</v>
      </c>
      <c r="C887" s="0" t="n">
        <v>123.250007091969</v>
      </c>
      <c r="D887" s="0" t="n">
        <v>2.027</v>
      </c>
      <c r="E887" s="12" t="n">
        <f aca="false">MIN(B887,((1-$J$5)*$J$4*E886+(1-$J$4)*$J$5*B887)/(1-$J$4*$J$5))</f>
        <v>2.027</v>
      </c>
      <c r="F887" s="12" t="n">
        <f aca="false">B887*C887*3.6/1000</f>
        <v>0.899379951751519</v>
      </c>
    </row>
    <row r="888" customFormat="false" ht="15" hidden="false" customHeight="false" outlineLevel="0" collapsed="false">
      <c r="A888" s="11" t="n">
        <v>43455.5</v>
      </c>
      <c r="B888" s="0" t="n">
        <v>2.005</v>
      </c>
      <c r="C888" s="0" t="n">
        <v>125.314674674397</v>
      </c>
      <c r="D888" s="0" t="n">
        <v>2.005</v>
      </c>
      <c r="E888" s="12" t="n">
        <f aca="false">MIN(B888,((1-$J$5)*$J$4*E887+(1-$J$4)*$J$5*B888)/(1-$J$4*$J$5))</f>
        <v>2.005</v>
      </c>
      <c r="F888" s="12" t="n">
        <f aca="false">B888*C888*3.6/1000</f>
        <v>0.904521321799796</v>
      </c>
    </row>
    <row r="889" customFormat="false" ht="15" hidden="false" customHeight="false" outlineLevel="0" collapsed="false">
      <c r="A889" s="11" t="n">
        <v>43455.5416666667</v>
      </c>
      <c r="B889" s="0" t="n">
        <v>1.998</v>
      </c>
      <c r="C889" s="0" t="n">
        <v>122.214377644765</v>
      </c>
      <c r="D889" s="0" t="n">
        <v>1.99500959084939</v>
      </c>
      <c r="E889" s="12" t="n">
        <f aca="false">MIN(B889,((1-$J$5)*$J$4*E888+(1-$J$4)*$J$5*B889)/(1-$J$4*$J$5))</f>
        <v>1.99500988467875</v>
      </c>
      <c r="F889" s="12" t="n">
        <f aca="false">B889*C889*3.6/1000</f>
        <v>0.879063575523264</v>
      </c>
    </row>
    <row r="890" customFormat="false" ht="15" hidden="false" customHeight="false" outlineLevel="0" collapsed="false">
      <c r="A890" s="11" t="n">
        <v>43455.5833333333</v>
      </c>
      <c r="B890" s="0" t="n">
        <v>1.983</v>
      </c>
      <c r="C890" s="0" t="n">
        <v>102.618355187575</v>
      </c>
      <c r="D890" s="0" t="n">
        <v>1.983</v>
      </c>
      <c r="E890" s="12" t="n">
        <f aca="false">MIN(B890,((1-$J$5)*$J$4*E889+(1-$J$4)*$J$5*B890)/(1-$J$4*$J$5))</f>
        <v>1.983</v>
      </c>
      <c r="F890" s="12" t="n">
        <f aca="false">B890*C890*3.6/1000</f>
        <v>0.732571914013058</v>
      </c>
    </row>
    <row r="891" customFormat="false" ht="15" hidden="false" customHeight="false" outlineLevel="0" collapsed="false">
      <c r="A891" s="11" t="n">
        <v>43455.625</v>
      </c>
      <c r="B891" s="0" t="n">
        <v>1.976</v>
      </c>
      <c r="C891" s="0" t="n">
        <v>107.46674765642</v>
      </c>
      <c r="D891" s="0" t="n">
        <v>1.97311833300032</v>
      </c>
      <c r="E891" s="12" t="n">
        <f aca="false">MIN(B891,((1-$J$5)*$J$4*E890+(1-$J$4)*$J$5*B891)/(1-$J$4*$J$5))</f>
        <v>1.97311861614498</v>
      </c>
      <c r="F891" s="12" t="n">
        <f aca="false">B891*C891*3.6/1000</f>
        <v>0.764475456128707</v>
      </c>
    </row>
    <row r="892" customFormat="false" ht="15" hidden="false" customHeight="false" outlineLevel="0" collapsed="false">
      <c r="A892" s="11" t="n">
        <v>43455.6666666667</v>
      </c>
      <c r="B892" s="0" t="n">
        <v>1.976</v>
      </c>
      <c r="C892" s="0" t="n">
        <v>109.603725406382</v>
      </c>
      <c r="D892" s="0" t="n">
        <v>1.96339850613021</v>
      </c>
      <c r="E892" s="12" t="n">
        <f aca="false">MIN(B892,((1-$J$5)*$J$4*E891+(1-$J$4)*$J$5*B892)/(1-$J$4*$J$5))</f>
        <v>1.96340002279827</v>
      </c>
      <c r="F892" s="12" t="n">
        <f aca="false">B892*C892*3.6/1000</f>
        <v>0.779677061050837</v>
      </c>
    </row>
    <row r="893" customFormat="false" ht="15" hidden="false" customHeight="false" outlineLevel="0" collapsed="false">
      <c r="A893" s="11" t="n">
        <v>43455.7083333333</v>
      </c>
      <c r="B893" s="0" t="n">
        <v>1.976</v>
      </c>
      <c r="C893" s="0" t="n">
        <v>105.318917408228</v>
      </c>
      <c r="D893" s="0" t="n">
        <v>1.95383786880173</v>
      </c>
      <c r="E893" s="12" t="n">
        <f aca="false">MIN(B893,((1-$J$5)*$J$4*E892+(1-$J$4)*$J$5*B893)/(1-$J$4*$J$5))</f>
        <v>1.95384153807342</v>
      </c>
      <c r="F893" s="12" t="n">
        <f aca="false">B893*C893*3.6/1000</f>
        <v>0.749196650875169</v>
      </c>
    </row>
    <row r="894" customFormat="false" ht="15" hidden="false" customHeight="false" outlineLevel="0" collapsed="false">
      <c r="A894" s="11" t="n">
        <v>43455.75</v>
      </c>
      <c r="B894" s="0" t="n">
        <v>1.976</v>
      </c>
      <c r="C894" s="0" t="n">
        <v>97.7110223546886</v>
      </c>
      <c r="D894" s="0" t="n">
        <v>1.94443381383774</v>
      </c>
      <c r="E894" s="12" t="n">
        <f aca="false">MIN(B894,((1-$J$5)*$J$4*E893+(1-$J$4)*$J$5*B894)/(1-$J$4*$J$5))</f>
        <v>1.94444052426661</v>
      </c>
      <c r="F894" s="12" t="n">
        <f aca="false">B894*C894*3.6/1000</f>
        <v>0.695077128622313</v>
      </c>
    </row>
    <row r="895" customFormat="false" ht="15" hidden="false" customHeight="false" outlineLevel="0" collapsed="false">
      <c r="A895" s="11" t="n">
        <v>43455.7916666667</v>
      </c>
      <c r="B895" s="0" t="n">
        <v>1.955</v>
      </c>
      <c r="C895" s="0" t="n">
        <v>100.989337546593</v>
      </c>
      <c r="D895" s="0" t="n">
        <v>1.93494364193884</v>
      </c>
      <c r="E895" s="12" t="n">
        <f aca="false">MIN(B895,((1-$J$5)*$J$4*E894+(1-$J$4)*$J$5*B895)/(1-$J$4*$J$5))</f>
        <v>1.93495221249945</v>
      </c>
      <c r="F895" s="12" t="n">
        <f aca="false">B895*C895*3.6/1000</f>
        <v>0.710762957652924</v>
      </c>
    </row>
    <row r="896" customFormat="false" ht="15" hidden="false" customHeight="false" outlineLevel="0" collapsed="false">
      <c r="A896" s="11" t="n">
        <v>43455.8333333333</v>
      </c>
      <c r="B896" s="0" t="n">
        <v>1.933</v>
      </c>
      <c r="C896" s="0" t="n">
        <v>87.7007451338216</v>
      </c>
      <c r="D896" s="0" t="n">
        <v>1.92535732852084</v>
      </c>
      <c r="E896" s="12" t="n">
        <f aca="false">MIN(B896,((1-$J$5)*$J$4*E895+(1-$J$4)*$J$5*B896)/(1-$J$4*$J$5))</f>
        <v>1.92536650883389</v>
      </c>
      <c r="F896" s="12" t="n">
        <f aca="false">B896*C896*3.6/1000</f>
        <v>0.610291945237238</v>
      </c>
    </row>
    <row r="897" customFormat="false" ht="15" hidden="false" customHeight="false" outlineLevel="0" collapsed="false">
      <c r="A897" s="11" t="n">
        <v>43455.875</v>
      </c>
      <c r="B897" s="0" t="n">
        <v>1.947</v>
      </c>
      <c r="C897" s="0" t="n">
        <v>85.4373869264138</v>
      </c>
      <c r="D897" s="0" t="n">
        <v>1.91608810786709</v>
      </c>
      <c r="E897" s="12" t="n">
        <f aca="false">MIN(B897,((1-$J$5)*$J$4*E896+(1-$J$4)*$J$5*B897)/(1-$J$4*$J$5))</f>
        <v>1.91610017425673</v>
      </c>
      <c r="F897" s="12" t="n">
        <f aca="false">B897*C897*3.6/1000</f>
        <v>0.59884773244462</v>
      </c>
    </row>
    <row r="898" customFormat="false" ht="15" hidden="false" customHeight="false" outlineLevel="0" collapsed="false">
      <c r="A898" s="11" t="n">
        <v>43455.9166666667</v>
      </c>
      <c r="B898" s="0" t="n">
        <v>1.955</v>
      </c>
      <c r="C898" s="0" t="n">
        <v>75.0527497740589</v>
      </c>
      <c r="D898" s="0" t="n">
        <v>1.90706217674126</v>
      </c>
      <c r="E898" s="12" t="n">
        <f aca="false">MIN(B898,((1-$J$5)*$J$4*E897+(1-$J$4)*$J$5*B898)/(1-$J$4*$J$5))</f>
        <v>1.90707875458199</v>
      </c>
      <c r="F898" s="12" t="n">
        <f aca="false">B898*C898*3.6/1000</f>
        <v>0.528221252909827</v>
      </c>
    </row>
    <row r="899" customFormat="false" ht="15" hidden="false" customHeight="false" outlineLevel="0" collapsed="false">
      <c r="A899" s="11" t="n">
        <v>43455.9583333333</v>
      </c>
      <c r="B899" s="0" t="n">
        <v>1.926</v>
      </c>
      <c r="C899" s="0" t="n">
        <v>69.1246977045773</v>
      </c>
      <c r="D899" s="0" t="n">
        <v>1.89785245590538</v>
      </c>
      <c r="E899" s="12" t="n">
        <f aca="false">MIN(B899,((1-$J$5)*$J$4*E898+(1-$J$4)*$J$5*B899)/(1-$J$4*$J$5))</f>
        <v>1.89787152633517</v>
      </c>
      <c r="F899" s="12" t="n">
        <f aca="false">B899*C899*3.6/1000</f>
        <v>0.479283004004457</v>
      </c>
    </row>
    <row r="900" customFormat="false" ht="15" hidden="false" customHeight="false" outlineLevel="0" collapsed="false">
      <c r="A900" s="11" t="n">
        <v>43456</v>
      </c>
      <c r="B900" s="0" t="n">
        <v>1.89</v>
      </c>
      <c r="C900" s="0" t="n">
        <v>68.1643877112194</v>
      </c>
      <c r="D900" s="0" t="n">
        <v>1.88838191049288</v>
      </c>
      <c r="E900" s="12" t="n">
        <f aca="false">MIN(B900,((1-$J$5)*$J$4*E899+(1-$J$4)*$J$5*B900)/(1-$J$4*$J$5))</f>
        <v>1.88840082573657</v>
      </c>
      <c r="F900" s="12" t="n">
        <f aca="false">B900*C900*3.6/1000</f>
        <v>0.463790493987136</v>
      </c>
    </row>
    <row r="901" customFormat="false" ht="15" hidden="false" customHeight="false" outlineLevel="0" collapsed="false">
      <c r="A901" s="11" t="n">
        <v>43456.0416666667</v>
      </c>
      <c r="B901" s="0" t="n">
        <v>1.876</v>
      </c>
      <c r="C901" s="0" t="n">
        <v>69.4839393152784</v>
      </c>
      <c r="D901" s="0" t="n">
        <v>1.876</v>
      </c>
      <c r="E901" s="12" t="n">
        <f aca="false">MIN(B901,((1-$J$5)*$J$4*E900+(1-$J$4)*$J$5*B901)/(1-$J$4*$J$5))</f>
        <v>1.876</v>
      </c>
      <c r="F901" s="12" t="n">
        <f aca="false">B901*C901*3.6/1000</f>
        <v>0.469266732559664</v>
      </c>
    </row>
    <row r="902" customFormat="false" ht="15" hidden="false" customHeight="false" outlineLevel="0" collapsed="false">
      <c r="A902" s="11" t="n">
        <v>43456.0833333333</v>
      </c>
      <c r="B902" s="0" t="n">
        <v>1.84</v>
      </c>
      <c r="C902" s="0" t="n">
        <v>68.2846136225885</v>
      </c>
      <c r="D902" s="0" t="n">
        <v>1.84</v>
      </c>
      <c r="E902" s="12" t="n">
        <f aca="false">MIN(B902,((1-$J$5)*$J$4*E901+(1-$J$4)*$J$5*B902)/(1-$J$4*$J$5))</f>
        <v>1.84</v>
      </c>
      <c r="F902" s="12" t="n">
        <f aca="false">B902*C902*3.6/1000</f>
        <v>0.452317280636026</v>
      </c>
    </row>
    <row r="903" customFormat="false" ht="15" hidden="false" customHeight="false" outlineLevel="0" collapsed="false">
      <c r="A903" s="11" t="n">
        <v>43456.125</v>
      </c>
      <c r="B903" s="0" t="n">
        <v>1.826</v>
      </c>
      <c r="C903" s="0" t="n">
        <v>68.104254551629</v>
      </c>
      <c r="D903" s="0" t="n">
        <v>1.826</v>
      </c>
      <c r="E903" s="12" t="n">
        <f aca="false">MIN(B903,((1-$J$5)*$J$4*E902+(1-$J$4)*$J$5*B903)/(1-$J$4*$J$5))</f>
        <v>1.826</v>
      </c>
      <c r="F903" s="12" t="n">
        <f aca="false">B903*C903*3.6/1000</f>
        <v>0.447690127720588</v>
      </c>
    </row>
    <row r="904" customFormat="false" ht="15" hidden="false" customHeight="false" outlineLevel="0" collapsed="false">
      <c r="A904" s="11" t="n">
        <v>43456.1666666667</v>
      </c>
      <c r="B904" s="0" t="n">
        <v>1.819</v>
      </c>
      <c r="C904" s="0" t="n">
        <v>67.9237740417252</v>
      </c>
      <c r="D904" s="0" t="n">
        <v>1.81689435653197</v>
      </c>
      <c r="E904" s="12" t="n">
        <f aca="false">MIN(B904,((1-$J$5)*$J$4*E903+(1-$J$4)*$J$5*B904)/(1-$J$4*$J$5))</f>
        <v>1.81689456342669</v>
      </c>
      <c r="F904" s="12" t="n">
        <f aca="false">B904*C904*3.6/1000</f>
        <v>0.444792041934833</v>
      </c>
    </row>
    <row r="905" customFormat="false" ht="15" hidden="false" customHeight="false" outlineLevel="0" collapsed="false">
      <c r="A905" s="11" t="n">
        <v>43456.2083333333</v>
      </c>
      <c r="B905" s="0" t="n">
        <v>1.798</v>
      </c>
      <c r="C905" s="0" t="n">
        <v>65.0191614936925</v>
      </c>
      <c r="D905" s="0" t="n">
        <v>1.798</v>
      </c>
      <c r="E905" s="12" t="n">
        <f aca="false">MIN(B905,((1-$J$5)*$J$4*E904+(1-$J$4)*$J$5*B905)/(1-$J$4*$J$5))</f>
        <v>1.798</v>
      </c>
      <c r="F905" s="12" t="n">
        <f aca="false">B905*C905*3.6/1000</f>
        <v>0.420856028516373</v>
      </c>
    </row>
    <row r="906" customFormat="false" ht="15" hidden="false" customHeight="false" outlineLevel="0" collapsed="false">
      <c r="A906" s="11" t="n">
        <v>43456.25</v>
      </c>
      <c r="B906" s="0" t="n">
        <v>1.77</v>
      </c>
      <c r="C906" s="0" t="n">
        <v>65.5055197023732</v>
      </c>
      <c r="D906" s="0" t="n">
        <v>1.77</v>
      </c>
      <c r="E906" s="12" t="n">
        <f aca="false">MIN(B906,((1-$J$5)*$J$4*E905+(1-$J$4)*$J$5*B906)/(1-$J$4*$J$5))</f>
        <v>1.77</v>
      </c>
      <c r="F906" s="12" t="n">
        <f aca="false">B906*C906*3.6/1000</f>
        <v>0.417401171543522</v>
      </c>
    </row>
    <row r="907" customFormat="false" ht="15" hidden="false" customHeight="false" outlineLevel="0" collapsed="false">
      <c r="A907" s="11" t="n">
        <v>43456.2916666667</v>
      </c>
      <c r="B907" s="0" t="n">
        <v>1.735</v>
      </c>
      <c r="C907" s="0" t="n">
        <v>64.287884415969</v>
      </c>
      <c r="D907" s="0" t="n">
        <v>1.735</v>
      </c>
      <c r="E907" s="12" t="n">
        <f aca="false">MIN(B907,((1-$J$5)*$J$4*E906+(1-$J$4)*$J$5*B907)/(1-$J$4*$J$5))</f>
        <v>1.735</v>
      </c>
      <c r="F907" s="12" t="n">
        <f aca="false">B907*C907*3.6/1000</f>
        <v>0.401542126062143</v>
      </c>
    </row>
    <row r="908" customFormat="false" ht="15" hidden="false" customHeight="false" outlineLevel="0" collapsed="false">
      <c r="A908" s="11" t="n">
        <v>43456.3333333333</v>
      </c>
      <c r="B908" s="0" t="n">
        <v>1.714</v>
      </c>
      <c r="C908" s="0" t="n">
        <v>65.5055197023732</v>
      </c>
      <c r="D908" s="0" t="n">
        <v>1.714</v>
      </c>
      <c r="E908" s="12" t="n">
        <f aca="false">MIN(B908,((1-$J$5)*$J$4*E907+(1-$J$4)*$J$5*B908)/(1-$J$4*$J$5))</f>
        <v>1.714</v>
      </c>
      <c r="F908" s="12" t="n">
        <f aca="false">B908*C908*3.6/1000</f>
        <v>0.404195258771524</v>
      </c>
    </row>
    <row r="909" customFormat="false" ht="15" hidden="false" customHeight="false" outlineLevel="0" collapsed="false">
      <c r="A909" s="11" t="n">
        <v>43456.375</v>
      </c>
      <c r="B909" s="0" t="n">
        <v>1.701</v>
      </c>
      <c r="C909" s="0" t="n">
        <v>64.287884415969</v>
      </c>
      <c r="D909" s="0" t="n">
        <v>1.701</v>
      </c>
      <c r="E909" s="12" t="n">
        <f aca="false">MIN(B909,((1-$J$5)*$J$4*E908+(1-$J$4)*$J$5*B909)/(1-$J$4*$J$5))</f>
        <v>1.701</v>
      </c>
      <c r="F909" s="12" t="n">
        <f aca="false">B909*C909*3.6/1000</f>
        <v>0.393673289009628</v>
      </c>
    </row>
    <row r="910" customFormat="false" ht="15" hidden="false" customHeight="false" outlineLevel="0" collapsed="false">
      <c r="A910" s="11" t="n">
        <v>43456.4166666667</v>
      </c>
      <c r="B910" s="0" t="n">
        <v>1.666</v>
      </c>
      <c r="C910" s="0" t="n">
        <v>78.5526669065793</v>
      </c>
      <c r="D910" s="0" t="n">
        <v>1.666</v>
      </c>
      <c r="E910" s="12" t="n">
        <f aca="false">MIN(B910,((1-$J$5)*$J$4*E909+(1-$J$4)*$J$5*B910)/(1-$J$4*$J$5))</f>
        <v>1.666</v>
      </c>
      <c r="F910" s="12" t="n">
        <f aca="false">B910*C910*3.6/1000</f>
        <v>0.4711274750389</v>
      </c>
    </row>
    <row r="911" customFormat="false" ht="15" hidden="false" customHeight="false" outlineLevel="0" collapsed="false">
      <c r="A911" s="11" t="n">
        <v>43456.4583333333</v>
      </c>
      <c r="B911" s="0" t="n">
        <v>1.673</v>
      </c>
      <c r="C911" s="0" t="n">
        <v>76.2239088792823</v>
      </c>
      <c r="D911" s="0" t="n">
        <v>1.6578452984202</v>
      </c>
      <c r="E911" s="12" t="n">
        <f aca="false">MIN(B911,((1-$J$5)*$J$4*E910+(1-$J$4)*$J$5*B911)/(1-$J$4*$J$5))</f>
        <v>1.65784678747941</v>
      </c>
      <c r="F911" s="12" t="n">
        <f aca="false">B911*C911*3.6/1000</f>
        <v>0.459081358398141</v>
      </c>
    </row>
    <row r="912" customFormat="false" ht="15" hidden="false" customHeight="false" outlineLevel="0" collapsed="false">
      <c r="A912" s="11" t="n">
        <v>43456.5</v>
      </c>
      <c r="B912" s="0" t="n">
        <v>1.694</v>
      </c>
      <c r="C912" s="0" t="n">
        <v>73.8769285988319</v>
      </c>
      <c r="D912" s="0" t="n">
        <v>1.65006428786928</v>
      </c>
      <c r="E912" s="12" t="n">
        <f aca="false">MIN(B912,((1-$J$5)*$J$4*E911+(1-$J$4)*$J$5*B912)/(1-$J$4*$J$5))</f>
        <v>1.65007006939902</v>
      </c>
      <c r="F912" s="12" t="n">
        <f aca="false">B912*C912*3.6/1000</f>
        <v>0.450531061367117</v>
      </c>
    </row>
    <row r="913" customFormat="false" ht="15" hidden="false" customHeight="false" outlineLevel="0" collapsed="false">
      <c r="A913" s="11" t="n">
        <v>43456.5416666667</v>
      </c>
      <c r="B913" s="0" t="n">
        <v>1.694</v>
      </c>
      <c r="C913" s="0" t="n">
        <v>64.287884415969</v>
      </c>
      <c r="D913" s="0" t="n">
        <v>1.64241071328193</v>
      </c>
      <c r="E913" s="12" t="n">
        <f aca="false">MIN(B913,((1-$J$5)*$J$4*E912+(1-$J$4)*$J$5*B913)/(1-$J$4*$J$5))</f>
        <v>1.6424214685852</v>
      </c>
      <c r="F913" s="12" t="n">
        <f aca="false">B913*C913*3.6/1000</f>
        <v>0.392053234322346</v>
      </c>
    </row>
    <row r="914" customFormat="false" ht="15" hidden="false" customHeight="false" outlineLevel="0" collapsed="false">
      <c r="A914" s="11" t="n">
        <v>43456.5833333333</v>
      </c>
      <c r="B914" s="0" t="n">
        <v>1.721</v>
      </c>
      <c r="C914" s="0" t="n">
        <v>63.0643606851278</v>
      </c>
      <c r="D914" s="0" t="n">
        <v>1.63519123230669</v>
      </c>
      <c r="E914" s="12" t="n">
        <f aca="false">MIN(B914,((1-$J$5)*$J$4*E913+(1-$J$4)*$J$5*B914)/(1-$J$4*$J$5))</f>
        <v>1.63521024175513</v>
      </c>
      <c r="F914" s="12" t="n">
        <f aca="false">B914*C914*3.6/1000</f>
        <v>0.390721553060778</v>
      </c>
    </row>
    <row r="915" customFormat="false" ht="15" hidden="false" customHeight="false" outlineLevel="0" collapsed="false">
      <c r="A915" s="11" t="n">
        <v>43456.625</v>
      </c>
      <c r="B915" s="0" t="n">
        <v>1.735</v>
      </c>
      <c r="C915" s="0" t="n">
        <v>61.5881149599322</v>
      </c>
      <c r="D915" s="0" t="n">
        <v>1.6282500805481</v>
      </c>
      <c r="E915" s="12" t="n">
        <f aca="false">MIN(B915,((1-$J$5)*$J$4*E914+(1-$J$4)*$J$5*B915)/(1-$J$4*$J$5))</f>
        <v>1.62827926577893</v>
      </c>
      <c r="F915" s="12" t="n">
        <f aca="false">B915*C915*3.6/1000</f>
        <v>0.384679366039737</v>
      </c>
    </row>
    <row r="916" customFormat="false" ht="15" hidden="false" customHeight="false" outlineLevel="0" collapsed="false">
      <c r="A916" s="11" t="n">
        <v>43456.6666666667</v>
      </c>
      <c r="B916" s="0" t="n">
        <v>1.763</v>
      </c>
      <c r="C916" s="0" t="n">
        <v>60.7228149954711</v>
      </c>
      <c r="D916" s="0" t="n">
        <v>1.62174278946274</v>
      </c>
      <c r="E916" s="12" t="n">
        <f aca="false">MIN(B916,((1-$J$5)*$J$4*E915+(1-$J$4)*$J$5*B916)/(1-$J$4*$J$5))</f>
        <v>1.62178537342673</v>
      </c>
      <c r="F916" s="12" t="n">
        <f aca="false">B916*C916*3.6/1000</f>
        <v>0.385395562213256</v>
      </c>
    </row>
    <row r="917" customFormat="false" ht="15" hidden="false" customHeight="false" outlineLevel="0" collapsed="false">
      <c r="A917" s="11" t="n">
        <v>43456.7083333333</v>
      </c>
      <c r="B917" s="0" t="n">
        <v>1.819</v>
      </c>
      <c r="C917" s="0" t="n">
        <v>62.9416778605621</v>
      </c>
      <c r="D917" s="0" t="n">
        <v>1.61598243312301</v>
      </c>
      <c r="E917" s="12" t="n">
        <f aca="false">MIN(B917,((1-$J$5)*$J$4*E916+(1-$J$4)*$J$5*B917)/(1-$J$4*$J$5))</f>
        <v>1.6160442634856</v>
      </c>
      <c r="F917" s="12" t="n">
        <f aca="false">B917*C917*3.6/1000</f>
        <v>0.412167283302105</v>
      </c>
    </row>
    <row r="918" customFormat="false" ht="15" hidden="false" customHeight="false" outlineLevel="0" collapsed="false">
      <c r="A918" s="11" t="n">
        <v>43456.75</v>
      </c>
      <c r="B918" s="0" t="n">
        <v>1.876</v>
      </c>
      <c r="C918" s="0" t="n">
        <v>61.8347753302503</v>
      </c>
      <c r="D918" s="0" t="n">
        <v>1.61096821336017</v>
      </c>
      <c r="E918" s="12" t="n">
        <f aca="false">MIN(B918,((1-$J$5)*$J$4*E917+(1-$J$4)*$J$5*B918)/(1-$J$4*$J$5))</f>
        <v>1.61105506639358</v>
      </c>
      <c r="F918" s="12" t="n">
        <f aca="false">B918*C918*3.6/1000</f>
        <v>0.417607338670378</v>
      </c>
    </row>
    <row r="919" customFormat="false" ht="15" hidden="false" customHeight="false" outlineLevel="0" collapsed="false">
      <c r="A919" s="11" t="n">
        <v>43456.7916666667</v>
      </c>
      <c r="B919" s="0" t="n">
        <v>1.89</v>
      </c>
      <c r="C919" s="0" t="n">
        <v>63.0643606851278</v>
      </c>
      <c r="D919" s="0" t="n">
        <v>1.60619620545034</v>
      </c>
      <c r="E919" s="12" t="n">
        <f aca="false">MIN(B919,((1-$J$5)*$J$4*E918+(1-$J$4)*$J$5*B919)/(1-$J$4*$J$5))</f>
        <v>1.60630951340522</v>
      </c>
      <c r="F919" s="12" t="n">
        <f aca="false">B919*C919*3.6/1000</f>
        <v>0.429089910101609</v>
      </c>
    </row>
    <row r="920" customFormat="false" ht="15" hidden="false" customHeight="false" outlineLevel="0" collapsed="false">
      <c r="A920" s="11" t="n">
        <v>43456.8333333333</v>
      </c>
      <c r="B920" s="0" t="n">
        <v>1.847</v>
      </c>
      <c r="C920" s="0" t="n">
        <v>61.3412033380049</v>
      </c>
      <c r="D920" s="0" t="n">
        <v>1.60101064797484</v>
      </c>
      <c r="E920" s="12" t="n">
        <f aca="false">MIN(B920,((1-$J$5)*$J$4*E919+(1-$J$4)*$J$5*B920)/(1-$J$4*$J$5))</f>
        <v>1.60114625947762</v>
      </c>
      <c r="F920" s="12" t="n">
        <f aca="false">B920*C920*3.6/1000</f>
        <v>0.407869929235062</v>
      </c>
    </row>
    <row r="921" customFormat="false" ht="15" hidden="false" customHeight="false" outlineLevel="0" collapsed="false">
      <c r="A921" s="11" t="n">
        <v>43456.875</v>
      </c>
      <c r="B921" s="0" t="n">
        <v>1.805</v>
      </c>
      <c r="C921" s="0" t="n">
        <v>61.2176528312173</v>
      </c>
      <c r="D921" s="0" t="n">
        <v>1.59542974896415</v>
      </c>
      <c r="E921" s="12" t="n">
        <f aca="false">MIN(B921,((1-$J$5)*$J$4*E920+(1-$J$4)*$J$5*B921)/(1-$J$4*$J$5))</f>
        <v>1.59558371813532</v>
      </c>
      <c r="F921" s="12" t="n">
        <f aca="false">B921*C921*3.6/1000</f>
        <v>0.39779230809725</v>
      </c>
    </row>
    <row r="922" customFormat="false" ht="15" hidden="false" customHeight="false" outlineLevel="0" collapsed="false">
      <c r="A922" s="11" t="n">
        <v>43456.9166666667</v>
      </c>
      <c r="B922" s="0" t="n">
        <v>1.749</v>
      </c>
      <c r="C922" s="0" t="n">
        <v>60.5989456085854</v>
      </c>
      <c r="D922" s="0" t="n">
        <v>1.58929989336794</v>
      </c>
      <c r="E922" s="12" t="n">
        <f aca="false">MIN(B922,((1-$J$5)*$J$4*E921+(1-$J$4)*$J$5*B922)/(1-$J$4*$J$5))</f>
        <v>1.5894670176718</v>
      </c>
      <c r="F922" s="12" t="n">
        <f aca="false">B922*C922*3.6/1000</f>
        <v>0.381555201129897</v>
      </c>
    </row>
    <row r="923" customFormat="false" ht="15" hidden="false" customHeight="false" outlineLevel="0" collapsed="false">
      <c r="A923" s="11" t="n">
        <v>43456.9583333333</v>
      </c>
      <c r="B923" s="0" t="n">
        <v>1.728</v>
      </c>
      <c r="C923" s="0" t="n">
        <v>61.8347753302503</v>
      </c>
      <c r="D923" s="0" t="n">
        <v>1.58303029660014</v>
      </c>
      <c r="E923" s="12" t="n">
        <f aca="false">MIN(B923,((1-$J$5)*$J$4*E922+(1-$J$4)*$J$5*B923)/(1-$J$4*$J$5))</f>
        <v>1.5832089119441</v>
      </c>
      <c r="F923" s="12" t="n">
        <f aca="false">B923*C923*3.6/1000</f>
        <v>0.384661770374421</v>
      </c>
    </row>
    <row r="924" customFormat="false" ht="15" hidden="false" customHeight="false" outlineLevel="0" collapsed="false">
      <c r="A924" s="11" t="n">
        <v>43457</v>
      </c>
      <c r="B924" s="0" t="n">
        <v>1.714</v>
      </c>
      <c r="C924" s="0" t="n">
        <v>61.5881149599322</v>
      </c>
      <c r="D924" s="0" t="n">
        <v>1.57670329225674</v>
      </c>
      <c r="E924" s="12" t="n">
        <f aca="false">MIN(B924,((1-$J$5)*$J$4*E923+(1-$J$4)*$J$5*B924)/(1-$J$4*$J$5))</f>
        <v>1.57689245540466</v>
      </c>
      <c r="F924" s="12" t="n">
        <f aca="false">B924*C924*3.6/1000</f>
        <v>0.380023304548766</v>
      </c>
    </row>
    <row r="925" customFormat="false" ht="15" hidden="false" customHeight="false" outlineLevel="0" collapsed="false">
      <c r="A925" s="11" t="n">
        <v>43457.0416666667</v>
      </c>
      <c r="B925" s="0" t="n">
        <v>1.721</v>
      </c>
      <c r="C925" s="0" t="n">
        <v>63.0643606851278</v>
      </c>
      <c r="D925" s="0" t="n">
        <v>1.57055995537067</v>
      </c>
      <c r="E925" s="12" t="n">
        <f aca="false">MIN(B925,((1-$J$5)*$J$4*E924+(1-$J$4)*$J$5*B925)/(1-$J$4*$J$5))</f>
        <v>1.57076078398119</v>
      </c>
      <c r="F925" s="12" t="n">
        <f aca="false">B925*C925*3.6/1000</f>
        <v>0.390721553060778</v>
      </c>
    </row>
    <row r="926" customFormat="false" ht="15" hidden="false" customHeight="false" outlineLevel="0" collapsed="false">
      <c r="A926" s="11" t="n">
        <v>43457.0833333333</v>
      </c>
      <c r="B926" s="0" t="n">
        <v>1.694</v>
      </c>
      <c r="C926" s="0" t="n">
        <v>183.040715521453</v>
      </c>
      <c r="D926" s="0" t="n">
        <v>1.56420848815791</v>
      </c>
      <c r="E926" s="12" t="n">
        <f aca="false">MIN(B926,((1-$J$5)*$J$4*E925+(1-$J$4)*$J$5*B926)/(1-$J$4*$J$5))</f>
        <v>1.56441876118084</v>
      </c>
      <c r="F926" s="12" t="n">
        <f aca="false">B926*C926*3.6/1000</f>
        <v>1.11625549953603</v>
      </c>
    </row>
    <row r="927" customFormat="false" ht="15" hidden="false" customHeight="false" outlineLevel="0" collapsed="false">
      <c r="A927" s="11" t="n">
        <v>43457.125</v>
      </c>
      <c r="B927" s="0" t="n">
        <v>2.204</v>
      </c>
      <c r="C927" s="0" t="n">
        <v>190.487566867391</v>
      </c>
      <c r="D927" s="0" t="n">
        <v>1.56379288979179</v>
      </c>
      <c r="E927" s="12" t="n">
        <f aca="false">MIN(B927,((1-$J$5)*$J$4*E926+(1-$J$4)*$J$5*B927)/(1-$J$4*$J$5))</f>
        <v>1.5640626036655</v>
      </c>
      <c r="F927" s="12" t="n">
        <f aca="false">B927*C927*3.6/1000</f>
        <v>1.51140455055263</v>
      </c>
    </row>
    <row r="928" customFormat="false" ht="15" hidden="false" customHeight="false" outlineLevel="0" collapsed="false">
      <c r="A928" s="11" t="n">
        <v>43457.1666666667</v>
      </c>
      <c r="B928" s="0" t="n">
        <v>1.883</v>
      </c>
      <c r="C928" s="0" t="n">
        <v>91.0683065269223</v>
      </c>
      <c r="D928" s="0" t="n">
        <v>1.5597134657375</v>
      </c>
      <c r="E928" s="12" t="n">
        <f aca="false">MIN(B928,((1-$J$5)*$J$4*E927+(1-$J$4)*$J$5*B928)/(1-$J$4*$J$5))</f>
        <v>1.56001050146344</v>
      </c>
      <c r="F928" s="12" t="n">
        <f aca="false">B928*C928*3.6/1000</f>
        <v>0.617333836284701</v>
      </c>
    </row>
    <row r="929" customFormat="false" ht="15" hidden="false" customHeight="false" outlineLevel="0" collapsed="false">
      <c r="A929" s="11" t="n">
        <v>43457.2083333333</v>
      </c>
      <c r="B929" s="0" t="n">
        <v>1.707</v>
      </c>
      <c r="C929" s="0" t="n">
        <v>71.5108454777043</v>
      </c>
      <c r="D929" s="0" t="n">
        <v>1.55368829523235</v>
      </c>
      <c r="E929" s="12" t="n">
        <f aca="false">MIN(B929,((1-$J$5)*$J$4*E928+(1-$J$4)*$J$5*B929)/(1-$J$4*$J$5))</f>
        <v>1.55399550143933</v>
      </c>
      <c r="F929" s="12" t="n">
        <f aca="false">B929*C929*3.6/1000</f>
        <v>0.439448447629589</v>
      </c>
    </row>
    <row r="930" customFormat="false" ht="15" hidden="false" customHeight="false" outlineLevel="0" collapsed="false">
      <c r="A930" s="11" t="n">
        <v>43457.25</v>
      </c>
      <c r="B930" s="0" t="n">
        <v>1.68</v>
      </c>
      <c r="C930" s="0" t="n">
        <v>88.8268587731195</v>
      </c>
      <c r="D930" s="0" t="n">
        <v>1.54745305909318</v>
      </c>
      <c r="E930" s="12" t="n">
        <f aca="false">MIN(B930,((1-$J$5)*$J$4*E929+(1-$J$4)*$J$5*B930)/(1-$J$4*$J$5))</f>
        <v>1.5477682279395</v>
      </c>
      <c r="F930" s="12" t="n">
        <f aca="false">B930*C930*3.6/1000</f>
        <v>0.537224841859827</v>
      </c>
    </row>
    <row r="931" customFormat="false" ht="15" hidden="false" customHeight="false" outlineLevel="0" collapsed="false">
      <c r="A931" s="11" t="n">
        <v>43457.2916666667</v>
      </c>
      <c r="B931" s="0" t="n">
        <v>1.666</v>
      </c>
      <c r="C931" s="0" t="n">
        <v>84.2999940875752</v>
      </c>
      <c r="D931" s="0" t="n">
        <v>1.54115985262635</v>
      </c>
      <c r="E931" s="12" t="n">
        <f aca="false">MIN(B931,((1-$J$5)*$J$4*E930+(1-$J$4)*$J$5*B931)/(1-$J$4*$J$5))</f>
        <v>1.5414820956835</v>
      </c>
      <c r="F931" s="12" t="n">
        <f aca="false">B931*C931*3.6/1000</f>
        <v>0.505597644539641</v>
      </c>
    </row>
    <row r="932" customFormat="false" ht="15" hidden="false" customHeight="false" outlineLevel="0" collapsed="false">
      <c r="A932" s="11" t="n">
        <v>43457.3333333333</v>
      </c>
      <c r="B932" s="0" t="n">
        <v>1.707</v>
      </c>
      <c r="C932" s="0" t="n">
        <v>84.2999940875752</v>
      </c>
      <c r="D932" s="0" t="n">
        <v>1.53543854979354</v>
      </c>
      <c r="E932" s="12" t="n">
        <f aca="false">MIN(B932,((1-$J$5)*$J$4*E931+(1-$J$4)*$J$5*B932)/(1-$J$4*$J$5))</f>
        <v>1.53577234122413</v>
      </c>
      <c r="F932" s="12" t="n">
        <f aca="false">B932*C932*3.6/1000</f>
        <v>0.518040323666967</v>
      </c>
    </row>
    <row r="933" customFormat="false" ht="15" hidden="false" customHeight="false" outlineLevel="0" collapsed="false">
      <c r="A933" s="11" t="n">
        <v>43457.375</v>
      </c>
      <c r="B933" s="0" t="n">
        <v>1.77</v>
      </c>
      <c r="C933" s="0" t="n">
        <v>78.5526669065793</v>
      </c>
      <c r="D933" s="0" t="n">
        <v>1.53053135387565</v>
      </c>
      <c r="E933" s="12" t="n">
        <f aca="false">MIN(B933,((1-$J$5)*$J$4*E932+(1-$J$4)*$J$5*B933)/(1-$J$4*$J$5))</f>
        <v>1.53088317580034</v>
      </c>
      <c r="F933" s="12" t="n">
        <f aca="false">B933*C933*3.6/1000</f>
        <v>0.500537593528723</v>
      </c>
    </row>
    <row r="934" customFormat="false" ht="15" hidden="false" customHeight="false" outlineLevel="0" collapsed="false">
      <c r="A934" s="11" t="n">
        <v>43457.4166666667</v>
      </c>
      <c r="B934" s="0" t="n">
        <v>1.777</v>
      </c>
      <c r="C934" s="0" t="n">
        <v>69.1246977045773</v>
      </c>
      <c r="D934" s="0" t="n">
        <v>1.52578457205314</v>
      </c>
      <c r="E934" s="12" t="n">
        <f aca="false">MIN(B934,((1-$J$5)*$J$4*E933+(1-$J$4)*$J$5*B934)/(1-$J$4*$J$5))</f>
        <v>1.52615528163559</v>
      </c>
      <c r="F934" s="12" t="n">
        <f aca="false">B934*C934*3.6/1000</f>
        <v>0.442204516155722</v>
      </c>
    </row>
    <row r="935" customFormat="false" ht="15" hidden="false" customHeight="false" outlineLevel="0" collapsed="false">
      <c r="A935" s="11" t="n">
        <v>43457.4583333333</v>
      </c>
      <c r="B935" s="0" t="n">
        <v>1.749</v>
      </c>
      <c r="C935" s="0" t="n">
        <v>77.3905135374399</v>
      </c>
      <c r="D935" s="0" t="n">
        <v>1.52079535238971</v>
      </c>
      <c r="E935" s="12" t="n">
        <f aca="false">MIN(B935,((1-$J$5)*$J$4*E934+(1-$J$4)*$J$5*B935)/(1-$J$4*$J$5))</f>
        <v>1.52118237749003</v>
      </c>
      <c r="F935" s="12" t="n">
        <f aca="false">B935*C935*3.6/1000</f>
        <v>0.487281629437137</v>
      </c>
    </row>
    <row r="936" customFormat="false" ht="15" hidden="false" customHeight="false" outlineLevel="0" collapsed="false">
      <c r="A936" s="11" t="n">
        <v>43457.5</v>
      </c>
      <c r="B936" s="0" t="n">
        <v>1.714</v>
      </c>
      <c r="C936" s="0" t="n">
        <v>60.5989456085854</v>
      </c>
      <c r="D936" s="0" t="n">
        <v>1.51548762054715</v>
      </c>
      <c r="E936" s="12" t="n">
        <f aca="false">MIN(B936,((1-$J$5)*$J$4*E935+(1-$J$4)*$J$5*B936)/(1-$J$4*$J$5))</f>
        <v>1.51588777489547</v>
      </c>
      <c r="F936" s="12" t="n">
        <f aca="false">B936*C936*3.6/1000</f>
        <v>0.373919733983215</v>
      </c>
    </row>
    <row r="937" customFormat="false" ht="15" hidden="false" customHeight="false" outlineLevel="0" collapsed="false">
      <c r="A937" s="11" t="n">
        <v>43457.5416666667</v>
      </c>
      <c r="B937" s="0" t="n">
        <v>1.701</v>
      </c>
      <c r="C937" s="0" t="n">
        <v>58.107769464738</v>
      </c>
      <c r="D937" s="0" t="n">
        <v>1.51011816287321</v>
      </c>
      <c r="E937" s="12" t="n">
        <f aca="false">MIN(B937,((1-$J$5)*$J$4*E936+(1-$J$4)*$J$5*B937)/(1-$J$4*$J$5))</f>
        <v>1.51053048041613</v>
      </c>
      <c r="F937" s="12" t="n">
        <f aca="false">B937*C937*3.6/1000</f>
        <v>0.355828737094269</v>
      </c>
    </row>
    <row r="938" customFormat="false" ht="15" hidden="false" customHeight="false" outlineLevel="0" collapsed="false">
      <c r="A938" s="11" t="n">
        <v>43457.5833333333</v>
      </c>
      <c r="B938" s="0" t="n">
        <v>1.707</v>
      </c>
      <c r="C938" s="0" t="n">
        <v>54.318959031291</v>
      </c>
      <c r="D938" s="0" t="n">
        <v>1.50490525514135</v>
      </c>
      <c r="E938" s="12" t="n">
        <f aca="false">MIN(B938,((1-$J$5)*$J$4*E937+(1-$J$4)*$J$5*B938)/(1-$J$4*$J$5))</f>
        <v>1.50533063724618</v>
      </c>
      <c r="F938" s="12" t="n">
        <f aca="false">B938*C938*3.6/1000</f>
        <v>0.333800867039089</v>
      </c>
    </row>
    <row r="939" customFormat="false" ht="15" hidden="false" customHeight="false" outlineLevel="0" collapsed="false">
      <c r="A939" s="11" t="n">
        <v>43457.625</v>
      </c>
      <c r="B939" s="0" t="n">
        <v>1.707</v>
      </c>
      <c r="C939" s="0" t="n">
        <v>59.356678426563</v>
      </c>
      <c r="D939" s="0" t="n">
        <v>1.49977772345615</v>
      </c>
      <c r="E939" s="12" t="n">
        <f aca="false">MIN(B939,((1-$J$5)*$J$4*E938+(1-$J$4)*$J$5*B939)/(1-$J$4*$J$5))</f>
        <v>1.50021645870835</v>
      </c>
      <c r="F939" s="12" t="n">
        <f aca="false">B939*C939*3.6/1000</f>
        <v>0.364758660266915</v>
      </c>
    </row>
    <row r="940" customFormat="false" ht="15" hidden="false" customHeight="false" outlineLevel="0" collapsed="false">
      <c r="A940" s="11" t="n">
        <v>43457.6666666667</v>
      </c>
      <c r="B940" s="0" t="n">
        <v>1.701</v>
      </c>
      <c r="C940" s="0" t="n">
        <v>58.107769464738</v>
      </c>
      <c r="D940" s="0" t="n">
        <v>1.49466555959517</v>
      </c>
      <c r="E940" s="12" t="n">
        <f aca="false">MIN(B940,((1-$J$5)*$J$4*E939+(1-$J$4)*$J$5*B940)/(1-$J$4*$J$5))</f>
        <v>1.49511734077247</v>
      </c>
      <c r="F940" s="12" t="n">
        <f aca="false">B940*C940*3.6/1000</f>
        <v>0.355828737094269</v>
      </c>
    </row>
    <row r="941" customFormat="false" ht="15" hidden="false" customHeight="false" outlineLevel="0" collapsed="false">
      <c r="A941" s="11" t="n">
        <v>43457.7083333333</v>
      </c>
      <c r="B941" s="0" t="n">
        <v>1.694</v>
      </c>
      <c r="C941" s="0" t="n">
        <v>427.521084359622</v>
      </c>
      <c r="D941" s="0" t="n">
        <v>1.48955707687549</v>
      </c>
      <c r="E941" s="12" t="n">
        <f aca="false">MIN(B941,((1-$J$5)*$J$4*E940+(1-$J$4)*$J$5*B941)/(1-$J$4*$J$5))</f>
        <v>1.49002150319796</v>
      </c>
      <c r="F941" s="12" t="n">
        <f aca="false">B941*C941*3.6/1000</f>
        <v>2.60719458085872</v>
      </c>
    </row>
    <row r="942" customFormat="false" ht="15" hidden="false" customHeight="false" outlineLevel="0" collapsed="false">
      <c r="A942" s="11" t="n">
        <v>43457.75</v>
      </c>
      <c r="B942" s="0" t="n">
        <v>1.721</v>
      </c>
      <c r="C942" s="0" t="n">
        <v>2166.75312331146</v>
      </c>
      <c r="D942" s="0" t="n">
        <v>1.48484100472014</v>
      </c>
      <c r="E942" s="12" t="n">
        <f aca="false">MIN(B942,((1-$J$5)*$J$4*E941+(1-$J$4)*$J$5*B942)/(1-$J$4*$J$5))</f>
        <v>1.48532098419964</v>
      </c>
      <c r="F942" s="12" t="n">
        <f aca="false">B942*C942*3.6/1000</f>
        <v>13.4243356507885</v>
      </c>
    </row>
    <row r="943" customFormat="false" ht="15" hidden="false" customHeight="false" outlineLevel="0" collapsed="false">
      <c r="A943" s="11" t="n">
        <v>43457.7916666667</v>
      </c>
      <c r="B943" s="0" t="n">
        <v>2.723</v>
      </c>
      <c r="C943" s="0" t="n">
        <v>785.962691104072</v>
      </c>
      <c r="D943" s="0" t="n">
        <v>1.49166003304525</v>
      </c>
      <c r="E943" s="12" t="n">
        <f aca="false">MIN(B943,((1-$J$5)*$J$4*E942+(1-$J$4)*$J$5*B943)/(1-$J$4*$J$5))</f>
        <v>1.49225309319141</v>
      </c>
      <c r="F943" s="12" t="n">
        <f aca="false">B943*C943*3.6/1000</f>
        <v>7.70463506835499</v>
      </c>
    </row>
    <row r="944" customFormat="false" ht="15" hidden="false" customHeight="false" outlineLevel="0" collapsed="false">
      <c r="A944" s="11" t="n">
        <v>43457.8333333333</v>
      </c>
      <c r="B944" s="0" t="n">
        <v>3.638</v>
      </c>
      <c r="C944" s="0" t="n">
        <v>516.538438869858</v>
      </c>
      <c r="D944" s="0" t="n">
        <v>1.50883039782761</v>
      </c>
      <c r="E944" s="12" t="n">
        <f aca="false">MIN(B944,((1-$J$5)*$J$4*E943+(1-$J$4)*$J$5*B944)/(1-$J$4*$J$5))</f>
        <v>1.50962289396256</v>
      </c>
      <c r="F944" s="12" t="n">
        <f aca="false">B944*C944*3.6/1000</f>
        <v>6.76500062619076</v>
      </c>
    </row>
    <row r="945" customFormat="false" ht="15" hidden="false" customHeight="false" outlineLevel="0" collapsed="false">
      <c r="A945" s="11" t="n">
        <v>43457.875</v>
      </c>
      <c r="B945" s="0" t="n">
        <v>2.242</v>
      </c>
      <c r="C945" s="0" t="n">
        <v>485.386539476368</v>
      </c>
      <c r="D945" s="0" t="n">
        <v>1.50975630134544</v>
      </c>
      <c r="E945" s="12" t="n">
        <f aca="false">MIN(B945,((1-$J$5)*$J$4*E944+(1-$J$4)*$J$5*B945)/(1-$J$4*$J$5))</f>
        <v>1.51060768977866</v>
      </c>
      <c r="F945" s="12" t="n">
        <f aca="false">B945*C945*3.6/1000</f>
        <v>3.91765183742166</v>
      </c>
    </row>
    <row r="946" customFormat="false" ht="15" hidden="false" customHeight="false" outlineLevel="0" collapsed="false">
      <c r="A946" s="11" t="n">
        <v>43457.9166666667</v>
      </c>
      <c r="B946" s="0" t="n">
        <v>2.027</v>
      </c>
      <c r="C946" s="0" t="n">
        <v>704.085968997921</v>
      </c>
      <c r="D946" s="0" t="n">
        <v>1.50820851740577</v>
      </c>
      <c r="E946" s="12" t="n">
        <f aca="false">MIN(B946,((1-$J$5)*$J$4*E945+(1-$J$4)*$J$5*B946)/(1-$J$4*$J$5))</f>
        <v>1.5090968546917</v>
      </c>
      <c r="F946" s="12" t="n">
        <f aca="false">B946*C946*3.6/1000</f>
        <v>5.13785613297163</v>
      </c>
    </row>
    <row r="947" customFormat="false" ht="15" hidden="false" customHeight="false" outlineLevel="0" collapsed="false">
      <c r="A947" s="11" t="n">
        <v>43457.9583333333</v>
      </c>
      <c r="B947" s="0" t="n">
        <v>4.698</v>
      </c>
      <c r="C947" s="0" t="n">
        <v>968.245802125942</v>
      </c>
      <c r="D947" s="0" t="n">
        <v>1.53722894517131</v>
      </c>
      <c r="E947" s="12" t="n">
        <f aca="false">MIN(B947,((1-$J$5)*$J$4*E946+(1-$J$4)*$J$5*B947)/(1-$J$4*$J$5))</f>
        <v>1.5384132162289</v>
      </c>
      <c r="F947" s="12" t="n">
        <f aca="false">B947*C947*3.6/1000</f>
        <v>16.3757476021956</v>
      </c>
    </row>
    <row r="948" customFormat="false" ht="15" hidden="false" customHeight="false" outlineLevel="0" collapsed="false">
      <c r="A948" s="11" t="n">
        <v>43458</v>
      </c>
      <c r="B948" s="0" t="n">
        <v>3.753</v>
      </c>
      <c r="C948" s="0" t="n">
        <v>1077.0314899811</v>
      </c>
      <c r="D948" s="0" t="n">
        <v>1.55496801469562</v>
      </c>
      <c r="E948" s="12" t="n">
        <f aca="false">MIN(B948,((1-$J$5)*$J$4*E947+(1-$J$4)*$J$5*B948)/(1-$J$4*$J$5))</f>
        <v>1.55634874808675</v>
      </c>
      <c r="F948" s="12" t="n">
        <f aca="false">B948*C948*3.6/1000</f>
        <v>14.5515570548367</v>
      </c>
    </row>
    <row r="949" customFormat="false" ht="15" hidden="false" customHeight="false" outlineLevel="0" collapsed="false">
      <c r="A949" s="11" t="n">
        <v>43458.0416666667</v>
      </c>
      <c r="B949" s="0" t="n">
        <v>3.234</v>
      </c>
      <c r="C949" s="0" t="n">
        <v>931.29929819317</v>
      </c>
      <c r="D949" s="0" t="n">
        <v>1.56648179638758</v>
      </c>
      <c r="E949" s="12" t="n">
        <f aca="false">MIN(B949,((1-$J$5)*$J$4*E948+(1-$J$4)*$J$5*B949)/(1-$J$4*$J$5))</f>
        <v>1.5680036286784</v>
      </c>
      <c r="F949" s="12" t="n">
        <f aca="false">B949*C949*3.6/1000</f>
        <v>10.8425589492842</v>
      </c>
    </row>
    <row r="950" customFormat="false" ht="15" hidden="false" customHeight="false" outlineLevel="0" collapsed="false">
      <c r="A950" s="11" t="n">
        <v>43458.0833333333</v>
      </c>
      <c r="B950" s="0" t="n">
        <v>2.804</v>
      </c>
      <c r="C950" s="0" t="n">
        <v>818.102890392114</v>
      </c>
      <c r="D950" s="0" t="n">
        <v>1.57288996111586</v>
      </c>
      <c r="E950" s="12" t="n">
        <f aca="false">MIN(B950,((1-$J$5)*$J$4*E949+(1-$J$4)*$J$5*B950)/(1-$J$4*$J$5))</f>
        <v>1.57450768751401</v>
      </c>
      <c r="F950" s="12" t="n">
        <f aca="false">B950*C950*3.6/1000</f>
        <v>8.25825781677416</v>
      </c>
    </row>
    <row r="951" customFormat="false" ht="15" hidden="false" customHeight="false" outlineLevel="0" collapsed="false">
      <c r="A951" s="11" t="n">
        <v>43458.125</v>
      </c>
      <c r="B951" s="0" t="n">
        <v>2.788</v>
      </c>
      <c r="C951" s="0" t="n">
        <v>796.283289818719</v>
      </c>
      <c r="D951" s="0" t="n">
        <v>1.57901021423312</v>
      </c>
      <c r="E951" s="12" t="n">
        <f aca="false">MIN(B951,((1-$J$5)*$J$4*E950+(1-$J$4)*$J$5*B951)/(1-$J$4*$J$5))</f>
        <v>1.58072008145941</v>
      </c>
      <c r="F951" s="12" t="n">
        <f aca="false">B951*C951*3.6/1000</f>
        <v>7.99213612325252</v>
      </c>
    </row>
    <row r="952" customFormat="false" ht="15" hidden="false" customHeight="false" outlineLevel="0" collapsed="false">
      <c r="A952" s="11" t="n">
        <v>43458.1666666667</v>
      </c>
      <c r="B952" s="0" t="n">
        <v>2.692</v>
      </c>
      <c r="C952" s="0" t="n">
        <v>779.494816056889</v>
      </c>
      <c r="D952" s="0" t="n">
        <v>1.5839324717803</v>
      </c>
      <c r="E952" s="12" t="n">
        <f aca="false">MIN(B952,((1-$J$5)*$J$4*E951+(1-$J$4)*$J$5*B952)/(1-$J$4*$J$5))</f>
        <v>1.58572304552104</v>
      </c>
      <c r="F952" s="12" t="n">
        <f aca="false">B952*C952*3.6/1000</f>
        <v>7.55424016137052</v>
      </c>
    </row>
    <row r="953" customFormat="false" ht="15" hidden="false" customHeight="false" outlineLevel="0" collapsed="false">
      <c r="A953" s="11" t="n">
        <v>43458.2083333333</v>
      </c>
      <c r="B953" s="0" t="n">
        <v>2.557</v>
      </c>
      <c r="C953" s="0" t="n">
        <v>729.879534176706</v>
      </c>
      <c r="D953" s="0" t="n">
        <v>1.58723038963932</v>
      </c>
      <c r="E953" s="12" t="n">
        <f aca="false">MIN(B953,((1-$J$5)*$J$4*E952+(1-$J$4)*$J$5*B953)/(1-$J$4*$J$5))</f>
        <v>1.58908675152563</v>
      </c>
      <c r="F953" s="12" t="n">
        <f aca="false">B953*C953*3.6/1000</f>
        <v>6.71868708800342</v>
      </c>
    </row>
    <row r="954" customFormat="false" ht="15" hidden="false" customHeight="false" outlineLevel="0" collapsed="false">
      <c r="A954" s="11" t="n">
        <v>43458.25</v>
      </c>
      <c r="B954" s="0" t="n">
        <v>2.44</v>
      </c>
      <c r="C954" s="0" t="n">
        <v>733.827092072167</v>
      </c>
      <c r="D954" s="0" t="n">
        <v>1.58913640079524</v>
      </c>
      <c r="E954" s="12" t="n">
        <f aca="false">MIN(B954,((1-$J$5)*$J$4*E953+(1-$J$4)*$J$5*B954)/(1-$J$4*$J$5))</f>
        <v>1.59104578362571</v>
      </c>
      <c r="F954" s="12" t="n">
        <f aca="false">B954*C954*3.6/1000</f>
        <v>6.44593717676191</v>
      </c>
    </row>
    <row r="955" customFormat="false" ht="15" hidden="false" customHeight="false" outlineLevel="0" collapsed="false">
      <c r="A955" s="11" t="n">
        <v>43458.2916666667</v>
      </c>
      <c r="B955" s="0" t="n">
        <v>2.325</v>
      </c>
      <c r="C955" s="0" t="n">
        <v>737.769261860048</v>
      </c>
      <c r="D955" s="0" t="n">
        <v>1.58969617162381</v>
      </c>
      <c r="E955" s="12" t="n">
        <f aca="false">MIN(B955,((1-$J$5)*$J$4*E954+(1-$J$4)*$J$5*B955)/(1-$J$4*$J$5))</f>
        <v>1.59164634732215</v>
      </c>
      <c r="F955" s="12" t="n">
        <f aca="false">B955*C955*3.6/1000</f>
        <v>6.17512872176861</v>
      </c>
    </row>
    <row r="956" customFormat="false" ht="15" hidden="false" customHeight="false" outlineLevel="0" collapsed="false">
      <c r="A956" s="11" t="n">
        <v>43458.3333333333</v>
      </c>
      <c r="B956" s="0" t="n">
        <v>2.265</v>
      </c>
      <c r="C956" s="0" t="n">
        <v>684.080525888361</v>
      </c>
      <c r="D956" s="0" t="n">
        <v>1.58956067513646</v>
      </c>
      <c r="E956" s="12" t="n">
        <f aca="false">MIN(B956,((1-$J$5)*$J$4*E955+(1-$J$4)*$J$5*B956)/(1-$J$4*$J$5))</f>
        <v>1.5915450895409</v>
      </c>
      <c r="F956" s="12" t="n">
        <f aca="false">B956*C956*3.6/1000</f>
        <v>5.5779926080937</v>
      </c>
    </row>
    <row r="957" customFormat="false" ht="15" hidden="false" customHeight="false" outlineLevel="0" collapsed="false">
      <c r="A957" s="11" t="n">
        <v>43458.375</v>
      </c>
      <c r="B957" s="0" t="n">
        <v>2.272</v>
      </c>
      <c r="C957" s="0" t="n">
        <v>720.647363536608</v>
      </c>
      <c r="D957" s="0" t="n">
        <v>1.58950744272646</v>
      </c>
      <c r="E957" s="12" t="n">
        <f aca="false">MIN(B957,((1-$J$5)*$J$4*E956+(1-$J$4)*$J$5*B957)/(1-$J$4*$J$5))</f>
        <v>1.59152622480382</v>
      </c>
      <c r="F957" s="12" t="n">
        <f aca="false">B957*C957*3.6/1000</f>
        <v>5.89431891583863</v>
      </c>
    </row>
    <row r="958" customFormat="false" ht="15" hidden="false" customHeight="false" outlineLevel="0" collapsed="false">
      <c r="A958" s="11" t="n">
        <v>43458.4166666667</v>
      </c>
      <c r="B958" s="0" t="n">
        <v>2.249</v>
      </c>
      <c r="C958" s="0" t="n">
        <v>585.143247605094</v>
      </c>
      <c r="D958" s="0" t="n">
        <v>1.58919207734185</v>
      </c>
      <c r="E958" s="12" t="n">
        <f aca="false">MIN(B958,((1-$J$5)*$J$4*E957+(1-$J$4)*$J$5*B958)/(1-$J$4*$J$5))</f>
        <v>1.59124243197344</v>
      </c>
      <c r="F958" s="12" t="n">
        <f aca="false">B958*C958*3.6/1000</f>
        <v>4.73755378990988</v>
      </c>
    </row>
    <row r="959" customFormat="false" ht="15" hidden="false" customHeight="false" outlineLevel="0" collapsed="false">
      <c r="A959" s="11" t="n">
        <v>43458.4583333333</v>
      </c>
      <c r="B959" s="0" t="n">
        <v>2.257</v>
      </c>
      <c r="C959" s="0" t="n">
        <v>601.105679466547</v>
      </c>
      <c r="D959" s="0" t="n">
        <v>1.58897335688593</v>
      </c>
      <c r="E959" s="12" t="n">
        <f aca="false">MIN(B959,((1-$J$5)*$J$4*E958+(1-$J$4)*$J$5*B959)/(1-$J$4*$J$5))</f>
        <v>1.59105557147964</v>
      </c>
      <c r="F959" s="12" t="n">
        <f aca="false">B959*C959*3.6/1000</f>
        <v>4.88410386680159</v>
      </c>
    </row>
    <row r="960" customFormat="false" ht="15" hidden="false" customHeight="false" outlineLevel="0" collapsed="false">
      <c r="A960" s="11" t="n">
        <v>43458.5</v>
      </c>
      <c r="B960" s="0" t="n">
        <v>2.356</v>
      </c>
      <c r="C960" s="0" t="n">
        <v>592.09685881422</v>
      </c>
      <c r="D960" s="0" t="n">
        <v>1.58989028275525</v>
      </c>
      <c r="E960" s="12" t="n">
        <f aca="false">MIN(B960,((1-$J$5)*$J$4*E959+(1-$J$4)*$J$5*B960)/(1-$J$4*$J$5))</f>
        <v>1.59201346980782</v>
      </c>
      <c r="F960" s="12" t="n">
        <f aca="false">B960*C960*3.6/1000</f>
        <v>5.02192871771869</v>
      </c>
    </row>
    <row r="961" customFormat="false" ht="15" hidden="false" customHeight="false" outlineLevel="0" collapsed="false">
      <c r="A961" s="11" t="n">
        <v>43458.5416666667</v>
      </c>
      <c r="B961" s="0" t="n">
        <v>3.293</v>
      </c>
      <c r="C961" s="0" t="n">
        <v>528.722197821457</v>
      </c>
      <c r="D961" s="0" t="n">
        <v>1.60150677844697</v>
      </c>
      <c r="E961" s="12" t="n">
        <f aca="false">MIN(B961,((1-$J$5)*$J$4*E960+(1-$J$4)*$J$5*B961)/(1-$J$4*$J$5))</f>
        <v>1.60376118859188</v>
      </c>
      <c r="F961" s="12" t="n">
        <f aca="false">B961*C961*3.6/1000</f>
        <v>6.2678959107338</v>
      </c>
    </row>
    <row r="962" customFormat="false" ht="15" hidden="false" customHeight="false" outlineLevel="0" collapsed="false">
      <c r="A962" s="11" t="n">
        <v>43458.5833333333</v>
      </c>
      <c r="B962" s="0" t="n">
        <v>4.066</v>
      </c>
      <c r="C962" s="0" t="n">
        <v>796.283289818719</v>
      </c>
      <c r="D962" s="0" t="n">
        <v>1.62177226975777</v>
      </c>
      <c r="E962" s="12" t="n">
        <f aca="false">MIN(B962,((1-$J$5)*$J$4*E961+(1-$J$4)*$J$5*B962)/(1-$J$4*$J$5))</f>
        <v>1.62422970278312</v>
      </c>
      <c r="F962" s="12" t="n">
        <f aca="false">B962*C962*3.6/1000</f>
        <v>11.6556762830505</v>
      </c>
    </row>
    <row r="963" customFormat="false" ht="15" hidden="false" customHeight="false" outlineLevel="0" collapsed="false">
      <c r="A963" s="11" t="n">
        <v>43458.625</v>
      </c>
      <c r="B963" s="0" t="n">
        <v>4.342</v>
      </c>
      <c r="C963" s="0" t="n">
        <v>965.793967808452</v>
      </c>
      <c r="D963" s="0" t="n">
        <v>1.6448619142321</v>
      </c>
      <c r="E963" s="12" t="n">
        <f aca="false">MIN(B963,((1-$J$5)*$J$4*E962+(1-$J$4)*$J$5*B963)/(1-$J$4*$J$5))</f>
        <v>1.64754387571914</v>
      </c>
      <c r="F963" s="12" t="n">
        <f aca="false">B963*C963*3.6/1000</f>
        <v>15.0965186696075</v>
      </c>
    </row>
    <row r="964" customFormat="false" ht="15" hidden="false" customHeight="false" outlineLevel="0" collapsed="false">
      <c r="A964" s="11" t="n">
        <v>43458.6666666667</v>
      </c>
      <c r="B964" s="0" t="n">
        <v>4.332</v>
      </c>
      <c r="C964" s="0" t="n">
        <v>893.976450411598</v>
      </c>
      <c r="D964" s="0" t="n">
        <v>1.66745905082911</v>
      </c>
      <c r="E964" s="12" t="n">
        <f aca="false">MIN(B964,((1-$J$5)*$J$4*E963+(1-$J$4)*$J$5*B964)/(1-$J$4*$J$5))</f>
        <v>1.67035863888687</v>
      </c>
      <c r="F964" s="12" t="n">
        <f aca="false">B964*C964*3.6/1000</f>
        <v>13.941741539459</v>
      </c>
    </row>
    <row r="965" customFormat="false" ht="15" hidden="false" customHeight="false" outlineLevel="0" collapsed="false">
      <c r="A965" s="11" t="n">
        <v>43458.7083333333</v>
      </c>
      <c r="B965" s="0" t="n">
        <v>4.021</v>
      </c>
      <c r="C965" s="0" t="n">
        <v>3037.88791697188</v>
      </c>
      <c r="D965" s="0" t="n">
        <v>1.68612981330116</v>
      </c>
      <c r="E965" s="12" t="n">
        <f aca="false">MIN(B965,((1-$J$5)*$J$4*E964+(1-$J$4)*$J$5*B965)/(1-$J$4*$J$5))</f>
        <v>1.68921105010784</v>
      </c>
      <c r="F965" s="12" t="n">
        <f aca="false">B965*C965*3.6/1000</f>
        <v>43.9752503309182</v>
      </c>
    </row>
    <row r="966" customFormat="false" ht="15" hidden="false" customHeight="false" outlineLevel="0" collapsed="false">
      <c r="A966" s="11" t="n">
        <v>43458.75</v>
      </c>
      <c r="B966" s="0" t="n">
        <v>3.629</v>
      </c>
      <c r="C966" s="0" t="n">
        <v>2178.72925004726</v>
      </c>
      <c r="D966" s="0" t="n">
        <v>1.70001227276932</v>
      </c>
      <c r="E966" s="12" t="n">
        <f aca="false">MIN(B966,((1-$J$5)*$J$4*E965+(1-$J$4)*$J$5*B966)/(1-$J$4*$J$5))</f>
        <v>1.70323228486719</v>
      </c>
      <c r="F966" s="12" t="n">
        <f aca="false">B966*C966*3.6/1000</f>
        <v>28.4637904143175</v>
      </c>
    </row>
    <row r="967" customFormat="false" ht="15" hidden="false" customHeight="false" outlineLevel="0" collapsed="false">
      <c r="A967" s="11" t="n">
        <v>43458.7916666667</v>
      </c>
      <c r="B967" s="0" t="n">
        <v>9.602</v>
      </c>
      <c r="C967" s="0" t="n">
        <v>2008.66456106759</v>
      </c>
      <c r="D967" s="0" t="n">
        <v>1.78196857228734</v>
      </c>
      <c r="E967" s="12" t="n">
        <f aca="false">MIN(B967,((1-$J$5)*$J$4*E966+(1-$J$4)*$J$5*B967)/(1-$J$4*$J$5))</f>
        <v>1.78590391114615</v>
      </c>
      <c r="F967" s="12" t="n">
        <f aca="false">B967*C967*3.6/1000</f>
        <v>69.4339096153357</v>
      </c>
    </row>
    <row r="968" customFormat="false" ht="15" hidden="false" customHeight="false" outlineLevel="0" collapsed="false">
      <c r="A968" s="11" t="n">
        <v>43458.8333333333</v>
      </c>
      <c r="B968" s="0" t="n">
        <v>13.585</v>
      </c>
      <c r="C968" s="0" t="n">
        <v>1838.59987208792</v>
      </c>
      <c r="D968" s="0" t="n">
        <v>1.9081281778393</v>
      </c>
      <c r="E968" s="12" t="n">
        <f aca="false">MIN(B968,((1-$J$5)*$J$4*E967+(1-$J$4)*$J$5*B968)/(1-$J$4*$J$5))</f>
        <v>1.91314602134143</v>
      </c>
      <c r="F968" s="12" t="n">
        <f aca="false">B968*C968*3.6/1000</f>
        <v>89.9185653443319</v>
      </c>
    </row>
    <row r="969" customFormat="false" ht="15" hidden="false" customHeight="false" outlineLevel="0" collapsed="false">
      <c r="A969" s="11" t="n">
        <v>43458.875</v>
      </c>
      <c r="B969" s="0" t="n">
        <v>12.137</v>
      </c>
      <c r="C969" s="0" t="n">
        <v>1315.20328914946</v>
      </c>
      <c r="D969" s="0" t="n">
        <v>2.01566369677305</v>
      </c>
      <c r="E969" s="12" t="n">
        <f aca="false">MIN(B969,((1-$J$5)*$J$4*E968+(1-$J$4)*$J$5*B969)/(1-$J$4*$J$5))</f>
        <v>2.02159336860105</v>
      </c>
      <c r="F969" s="12" t="n">
        <f aca="false">B969*C969*3.6/1000</f>
        <v>57.4654403534651</v>
      </c>
    </row>
    <row r="970" customFormat="false" ht="15" hidden="false" customHeight="false" outlineLevel="0" collapsed="false">
      <c r="A970" s="11" t="n">
        <v>43458.9166666667</v>
      </c>
      <c r="B970" s="0" t="n">
        <v>13.123</v>
      </c>
      <c r="C970" s="0" t="n">
        <v>1399.55982904342</v>
      </c>
      <c r="D970" s="0" t="n">
        <v>2.13271292035361</v>
      </c>
      <c r="E970" s="12" t="n">
        <f aca="false">MIN(B970,((1-$J$5)*$J$4*E969+(1-$J$4)*$J$5*B970)/(1-$J$4*$J$5))</f>
        <v>2.1396247793325</v>
      </c>
      <c r="F970" s="12" t="n">
        <f aca="false">B970*C970*3.6/1000</f>
        <v>66.1191250915324</v>
      </c>
    </row>
    <row r="971" customFormat="false" ht="15" hidden="false" customHeight="false" outlineLevel="0" collapsed="false">
      <c r="A971" s="11" t="n">
        <v>43458.9583333333</v>
      </c>
      <c r="B971" s="0" t="n">
        <v>12.835</v>
      </c>
      <c r="C971" s="0" t="n">
        <v>1510.07318529413</v>
      </c>
      <c r="D971" s="0" t="n">
        <v>2.24455185565872</v>
      </c>
      <c r="E971" s="12" t="n">
        <f aca="false">MIN(B971,((1-$J$5)*$J$4*E970+(1-$J$4)*$J$5*B971)/(1-$J$4*$J$5))</f>
        <v>2.25239043370923</v>
      </c>
      <c r="F971" s="12" t="n">
        <f aca="false">B971*C971*3.6/1000</f>
        <v>69.7744415997007</v>
      </c>
    </row>
    <row r="972" customFormat="false" ht="15" hidden="false" customHeight="false" outlineLevel="0" collapsed="false">
      <c r="A972" s="11" t="n">
        <v>43459</v>
      </c>
      <c r="B972" s="0" t="n">
        <v>12.009</v>
      </c>
      <c r="C972" s="0" t="n">
        <v>1195.88302716973</v>
      </c>
      <c r="D972" s="0" t="n">
        <v>2.34511381038948</v>
      </c>
      <c r="E972" s="12" t="n">
        <f aca="false">MIN(B972,((1-$J$5)*$J$4*E971+(1-$J$4)*$J$5*B972)/(1-$J$4*$J$5))</f>
        <v>2.353772798887</v>
      </c>
      <c r="F972" s="12" t="n">
        <f aca="false">B972*C972*3.6/1000</f>
        <v>51.7008933838127</v>
      </c>
    </row>
    <row r="973" customFormat="false" ht="15" hidden="false" customHeight="false" outlineLevel="0" collapsed="false">
      <c r="A973" s="11" t="n">
        <v>43459.0416666667</v>
      </c>
      <c r="B973" s="0" t="n">
        <v>10.766</v>
      </c>
      <c r="C973" s="0" t="n">
        <v>1194.72137693344</v>
      </c>
      <c r="D973" s="0" t="n">
        <v>2.42981508539612</v>
      </c>
      <c r="E973" s="12" t="n">
        <f aca="false">MIN(B973,((1-$J$5)*$J$4*E972+(1-$J$4)*$J$5*B973)/(1-$J$4*$J$5))</f>
        <v>2.43915051224965</v>
      </c>
      <c r="F973" s="12" t="n">
        <f aca="false">B973*C973*3.6/1000</f>
        <v>46.3045332386354</v>
      </c>
    </row>
    <row r="974" customFormat="false" ht="15" hidden="false" customHeight="false" outlineLevel="0" collapsed="false">
      <c r="A974" s="11" t="n">
        <v>43459.0833333333</v>
      </c>
      <c r="B974" s="0" t="n">
        <v>10.142</v>
      </c>
      <c r="C974" s="0" t="n">
        <v>769.117721747361</v>
      </c>
      <c r="D974" s="0" t="n">
        <v>2.50599370374065</v>
      </c>
      <c r="E974" s="12" t="n">
        <f aca="false">MIN(B974,((1-$J$5)*$J$4*E973+(1-$J$4)*$J$5*B974)/(1-$J$4*$J$5))</f>
        <v>2.5159256273691</v>
      </c>
      <c r="F974" s="12" t="n">
        <f aca="false">B974*C974*3.6/1000</f>
        <v>28.0814109622623</v>
      </c>
    </row>
    <row r="975" customFormat="false" ht="15" hidden="false" customHeight="false" outlineLevel="0" collapsed="false">
      <c r="A975" s="11" t="n">
        <v>43459.125</v>
      </c>
      <c r="B975" s="0" t="n">
        <v>9.973</v>
      </c>
      <c r="C975" s="0" t="n">
        <v>732.511840278869</v>
      </c>
      <c r="D975" s="0" t="n">
        <v>2.57899216907797</v>
      </c>
      <c r="E975" s="12" t="n">
        <f aca="false">MIN(B975,((1-$J$5)*$J$4*E974+(1-$J$4)*$J$5*B975)/(1-$J$4*$J$5))</f>
        <v>2.58948698441409</v>
      </c>
      <c r="F975" s="12" t="n">
        <f aca="false">B975*C975*3.6/1000</f>
        <v>26.2992260991642</v>
      </c>
    </row>
    <row r="976" customFormat="false" ht="15" hidden="false" customHeight="false" outlineLevel="0" collapsed="false">
      <c r="A976" s="11" t="n">
        <v>43459.1666666667</v>
      </c>
      <c r="B976" s="0" t="n">
        <v>9.985</v>
      </c>
      <c r="C976" s="0" t="n">
        <v>702.091979561168</v>
      </c>
      <c r="D976" s="0" t="n">
        <v>2.65093229883813</v>
      </c>
      <c r="E976" s="12" t="n">
        <f aca="false">MIN(B976,((1-$J$5)*$J$4*E975+(1-$J$4)*$J$5*B976)/(1-$J$4*$J$5))</f>
        <v>2.66197484299046</v>
      </c>
      <c r="F976" s="12" t="n">
        <f aca="false">B976*C976*3.6/1000</f>
        <v>25.2373982973057</v>
      </c>
    </row>
    <row r="977" customFormat="false" ht="15" hidden="false" customHeight="false" outlineLevel="0" collapsed="false">
      <c r="A977" s="11" t="n">
        <v>43459.2083333333</v>
      </c>
      <c r="B977" s="0" t="n">
        <v>9.973</v>
      </c>
      <c r="C977" s="0" t="n">
        <v>675.365375198414</v>
      </c>
      <c r="D977" s="0" t="n">
        <v>2.72155698645031</v>
      </c>
      <c r="E977" s="12" t="n">
        <f aca="false">MIN(B977,((1-$J$5)*$J$4*E976+(1-$J$4)*$J$5*B977)/(1-$J$4*$J$5))</f>
        <v>2.73313011740578</v>
      </c>
      <c r="F977" s="12" t="n">
        <f aca="false">B977*C977*3.6/1000</f>
        <v>24.2475079926736</v>
      </c>
    </row>
    <row r="978" customFormat="false" ht="15" hidden="false" customHeight="false" outlineLevel="0" collapsed="false">
      <c r="A978" s="11" t="n">
        <v>43459.25</v>
      </c>
      <c r="B978" s="0" t="n">
        <v>10.167</v>
      </c>
      <c r="C978" s="0" t="n">
        <v>748.255700530162</v>
      </c>
      <c r="D978" s="0" t="n">
        <v>2.79324338424045</v>
      </c>
      <c r="E978" s="12" t="n">
        <f aca="false">MIN(B978,((1-$J$5)*$J$4*E977+(1-$J$4)*$J$5*B978)/(1-$J$4*$J$5))</f>
        <v>2.80535037906301</v>
      </c>
      <c r="F978" s="12" t="n">
        <f aca="false">B978*C978*3.6/1000</f>
        <v>27.3870565462446</v>
      </c>
    </row>
    <row r="979" customFormat="false" ht="15" hidden="false" customHeight="false" outlineLevel="0" collapsed="false">
      <c r="A979" s="11" t="n">
        <v>43459.2916666667</v>
      </c>
      <c r="B979" s="0" t="n">
        <v>10.483</v>
      </c>
      <c r="C979" s="0" t="n">
        <v>700.761853712613</v>
      </c>
      <c r="D979" s="0" t="n">
        <v>2.86736917268098</v>
      </c>
      <c r="E979" s="12" t="n">
        <f aca="false">MIN(B979,((1-$J$5)*$J$4*E978+(1-$J$4)*$J$5*B979)/(1-$J$4*$J$5))</f>
        <v>2.8800250021427</v>
      </c>
      <c r="F979" s="12" t="n">
        <f aca="false">B979*C979*3.6/1000</f>
        <v>26.4459114448896</v>
      </c>
    </row>
    <row r="980" customFormat="false" ht="15" hidden="false" customHeight="false" outlineLevel="0" collapsed="false">
      <c r="A980" s="11" t="n">
        <v>43459.3333333333</v>
      </c>
      <c r="B980" s="0" t="n">
        <v>11.138</v>
      </c>
      <c r="C980" s="0" t="n">
        <v>647.009874135626</v>
      </c>
      <c r="D980" s="0" t="n">
        <v>2.94777086200885</v>
      </c>
      <c r="E980" s="12" t="n">
        <f aca="false">MIN(B980,((1-$J$5)*$J$4*E979+(1-$J$4)*$J$5*B980)/(1-$J$4*$J$5))</f>
        <v>2.96102294279933</v>
      </c>
      <c r="F980" s="12" t="n">
        <f aca="false">B980*C980*3.6/1000</f>
        <v>25.9430255212414</v>
      </c>
    </row>
    <row r="981" customFormat="false" ht="15" hidden="false" customHeight="false" outlineLevel="0" collapsed="false">
      <c r="A981" s="11" t="n">
        <v>43459.375</v>
      </c>
      <c r="B981" s="0" t="n">
        <v>12.227</v>
      </c>
      <c r="C981" s="0" t="n">
        <v>633.39630188702</v>
      </c>
      <c r="D981" s="0" t="n">
        <v>3.03930845299566</v>
      </c>
      <c r="E981" s="12" t="n">
        <f aca="false">MIN(B981,((1-$J$5)*$J$4*E980+(1-$J$4)*$J$5*B981)/(1-$J$4*$J$5))</f>
        <v>3.05324497010083</v>
      </c>
      <c r="F981" s="12" t="n">
        <f aca="false">B981*C981*3.6/1000</f>
        <v>27.8803316994213</v>
      </c>
    </row>
    <row r="982" customFormat="false" ht="15" hidden="false" customHeight="false" outlineLevel="0" collapsed="false">
      <c r="A982" s="11" t="n">
        <v>43459.4166666667</v>
      </c>
      <c r="B982" s="0" t="n">
        <v>13.492</v>
      </c>
      <c r="C982" s="0" t="n">
        <v>626.561634524836</v>
      </c>
      <c r="D982" s="0" t="n">
        <v>3.1438121223964</v>
      </c>
      <c r="E982" s="12" t="n">
        <f aca="false">MIN(B982,((1-$J$5)*$J$4*E981+(1-$J$4)*$J$5*B982)/(1-$J$4*$J$5))</f>
        <v>3.15853582726556</v>
      </c>
      <c r="F982" s="12" t="n">
        <f aca="false">B982*C982*3.6/1000</f>
        <v>30.4328504628327</v>
      </c>
    </row>
    <row r="983" customFormat="false" ht="15" hidden="false" customHeight="false" outlineLevel="0" collapsed="false">
      <c r="A983" s="11" t="n">
        <v>43459.4583333333</v>
      </c>
      <c r="B983" s="0" t="n">
        <v>14.919</v>
      </c>
      <c r="C983" s="0" t="n">
        <v>564.154506076906</v>
      </c>
      <c r="D983" s="0" t="n">
        <v>3.2629219827854</v>
      </c>
      <c r="E983" s="12" t="n">
        <f aca="false">MIN(B983,((1-$J$5)*$J$4*E982+(1-$J$4)*$J$5*B983)/(1-$J$4*$J$5))</f>
        <v>3.2785484166022</v>
      </c>
      <c r="F983" s="12" t="n">
        <f aca="false">B983*C983*3.6/1000</f>
        <v>30.2998358741809</v>
      </c>
    </row>
    <row r="984" customFormat="false" ht="15" hidden="false" customHeight="false" outlineLevel="0" collapsed="false">
      <c r="A984" s="11" t="n">
        <v>43459.5</v>
      </c>
      <c r="B984" s="0" t="n">
        <v>16.124</v>
      </c>
      <c r="C984" s="0" t="n">
        <v>619.7079716184</v>
      </c>
      <c r="D984" s="0" t="n">
        <v>3.39386024852554</v>
      </c>
      <c r="E984" s="12" t="n">
        <f aca="false">MIN(B984,((1-$J$5)*$J$4*E983+(1-$J$4)*$J$5*B984)/(1-$J$4*$J$5))</f>
        <v>3.41048007365983</v>
      </c>
      <c r="F984" s="12" t="n">
        <f aca="false">B984*C984*3.6/1000</f>
        <v>35.9718168037503</v>
      </c>
    </row>
    <row r="985" customFormat="false" ht="15" hidden="false" customHeight="false" outlineLevel="0" collapsed="false">
      <c r="A985" s="11" t="n">
        <v>43459.5416666667</v>
      </c>
      <c r="B985" s="0" t="n">
        <v>16.886</v>
      </c>
      <c r="C985" s="0" t="n">
        <v>564.154506076906</v>
      </c>
      <c r="D985" s="0" t="n">
        <v>3.53136749491464</v>
      </c>
      <c r="E985" s="12" t="n">
        <f aca="false">MIN(B985,((1-$J$5)*$J$4*E984+(1-$J$4)*$J$5*B985)/(1-$J$4*$J$5))</f>
        <v>3.54902570671321</v>
      </c>
      <c r="F985" s="12" t="n">
        <f aca="false">B985*C985*3.6/1000</f>
        <v>34.2947267626127</v>
      </c>
    </row>
    <row r="986" customFormat="false" ht="15" hidden="false" customHeight="false" outlineLevel="0" collapsed="false">
      <c r="A986" s="11" t="n">
        <v>43459.5833333333</v>
      </c>
      <c r="B986" s="0" t="n">
        <v>17.028</v>
      </c>
      <c r="C986" s="0" t="n">
        <v>675.365375198414</v>
      </c>
      <c r="D986" s="0" t="n">
        <v>3.66824644164227</v>
      </c>
      <c r="E986" s="12" t="n">
        <f aca="false">MIN(B986,((1-$J$5)*$J$4*E985+(1-$J$4)*$J$5*B986)/(1-$J$4*$J$5))</f>
        <v>3.68692643642139</v>
      </c>
      <c r="F986" s="12" t="n">
        <f aca="false">B986*C986*3.6/1000</f>
        <v>41.4004377919629</v>
      </c>
    </row>
    <row r="987" customFormat="false" ht="15" hidden="false" customHeight="false" outlineLevel="0" collapsed="false">
      <c r="A987" s="11" t="n">
        <v>43459.625</v>
      </c>
      <c r="B987" s="0" t="n">
        <v>16.376</v>
      </c>
      <c r="C987" s="0" t="n">
        <v>937.482575289672</v>
      </c>
      <c r="D987" s="0" t="n">
        <v>3.79542799560812</v>
      </c>
      <c r="E987" s="12" t="n">
        <f aca="false">MIN(B987,((1-$J$5)*$J$4*E986+(1-$J$4)*$J$5*B987)/(1-$J$4*$J$5))</f>
        <v>3.81503637980819</v>
      </c>
      <c r="F987" s="12" t="n">
        <f aca="false">B987*C987*3.6/1000</f>
        <v>55.2679727505972</v>
      </c>
    </row>
    <row r="988" customFormat="false" ht="15" hidden="false" customHeight="false" outlineLevel="0" collapsed="false">
      <c r="A988" s="11" t="n">
        <v>43459.6666666667</v>
      </c>
      <c r="B988" s="0" t="n">
        <v>15.125</v>
      </c>
      <c r="C988" s="0" t="n">
        <v>818.102890392114</v>
      </c>
      <c r="D988" s="0" t="n">
        <v>3.90622141900403</v>
      </c>
      <c r="E988" s="12" t="n">
        <f aca="false">MIN(B988,((1-$J$5)*$J$4*E987+(1-$J$4)*$J$5*B988)/(1-$J$4*$J$5))</f>
        <v>3.92660909183771</v>
      </c>
      <c r="F988" s="12" t="n">
        <f aca="false">B988*C988*3.6/1000</f>
        <v>44.5457023818506</v>
      </c>
    </row>
    <row r="989" customFormat="false" ht="15" hidden="false" customHeight="false" outlineLevel="0" collapsed="false">
      <c r="A989" s="11" t="n">
        <v>43459.7083333333</v>
      </c>
      <c r="B989" s="0" t="n">
        <v>13.611</v>
      </c>
      <c r="C989" s="0" t="n">
        <v>742.361707791094</v>
      </c>
      <c r="D989" s="0" t="n">
        <v>3.99788771085338</v>
      </c>
      <c r="E989" s="12" t="n">
        <f aca="false">MIN(B989,((1-$J$5)*$J$4*E988+(1-$J$4)*$J$5*B989)/(1-$J$4*$J$5))</f>
        <v>4.01888406561304</v>
      </c>
      <c r="F989" s="12" t="n">
        <f aca="false">B989*C989*3.6/1000</f>
        <v>36.3754267370805</v>
      </c>
    </row>
    <row r="990" customFormat="false" ht="15" hidden="false" customHeight="false" outlineLevel="0" collapsed="false">
      <c r="A990" s="11" t="n">
        <v>43459.75</v>
      </c>
      <c r="B990" s="0" t="n">
        <v>11.971</v>
      </c>
      <c r="C990" s="0" t="n">
        <v>805.286002204363</v>
      </c>
      <c r="D990" s="0" t="n">
        <v>4.06929932287513</v>
      </c>
      <c r="E990" s="12" t="n">
        <f aca="false">MIN(B990,((1-$J$5)*$J$4*E989+(1-$J$4)*$J$5*B990)/(1-$J$4*$J$5))</f>
        <v>4.09072617326357</v>
      </c>
      <c r="F990" s="12" t="n">
        <f aca="false">B990*C990*3.6/1000</f>
        <v>34.7042834365983</v>
      </c>
    </row>
    <row r="991" customFormat="false" ht="15" hidden="false" customHeight="false" outlineLevel="0" collapsed="false">
      <c r="A991" s="11" t="n">
        <v>43459.7916666667</v>
      </c>
      <c r="B991" s="0" t="n">
        <v>10.471</v>
      </c>
      <c r="C991" s="0" t="n">
        <v>733.827092072167</v>
      </c>
      <c r="D991" s="0" t="n">
        <v>4.12238888131487</v>
      </c>
      <c r="E991" s="12" t="n">
        <f aca="false">MIN(B991,((1-$J$5)*$J$4*E990+(1-$J$4)*$J$5*B991)/(1-$J$4*$J$5))</f>
        <v>4.14408653284736</v>
      </c>
      <c r="F991" s="12" t="n">
        <f aca="false">B991*C991*3.6/1000</f>
        <v>27.6620525319156</v>
      </c>
    </row>
    <row r="992" customFormat="false" ht="15" hidden="false" customHeight="false" outlineLevel="0" collapsed="false">
      <c r="A992" s="11" t="n">
        <v>43459.8333333333</v>
      </c>
      <c r="B992" s="0" t="n">
        <v>9.013</v>
      </c>
      <c r="C992" s="0" t="n">
        <v>691.432898991297</v>
      </c>
      <c r="D992" s="0" t="n">
        <v>4.15793673104979</v>
      </c>
      <c r="E992" s="12" t="n">
        <f aca="false">MIN(B992,((1-$J$5)*$J$4*E991+(1-$J$4)*$J$5*B992)/(1-$J$4*$J$5))</f>
        <v>4.17975397052698</v>
      </c>
      <c r="F992" s="12" t="n">
        <f aca="false">B992*C992*3.6/1000</f>
        <v>22.4347849869908</v>
      </c>
    </row>
    <row r="993" customFormat="false" ht="15" hidden="false" customHeight="false" outlineLevel="0" collapsed="false">
      <c r="A993" s="11" t="n">
        <v>43459.875</v>
      </c>
      <c r="B993" s="0" t="n">
        <v>7.438</v>
      </c>
      <c r="C993" s="0" t="n">
        <v>676.036782133638</v>
      </c>
      <c r="D993" s="0" t="n">
        <v>4.17489227295817</v>
      </c>
      <c r="E993" s="12" t="n">
        <f aca="false">MIN(B993,((1-$J$5)*$J$4*E992+(1-$J$4)*$J$5*B993)/(1-$J$4*$J$5))</f>
        <v>4.19667070906855</v>
      </c>
      <c r="F993" s="12" t="n">
        <f aca="false">B993*C993*3.6/1000</f>
        <v>18.102101707836</v>
      </c>
    </row>
    <row r="994" customFormat="false" ht="15" hidden="false" customHeight="false" outlineLevel="0" collapsed="false">
      <c r="A994" s="11" t="n">
        <v>43459.9166666667</v>
      </c>
      <c r="B994" s="0" t="n">
        <v>6.387</v>
      </c>
      <c r="C994" s="0" t="n">
        <v>414.649822278877</v>
      </c>
      <c r="D994" s="0" t="n">
        <v>4.17955194401041</v>
      </c>
      <c r="E994" s="12" t="n">
        <f aca="false">MIN(B994,((1-$J$5)*$J$4*E993+(1-$J$4)*$J$5*B994)/(1-$J$4*$J$5))</f>
        <v>4.20118848980877</v>
      </c>
      <c r="F994" s="12" t="n">
        <f aca="false">B994*C994*3.6/1000</f>
        <v>9.53412629362268</v>
      </c>
    </row>
    <row r="995" customFormat="false" ht="15" hidden="false" customHeight="false" outlineLevel="0" collapsed="false">
      <c r="A995" s="11" t="n">
        <v>43459.9583333333</v>
      </c>
      <c r="B995" s="0" t="n">
        <v>5.708</v>
      </c>
      <c r="C995" s="0" t="n">
        <v>412.367936744364</v>
      </c>
      <c r="D995" s="0" t="n">
        <v>4.17637094057417</v>
      </c>
      <c r="E995" s="12" t="n">
        <f aca="false">MIN(B995,((1-$J$5)*$J$4*E994+(1-$J$4)*$J$5*B995)/(1-$J$4*$J$5))</f>
        <v>4.19780152951538</v>
      </c>
      <c r="F995" s="12" t="n">
        <f aca="false">B995*C995*3.6/1000</f>
        <v>8.47366625857258</v>
      </c>
    </row>
    <row r="996" customFormat="false" ht="15" hidden="false" customHeight="false" outlineLevel="0" collapsed="false">
      <c r="A996" s="11" t="n">
        <v>43460</v>
      </c>
      <c r="B996" s="0" t="n">
        <v>5.24</v>
      </c>
      <c r="C996" s="0" t="n">
        <v>388.595236684168</v>
      </c>
      <c r="D996" s="0" t="n">
        <v>4.16789045899145</v>
      </c>
      <c r="E996" s="12" t="n">
        <f aca="false">MIN(B996,((1-$J$5)*$J$4*E995+(1-$J$4)*$J$5*B996)/(1-$J$4*$J$5))</f>
        <v>4.189073332983</v>
      </c>
      <c r="F996" s="12" t="n">
        <f aca="false">B996*C996*3.6/1000</f>
        <v>7.33046054481014</v>
      </c>
    </row>
    <row r="997" customFormat="false" ht="15" hidden="false" customHeight="false" outlineLevel="0" collapsed="false">
      <c r="A997" s="11" t="n">
        <v>43460.0416666667</v>
      </c>
      <c r="B997" s="0" t="n">
        <v>4.996</v>
      </c>
      <c r="C997" s="0" t="n">
        <v>407.794500314444</v>
      </c>
      <c r="D997" s="0" t="n">
        <v>4.15675873124659</v>
      </c>
      <c r="E997" s="12" t="n">
        <f aca="false">MIN(B997,((1-$J$5)*$J$4*E996+(1-$J$4)*$J$5*B997)/(1-$J$4*$J$5))</f>
        <v>4.177675090265</v>
      </c>
      <c r="F997" s="12" t="n">
        <f aca="false">B997*C997*3.6/1000</f>
        <v>7.33442876485547</v>
      </c>
    </row>
    <row r="998" customFormat="false" ht="15" hidden="false" customHeight="false" outlineLevel="0" collapsed="false">
      <c r="A998" s="11" t="n">
        <v>43460.0833333333</v>
      </c>
      <c r="B998" s="0" t="n">
        <v>4.736</v>
      </c>
      <c r="C998" s="0" t="n">
        <v>386.275276217313</v>
      </c>
      <c r="D998" s="0" t="n">
        <v>4.1428362190984</v>
      </c>
      <c r="E998" s="12" t="n">
        <f aca="false">MIN(B998,((1-$J$5)*$J$4*E997+(1-$J$4)*$J$5*B998)/(1-$J$4*$J$5))</f>
        <v>4.16346627493938</v>
      </c>
      <c r="F998" s="12" t="n">
        <f aca="false">B998*C998*3.6/1000</f>
        <v>6.58583894939469</v>
      </c>
    </row>
    <row r="999" customFormat="false" ht="15" hidden="false" customHeight="false" outlineLevel="0" collapsed="false">
      <c r="A999" s="11" t="n">
        <v>43460.125</v>
      </c>
      <c r="B999" s="0" t="n">
        <v>4.538</v>
      </c>
      <c r="C999" s="0" t="n">
        <v>380.071292467107</v>
      </c>
      <c r="D999" s="0" t="n">
        <v>4.12687759897697</v>
      </c>
      <c r="E999" s="12" t="n">
        <f aca="false">MIN(B999,((1-$J$5)*$J$4*E998+(1-$J$4)*$J$5*B999)/(1-$J$4*$J$5))</f>
        <v>4.14720818144779</v>
      </c>
      <c r="F999" s="12" t="n">
        <f aca="false">B999*C999*3.6/1000</f>
        <v>6.20914869077664</v>
      </c>
    </row>
    <row r="1000" customFormat="false" ht="15" hidden="false" customHeight="false" outlineLevel="0" collapsed="false">
      <c r="A1000" s="11" t="n">
        <v>43460.1666666667</v>
      </c>
      <c r="B1000" s="0" t="n">
        <v>4.36</v>
      </c>
      <c r="C1000" s="0" t="n">
        <v>317.305269344723</v>
      </c>
      <c r="D1000" s="0" t="n">
        <v>4.10914491771586</v>
      </c>
      <c r="E1000" s="12" t="n">
        <f aca="false">MIN(B1000,((1-$J$5)*$J$4*E999+(1-$J$4)*$J$5*B1000)/(1-$J$4*$J$5))</f>
        <v>4.12916521305491</v>
      </c>
      <c r="F1000" s="12" t="n">
        <f aca="false">B1000*C1000*3.6/1000</f>
        <v>4.98042350763478</v>
      </c>
    </row>
    <row r="1001" customFormat="false" ht="15" hidden="false" customHeight="false" outlineLevel="0" collapsed="false">
      <c r="A1001" s="11" t="n">
        <v>43460.2083333333</v>
      </c>
      <c r="B1001" s="0" t="n">
        <v>4.231</v>
      </c>
      <c r="C1001" s="0" t="n">
        <v>312.414255075708</v>
      </c>
      <c r="D1001" s="0" t="n">
        <v>4.09022754514812</v>
      </c>
      <c r="E1001" s="12" t="n">
        <f aca="false">MIN(B1001,((1-$J$5)*$J$4*E1000+(1-$J$4)*$J$5*B1001)/(1-$J$4*$J$5))</f>
        <v>4.10993184875417</v>
      </c>
      <c r="F1001" s="12" t="n">
        <f aca="false">B1001*C1001*3.6/1000</f>
        <v>4.75856896761115</v>
      </c>
    </row>
    <row r="1002" customFormat="false" ht="15" hidden="false" customHeight="false" outlineLevel="0" collapsed="false">
      <c r="A1002" s="11" t="n">
        <v>43460.25</v>
      </c>
      <c r="B1002" s="0" t="n">
        <v>4.103</v>
      </c>
      <c r="C1002" s="0" t="n">
        <v>356.570790789162</v>
      </c>
      <c r="D1002" s="0" t="n">
        <v>4.07015631892218</v>
      </c>
      <c r="E1002" s="12" t="n">
        <f aca="false">MIN(B1002,((1-$J$5)*$J$4*E1001+(1-$J$4)*$J$5*B1002)/(1-$J$4*$J$5))</f>
        <v>4.089539231806</v>
      </c>
      <c r="F1002" s="12" t="n">
        <f aca="false">B1002*C1002*3.6/1000</f>
        <v>5.26683583658855</v>
      </c>
    </row>
    <row r="1003" customFormat="false" ht="15" hidden="false" customHeight="false" outlineLevel="0" collapsed="false">
      <c r="A1003" s="11" t="n">
        <v>43460.2916666667</v>
      </c>
      <c r="B1003" s="0" t="n">
        <v>4.012</v>
      </c>
      <c r="C1003" s="0" t="n">
        <v>347.060700649485</v>
      </c>
      <c r="D1003" s="0" t="n">
        <v>4.012</v>
      </c>
      <c r="E1003" s="12" t="n">
        <f aca="false">MIN(B1003,((1-$J$5)*$J$4*E1002+(1-$J$4)*$J$5*B1003)/(1-$J$4*$J$5))</f>
        <v>4.012</v>
      </c>
      <c r="F1003" s="12" t="n">
        <f aca="false">B1003*C1003*3.6/1000</f>
        <v>5.01266711162064</v>
      </c>
    </row>
    <row r="1004" customFormat="false" ht="15" hidden="false" customHeight="false" outlineLevel="0" collapsed="false">
      <c r="A1004" s="11" t="n">
        <v>43460.3333333333</v>
      </c>
      <c r="B1004" s="0" t="n">
        <v>3.931</v>
      </c>
      <c r="C1004" s="0" t="n">
        <v>403.207994372952</v>
      </c>
      <c r="D1004" s="0" t="n">
        <v>3.931</v>
      </c>
      <c r="E1004" s="12" t="n">
        <f aca="false">MIN(B1004,((1-$J$5)*$J$4*E1003+(1-$J$4)*$J$5*B1004)/(1-$J$4*$J$5))</f>
        <v>3.931</v>
      </c>
      <c r="F1004" s="12" t="n">
        <f aca="false">B1004*C1004*3.6/1000</f>
        <v>5.70603825316827</v>
      </c>
    </row>
    <row r="1005" customFormat="false" ht="15" hidden="false" customHeight="false" outlineLevel="0" collapsed="false">
      <c r="A1005" s="11" t="n">
        <v>43460.375</v>
      </c>
      <c r="B1005" s="0" t="n">
        <v>3.824</v>
      </c>
      <c r="C1005" s="0" t="n">
        <v>356.570790789162</v>
      </c>
      <c r="D1005" s="0" t="n">
        <v>3.824</v>
      </c>
      <c r="E1005" s="12" t="n">
        <f aca="false">MIN(B1005,((1-$J$5)*$J$4*E1004+(1-$J$4)*$J$5*B1005)/(1-$J$4*$J$5))</f>
        <v>3.824</v>
      </c>
      <c r="F1005" s="12" t="n">
        <f aca="false">B1005*C1005*3.6/1000</f>
        <v>4.90869613431992</v>
      </c>
    </row>
    <row r="1006" customFormat="false" ht="15" hidden="false" customHeight="false" outlineLevel="0" collapsed="false">
      <c r="A1006" s="11" t="n">
        <v>43460.4166666667</v>
      </c>
      <c r="B1006" s="0" t="n">
        <v>3.717</v>
      </c>
      <c r="C1006" s="0" t="n">
        <v>357.360373095698</v>
      </c>
      <c r="D1006" s="0" t="n">
        <v>3.717</v>
      </c>
      <c r="E1006" s="12" t="n">
        <f aca="false">MIN(B1006,((1-$J$5)*$J$4*E1005+(1-$J$4)*$J$5*B1006)/(1-$J$4*$J$5))</f>
        <v>3.717</v>
      </c>
      <c r="F1006" s="12" t="n">
        <f aca="false">B1006*C1006*3.6/1000</f>
        <v>4.78191062446815</v>
      </c>
    </row>
    <row r="1007" customFormat="false" ht="15" hidden="false" customHeight="false" outlineLevel="0" collapsed="false">
      <c r="A1007" s="11" t="n">
        <v>43460.4583333333</v>
      </c>
      <c r="B1007" s="0" t="n">
        <v>3.638</v>
      </c>
      <c r="C1007" s="0" t="n">
        <v>372.279901235478</v>
      </c>
      <c r="D1007" s="0" t="n">
        <v>3.638</v>
      </c>
      <c r="E1007" s="12" t="n">
        <f aca="false">MIN(B1007,((1-$J$5)*$J$4*E1006+(1-$J$4)*$J$5*B1007)/(1-$J$4*$J$5))</f>
        <v>3.638</v>
      </c>
      <c r="F1007" s="12" t="n">
        <f aca="false">B1007*C1007*3.6/1000</f>
        <v>4.87567541050081</v>
      </c>
    </row>
    <row r="1008" customFormat="false" ht="15" hidden="false" customHeight="false" outlineLevel="0" collapsed="false">
      <c r="A1008" s="11" t="n">
        <v>43460.5</v>
      </c>
      <c r="B1008" s="0" t="n">
        <v>3.559</v>
      </c>
      <c r="C1008" s="0" t="n">
        <v>324.606149302499</v>
      </c>
      <c r="D1008" s="0" t="n">
        <v>3.559</v>
      </c>
      <c r="E1008" s="12" t="n">
        <f aca="false">MIN(B1008,((1-$J$5)*$J$4*E1007+(1-$J$4)*$J$5*B1008)/(1-$J$4*$J$5))</f>
        <v>3.559</v>
      </c>
      <c r="F1008" s="12" t="n">
        <f aca="false">B1008*C1008*3.6/1000</f>
        <v>4.15898382732334</v>
      </c>
    </row>
    <row r="1009" customFormat="false" ht="15" hidden="false" customHeight="false" outlineLevel="0" collapsed="false">
      <c r="A1009" s="11" t="n">
        <v>43460.5416666667</v>
      </c>
      <c r="B1009" s="0" t="n">
        <v>3.49</v>
      </c>
      <c r="C1009" s="0" t="n">
        <v>308.32350800064</v>
      </c>
      <c r="D1009" s="0" t="n">
        <v>3.49</v>
      </c>
      <c r="E1009" s="12" t="n">
        <f aca="false">MIN(B1009,((1-$J$5)*$J$4*E1008+(1-$J$4)*$J$5*B1009)/(1-$J$4*$J$5))</f>
        <v>3.49</v>
      </c>
      <c r="F1009" s="12" t="n">
        <f aca="false">B1009*C1009*3.6/1000</f>
        <v>3.87377655452004</v>
      </c>
    </row>
    <row r="1010" customFormat="false" ht="15" hidden="false" customHeight="false" outlineLevel="0" collapsed="false">
      <c r="A1010" s="11" t="n">
        <v>43460.5833333333</v>
      </c>
      <c r="B1010" s="0" t="n">
        <v>3.43</v>
      </c>
      <c r="C1010" s="0" t="n">
        <v>296.794893824419</v>
      </c>
      <c r="D1010" s="0" t="n">
        <v>3.43</v>
      </c>
      <c r="E1010" s="12" t="n">
        <f aca="false">MIN(B1010,((1-$J$5)*$J$4*E1009+(1-$J$4)*$J$5*B1010)/(1-$J$4*$J$5))</f>
        <v>3.43</v>
      </c>
      <c r="F1010" s="12" t="n">
        <f aca="false">B1010*C1010*3.6/1000</f>
        <v>3.66482334894393</v>
      </c>
    </row>
    <row r="1011" customFormat="false" ht="15" hidden="false" customHeight="false" outlineLevel="0" collapsed="false">
      <c r="A1011" s="11" t="n">
        <v>43460.625</v>
      </c>
      <c r="B1011" s="0" t="n">
        <v>3.378</v>
      </c>
      <c r="C1011" s="0" t="n">
        <v>452.974663656196</v>
      </c>
      <c r="D1011" s="0" t="n">
        <v>3.378</v>
      </c>
      <c r="E1011" s="12" t="n">
        <f aca="false">MIN(B1011,((1-$J$5)*$J$4*E1010+(1-$J$4)*$J$5*B1011)/(1-$J$4*$J$5))</f>
        <v>3.378</v>
      </c>
      <c r="F1011" s="12" t="n">
        <f aca="false">B1011*C1011*3.6/1000</f>
        <v>5.50853428979027</v>
      </c>
    </row>
    <row r="1012" customFormat="false" ht="15" hidden="false" customHeight="false" outlineLevel="0" collapsed="false">
      <c r="A1012" s="11" t="n">
        <v>43460.6666666667</v>
      </c>
      <c r="B1012" s="0" t="n">
        <v>3.335</v>
      </c>
      <c r="C1012" s="0" t="n">
        <v>573.973506398307</v>
      </c>
      <c r="D1012" s="0" t="n">
        <v>3.335</v>
      </c>
      <c r="E1012" s="12" t="n">
        <f aca="false">MIN(B1012,((1-$J$5)*$J$4*E1011+(1-$J$4)*$J$5*B1012)/(1-$J$4*$J$5))</f>
        <v>3.335</v>
      </c>
      <c r="F1012" s="12" t="n">
        <f aca="false">B1012*C1012*3.6/1000</f>
        <v>6.89112591781808</v>
      </c>
    </row>
    <row r="1013" customFormat="false" ht="15" hidden="false" customHeight="false" outlineLevel="0" collapsed="false">
      <c r="A1013" s="11" t="n">
        <v>43460.7083333333</v>
      </c>
      <c r="B1013" s="0" t="n">
        <v>3.293</v>
      </c>
      <c r="C1013" s="0" t="n">
        <v>507.172016176595</v>
      </c>
      <c r="D1013" s="0" t="n">
        <v>3.293</v>
      </c>
      <c r="E1013" s="12" t="n">
        <f aca="false">MIN(B1013,((1-$J$5)*$J$4*E1012+(1-$J$4)*$J$5*B1013)/(1-$J$4*$J$5))</f>
        <v>3.293</v>
      </c>
      <c r="F1013" s="12" t="n">
        <f aca="false">B1013*C1013*3.6/1000</f>
        <v>6.0124228173703</v>
      </c>
    </row>
    <row r="1014" customFormat="false" ht="15" hidden="false" customHeight="false" outlineLevel="0" collapsed="false">
      <c r="A1014" s="11" t="n">
        <v>43460.75</v>
      </c>
      <c r="B1014" s="0" t="n">
        <v>3.25</v>
      </c>
      <c r="C1014" s="0" t="n">
        <v>452.974663656196</v>
      </c>
      <c r="D1014" s="0" t="n">
        <v>3.25</v>
      </c>
      <c r="E1014" s="12" t="n">
        <f aca="false">MIN(B1014,((1-$J$5)*$J$4*E1013+(1-$J$4)*$J$5*B1014)/(1-$J$4*$J$5))</f>
        <v>3.25</v>
      </c>
      <c r="F1014" s="12" t="n">
        <f aca="false">B1014*C1014*3.6/1000</f>
        <v>5.2998035647775</v>
      </c>
    </row>
    <row r="1015" customFormat="false" ht="15" hidden="false" customHeight="false" outlineLevel="0" collapsed="false">
      <c r="A1015" s="11" t="n">
        <v>43460.7916666667</v>
      </c>
      <c r="B1015" s="0" t="n">
        <v>3.217</v>
      </c>
      <c r="C1015" s="0" t="n">
        <v>537.279650822883</v>
      </c>
      <c r="D1015" s="0" t="n">
        <v>3.217</v>
      </c>
      <c r="E1015" s="12" t="n">
        <f aca="false">MIN(B1015,((1-$J$5)*$J$4*E1014+(1-$J$4)*$J$5*B1015)/(1-$J$4*$J$5))</f>
        <v>3.217</v>
      </c>
      <c r="F1015" s="12" t="n">
        <f aca="false">B1015*C1015*3.6/1000</f>
        <v>6.22234309210997</v>
      </c>
    </row>
    <row r="1016" customFormat="false" ht="15" hidden="false" customHeight="false" outlineLevel="0" collapsed="false">
      <c r="A1016" s="11" t="n">
        <v>43460.8333333333</v>
      </c>
      <c r="B1016" s="0" t="n">
        <v>3.175</v>
      </c>
      <c r="C1016" s="0" t="n">
        <v>507.172016176595</v>
      </c>
      <c r="D1016" s="0" t="n">
        <v>3.175</v>
      </c>
      <c r="E1016" s="12" t="n">
        <f aca="false">MIN(B1016,((1-$J$5)*$J$4*E1015+(1-$J$4)*$J$5*B1016)/(1-$J$4*$J$5))</f>
        <v>3.175</v>
      </c>
      <c r="F1016" s="12" t="n">
        <f aca="false">B1016*C1016*3.6/1000</f>
        <v>5.79697614489848</v>
      </c>
    </row>
    <row r="1017" customFormat="false" ht="15" hidden="false" customHeight="false" outlineLevel="0" collapsed="false">
      <c r="A1017" s="11" t="n">
        <v>43460.875</v>
      </c>
      <c r="B1017" s="0" t="n">
        <v>3.116</v>
      </c>
      <c r="C1017" s="0" t="n">
        <v>528.722197821457</v>
      </c>
      <c r="D1017" s="0" t="n">
        <v>3.116</v>
      </c>
      <c r="E1017" s="12" t="n">
        <f aca="false">MIN(B1017,((1-$J$5)*$J$4*E1016+(1-$J$4)*$J$5*B1017)/(1-$J$4*$J$5))</f>
        <v>3.116</v>
      </c>
      <c r="F1017" s="12" t="n">
        <f aca="false">B1017*C1017*3.6/1000</f>
        <v>5.93099412628197</v>
      </c>
    </row>
    <row r="1018" customFormat="false" ht="15" hidden="false" customHeight="false" outlineLevel="0" collapsed="false">
      <c r="A1018" s="11" t="n">
        <v>43460.9166666667</v>
      </c>
      <c r="B1018" s="0" t="n">
        <v>3.066</v>
      </c>
      <c r="C1018" s="0" t="n">
        <v>507.172016176595</v>
      </c>
      <c r="D1018" s="0" t="n">
        <v>3.066</v>
      </c>
      <c r="E1018" s="12" t="n">
        <f aca="false">MIN(B1018,((1-$J$5)*$J$4*E1017+(1-$J$4)*$J$5*B1018)/(1-$J$4*$J$5))</f>
        <v>3.066</v>
      </c>
      <c r="F1018" s="12" t="n">
        <f aca="false">B1018*C1018*3.6/1000</f>
        <v>5.59796184575078</v>
      </c>
    </row>
    <row r="1019" customFormat="false" ht="15" hidden="false" customHeight="false" outlineLevel="0" collapsed="false">
      <c r="A1019" s="11" t="n">
        <v>43460.9583333333</v>
      </c>
      <c r="B1019" s="0" t="n">
        <v>3.033</v>
      </c>
      <c r="C1019" s="0" t="n">
        <v>300.100219865406</v>
      </c>
      <c r="D1019" s="0" t="n">
        <v>3.033</v>
      </c>
      <c r="E1019" s="12" t="n">
        <f aca="false">MIN(B1019,((1-$J$5)*$J$4*E1018+(1-$J$4)*$J$5*B1019)/(1-$J$4*$J$5))</f>
        <v>3.033</v>
      </c>
      <c r="F1019" s="12" t="n">
        <f aca="false">B1019*C1019*3.6/1000</f>
        <v>3.2767342806664</v>
      </c>
    </row>
    <row r="1020" customFormat="false" ht="15" hidden="false" customHeight="false" outlineLevel="0" collapsed="false">
      <c r="A1020" s="11" t="n">
        <v>43461</v>
      </c>
      <c r="B1020" s="0" t="n">
        <v>2.992</v>
      </c>
      <c r="C1020" s="0" t="n">
        <v>283.478166815921</v>
      </c>
      <c r="D1020" s="0" t="n">
        <v>2.992</v>
      </c>
      <c r="E1020" s="12" t="n">
        <f aca="false">MIN(B1020,((1-$J$5)*$J$4*E1019+(1-$J$4)*$J$5*B1020)/(1-$J$4*$J$5))</f>
        <v>2.992</v>
      </c>
      <c r="F1020" s="12" t="n">
        <f aca="false">B1020*C1020*3.6/1000</f>
        <v>3.05340003040765</v>
      </c>
    </row>
    <row r="1021" customFormat="false" ht="15" hidden="false" customHeight="false" outlineLevel="0" collapsed="false">
      <c r="A1021" s="11" t="n">
        <v>43461.0416666667</v>
      </c>
      <c r="B1021" s="0" t="n">
        <v>2.942</v>
      </c>
      <c r="C1021" s="0" t="n">
        <v>290.155943064668</v>
      </c>
      <c r="D1021" s="0" t="n">
        <v>2.942</v>
      </c>
      <c r="E1021" s="12" t="n">
        <f aca="false">MIN(B1021,((1-$J$5)*$J$4*E1020+(1-$J$4)*$J$5*B1021)/(1-$J$4*$J$5))</f>
        <v>2.942</v>
      </c>
      <c r="F1021" s="12" t="n">
        <f aca="false">B1021*C1021*3.6/1000</f>
        <v>3.07309962418651</v>
      </c>
    </row>
    <row r="1022" customFormat="false" ht="15" hidden="false" customHeight="false" outlineLevel="0" collapsed="false">
      <c r="A1022" s="11" t="n">
        <v>43461.0833333333</v>
      </c>
      <c r="B1022" s="0" t="n">
        <v>2.893</v>
      </c>
      <c r="C1022" s="0" t="n">
        <v>275.917528118951</v>
      </c>
      <c r="D1022" s="0" t="n">
        <v>2.893</v>
      </c>
      <c r="E1022" s="12" t="n">
        <f aca="false">MIN(B1022,((1-$J$5)*$J$4*E1021+(1-$J$4)*$J$5*B1022)/(1-$J$4*$J$5))</f>
        <v>2.893</v>
      </c>
      <c r="F1022" s="12" t="n">
        <f aca="false">B1022*C1022*3.6/1000</f>
        <v>2.87362587185325</v>
      </c>
    </row>
    <row r="1023" customFormat="false" ht="15" hidden="false" customHeight="false" outlineLevel="0" collapsed="false">
      <c r="A1023" s="11" t="n">
        <v>43461.125</v>
      </c>
      <c r="B1023" s="0" t="n">
        <v>2.844</v>
      </c>
      <c r="C1023" s="0" t="n">
        <v>250.319304139231</v>
      </c>
      <c r="D1023" s="0" t="n">
        <v>2.844</v>
      </c>
      <c r="E1023" s="12" t="n">
        <f aca="false">MIN(B1023,((1-$J$5)*$J$4*E1022+(1-$J$4)*$J$5*B1023)/(1-$J$4*$J$5))</f>
        <v>2.844</v>
      </c>
      <c r="F1023" s="12" t="n">
        <f aca="false">B1023*C1023*3.6/1000</f>
        <v>2.5628691634991</v>
      </c>
    </row>
    <row r="1024" customFormat="false" ht="15" hidden="false" customHeight="false" outlineLevel="0" collapsed="false">
      <c r="A1024" s="11" t="n">
        <v>43461.1666666667</v>
      </c>
      <c r="B1024" s="0" t="n">
        <v>2.796</v>
      </c>
      <c r="C1024" s="0" t="n">
        <v>155.354285234261</v>
      </c>
      <c r="D1024" s="0" t="n">
        <v>2.796</v>
      </c>
      <c r="E1024" s="12" t="n">
        <f aca="false">MIN(B1024,((1-$J$5)*$J$4*E1023+(1-$J$4)*$J$5*B1024)/(1-$J$4*$J$5))</f>
        <v>2.796</v>
      </c>
      <c r="F1024" s="12" t="n">
        <f aca="false">B1024*C1024*3.6/1000</f>
        <v>1.56373409345397</v>
      </c>
    </row>
    <row r="1025" customFormat="false" ht="15" hidden="false" customHeight="false" outlineLevel="0" collapsed="false">
      <c r="A1025" s="11" t="n">
        <v>43461.2083333333</v>
      </c>
      <c r="B1025" s="0" t="n">
        <v>2.764</v>
      </c>
      <c r="C1025" s="0" t="n">
        <v>145.519621430172</v>
      </c>
      <c r="D1025" s="0" t="n">
        <v>2.764</v>
      </c>
      <c r="E1025" s="12" t="n">
        <f aca="false">MIN(B1025,((1-$J$5)*$J$4*E1024+(1-$J$4)*$J$5*B1025)/(1-$J$4*$J$5))</f>
        <v>2.764</v>
      </c>
      <c r="F1025" s="12" t="n">
        <f aca="false">B1025*C1025*3.6/1000</f>
        <v>1.44797844107879</v>
      </c>
    </row>
    <row r="1026" customFormat="false" ht="15" hidden="false" customHeight="false" outlineLevel="0" collapsed="false">
      <c r="A1026" s="11" t="n">
        <v>43461.25</v>
      </c>
      <c r="B1026" s="0" t="n">
        <v>2.731</v>
      </c>
      <c r="C1026" s="0" t="n">
        <v>144.526987596842</v>
      </c>
      <c r="D1026" s="0" t="n">
        <v>2.731</v>
      </c>
      <c r="E1026" s="12" t="n">
        <f aca="false">MIN(B1026,((1-$J$5)*$J$4*E1025+(1-$J$4)*$J$5*B1026)/(1-$J$4*$J$5))</f>
        <v>2.731</v>
      </c>
      <c r="F1026" s="12" t="n">
        <f aca="false">B1026*C1026*3.6/1000</f>
        <v>1.42093153125711</v>
      </c>
    </row>
    <row r="1027" customFormat="false" ht="15" hidden="false" customHeight="false" outlineLevel="0" collapsed="false">
      <c r="A1027" s="11" t="n">
        <v>43461.2916666667</v>
      </c>
      <c r="B1027" s="0" t="n">
        <v>2.692</v>
      </c>
      <c r="C1027" s="0" t="n">
        <v>117.002122812094</v>
      </c>
      <c r="D1027" s="0" t="n">
        <v>2.692</v>
      </c>
      <c r="E1027" s="12" t="n">
        <f aca="false">MIN(B1027,((1-$J$5)*$J$4*E1026+(1-$J$4)*$J$5*B1027)/(1-$J$4*$J$5))</f>
        <v>2.692</v>
      </c>
      <c r="F1027" s="12" t="n">
        <f aca="false">B1027*C1027*3.6/1000</f>
        <v>1.13389097259656</v>
      </c>
    </row>
    <row r="1028" customFormat="false" ht="15" hidden="false" customHeight="false" outlineLevel="0" collapsed="false">
      <c r="A1028" s="11" t="n">
        <v>43461.3333333333</v>
      </c>
      <c r="B1028" s="0" t="n">
        <v>2.684</v>
      </c>
      <c r="C1028" s="0" t="n">
        <v>114.900733760903</v>
      </c>
      <c r="D1028" s="0" t="n">
        <v>2.67860243505377</v>
      </c>
      <c r="E1028" s="12" t="n">
        <f aca="false">MIN(B1028,((1-$J$5)*$J$4*E1027+(1-$J$4)*$J$5*B1028)/(1-$J$4*$J$5))</f>
        <v>2.67860296540363</v>
      </c>
      <c r="F1028" s="12" t="n">
        <f aca="false">B1028*C1028*3.6/1000</f>
        <v>1.11021684989135</v>
      </c>
    </row>
    <row r="1029" customFormat="false" ht="15" hidden="false" customHeight="false" outlineLevel="0" collapsed="false">
      <c r="A1029" s="11" t="n">
        <v>43461.375</v>
      </c>
      <c r="B1029" s="0" t="n">
        <v>2.684</v>
      </c>
      <c r="C1029" s="0" t="n">
        <v>114.373864168126</v>
      </c>
      <c r="D1029" s="0" t="n">
        <v>2.66542429296878</v>
      </c>
      <c r="E1029" s="12" t="n">
        <f aca="false">MIN(B1029,((1-$J$5)*$J$4*E1028+(1-$J$4)*$J$5*B1029)/(1-$J$4*$J$5))</f>
        <v>2.66542663977918</v>
      </c>
      <c r="F1029" s="12" t="n">
        <f aca="false">B1029*C1029*3.6/1000</f>
        <v>1.1051260251381</v>
      </c>
    </row>
    <row r="1030" customFormat="false" ht="15" hidden="false" customHeight="false" outlineLevel="0" collapsed="false">
      <c r="A1030" s="11" t="n">
        <v>43461.4166666667</v>
      </c>
      <c r="B1030" s="0" t="n">
        <v>2.692</v>
      </c>
      <c r="C1030" s="0" t="n">
        <v>124.076920773894</v>
      </c>
      <c r="D1030" s="0" t="n">
        <v>2.65255346000992</v>
      </c>
      <c r="E1030" s="12" t="n">
        <f aca="false">MIN(B1030,((1-$J$5)*$J$4*E1029+(1-$J$4)*$J$5*B1030)/(1-$J$4*$J$5))</f>
        <v>2.65255964406618</v>
      </c>
      <c r="F1030" s="12" t="n">
        <f aca="false">B1030*C1030*3.6/1000</f>
        <v>1.20245425460396</v>
      </c>
    </row>
    <row r="1031" customFormat="false" ht="15" hidden="false" customHeight="false" outlineLevel="0" collapsed="false">
      <c r="A1031" s="11" t="n">
        <v>43461.4583333333</v>
      </c>
      <c r="B1031" s="0" t="n">
        <v>2.676</v>
      </c>
      <c r="C1031" s="0" t="n">
        <v>107.46674765642</v>
      </c>
      <c r="D1031" s="0" t="n">
        <v>2.6397104633279</v>
      </c>
      <c r="E1031" s="12" t="n">
        <f aca="false">MIN(B1031,((1-$J$5)*$J$4*E1030+(1-$J$4)*$J$5*B1031)/(1-$J$4*$J$5))</f>
        <v>2.63972011121501</v>
      </c>
      <c r="F1031" s="12" t="n">
        <f aca="false">B1031*C1031*3.6/1000</f>
        <v>1.03529166022289</v>
      </c>
    </row>
    <row r="1032" customFormat="false" ht="15" hidden="false" customHeight="false" outlineLevel="0" collapsed="false">
      <c r="A1032" s="11" t="n">
        <v>43461.5</v>
      </c>
      <c r="B1032" s="0" t="n">
        <v>2.604</v>
      </c>
      <c r="C1032" s="0" t="n">
        <v>102.076084208648</v>
      </c>
      <c r="D1032" s="0" t="n">
        <v>2.604</v>
      </c>
      <c r="E1032" s="12" t="n">
        <f aca="false">MIN(B1032,((1-$J$5)*$J$4*E1031+(1-$J$4)*$J$5*B1032)/(1-$J$4*$J$5))</f>
        <v>2.604</v>
      </c>
      <c r="F1032" s="12" t="n">
        <f aca="false">B1032*C1032*3.6/1000</f>
        <v>0.956902043805549</v>
      </c>
    </row>
    <row r="1033" customFormat="false" ht="15" hidden="false" customHeight="false" outlineLevel="0" collapsed="false">
      <c r="A1033" s="11" t="n">
        <v>43461.5416666667</v>
      </c>
      <c r="B1033" s="0" t="n">
        <v>2.596</v>
      </c>
      <c r="C1033" s="0" t="n">
        <v>108.536572838745</v>
      </c>
      <c r="D1033" s="0" t="n">
        <v>2.59103740365749</v>
      </c>
      <c r="E1033" s="12" t="n">
        <f aca="false">MIN(B1033,((1-$J$5)*$J$4*E1032+(1-$J$4)*$J$5*B1033)/(1-$J$4*$J$5))</f>
        <v>2.59103789126853</v>
      </c>
      <c r="F1033" s="12" t="n">
        <f aca="false">B1033*C1033*3.6/1000</f>
        <v>1.01433939512177</v>
      </c>
    </row>
    <row r="1034" customFormat="false" ht="15" hidden="false" customHeight="false" outlineLevel="0" collapsed="false">
      <c r="A1034" s="11" t="n">
        <v>43461.5833333333</v>
      </c>
      <c r="B1034" s="0" t="n">
        <v>2.612</v>
      </c>
      <c r="C1034" s="0" t="n">
        <v>112.260168512374</v>
      </c>
      <c r="D1034" s="0" t="n">
        <v>2.57847006620474</v>
      </c>
      <c r="E1034" s="12" t="n">
        <f aca="false">MIN(B1034,((1-$J$5)*$J$4*E1033+(1-$J$4)*$J$5*B1034)/(1-$J$4*$J$5))</f>
        <v>2.57847384034154</v>
      </c>
      <c r="F1034" s="12" t="n">
        <f aca="false">B1034*C1034*3.6/1000</f>
        <v>1.05560481655555</v>
      </c>
    </row>
    <row r="1035" customFormat="false" ht="15" hidden="false" customHeight="false" outlineLevel="0" collapsed="false">
      <c r="A1035" s="11" t="n">
        <v>43461.625</v>
      </c>
      <c r="B1035" s="0" t="n">
        <v>2.581</v>
      </c>
      <c r="C1035" s="0" t="n">
        <v>117.002122812094</v>
      </c>
      <c r="D1035" s="0" t="n">
        <v>2.56575406956212</v>
      </c>
      <c r="E1035" s="12" t="n">
        <f aca="false">MIN(B1035,((1-$J$5)*$J$4*E1034+(1-$J$4)*$J$5*B1035)/(1-$J$4*$J$5))</f>
        <v>2.56575927954514</v>
      </c>
      <c r="F1035" s="12" t="n">
        <f aca="false">B1035*C1035*3.6/1000</f>
        <v>1.08713692432085</v>
      </c>
    </row>
    <row r="1036" customFormat="false" ht="15" hidden="false" customHeight="false" outlineLevel="0" collapsed="false">
      <c r="A1036" s="11" t="n">
        <v>43461.6666666667</v>
      </c>
      <c r="B1036" s="0" t="n">
        <v>2.589</v>
      </c>
      <c r="C1036" s="0" t="n">
        <v>157.302050934126</v>
      </c>
      <c r="D1036" s="0" t="n">
        <v>2.55333781311234</v>
      </c>
      <c r="E1036" s="12" t="n">
        <f aca="false">MIN(B1036,((1-$J$5)*$J$4*E1035+(1-$J$4)*$J$5*B1036)/(1-$J$4*$J$5))</f>
        <v>2.55334644133188</v>
      </c>
      <c r="F1036" s="12" t="n">
        <f aca="false">B1036*C1036*3.6/1000</f>
        <v>1.46611803552643</v>
      </c>
    </row>
    <row r="1037" customFormat="false" ht="15" hidden="false" customHeight="false" outlineLevel="0" collapsed="false">
      <c r="A1037" s="11" t="n">
        <v>43461.7083333333</v>
      </c>
      <c r="B1037" s="0" t="n">
        <v>2.573</v>
      </c>
      <c r="C1037" s="0" t="n">
        <v>149.473155997153</v>
      </c>
      <c r="D1037" s="0" t="n">
        <v>2.54094194796871</v>
      </c>
      <c r="E1037" s="12" t="n">
        <f aca="false">MIN(B1037,((1-$J$5)*$J$4*E1036+(1-$J$4)*$J$5*B1037)/(1-$J$4*$J$5))</f>
        <v>2.5409535839788</v>
      </c>
      <c r="F1037" s="12" t="n">
        <f aca="false">B1037*C1037*3.6/1000</f>
        <v>1.38453994937043</v>
      </c>
    </row>
    <row r="1038" customFormat="false" ht="15" hidden="false" customHeight="false" outlineLevel="0" collapsed="false">
      <c r="A1038" s="11" t="n">
        <v>43461.75</v>
      </c>
      <c r="B1038" s="0" t="n">
        <v>2.565</v>
      </c>
      <c r="C1038" s="0" t="n">
        <v>164.071850221423</v>
      </c>
      <c r="D1038" s="0" t="n">
        <v>2.52865762009844</v>
      </c>
      <c r="E1038" s="12" t="n">
        <f aca="false">MIN(B1038,((1-$J$5)*$J$4*E1037+(1-$J$4)*$J$5*B1038)/(1-$J$4*$J$5))</f>
        <v>2.52867263531358</v>
      </c>
      <c r="F1038" s="12" t="n">
        <f aca="false">B1038*C1038*3.6/1000</f>
        <v>1.51503946494462</v>
      </c>
    </row>
    <row r="1039" customFormat="false" ht="15" hidden="false" customHeight="false" outlineLevel="0" collapsed="false">
      <c r="A1039" s="11" t="n">
        <v>43461.7916666667</v>
      </c>
      <c r="B1039" s="0" t="n">
        <v>2.541</v>
      </c>
      <c r="C1039" s="0" t="n">
        <v>120.136386125267</v>
      </c>
      <c r="D1039" s="0" t="n">
        <v>2.51630004289999</v>
      </c>
      <c r="E1039" s="12" t="n">
        <f aca="false">MIN(B1039,((1-$J$5)*$J$4*E1038+(1-$J$4)*$J$5*B1039)/(1-$J$4*$J$5))</f>
        <v>2.51631723769721</v>
      </c>
      <c r="F1039" s="12" t="n">
        <f aca="false">B1039*C1039*3.6/1000</f>
        <v>1.09895960571949</v>
      </c>
    </row>
    <row r="1040" customFormat="false" ht="15" hidden="false" customHeight="false" outlineLevel="0" collapsed="false">
      <c r="A1040" s="11" t="n">
        <v>43461.8333333333</v>
      </c>
      <c r="B1040" s="0" t="n">
        <v>2.51</v>
      </c>
      <c r="C1040" s="0" t="n">
        <v>119.093965503225</v>
      </c>
      <c r="D1040" s="0" t="n">
        <v>2.50379037109669</v>
      </c>
      <c r="E1040" s="12" t="n">
        <f aca="false">MIN(B1040,((1-$J$5)*$J$4*E1039+(1-$J$4)*$J$5*B1040)/(1-$J$4*$J$5))</f>
        <v>2.50380789275986</v>
      </c>
      <c r="F1040" s="12" t="n">
        <f aca="false">B1040*C1040*3.6/1000</f>
        <v>1.07613307228714</v>
      </c>
    </row>
    <row r="1041" customFormat="false" ht="15" hidden="false" customHeight="false" outlineLevel="0" collapsed="false">
      <c r="A1041" s="11" t="n">
        <v>43461.875</v>
      </c>
      <c r="B1041" s="0" t="n">
        <v>2.51</v>
      </c>
      <c r="C1041" s="0" t="n">
        <v>113.846377194059</v>
      </c>
      <c r="D1041" s="0" t="n">
        <v>2.49148558040361</v>
      </c>
      <c r="E1041" s="12" t="n">
        <f aca="false">MIN(B1041,((1-$J$5)*$J$4*E1040+(1-$J$4)*$J$5*B1041)/(1-$J$4*$J$5))</f>
        <v>2.4915046325826</v>
      </c>
      <c r="F1041" s="12" t="n">
        <f aca="false">B1041*C1041*3.6/1000</f>
        <v>1.02871586432552</v>
      </c>
    </row>
    <row r="1042" customFormat="false" ht="15" hidden="false" customHeight="false" outlineLevel="0" collapsed="false">
      <c r="A1042" s="11" t="n">
        <v>43461.9166666667</v>
      </c>
      <c r="B1042" s="0" t="n">
        <v>2.495</v>
      </c>
      <c r="C1042" s="0" t="n">
        <v>111.730168258833</v>
      </c>
      <c r="D1042" s="0" t="n">
        <v>2.47921079044249</v>
      </c>
      <c r="E1042" s="12" t="n">
        <f aca="false">MIN(B1042,((1-$J$5)*$J$4*E1041+(1-$J$4)*$J$5*B1042)/(1-$J$4*$J$5))</f>
        <v>2.47923108015125</v>
      </c>
      <c r="F1042" s="12" t="n">
        <f aca="false">B1042*C1042*3.6/1000</f>
        <v>1.00356037130084</v>
      </c>
    </row>
    <row r="1043" customFormat="false" ht="15" hidden="false" customHeight="false" outlineLevel="0" collapsed="false">
      <c r="A1043" s="11" t="n">
        <v>43461.9583333333</v>
      </c>
      <c r="B1043" s="0" t="n">
        <v>2.479</v>
      </c>
      <c r="C1043" s="0" t="n">
        <v>107.46674765642</v>
      </c>
      <c r="D1043" s="0" t="n">
        <v>2.46695407487534</v>
      </c>
      <c r="E1043" s="12" t="n">
        <f aca="false">MIN(B1043,((1-$J$5)*$J$4*E1042+(1-$J$4)*$J$5*B1043)/(1-$J$4*$J$5))</f>
        <v>2.46697521392142</v>
      </c>
      <c r="F1043" s="12" t="n">
        <f aca="false">B1043*C1043*3.6/1000</f>
        <v>0.959076242784952</v>
      </c>
    </row>
    <row r="1044" customFormat="false" ht="15" hidden="false" customHeight="false" outlineLevel="0" collapsed="false">
      <c r="A1044" s="11" t="n">
        <v>43462</v>
      </c>
      <c r="B1044" s="0" t="n">
        <v>2.448</v>
      </c>
      <c r="C1044" s="0" t="n">
        <v>110.668244509076</v>
      </c>
      <c r="D1044" s="0" t="n">
        <v>2.448</v>
      </c>
      <c r="E1044" s="12" t="n">
        <f aca="false">MIN(B1044,((1-$J$5)*$J$4*E1043+(1-$J$4)*$J$5*B1044)/(1-$J$4*$J$5))</f>
        <v>2.448</v>
      </c>
      <c r="F1044" s="12" t="n">
        <f aca="false">B1044*C1044*3.6/1000</f>
        <v>0.975297105209581</v>
      </c>
    </row>
    <row r="1045" customFormat="false" ht="15" hidden="false" customHeight="false" outlineLevel="0" collapsed="false">
      <c r="A1045" s="11" t="n">
        <v>43462.0416666667</v>
      </c>
      <c r="B1045" s="0" t="n">
        <v>2.402</v>
      </c>
      <c r="C1045" s="0" t="n">
        <v>107.46674765642</v>
      </c>
      <c r="D1045" s="0" t="n">
        <v>2.402</v>
      </c>
      <c r="E1045" s="12" t="n">
        <f aca="false">MIN(B1045,((1-$J$5)*$J$4*E1044+(1-$J$4)*$J$5*B1045)/(1-$J$4*$J$5))</f>
        <v>2.402</v>
      </c>
      <c r="F1045" s="12" t="n">
        <f aca="false">B1045*C1045*3.6/1000</f>
        <v>0.929286460334593</v>
      </c>
    </row>
    <row r="1046" customFormat="false" ht="15" hidden="false" customHeight="false" outlineLevel="0" collapsed="false">
      <c r="A1046" s="11" t="n">
        <v>43462.0833333333</v>
      </c>
      <c r="B1046" s="0" t="n">
        <v>2.356</v>
      </c>
      <c r="C1046" s="0" t="n">
        <v>97.7110223546886</v>
      </c>
      <c r="D1046" s="0" t="n">
        <v>2.356</v>
      </c>
      <c r="E1046" s="12" t="n">
        <f aca="false">MIN(B1046,((1-$J$5)*$J$4*E1045+(1-$J$4)*$J$5*B1046)/(1-$J$4*$J$5))</f>
        <v>2.356</v>
      </c>
      <c r="F1046" s="12" t="n">
        <f aca="false">B1046*C1046*3.6/1000</f>
        <v>0.828745807203527</v>
      </c>
    </row>
    <row r="1047" customFormat="false" ht="15" hidden="false" customHeight="false" outlineLevel="0" collapsed="false">
      <c r="A1047" s="11" t="n">
        <v>43462.125</v>
      </c>
      <c r="B1047" s="0" t="n">
        <v>2.31</v>
      </c>
      <c r="C1047" s="0" t="n">
        <v>105.318917408228</v>
      </c>
      <c r="D1047" s="0" t="n">
        <v>2.31</v>
      </c>
      <c r="E1047" s="12" t="n">
        <f aca="false">MIN(B1047,((1-$J$5)*$J$4*E1046+(1-$J$4)*$J$5*B1047)/(1-$J$4*$J$5))</f>
        <v>2.31</v>
      </c>
      <c r="F1047" s="12" t="n">
        <f aca="false">B1047*C1047*3.6/1000</f>
        <v>0.875832117166823</v>
      </c>
    </row>
    <row r="1048" customFormat="false" ht="15" hidden="false" customHeight="false" outlineLevel="0" collapsed="false">
      <c r="A1048" s="11" t="n">
        <v>43462.1666666667</v>
      </c>
      <c r="B1048" s="0" t="n">
        <v>2.31</v>
      </c>
      <c r="C1048" s="0" t="n">
        <v>95.5099054280571</v>
      </c>
      <c r="D1048" s="0" t="n">
        <v>2.2985820741522</v>
      </c>
      <c r="E1048" s="12" t="n">
        <f aca="false">MIN(B1048,((1-$J$5)*$J$4*E1047+(1-$J$4)*$J$5*B1048)/(1-$J$4*$J$5))</f>
        <v>2.29858319604613</v>
      </c>
      <c r="F1048" s="12" t="n">
        <f aca="false">B1048*C1048*3.6/1000</f>
        <v>0.794260373539723</v>
      </c>
    </row>
    <row r="1049" customFormat="false" ht="15" hidden="false" customHeight="false" outlineLevel="0" collapsed="false">
      <c r="A1049" s="11" t="n">
        <v>43462.2083333333</v>
      </c>
      <c r="B1049" s="0" t="n">
        <v>2.287</v>
      </c>
      <c r="C1049" s="0" t="n">
        <v>100.989337546593</v>
      </c>
      <c r="D1049" s="0" t="n">
        <v>2.287</v>
      </c>
      <c r="E1049" s="12" t="n">
        <f aca="false">MIN(B1049,((1-$J$5)*$J$4*E1048+(1-$J$4)*$J$5*B1049)/(1-$J$4*$J$5))</f>
        <v>2.287</v>
      </c>
      <c r="F1049" s="12" t="n">
        <f aca="false">B1049*C1049*3.6/1000</f>
        <v>0.831465413888612</v>
      </c>
    </row>
    <row r="1050" customFormat="false" ht="15" hidden="false" customHeight="false" outlineLevel="0" collapsed="false">
      <c r="A1050" s="11" t="n">
        <v>43462.25</v>
      </c>
      <c r="B1050" s="0" t="n">
        <v>2.28</v>
      </c>
      <c r="C1050" s="0" t="n">
        <v>102.076084208648</v>
      </c>
      <c r="D1050" s="0" t="n">
        <v>2.27561571418745</v>
      </c>
      <c r="E1050" s="12" t="n">
        <f aca="false">MIN(B1050,((1-$J$5)*$J$4*E1049+(1-$J$4)*$J$5*B1050)/(1-$J$4*$J$5))</f>
        <v>2.27561614497529</v>
      </c>
      <c r="F1050" s="12" t="n">
        <f aca="false">B1050*C1050*3.6/1000</f>
        <v>0.837840499184582</v>
      </c>
    </row>
    <row r="1051" customFormat="false" ht="15" hidden="false" customHeight="false" outlineLevel="0" collapsed="false">
      <c r="A1051" s="11" t="n">
        <v>43462.2916666667</v>
      </c>
      <c r="B1051" s="0" t="n">
        <v>2.257</v>
      </c>
      <c r="C1051" s="0" t="n">
        <v>95.5099054280571</v>
      </c>
      <c r="D1051" s="0" t="n">
        <v>2.257</v>
      </c>
      <c r="E1051" s="12" t="n">
        <f aca="false">MIN(B1051,((1-$J$5)*$J$4*E1050+(1-$J$4)*$J$5*B1051)/(1-$J$4*$J$5))</f>
        <v>2.257</v>
      </c>
      <c r="F1051" s="12" t="n">
        <f aca="false">B1051*C1051*3.6/1000</f>
        <v>0.77603708358405</v>
      </c>
    </row>
    <row r="1052" customFormat="false" ht="15" hidden="false" customHeight="false" outlineLevel="0" collapsed="false">
      <c r="A1052" s="11" t="n">
        <v>43462.3333333333</v>
      </c>
      <c r="B1052" s="0" t="n">
        <v>2.265</v>
      </c>
      <c r="C1052" s="0" t="n">
        <v>89.9493566238009</v>
      </c>
      <c r="D1052" s="0" t="n">
        <v>2.24593552381171</v>
      </c>
      <c r="E1052" s="12" t="n">
        <f aca="false">MIN(B1052,((1-$J$5)*$J$4*E1051+(1-$J$4)*$J$5*B1052)/(1-$J$4*$J$5))</f>
        <v>2.2459373970346</v>
      </c>
      <c r="F1052" s="12" t="n">
        <f aca="false">B1052*C1052*3.6/1000</f>
        <v>0.733447053910473</v>
      </c>
    </row>
    <row r="1053" customFormat="false" ht="15" hidden="false" customHeight="false" outlineLevel="0" collapsed="false">
      <c r="A1053" s="11" t="n">
        <v>43462.375</v>
      </c>
      <c r="B1053" s="0" t="n">
        <v>2.212</v>
      </c>
      <c r="C1053" s="0" t="n">
        <v>84.2999940875752</v>
      </c>
      <c r="D1053" s="0" t="n">
        <v>2.212</v>
      </c>
      <c r="E1053" s="12" t="n">
        <f aca="false">MIN(B1053,((1-$J$5)*$J$4*E1052+(1-$J$4)*$J$5*B1053)/(1-$J$4*$J$5))</f>
        <v>2.212</v>
      </c>
      <c r="F1053" s="12" t="n">
        <f aca="false">B1053*C1053*3.6/1000</f>
        <v>0.671297712918179</v>
      </c>
    </row>
    <row r="1054" customFormat="false" ht="15" hidden="false" customHeight="false" outlineLevel="0" collapsed="false">
      <c r="A1054" s="11" t="n">
        <v>43462.4166666667</v>
      </c>
      <c r="B1054" s="0" t="n">
        <v>2.204</v>
      </c>
      <c r="C1054" s="0" t="n">
        <v>78.5526669065793</v>
      </c>
      <c r="D1054" s="0" t="n">
        <v>2.20097499107409</v>
      </c>
      <c r="E1054" s="12" t="n">
        <f aca="false">MIN(B1054,((1-$J$5)*$J$4*E1053+(1-$J$4)*$J$5*B1054)/(1-$J$4*$J$5))</f>
        <v>2.20097528830313</v>
      </c>
      <c r="F1054" s="12" t="n">
        <f aca="false">B1054*C1054*3.6/1000</f>
        <v>0.623268280303563</v>
      </c>
    </row>
    <row r="1055" customFormat="false" ht="15" hidden="false" customHeight="false" outlineLevel="0" collapsed="false">
      <c r="A1055" s="11" t="n">
        <v>43462.4583333333</v>
      </c>
      <c r="B1055" s="0" t="n">
        <v>2.182</v>
      </c>
      <c r="C1055" s="0" t="n">
        <v>75.0527497740589</v>
      </c>
      <c r="D1055" s="0" t="n">
        <v>2.182</v>
      </c>
      <c r="E1055" s="12" t="n">
        <f aca="false">MIN(B1055,((1-$J$5)*$J$4*E1054+(1-$J$4)*$J$5*B1055)/(1-$J$4*$J$5))</f>
        <v>2.182</v>
      </c>
      <c r="F1055" s="12" t="n">
        <f aca="false">B1055*C1055*3.6/1000</f>
        <v>0.589554360025188</v>
      </c>
    </row>
    <row r="1056" customFormat="false" ht="15" hidden="false" customHeight="false" outlineLevel="0" collapsed="false">
      <c r="A1056" s="11" t="n">
        <v>43462.5</v>
      </c>
      <c r="B1056" s="0" t="n">
        <v>2.204</v>
      </c>
      <c r="C1056" s="0" t="n">
        <v>75.0527497740589</v>
      </c>
      <c r="D1056" s="0" t="n">
        <v>2.17146632557134</v>
      </c>
      <c r="E1056" s="12" t="n">
        <f aca="false">MIN(B1056,((1-$J$5)*$J$4*E1055+(1-$J$4)*$J$5*B1056)/(1-$J$4*$J$5))</f>
        <v>2.17146952224053</v>
      </c>
      <c r="F1056" s="12" t="n">
        <f aca="false">B1056*C1056*3.6/1000</f>
        <v>0.595498537807293</v>
      </c>
    </row>
    <row r="1057" customFormat="false" ht="15" hidden="false" customHeight="false" outlineLevel="0" collapsed="false">
      <c r="A1057" s="11" t="n">
        <v>43462.5416666667</v>
      </c>
      <c r="B1057" s="0" t="n">
        <v>2.227</v>
      </c>
      <c r="C1057" s="0" t="n">
        <v>72.8146106968967</v>
      </c>
      <c r="D1057" s="0" t="n">
        <v>2.16136817453559</v>
      </c>
      <c r="E1057" s="12" t="n">
        <f aca="false">MIN(B1057,((1-$J$5)*$J$4*E1056+(1-$J$4)*$J$5*B1057)/(1-$J$4*$J$5))</f>
        <v>2.16137776734365</v>
      </c>
      <c r="F1057" s="12" t="n">
        <f aca="false">B1057*C1057*3.6/1000</f>
        <v>0.583769296879161</v>
      </c>
    </row>
    <row r="1058" customFormat="false" ht="15" hidden="false" customHeight="false" outlineLevel="0" collapsed="false">
      <c r="A1058" s="11" t="n">
        <v>43462.5833333333</v>
      </c>
      <c r="B1058" s="0" t="n">
        <v>2.249</v>
      </c>
      <c r="C1058" s="0" t="n">
        <v>73.8769285988319</v>
      </c>
      <c r="D1058" s="0" t="n">
        <v>2.15168697897896</v>
      </c>
      <c r="E1058" s="12" t="n">
        <f aca="false">MIN(B1058,((1-$J$5)*$J$4*E1057+(1-$J$4)*$J$5*B1058)/(1-$J$4*$J$5))</f>
        <v>2.1517059754599</v>
      </c>
      <c r="F1058" s="12" t="n">
        <f aca="false">B1058*C1058*3.6/1000</f>
        <v>0.598137164707583</v>
      </c>
    </row>
    <row r="1059" customFormat="false" ht="15" hidden="false" customHeight="false" outlineLevel="0" collapsed="false">
      <c r="A1059" s="11" t="n">
        <v>43462.625</v>
      </c>
      <c r="B1059" s="0" t="n">
        <v>2.234</v>
      </c>
      <c r="C1059" s="0" t="n">
        <v>88.8268587731195</v>
      </c>
      <c r="D1059" s="0" t="n">
        <v>2.1419928153944</v>
      </c>
      <c r="E1059" s="12" t="n">
        <f aca="false">MIN(B1059,((1-$J$5)*$J$4*E1058+(1-$J$4)*$J$5*B1059)/(1-$J$4*$J$5))</f>
        <v>2.14202053929087</v>
      </c>
      <c r="F1059" s="12" t="n">
        <f aca="false">B1059*C1059*3.6/1000</f>
        <v>0.714381128996937</v>
      </c>
    </row>
    <row r="1060" customFormat="false" ht="15" hidden="false" customHeight="false" outlineLevel="0" collapsed="false">
      <c r="A1060" s="11" t="n">
        <v>43462.6666666667</v>
      </c>
      <c r="B1060" s="0" t="n">
        <v>2.234</v>
      </c>
      <c r="C1060" s="0" t="n">
        <v>113.846377194059</v>
      </c>
      <c r="D1060" s="0" t="n">
        <v>2.13245742104287</v>
      </c>
      <c r="E1060" s="12" t="n">
        <f aca="false">MIN(B1060,((1-$J$5)*$J$4*E1059+(1-$J$4)*$J$5*B1060)/(1-$J$4*$J$5))</f>
        <v>2.13249466549695</v>
      </c>
      <c r="F1060" s="12" t="n">
        <f aca="false">B1060*C1060*3.6/1000</f>
        <v>0.9155981039455</v>
      </c>
    </row>
    <row r="1061" customFormat="false" ht="15" hidden="false" customHeight="false" outlineLevel="0" collapsed="false">
      <c r="A1061" s="11" t="n">
        <v>43462.7083333333</v>
      </c>
      <c r="B1061" s="0" t="n">
        <v>2.197</v>
      </c>
      <c r="C1061" s="0" t="n">
        <v>129.418396185783</v>
      </c>
      <c r="D1061" s="0" t="n">
        <v>2.12265510094429</v>
      </c>
      <c r="E1061" s="12" t="n">
        <f aca="false">MIN(B1061,((1-$J$5)*$J$4*E1060+(1-$J$4)*$J$5*B1061)/(1-$J$4*$J$5))</f>
        <v>2.12269903674083</v>
      </c>
      <c r="F1061" s="12" t="n">
        <f aca="false">B1061*C1061*3.6/1000</f>
        <v>1.0235959791126</v>
      </c>
    </row>
    <row r="1062" customFormat="false" ht="15" hidden="false" customHeight="false" outlineLevel="0" collapsed="false">
      <c r="A1062" s="11" t="n">
        <v>43462.75</v>
      </c>
      <c r="B1062" s="0" t="n">
        <v>2.175</v>
      </c>
      <c r="C1062" s="0" t="n">
        <v>151.439959894871</v>
      </c>
      <c r="D1062" s="0" t="n">
        <v>2.11276175163258</v>
      </c>
      <c r="E1062" s="12" t="n">
        <f aca="false">MIN(B1062,((1-$J$5)*$J$4*E1061+(1-$J$4)*$J$5*B1062)/(1-$J$4*$J$5))</f>
        <v>2.11281107896915</v>
      </c>
      <c r="F1062" s="12" t="n">
        <f aca="false">B1062*C1062*3.6/1000</f>
        <v>1.18577488597684</v>
      </c>
    </row>
    <row r="1063" customFormat="false" ht="15" hidden="false" customHeight="false" outlineLevel="0" collapsed="false">
      <c r="A1063" s="11" t="n">
        <v>43462.7916666667</v>
      </c>
      <c r="B1063" s="0" t="n">
        <v>2.204</v>
      </c>
      <c r="C1063" s="0" t="n">
        <v>173.622144964806</v>
      </c>
      <c r="D1063" s="0" t="n">
        <v>2.10336204853566</v>
      </c>
      <c r="E1063" s="12" t="n">
        <f aca="false">MIN(B1063,((1-$J$5)*$J$4*E1062+(1-$J$4)*$J$5*B1063)/(1-$J$4*$J$5))</f>
        <v>2.10342045163852</v>
      </c>
      <c r="F1063" s="12" t="n">
        <f aca="false">B1063*C1063*3.6/1000</f>
        <v>1.37758754700876</v>
      </c>
    </row>
    <row r="1064" customFormat="false" ht="15" hidden="false" customHeight="false" outlineLevel="0" collapsed="false">
      <c r="A1064" s="11" t="n">
        <v>43462.8333333333</v>
      </c>
      <c r="B1064" s="0" t="n">
        <v>2.167</v>
      </c>
      <c r="C1064" s="0" t="n">
        <v>119.093965503225</v>
      </c>
      <c r="D1064" s="0" t="n">
        <v>2.09369319736521</v>
      </c>
      <c r="E1064" s="12" t="n">
        <f aca="false">MIN(B1064,((1-$J$5)*$J$4*E1063+(1-$J$4)*$J$5*B1064)/(1-$J$4*$J$5))</f>
        <v>2.09375784123262</v>
      </c>
      <c r="F1064" s="12" t="n">
        <f aca="false">B1064*C1064*3.6/1000</f>
        <v>0.92907584368376</v>
      </c>
    </row>
    <row r="1065" customFormat="false" ht="15" hidden="false" customHeight="false" outlineLevel="0" collapsed="false">
      <c r="A1065" s="11" t="n">
        <v>43462.875</v>
      </c>
      <c r="B1065" s="0" t="n">
        <v>2.16</v>
      </c>
      <c r="C1065" s="0" t="n">
        <v>112.789533769447</v>
      </c>
      <c r="D1065" s="0" t="n">
        <v>2.08410265592499</v>
      </c>
      <c r="E1065" s="12" t="n">
        <f aca="false">MIN(B1065,((1-$J$5)*$J$4*E1064+(1-$J$4)*$J$5*B1065)/(1-$J$4*$J$5))</f>
        <v>2.08417369228315</v>
      </c>
      <c r="F1065" s="12" t="n">
        <f aca="false">B1065*C1065*3.6/1000</f>
        <v>0.877051414591216</v>
      </c>
    </row>
    <row r="1066" customFormat="false" ht="15" hidden="false" customHeight="false" outlineLevel="0" collapsed="false">
      <c r="A1066" s="11" t="n">
        <v>43462.9166666667</v>
      </c>
      <c r="B1066" s="0" t="n">
        <v>2.175</v>
      </c>
      <c r="C1066" s="0" t="n">
        <v>136.52187765059</v>
      </c>
      <c r="D1066" s="0" t="n">
        <v>2.07484071148632</v>
      </c>
      <c r="E1066" s="12" t="n">
        <f aca="false">MIN(B1066,((1-$J$5)*$J$4*E1065+(1-$J$4)*$J$5*B1066)/(1-$J$4*$J$5))</f>
        <v>2.07492041893417</v>
      </c>
      <c r="F1066" s="12" t="n">
        <f aca="false">B1066*C1066*3.6/1000</f>
        <v>1.06896630200412</v>
      </c>
    </row>
    <row r="1067" customFormat="false" ht="15" hidden="false" customHeight="false" outlineLevel="0" collapsed="false">
      <c r="A1067" s="11" t="n">
        <v>43462.9583333333</v>
      </c>
      <c r="B1067" s="0" t="n">
        <v>2.175</v>
      </c>
      <c r="C1067" s="0" t="n">
        <v>108.536572838745</v>
      </c>
      <c r="D1067" s="0" t="n">
        <v>2.0657304574748</v>
      </c>
      <c r="E1067" s="12" t="n">
        <f aca="false">MIN(B1067,((1-$J$5)*$J$4*E1066+(1-$J$4)*$J$5*B1067)/(1-$J$4*$J$5))</f>
        <v>2.06581958830922</v>
      </c>
      <c r="F1067" s="12" t="n">
        <f aca="false">B1067*C1067*3.6/1000</f>
        <v>0.84984136532737</v>
      </c>
    </row>
    <row r="1068" customFormat="false" ht="15" hidden="false" customHeight="false" outlineLevel="0" collapsed="false">
      <c r="A1068" s="11" t="n">
        <v>43463</v>
      </c>
      <c r="B1068" s="0" t="n">
        <v>2.167</v>
      </c>
      <c r="C1068" s="0" t="n">
        <v>149.473155997153</v>
      </c>
      <c r="D1068" s="0" t="n">
        <v>2.05667792960017</v>
      </c>
      <c r="E1068" s="12" t="n">
        <f aca="false">MIN(B1068,((1-$J$5)*$J$4*E1067+(1-$J$4)*$J$5*B1068)/(1-$J$4*$J$5))</f>
        <v>2.05677643199441</v>
      </c>
      <c r="F1068" s="12" t="n">
        <f aca="false">B1068*C1068*3.6/1000</f>
        <v>1.16606998456499</v>
      </c>
    </row>
    <row r="1069" customFormat="false" ht="15" hidden="false" customHeight="false" outlineLevel="0" collapsed="false">
      <c r="A1069" s="11" t="n">
        <v>43463.0416666667</v>
      </c>
      <c r="B1069" s="0" t="n">
        <v>2.13</v>
      </c>
      <c r="C1069" s="0" t="n">
        <v>143.53261853862</v>
      </c>
      <c r="D1069" s="0" t="n">
        <v>2.0473505676799</v>
      </c>
      <c r="E1069" s="12" t="n">
        <f aca="false">MIN(B1069,((1-$J$5)*$J$4*E1068+(1-$J$4)*$J$5*B1069)/(1-$J$4*$J$5))</f>
        <v>2.04745556820538</v>
      </c>
      <c r="F1069" s="12" t="n">
        <f aca="false">B1069*C1069*3.6/1000</f>
        <v>1.10060811895414</v>
      </c>
    </row>
    <row r="1070" customFormat="false" ht="15" hidden="false" customHeight="false" outlineLevel="0" collapsed="false">
      <c r="A1070" s="11" t="n">
        <v>43463.0833333333</v>
      </c>
      <c r="B1070" s="0" t="n">
        <v>2.123</v>
      </c>
      <c r="C1070" s="0" t="n">
        <v>126.343767404198</v>
      </c>
      <c r="D1070" s="0" t="n">
        <v>2.03809592264156</v>
      </c>
      <c r="E1070" s="12" t="n">
        <f aca="false">MIN(B1070,((1-$J$5)*$J$4*E1069+(1-$J$4)*$J$5*B1070)/(1-$J$4*$J$5))</f>
        <v>2.03820753578025</v>
      </c>
      <c r="F1070" s="12" t="n">
        <f aca="false">B1070*C1070*3.6/1000</f>
        <v>0.965620145516802</v>
      </c>
    </row>
    <row r="1071" customFormat="false" ht="15" hidden="false" customHeight="false" outlineLevel="0" collapsed="false">
      <c r="A1071" s="11" t="n">
        <v>43463.125</v>
      </c>
      <c r="B1071" s="0" t="n">
        <v>2.115</v>
      </c>
      <c r="C1071" s="0" t="n">
        <v>111.730168258833</v>
      </c>
      <c r="D1071" s="0" t="n">
        <v>2.02890136854987</v>
      </c>
      <c r="E1071" s="12" t="n">
        <f aca="false">MIN(B1071,((1-$J$5)*$J$4*E1070+(1-$J$4)*$J$5*B1071)/(1-$J$4*$J$5))</f>
        <v>2.02901960273609</v>
      </c>
      <c r="F1071" s="12" t="n">
        <f aca="false">B1071*C1071*3.6/1000</f>
        <v>0.850713501122757</v>
      </c>
    </row>
    <row r="1072" customFormat="false" ht="15" hidden="false" customHeight="false" outlineLevel="0" collapsed="false">
      <c r="A1072" s="11" t="n">
        <v>43463.1666666667</v>
      </c>
      <c r="B1072" s="0" t="n">
        <v>2.093</v>
      </c>
      <c r="C1072" s="0" t="n">
        <v>99.899611371682</v>
      </c>
      <c r="D1072" s="0" t="n">
        <v>2.01960583136485</v>
      </c>
      <c r="E1072" s="12" t="n">
        <f aca="false">MIN(B1072,((1-$J$5)*$J$4*E1071+(1-$J$4)*$J$5*B1072)/(1-$J$4*$J$5))</f>
        <v>2.0197293292149</v>
      </c>
      <c r="F1072" s="12" t="n">
        <f aca="false">B1072*C1072*3.6/1000</f>
        <v>0.75272359176335</v>
      </c>
    </row>
    <row r="1073" customFormat="false" ht="15" hidden="false" customHeight="false" outlineLevel="0" collapsed="false">
      <c r="A1073" s="11" t="n">
        <v>43463.2083333333</v>
      </c>
      <c r="B1073" s="0" t="n">
        <v>2.064</v>
      </c>
      <c r="C1073" s="0" t="n">
        <v>89.9493566238009</v>
      </c>
      <c r="D1073" s="0" t="n">
        <v>2.01013092002838</v>
      </c>
      <c r="E1073" s="12" t="n">
        <f aca="false">MIN(B1073,((1-$J$5)*$J$4*E1072+(1-$J$4)*$J$5*B1073)/(1-$J$4*$J$5))</f>
        <v>2.01025767634481</v>
      </c>
      <c r="F1073" s="12" t="n">
        <f aca="false">B1073*C1073*3.6/1000</f>
        <v>0.66835969945749</v>
      </c>
    </row>
    <row r="1074" customFormat="false" ht="15" hidden="false" customHeight="false" outlineLevel="0" collapsed="false">
      <c r="A1074" s="11" t="n">
        <v>43463.25</v>
      </c>
      <c r="B1074" s="0" t="n">
        <v>2.049</v>
      </c>
      <c r="C1074" s="0" t="n">
        <v>67.9237740417252</v>
      </c>
      <c r="D1074" s="0" t="n">
        <v>2.00063966217884</v>
      </c>
      <c r="E1074" s="12" t="n">
        <f aca="false">MIN(B1074,((1-$J$5)*$J$4*E1073+(1-$J$4)*$J$5*B1074)/(1-$J$4*$J$5))</f>
        <v>2.00076908200634</v>
      </c>
      <c r="F1074" s="12" t="n">
        <f aca="false">B1074*C1074*3.6/1000</f>
        <v>0.501032926841382</v>
      </c>
    </row>
    <row r="1075" customFormat="false" ht="15" hidden="false" customHeight="false" outlineLevel="0" collapsed="false">
      <c r="A1075" s="11" t="n">
        <v>43463.2916666667</v>
      </c>
      <c r="B1075" s="0" t="n">
        <v>2.333</v>
      </c>
      <c r="C1075" s="0" t="n">
        <v>66.7174308716182</v>
      </c>
      <c r="D1075" s="0" t="n">
        <v>1.99455138800472</v>
      </c>
      <c r="E1075" s="12" t="n">
        <f aca="false">MIN(B1075,((1-$J$5)*$J$4*E1074+(1-$J$4)*$J$5*B1075)/(1-$J$4*$J$5))</f>
        <v>1.9947119307377</v>
      </c>
      <c r="F1075" s="12" t="n">
        <f aca="false">B1075*C1075*3.6/1000</f>
        <v>0.560346358404547</v>
      </c>
    </row>
    <row r="1076" customFormat="false" ht="15" hidden="false" customHeight="false" outlineLevel="0" collapsed="false">
      <c r="A1076" s="11" t="n">
        <v>43463.3333333333</v>
      </c>
      <c r="B1076" s="0" t="n">
        <v>2.796</v>
      </c>
      <c r="C1076" s="0" t="n">
        <v>128.395602651733</v>
      </c>
      <c r="D1076" s="0" t="n">
        <v>1.99385722754789</v>
      </c>
      <c r="E1076" s="12" t="n">
        <f aca="false">MIN(B1076,((1-$J$5)*$J$4*E1075+(1-$J$4)*$J$5*B1076)/(1-$J$4*$J$5))</f>
        <v>1.99409394176344</v>
      </c>
      <c r="F1076" s="12" t="n">
        <f aca="false">B1076*C1076*3.6/1000</f>
        <v>1.29237877805129</v>
      </c>
    </row>
    <row r="1077" customFormat="false" ht="15" hidden="false" customHeight="false" outlineLevel="0" collapsed="false">
      <c r="A1077" s="11" t="n">
        <v>43463.375</v>
      </c>
      <c r="B1077" s="0" t="n">
        <v>2.983</v>
      </c>
      <c r="C1077" s="0" t="n">
        <v>129.418396185783</v>
      </c>
      <c r="D1077" s="0" t="n">
        <v>1.99531277934032</v>
      </c>
      <c r="E1077" s="12" t="n">
        <f aca="false">MIN(B1077,((1-$J$5)*$J$4*E1076+(1-$J$4)*$J$5*B1077)/(1-$J$4*$J$5))</f>
        <v>1.99564264124016</v>
      </c>
      <c r="F1077" s="12" t="n">
        <f aca="false">B1077*C1077*3.6/1000</f>
        <v>1.38979827295989</v>
      </c>
    </row>
    <row r="1078" customFormat="false" ht="15" hidden="false" customHeight="false" outlineLevel="0" collapsed="false">
      <c r="A1078" s="11" t="n">
        <v>43463.4166666667</v>
      </c>
      <c r="B1078" s="0" t="n">
        <v>2.901</v>
      </c>
      <c r="C1078" s="0" t="n">
        <v>133.489312748505</v>
      </c>
      <c r="D1078" s="0" t="n">
        <v>1.99580682306679</v>
      </c>
      <c r="E1078" s="12" t="n">
        <f aca="false">MIN(B1078,((1-$J$5)*$J$4*E1077+(1-$J$4)*$J$5*B1078)/(1-$J$4*$J$5))</f>
        <v>1.99622019245531</v>
      </c>
      <c r="F1078" s="12" t="n">
        <f aca="false">B1078*C1078*3.6/1000</f>
        <v>1.39410898662028</v>
      </c>
    </row>
    <row r="1079" customFormat="false" ht="15" hidden="false" customHeight="false" outlineLevel="0" collapsed="false">
      <c r="A1079" s="11" t="n">
        <v>43463.4583333333</v>
      </c>
      <c r="B1079" s="0" t="n">
        <v>2.772</v>
      </c>
      <c r="C1079" s="0" t="n">
        <v>140.538916624675</v>
      </c>
      <c r="D1079" s="0" t="n">
        <v>1.99481766152801</v>
      </c>
      <c r="E1079" s="12" t="n">
        <f aca="false">MIN(B1079,((1-$J$5)*$J$4*E1078+(1-$J$4)*$J$5*B1079)/(1-$J$4*$J$5))</f>
        <v>1.99530058467186</v>
      </c>
      <c r="F1079" s="12" t="n">
        <f aca="false">B1079*C1079*3.6/1000</f>
        <v>1.40246595678095</v>
      </c>
    </row>
    <row r="1080" customFormat="false" ht="15" hidden="false" customHeight="false" outlineLevel="0" collapsed="false">
      <c r="A1080" s="11" t="n">
        <v>43463.5</v>
      </c>
      <c r="B1080" s="0" t="n">
        <v>2.644</v>
      </c>
      <c r="C1080" s="0" t="n">
        <v>143.53261853862</v>
      </c>
      <c r="D1080" s="0" t="n">
        <v>1.9923810213793</v>
      </c>
      <c r="E1080" s="12" t="n">
        <f aca="false">MIN(B1080,((1-$J$5)*$J$4*E1079+(1-$J$4)*$J$5*B1080)/(1-$J$4*$J$5))</f>
        <v>1.99292001490791</v>
      </c>
      <c r="F1080" s="12" t="n">
        <f aca="false">B1080*C1080*3.6/1000</f>
        <v>1.366200876298</v>
      </c>
    </row>
    <row r="1081" customFormat="false" ht="15" hidden="false" customHeight="false" outlineLevel="0" collapsed="false">
      <c r="A1081" s="11" t="n">
        <v>43463.5416666667</v>
      </c>
      <c r="B1081" s="0" t="n">
        <v>2.557</v>
      </c>
      <c r="C1081" s="0" t="n">
        <v>161.179368022441</v>
      </c>
      <c r="D1081" s="0" t="n">
        <v>1.98898944381267</v>
      </c>
      <c r="E1081" s="12" t="n">
        <f aca="false">MIN(B1081,((1-$J$5)*$J$4*E1080+(1-$J$4)*$J$5*B1081)/(1-$J$4*$J$5))</f>
        <v>1.9895753688633</v>
      </c>
      <c r="F1081" s="12" t="n">
        <f aca="false">B1081*C1081*3.6/1000</f>
        <v>1.48368831852017</v>
      </c>
    </row>
    <row r="1082" customFormat="false" ht="15" hidden="false" customHeight="false" outlineLevel="0" collapsed="false">
      <c r="A1082" s="11" t="n">
        <v>43463.5833333333</v>
      </c>
      <c r="B1082" s="0" t="n">
        <v>2.463</v>
      </c>
      <c r="C1082" s="0" t="n">
        <v>172.673222895544</v>
      </c>
      <c r="D1082" s="0" t="n">
        <v>1.98457852367724</v>
      </c>
      <c r="E1082" s="12" t="n">
        <f aca="false">MIN(B1082,((1-$J$5)*$J$4*E1081+(1-$J$4)*$J$5*B1082)/(1-$J$4*$J$5))</f>
        <v>1.98520180430213</v>
      </c>
      <c r="F1082" s="12" t="n">
        <f aca="false">B1082*C1082*3.6/1000</f>
        <v>1.53105893277021</v>
      </c>
    </row>
    <row r="1083" customFormat="false" ht="15" hidden="false" customHeight="false" outlineLevel="0" collapsed="false">
      <c r="A1083" s="11" t="n">
        <v>43463.625</v>
      </c>
      <c r="B1083" s="0" t="n">
        <v>2.394</v>
      </c>
      <c r="C1083" s="0" t="n">
        <v>167.908486015943</v>
      </c>
      <c r="D1083" s="0" t="n">
        <v>1.97945083036697</v>
      </c>
      <c r="E1083" s="12" t="n">
        <f aca="false">MIN(B1083,((1-$J$5)*$J$4*E1082+(1-$J$4)*$J$5*B1083)/(1-$J$4*$J$5))</f>
        <v>1.98010457523619</v>
      </c>
      <c r="F1083" s="12" t="n">
        <f aca="false">B1083*C1083*3.6/1000</f>
        <v>1.4471024958798</v>
      </c>
    </row>
    <row r="1084" customFormat="false" ht="15" hidden="false" customHeight="false" outlineLevel="0" collapsed="false">
      <c r="A1084" s="11" t="n">
        <v>43463.6666666667</v>
      </c>
      <c r="B1084" s="0" t="n">
        <v>2.325</v>
      </c>
      <c r="C1084" s="0" t="n">
        <v>160.212280687869</v>
      </c>
      <c r="D1084" s="0" t="n">
        <v>1.97361810306143</v>
      </c>
      <c r="E1084" s="12" t="n">
        <f aca="false">MIN(B1084,((1-$J$5)*$J$4*E1083+(1-$J$4)*$J$5*B1084)/(1-$J$4*$J$5))</f>
        <v>1.97429560365076</v>
      </c>
      <c r="F1084" s="12" t="n">
        <f aca="false">B1084*C1084*3.6/1000</f>
        <v>1.34097678935746</v>
      </c>
    </row>
    <row r="1085" customFormat="false" ht="15" hidden="false" customHeight="false" outlineLevel="0" collapsed="false">
      <c r="A1085" s="11" t="n">
        <v>43463.7083333333</v>
      </c>
      <c r="B1085" s="0" t="n">
        <v>2.287</v>
      </c>
      <c r="C1085" s="0" t="n">
        <v>148.487288135306</v>
      </c>
      <c r="D1085" s="0" t="n">
        <v>1.9674463734156</v>
      </c>
      <c r="E1085" s="12" t="n">
        <f aca="false">MIN(B1085,((1-$J$5)*$J$4*E1084+(1-$J$4)*$J$5*B1085)/(1-$J$4*$J$5))</f>
        <v>1.96814411100412</v>
      </c>
      <c r="F1085" s="12" t="n">
        <f aca="false">B1085*C1085*3.6/1000</f>
        <v>1.2225255406756</v>
      </c>
    </row>
    <row r="1086" customFormat="false" ht="15" hidden="false" customHeight="false" outlineLevel="0" collapsed="false">
      <c r="A1086" s="11" t="n">
        <v>43463.75</v>
      </c>
      <c r="B1086" s="0" t="n">
        <v>2.257</v>
      </c>
      <c r="C1086" s="0" t="n">
        <v>138.534096685657</v>
      </c>
      <c r="D1086" s="0" t="n">
        <v>1.96103267347987</v>
      </c>
      <c r="E1086" s="12" t="n">
        <f aca="false">MIN(B1086,((1-$J$5)*$J$4*E1085+(1-$J$4)*$J$5*B1086)/(1-$J$4*$J$5))</f>
        <v>1.96174799714903</v>
      </c>
      <c r="F1086" s="12" t="n">
        <f aca="false">B1086*C1086*3.6/1000</f>
        <v>1.1256172423903</v>
      </c>
    </row>
    <row r="1087" customFormat="false" ht="15" hidden="false" customHeight="false" outlineLevel="0" collapsed="false">
      <c r="A1087" s="11" t="n">
        <v>43463.7916666667</v>
      </c>
      <c r="B1087" s="0" t="n">
        <v>2.227</v>
      </c>
      <c r="C1087" s="0" t="n">
        <v>137.528922218026</v>
      </c>
      <c r="D1087" s="0" t="n">
        <v>1.95438096619928</v>
      </c>
      <c r="E1087" s="12" t="n">
        <f aca="false">MIN(B1087,((1-$J$5)*$J$4*E1086+(1-$J$4)*$J$5*B1087)/(1-$J$4*$J$5))</f>
        <v>1.95511129208891</v>
      </c>
      <c r="F1087" s="12" t="n">
        <f aca="false">B1087*C1087*3.6/1000</f>
        <v>1.10259687520636</v>
      </c>
    </row>
    <row r="1088" customFormat="false" ht="15" hidden="false" customHeight="false" outlineLevel="0" collapsed="false">
      <c r="A1088" s="11" t="n">
        <v>43463.8333333333</v>
      </c>
      <c r="B1088" s="0" t="n">
        <v>2.189</v>
      </c>
      <c r="C1088" s="0" t="n">
        <v>134.50209441062</v>
      </c>
      <c r="D1088" s="0" t="n">
        <v>1.9474036696822</v>
      </c>
      <c r="E1088" s="12" t="n">
        <f aca="false">MIN(B1088,((1-$J$5)*$J$4*E1087+(1-$J$4)*$J$5*B1088)/(1-$J$4*$J$5))</f>
        <v>1.94814570243341</v>
      </c>
      <c r="F1088" s="12" t="n">
        <f aca="false">B1088*C1088*3.6/1000</f>
        <v>1.05993030479345</v>
      </c>
    </row>
    <row r="1089" customFormat="false" ht="15" hidden="false" customHeight="false" outlineLevel="0" collapsed="false">
      <c r="A1089" s="11" t="n">
        <v>43463.875</v>
      </c>
      <c r="B1089" s="0" t="n">
        <v>2.145</v>
      </c>
      <c r="C1089" s="0" t="n">
        <v>128.395602651733</v>
      </c>
      <c r="D1089" s="0" t="n">
        <v>1.94003750642022</v>
      </c>
      <c r="E1089" s="12" t="n">
        <f aca="false">MIN(B1089,((1-$J$5)*$J$4*E1088+(1-$J$4)*$J$5*B1089)/(1-$J$4*$J$5))</f>
        <v>1.94078745362891</v>
      </c>
      <c r="F1089" s="12" t="n">
        <f aca="false">B1089*C1089*3.6/1000</f>
        <v>0.991470843676684</v>
      </c>
    </row>
    <row r="1090" customFormat="false" ht="15" hidden="false" customHeight="false" outlineLevel="0" collapsed="false">
      <c r="A1090" s="11" t="n">
        <v>43463.9166666667</v>
      </c>
      <c r="B1090" s="0" t="n">
        <v>2.123</v>
      </c>
      <c r="C1090" s="0" t="n">
        <v>151.439959894871</v>
      </c>
      <c r="D1090" s="0" t="n">
        <v>1.9325404150153</v>
      </c>
      <c r="E1090" s="12" t="n">
        <f aca="false">MIN(B1090,((1-$J$5)*$J$4*E1089+(1-$J$4)*$J$5*B1090)/(1-$J$4*$J$5))</f>
        <v>1.93329672127917</v>
      </c>
      <c r="F1090" s="12" t="n">
        <f aca="false">B1090*C1090*3.6/1000</f>
        <v>1.15742532548452</v>
      </c>
    </row>
    <row r="1091" customFormat="false" ht="15" hidden="false" customHeight="false" outlineLevel="0" collapsed="false">
      <c r="A1091" s="11" t="n">
        <v>43463.9583333333</v>
      </c>
      <c r="B1091" s="0" t="n">
        <v>2.086</v>
      </c>
      <c r="C1091" s="0" t="n">
        <v>157.302050934126</v>
      </c>
      <c r="D1091" s="0" t="n">
        <v>1.92474301491154</v>
      </c>
      <c r="E1091" s="12" t="n">
        <f aca="false">MIN(B1091,((1-$J$5)*$J$4*E1090+(1-$J$4)*$J$5*B1091)/(1-$J$4*$J$5))</f>
        <v>1.92550270610159</v>
      </c>
      <c r="F1091" s="12" t="n">
        <f aca="false">B1091*C1091*3.6/1000</f>
        <v>1.18127548169491</v>
      </c>
    </row>
    <row r="1092" customFormat="false" ht="15" hidden="false" customHeight="false" outlineLevel="0" collapsed="false">
      <c r="A1092" s="11" t="n">
        <v>43464</v>
      </c>
      <c r="B1092" s="0" t="n">
        <v>2.056</v>
      </c>
      <c r="C1092" s="0" t="n">
        <v>172.673222895544</v>
      </c>
      <c r="D1092" s="0" t="n">
        <v>1.91673026945046</v>
      </c>
      <c r="E1092" s="12" t="n">
        <f aca="false">MIN(B1092,((1-$J$5)*$J$4*E1091+(1-$J$4)*$J$5*B1092)/(1-$J$4*$J$5))</f>
        <v>1.91749112939481</v>
      </c>
      <c r="F1092" s="12" t="n">
        <f aca="false">B1092*C1092*3.6/1000</f>
        <v>1.27805812658366</v>
      </c>
    </row>
    <row r="1093" customFormat="false" ht="15" hidden="false" customHeight="false" outlineLevel="0" collapsed="false">
      <c r="A1093" s="11" t="n">
        <v>43464.0416666667</v>
      </c>
      <c r="B1093" s="0" t="n">
        <v>2.034</v>
      </c>
      <c r="C1093" s="0" t="n">
        <v>191.413183889154</v>
      </c>
      <c r="D1093" s="0" t="n">
        <v>1.90859718545109</v>
      </c>
      <c r="E1093" s="12" t="n">
        <f aca="false">MIN(B1093,((1-$J$5)*$J$4*E1092+(1-$J$4)*$J$5*B1093)/(1-$J$4*$J$5))</f>
        <v>1.90935783237019</v>
      </c>
      <c r="F1093" s="12" t="n">
        <f aca="false">B1093*C1093*3.6/1000</f>
        <v>1.40160389770994</v>
      </c>
    </row>
    <row r="1094" customFormat="false" ht="15" hidden="false" customHeight="false" outlineLevel="0" collapsed="false">
      <c r="A1094" s="11" t="n">
        <v>43464.0833333333</v>
      </c>
      <c r="B1094" s="0" t="n">
        <v>2.005</v>
      </c>
      <c r="C1094" s="0" t="n">
        <v>203.34573127108</v>
      </c>
      <c r="D1094" s="0" t="n">
        <v>1.9002656888552</v>
      </c>
      <c r="E1094" s="12" t="n">
        <f aca="false">MIN(B1094,((1-$J$5)*$J$4*E1093+(1-$J$4)*$J$5*B1094)/(1-$J$4*$J$5))</f>
        <v>1.90102409542834</v>
      </c>
      <c r="F1094" s="12" t="n">
        <f aca="false">B1094*C1094*3.6/1000</f>
        <v>1.46774948831465</v>
      </c>
    </row>
    <row r="1095" customFormat="false" ht="15" hidden="false" customHeight="false" outlineLevel="0" collapsed="false">
      <c r="A1095" s="11" t="n">
        <v>43464.125</v>
      </c>
      <c r="B1095" s="0" t="n">
        <v>1.969</v>
      </c>
      <c r="C1095" s="0" t="n">
        <v>171.722974014795</v>
      </c>
      <c r="D1095" s="0" t="n">
        <v>1.89165898428718</v>
      </c>
      <c r="E1095" s="12" t="n">
        <f aca="false">MIN(B1095,((1-$J$5)*$J$4*E1094+(1-$J$4)*$J$5*B1095)/(1-$J$4*$J$5))</f>
        <v>1.89241249583314</v>
      </c>
      <c r="F1095" s="12" t="n">
        <f aca="false">B1095*C1095*3.6/1000</f>
        <v>1.21724112900647</v>
      </c>
    </row>
    <row r="1096" customFormat="false" ht="15" hidden="false" customHeight="false" outlineLevel="0" collapsed="false">
      <c r="A1096" s="11" t="n">
        <v>43464.1666666667</v>
      </c>
      <c r="B1096" s="0" t="n">
        <v>1.947</v>
      </c>
      <c r="C1096" s="0" t="n">
        <v>153.400294880116</v>
      </c>
      <c r="D1096" s="0" t="n">
        <v>1.88294166893417</v>
      </c>
      <c r="E1096" s="12" t="n">
        <f aca="false">MIN(B1096,((1-$J$5)*$J$4*E1095+(1-$J$4)*$J$5*B1096)/(1-$J$4*$J$5))</f>
        <v>1.88368906097593</v>
      </c>
      <c r="F1096" s="12" t="n">
        <f aca="false">B1096*C1096*3.6/1000</f>
        <v>1.07521334687371</v>
      </c>
    </row>
    <row r="1097" customFormat="false" ht="15" hidden="false" customHeight="false" outlineLevel="0" collapsed="false">
      <c r="A1097" s="11" t="n">
        <v>43464.2083333333</v>
      </c>
      <c r="B1097" s="0" t="n">
        <v>1.947</v>
      </c>
      <c r="C1097" s="0" t="n">
        <v>166.951433270335</v>
      </c>
      <c r="D1097" s="0" t="n">
        <v>1.87436712417304</v>
      </c>
      <c r="E1097" s="12" t="n">
        <f aca="false">MIN(B1097,((1-$J$5)*$J$4*E1096+(1-$J$4)*$J$5*B1097)/(1-$J$4*$J$5))</f>
        <v>1.87510934003728</v>
      </c>
      <c r="F1097" s="12" t="n">
        <f aca="false">B1097*C1097*3.6/1000</f>
        <v>1.17019598607843</v>
      </c>
    </row>
    <row r="1098" customFormat="false" ht="15" hidden="false" customHeight="false" outlineLevel="0" collapsed="false">
      <c r="A1098" s="11" t="n">
        <v>43464.25</v>
      </c>
      <c r="B1098" s="0" t="n">
        <v>1.947</v>
      </c>
      <c r="C1098" s="0" t="n">
        <v>80.8640116515559</v>
      </c>
      <c r="D1098" s="0" t="n">
        <v>1.86593301173322</v>
      </c>
      <c r="E1098" s="12" t="n">
        <f aca="false">MIN(B1098,((1-$J$5)*$J$4*E1097+(1-$J$4)*$J$5*B1098)/(1-$J$4*$J$5))</f>
        <v>1.86667096540734</v>
      </c>
      <c r="F1098" s="12" t="n">
        <f aca="false">B1098*C1098*3.6/1000</f>
        <v>0.566792030468086</v>
      </c>
    </row>
    <row r="1099" customFormat="false" ht="15" hidden="false" customHeight="false" outlineLevel="0" collapsed="false">
      <c r="A1099" s="11" t="n">
        <v>43464.2916666667</v>
      </c>
      <c r="B1099" s="0" t="n">
        <v>1.926</v>
      </c>
      <c r="C1099" s="0" t="n">
        <v>72.6963329791369</v>
      </c>
      <c r="D1099" s="0" t="n">
        <v>1.85739689681772</v>
      </c>
      <c r="E1099" s="12" t="n">
        <f aca="false">MIN(B1099,((1-$J$5)*$J$4*E1098+(1-$J$4)*$J$5*B1099)/(1-$J$4*$J$5))</f>
        <v>1.85812943385203</v>
      </c>
      <c r="F1099" s="12" t="n">
        <f aca="false">B1099*C1099*3.6/1000</f>
        <v>0.504047294344144</v>
      </c>
    </row>
    <row r="1100" customFormat="false" ht="15" hidden="false" customHeight="false" outlineLevel="0" collapsed="false">
      <c r="A1100" s="11" t="n">
        <v>43464.3333333333</v>
      </c>
      <c r="B1100" s="0" t="n">
        <v>1.947</v>
      </c>
      <c r="C1100" s="0" t="n">
        <v>71.5108454777043</v>
      </c>
      <c r="D1100" s="0" t="n">
        <v>1.84924071964876</v>
      </c>
      <c r="E1100" s="12" t="n">
        <f aca="false">MIN(B1100,((1-$J$5)*$J$4*E1099+(1-$J$4)*$J$5*B1100)/(1-$J$4*$J$5))</f>
        <v>1.84997079408511</v>
      </c>
      <c r="F1100" s="12" t="n">
        <f aca="false">B1100*C1100*3.6/1000</f>
        <v>0.501233818122325</v>
      </c>
    </row>
    <row r="1101" customFormat="false" ht="15" hidden="false" customHeight="false" outlineLevel="0" collapsed="false">
      <c r="A1101" s="11" t="n">
        <v>43464.375</v>
      </c>
      <c r="B1101" s="0" t="n">
        <v>1.904</v>
      </c>
      <c r="C1101" s="0" t="n">
        <v>69.1246977045773</v>
      </c>
      <c r="D1101" s="0" t="n">
        <v>1.84072641821753</v>
      </c>
      <c r="E1101" s="12" t="n">
        <f aca="false">MIN(B1101,((1-$J$5)*$J$4*E1100+(1-$J$4)*$J$5*B1101)/(1-$J$4*$J$5))</f>
        <v>1.8414506821562</v>
      </c>
      <c r="F1101" s="12" t="n">
        <f aca="false">B1101*C1101*3.6/1000</f>
        <v>0.473808327946255</v>
      </c>
    </row>
    <row r="1102" customFormat="false" ht="15" hidden="false" customHeight="false" outlineLevel="0" collapsed="false">
      <c r="A1102" s="11" t="n">
        <v>43464.4166666667</v>
      </c>
      <c r="B1102" s="0" t="n">
        <v>1.89</v>
      </c>
      <c r="C1102" s="0" t="n">
        <v>67.9237740417252</v>
      </c>
      <c r="D1102" s="0" t="n">
        <v>1.83219147257194</v>
      </c>
      <c r="E1102" s="12" t="n">
        <f aca="false">MIN(B1102,((1-$J$5)*$J$4*E1101+(1-$J$4)*$J$5*B1102)/(1-$J$4*$J$5))</f>
        <v>1.83290948475659</v>
      </c>
      <c r="F1102" s="12" t="n">
        <f aca="false">B1102*C1102*3.6/1000</f>
        <v>0.462153358579899</v>
      </c>
    </row>
    <row r="1103" customFormat="false" ht="15" hidden="false" customHeight="false" outlineLevel="0" collapsed="false">
      <c r="A1103" s="11" t="n">
        <v>43464.4583333333</v>
      </c>
      <c r="B1103" s="0" t="n">
        <v>1.89</v>
      </c>
      <c r="C1103" s="0" t="n">
        <v>65.5055197023732</v>
      </c>
      <c r="D1103" s="0" t="n">
        <v>1.82379631070061</v>
      </c>
      <c r="E1103" s="12" t="n">
        <f aca="false">MIN(B1103,((1-$J$5)*$J$4*E1102+(1-$J$4)*$J$5*B1103)/(1-$J$4*$J$5))</f>
        <v>1.82450899901101</v>
      </c>
      <c r="F1103" s="12" t="n">
        <f aca="false">B1103*C1103*3.6/1000</f>
        <v>0.445699556054948</v>
      </c>
    </row>
    <row r="1104" customFormat="false" ht="15" hidden="false" customHeight="false" outlineLevel="0" collapsed="false">
      <c r="A1104" s="11" t="n">
        <v>43464.5</v>
      </c>
      <c r="B1104" s="0" t="n">
        <v>1.89</v>
      </c>
      <c r="C1104" s="0" t="n">
        <v>65.5055197023732</v>
      </c>
      <c r="D1104" s="0" t="n">
        <v>1.81553864325053</v>
      </c>
      <c r="E1104" s="12" t="n">
        <f aca="false">MIN(B1104,((1-$J$5)*$J$4*E1103+(1-$J$4)*$J$5*B1104)/(1-$J$4*$J$5))</f>
        <v>1.8162469067703</v>
      </c>
      <c r="F1104" s="12" t="n">
        <f aca="false">B1104*C1104*3.6/1000</f>
        <v>0.445699556054948</v>
      </c>
    </row>
    <row r="1105" customFormat="false" ht="15" hidden="false" customHeight="false" outlineLevel="0" collapsed="false">
      <c r="A1105" s="11" t="n">
        <v>43464.5416666667</v>
      </c>
      <c r="B1105" s="0" t="n">
        <v>1.919</v>
      </c>
      <c r="C1105" s="0" t="n">
        <v>66.7174308716182</v>
      </c>
      <c r="D1105" s="0" t="n">
        <v>1.80774783311773</v>
      </c>
      <c r="E1105" s="12" t="n">
        <f aca="false">MIN(B1105,((1-$J$5)*$J$4*E1104+(1-$J$4)*$J$5*B1105)/(1-$J$4*$J$5))</f>
        <v>1.80845535970654</v>
      </c>
      <c r="F1105" s="12" t="n">
        <f aca="false">B1105*C1105*3.6/1000</f>
        <v>0.460910699433488</v>
      </c>
    </row>
    <row r="1106" customFormat="false" ht="15" hidden="false" customHeight="false" outlineLevel="0" collapsed="false">
      <c r="A1106" s="11" t="n">
        <v>43464.5833333333</v>
      </c>
      <c r="B1106" s="0" t="n">
        <v>1.94</v>
      </c>
      <c r="C1106" s="0" t="n">
        <v>67.9237740417252</v>
      </c>
      <c r="D1106" s="0" t="n">
        <v>1.80032475426644</v>
      </c>
      <c r="E1106" s="12" t="n">
        <f aca="false">MIN(B1106,((1-$J$5)*$J$4*E1105+(1-$J$4)*$J$5*B1106)/(1-$J$4*$J$5))</f>
        <v>1.80103434883823</v>
      </c>
      <c r="F1106" s="12" t="n">
        <f aca="false">B1106*C1106*3.6/1000</f>
        <v>0.474379637907409</v>
      </c>
    </row>
    <row r="1107" customFormat="false" ht="15" hidden="false" customHeight="false" outlineLevel="0" collapsed="false">
      <c r="A1107" s="11" t="n">
        <v>43464.625</v>
      </c>
      <c r="B1107" s="0" t="n">
        <v>1.933</v>
      </c>
      <c r="C1107" s="0" t="n">
        <v>71.5108454777043</v>
      </c>
      <c r="D1107" s="0" t="n">
        <v>1.79294320429827</v>
      </c>
      <c r="E1107" s="12" t="n">
        <f aca="false">MIN(B1107,((1-$J$5)*$J$4*E1106+(1-$J$4)*$J$5*B1107)/(1-$J$4*$J$5))</f>
        <v>1.79365487027417</v>
      </c>
      <c r="F1107" s="12" t="n">
        <f aca="false">B1107*C1107*3.6/1000</f>
        <v>0.497629671510249</v>
      </c>
    </row>
    <row r="1108" customFormat="false" ht="15" hidden="false" customHeight="false" outlineLevel="0" collapsed="false">
      <c r="A1108" s="11" t="n">
        <v>43464.6666666667</v>
      </c>
      <c r="B1108" s="0" t="n">
        <v>1.919</v>
      </c>
      <c r="C1108" s="0" t="n">
        <v>77.3905135374399</v>
      </c>
      <c r="D1108" s="0" t="n">
        <v>1.78552245812006</v>
      </c>
      <c r="E1108" s="12" t="n">
        <f aca="false">MIN(B1108,((1-$J$5)*$J$4*E1107+(1-$J$4)*$J$5*B1108)/(1-$J$4*$J$5))</f>
        <v>1.78623551491546</v>
      </c>
      <c r="F1108" s="12" t="n">
        <f aca="false">B1108*C1108*3.6/1000</f>
        <v>0.53464462372205</v>
      </c>
    </row>
    <row r="1109" customFormat="false" ht="15" hidden="false" customHeight="false" outlineLevel="0" collapsed="false">
      <c r="A1109" s="11" t="n">
        <v>43464.7083333333</v>
      </c>
      <c r="B1109" s="0" t="n">
        <v>1.904</v>
      </c>
      <c r="C1109" s="0" t="n">
        <v>78.5526669065793</v>
      </c>
      <c r="D1109" s="0" t="n">
        <v>1.77805172268862</v>
      </c>
      <c r="E1109" s="12" t="n">
        <f aca="false">MIN(B1109,((1-$J$5)*$J$4*E1108+(1-$J$4)*$J$5*B1109)/(1-$J$4*$J$5))</f>
        <v>1.77876540758571</v>
      </c>
      <c r="F1109" s="12" t="n">
        <f aca="false">B1109*C1109*3.6/1000</f>
        <v>0.538431400044457</v>
      </c>
    </row>
    <row r="1110" customFormat="false" ht="15" hidden="false" customHeight="false" outlineLevel="0" collapsed="false">
      <c r="A1110" s="11" t="n">
        <v>43464.75</v>
      </c>
      <c r="B1110" s="0" t="n">
        <v>1.904</v>
      </c>
      <c r="C1110" s="0" t="n">
        <v>72.6963329791369</v>
      </c>
      <c r="D1110" s="0" t="n">
        <v>1.77070334159176</v>
      </c>
      <c r="E1110" s="12" t="n">
        <f aca="false">MIN(B1110,((1-$J$5)*$J$4*E1109+(1-$J$4)*$J$5*B1110)/(1-$J$4*$J$5))</f>
        <v>1.77141836627458</v>
      </c>
      <c r="F1110" s="12" t="n">
        <f aca="false">B1110*C1110*3.6/1000</f>
        <v>0.498289744772196</v>
      </c>
    </row>
    <row r="1111" customFormat="false" ht="15" hidden="false" customHeight="false" outlineLevel="0" collapsed="false">
      <c r="A1111" s="11" t="n">
        <v>43464.7916666667</v>
      </c>
      <c r="B1111" s="0" t="n">
        <v>1.911</v>
      </c>
      <c r="C1111" s="0" t="n">
        <v>71.5108454777043</v>
      </c>
      <c r="D1111" s="0" t="n">
        <v>1.76355535587335</v>
      </c>
      <c r="E1111" s="12" t="n">
        <f aca="false">MIN(B1111,((1-$J$5)*$J$4*E1110+(1-$J$4)*$J$5*B1111)/(1-$J$4*$J$5))</f>
        <v>1.76427308841174</v>
      </c>
      <c r="F1111" s="12" t="n">
        <f aca="false">B1111*C1111*3.6/1000</f>
        <v>0.491966012548415</v>
      </c>
    </row>
    <row r="1112" customFormat="false" ht="15" hidden="false" customHeight="false" outlineLevel="0" collapsed="false">
      <c r="A1112" s="11" t="n">
        <v>43464.8333333333</v>
      </c>
      <c r="B1112" s="0" t="n">
        <v>1.904</v>
      </c>
      <c r="C1112" s="0" t="n">
        <v>69.1246977045773</v>
      </c>
      <c r="D1112" s="0" t="n">
        <v>1.75644439361319</v>
      </c>
      <c r="E1112" s="12" t="n">
        <f aca="false">MIN(B1112,((1-$J$5)*$J$4*E1111+(1-$J$4)*$J$5*B1112)/(1-$J$4*$J$5))</f>
        <v>1.75716480029952</v>
      </c>
      <c r="F1112" s="12" t="n">
        <f aca="false">B1112*C1112*3.6/1000</f>
        <v>0.473808327946255</v>
      </c>
    </row>
    <row r="1113" customFormat="false" ht="15" hidden="false" customHeight="false" outlineLevel="0" collapsed="false">
      <c r="A1113" s="11" t="n">
        <v>43464.875</v>
      </c>
      <c r="B1113" s="0" t="n">
        <v>1.876</v>
      </c>
      <c r="C1113" s="0" t="n">
        <v>67.9237740417252</v>
      </c>
      <c r="D1113" s="0" t="n">
        <v>1.74912971362568</v>
      </c>
      <c r="E1113" s="12" t="n">
        <f aca="false">MIN(B1113,((1-$J$5)*$J$4*E1112+(1-$J$4)*$J$5*B1113)/(1-$J$4*$J$5))</f>
        <v>1.74985071792226</v>
      </c>
      <c r="F1113" s="12" t="n">
        <f aca="false">B1113*C1113*3.6/1000</f>
        <v>0.458730000368196</v>
      </c>
    </row>
    <row r="1114" customFormat="false" ht="15" hidden="false" customHeight="false" outlineLevel="0" collapsed="false">
      <c r="A1114" s="11" t="n">
        <v>43464.9166666667</v>
      </c>
      <c r="B1114" s="0" t="n">
        <v>1.883</v>
      </c>
      <c r="C1114" s="0" t="n">
        <v>66.7174308716182</v>
      </c>
      <c r="D1114" s="0" t="n">
        <v>1.74201487706604</v>
      </c>
      <c r="E1114" s="12" t="n">
        <f aca="false">MIN(B1114,((1-$J$5)*$J$4*E1113+(1-$J$4)*$J$5*B1114)/(1-$J$4*$J$5))</f>
        <v>1.74273785601251</v>
      </c>
      <c r="F1114" s="12" t="n">
        <f aca="false">B1114*C1114*3.6/1000</f>
        <v>0.452264120392526</v>
      </c>
    </row>
    <row r="1115" customFormat="false" ht="15" hidden="false" customHeight="false" outlineLevel="0" collapsed="false">
      <c r="A1115" s="11" t="n">
        <v>43464.9583333333</v>
      </c>
      <c r="B1115" s="0" t="n">
        <v>1.862</v>
      </c>
      <c r="C1115" s="0" t="n">
        <v>65.5055197023732</v>
      </c>
      <c r="D1115" s="0" t="n">
        <v>1.73477643117235</v>
      </c>
      <c r="E1115" s="12" t="n">
        <f aca="false">MIN(B1115,((1-$J$5)*$J$4*E1114+(1-$J$4)*$J$5*B1115)/(1-$J$4*$J$5))</f>
        <v>1.73550000006502</v>
      </c>
      <c r="F1115" s="12" t="n">
        <f aca="false">B1115*C1115*3.6/1000</f>
        <v>0.439096599668948</v>
      </c>
    </row>
    <row r="1116" customFormat="false" ht="15" hidden="false" customHeight="false" outlineLevel="0" collapsed="false">
      <c r="A1116" s="11" t="n">
        <v>43465</v>
      </c>
      <c r="B1116" s="0" t="n">
        <v>1.876</v>
      </c>
      <c r="C1116" s="0" t="n">
        <v>80.8640116515559</v>
      </c>
      <c r="D1116" s="0" t="n">
        <v>1.72781662509926</v>
      </c>
      <c r="E1116" s="12" t="n">
        <f aca="false">MIN(B1116,((1-$J$5)*$J$4*E1115+(1-$J$4)*$J$5*B1116)/(1-$J$4*$J$5))</f>
        <v>1.72854283367185</v>
      </c>
      <c r="F1116" s="12" t="n">
        <f aca="false">B1116*C1116*3.6/1000</f>
        <v>0.546123189089948</v>
      </c>
    </row>
    <row r="1117" customFormat="false" ht="15" hidden="false" customHeight="false" outlineLevel="0" collapsed="false">
      <c r="A1117" s="11" t="n">
        <v>43465.0416666667</v>
      </c>
      <c r="B1117" s="0" t="n">
        <v>1.869</v>
      </c>
      <c r="C1117" s="0" t="n">
        <v>91.0683065269223</v>
      </c>
      <c r="D1117" s="0" t="n">
        <v>1.72089076051269</v>
      </c>
      <c r="E1117" s="12" t="n">
        <f aca="false">MIN(B1117,((1-$J$5)*$J$4*E1116+(1-$J$4)*$J$5*B1117)/(1-$J$4*$J$5))</f>
        <v>1.72161955799357</v>
      </c>
      <c r="F1117" s="12" t="n">
        <f aca="false">B1117*C1117*3.6/1000</f>
        <v>0.612743993635744</v>
      </c>
    </row>
    <row r="1118" customFormat="false" ht="15" hidden="false" customHeight="false" outlineLevel="0" collapsed="false">
      <c r="A1118" s="11" t="n">
        <v>43465.0833333333</v>
      </c>
      <c r="B1118" s="0" t="n">
        <v>1.854</v>
      </c>
      <c r="C1118" s="0" t="n">
        <v>80.8640116515559</v>
      </c>
      <c r="D1118" s="0" t="n">
        <v>1.71390680159296</v>
      </c>
      <c r="E1118" s="12" t="n">
        <f aca="false">MIN(B1118,((1-$J$5)*$J$4*E1117+(1-$J$4)*$J$5*B1118)/(1-$J$4*$J$5))</f>
        <v>1.71463735769714</v>
      </c>
      <c r="F1118" s="12" t="n">
        <f aca="false">B1118*C1118*3.6/1000</f>
        <v>0.539718759367145</v>
      </c>
    </row>
    <row r="1119" customFormat="false" ht="15" hidden="false" customHeight="false" outlineLevel="0" collapsed="false">
      <c r="A1119" s="11" t="n">
        <v>43465.125</v>
      </c>
      <c r="B1119" s="0" t="n">
        <v>1.84</v>
      </c>
      <c r="C1119" s="0" t="n">
        <v>76.2239088792823</v>
      </c>
      <c r="D1119" s="0" t="n">
        <v>1.70687713478993</v>
      </c>
      <c r="E1119" s="12" t="n">
        <f aca="false">MIN(B1119,((1-$J$5)*$J$4*E1118+(1-$J$4)*$J$5*B1119)/(1-$J$4*$J$5))</f>
        <v>1.70760873565929</v>
      </c>
      <c r="F1119" s="12" t="n">
        <f aca="false">B1119*C1119*3.6/1000</f>
        <v>0.504907172416366</v>
      </c>
    </row>
    <row r="1120" customFormat="false" ht="15" hidden="false" customHeight="false" outlineLevel="0" collapsed="false">
      <c r="A1120" s="11" t="n">
        <v>43465.1666666667</v>
      </c>
      <c r="B1120" s="0" t="n">
        <v>1.833</v>
      </c>
      <c r="C1120" s="0" t="n">
        <v>73.8769285988319</v>
      </c>
      <c r="D1120" s="0" t="n">
        <v>1.69988255363965</v>
      </c>
      <c r="E1120" s="12" t="n">
        <f aca="false">MIN(B1120,((1-$J$5)*$J$4*E1119+(1-$J$4)*$J$5*B1120)/(1-$J$4*$J$5))</f>
        <v>1.70061518152982</v>
      </c>
      <c r="F1120" s="12" t="n">
        <f aca="false">B1120*C1120*3.6/1000</f>
        <v>0.487499076437972</v>
      </c>
    </row>
    <row r="1121" customFormat="false" ht="15" hidden="false" customHeight="false" outlineLevel="0" collapsed="false">
      <c r="A1121" s="11" t="n">
        <v>43465.2083333333</v>
      </c>
      <c r="B1121" s="0" t="n">
        <v>1.798</v>
      </c>
      <c r="C1121" s="0" t="n">
        <v>76.2239088792823</v>
      </c>
      <c r="D1121" s="0" t="n">
        <v>1.69260230375283</v>
      </c>
      <c r="E1121" s="12" t="n">
        <f aca="false">MIN(B1121,((1-$J$5)*$J$4*E1120+(1-$J$4)*$J$5*B1121)/(1-$J$4*$J$5))</f>
        <v>1.69333321807792</v>
      </c>
      <c r="F1121" s="12" t="n">
        <f aca="false">B1121*C1121*3.6/1000</f>
        <v>0.493382117393818</v>
      </c>
    </row>
    <row r="1122" customFormat="false" ht="15" hidden="false" customHeight="false" outlineLevel="0" collapsed="false">
      <c r="A1122" s="11" t="n">
        <v>43465.25</v>
      </c>
      <c r="B1122" s="0" t="n">
        <v>1.784</v>
      </c>
      <c r="C1122" s="0" t="n">
        <v>59.356678426563</v>
      </c>
      <c r="D1122" s="0" t="n">
        <v>1.68528119858181</v>
      </c>
      <c r="E1122" s="12" t="n">
        <f aca="false">MIN(B1122,((1-$J$5)*$J$4*E1121+(1-$J$4)*$J$5*B1122)/(1-$J$4*$J$5))</f>
        <v>1.68600977132211</v>
      </c>
      <c r="F1122" s="12" t="n">
        <f aca="false">B1122*C1122*3.6/1000</f>
        <v>0.381212331526758</v>
      </c>
    </row>
    <row r="1123" customFormat="false" ht="15" hidden="false" customHeight="false" outlineLevel="0" collapsed="false">
      <c r="A1123" s="11" t="n">
        <v>43465.2916666667</v>
      </c>
      <c r="B1123" s="0" t="n">
        <v>1.763</v>
      </c>
      <c r="C1123" s="0" t="n">
        <v>58.107769464738</v>
      </c>
      <c r="D1123" s="0" t="n">
        <v>1.67783986230623</v>
      </c>
      <c r="E1123" s="12" t="n">
        <f aca="false">MIN(B1123,((1-$J$5)*$J$4*E1122+(1-$J$4)*$J$5*B1123)/(1-$J$4*$J$5))</f>
        <v>1.67856479980115</v>
      </c>
      <c r="F1123" s="12" t="n">
        <f aca="false">B1123*C1123*3.6/1000</f>
        <v>0.368798391238799</v>
      </c>
    </row>
    <row r="1124" customFormat="false" ht="15" hidden="false" customHeight="false" outlineLevel="0" collapsed="false">
      <c r="A1124" s="11" t="n">
        <v>43465.3333333333</v>
      </c>
      <c r="B1124" s="0" t="n">
        <v>1.756</v>
      </c>
      <c r="C1124" s="0" t="n">
        <v>61.8347753302503</v>
      </c>
      <c r="D1124" s="0" t="n">
        <v>1.67044035393051</v>
      </c>
      <c r="E1124" s="12" t="n">
        <f aca="false">MIN(B1124,((1-$J$5)*$J$4*E1123+(1-$J$4)*$J$5*B1124)/(1-$J$4*$J$5))</f>
        <v>1.67116175532337</v>
      </c>
      <c r="F1124" s="12" t="n">
        <f aca="false">B1124*C1124*3.6/1000</f>
        <v>0.39089471572771</v>
      </c>
    </row>
    <row r="1125" customFormat="false" ht="15" hidden="false" customHeight="false" outlineLevel="0" collapsed="false">
      <c r="A1125" s="11" t="n">
        <v>43465.375</v>
      </c>
      <c r="B1125" s="0" t="n">
        <v>1.742</v>
      </c>
      <c r="C1125" s="0" t="n">
        <v>59.356678426563</v>
      </c>
      <c r="D1125" s="0" t="n">
        <v>1.66300194346426</v>
      </c>
      <c r="E1125" s="12" t="n">
        <f aca="false">MIN(B1125,((1-$J$5)*$J$4*E1124+(1-$J$4)*$J$5*B1125)/(1-$J$4*$J$5))</f>
        <v>1.66371922228675</v>
      </c>
      <c r="F1125" s="12" t="n">
        <f aca="false">B1125*C1125*3.6/1000</f>
        <v>0.372237601748662</v>
      </c>
    </row>
    <row r="1126" customFormat="false" ht="15" hidden="false" customHeight="false" outlineLevel="0" collapsed="false">
      <c r="A1126" s="11" t="n">
        <v>43465.4166666667</v>
      </c>
      <c r="B1126" s="0" t="n">
        <v>1.735</v>
      </c>
      <c r="C1126" s="0" t="n">
        <v>58.107769464738</v>
      </c>
      <c r="D1126" s="0" t="n">
        <v>1.6556053129795</v>
      </c>
      <c r="E1126" s="12" t="n">
        <f aca="false">MIN(B1126,((1-$J$5)*$J$4*E1125+(1-$J$4)*$J$5*B1126)/(1-$J$4*$J$5))</f>
        <v>1.65631857612057</v>
      </c>
      <c r="F1126" s="12" t="n">
        <f aca="false">B1126*C1126*3.6/1000</f>
        <v>0.362941128076753</v>
      </c>
    </row>
    <row r="1127" customFormat="false" ht="15" hidden="false" customHeight="false" outlineLevel="0" collapsed="false">
      <c r="A1127" s="11" t="n">
        <v>43465.4583333333</v>
      </c>
      <c r="B1127" s="0" t="n">
        <v>1.742</v>
      </c>
      <c r="C1127" s="0" t="n">
        <v>55.589146831692</v>
      </c>
      <c r="D1127" s="0" t="n">
        <v>1.64840986809283</v>
      </c>
      <c r="E1127" s="12" t="n">
        <f aca="false">MIN(B1127,((1-$J$5)*$J$4*E1126+(1-$J$4)*$J$5*B1127)/(1-$J$4*$J$5))</f>
        <v>1.64912057651397</v>
      </c>
      <c r="F1127" s="12" t="n">
        <f aca="false">B1127*C1127*3.6/1000</f>
        <v>0.348610657610907</v>
      </c>
    </row>
    <row r="1128" customFormat="false" ht="15" hidden="false" customHeight="false" outlineLevel="0" collapsed="false">
      <c r="A1128" s="11" t="n">
        <v>43465.5</v>
      </c>
      <c r="B1128" s="0" t="n">
        <v>1.735</v>
      </c>
      <c r="C1128" s="0" t="n">
        <v>55.589146831692</v>
      </c>
      <c r="D1128" s="0" t="n">
        <v>1.64125222394196</v>
      </c>
      <c r="E1128" s="12" t="n">
        <f aca="false">MIN(B1128,((1-$J$5)*$J$4*E1127+(1-$J$4)*$J$5*B1128)/(1-$J$4*$J$5))</f>
        <v>1.6419604352205</v>
      </c>
      <c r="F1128" s="12" t="n">
        <f aca="false">B1128*C1128*3.6/1000</f>
        <v>0.347209811110748</v>
      </c>
    </row>
    <row r="1129" customFormat="false" ht="15" hidden="false" customHeight="false" outlineLevel="0" collapsed="false">
      <c r="A1129" s="11" t="n">
        <v>43465.5416666667</v>
      </c>
      <c r="B1129" s="0" t="n">
        <v>1.728</v>
      </c>
      <c r="C1129" s="0" t="n">
        <v>53.0411786010183</v>
      </c>
      <c r="D1129" s="0" t="n">
        <v>1.63413176143337</v>
      </c>
      <c r="E1129" s="12" t="n">
        <f aca="false">MIN(B1129,((1-$J$5)*$J$4*E1128+(1-$J$4)*$J$5*B1129)/(1-$J$4*$J$5))</f>
        <v>1.63483752854471</v>
      </c>
      <c r="F1129" s="12" t="n">
        <f aca="false">B1129*C1129*3.6/1000</f>
        <v>0.329958563841214</v>
      </c>
    </row>
    <row r="1130" customFormat="false" ht="15" hidden="false" customHeight="false" outlineLevel="0" collapsed="false">
      <c r="A1130" s="11" t="n">
        <v>43465.5833333333</v>
      </c>
      <c r="B1130" s="0" t="n">
        <v>1.735</v>
      </c>
      <c r="C1130" s="0" t="n">
        <v>51.7555279119033</v>
      </c>
      <c r="D1130" s="0" t="n">
        <v>1.6272079614944</v>
      </c>
      <c r="E1130" s="12" t="n">
        <f aca="false">MIN(B1130,((1-$J$5)*$J$4*E1129+(1-$J$4)*$J$5*B1130)/(1-$J$4*$J$5))</f>
        <v>1.62791269281909</v>
      </c>
      <c r="F1130" s="12" t="n">
        <f aca="false">B1130*C1130*3.6/1000</f>
        <v>0.323265027337748</v>
      </c>
    </row>
    <row r="1131" customFormat="false" ht="15" hidden="false" customHeight="false" outlineLevel="0" collapsed="false">
      <c r="A1131" s="11" t="n">
        <v>43465.625</v>
      </c>
      <c r="B1131" s="0" t="n">
        <v>1.742</v>
      </c>
      <c r="C1131" s="0" t="n">
        <v>51.109659269563</v>
      </c>
      <c r="D1131" s="0" t="n">
        <v>1.62047760322157</v>
      </c>
      <c r="E1131" s="12" t="n">
        <f aca="false">MIN(B1131,((1-$J$5)*$J$4*E1130+(1-$J$4)*$J$5*B1131)/(1-$J$4*$J$5))</f>
        <v>1.62118266493081</v>
      </c>
      <c r="F1131" s="12" t="n">
        <f aca="false">B1131*C1131*3.6/1000</f>
        <v>0.320518895211283</v>
      </c>
    </row>
    <row r="1132" customFormat="false" ht="15" hidden="false" customHeight="false" outlineLevel="0" collapsed="false">
      <c r="A1132" s="11" t="n">
        <v>43465.6666666667</v>
      </c>
      <c r="B1132" s="0" t="n">
        <v>1.735</v>
      </c>
      <c r="C1132" s="0" t="n">
        <v>50.4617101559922</v>
      </c>
      <c r="D1132" s="0" t="n">
        <v>1.61377742858128</v>
      </c>
      <c r="E1132" s="12" t="n">
        <f aca="false">MIN(B1132,((1-$J$5)*$J$4*E1131+(1-$J$4)*$J$5*B1132)/(1-$J$4*$J$5))</f>
        <v>1.61448278577214</v>
      </c>
      <c r="F1132" s="12" t="n">
        <f aca="false">B1132*C1132*3.6/1000</f>
        <v>0.315183841634327</v>
      </c>
    </row>
    <row r="1133" customFormat="false" ht="15" hidden="false" customHeight="false" outlineLevel="0" collapsed="false">
      <c r="A1133" s="11" t="n">
        <v>43465.7083333333</v>
      </c>
      <c r="B1133" s="0" t="n">
        <v>1.728</v>
      </c>
      <c r="C1133" s="0" t="n">
        <v>50.4617101559922</v>
      </c>
      <c r="D1133" s="0" t="n">
        <v>1.60710694323154</v>
      </c>
      <c r="E1133" s="12" t="n">
        <f aca="false">MIN(B1133,((1-$J$5)*$J$4*E1132+(1-$J$4)*$J$5*B1133)/(1-$J$4*$J$5))</f>
        <v>1.60781255865893</v>
      </c>
      <c r="F1133" s="12" t="n">
        <f aca="false">B1133*C1133*3.6/1000</f>
        <v>0.313912206538396</v>
      </c>
    </row>
    <row r="1134" customFormat="false" ht="15" hidden="false" customHeight="false" outlineLevel="0" collapsed="false">
      <c r="A1134" s="11" t="n">
        <v>43465.75</v>
      </c>
      <c r="B1134" s="0" t="n">
        <v>1.749</v>
      </c>
      <c r="C1134" s="0" t="n">
        <v>49.159407357229</v>
      </c>
      <c r="D1134" s="0" t="n">
        <v>1.60078584068952</v>
      </c>
      <c r="E1134" s="12" t="n">
        <f aca="false">MIN(B1134,((1-$J$5)*$J$4*E1133+(1-$J$4)*$J$5*B1134)/(1-$J$4*$J$5))</f>
        <v>1.60149439459536</v>
      </c>
      <c r="F1134" s="12" t="n">
        <f aca="false">B1134*C1134*3.6/1000</f>
        <v>0.309527292484056</v>
      </c>
    </row>
    <row r="1135" customFormat="false" ht="15" hidden="false" customHeight="false" outlineLevel="0" collapsed="false">
      <c r="A1135" s="11" t="n">
        <v>43465.7916666667</v>
      </c>
      <c r="B1135" s="0" t="n">
        <v>1.749</v>
      </c>
      <c r="C1135" s="0" t="n">
        <v>50.4617101559922</v>
      </c>
      <c r="D1135" s="0" t="n">
        <v>1.59456826400548</v>
      </c>
      <c r="E1135" s="12" t="n">
        <f aca="false">MIN(B1135,((1-$J$5)*$J$4*E1134+(1-$J$4)*$J$5*B1135)/(1-$J$4*$J$5))</f>
        <v>1.59528031890186</v>
      </c>
      <c r="F1135" s="12" t="n">
        <f aca="false">B1135*C1135*3.6/1000</f>
        <v>0.317727111826189</v>
      </c>
    </row>
    <row r="1136" customFormat="false" ht="15" hidden="false" customHeight="false" outlineLevel="0" collapsed="false">
      <c r="A1136" s="11" t="n">
        <v>43465.8333333333</v>
      </c>
      <c r="B1136" s="0" t="n">
        <v>1.735</v>
      </c>
      <c r="C1136" s="0" t="n">
        <v>61.8347753302503</v>
      </c>
      <c r="D1136" s="0" t="n">
        <v>1.58829242777045</v>
      </c>
      <c r="E1136" s="12" t="n">
        <f aca="false">MIN(B1136,((1-$J$5)*$J$4*E1135+(1-$J$4)*$J$5*B1136)/(1-$J$4*$J$5))</f>
        <v>1.58900716702539</v>
      </c>
      <c r="F1136" s="12" t="n">
        <f aca="false">B1136*C1136*3.6/1000</f>
        <v>0.386220006712743</v>
      </c>
    </row>
    <row r="1137" customFormat="false" ht="15" hidden="false" customHeight="false" outlineLevel="0" collapsed="false">
      <c r="A1137" s="11" t="n">
        <v>43465.875</v>
      </c>
      <c r="B1137" s="0" t="n">
        <v>1.701</v>
      </c>
      <c r="C1137" s="0" t="n">
        <v>61.2168604694179</v>
      </c>
      <c r="D1137" s="0" t="n">
        <v>1.58173058631803</v>
      </c>
      <c r="E1137" s="12" t="n">
        <f aca="false">MIN(B1137,((1-$J$5)*$J$4*E1136+(1-$J$4)*$J$5*B1137)/(1-$J$4*$J$5))</f>
        <v>1.58244526971031</v>
      </c>
      <c r="F1137" s="12" t="n">
        <f aca="false">B1137*C1137*3.6/1000</f>
        <v>0.374867566770527</v>
      </c>
    </row>
    <row r="1138" customFormat="false" ht="15" hidden="false" customHeight="false" outlineLevel="0" collapsed="false">
      <c r="A1138" s="11" t="n">
        <v>43465.9166666667</v>
      </c>
      <c r="B1138" s="0" t="n">
        <v>1.707</v>
      </c>
      <c r="C1138" s="0" t="n">
        <v>60.5989456085854</v>
      </c>
      <c r="D1138" s="0" t="n">
        <v>1.5753448234505</v>
      </c>
      <c r="E1138" s="12" t="n">
        <f aca="false">MIN(B1138,((1-$J$5)*$J$4*E1137+(1-$J$4)*$J$5*B1138)/(1-$J$4*$J$5))</f>
        <v>1.57606066889136</v>
      </c>
      <c r="F1138" s="12" t="n">
        <f aca="false">B1138*C1138*3.6/1000</f>
        <v>0.372392640553879</v>
      </c>
    </row>
    <row r="1139" customFormat="false" ht="15" hidden="false" customHeight="false" outlineLevel="0" collapsed="false">
      <c r="A1139" s="11" t="n">
        <v>43465.9583333333</v>
      </c>
      <c r="B1139" s="0" t="n">
        <v>1.701</v>
      </c>
      <c r="C1139" s="0" t="n">
        <v>59.6056564979328</v>
      </c>
      <c r="D1139" s="0" t="n">
        <v>1.56899503548671</v>
      </c>
      <c r="E1139" s="12" t="n">
        <f aca="false">MIN(B1139,((1-$J$5)*$J$4*E1138+(1-$J$4)*$J$5*B1139)/(1-$J$4*$J$5))</f>
        <v>1.56971205820122</v>
      </c>
      <c r="F1139" s="12" t="n">
        <f aca="false">B1139*C1139*3.6/1000</f>
        <v>0.365001198130741</v>
      </c>
    </row>
    <row r="1140" customFormat="false" ht="15" hidden="false" customHeight="false" outlineLevel="0" collapsed="false">
      <c r="A1140" s="11" t="n">
        <v>43466</v>
      </c>
      <c r="B1140" s="0" t="n">
        <v>1.694</v>
      </c>
      <c r="C1140" s="0" t="n">
        <v>58.107769464738</v>
      </c>
      <c r="D1140" s="0" t="n">
        <v>1.56266919824476</v>
      </c>
      <c r="E1140" s="12" t="n">
        <f aca="false">MIN(B1140,((1-$J$5)*$J$4*E1139+(1-$J$4)*$J$5*B1140)/(1-$J$4*$J$5))</f>
        <v>1.56338731259659</v>
      </c>
      <c r="F1140" s="12" t="n">
        <f aca="false">B1140*C1140*3.6/1000</f>
        <v>0.354364421303758</v>
      </c>
    </row>
    <row r="1141" customFormat="false" ht="15" hidden="false" customHeight="false" outlineLevel="0" collapsed="false">
      <c r="A1141" s="11" t="n">
        <v>43466.0416666667</v>
      </c>
      <c r="B1141" s="0" t="n">
        <v>1.701</v>
      </c>
      <c r="C1141" s="0" t="n">
        <v>49.159407357229</v>
      </c>
      <c r="D1141" s="0" t="n">
        <v>1.55652700934556</v>
      </c>
      <c r="E1141" s="12" t="n">
        <f aca="false">MIN(B1141,((1-$J$5)*$J$4*E1140+(1-$J$4)*$J$5*B1141)/(1-$J$4*$J$5))</f>
        <v>1.55724748866584</v>
      </c>
      <c r="F1141" s="12" t="n">
        <f aca="false">B1141*C1141*3.6/1000</f>
        <v>0.301032546892727</v>
      </c>
    </row>
    <row r="1142" customFormat="false" ht="15" hidden="false" customHeight="false" outlineLevel="0" collapsed="false">
      <c r="A1142" s="11" t="n">
        <v>43466.0833333333</v>
      </c>
      <c r="B1142" s="0" t="n">
        <v>1.694</v>
      </c>
      <c r="C1142" s="0" t="n">
        <v>48.6360347938295</v>
      </c>
      <c r="D1142" s="0" t="n">
        <v>1.5504053711488</v>
      </c>
      <c r="E1142" s="12" t="n">
        <f aca="false">MIN(B1142,((1-$J$5)*$J$4*E1141+(1-$J$4)*$J$5*B1142)/(1-$J$4*$J$5))</f>
        <v>1.55112809017052</v>
      </c>
      <c r="F1142" s="12" t="n">
        <f aca="false">B1142*C1142*3.6/1000</f>
        <v>0.29660199458669</v>
      </c>
    </row>
    <row r="1143" customFormat="false" ht="15" hidden="false" customHeight="false" outlineLevel="0" collapsed="false">
      <c r="A1143" s="11" t="n">
        <v>43466.125</v>
      </c>
      <c r="B1143" s="0" t="n">
        <v>1.673</v>
      </c>
      <c r="C1143" s="0" t="n">
        <v>47.8482781025145</v>
      </c>
      <c r="D1143" s="0" t="n">
        <v>1.54414385719738</v>
      </c>
      <c r="E1143" s="12" t="n">
        <f aca="false">MIN(B1143,((1-$J$5)*$J$4*E1142+(1-$J$4)*$J$5*B1143)/(1-$J$4*$J$5))</f>
        <v>1.54486733085964</v>
      </c>
      <c r="F1143" s="12" t="n">
        <f aca="false">B1143*C1143*3.6/1000</f>
        <v>0.288180609355824</v>
      </c>
    </row>
    <row r="1144" customFormat="false" ht="15" hidden="false" customHeight="false" outlineLevel="0" collapsed="false">
      <c r="A1144" s="11" t="n">
        <v>43466.1666666667</v>
      </c>
      <c r="B1144" s="0" t="n">
        <v>1.673</v>
      </c>
      <c r="C1144" s="0" t="n">
        <v>47.8482781025145</v>
      </c>
      <c r="D1144" s="0" t="n">
        <v>1.53798489317293</v>
      </c>
      <c r="E1144" s="12" t="n">
        <f aca="false">MIN(B1144,((1-$J$5)*$J$4*E1143+(1-$J$4)*$J$5*B1144)/(1-$J$4*$J$5))</f>
        <v>1.53870971420626</v>
      </c>
      <c r="F1144" s="12" t="n">
        <f aca="false">B1144*C1144*3.6/1000</f>
        <v>0.288180609355824</v>
      </c>
    </row>
    <row r="1145" customFormat="false" ht="15" hidden="false" customHeight="false" outlineLevel="0" collapsed="false">
      <c r="A1145" s="11" t="n">
        <v>43466.2083333333</v>
      </c>
      <c r="B1145" s="0" t="n">
        <v>1.646</v>
      </c>
      <c r="C1145" s="0" t="n">
        <v>47.9797984738392</v>
      </c>
      <c r="D1145" s="0" t="n">
        <v>1.53161805476019</v>
      </c>
      <c r="E1145" s="12" t="n">
        <f aca="false">MIN(B1145,((1-$J$5)*$J$4*E1144+(1-$J$4)*$J$5*B1145)/(1-$J$4*$J$5))</f>
        <v>1.53234217360979</v>
      </c>
      <c r="F1145" s="12" t="n">
        <f aca="false">B1145*C1145*3.6/1000</f>
        <v>0.284309093836582</v>
      </c>
    </row>
    <row r="1146" customFormat="false" ht="15" hidden="false" customHeight="false" outlineLevel="0" collapsed="false">
      <c r="A1146" s="11" t="n">
        <v>43466.25</v>
      </c>
      <c r="B1146" s="0" t="n">
        <v>1.639</v>
      </c>
      <c r="C1146" s="0" t="n">
        <v>47.8482781025145</v>
      </c>
      <c r="D1146" s="0" t="n">
        <v>1.5252754463184</v>
      </c>
      <c r="E1146" s="12" t="n">
        <f aca="false">MIN(B1146,((1-$J$5)*$J$4*E1145+(1-$J$4)*$J$5*B1146)/(1-$J$4*$J$5))</f>
        <v>1.52599880995888</v>
      </c>
      <c r="F1146" s="12" t="n">
        <f aca="false">B1146*C1146*3.6/1000</f>
        <v>0.282323980116077</v>
      </c>
    </row>
    <row r="1147" customFormat="false" ht="15" hidden="false" customHeight="false" outlineLevel="0" collapsed="false">
      <c r="A1147" s="11" t="n">
        <v>43466.2916666667</v>
      </c>
      <c r="B1147" s="0" t="n">
        <v>1.632</v>
      </c>
      <c r="C1147" s="0" t="n">
        <v>46.5279549425166</v>
      </c>
      <c r="D1147" s="0" t="n">
        <v>1.51895667101356</v>
      </c>
      <c r="E1147" s="12" t="n">
        <f aca="false">MIN(B1147,((1-$J$5)*$J$4*E1146+(1-$J$4)*$J$5*B1147)/(1-$J$4*$J$5))</f>
        <v>1.51967922495132</v>
      </c>
      <c r="F1147" s="12" t="n">
        <f aca="false">B1147*C1147*3.6/1000</f>
        <v>0.273361040878274</v>
      </c>
    </row>
    <row r="1148" customFormat="false" ht="15" hidden="false" customHeight="false" outlineLevel="0" collapsed="false">
      <c r="A1148" s="11" t="n">
        <v>43466.3333333333</v>
      </c>
      <c r="B1148" s="0" t="n">
        <v>1.618</v>
      </c>
      <c r="C1148" s="0" t="n">
        <v>43.8581085138323</v>
      </c>
      <c r="D1148" s="0" t="n">
        <v>1.51258129357017</v>
      </c>
      <c r="E1148" s="12" t="n">
        <f aca="false">MIN(B1148,((1-$J$5)*$J$4*E1147+(1-$J$4)*$J$5*B1148)/(1-$J$4*$J$5))</f>
        <v>1.51330230197025</v>
      </c>
      <c r="F1148" s="12" t="n">
        <f aca="false">B1148*C1148*3.6/1000</f>
        <v>0.255464710471371</v>
      </c>
    </row>
    <row r="1149" customFormat="false" ht="15" hidden="false" customHeight="false" outlineLevel="0" collapsed="false">
      <c r="A1149" s="11" t="n">
        <v>43466.375</v>
      </c>
      <c r="B1149" s="0" t="n">
        <v>1.632</v>
      </c>
      <c r="C1149" s="0" t="n">
        <v>43.8581085138323</v>
      </c>
      <c r="D1149" s="0" t="n">
        <v>1.50647042077061</v>
      </c>
      <c r="E1149" s="12" t="n">
        <f aca="false">MIN(B1149,((1-$J$5)*$J$4*E1148+(1-$J$4)*$J$5*B1149)/(1-$J$4*$J$5))</f>
        <v>1.50719188513384</v>
      </c>
      <c r="F1149" s="12" t="n">
        <f aca="false">B1149*C1149*3.6/1000</f>
        <v>0.257675159140468</v>
      </c>
    </row>
    <row r="1150" customFormat="false" ht="15" hidden="false" customHeight="false" outlineLevel="0" collapsed="false">
      <c r="A1150" s="11" t="n">
        <v>43466.4166666667</v>
      </c>
      <c r="B1150" s="0" t="n">
        <v>1.605</v>
      </c>
      <c r="C1150" s="0" t="n">
        <v>42.5076908124411</v>
      </c>
      <c r="D1150" s="0" t="n">
        <v>1.50015088595349</v>
      </c>
      <c r="E1150" s="12" t="n">
        <f aca="false">MIN(B1150,((1-$J$5)*$J$4*E1149+(1-$J$4)*$J$5*B1150)/(1-$J$4*$J$5))</f>
        <v>1.5008707667626</v>
      </c>
      <c r="F1150" s="12" t="n">
        <f aca="false">B1150*C1150*3.6/1000</f>
        <v>0.245609437514285</v>
      </c>
    </row>
    <row r="1151" customFormat="false" ht="15" hidden="false" customHeight="false" outlineLevel="0" collapsed="false">
      <c r="A1151" s="11" t="n">
        <v>43466.4583333333</v>
      </c>
      <c r="B1151" s="0" t="n">
        <v>1.605</v>
      </c>
      <c r="C1151" s="0" t="n">
        <v>45.1980414005779</v>
      </c>
      <c r="D1151" s="0" t="n">
        <v>1.49393485131845</v>
      </c>
      <c r="E1151" s="12" t="n">
        <f aca="false">MIN(B1151,((1-$J$5)*$J$4*E1150+(1-$J$4)*$J$5*B1151)/(1-$J$4*$J$5))</f>
        <v>1.49465378543208</v>
      </c>
      <c r="F1151" s="12" t="n">
        <f aca="false">B1151*C1151*3.6/1000</f>
        <v>0.261154283212539</v>
      </c>
    </row>
    <row r="1152" customFormat="false" ht="15" hidden="false" customHeight="false" outlineLevel="0" collapsed="false">
      <c r="A1152" s="11" t="n">
        <v>43466.5</v>
      </c>
      <c r="B1152" s="0" t="n">
        <v>1.598</v>
      </c>
      <c r="C1152" s="0" t="n">
        <v>49.2769707960401</v>
      </c>
      <c r="D1152" s="0" t="n">
        <v>1.48774057681775</v>
      </c>
      <c r="E1152" s="12" t="n">
        <f aca="false">MIN(B1152,((1-$J$5)*$J$4*E1151+(1-$J$4)*$J$5*B1152)/(1-$J$4*$J$5))</f>
        <v>1.48845850066384</v>
      </c>
      <c r="F1152" s="12" t="n">
        <f aca="false">B1152*C1152*3.6/1000</f>
        <v>0.28348055759546</v>
      </c>
    </row>
    <row r="1153" customFormat="false" ht="15" hidden="false" customHeight="false" outlineLevel="0" collapsed="false">
      <c r="A1153" s="11" t="n">
        <v>43466.5416666667</v>
      </c>
      <c r="B1153" s="0" t="n">
        <v>1.591</v>
      </c>
      <c r="C1153" s="0" t="n">
        <v>49.159407357229</v>
      </c>
      <c r="D1153" s="0" t="n">
        <v>1.48156770606791</v>
      </c>
      <c r="E1153" s="12" t="n">
        <f aca="false">MIN(B1153,((1-$J$5)*$J$4*E1152+(1-$J$4)*$J$5*B1153)/(1-$J$4*$J$5))</f>
        <v>1.48228455501864</v>
      </c>
      <c r="F1153" s="12" t="n">
        <f aca="false">B1153*C1153*3.6/1000</f>
        <v>0.281565421579265</v>
      </c>
    </row>
    <row r="1154" customFormat="false" ht="15" hidden="false" customHeight="false" outlineLevel="0" collapsed="false">
      <c r="A1154" s="11" t="n">
        <v>43466.5833333333</v>
      </c>
      <c r="B1154" s="0" t="n">
        <v>1.605</v>
      </c>
      <c r="C1154" s="0" t="n">
        <v>53.0411786010183</v>
      </c>
      <c r="D1154" s="0" t="n">
        <v>1.47565602334442</v>
      </c>
      <c r="E1154" s="12" t="n">
        <f aca="false">MIN(B1154,((1-$J$5)*$J$4*E1153+(1-$J$4)*$J$5*B1154)/(1-$J$4*$J$5))</f>
        <v>1.47637377157517</v>
      </c>
      <c r="F1154" s="12" t="n">
        <f aca="false">B1154*C1154*3.6/1000</f>
        <v>0.306471929956684</v>
      </c>
    </row>
    <row r="1155" customFormat="false" ht="15" hidden="false" customHeight="false" outlineLevel="0" collapsed="false">
      <c r="A1155" s="11" t="n">
        <v>43466.625</v>
      </c>
      <c r="B1155" s="0" t="n">
        <v>1.598</v>
      </c>
      <c r="C1155" s="0" t="n">
        <v>53.0411786010183</v>
      </c>
      <c r="D1155" s="0" t="n">
        <v>1.46976111613548</v>
      </c>
      <c r="E1155" s="12" t="n">
        <f aca="false">MIN(B1155,((1-$J$5)*$J$4*E1154+(1-$J$4)*$J$5*B1155)/(1-$J$4*$J$5))</f>
        <v>1.47047964024774</v>
      </c>
      <c r="F1155" s="12" t="n">
        <f aca="false">B1155*C1155*3.6/1000</f>
        <v>0.305135292255938</v>
      </c>
    </row>
    <row r="1156" customFormat="false" ht="15" hidden="false" customHeight="false" outlineLevel="0" collapsed="false">
      <c r="A1156" s="11" t="n">
        <v>43466.6666666667</v>
      </c>
      <c r="B1156" s="0" t="n">
        <v>1.612</v>
      </c>
      <c r="C1156" s="0" t="n">
        <v>121.176513631926</v>
      </c>
      <c r="D1156" s="0" t="n">
        <v>1.464122844517</v>
      </c>
      <c r="E1156" s="12" t="n">
        <f aca="false">MIN(B1156,((1-$J$5)*$J$4*E1155+(1-$J$4)*$J$5*B1156)/(1-$J$4*$J$5))</f>
        <v>1.46484406133097</v>
      </c>
      <c r="F1156" s="12" t="n">
        <f aca="false">B1156*C1156*3.6/1000</f>
        <v>0.70321154390879</v>
      </c>
    </row>
    <row r="1157" customFormat="false" ht="15" hidden="false" customHeight="false" outlineLevel="0" collapsed="false">
      <c r="A1157" s="11" t="n">
        <v>43466.7083333333</v>
      </c>
      <c r="B1157" s="0" t="n">
        <v>1.612</v>
      </c>
      <c r="C1157" s="0" t="n">
        <v>364.446853341203</v>
      </c>
      <c r="D1157" s="0" t="n">
        <v>1.45857691547689</v>
      </c>
      <c r="E1157" s="12" t="n">
        <f aca="false">MIN(B1157,((1-$J$5)*$J$4*E1156+(1-$J$4)*$J$5*B1157)/(1-$J$4*$J$5))</f>
        <v>1.45930132555946</v>
      </c>
      <c r="F1157" s="12" t="n">
        <f aca="false">B1157*C1157*3.6/1000</f>
        <v>2.11495797930967</v>
      </c>
    </row>
    <row r="1158" customFormat="false" ht="15" hidden="false" customHeight="false" outlineLevel="0" collapsed="false">
      <c r="A1158" s="11" t="n">
        <v>43466.75</v>
      </c>
      <c r="B1158" s="0" t="n">
        <v>1.605</v>
      </c>
      <c r="C1158" s="0" t="n">
        <v>660.551048513797</v>
      </c>
      <c r="D1158" s="0" t="n">
        <v>1.45304177170461</v>
      </c>
      <c r="E1158" s="12" t="n">
        <f aca="false">MIN(B1158,((1-$J$5)*$J$4*E1157+(1-$J$4)*$J$5*B1158)/(1-$J$4*$J$5))</f>
        <v>1.45376917851564</v>
      </c>
      <c r="F1158" s="12" t="n">
        <f aca="false">B1158*C1158*3.6/1000</f>
        <v>3.81666395831272</v>
      </c>
    </row>
    <row r="1159" customFormat="false" ht="15" hidden="false" customHeight="false" outlineLevel="0" collapsed="false">
      <c r="A1159" s="11" t="n">
        <v>43466.7916666667</v>
      </c>
      <c r="B1159" s="0" t="n">
        <v>2.975</v>
      </c>
      <c r="C1159" s="0" t="n">
        <v>557.114297627477</v>
      </c>
      <c r="D1159" s="0" t="n">
        <v>1.4632632199015</v>
      </c>
      <c r="E1159" s="12" t="n">
        <f aca="false">MIN(B1159,((1-$J$5)*$J$4*E1158+(1-$J$4)*$J$5*B1159)/(1-$J$4*$J$5))</f>
        <v>1.46412718216448</v>
      </c>
      <c r="F1159" s="12" t="n">
        <f aca="false">B1159*C1159*3.6/1000</f>
        <v>5.96669412759028</v>
      </c>
    </row>
    <row r="1160" customFormat="false" ht="15" hidden="false" customHeight="false" outlineLevel="0" collapsed="false">
      <c r="A1160" s="11" t="n">
        <v>43466.8333333333</v>
      </c>
      <c r="B1160" s="0" t="n">
        <v>1.756</v>
      </c>
      <c r="C1160" s="0" t="n">
        <v>521.564029749684</v>
      </c>
      <c r="D1160" s="0" t="n">
        <v>1.45937800841637</v>
      </c>
      <c r="E1160" s="12" t="n">
        <f aca="false">MIN(B1160,((1-$J$5)*$J$4*E1159+(1-$J$4)*$J$5*B1160)/(1-$J$4*$J$5))</f>
        <v>1.46025688262306</v>
      </c>
      <c r="F1160" s="12" t="n">
        <f aca="false">B1160*C1160*3.6/1000</f>
        <v>3.2971191704656</v>
      </c>
    </row>
    <row r="1161" customFormat="false" ht="15" hidden="false" customHeight="false" outlineLevel="0" collapsed="false">
      <c r="A1161" s="11" t="n">
        <v>43466.875</v>
      </c>
      <c r="B1161" s="0" t="n">
        <v>1.659</v>
      </c>
      <c r="C1161" s="0" t="n">
        <v>455.945049134407</v>
      </c>
      <c r="D1161" s="0" t="n">
        <v>1.45444723403362</v>
      </c>
      <c r="E1161" s="12" t="n">
        <f aca="false">MIN(B1161,((1-$J$5)*$J$4*E1160+(1-$J$4)*$J$5*B1161)/(1-$J$4*$J$5))</f>
        <v>1.45533172804937</v>
      </c>
      <c r="F1161" s="12" t="n">
        <f aca="false">B1161*C1161*3.6/1000</f>
        <v>2.72308621145034</v>
      </c>
    </row>
    <row r="1162" customFormat="false" ht="15" hidden="false" customHeight="false" outlineLevel="0" collapsed="false">
      <c r="A1162" s="11" t="n">
        <v>43466.9166666667</v>
      </c>
      <c r="B1162" s="0" t="n">
        <v>1.632</v>
      </c>
      <c r="C1162" s="0" t="n">
        <v>54.318959031291</v>
      </c>
      <c r="D1162" s="0" t="n">
        <v>1.44928847019791</v>
      </c>
      <c r="E1162" s="12" t="n">
        <f aca="false">MIN(B1162,((1-$J$5)*$J$4*E1161+(1-$J$4)*$J$5*B1162)/(1-$J$4*$J$5))</f>
        <v>1.45017634537969</v>
      </c>
      <c r="F1162" s="12" t="n">
        <f aca="false">B1162*C1162*3.6/1000</f>
        <v>0.319134748100641</v>
      </c>
    </row>
    <row r="1163" customFormat="false" ht="15" hidden="false" customHeight="false" outlineLevel="0" collapsed="false">
      <c r="A1163" s="11" t="n">
        <v>43466.9583333333</v>
      </c>
      <c r="B1163" s="0" t="n">
        <v>1.612</v>
      </c>
      <c r="C1163" s="0" t="n">
        <v>54.318959031291</v>
      </c>
      <c r="D1163" s="0" t="n">
        <v>1.4439854958194</v>
      </c>
      <c r="E1163" s="12" t="n">
        <f aca="false">MIN(B1163,((1-$J$5)*$J$4*E1162+(1-$J$4)*$J$5*B1163)/(1-$J$4*$J$5))</f>
        <v>1.44487525237508</v>
      </c>
      <c r="F1163" s="12" t="n">
        <f aca="false">B1163*C1163*3.6/1000</f>
        <v>0.315223783050388</v>
      </c>
    </row>
    <row r="1164" customFormat="false" ht="15" hidden="false" customHeight="false" outlineLevel="0" collapsed="false">
      <c r="A1164" s="11" t="n">
        <v>43467</v>
      </c>
      <c r="B1164" s="0" t="n">
        <v>1.591</v>
      </c>
      <c r="C1164" s="0" t="n">
        <v>49.159407357229</v>
      </c>
      <c r="D1164" s="0" t="n">
        <v>1.43852923776038</v>
      </c>
      <c r="E1164" s="12" t="n">
        <f aca="false">MIN(B1164,((1-$J$5)*$J$4*E1163+(1-$J$4)*$J$5*B1164)/(1-$J$4*$J$5))</f>
        <v>1.43941931741009</v>
      </c>
      <c r="F1164" s="12" t="n">
        <f aca="false">B1164*C1164*3.6/1000</f>
        <v>0.281565421579265</v>
      </c>
    </row>
    <row r="1165" customFormat="false" ht="15" hidden="false" customHeight="false" outlineLevel="0" collapsed="false">
      <c r="A1165" s="11" t="n">
        <v>43467.0416666667</v>
      </c>
      <c r="B1165" s="0" t="n">
        <v>1.612</v>
      </c>
      <c r="C1165" s="0" t="n">
        <v>47.9797984738392</v>
      </c>
      <c r="D1165" s="0" t="n">
        <v>1.43340247611722</v>
      </c>
      <c r="E1165" s="12" t="n">
        <f aca="false">MIN(B1165,((1-$J$5)*$J$4*E1164+(1-$J$4)*$J$5*B1165)/(1-$J$4*$J$5))</f>
        <v>1.43429544068175</v>
      </c>
      <c r="F1165" s="12" t="n">
        <f aca="false">B1165*C1165*3.6/1000</f>
        <v>0.278436366503384</v>
      </c>
    </row>
    <row r="1166" customFormat="false" ht="15" hidden="false" customHeight="false" outlineLevel="0" collapsed="false">
      <c r="A1166" s="11" t="n">
        <v>43467.0833333333</v>
      </c>
      <c r="B1166" s="0" t="n">
        <v>1.598</v>
      </c>
      <c r="C1166" s="0" t="n">
        <v>48.2425649870449</v>
      </c>
      <c r="D1166" s="0" t="n">
        <v>1.42819958975442</v>
      </c>
      <c r="E1166" s="12" t="n">
        <f aca="false">MIN(B1166,((1-$J$5)*$J$4*E1165+(1-$J$4)*$J$5*B1166)/(1-$J$4*$J$5))</f>
        <v>1.4290945273262</v>
      </c>
      <c r="F1166" s="12" t="n">
        <f aca="false">B1166*C1166*3.6/1000</f>
        <v>0.277529827857472</v>
      </c>
    </row>
    <row r="1167" customFormat="false" ht="15" hidden="false" customHeight="false" outlineLevel="0" collapsed="false">
      <c r="A1167" s="11" t="n">
        <v>43467.125</v>
      </c>
      <c r="B1167" s="0" t="n">
        <v>1.591</v>
      </c>
      <c r="C1167" s="0" t="n">
        <v>47.8482781025145</v>
      </c>
      <c r="D1167" s="0" t="n">
        <v>1.4230018703694</v>
      </c>
      <c r="E1167" s="12" t="n">
        <f aca="false">MIN(B1167,((1-$J$5)*$J$4*E1166+(1-$J$4)*$J$5*B1167)/(1-$J$4*$J$5))</f>
        <v>1.42389857135707</v>
      </c>
      <c r="F1167" s="12" t="n">
        <f aca="false">B1167*C1167*3.6/1000</f>
        <v>0.274055797659962</v>
      </c>
    </row>
    <row r="1168" customFormat="false" ht="15" hidden="false" customHeight="false" outlineLevel="0" collapsed="false">
      <c r="A1168" s="11" t="n">
        <v>43467.1666666667</v>
      </c>
      <c r="B1168" s="0" t="n">
        <v>1.591</v>
      </c>
      <c r="C1168" s="0" t="n">
        <v>47.8482781025145</v>
      </c>
      <c r="D1168" s="0" t="n">
        <v>1.41788927827907</v>
      </c>
      <c r="E1168" s="12" t="n">
        <f aca="false">MIN(B1168,((1-$J$5)*$J$4*E1167+(1-$J$4)*$J$5*B1168)/(1-$J$4*$J$5))</f>
        <v>1.41878821598052</v>
      </c>
      <c r="F1168" s="12" t="n">
        <f aca="false">B1168*C1168*3.6/1000</f>
        <v>0.274055797659962</v>
      </c>
    </row>
    <row r="1169" customFormat="false" ht="15" hidden="false" customHeight="false" outlineLevel="0" collapsed="false">
      <c r="A1169" s="11" t="n">
        <v>43467.2083333333</v>
      </c>
      <c r="B1169" s="0" t="n">
        <v>1.605</v>
      </c>
      <c r="C1169" s="0" t="n">
        <v>47.8482781025145</v>
      </c>
      <c r="D1169" s="0" t="n">
        <v>1.41302050916569</v>
      </c>
      <c r="E1169" s="12" t="n">
        <f aca="false">MIN(B1169,((1-$J$5)*$J$4*E1168+(1-$J$4)*$J$5*B1169)/(1-$J$4*$J$5))</f>
        <v>1.41392350072548</v>
      </c>
      <c r="F1169" s="12" t="n">
        <f aca="false">B1169*C1169*3.6/1000</f>
        <v>0.276467350876329</v>
      </c>
    </row>
    <row r="1170" customFormat="false" ht="15" hidden="false" customHeight="false" outlineLevel="0" collapsed="false">
      <c r="A1170" s="11" t="n">
        <v>43467.25</v>
      </c>
      <c r="B1170" s="0" t="n">
        <v>1.598</v>
      </c>
      <c r="C1170" s="0" t="n">
        <v>54.318959031291</v>
      </c>
      <c r="D1170" s="0" t="n">
        <v>1.40815143491906</v>
      </c>
      <c r="E1170" s="12" t="n">
        <f aca="false">MIN(B1170,((1-$J$5)*$J$4*E1169+(1-$J$4)*$J$5*B1170)/(1-$J$4*$J$5))</f>
        <v>1.40905820417317</v>
      </c>
      <c r="F1170" s="12" t="n">
        <f aca="false">B1170*C1170*3.6/1000</f>
        <v>0.312486107515211</v>
      </c>
    </row>
    <row r="1171" customFormat="false" ht="15" hidden="false" customHeight="false" outlineLevel="0" collapsed="false">
      <c r="A1171" s="11" t="n">
        <v>43467.2916666667</v>
      </c>
      <c r="B1171" s="0" t="n">
        <v>1.605</v>
      </c>
      <c r="C1171" s="0" t="n">
        <v>56.8520022030149</v>
      </c>
      <c r="D1171" s="0" t="n">
        <v>1.40344215041805</v>
      </c>
      <c r="E1171" s="12" t="n">
        <f aca="false">MIN(B1171,((1-$J$5)*$J$4*E1170+(1-$J$4)*$J$5*B1171)/(1-$J$4*$J$5))</f>
        <v>1.40435378565302</v>
      </c>
      <c r="F1171" s="12" t="n">
        <f aca="false">B1171*C1171*3.6/1000</f>
        <v>0.32849086872902</v>
      </c>
    </row>
    <row r="1172" customFormat="false" ht="15" hidden="false" customHeight="false" outlineLevel="0" collapsed="false">
      <c r="A1172" s="11" t="n">
        <v>43467.3333333333</v>
      </c>
      <c r="B1172" s="0" t="n">
        <v>1.591</v>
      </c>
      <c r="C1172" s="0" t="n">
        <v>58.107769464738</v>
      </c>
      <c r="D1172" s="0" t="n">
        <v>1.39864990383335</v>
      </c>
      <c r="E1172" s="12" t="n">
        <f aca="false">MIN(B1172,((1-$J$5)*$J$4*E1171+(1-$J$4)*$J$5*B1172)/(1-$J$4*$J$5))</f>
        <v>1.39956542015626</v>
      </c>
      <c r="F1172" s="12" t="n">
        <f aca="false">B1172*C1172*3.6/1000</f>
        <v>0.332818060386233</v>
      </c>
    </row>
    <row r="1173" customFormat="false" ht="15" hidden="false" customHeight="false" outlineLevel="0" collapsed="false">
      <c r="A1173" s="11" t="n">
        <v>43467.375</v>
      </c>
      <c r="B1173" s="0" t="n">
        <v>1.585</v>
      </c>
      <c r="C1173" s="0" t="n">
        <v>50.4617101559922</v>
      </c>
      <c r="D1173" s="0" t="n">
        <v>1.393867533835</v>
      </c>
      <c r="E1173" s="12" t="n">
        <f aca="false">MIN(B1173,((1-$J$5)*$J$4*E1172+(1-$J$4)*$J$5*B1173)/(1-$J$4*$J$5))</f>
        <v>1.39478674766605</v>
      </c>
      <c r="F1173" s="12" t="n">
        <f aca="false">B1173*C1173*3.6/1000</f>
        <v>0.287934518150091</v>
      </c>
    </row>
    <row r="1174" customFormat="false" ht="15" hidden="false" customHeight="false" outlineLevel="0" collapsed="false">
      <c r="A1174" s="11" t="n">
        <v>43467.4166666667</v>
      </c>
      <c r="B1174" s="0" t="n">
        <v>1.585</v>
      </c>
      <c r="C1174" s="0" t="n">
        <v>53.0411786010183</v>
      </c>
      <c r="D1174" s="0" t="n">
        <v>1.38916348861528</v>
      </c>
      <c r="E1174" s="12" t="n">
        <f aca="false">MIN(B1174,((1-$J$5)*$J$4*E1173+(1-$J$4)*$J$5*B1174)/(1-$J$4*$J$5))</f>
        <v>1.39008680124651</v>
      </c>
      <c r="F1174" s="12" t="n">
        <f aca="false">B1174*C1174*3.6/1000</f>
        <v>0.30265296509741</v>
      </c>
    </row>
    <row r="1175" customFormat="false" ht="15" hidden="false" customHeight="false" outlineLevel="0" collapsed="false">
      <c r="A1175" s="11" t="n">
        <v>43467.4583333333</v>
      </c>
      <c r="B1175" s="0" t="n">
        <v>1.571</v>
      </c>
      <c r="C1175" s="0" t="n">
        <v>54.318959031291</v>
      </c>
      <c r="D1175" s="0" t="n">
        <v>1.38437639550386</v>
      </c>
      <c r="E1175" s="12" t="n">
        <f aca="false">MIN(B1175,((1-$J$5)*$J$4*E1174+(1-$J$4)*$J$5*B1175)/(1-$J$4*$J$5))</f>
        <v>1.3853028341749</v>
      </c>
      <c r="F1175" s="12" t="n">
        <f aca="false">B1175*C1175*3.6/1000</f>
        <v>0.307206304697369</v>
      </c>
    </row>
    <row r="1176" customFormat="false" ht="15" hidden="false" customHeight="false" outlineLevel="0" collapsed="false">
      <c r="A1176" s="11" t="n">
        <v>43467.5</v>
      </c>
      <c r="B1176" s="0" t="n">
        <v>1.578</v>
      </c>
      <c r="C1176" s="0" t="n">
        <v>60.5989456085854</v>
      </c>
      <c r="D1176" s="0" t="n">
        <v>1.37974774946608</v>
      </c>
      <c r="E1176" s="12" t="n">
        <f aca="false">MIN(B1176,((1-$J$5)*$J$4*E1175+(1-$J$4)*$J$5*B1176)/(1-$J$4*$J$5))</f>
        <v>1.38067840527581</v>
      </c>
      <c r="F1176" s="12" t="n">
        <f aca="false">B1176*C1176*3.6/1000</f>
        <v>0.344250490213252</v>
      </c>
    </row>
    <row r="1177" customFormat="false" ht="15" hidden="false" customHeight="false" outlineLevel="0" collapsed="false">
      <c r="A1177" s="11" t="n">
        <v>43467.5416666667</v>
      </c>
      <c r="B1177" s="0" t="n">
        <v>1.558</v>
      </c>
      <c r="C1177" s="0" t="n">
        <v>56.8520022030149</v>
      </c>
      <c r="D1177" s="0" t="n">
        <v>1.37496621071345</v>
      </c>
      <c r="E1177" s="12" t="n">
        <f aca="false">MIN(B1177,((1-$J$5)*$J$4*E1176+(1-$J$4)*$J$5*B1177)/(1-$J$4*$J$5))</f>
        <v>1.3758995188627</v>
      </c>
      <c r="F1177" s="12" t="n">
        <f aca="false">B1177*C1177*3.6/1000</f>
        <v>0.31887150995627</v>
      </c>
    </row>
    <row r="1178" customFormat="false" ht="15" hidden="false" customHeight="false" outlineLevel="0" collapsed="false">
      <c r="A1178" s="11" t="n">
        <v>43467.5833333333</v>
      </c>
      <c r="B1178" s="0" t="n">
        <v>1.578</v>
      </c>
      <c r="C1178" s="0" t="n">
        <v>43.8581085138323</v>
      </c>
      <c r="D1178" s="0" t="n">
        <v>1.37049168295611</v>
      </c>
      <c r="E1178" s="12" t="n">
        <f aca="false">MIN(B1178,((1-$J$5)*$J$4*E1177+(1-$J$4)*$J$5*B1178)/(1-$J$4*$J$5))</f>
        <v>1.37143000454865</v>
      </c>
      <c r="F1178" s="12" t="n">
        <f aca="false">B1178*C1178*3.6/1000</f>
        <v>0.249149142845379</v>
      </c>
    </row>
    <row r="1179" customFormat="false" ht="15" hidden="false" customHeight="false" outlineLevel="0" collapsed="false">
      <c r="A1179" s="11" t="n">
        <v>43467.625</v>
      </c>
      <c r="B1179" s="0" t="n">
        <v>1.578</v>
      </c>
      <c r="C1179" s="0" t="n">
        <v>51.7555279119033</v>
      </c>
      <c r="D1179" s="0" t="n">
        <v>1.36609043819363</v>
      </c>
      <c r="E1179" s="12" t="n">
        <f aca="false">MIN(B1179,((1-$J$5)*$J$4*E1178+(1-$J$4)*$J$5*B1179)/(1-$J$4*$J$5))</f>
        <v>1.36703412308986</v>
      </c>
      <c r="F1179" s="12" t="n">
        <f aca="false">B1179*C1179*3.6/1000</f>
        <v>0.29401280296194</v>
      </c>
    </row>
    <row r="1180" customFormat="false" ht="15" hidden="false" customHeight="false" outlineLevel="0" collapsed="false">
      <c r="A1180" s="11" t="n">
        <v>43467.6666666667</v>
      </c>
      <c r="B1180" s="0" t="n">
        <v>1.578</v>
      </c>
      <c r="C1180" s="0" t="n">
        <v>43.8581085138323</v>
      </c>
      <c r="D1180" s="0" t="n">
        <v>1.36176127621058</v>
      </c>
      <c r="E1180" s="12" t="n">
        <f aca="false">MIN(B1180,((1-$J$5)*$J$4*E1179+(1-$J$4)*$J$5*B1180)/(1-$J$4*$J$5))</f>
        <v>1.36271066142446</v>
      </c>
      <c r="F1180" s="12" t="n">
        <f aca="false">B1180*C1180*3.6/1000</f>
        <v>0.249149142845379</v>
      </c>
    </row>
    <row r="1181" customFormat="false" ht="15" hidden="false" customHeight="false" outlineLevel="0" collapsed="false">
      <c r="A1181" s="11" t="n">
        <v>43467.7083333333</v>
      </c>
      <c r="B1181" s="0" t="n">
        <v>1.598</v>
      </c>
      <c r="C1181" s="0" t="n">
        <v>51.7555279119033</v>
      </c>
      <c r="D1181" s="0" t="n">
        <v>1.35773171627906</v>
      </c>
      <c r="E1181" s="12" t="n">
        <f aca="false">MIN(B1181,((1-$J$5)*$J$4*E1180+(1-$J$4)*$J$5*B1181)/(1-$J$4*$J$5))</f>
        <v>1.35868906897924</v>
      </c>
      <c r="F1181" s="12" t="n">
        <f aca="false">B1181*C1181*3.6/1000</f>
        <v>0.297739200971597</v>
      </c>
    </row>
    <row r="1182" customFormat="false" ht="15" hidden="false" customHeight="false" outlineLevel="0" collapsed="false">
      <c r="A1182" s="11" t="n">
        <v>43467.75</v>
      </c>
      <c r="B1182" s="0" t="n">
        <v>1.605</v>
      </c>
      <c r="C1182" s="0" t="n">
        <v>50.4617101559922</v>
      </c>
      <c r="D1182" s="0" t="n">
        <v>1.35384819668171</v>
      </c>
      <c r="E1182" s="12" t="n">
        <f aca="false">MIN(B1182,((1-$J$5)*$J$4*E1181+(1-$J$4)*$J$5*B1182)/(1-$J$4*$J$5))</f>
        <v>1.35481445499277</v>
      </c>
      <c r="F1182" s="12" t="n">
        <f aca="false">B1182*C1182*3.6/1000</f>
        <v>0.291567761281323</v>
      </c>
    </row>
    <row r="1183" customFormat="false" ht="15" hidden="false" customHeight="false" outlineLevel="0" collapsed="false">
      <c r="A1183" s="11" t="n">
        <v>43467.7916666667</v>
      </c>
      <c r="B1183" s="0" t="n">
        <v>1.598</v>
      </c>
      <c r="C1183" s="0" t="n">
        <v>47.8482781025145</v>
      </c>
      <c r="D1183" s="0" t="n">
        <v>1.34994823571526</v>
      </c>
      <c r="E1183" s="12" t="n">
        <f aca="false">MIN(B1183,((1-$J$5)*$J$4*E1182+(1-$J$4)*$J$5*B1183)/(1-$J$4*$J$5))</f>
        <v>1.35092294832073</v>
      </c>
      <c r="F1183" s="12" t="n">
        <f aca="false">B1183*C1183*3.6/1000</f>
        <v>0.275261574268146</v>
      </c>
    </row>
    <row r="1184" customFormat="false" ht="15" hidden="false" customHeight="false" outlineLevel="0" collapsed="false">
      <c r="A1184" s="11" t="n">
        <v>43467.8333333333</v>
      </c>
      <c r="B1184" s="0" t="n">
        <v>1.598</v>
      </c>
      <c r="C1184" s="0" t="n">
        <v>54.9549853582507</v>
      </c>
      <c r="D1184" s="0" t="n">
        <v>1.34611214759417</v>
      </c>
      <c r="E1184" s="12" t="n">
        <f aca="false">MIN(B1184,((1-$J$5)*$J$4*E1183+(1-$J$4)*$J$5*B1184)/(1-$J$4*$J$5))</f>
        <v>1.34709555213752</v>
      </c>
      <c r="F1184" s="12" t="n">
        <f aca="false">B1184*C1184*3.6/1000</f>
        <v>0.316145039768945</v>
      </c>
    </row>
    <row r="1185" customFormat="false" ht="15" hidden="false" customHeight="false" outlineLevel="0" collapsed="false">
      <c r="A1185" s="11" t="n">
        <v>43467.875</v>
      </c>
      <c r="B1185" s="0" t="n">
        <v>1.618</v>
      </c>
      <c r="C1185" s="0" t="n">
        <v>53.8087731137945</v>
      </c>
      <c r="D1185" s="0" t="n">
        <v>1.34256758605134</v>
      </c>
      <c r="E1185" s="12" t="n">
        <f aca="false">MIN(B1185,((1-$J$5)*$J$4*E1184+(1-$J$4)*$J$5*B1185)/(1-$J$4*$J$5))</f>
        <v>1.34356185276128</v>
      </c>
      <c r="F1185" s="12" t="n">
        <f aca="false">B1185*C1185*3.6/1000</f>
        <v>0.31342534163323</v>
      </c>
    </row>
    <row r="1186" customFormat="false" ht="15" hidden="false" customHeight="false" outlineLevel="0" collapsed="false">
      <c r="A1186" s="11" t="n">
        <v>43467.9166666667</v>
      </c>
      <c r="B1186" s="0" t="n">
        <v>1.605</v>
      </c>
      <c r="C1186" s="0" t="n">
        <v>50.4617101559922</v>
      </c>
      <c r="D1186" s="0" t="n">
        <v>1.33893242179738</v>
      </c>
      <c r="E1186" s="12" t="n">
        <f aca="false">MIN(B1186,((1-$J$5)*$J$4*E1185+(1-$J$4)*$J$5*B1186)/(1-$J$4*$J$5))</f>
        <v>1.33993645156258</v>
      </c>
      <c r="F1186" s="12" t="n">
        <f aca="false">B1186*C1186*3.6/1000</f>
        <v>0.291567761281323</v>
      </c>
    </row>
    <row r="1187" customFormat="false" ht="15" hidden="false" customHeight="false" outlineLevel="0" collapsed="false">
      <c r="A1187" s="11" t="n">
        <v>43467.9583333333</v>
      </c>
      <c r="B1187" s="0" t="n">
        <v>1.598</v>
      </c>
      <c r="C1187" s="0" t="n">
        <v>49.159407357229</v>
      </c>
      <c r="D1187" s="0" t="n">
        <v>1.33527674865606</v>
      </c>
      <c r="E1187" s="12" t="n">
        <f aca="false">MIN(B1187,((1-$J$5)*$J$4*E1186+(1-$J$4)*$J$5*B1187)/(1-$J$4*$J$5))</f>
        <v>1.33629005203107</v>
      </c>
      <c r="F1187" s="12" t="n">
        <f aca="false">B1187*C1187*3.6/1000</f>
        <v>0.282804238644667</v>
      </c>
    </row>
    <row r="1188" customFormat="false" ht="15" hidden="false" customHeight="false" outlineLevel="0" collapsed="false">
      <c r="A1188" s="11" t="n">
        <v>43468</v>
      </c>
      <c r="B1188" s="0" t="n">
        <v>1.612</v>
      </c>
      <c r="C1188" s="0" t="n">
        <v>49.159407357229</v>
      </c>
      <c r="D1188" s="0" t="n">
        <v>1.33184103734036</v>
      </c>
      <c r="E1188" s="12" t="n">
        <f aca="false">MIN(B1188,((1-$J$5)*$J$4*E1187+(1-$J$4)*$J$5*B1188)/(1-$J$4*$J$5))</f>
        <v>1.33286517473237</v>
      </c>
      <c r="F1188" s="12" t="n">
        <f aca="false">B1188*C1188*3.6/1000</f>
        <v>0.285281872775471</v>
      </c>
    </row>
    <row r="1189" customFormat="false" ht="15" hidden="false" customHeight="false" outlineLevel="0" collapsed="false">
      <c r="A1189" s="11" t="n">
        <v>43468.0416666667</v>
      </c>
      <c r="B1189" s="0" t="n">
        <v>1.632</v>
      </c>
      <c r="C1189" s="0" t="n">
        <v>49.159407357229</v>
      </c>
      <c r="D1189" s="0" t="n">
        <v>1.32869029530505</v>
      </c>
      <c r="E1189" s="12" t="n">
        <f aca="false">MIN(B1189,((1-$J$5)*$J$4*E1188+(1-$J$4)*$J$5*B1189)/(1-$J$4*$J$5))</f>
        <v>1.32972736295754</v>
      </c>
      <c r="F1189" s="12" t="n">
        <f aca="false">B1189*C1189*3.6/1000</f>
        <v>0.288821350105192</v>
      </c>
    </row>
    <row r="1190" customFormat="false" ht="15" hidden="false" customHeight="false" outlineLevel="0" collapsed="false">
      <c r="A1190" s="11" t="n">
        <v>43468.0833333333</v>
      </c>
      <c r="B1190" s="0" t="n">
        <v>1.625</v>
      </c>
      <c r="C1190" s="0" t="n">
        <v>41.1462816193819</v>
      </c>
      <c r="D1190" s="0" t="n">
        <v>1.32551111060414</v>
      </c>
      <c r="E1190" s="12" t="n">
        <f aca="false">MIN(B1190,((1-$J$5)*$J$4*E1189+(1-$J$4)*$J$5*B1190)/(1-$J$4*$J$5))</f>
        <v>1.32656052007521</v>
      </c>
      <c r="F1190" s="12" t="n">
        <f aca="false">B1190*C1190*3.6/1000</f>
        <v>0.240705747473384</v>
      </c>
    </row>
    <row r="1191" customFormat="false" ht="15" hidden="false" customHeight="false" outlineLevel="0" collapsed="false">
      <c r="A1191" s="11" t="n">
        <v>43468.125</v>
      </c>
      <c r="B1191" s="0" t="n">
        <v>1.591</v>
      </c>
      <c r="C1191" s="0" t="n">
        <v>40.3239321002053</v>
      </c>
      <c r="D1191" s="0" t="n">
        <v>1.32199520429501</v>
      </c>
      <c r="E1191" s="12" t="n">
        <f aca="false">MIN(B1191,((1-$J$5)*$J$4*E1190+(1-$J$4)*$J$5*B1191)/(1-$J$4*$J$5))</f>
        <v>1.32305375697677</v>
      </c>
      <c r="F1191" s="12" t="n">
        <f aca="false">B1191*C1191*3.6/1000</f>
        <v>0.230959353497136</v>
      </c>
    </row>
    <row r="1192" customFormat="false" ht="15" hidden="false" customHeight="false" outlineLevel="0" collapsed="false">
      <c r="A1192" s="11" t="n">
        <v>43468.1666666667</v>
      </c>
      <c r="B1192" s="0" t="n">
        <v>1.591</v>
      </c>
      <c r="C1192" s="0" t="n">
        <v>39.9111592928976</v>
      </c>
      <c r="D1192" s="0" t="n">
        <v>1.31853688085451</v>
      </c>
      <c r="E1192" s="12" t="n">
        <f aca="false">MIN(B1192,((1-$J$5)*$J$4*E1191+(1-$J$4)*$J$5*B1192)/(1-$J$4*$J$5))</f>
        <v>1.31960476592279</v>
      </c>
      <c r="F1192" s="12" t="n">
        <f aca="false">B1192*C1192*3.6/1000</f>
        <v>0.228595155966</v>
      </c>
    </row>
    <row r="1193" customFormat="false" ht="15" hidden="false" customHeight="false" outlineLevel="0" collapsed="false">
      <c r="A1193" s="11" t="n">
        <v>43468.2083333333</v>
      </c>
      <c r="B1193" s="0" t="n">
        <v>1.571</v>
      </c>
      <c r="C1193" s="0" t="n">
        <v>41.1462816193819</v>
      </c>
      <c r="D1193" s="0" t="n">
        <v>1.31490649737031</v>
      </c>
      <c r="E1193" s="12" t="n">
        <f aca="false">MIN(B1193,((1-$J$5)*$J$4*E1192+(1-$J$4)*$J$5*B1193)/(1-$J$4*$J$5))</f>
        <v>1.31598195264564</v>
      </c>
      <c r="F1193" s="12" t="n">
        <f aca="false">B1193*C1193*3.6/1000</f>
        <v>0.232706910326576</v>
      </c>
    </row>
    <row r="1194" customFormat="false" ht="15" hidden="false" customHeight="false" outlineLevel="0" collapsed="false">
      <c r="A1194" s="11" t="n">
        <v>43468.25</v>
      </c>
      <c r="B1194" s="0" t="n">
        <v>1.571</v>
      </c>
      <c r="C1194" s="0" t="n">
        <v>47.8482781025145</v>
      </c>
      <c r="D1194" s="0" t="n">
        <v>1.31133557164092</v>
      </c>
      <c r="E1194" s="12" t="n">
        <f aca="false">MIN(B1194,((1-$J$5)*$J$4*E1193+(1-$J$4)*$J$5*B1194)/(1-$J$4*$J$5))</f>
        <v>1.31241882327751</v>
      </c>
      <c r="F1194" s="12" t="n">
        <f aca="false">B1194*C1194*3.6/1000</f>
        <v>0.270610721636581</v>
      </c>
    </row>
    <row r="1195" customFormat="false" ht="15" hidden="false" customHeight="false" outlineLevel="0" collapsed="false">
      <c r="A1195" s="11" t="n">
        <v>43468.2916666667</v>
      </c>
      <c r="B1195" s="0" t="n">
        <v>1.571</v>
      </c>
      <c r="C1195" s="0" t="n">
        <v>47.8482781025145</v>
      </c>
      <c r="D1195" s="0" t="n">
        <v>1.30782312987813</v>
      </c>
      <c r="E1195" s="12" t="n">
        <f aca="false">MIN(B1195,((1-$J$5)*$J$4*E1194+(1-$J$4)*$J$5*B1195)/(1-$J$4*$J$5))</f>
        <v>1.30891439455795</v>
      </c>
      <c r="F1195" s="12" t="n">
        <f aca="false">B1195*C1195*3.6/1000</f>
        <v>0.270610721636581</v>
      </c>
    </row>
    <row r="1196" customFormat="false" ht="15" hidden="false" customHeight="false" outlineLevel="0" collapsed="false">
      <c r="A1196" s="11" t="n">
        <v>43468.3333333333</v>
      </c>
      <c r="B1196" s="0" t="n">
        <v>1.558</v>
      </c>
      <c r="C1196" s="0" t="n">
        <v>45.1980414005779</v>
      </c>
      <c r="D1196" s="0" t="n">
        <v>1.30421955935233</v>
      </c>
      <c r="E1196" s="12" t="n">
        <f aca="false">MIN(B1196,((1-$J$5)*$J$4*E1195+(1-$J$4)*$J$5*B1196)/(1-$J$4*$J$5))</f>
        <v>1.30531778179752</v>
      </c>
      <c r="F1196" s="12" t="n">
        <f aca="false">B1196*C1196*3.6/1000</f>
        <v>0.253506774607562</v>
      </c>
    </row>
    <row r="1197" customFormat="false" ht="15" hidden="false" customHeight="false" outlineLevel="0" collapsed="false">
      <c r="A1197" s="11" t="n">
        <v>43468.375</v>
      </c>
      <c r="B1197" s="0" t="n">
        <v>1.558</v>
      </c>
      <c r="C1197" s="0" t="n">
        <v>47.8482781025145</v>
      </c>
      <c r="D1197" s="0" t="n">
        <v>1.30067500744363</v>
      </c>
      <c r="E1197" s="12" t="n">
        <f aca="false">MIN(B1197,((1-$J$5)*$J$4*E1196+(1-$J$4)*$J$5*B1197)/(1-$J$4*$J$5))</f>
        <v>1.30178042130662</v>
      </c>
      <c r="F1197" s="12" t="n">
        <f aca="false">B1197*C1197*3.6/1000</f>
        <v>0.268371422221383</v>
      </c>
    </row>
    <row r="1198" customFormat="false" ht="15" hidden="false" customHeight="false" outlineLevel="0" collapsed="false">
      <c r="A1198" s="11" t="n">
        <v>43468.4166666667</v>
      </c>
      <c r="B1198" s="0" t="n">
        <v>1.551</v>
      </c>
      <c r="C1198" s="0" t="n">
        <v>47.8482781025145</v>
      </c>
      <c r="D1198" s="0" t="n">
        <v>1.29710846261519</v>
      </c>
      <c r="E1198" s="12" t="n">
        <f aca="false">MIN(B1198,((1-$J$5)*$J$4*E1197+(1-$J$4)*$J$5*B1198)/(1-$J$4*$J$5))</f>
        <v>1.29822061205939</v>
      </c>
      <c r="F1198" s="12" t="n">
        <f aca="false">B1198*C1198*3.6/1000</f>
        <v>0.2671656456132</v>
      </c>
    </row>
    <row r="1199" customFormat="false" ht="15" hidden="false" customHeight="false" outlineLevel="0" collapsed="false">
      <c r="A1199" s="11" t="n">
        <v>43468.4583333333</v>
      </c>
      <c r="B1199" s="0" t="n">
        <v>1.558</v>
      </c>
      <c r="C1199" s="0" t="n">
        <v>47.8482781025145</v>
      </c>
      <c r="D1199" s="0" t="n">
        <v>1.29368037494449</v>
      </c>
      <c r="E1199" s="12" t="n">
        <f aca="false">MIN(B1199,((1-$J$5)*$J$4*E1198+(1-$J$4)*$J$5*B1199)/(1-$J$4*$J$5))</f>
        <v>1.29480017363996</v>
      </c>
      <c r="F1199" s="12" t="n">
        <f aca="false">B1199*C1199*3.6/1000</f>
        <v>0.268371422221383</v>
      </c>
    </row>
    <row r="1200" customFormat="false" ht="15" hidden="false" customHeight="false" outlineLevel="0" collapsed="false">
      <c r="A1200" s="11" t="n">
        <v>43468.5</v>
      </c>
      <c r="B1200" s="0" t="n">
        <v>1.585</v>
      </c>
      <c r="C1200" s="0" t="n">
        <v>45.1980414005779</v>
      </c>
      <c r="D1200" s="0" t="n">
        <v>1.29061717663624</v>
      </c>
      <c r="E1200" s="12" t="n">
        <f aca="false">MIN(B1200,((1-$J$5)*$J$4*E1199+(1-$J$4)*$J$5*B1200)/(1-$J$4*$J$5))</f>
        <v>1.29174745249268</v>
      </c>
      <c r="F1200" s="12" t="n">
        <f aca="false">B1200*C1200*3.6/1000</f>
        <v>0.257900024231698</v>
      </c>
    </row>
    <row r="1201" customFormat="false" ht="15" hidden="false" customHeight="false" outlineLevel="0" collapsed="false">
      <c r="A1201" s="11" t="n">
        <v>43468.5416666667</v>
      </c>
      <c r="B1201" s="0" t="n">
        <v>1.618</v>
      </c>
      <c r="C1201" s="0" t="n">
        <v>47.8482781025145</v>
      </c>
      <c r="D1201" s="0" t="n">
        <v>1.2879815015486</v>
      </c>
      <c r="E1201" s="12" t="n">
        <f aca="false">MIN(B1201,((1-$J$5)*$J$4*E1200+(1-$J$4)*$J$5*B1201)/(1-$J$4*$J$5))</f>
        <v>1.28912558342361</v>
      </c>
      <c r="F1201" s="12" t="n">
        <f aca="false">B1201*C1201*3.6/1000</f>
        <v>0.278706650291527</v>
      </c>
    </row>
    <row r="1202" customFormat="false" ht="15" hidden="false" customHeight="false" outlineLevel="0" collapsed="false">
      <c r="A1202" s="11" t="n">
        <v>43468.5833333333</v>
      </c>
      <c r="B1202" s="0" t="n">
        <v>1.618</v>
      </c>
      <c r="C1202" s="0" t="n">
        <v>42.5076908124411</v>
      </c>
      <c r="D1202" s="0" t="n">
        <v>1.2853889930641</v>
      </c>
      <c r="E1202" s="12" t="n">
        <f aca="false">MIN(B1202,((1-$J$5)*$J$4*E1201+(1-$J$4)*$J$5*B1202)/(1-$J$4*$J$5))</f>
        <v>1.28654690824365</v>
      </c>
      <c r="F1202" s="12" t="n">
        <f aca="false">B1202*C1202*3.6/1000</f>
        <v>0.247598797444307</v>
      </c>
    </row>
    <row r="1203" customFormat="false" ht="15" hidden="false" customHeight="false" outlineLevel="0" collapsed="false">
      <c r="A1203" s="11" t="n">
        <v>43468.625</v>
      </c>
      <c r="B1203" s="0" t="n">
        <v>1.612</v>
      </c>
      <c r="C1203" s="0" t="n">
        <v>55.589146831692</v>
      </c>
      <c r="D1203" s="0" t="n">
        <v>1.28277033425882</v>
      </c>
      <c r="E1203" s="12" t="n">
        <f aca="false">MIN(B1203,((1-$J$5)*$J$4*E1202+(1-$J$4)*$J$5*B1203)/(1-$J$4*$J$5))</f>
        <v>1.28394152260537</v>
      </c>
      <c r="F1203" s="12" t="n">
        <f aca="false">B1203*C1203*3.6/1000</f>
        <v>0.322594936893675</v>
      </c>
    </row>
    <row r="1204" customFormat="false" ht="15" hidden="false" customHeight="false" outlineLevel="0" collapsed="false">
      <c r="A1204" s="11" t="n">
        <v>43468.6666666667</v>
      </c>
      <c r="B1204" s="0" t="n">
        <v>1.585</v>
      </c>
      <c r="C1204" s="0" t="n">
        <v>156.328938829641</v>
      </c>
      <c r="D1204" s="0" t="n">
        <v>1.27988581859575</v>
      </c>
      <c r="E1204" s="12" t="n">
        <f aca="false">MIN(B1204,((1-$J$5)*$J$4*E1203+(1-$J$4)*$J$5*B1204)/(1-$J$4*$J$5))</f>
        <v>1.28106769191994</v>
      </c>
      <c r="F1204" s="12" t="n">
        <f aca="false">B1204*C1204*3.6/1000</f>
        <v>0.892012924961934</v>
      </c>
    </row>
    <row r="1205" customFormat="false" ht="15" hidden="false" customHeight="false" outlineLevel="0" collapsed="false">
      <c r="A1205" s="11" t="n">
        <v>43468.7083333333</v>
      </c>
      <c r="B1205" s="0" t="n">
        <v>1.578</v>
      </c>
      <c r="C1205" s="0" t="n">
        <v>429.782212994033</v>
      </c>
      <c r="D1205" s="0" t="n">
        <v>1.27696850006039</v>
      </c>
      <c r="E1205" s="12" t="n">
        <f aca="false">MIN(B1205,((1-$J$5)*$J$4*E1204+(1-$J$4)*$J$5*B1205)/(1-$J$4*$J$5))</f>
        <v>1.27816048117991</v>
      </c>
      <c r="F1205" s="12" t="n">
        <f aca="false">B1205*C1205*3.6/1000</f>
        <v>2.4415067955765</v>
      </c>
    </row>
    <row r="1206" customFormat="false" ht="15" hidden="false" customHeight="false" outlineLevel="0" collapsed="false">
      <c r="A1206" s="11" t="n">
        <v>43468.75</v>
      </c>
      <c r="B1206" s="0" t="n">
        <v>2.918</v>
      </c>
      <c r="C1206" s="0" t="n">
        <v>312.414255075708</v>
      </c>
      <c r="D1206" s="0" t="n">
        <v>1.28942184948667</v>
      </c>
      <c r="E1206" s="12" t="n">
        <f aca="false">MIN(B1206,((1-$J$5)*$J$4*E1205+(1-$J$4)*$J$5*B1206)/(1-$J$4*$J$5))</f>
        <v>1.29075421295619</v>
      </c>
      <c r="F1206" s="12" t="n">
        <f aca="false">B1206*C1206*3.6/1000</f>
        <v>3.2818492667193</v>
      </c>
    </row>
    <row r="1207" customFormat="false" ht="15" hidden="false" customHeight="false" outlineLevel="0" collapsed="false">
      <c r="A1207" s="11" t="n">
        <v>43468.7916666667</v>
      </c>
      <c r="B1207" s="0" t="n">
        <v>1.826</v>
      </c>
      <c r="C1207" s="0" t="n">
        <v>273.385643002491</v>
      </c>
      <c r="D1207" s="0" t="n">
        <v>1.28918422948663</v>
      </c>
      <c r="E1207" s="12" t="n">
        <f aca="false">MIN(B1207,((1-$J$5)*$J$4*E1206+(1-$J$4)*$J$5*B1207)/(1-$J$4*$J$5))</f>
        <v>1.29054738901952</v>
      </c>
      <c r="F1207" s="12" t="n">
        <f aca="false">B1207*C1207*3.6/1000</f>
        <v>1.79712786284117</v>
      </c>
    </row>
    <row r="1208" customFormat="false" ht="15" hidden="false" customHeight="false" outlineLevel="0" collapsed="false">
      <c r="A1208" s="11" t="n">
        <v>43468.8333333333</v>
      </c>
      <c r="B1208" s="0" t="n">
        <v>1.632</v>
      </c>
      <c r="C1208" s="0" t="n">
        <v>134.50209441062</v>
      </c>
      <c r="D1208" s="0" t="n">
        <v>1.28673211282602</v>
      </c>
      <c r="E1208" s="12" t="n">
        <f aca="false">MIN(B1208,((1-$J$5)*$J$4*E1207+(1-$J$4)*$J$5*B1208)/(1-$J$4*$J$5))</f>
        <v>1.28810674010651</v>
      </c>
      <c r="F1208" s="12" t="n">
        <f aca="false">B1208*C1208*3.6/1000</f>
        <v>0.790226705081273</v>
      </c>
    </row>
    <row r="1209" customFormat="false" ht="15" hidden="false" customHeight="false" outlineLevel="0" collapsed="false">
      <c r="A1209" s="11" t="n">
        <v>43468.875</v>
      </c>
      <c r="B1209" s="0" t="n">
        <v>1.605</v>
      </c>
      <c r="C1209" s="0" t="n">
        <v>165.033127645477</v>
      </c>
      <c r="D1209" s="0" t="n">
        <v>1.28401141171092</v>
      </c>
      <c r="E1209" s="12" t="n">
        <f aca="false">MIN(B1209,((1-$J$5)*$J$4*E1208+(1-$J$4)*$J$5*B1209)/(1-$J$4*$J$5))</f>
        <v>1.28539493219701</v>
      </c>
      <c r="F1209" s="12" t="n">
        <f aca="false">B1209*C1209*3.6/1000</f>
        <v>0.953561411535565</v>
      </c>
    </row>
    <row r="1210" customFormat="false" ht="15" hidden="false" customHeight="false" outlineLevel="0" collapsed="false">
      <c r="A1210" s="11" t="n">
        <v>43468.9166666667</v>
      </c>
      <c r="B1210" s="0" t="n">
        <v>2.549</v>
      </c>
      <c r="C1210" s="0" t="n">
        <v>196.02439402665</v>
      </c>
      <c r="D1210" s="0" t="n">
        <v>1.29212990174648</v>
      </c>
      <c r="E1210" s="12" t="n">
        <f aca="false">MIN(B1210,((1-$J$5)*$J$4*E1209+(1-$J$4)*$J$5*B1210)/(1-$J$4*$J$5))</f>
        <v>1.29361412606527</v>
      </c>
      <c r="F1210" s="12" t="n">
        <f aca="false">B1210*C1210*3.6/1000</f>
        <v>1.79879824934615</v>
      </c>
    </row>
    <row r="1211" customFormat="false" ht="15" hidden="false" customHeight="false" outlineLevel="0" collapsed="false">
      <c r="A1211" s="11" t="n">
        <v>43468.9583333333</v>
      </c>
      <c r="B1211" s="0" t="n">
        <v>2.012</v>
      </c>
      <c r="C1211" s="0" t="n">
        <v>227.584499195923</v>
      </c>
      <c r="D1211" s="0" t="n">
        <v>1.29397483818833</v>
      </c>
      <c r="E1211" s="12" t="n">
        <f aca="false">MIN(B1211,((1-$J$5)*$J$4*E1210+(1-$J$4)*$J$5*B1211)/(1-$J$4*$J$5))</f>
        <v>1.29550516187968</v>
      </c>
      <c r="F1211" s="12" t="n">
        <f aca="false">B1211*C1211*3.6/1000</f>
        <v>1.64844004457591</v>
      </c>
    </row>
    <row r="1212" customFormat="false" ht="15" hidden="false" customHeight="false" outlineLevel="0" collapsed="false">
      <c r="A1212" s="11" t="n">
        <v>43469</v>
      </c>
      <c r="B1212" s="0" t="n">
        <v>2.699</v>
      </c>
      <c r="C1212" s="0" t="n">
        <v>348.650272232982</v>
      </c>
      <c r="D1212" s="0" t="n">
        <v>1.30364539778248</v>
      </c>
      <c r="E1212" s="12" t="n">
        <f aca="false">MIN(B1212,((1-$J$5)*$J$4*E1211+(1-$J$4)*$J$5*B1212)/(1-$J$4*$J$5))</f>
        <v>1.30528761390802</v>
      </c>
      <c r="F1212" s="12" t="n">
        <f aca="false">B1212*C1212*3.6/1000</f>
        <v>3.38762550512455</v>
      </c>
    </row>
    <row r="1213" customFormat="false" ht="15" hidden="false" customHeight="false" outlineLevel="0" collapsed="false">
      <c r="A1213" s="11" t="n">
        <v>43469.0416666667</v>
      </c>
      <c r="B1213" s="0" t="n">
        <v>2.644</v>
      </c>
      <c r="C1213" s="0" t="n">
        <v>214.204342783872</v>
      </c>
      <c r="D1213" s="0" t="n">
        <v>1.31252865019112</v>
      </c>
      <c r="E1213" s="12" t="n">
        <f aca="false">MIN(B1213,((1-$J$5)*$J$4*E1212+(1-$J$4)*$J$5*B1213)/(1-$J$4*$J$5))</f>
        <v>1.31427463839059</v>
      </c>
      <c r="F1213" s="12" t="n">
        <f aca="false">B1213*C1213*3.6/1000</f>
        <v>2.038882616354</v>
      </c>
    </row>
    <row r="1214" customFormat="false" ht="15" hidden="false" customHeight="false" outlineLevel="0" collapsed="false">
      <c r="A1214" s="11" t="n">
        <v>43469.0833333333</v>
      </c>
      <c r="B1214" s="0" t="n">
        <v>2.348</v>
      </c>
      <c r="C1214" s="0" t="n">
        <v>223.147213791484</v>
      </c>
      <c r="D1214" s="0" t="n">
        <v>1.31788165682756</v>
      </c>
      <c r="E1214" s="12" t="n">
        <f aca="false">MIN(B1214,((1-$J$5)*$J$4*E1213+(1-$J$4)*$J$5*B1214)/(1-$J$4*$J$5))</f>
        <v>1.31970009739569</v>
      </c>
      <c r="F1214" s="12" t="n">
        <f aca="false">B1214*C1214*3.6/1000</f>
        <v>1.88621876873665</v>
      </c>
    </row>
    <row r="1215" customFormat="false" ht="15" hidden="false" customHeight="false" outlineLevel="0" collapsed="false">
      <c r="A1215" s="11" t="n">
        <v>43469.125</v>
      </c>
      <c r="B1215" s="0" t="n">
        <v>2.318</v>
      </c>
      <c r="C1215" s="0" t="n">
        <v>242.511317988709</v>
      </c>
      <c r="D1215" s="0" t="n">
        <v>1.3228039431572</v>
      </c>
      <c r="E1215" s="12" t="n">
        <f aca="false">MIN(B1215,((1-$J$5)*$J$4*E1214+(1-$J$4)*$J$5*B1215)/(1-$J$4*$J$5))</f>
        <v>1.3246902111124</v>
      </c>
      <c r="F1215" s="12" t="n">
        <f aca="false">B1215*C1215*3.6/1000</f>
        <v>2.02370844635218</v>
      </c>
    </row>
    <row r="1216" customFormat="false" ht="15" hidden="false" customHeight="false" outlineLevel="0" collapsed="false">
      <c r="A1216" s="11" t="n">
        <v>43469.1666666667</v>
      </c>
      <c r="B1216" s="0" t="n">
        <v>2.425</v>
      </c>
      <c r="C1216" s="0" t="n">
        <v>360.514286942629</v>
      </c>
      <c r="D1216" s="0" t="n">
        <v>1.3288691572782</v>
      </c>
      <c r="E1216" s="12" t="n">
        <f aca="false">MIN(B1216,((1-$J$5)*$J$4*E1215+(1-$J$4)*$J$5*B1216)/(1-$J$4*$J$5))</f>
        <v>1.33083205277447</v>
      </c>
      <c r="F1216" s="12" t="n">
        <f aca="false">B1216*C1216*3.6/1000</f>
        <v>3.14728972500915</v>
      </c>
    </row>
    <row r="1217" customFormat="false" ht="15" hidden="false" customHeight="false" outlineLevel="0" collapsed="false">
      <c r="A1217" s="11" t="n">
        <v>43469.2083333333</v>
      </c>
      <c r="B1217" s="0" t="n">
        <v>3.066</v>
      </c>
      <c r="C1217" s="0" t="n">
        <v>447.764530858999</v>
      </c>
      <c r="D1217" s="0" t="n">
        <v>1.34216486600728</v>
      </c>
      <c r="E1217" s="12" t="n">
        <f aca="false">MIN(B1217,((1-$J$5)*$J$4*E1216+(1-$J$4)*$J$5*B1217)/(1-$J$4*$J$5))</f>
        <v>1.34426480314062</v>
      </c>
      <c r="F1217" s="12" t="n">
        <f aca="false">B1217*C1217*3.6/1000</f>
        <v>4.94224578580929</v>
      </c>
    </row>
    <row r="1218" customFormat="false" ht="15" hidden="false" customHeight="false" outlineLevel="0" collapsed="false">
      <c r="A1218" s="11" t="n">
        <v>43469.25</v>
      </c>
      <c r="B1218" s="0" t="n">
        <v>3.664</v>
      </c>
      <c r="C1218" s="0" t="n">
        <v>585.143247605094</v>
      </c>
      <c r="D1218" s="0" t="n">
        <v>1.36208094499409</v>
      </c>
      <c r="E1218" s="12" t="n">
        <f aca="false">MIN(B1218,((1-$J$5)*$J$4*E1217+(1-$J$4)*$J$5*B1218)/(1-$J$4*$J$5))</f>
        <v>1.3643724670098</v>
      </c>
      <c r="F1218" s="12" t="n">
        <f aca="false">B1218*C1218*3.6/1000</f>
        <v>7.71827349321023</v>
      </c>
    </row>
    <row r="1219" customFormat="false" ht="15" hidden="false" customHeight="false" outlineLevel="0" collapsed="false">
      <c r="A1219" s="11" t="n">
        <v>43469.2916666667</v>
      </c>
      <c r="B1219" s="0" t="n">
        <v>4.112</v>
      </c>
      <c r="C1219" s="0" t="n">
        <v>856.253289023311</v>
      </c>
      <c r="D1219" s="0" t="n">
        <v>1.386793718299</v>
      </c>
      <c r="E1219" s="12" t="n">
        <f aca="false">MIN(B1219,((1-$J$5)*$J$4*E1218+(1-$J$4)*$J$5*B1219)/(1-$J$4*$J$5))</f>
        <v>1.38931525997505</v>
      </c>
      <c r="F1219" s="12" t="n">
        <f aca="false">B1219*C1219*3.6/1000</f>
        <v>12.6752886880699</v>
      </c>
    </row>
    <row r="1220" customFormat="false" ht="15" hidden="false" customHeight="false" outlineLevel="0" collapsed="false">
      <c r="A1220" s="11" t="n">
        <v>43469.3333333333</v>
      </c>
      <c r="B1220" s="0" t="n">
        <v>4.453</v>
      </c>
      <c r="C1220" s="0" t="n">
        <v>599.029782364892</v>
      </c>
      <c r="D1220" s="0" t="n">
        <v>1.41500108244831</v>
      </c>
      <c r="E1220" s="12" t="n">
        <f aca="false">MIN(B1220,((1-$J$5)*$J$4*E1219+(1-$J$4)*$J$5*B1220)/(1-$J$4*$J$5))</f>
        <v>1.41777958847628</v>
      </c>
      <c r="F1220" s="12" t="n">
        <f aca="false">B1220*C1220*3.6/1000</f>
        <v>9.60292663513511</v>
      </c>
    </row>
    <row r="1221" customFormat="false" ht="15" hidden="false" customHeight="false" outlineLevel="0" collapsed="false">
      <c r="A1221" s="11" t="n">
        <v>43469.375</v>
      </c>
      <c r="B1221" s="0" t="n">
        <v>4.651</v>
      </c>
      <c r="C1221" s="0" t="n">
        <v>974.368504044132</v>
      </c>
      <c r="D1221" s="0" t="n">
        <v>1.44501059988498</v>
      </c>
      <c r="E1221" s="12" t="n">
        <f aca="false">MIN(B1221,((1-$J$5)*$J$4*E1220+(1-$J$4)*$J$5*B1221)/(1-$J$4*$J$5))</f>
        <v>1.44805834319661</v>
      </c>
      <c r="F1221" s="12" t="n">
        <f aca="false">B1221*C1221*3.6/1000</f>
        <v>16.3144364843133</v>
      </c>
    </row>
    <row r="1222" customFormat="false" ht="15" hidden="false" customHeight="false" outlineLevel="0" collapsed="false">
      <c r="A1222" s="11" t="n">
        <v>43469.4166666667</v>
      </c>
      <c r="B1222" s="0" t="n">
        <v>4.813</v>
      </c>
      <c r="C1222" s="0" t="n">
        <v>1246.7176638157</v>
      </c>
      <c r="D1222" s="0" t="n">
        <v>1.47638109557786</v>
      </c>
      <c r="E1222" s="12" t="n">
        <f aca="false">MIN(B1222,((1-$J$5)*$J$4*E1221+(1-$J$4)*$J$5*B1222)/(1-$J$4*$J$5))</f>
        <v>1.47970647592813</v>
      </c>
      <c r="F1222" s="12" t="n">
        <f aca="false">B1222*C1222*3.6/1000</f>
        <v>21.6016276174018</v>
      </c>
    </row>
    <row r="1223" customFormat="false" ht="15" hidden="false" customHeight="false" outlineLevel="0" collapsed="false">
      <c r="A1223" s="11" t="n">
        <v>43469.4583333333</v>
      </c>
      <c r="B1223" s="0" t="n">
        <v>4.947</v>
      </c>
      <c r="C1223" s="0" t="n">
        <v>1053.10735451531</v>
      </c>
      <c r="D1223" s="0" t="n">
        <v>1.50877009991179</v>
      </c>
      <c r="E1223" s="12" t="n">
        <f aca="false">MIN(B1223,((1-$J$5)*$J$4*E1222+(1-$J$4)*$J$5*B1223)/(1-$J$4*$J$5))</f>
        <v>1.51237852739554</v>
      </c>
      <c r="F1223" s="12" t="n">
        <f aca="false">B1223*C1223*3.6/1000</f>
        <v>18.7549994980341</v>
      </c>
    </row>
    <row r="1224" customFormat="false" ht="15" hidden="false" customHeight="false" outlineLevel="0" collapsed="false">
      <c r="A1224" s="11" t="n">
        <v>43469.5</v>
      </c>
      <c r="B1224" s="0" t="n">
        <v>5.025</v>
      </c>
      <c r="C1224" s="0" t="n">
        <v>779.494816056889</v>
      </c>
      <c r="D1224" s="0" t="n">
        <v>1.54152057241324</v>
      </c>
      <c r="E1224" s="12" t="n">
        <f aca="false">MIN(B1224,((1-$J$5)*$J$4*E1223+(1-$J$4)*$J$5*B1224)/(1-$J$4*$J$5))</f>
        <v>1.54541183007436</v>
      </c>
      <c r="F1224" s="12" t="n">
        <f aca="false">B1224*C1224*3.6/1000</f>
        <v>14.1010612224691</v>
      </c>
    </row>
    <row r="1225" customFormat="false" ht="15" hidden="false" customHeight="false" outlineLevel="0" collapsed="false">
      <c r="A1225" s="11" t="n">
        <v>43469.5416666667</v>
      </c>
      <c r="B1225" s="0" t="n">
        <v>5.054</v>
      </c>
      <c r="C1225" s="0" t="n">
        <v>702.091979561168</v>
      </c>
      <c r="D1225" s="0" t="n">
        <v>1.57406627843777</v>
      </c>
      <c r="E1225" s="12" t="n">
        <f aca="false">MIN(B1225,((1-$J$5)*$J$4*E1224+(1-$J$4)*$J$5*B1225)/(1-$J$4*$J$5))</f>
        <v>1.57823535840922</v>
      </c>
      <c r="F1225" s="12" t="n">
        <f aca="false">B1225*C1225*3.6/1000</f>
        <v>12.7741423129277</v>
      </c>
    </row>
    <row r="1226" customFormat="false" ht="15" hidden="false" customHeight="false" outlineLevel="0" collapsed="false">
      <c r="A1226" s="11" t="n">
        <v>43469.5833333333</v>
      </c>
      <c r="B1226" s="0" t="n">
        <v>4.899</v>
      </c>
      <c r="C1226" s="0" t="n">
        <v>931.29929819317</v>
      </c>
      <c r="D1226" s="0" t="n">
        <v>1.60430653317116</v>
      </c>
      <c r="E1226" s="12" t="n">
        <f aca="false">MIN(B1226,((1-$J$5)*$J$4*E1225+(1-$J$4)*$J$5*B1226)/(1-$J$4*$J$5))</f>
        <v>1.60873065728221</v>
      </c>
      <c r="F1226" s="12" t="n">
        <f aca="false">B1226*C1226*3.6/1000</f>
        <v>16.424766942654</v>
      </c>
    </row>
    <row r="1227" customFormat="false" ht="15" hidden="false" customHeight="false" outlineLevel="0" collapsed="false">
      <c r="A1227" s="11" t="n">
        <v>43469.625</v>
      </c>
      <c r="B1227" s="0" t="n">
        <v>4.622</v>
      </c>
      <c r="C1227" s="0" t="n">
        <v>1088.94292425339</v>
      </c>
      <c r="D1227" s="0" t="n">
        <v>1.63088402590479</v>
      </c>
      <c r="E1227" s="12" t="n">
        <f aca="false">MIN(B1227,((1-$J$5)*$J$4*E1226+(1-$J$4)*$J$5*B1227)/(1-$J$4*$J$5))</f>
        <v>1.63552916375203</v>
      </c>
      <c r="F1227" s="12" t="n">
        <f aca="false">B1227*C1227*3.6/1000</f>
        <v>18.1191391052371</v>
      </c>
    </row>
    <row r="1228" customFormat="false" ht="15" hidden="false" customHeight="false" outlineLevel="0" collapsed="false">
      <c r="A1228" s="11" t="n">
        <v>43469.6666666667</v>
      </c>
      <c r="B1228" s="0" t="n">
        <v>4.277</v>
      </c>
      <c r="C1228" s="0" t="n">
        <v>1629.31300086181</v>
      </c>
      <c r="D1228" s="0" t="n">
        <v>1.65308116525864</v>
      </c>
      <c r="E1228" s="12" t="n">
        <f aca="false">MIN(B1228,((1-$J$5)*$J$4*E1227+(1-$J$4)*$J$5*B1228)/(1-$J$4*$J$5))</f>
        <v>1.65790759598016</v>
      </c>
      <c r="F1228" s="12" t="n">
        <f aca="false">B1228*C1228*3.6/1000</f>
        <v>25.0868581368694</v>
      </c>
    </row>
    <row r="1229" customFormat="false" ht="15" hidden="false" customHeight="false" outlineLevel="0" collapsed="false">
      <c r="A1229" s="11" t="n">
        <v>43469.7083333333</v>
      </c>
      <c r="B1229" s="0" t="n">
        <v>3.976</v>
      </c>
      <c r="C1229" s="0" t="n">
        <v>1725.241505453</v>
      </c>
      <c r="D1229" s="0" t="n">
        <v>1.67147283148433</v>
      </c>
      <c r="E1229" s="12" t="n">
        <f aca="false">MIN(B1229,((1-$J$5)*$J$4*E1228+(1-$J$4)*$J$5*B1229)/(1-$J$4*$J$5))</f>
        <v>1.67644618583222</v>
      </c>
      <c r="F1229" s="12" t="n">
        <f aca="false">B1229*C1229*3.6/1000</f>
        <v>24.6944168124521</v>
      </c>
    </row>
    <row r="1230" customFormat="false" ht="15" hidden="false" customHeight="false" outlineLevel="0" collapsed="false">
      <c r="A1230" s="11" t="n">
        <v>43469.75</v>
      </c>
      <c r="B1230" s="0" t="n">
        <v>4.679</v>
      </c>
      <c r="C1230" s="0" t="n">
        <v>931.29929819317</v>
      </c>
      <c r="D1230" s="0" t="n">
        <v>1.69760208142154</v>
      </c>
      <c r="E1230" s="12" t="n">
        <f aca="false">MIN(B1230,((1-$J$5)*$J$4*E1229+(1-$J$4)*$J$5*B1230)/(1-$J$4*$J$5))</f>
        <v>1.70278644636217</v>
      </c>
      <c r="F1230" s="12" t="n">
        <f aca="false">B1230*C1230*3.6/1000</f>
        <v>15.687177898485</v>
      </c>
    </row>
    <row r="1231" customFormat="false" ht="15" hidden="false" customHeight="false" outlineLevel="0" collapsed="false">
      <c r="A1231" s="11" t="n">
        <v>43469.7916666667</v>
      </c>
      <c r="B1231" s="0" t="n">
        <v>3.717</v>
      </c>
      <c r="C1231" s="0" t="n">
        <v>714.034531266061</v>
      </c>
      <c r="D1231" s="0" t="n">
        <v>1.7123029294416</v>
      </c>
      <c r="E1231" s="12" t="n">
        <f aca="false">MIN(B1231,((1-$J$5)*$J$4*E1230+(1-$J$4)*$J$5*B1231)/(1-$J$4*$J$5))</f>
        <v>1.71759886075488</v>
      </c>
      <c r="F1231" s="12" t="n">
        <f aca="false">B1231*C1231*3.6/1000</f>
        <v>9.55463886977742</v>
      </c>
    </row>
    <row r="1232" customFormat="false" ht="15" hidden="false" customHeight="false" outlineLevel="0" collapsed="false">
      <c r="A1232" s="11" t="n">
        <v>43469.8333333333</v>
      </c>
      <c r="B1232" s="0" t="n">
        <v>3.499</v>
      </c>
      <c r="C1232" s="0" t="n">
        <v>1399.55982904342</v>
      </c>
      <c r="D1232" s="0" t="n">
        <v>1.72427018151516</v>
      </c>
      <c r="E1232" s="12" t="n">
        <f aca="false">MIN(B1232,((1-$J$5)*$J$4*E1231+(1-$J$4)*$J$5*B1232)/(1-$J$4*$J$5))</f>
        <v>1.72965324525645</v>
      </c>
      <c r="F1232" s="12" t="n">
        <f aca="false">B1232*C1232*3.6/1000</f>
        <v>17.6294154305625</v>
      </c>
    </row>
    <row r="1233" customFormat="false" ht="15" hidden="false" customHeight="false" outlineLevel="0" collapsed="false">
      <c r="A1233" s="11" t="n">
        <v>43469.875</v>
      </c>
      <c r="B1233" s="0" t="n">
        <v>3.412</v>
      </c>
      <c r="C1233" s="0" t="n">
        <v>1618.56667444806</v>
      </c>
      <c r="D1233" s="0" t="n">
        <v>1.73504659186602</v>
      </c>
      <c r="E1233" s="12" t="n">
        <f aca="false">MIN(B1233,((1-$J$5)*$J$4*E1232+(1-$J$4)*$J$5*B1233)/(1-$J$4*$J$5))</f>
        <v>1.7405057453346</v>
      </c>
      <c r="F1233" s="12" t="n">
        <f aca="false">B1233*C1233*3.6/1000</f>
        <v>19.8811781755804</v>
      </c>
    </row>
    <row r="1234" customFormat="false" ht="15" hidden="false" customHeight="false" outlineLevel="0" collapsed="false">
      <c r="A1234" s="11" t="n">
        <v>43469.9166666667</v>
      </c>
      <c r="B1234" s="0" t="n">
        <v>16.026</v>
      </c>
      <c r="C1234" s="0" t="n">
        <v>1618.56667444806</v>
      </c>
      <c r="D1234" s="0" t="n">
        <v>1.8898874913379</v>
      </c>
      <c r="E1234" s="12" t="n">
        <f aca="false">MIN(B1234,((1-$J$5)*$J$4*E1233+(1-$J$4)*$J$5*B1234)/(1-$J$4*$J$5))</f>
        <v>1.89664568363222</v>
      </c>
      <c r="F1234" s="12" t="n">
        <f aca="false">B1234*C1234*3.6/1000</f>
        <v>93.3809382889366</v>
      </c>
    </row>
    <row r="1235" customFormat="false" ht="15" hidden="false" customHeight="false" outlineLevel="0" collapsed="false">
      <c r="A1235" s="11" t="n">
        <v>43469.9583333333</v>
      </c>
      <c r="B1235" s="0" t="n">
        <v>22.085</v>
      </c>
      <c r="C1235" s="0" t="n">
        <v>1455.08316383839</v>
      </c>
      <c r="D1235" s="0" t="n">
        <v>2.11147704865637</v>
      </c>
      <c r="E1235" s="12" t="n">
        <f aca="false">MIN(B1235,((1-$J$5)*$J$4*E1234+(1-$J$4)*$J$5*B1235)/(1-$J$4*$J$5))</f>
        <v>2.12008644666958</v>
      </c>
      <c r="F1235" s="12" t="n">
        <f aca="false">B1235*C1235*3.6/1000</f>
        <v>115.687842024135</v>
      </c>
    </row>
    <row r="1236" customFormat="false" ht="15" hidden="false" customHeight="false" outlineLevel="0" collapsed="false">
      <c r="A1236" s="11" t="n">
        <v>43470</v>
      </c>
      <c r="B1236" s="0" t="n">
        <v>19.342</v>
      </c>
      <c r="C1236" s="0" t="n">
        <v>1206.32503112883</v>
      </c>
      <c r="D1236" s="0" t="n">
        <v>2.29807127107602</v>
      </c>
      <c r="E1236" s="12" t="n">
        <f aca="false">MIN(B1236,((1-$J$5)*$J$4*E1235+(1-$J$4)*$J$5*B1236)/(1-$J$4*$J$5))</f>
        <v>2.30821352333071</v>
      </c>
      <c r="F1236" s="12" t="n">
        <f aca="false">B1236*C1236*3.6/1000</f>
        <v>83.9978595075378</v>
      </c>
    </row>
    <row r="1237" customFormat="false" ht="15" hidden="false" customHeight="false" outlineLevel="0" collapsed="false">
      <c r="A1237" s="11" t="n">
        <v>43470.0416666667</v>
      </c>
      <c r="B1237" s="0" t="n">
        <v>16.461</v>
      </c>
      <c r="C1237" s="0" t="n">
        <v>943.655507762791</v>
      </c>
      <c r="D1237" s="0" t="n">
        <v>2.44866527694131</v>
      </c>
      <c r="E1237" s="12" t="n">
        <f aca="false">MIN(B1237,((1-$J$5)*$J$4*E1236+(1-$J$4)*$J$5*B1237)/(1-$J$4*$J$5))</f>
        <v>2.46001725441257</v>
      </c>
      <c r="F1237" s="12" t="n">
        <f aca="false">B1237*C1237*3.6/1000</f>
        <v>55.9206479278199</v>
      </c>
    </row>
    <row r="1238" customFormat="false" ht="15" hidden="false" customHeight="false" outlineLevel="0" collapsed="false">
      <c r="A1238" s="11" t="n">
        <v>43470.0833333333</v>
      </c>
      <c r="B1238" s="0" t="n">
        <v>14.133</v>
      </c>
      <c r="C1238" s="0" t="n">
        <v>830.868960282647</v>
      </c>
      <c r="D1238" s="0" t="n">
        <v>2.57017222151319</v>
      </c>
      <c r="E1238" s="12" t="n">
        <f aca="false">MIN(B1238,((1-$J$5)*$J$4*E1237+(1-$J$4)*$J$5*B1238)/(1-$J$4*$J$5))</f>
        <v>2.58247331282423</v>
      </c>
      <c r="F1238" s="12" t="n">
        <f aca="false">B1238*C1238*3.6/1000</f>
        <v>42.2736156564287</v>
      </c>
    </row>
    <row r="1239" customFormat="false" ht="15" hidden="false" customHeight="false" outlineLevel="0" collapsed="false">
      <c r="A1239" s="11" t="n">
        <v>43470.125</v>
      </c>
      <c r="B1239" s="0" t="n">
        <v>13.373</v>
      </c>
      <c r="C1239" s="0" t="n">
        <v>1016.95916896897</v>
      </c>
      <c r="D1239" s="0" t="n">
        <v>2.68099855406945</v>
      </c>
      <c r="E1239" s="12" t="n">
        <f aca="false">MIN(B1239,((1-$J$5)*$J$4*E1238+(1-$J$4)*$J$5*B1239)/(1-$J$4*$J$5))</f>
        <v>2.69414755808248</v>
      </c>
      <c r="F1239" s="12" t="n">
        <f aca="false">B1239*C1239*3.6/1000</f>
        <v>48.9592618798395</v>
      </c>
    </row>
    <row r="1240" customFormat="false" ht="15" hidden="false" customHeight="false" outlineLevel="0" collapsed="false">
      <c r="A1240" s="11" t="n">
        <v>43470.1666666667</v>
      </c>
      <c r="B1240" s="0" t="n">
        <v>12.874</v>
      </c>
      <c r="C1240" s="0" t="n">
        <v>1053.10735451531</v>
      </c>
      <c r="D1240" s="0" t="n">
        <v>2.78430373250462</v>
      </c>
      <c r="E1240" s="12" t="n">
        <f aca="false">MIN(B1240,((1-$J$5)*$J$4*E1239+(1-$J$4)*$J$5*B1240)/(1-$J$4*$J$5))</f>
        <v>2.79822749946498</v>
      </c>
      <c r="F1240" s="12" t="n">
        <f aca="false">B1240*C1240*3.6/1000</f>
        <v>48.8077346953084</v>
      </c>
    </row>
    <row r="1241" customFormat="false" ht="15" hidden="false" customHeight="false" outlineLevel="0" collapsed="false">
      <c r="A1241" s="11" t="n">
        <v>43470.2083333333</v>
      </c>
      <c r="B1241" s="0" t="n">
        <v>11.678</v>
      </c>
      <c r="C1241" s="0" t="n">
        <v>1035.07335802917</v>
      </c>
      <c r="D1241" s="0" t="n">
        <v>2.87224074780307</v>
      </c>
      <c r="E1241" s="12" t="n">
        <f aca="false">MIN(B1241,((1-$J$5)*$J$4*E1240+(1-$J$4)*$J$5*B1241)/(1-$J$4*$J$5))</f>
        <v>2.8868003577934</v>
      </c>
      <c r="F1241" s="12" t="n">
        <f aca="false">B1241*C1241*3.6/1000</f>
        <v>43.5153120302327</v>
      </c>
    </row>
    <row r="1242" customFormat="false" ht="15" hidden="false" customHeight="false" outlineLevel="0" collapsed="false">
      <c r="A1242" s="11" t="n">
        <v>43470.25</v>
      </c>
      <c r="B1242" s="0" t="n">
        <v>10.581</v>
      </c>
      <c r="C1242" s="0" t="n">
        <v>856.253289023311</v>
      </c>
      <c r="D1242" s="0" t="n">
        <v>2.94619336108346</v>
      </c>
      <c r="E1242" s="12" t="n">
        <f aca="false">MIN(B1242,((1-$J$5)*$J$4*E1241+(1-$J$4)*$J$5*B1242)/(1-$J$4*$J$5))</f>
        <v>2.96126328435364</v>
      </c>
      <c r="F1242" s="12" t="n">
        <f aca="false">B1242*C1242*3.6/1000</f>
        <v>32.6160577841604</v>
      </c>
    </row>
    <row r="1243" customFormat="false" ht="15" hidden="false" customHeight="false" outlineLevel="0" collapsed="false">
      <c r="A1243" s="11" t="n">
        <v>43470.2916666667</v>
      </c>
      <c r="B1243" s="0" t="n">
        <v>10.058</v>
      </c>
      <c r="C1243" s="0" t="n">
        <v>1124.48127293396</v>
      </c>
      <c r="D1243" s="0" t="n">
        <v>3.01295429145672</v>
      </c>
      <c r="E1243" s="12" t="n">
        <f aca="false">MIN(B1243,((1-$J$5)*$J$4*E1242+(1-$J$4)*$J$5*B1243)/(1-$J$4*$J$5))</f>
        <v>3.02846817258504</v>
      </c>
      <c r="F1243" s="12" t="n">
        <f aca="false">B1243*C1243*3.6/1000</f>
        <v>40.7161175154111</v>
      </c>
    </row>
    <row r="1244" customFormat="false" ht="15" hidden="false" customHeight="false" outlineLevel="0" collapsed="false">
      <c r="A1244" s="11" t="n">
        <v>43470.3333333333</v>
      </c>
      <c r="B1244" s="0" t="n">
        <v>10.142</v>
      </c>
      <c r="C1244" s="0" t="n">
        <v>856.253289023311</v>
      </c>
      <c r="D1244" s="0" t="n">
        <v>3.07958236284669</v>
      </c>
      <c r="E1244" s="12" t="n">
        <f aca="false">MIN(B1244,((1-$J$5)*$J$4*E1243+(1-$J$4)*$J$5*B1244)/(1-$J$4*$J$5))</f>
        <v>3.09553459478298</v>
      </c>
      <c r="F1244" s="12" t="n">
        <f aca="false">B1244*C1244*3.6/1000</f>
        <v>31.2628350861879</v>
      </c>
    </row>
    <row r="1245" customFormat="false" ht="15" hidden="false" customHeight="false" outlineLevel="0" collapsed="false">
      <c r="A1245" s="11" t="n">
        <v>43470.375</v>
      </c>
      <c r="B1245" s="0" t="n">
        <v>10.447</v>
      </c>
      <c r="C1245" s="0" t="n">
        <v>1286.78042507744</v>
      </c>
      <c r="D1245" s="0" t="n">
        <v>3.14860688432216</v>
      </c>
      <c r="E1245" s="12" t="n">
        <f aca="false">MIN(B1245,((1-$J$5)*$J$4*E1244+(1-$J$4)*$J$5*B1245)/(1-$J$4*$J$5))</f>
        <v>3.16501343177173</v>
      </c>
      <c r="F1245" s="12" t="n">
        <f aca="false">B1245*C1245*3.6/1000</f>
        <v>48.3947823628225</v>
      </c>
    </row>
    <row r="1246" customFormat="false" ht="15" hidden="false" customHeight="false" outlineLevel="0" collapsed="false">
      <c r="A1246" s="11" t="n">
        <v>43470.4166666667</v>
      </c>
      <c r="B1246" s="0" t="n">
        <v>10.989</v>
      </c>
      <c r="C1246" s="0" t="n">
        <v>1531.92646837522</v>
      </c>
      <c r="D1246" s="0" t="n">
        <v>3.22269870025643</v>
      </c>
      <c r="E1246" s="12" t="n">
        <f aca="false">MIN(B1246,((1-$J$5)*$J$4*E1245+(1-$J$4)*$J$5*B1246)/(1-$J$4*$J$5))</f>
        <v>3.23959805398307</v>
      </c>
      <c r="F1246" s="12" t="n">
        <f aca="false">B1246*C1246*3.6/1000</f>
        <v>60.6036238595109</v>
      </c>
    </row>
    <row r="1247" customFormat="false" ht="15" hidden="false" customHeight="false" outlineLevel="0" collapsed="false">
      <c r="A1247" s="11" t="n">
        <v>43470.4583333333</v>
      </c>
      <c r="B1247" s="0" t="n">
        <v>13.07</v>
      </c>
      <c r="C1247" s="0" t="n">
        <v>1725.241505453</v>
      </c>
      <c r="D1247" s="0" t="n">
        <v>3.3193732713991</v>
      </c>
      <c r="E1247" s="12" t="n">
        <f aca="false">MIN(B1247,((1-$J$5)*$J$4*E1246+(1-$J$4)*$J$5*B1247)/(1-$J$4*$J$5))</f>
        <v>3.33695228703113</v>
      </c>
      <c r="F1247" s="12" t="n">
        <f aca="false">B1247*C1247*3.6/1000</f>
        <v>81.1760633145748</v>
      </c>
    </row>
    <row r="1248" customFormat="false" ht="15" hidden="false" customHeight="false" outlineLevel="0" collapsed="false">
      <c r="A1248" s="11" t="n">
        <v>43470.5</v>
      </c>
      <c r="B1248" s="0" t="n">
        <v>13.083</v>
      </c>
      <c r="C1248" s="0" t="n">
        <v>1315.20328914946</v>
      </c>
      <c r="D1248" s="0" t="n">
        <v>3.41461317903806</v>
      </c>
      <c r="E1248" s="12" t="n">
        <f aca="false">MIN(B1248,((1-$J$5)*$J$4*E1247+(1-$J$4)*$J$5*B1248)/(1-$J$4*$J$5))</f>
        <v>3.43285257884281</v>
      </c>
      <c r="F1248" s="12" t="n">
        <f aca="false">B1248*C1248*3.6/1000</f>
        <v>61.9444966749925</v>
      </c>
    </row>
    <row r="1249" customFormat="false" ht="15" hidden="false" customHeight="false" outlineLevel="0" collapsed="false">
      <c r="A1249" s="11" t="n">
        <v>43470.5416666667</v>
      </c>
      <c r="B1249" s="0" t="n">
        <v>13.267</v>
      </c>
      <c r="C1249" s="0" t="n">
        <v>992.678416408153</v>
      </c>
      <c r="D1249" s="0" t="n">
        <v>3.5103973033811</v>
      </c>
      <c r="E1249" s="12" t="n">
        <f aca="false">MIN(B1249,((1-$J$5)*$J$4*E1248+(1-$J$4)*$J$5*B1249)/(1-$J$4*$J$5))</f>
        <v>3.52929487573172</v>
      </c>
      <c r="F1249" s="12" t="n">
        <f aca="false">B1249*C1249*3.6/1000</f>
        <v>47.4115123817531</v>
      </c>
    </row>
    <row r="1250" customFormat="false" ht="15" hidden="false" customHeight="false" outlineLevel="0" collapsed="false">
      <c r="A1250" s="11" t="n">
        <v>43470.5833333333</v>
      </c>
      <c r="B1250" s="0" t="n">
        <v>12.965</v>
      </c>
      <c r="C1250" s="0" t="n">
        <v>571.172462109214</v>
      </c>
      <c r="D1250" s="0" t="n">
        <v>3.60115932546198</v>
      </c>
      <c r="E1250" s="12" t="n">
        <f aca="false">MIN(B1250,((1-$J$5)*$J$4*E1249+(1-$J$4)*$J$5*B1250)/(1-$J$4*$J$5))</f>
        <v>3.62066563560435</v>
      </c>
      <c r="F1250" s="12" t="n">
        <f aca="false">B1250*C1250*3.6/1000</f>
        <v>26.6589034964854</v>
      </c>
    </row>
    <row r="1251" customFormat="false" ht="15" hidden="false" customHeight="false" outlineLevel="0" collapsed="false">
      <c r="A1251" s="11" t="n">
        <v>43470.625</v>
      </c>
      <c r="B1251" s="0" t="n">
        <v>11.805</v>
      </c>
      <c r="C1251" s="0" t="n">
        <v>675.365375198414</v>
      </c>
      <c r="D1251" s="0" t="n">
        <v>3.67717027361535</v>
      </c>
      <c r="E1251" s="12" t="n">
        <f aca="false">MIN(B1251,((1-$J$5)*$J$4*E1250+(1-$J$4)*$J$5*B1251)/(1-$J$4*$J$5))</f>
        <v>3.69715384589093</v>
      </c>
      <c r="F1251" s="12" t="n">
        <f aca="false">B1251*C1251*3.6/1000</f>
        <v>28.7016777151822</v>
      </c>
    </row>
    <row r="1252" customFormat="false" ht="15" hidden="false" customHeight="false" outlineLevel="0" collapsed="false">
      <c r="A1252" s="11" t="n">
        <v>43470.6666666667</v>
      </c>
      <c r="B1252" s="0" t="n">
        <v>9.236</v>
      </c>
      <c r="C1252" s="0" t="n">
        <v>1194.72137693344</v>
      </c>
      <c r="D1252" s="0" t="n">
        <v>3.72255983515474</v>
      </c>
      <c r="E1252" s="12" t="n">
        <f aca="false">MIN(B1252,((1-$J$5)*$J$4*E1251+(1-$J$4)*$J$5*B1252)/(1-$J$4*$J$5))</f>
        <v>3.74275592421234</v>
      </c>
      <c r="F1252" s="12" t="n">
        <f aca="false">B1252*C1252*3.6/1000</f>
        <v>39.724007894486</v>
      </c>
    </row>
    <row r="1253" customFormat="false" ht="15" hidden="false" customHeight="false" outlineLevel="0" collapsed="false">
      <c r="A1253" s="11" t="n">
        <v>43470.7083333333</v>
      </c>
      <c r="B1253" s="0" t="n">
        <v>7.296</v>
      </c>
      <c r="C1253" s="0" t="n">
        <v>1053.10735451531</v>
      </c>
      <c r="D1253" s="0" t="n">
        <v>3.74502213120745</v>
      </c>
      <c r="E1253" s="12" t="n">
        <f aca="false">MIN(B1253,((1-$J$5)*$J$4*E1252+(1-$J$4)*$J$5*B1253)/(1-$J$4*$J$5))</f>
        <v>3.76523440981016</v>
      </c>
      <c r="F1253" s="12" t="n">
        <f aca="false">B1253*C1253*3.6/1000</f>
        <v>27.6604965307573</v>
      </c>
    </row>
    <row r="1254" customFormat="false" ht="15" hidden="false" customHeight="false" outlineLevel="0" collapsed="false">
      <c r="A1254" s="11" t="n">
        <v>43470.75</v>
      </c>
      <c r="B1254" s="0" t="n">
        <v>6.513</v>
      </c>
      <c r="C1254" s="0" t="n">
        <v>980.481446241127</v>
      </c>
      <c r="D1254" s="0" t="n">
        <v>3.75816294552547</v>
      </c>
      <c r="E1254" s="12" t="n">
        <f aca="false">MIN(B1254,((1-$J$5)*$J$4*E1253+(1-$J$4)*$J$5*B1254)/(1-$J$4*$J$5))</f>
        <v>3.77831292035694</v>
      </c>
      <c r="F1254" s="12" t="n">
        <f aca="false">B1254*C1254*3.6/1000</f>
        <v>22.9891523737264</v>
      </c>
    </row>
    <row r="1255" customFormat="false" ht="15" hidden="false" customHeight="false" outlineLevel="0" collapsed="false">
      <c r="A1255" s="11" t="n">
        <v>43470.7916666667</v>
      </c>
      <c r="B1255" s="0" t="n">
        <v>6.076</v>
      </c>
      <c r="C1255" s="0" t="n">
        <v>715.358338537854</v>
      </c>
      <c r="D1255" s="0" t="n">
        <v>3.76609145069716</v>
      </c>
      <c r="E1255" s="12" t="n">
        <f aca="false">MIN(B1255,((1-$J$5)*$J$4*E1254+(1-$J$4)*$J$5*B1255)/(1-$J$4*$J$5))</f>
        <v>3.78613643072997</v>
      </c>
      <c r="F1255" s="12" t="n">
        <f aca="false">B1255*C1255*3.6/1000</f>
        <v>15.6474621538416</v>
      </c>
    </row>
    <row r="1256" customFormat="false" ht="15" hidden="false" customHeight="false" outlineLevel="0" collapsed="false">
      <c r="A1256" s="11" t="n">
        <v>43470.8333333333</v>
      </c>
      <c r="B1256" s="0" t="n">
        <v>5.85</v>
      </c>
      <c r="C1256" s="0" t="n">
        <v>675.365375198414</v>
      </c>
      <c r="D1256" s="0" t="n">
        <v>3.77130579617906</v>
      </c>
      <c r="E1256" s="12" t="n">
        <f aca="false">MIN(B1256,((1-$J$5)*$J$4*E1255+(1-$J$4)*$J$5*B1256)/(1-$J$4*$J$5))</f>
        <v>3.79122479266194</v>
      </c>
      <c r="F1256" s="12" t="n">
        <f aca="false">B1256*C1256*3.6/1000</f>
        <v>14.2231948016786</v>
      </c>
    </row>
    <row r="1257" customFormat="false" ht="15" hidden="false" customHeight="false" outlineLevel="0" collapsed="false">
      <c r="A1257" s="11" t="n">
        <v>43470.875</v>
      </c>
      <c r="B1257" s="0" t="n">
        <v>5.638</v>
      </c>
      <c r="C1257" s="0" t="n">
        <v>594.872490330468</v>
      </c>
      <c r="D1257" s="0" t="n">
        <v>3.77401052386217</v>
      </c>
      <c r="E1257" s="12" t="n">
        <f aca="false">MIN(B1257,((1-$J$5)*$J$4*E1256+(1-$J$4)*$J$5*B1257)/(1-$J$4*$J$5))</f>
        <v>3.79378451601182</v>
      </c>
      <c r="F1257" s="12" t="n">
        <f aca="false">B1257*C1257*3.6/1000</f>
        <v>12.0740079617394</v>
      </c>
    </row>
    <row r="1258" customFormat="false" ht="15" hidden="false" customHeight="false" outlineLevel="0" collapsed="false">
      <c r="A1258" s="11" t="n">
        <v>43470.9166666667</v>
      </c>
      <c r="B1258" s="0" t="n">
        <v>5.378</v>
      </c>
      <c r="C1258" s="0" t="n">
        <v>297.622098510149</v>
      </c>
      <c r="D1258" s="0" t="n">
        <v>3.77369785621291</v>
      </c>
      <c r="E1258" s="12" t="n">
        <f aca="false">MIN(B1258,((1-$J$5)*$J$4*E1257+(1-$J$4)*$J$5*B1258)/(1-$J$4*$J$5))</f>
        <v>3.79330371673651</v>
      </c>
      <c r="F1258" s="12" t="n">
        <f aca="false">B1258*C1258*3.6/1000</f>
        <v>5.76220192483529</v>
      </c>
    </row>
    <row r="1259" customFormat="false" ht="15" hidden="false" customHeight="false" outlineLevel="0" collapsed="false">
      <c r="A1259" s="11" t="n">
        <v>43470.9583333333</v>
      </c>
      <c r="B1259" s="0" t="n">
        <v>5.22</v>
      </c>
      <c r="C1259" s="0" t="n">
        <v>267.454540748023</v>
      </c>
      <c r="D1259" s="0" t="n">
        <v>3.7715835807149</v>
      </c>
      <c r="E1259" s="12" t="n">
        <f aca="false">MIN(B1259,((1-$J$5)*$J$4*E1258+(1-$J$4)*$J$5*B1259)/(1-$J$4*$J$5))</f>
        <v>3.79100876258928</v>
      </c>
      <c r="F1259" s="12" t="n">
        <f aca="false">B1259*C1259*3.6/1000</f>
        <v>5.02600572973685</v>
      </c>
    </row>
    <row r="1260" customFormat="false" ht="15" hidden="false" customHeight="false" outlineLevel="0" collapsed="false">
      <c r="A1260" s="11" t="n">
        <v>43471</v>
      </c>
      <c r="B1260" s="0" t="n">
        <v>5.083</v>
      </c>
      <c r="C1260" s="0" t="n">
        <v>283.896691107043</v>
      </c>
      <c r="D1260" s="0" t="n">
        <v>3.7679373385932</v>
      </c>
      <c r="E1260" s="12" t="n">
        <f aca="false">MIN(B1260,((1-$J$5)*$J$4*E1259+(1-$J$4)*$J$5*B1260)/(1-$J$4*$J$5))</f>
        <v>3.78717171542966</v>
      </c>
      <c r="F1260" s="12" t="n">
        <f aca="false">B1260*C1260*3.6/1000</f>
        <v>5.19496877122956</v>
      </c>
    </row>
    <row r="1261" customFormat="false" ht="15" hidden="false" customHeight="false" outlineLevel="0" collapsed="false">
      <c r="A1261" s="11" t="n">
        <v>43471.0416666667</v>
      </c>
      <c r="B1261" s="0" t="n">
        <v>5.015</v>
      </c>
      <c r="C1261" s="0" t="n">
        <v>291.998455486225</v>
      </c>
      <c r="D1261" s="0" t="n">
        <v>3.76357323453194</v>
      </c>
      <c r="E1261" s="12" t="n">
        <f aca="false">MIN(B1261,((1-$J$5)*$J$4*E1260+(1-$J$4)*$J$5*B1261)/(1-$J$4*$J$5))</f>
        <v>3.78261369705355</v>
      </c>
      <c r="F1261" s="12" t="n">
        <f aca="false">B1261*C1261*3.6/1000</f>
        <v>5.2717401153483</v>
      </c>
    </row>
    <row r="1262" customFormat="false" ht="15" hidden="false" customHeight="false" outlineLevel="0" collapsed="false">
      <c r="A1262" s="11" t="n">
        <v>43471.0833333333</v>
      </c>
      <c r="B1262" s="0" t="n">
        <v>4.851</v>
      </c>
      <c r="C1262" s="0" t="n">
        <v>300.100219865406</v>
      </c>
      <c r="D1262" s="0" t="n">
        <v>3.75740526635515</v>
      </c>
      <c r="E1262" s="12" t="n">
        <f aca="false">MIN(B1262,((1-$J$5)*$J$4*E1261+(1-$J$4)*$J$5*B1262)/(1-$J$4*$J$5))</f>
        <v>3.77623950105596</v>
      </c>
      <c r="F1262" s="12" t="n">
        <f aca="false">B1262*C1262*3.6/1000</f>
        <v>5.24083019964151</v>
      </c>
    </row>
    <row r="1263" customFormat="false" ht="15" hidden="false" customHeight="false" outlineLevel="0" collapsed="false">
      <c r="A1263" s="11" t="n">
        <v>43471.125</v>
      </c>
      <c r="B1263" s="0" t="n">
        <v>4.651</v>
      </c>
      <c r="C1263" s="0" t="n">
        <v>320.555317605793</v>
      </c>
      <c r="D1263" s="0" t="n">
        <v>3.74905131772327</v>
      </c>
      <c r="E1263" s="12" t="n">
        <f aca="false">MIN(B1263,((1-$J$5)*$J$4*E1262+(1-$J$4)*$J$5*B1263)/(1-$J$4*$J$5))</f>
        <v>3.76766389148338</v>
      </c>
      <c r="F1263" s="12" t="n">
        <f aca="false">B1263*C1263*3.6/1000</f>
        <v>5.36725001586436</v>
      </c>
    </row>
    <row r="1264" customFormat="false" ht="15" hidden="false" customHeight="false" outlineLevel="0" collapsed="false">
      <c r="A1264" s="11" t="n">
        <v>43471.1666666667</v>
      </c>
      <c r="B1264" s="0" t="n">
        <v>4.472</v>
      </c>
      <c r="C1264" s="0" t="n">
        <v>287.656399441411</v>
      </c>
      <c r="D1264" s="0" t="n">
        <v>3.73878732504541</v>
      </c>
      <c r="E1264" s="12" t="n">
        <f aca="false">MIN(B1264,((1-$J$5)*$J$4*E1263+(1-$J$4)*$J$5*B1264)/(1-$J$4*$J$5))</f>
        <v>3.75716531007509</v>
      </c>
      <c r="F1264" s="12" t="n">
        <f aca="false">B1264*C1264*3.6/1000</f>
        <v>4.63103790588717</v>
      </c>
    </row>
    <row r="1265" customFormat="false" ht="15" hidden="false" customHeight="false" outlineLevel="0" collapsed="false">
      <c r="A1265" s="11" t="n">
        <v>43471.2083333333</v>
      </c>
      <c r="B1265" s="0" t="n">
        <v>4.323</v>
      </c>
      <c r="C1265" s="0" t="n">
        <v>279.284227645983</v>
      </c>
      <c r="D1265" s="0" t="n">
        <v>3.72698762041859</v>
      </c>
      <c r="E1265" s="12" t="n">
        <f aca="false">MIN(B1265,((1-$J$5)*$J$4*E1264+(1-$J$4)*$J$5*B1265)/(1-$J$4*$J$5))</f>
        <v>3.74512140051866</v>
      </c>
      <c r="F1265" s="12" t="n">
        <f aca="false">B1265*C1265*3.6/1000</f>
        <v>4.3464445780089</v>
      </c>
    </row>
    <row r="1266" customFormat="false" ht="15" hidden="false" customHeight="false" outlineLevel="0" collapsed="false">
      <c r="A1266" s="11" t="n">
        <v>43471.25</v>
      </c>
      <c r="B1266" s="0" t="n">
        <v>4.167</v>
      </c>
      <c r="C1266" s="0" t="n">
        <v>236.3940700274</v>
      </c>
      <c r="D1266" s="0" t="n">
        <v>3.71359731051069</v>
      </c>
      <c r="E1266" s="12" t="n">
        <f aca="false">MIN(B1266,((1-$J$5)*$J$4*E1265+(1-$J$4)*$J$5*B1266)/(1-$J$4*$J$5))</f>
        <v>3.7314768963915</v>
      </c>
      <c r="F1266" s="12" t="n">
        <f aca="false">B1266*C1266*3.6/1000</f>
        <v>3.54619472329503</v>
      </c>
    </row>
    <row r="1267" customFormat="false" ht="15" hidden="false" customHeight="false" outlineLevel="0" collapsed="false">
      <c r="A1267" s="11" t="n">
        <v>43471.2916666667</v>
      </c>
      <c r="B1267" s="0" t="n">
        <v>4.039</v>
      </c>
      <c r="C1267" s="0" t="n">
        <v>216.897001573823</v>
      </c>
      <c r="D1267" s="0" t="n">
        <v>3.69896262572616</v>
      </c>
      <c r="E1267" s="12" t="n">
        <f aca="false">MIN(B1267,((1-$J$5)*$J$4*E1266+(1-$J$4)*$J$5*B1267)/(1-$J$4*$J$5))</f>
        <v>3.71658106613793</v>
      </c>
      <c r="F1267" s="12" t="n">
        <f aca="false">B1267*C1267*3.6/1000</f>
        <v>3.15376916168402</v>
      </c>
    </row>
    <row r="1268" customFormat="false" ht="15" hidden="false" customHeight="false" outlineLevel="0" collapsed="false">
      <c r="A1268" s="11" t="n">
        <v>43471.3333333333</v>
      </c>
      <c r="B1268" s="0" t="n">
        <v>3.931</v>
      </c>
      <c r="C1268" s="0" t="n">
        <v>212.404453839926</v>
      </c>
      <c r="D1268" s="0" t="n">
        <v>3.68333264603914</v>
      </c>
      <c r="E1268" s="12" t="n">
        <f aca="false">MIN(B1268,((1-$J$5)*$J$4*E1267+(1-$J$4)*$J$5*B1268)/(1-$J$4*$J$5))</f>
        <v>3.70068516719003</v>
      </c>
      <c r="F1268" s="12" t="n">
        <f aca="false">B1268*C1268*3.6/1000</f>
        <v>3.00586286896109</v>
      </c>
    </row>
    <row r="1269" customFormat="false" ht="15" hidden="false" customHeight="false" outlineLevel="0" collapsed="false">
      <c r="A1269" s="11" t="n">
        <v>43471.375</v>
      </c>
      <c r="B1269" s="0" t="n">
        <v>3.841</v>
      </c>
      <c r="C1269" s="0" t="n">
        <v>190.487566867391</v>
      </c>
      <c r="D1269" s="0" t="n">
        <v>3.66692950205456</v>
      </c>
      <c r="E1269" s="12" t="n">
        <f aca="false">MIN(B1269,((1-$J$5)*$J$4*E1268+(1-$J$4)*$J$5*B1269)/(1-$J$4*$J$5))</f>
        <v>3.68401325339777</v>
      </c>
      <c r="F1269" s="12" t="n">
        <f aca="false">B1269*C1269*3.6/1000</f>
        <v>2.63398587961553</v>
      </c>
    </row>
    <row r="1270" customFormat="false" ht="15" hidden="false" customHeight="false" outlineLevel="0" collapsed="false">
      <c r="A1270" s="11" t="n">
        <v>43471.4166666667</v>
      </c>
      <c r="B1270" s="0" t="n">
        <v>3.744</v>
      </c>
      <c r="C1270" s="0" t="n">
        <v>198.777906661731</v>
      </c>
      <c r="D1270" s="0" t="n">
        <v>3.64968581157475</v>
      </c>
      <c r="E1270" s="12" t="n">
        <f aca="false">MIN(B1270,((1-$J$5)*$J$4*E1269+(1-$J$4)*$J$5*B1270)/(1-$J$4*$J$5))</f>
        <v>3.66649738431379</v>
      </c>
      <c r="F1270" s="12" t="n">
        <f aca="false">B1270*C1270*3.6/1000</f>
        <v>2.67920813714947</v>
      </c>
    </row>
    <row r="1271" customFormat="false" ht="15" hidden="false" customHeight="false" outlineLevel="0" collapsed="false">
      <c r="A1271" s="11" t="n">
        <v>43471.4583333333</v>
      </c>
      <c r="B1271" s="0" t="n">
        <v>3.682</v>
      </c>
      <c r="C1271" s="0" t="n">
        <v>183.040715521453</v>
      </c>
      <c r="D1271" s="0" t="n">
        <v>3.63201556561966</v>
      </c>
      <c r="E1271" s="12" t="n">
        <f aca="false">MIN(B1271,((1-$J$5)*$J$4*E1270+(1-$J$4)*$J$5*B1271)/(1-$J$4*$J$5))</f>
        <v>3.64855508803185</v>
      </c>
      <c r="F1271" s="12" t="n">
        <f aca="false">B1271*C1271*3.6/1000</f>
        <v>2.42624129237997</v>
      </c>
    </row>
    <row r="1272" customFormat="false" ht="15" hidden="false" customHeight="false" outlineLevel="0" collapsed="false">
      <c r="A1272" s="11" t="n">
        <v>43471.5</v>
      </c>
      <c r="B1272" s="0" t="n">
        <v>3.621</v>
      </c>
      <c r="C1272" s="0" t="n">
        <v>180.228345967577</v>
      </c>
      <c r="D1272" s="0" t="n">
        <v>3.61393718522817</v>
      </c>
      <c r="E1272" s="12" t="n">
        <f aca="false">MIN(B1272,((1-$J$5)*$J$4*E1271+(1-$J$4)*$J$5*B1272)/(1-$J$4*$J$5))</f>
        <v>3.621</v>
      </c>
      <c r="F1272" s="12" t="n">
        <f aca="false">B1272*C1272*3.6/1000</f>
        <v>2.34938462669494</v>
      </c>
    </row>
    <row r="1273" customFormat="false" ht="15" hidden="false" customHeight="false" outlineLevel="0" collapsed="false">
      <c r="A1273" s="11" t="n">
        <v>43471.5416666667</v>
      </c>
      <c r="B1273" s="0" t="n">
        <v>3.568</v>
      </c>
      <c r="C1273" s="0" t="n">
        <v>143.53261853862</v>
      </c>
      <c r="D1273" s="0" t="n">
        <v>3.568</v>
      </c>
      <c r="E1273" s="12" t="n">
        <f aca="false">MIN(B1273,((1-$J$5)*$J$4*E1272+(1-$J$4)*$J$5*B1273)/(1-$J$4*$J$5))</f>
        <v>3.568</v>
      </c>
      <c r="F1273" s="12" t="n">
        <f aca="false">B1273*C1273*3.6/1000</f>
        <v>1.84364777860486</v>
      </c>
    </row>
    <row r="1274" customFormat="false" ht="15" hidden="false" customHeight="false" outlineLevel="0" collapsed="false">
      <c r="A1274" s="11" t="n">
        <v>43471.5833333333</v>
      </c>
      <c r="B1274" s="0" t="n">
        <v>3.49</v>
      </c>
      <c r="C1274" s="0" t="n">
        <v>149.473155997153</v>
      </c>
      <c r="D1274" s="0" t="n">
        <v>3.49</v>
      </c>
      <c r="E1274" s="12" t="n">
        <f aca="false">MIN(B1274,((1-$J$5)*$J$4*E1273+(1-$J$4)*$J$5*B1274)/(1-$J$4*$J$5))</f>
        <v>3.49</v>
      </c>
      <c r="F1274" s="12" t="n">
        <f aca="false">B1274*C1274*3.6/1000</f>
        <v>1.87798073194823</v>
      </c>
    </row>
    <row r="1275" customFormat="false" ht="15" hidden="false" customHeight="false" outlineLevel="0" collapsed="false">
      <c r="A1275" s="11" t="n">
        <v>43471.625</v>
      </c>
      <c r="B1275" s="0" t="n">
        <v>3.43</v>
      </c>
      <c r="C1275" s="0" t="n">
        <v>172.673222895544</v>
      </c>
      <c r="D1275" s="0" t="n">
        <v>3.43</v>
      </c>
      <c r="E1275" s="12" t="n">
        <f aca="false">MIN(B1275,((1-$J$5)*$J$4*E1274+(1-$J$4)*$J$5*B1275)/(1-$J$4*$J$5))</f>
        <v>3.43</v>
      </c>
      <c r="F1275" s="12" t="n">
        <f aca="false">B1275*C1275*3.6/1000</f>
        <v>2.13216895631417</v>
      </c>
    </row>
    <row r="1276" customFormat="false" ht="15" hidden="false" customHeight="false" outlineLevel="0" collapsed="false">
      <c r="A1276" s="11" t="n">
        <v>43471.6666666667</v>
      </c>
      <c r="B1276" s="0" t="n">
        <v>3.395</v>
      </c>
      <c r="C1276" s="0" t="n">
        <v>168.864154758212</v>
      </c>
      <c r="D1276" s="0" t="n">
        <v>3.395</v>
      </c>
      <c r="E1276" s="12" t="n">
        <f aca="false">MIN(B1276,((1-$J$5)*$J$4*E1275+(1-$J$4)*$J$5*B1276)/(1-$J$4*$J$5))</f>
        <v>3.395</v>
      </c>
      <c r="F1276" s="12" t="n">
        <f aca="false">B1276*C1276*3.6/1000</f>
        <v>2.06385769945486</v>
      </c>
    </row>
    <row r="1277" customFormat="false" ht="15" hidden="false" customHeight="false" outlineLevel="0" collapsed="false">
      <c r="A1277" s="11" t="n">
        <v>43471.7083333333</v>
      </c>
      <c r="B1277" s="0" t="n">
        <v>3.335</v>
      </c>
      <c r="C1277" s="0" t="n">
        <v>196.450303382434</v>
      </c>
      <c r="D1277" s="0" t="n">
        <v>3.335</v>
      </c>
      <c r="E1277" s="12" t="n">
        <f aca="false">MIN(B1277,((1-$J$5)*$J$4*E1276+(1-$J$4)*$J$5*B1277)/(1-$J$4*$J$5))</f>
        <v>3.335</v>
      </c>
      <c r="F1277" s="12" t="n">
        <f aca="false">B1277*C1277*3.6/1000</f>
        <v>2.3585823424095</v>
      </c>
    </row>
    <row r="1278" customFormat="false" ht="15" hidden="false" customHeight="false" outlineLevel="0" collapsed="false">
      <c r="A1278" s="11" t="n">
        <v>43471.75</v>
      </c>
      <c r="B1278" s="0" t="n">
        <v>3.301</v>
      </c>
      <c r="C1278" s="0" t="n">
        <v>224.036452006656</v>
      </c>
      <c r="D1278" s="0" t="n">
        <v>3.301</v>
      </c>
      <c r="E1278" s="12" t="n">
        <f aca="false">MIN(B1278,((1-$J$5)*$J$4*E1277+(1-$J$4)*$J$5*B1278)/(1-$J$4*$J$5))</f>
        <v>3.301</v>
      </c>
      <c r="F1278" s="12" t="n">
        <f aca="false">B1278*C1278*3.6/1000</f>
        <v>2.6623595810663</v>
      </c>
    </row>
    <row r="1279" customFormat="false" ht="15" hidden="false" customHeight="false" outlineLevel="0" collapsed="false">
      <c r="A1279" s="11" t="n">
        <v>43471.7916666667</v>
      </c>
      <c r="B1279" s="0" t="n">
        <v>3.225</v>
      </c>
      <c r="C1279" s="0" t="n">
        <v>245.989301591589</v>
      </c>
      <c r="D1279" s="0" t="n">
        <v>3.225</v>
      </c>
      <c r="E1279" s="12" t="n">
        <f aca="false">MIN(B1279,((1-$J$5)*$J$4*E1278+(1-$J$4)*$J$5*B1279)/(1-$J$4*$J$5))</f>
        <v>3.225</v>
      </c>
      <c r="F1279" s="12" t="n">
        <f aca="false">B1279*C1279*3.6/1000</f>
        <v>2.85593579147835</v>
      </c>
    </row>
    <row r="1280" customFormat="false" ht="15" hidden="false" customHeight="false" outlineLevel="0" collapsed="false">
      <c r="A1280" s="11" t="n">
        <v>43471.8333333333</v>
      </c>
      <c r="B1280" s="0" t="n">
        <v>3.175</v>
      </c>
      <c r="C1280" s="0" t="n">
        <v>221.366028135244</v>
      </c>
      <c r="D1280" s="0" t="n">
        <v>3.175</v>
      </c>
      <c r="E1280" s="12" t="n">
        <f aca="false">MIN(B1280,((1-$J$5)*$J$4*E1279+(1-$J$4)*$J$5*B1280)/(1-$J$4*$J$5))</f>
        <v>3.175</v>
      </c>
      <c r="F1280" s="12" t="n">
        <f aca="false">B1280*C1280*3.6/1000</f>
        <v>2.53021370158584</v>
      </c>
    </row>
    <row r="1281" customFormat="false" ht="15" hidden="false" customHeight="false" outlineLevel="0" collapsed="false">
      <c r="A1281" s="11" t="n">
        <v>43471.875</v>
      </c>
      <c r="B1281" s="0" t="n">
        <v>3.083</v>
      </c>
      <c r="C1281" s="0" t="n">
        <v>209.697323010256</v>
      </c>
      <c r="D1281" s="0" t="n">
        <v>3.083</v>
      </c>
      <c r="E1281" s="12" t="n">
        <f aca="false">MIN(B1281,((1-$J$5)*$J$4*E1280+(1-$J$4)*$J$5*B1281)/(1-$J$4*$J$5))</f>
        <v>3.083</v>
      </c>
      <c r="F1281" s="12" t="n">
        <f aca="false">B1281*C1281*3.6/1000</f>
        <v>2.32738864862623</v>
      </c>
    </row>
    <row r="1282" customFormat="false" ht="15" hidden="false" customHeight="false" outlineLevel="0" collapsed="false">
      <c r="A1282" s="11" t="n">
        <v>43471.9166666667</v>
      </c>
      <c r="B1282" s="0" t="n">
        <v>3.016</v>
      </c>
      <c r="C1282" s="0" t="n">
        <v>201.521761836793</v>
      </c>
      <c r="D1282" s="0" t="n">
        <v>3.016</v>
      </c>
      <c r="E1282" s="12" t="n">
        <f aca="false">MIN(B1282,((1-$J$5)*$J$4*E1281+(1-$J$4)*$J$5*B1282)/(1-$J$4*$J$5))</f>
        <v>3.016</v>
      </c>
      <c r="F1282" s="12" t="n">
        <f aca="false">B1282*C1282*3.6/1000</f>
        <v>2.18804268131916</v>
      </c>
    </row>
    <row r="1283" customFormat="false" ht="15" hidden="false" customHeight="false" outlineLevel="0" collapsed="false">
      <c r="A1283" s="11" t="n">
        <v>43471.9583333333</v>
      </c>
      <c r="B1283" s="0" t="n">
        <v>3</v>
      </c>
      <c r="C1283" s="0" t="n">
        <v>193.261018589529</v>
      </c>
      <c r="D1283" s="0" t="n">
        <v>3</v>
      </c>
      <c r="E1283" s="12" t="n">
        <f aca="false">MIN(B1283,((1-$J$5)*$J$4*E1282+(1-$J$4)*$J$5*B1283)/(1-$J$4*$J$5))</f>
        <v>3</v>
      </c>
      <c r="F1283" s="12" t="n">
        <f aca="false">B1283*C1283*3.6/1000</f>
        <v>2.08721900076691</v>
      </c>
    </row>
    <row r="1284" customFormat="false" ht="15" hidden="false" customHeight="false" outlineLevel="0" collapsed="false">
      <c r="A1284" s="11" t="n">
        <v>43472</v>
      </c>
      <c r="B1284" s="0" t="n">
        <v>2.959</v>
      </c>
      <c r="C1284" s="0" t="n">
        <v>197.861152145663</v>
      </c>
      <c r="D1284" s="0" t="n">
        <v>2.959</v>
      </c>
      <c r="E1284" s="12" t="n">
        <f aca="false">MIN(B1284,((1-$J$5)*$J$4*E1283+(1-$J$4)*$J$5*B1284)/(1-$J$4*$J$5))</f>
        <v>2.959</v>
      </c>
      <c r="F1284" s="12" t="n">
        <f aca="false">B1284*C1284*3.6/1000</f>
        <v>2.10769613711646</v>
      </c>
    </row>
    <row r="1285" customFormat="false" ht="15" hidden="false" customHeight="false" outlineLevel="0" collapsed="false">
      <c r="A1285" s="11" t="n">
        <v>43472.0416666667</v>
      </c>
      <c r="B1285" s="0" t="n">
        <v>2.934</v>
      </c>
      <c r="C1285" s="0" t="n">
        <v>195.104375118259</v>
      </c>
      <c r="D1285" s="0" t="n">
        <v>2.934</v>
      </c>
      <c r="E1285" s="12" t="n">
        <f aca="false">MIN(B1285,((1-$J$5)*$J$4*E1284+(1-$J$4)*$J$5*B1285)/(1-$J$4*$J$5))</f>
        <v>2.934</v>
      </c>
      <c r="F1285" s="12" t="n">
        <f aca="false">B1285*C1285*3.6/1000</f>
        <v>2.0607704517491</v>
      </c>
    </row>
    <row r="1286" customFormat="false" ht="15" hidden="false" customHeight="false" outlineLevel="0" collapsed="false">
      <c r="A1286" s="11" t="n">
        <v>43472.0833333333</v>
      </c>
      <c r="B1286" s="0" t="n">
        <v>2.885</v>
      </c>
      <c r="C1286" s="0" t="n">
        <v>189.560805655556</v>
      </c>
      <c r="D1286" s="0" t="n">
        <v>2.885</v>
      </c>
      <c r="E1286" s="12" t="n">
        <f aca="false">MIN(B1286,((1-$J$5)*$J$4*E1285+(1-$J$4)*$J$5*B1286)/(1-$J$4*$J$5))</f>
        <v>2.885</v>
      </c>
      <c r="F1286" s="12" t="n">
        <f aca="false">B1286*C1286*3.6/1000</f>
        <v>1.9687785275386</v>
      </c>
    </row>
    <row r="1287" customFormat="false" ht="15" hidden="false" customHeight="false" outlineLevel="0" collapsed="false">
      <c r="A1287" s="11" t="n">
        <v>43472.125</v>
      </c>
      <c r="B1287" s="0" t="n">
        <v>2.836</v>
      </c>
      <c r="C1287" s="0" t="n">
        <v>190.487566867391</v>
      </c>
      <c r="D1287" s="0" t="n">
        <v>2.836</v>
      </c>
      <c r="E1287" s="12" t="n">
        <f aca="false">MIN(B1287,((1-$J$5)*$J$4*E1286+(1-$J$4)*$J$5*B1287)/(1-$J$4*$J$5))</f>
        <v>2.836</v>
      </c>
      <c r="F1287" s="12" t="n">
        <f aca="false">B1287*C1287*3.6/1000</f>
        <v>1.94480186268931</v>
      </c>
    </row>
    <row r="1288" customFormat="false" ht="15" hidden="false" customHeight="false" outlineLevel="0" collapsed="false">
      <c r="A1288" s="11" t="n">
        <v>43472.1666666667</v>
      </c>
      <c r="B1288" s="0" t="n">
        <v>2.796</v>
      </c>
      <c r="C1288" s="0" t="n">
        <v>168.864154758212</v>
      </c>
      <c r="D1288" s="0" t="n">
        <v>2.796</v>
      </c>
      <c r="E1288" s="12" t="n">
        <f aca="false">MIN(B1288,((1-$J$5)*$J$4*E1287+(1-$J$4)*$J$5*B1288)/(1-$J$4*$J$5))</f>
        <v>2.796</v>
      </c>
      <c r="F1288" s="12" t="n">
        <f aca="false">B1288*C1288*3.6/1000</f>
        <v>1.69971903613426</v>
      </c>
    </row>
    <row r="1289" customFormat="false" ht="15" hidden="false" customHeight="false" outlineLevel="0" collapsed="false">
      <c r="A1289" s="11" t="n">
        <v>43472.2083333333</v>
      </c>
      <c r="B1289" s="0" t="n">
        <v>2.748</v>
      </c>
      <c r="C1289" s="0" t="n">
        <v>151.439959894871</v>
      </c>
      <c r="D1289" s="0" t="n">
        <v>2.748</v>
      </c>
      <c r="E1289" s="12" t="n">
        <f aca="false">MIN(B1289,((1-$J$5)*$J$4*E1288+(1-$J$4)*$J$5*B1289)/(1-$J$4*$J$5))</f>
        <v>2.748</v>
      </c>
      <c r="F1289" s="12" t="n">
        <f aca="false">B1289*C1289*3.6/1000</f>
        <v>1.49816523524798</v>
      </c>
    </row>
    <row r="1290" customFormat="false" ht="15" hidden="false" customHeight="false" outlineLevel="0" collapsed="false">
      <c r="A1290" s="11" t="n">
        <v>43472.25</v>
      </c>
      <c r="B1290" s="0" t="n">
        <v>2.707</v>
      </c>
      <c r="C1290" s="0" t="n">
        <v>126.343767404198</v>
      </c>
      <c r="D1290" s="0" t="n">
        <v>2.707</v>
      </c>
      <c r="E1290" s="12" t="n">
        <f aca="false">MIN(B1290,((1-$J$5)*$J$4*E1289+(1-$J$4)*$J$5*B1290)/(1-$J$4*$J$5))</f>
        <v>2.707</v>
      </c>
      <c r="F1290" s="12" t="n">
        <f aca="false">B1290*C1290*3.6/1000</f>
        <v>1.23124528210739</v>
      </c>
    </row>
    <row r="1291" customFormat="false" ht="15" hidden="false" customHeight="false" outlineLevel="0" collapsed="false">
      <c r="A1291" s="11" t="n">
        <v>43472.2916666667</v>
      </c>
      <c r="B1291" s="0" t="n">
        <v>2.715</v>
      </c>
      <c r="C1291" s="0" t="n">
        <v>124.283430231695</v>
      </c>
      <c r="D1291" s="0" t="n">
        <v>2.69371125254266</v>
      </c>
      <c r="E1291" s="12" t="n">
        <f aca="false">MIN(B1291,((1-$J$5)*$J$4*E1290+(1-$J$4)*$J$5*B1291)/(1-$J$4*$J$5))</f>
        <v>2.69371334431631</v>
      </c>
      <c r="F1291" s="12" t="n">
        <f aca="false">B1291*C1291*3.6/1000</f>
        <v>1.21474624708458</v>
      </c>
    </row>
    <row r="1292" customFormat="false" ht="15" hidden="false" customHeight="false" outlineLevel="0" collapsed="false">
      <c r="A1292" s="11" t="n">
        <v>43472.3333333333</v>
      </c>
      <c r="B1292" s="0" t="n">
        <v>2.723</v>
      </c>
      <c r="C1292" s="0" t="n">
        <v>168.864154758212</v>
      </c>
      <c r="D1292" s="0" t="n">
        <v>2.68073162568594</v>
      </c>
      <c r="E1292" s="12" t="n">
        <f aca="false">MIN(B1292,((1-$J$5)*$J$4*E1291+(1-$J$4)*$J$5*B1292)/(1-$J$4*$J$5))</f>
        <v>2.68073783617271</v>
      </c>
      <c r="F1292" s="12" t="n">
        <f aca="false">B1292*C1292*3.6/1000</f>
        <v>1.6553415362638</v>
      </c>
    </row>
    <row r="1293" customFormat="false" ht="15" hidden="false" customHeight="false" outlineLevel="0" collapsed="false">
      <c r="A1293" s="11" t="n">
        <v>43472.375</v>
      </c>
      <c r="B1293" s="0" t="n">
        <v>2.723</v>
      </c>
      <c r="C1293" s="0" t="n">
        <v>194.18325260749</v>
      </c>
      <c r="D1293" s="0" t="n">
        <v>2.6679645767771</v>
      </c>
      <c r="E1293" s="12" t="n">
        <f aca="false">MIN(B1293,((1-$J$5)*$J$4*E1292+(1-$J$4)*$J$5*B1293)/(1-$J$4*$J$5))</f>
        <v>2.66797609257844</v>
      </c>
      <c r="F1293" s="12" t="n">
        <f aca="false">B1293*C1293*3.6/1000</f>
        <v>1.9035395886607</v>
      </c>
    </row>
    <row r="1294" customFormat="false" ht="15" hidden="false" customHeight="false" outlineLevel="0" collapsed="false">
      <c r="A1294" s="11" t="n">
        <v>43472.4166666667</v>
      </c>
      <c r="B1294" s="0" t="n">
        <v>2.975</v>
      </c>
      <c r="C1294" s="0" t="n">
        <v>172.673222895544</v>
      </c>
      <c r="D1294" s="0" t="n">
        <v>2.65828824211972</v>
      </c>
      <c r="E1294" s="12" t="n">
        <f aca="false">MIN(B1294,((1-$J$5)*$J$4*E1293+(1-$J$4)*$J$5*B1294)/(1-$J$4*$J$5))</f>
        <v>2.65833068742887</v>
      </c>
      <c r="F1294" s="12" t="n">
        <f aca="false">B1294*C1294*3.6/1000</f>
        <v>1.84933021721127</v>
      </c>
    </row>
    <row r="1295" customFormat="false" ht="15" hidden="false" customHeight="false" outlineLevel="0" collapsed="false">
      <c r="A1295" s="11" t="n">
        <v>43472.4583333333</v>
      </c>
      <c r="B1295" s="0" t="n">
        <v>3.455</v>
      </c>
      <c r="C1295" s="0" t="n">
        <v>317.305269344723</v>
      </c>
      <c r="D1295" s="0" t="n">
        <v>2.65425918063216</v>
      </c>
      <c r="E1295" s="12" t="n">
        <f aca="false">MIN(B1295,((1-$J$5)*$J$4*E1294+(1-$J$4)*$J$5*B1295)/(1-$J$4*$J$5))</f>
        <v>2.65437960526365</v>
      </c>
      <c r="F1295" s="12" t="n">
        <f aca="false">B1295*C1295*3.6/1000</f>
        <v>3.94664294010967</v>
      </c>
    </row>
    <row r="1296" customFormat="false" ht="15" hidden="false" customHeight="false" outlineLevel="0" collapsed="false">
      <c r="A1296" s="11" t="n">
        <v>43472.5</v>
      </c>
      <c r="B1296" s="0" t="n">
        <v>3.656</v>
      </c>
      <c r="C1296" s="0" t="n">
        <v>197.861152145663</v>
      </c>
      <c r="D1296" s="0" t="n">
        <v>2.65259453967268</v>
      </c>
      <c r="E1296" s="12" t="n">
        <f aca="false">MIN(B1296,((1-$J$5)*$J$4*E1295+(1-$J$4)*$J$5*B1296)/(1-$J$4*$J$5))</f>
        <v>2.65281157222801</v>
      </c>
      <c r="F1296" s="12" t="n">
        <f aca="false">B1296*C1296*3.6/1000</f>
        <v>2.60416934008035</v>
      </c>
    </row>
    <row r="1297" customFormat="false" ht="15" hidden="false" customHeight="false" outlineLevel="0" collapsed="false">
      <c r="A1297" s="11" t="n">
        <v>43472.5416666667</v>
      </c>
      <c r="B1297" s="0" t="n">
        <v>3.612</v>
      </c>
      <c r="C1297" s="0" t="n">
        <v>236.3940700274</v>
      </c>
      <c r="D1297" s="0" t="n">
        <v>2.65045402227006</v>
      </c>
      <c r="E1297" s="12" t="n">
        <f aca="false">MIN(B1297,((1-$J$5)*$J$4*E1296+(1-$J$4)*$J$5*B1297)/(1-$J$4*$J$5))</f>
        <v>2.65076195818801</v>
      </c>
      <c r="F1297" s="12" t="n">
        <f aca="false">B1297*C1297*3.6/1000</f>
        <v>3.07387937138029</v>
      </c>
    </row>
    <row r="1298" customFormat="false" ht="15" hidden="false" customHeight="false" outlineLevel="0" collapsed="false">
      <c r="A1298" s="11" t="n">
        <v>43472.5833333333</v>
      </c>
      <c r="B1298" s="0" t="n">
        <v>3.464</v>
      </c>
      <c r="C1298" s="0" t="n">
        <v>239.894497863489</v>
      </c>
      <c r="D1298" s="0" t="n">
        <v>2.646656183122</v>
      </c>
      <c r="E1298" s="12" t="n">
        <f aca="false">MIN(B1298,((1-$J$5)*$J$4*E1297+(1-$J$4)*$J$5*B1298)/(1-$J$4*$J$5))</f>
        <v>2.64703935591144</v>
      </c>
      <c r="F1298" s="12" t="n">
        <f aca="false">B1298*C1298*3.6/1000</f>
        <v>2.99158034615686</v>
      </c>
    </row>
    <row r="1299" customFormat="false" ht="15" hidden="false" customHeight="false" outlineLevel="0" collapsed="false">
      <c r="A1299" s="11" t="n">
        <v>43472.625</v>
      </c>
      <c r="B1299" s="0" t="n">
        <v>3.276</v>
      </c>
      <c r="C1299" s="0" t="n">
        <v>496.309651725778</v>
      </c>
      <c r="D1299" s="0" t="n">
        <v>2.64077076587875</v>
      </c>
      <c r="E1299" s="12" t="n">
        <f aca="false">MIN(B1299,((1-$J$5)*$J$4*E1298+(1-$J$4)*$J$5*B1299)/(1-$J$4*$J$5))</f>
        <v>2.6412100419755</v>
      </c>
      <c r="F1299" s="12" t="n">
        <f aca="false">B1299*C1299*3.6/1000</f>
        <v>5.85327750859313</v>
      </c>
    </row>
    <row r="1300" customFormat="false" ht="15" hidden="false" customHeight="false" outlineLevel="0" collapsed="false">
      <c r="A1300" s="11" t="n">
        <v>43472.6666666667</v>
      </c>
      <c r="B1300" s="0" t="n">
        <v>3.149</v>
      </c>
      <c r="C1300" s="0" t="n">
        <v>593.48508684787</v>
      </c>
      <c r="D1300" s="0" t="n">
        <v>2.63352949499492</v>
      </c>
      <c r="E1300" s="12" t="n">
        <f aca="false">MIN(B1300,((1-$J$5)*$J$4*E1299+(1-$J$4)*$J$5*B1300)/(1-$J$4*$J$5))</f>
        <v>2.63401218296437</v>
      </c>
      <c r="F1300" s="12" t="n">
        <f aca="false">B1300*C1300*3.6/1000</f>
        <v>6.72798433854219</v>
      </c>
    </row>
    <row r="1301" customFormat="false" ht="15" hidden="false" customHeight="false" outlineLevel="0" collapsed="false">
      <c r="A1301" s="11" t="n">
        <v>43472.7083333333</v>
      </c>
      <c r="B1301" s="0" t="n">
        <v>3.049</v>
      </c>
      <c r="C1301" s="0" t="n">
        <v>452.231294630382</v>
      </c>
      <c r="D1301" s="0" t="n">
        <v>2.62526332116414</v>
      </c>
      <c r="E1301" s="12" t="n">
        <f aca="false">MIN(B1301,((1-$J$5)*$J$4*E1300+(1-$J$4)*$J$5*B1301)/(1-$J$4*$J$5))</f>
        <v>2.62577969230598</v>
      </c>
      <c r="F1301" s="12" t="n">
        <f aca="false">B1301*C1301*3.6/1000</f>
        <v>4.96387158238092</v>
      </c>
    </row>
    <row r="1302" customFormat="false" ht="15" hidden="false" customHeight="false" outlineLevel="0" collapsed="false">
      <c r="A1302" s="11" t="n">
        <v>43472.75</v>
      </c>
      <c r="B1302" s="0" t="n">
        <v>2.992</v>
      </c>
      <c r="C1302" s="0" t="n">
        <v>534.431039964793</v>
      </c>
      <c r="D1302" s="0" t="n">
        <v>2.61648073469476</v>
      </c>
      <c r="E1302" s="12" t="n">
        <f aca="false">MIN(B1302,((1-$J$5)*$J$4*E1301+(1-$J$4)*$J$5*B1302)/(1-$J$4*$J$5))</f>
        <v>2.61702549638661</v>
      </c>
      <c r="F1302" s="12" t="n">
        <f aca="false">B1302*C1302*3.6/1000</f>
        <v>5.75646361766878</v>
      </c>
    </row>
    <row r="1303" customFormat="false" ht="15" hidden="false" customHeight="false" outlineLevel="0" collapsed="false">
      <c r="A1303" s="11" t="n">
        <v>43472.7916666667</v>
      </c>
      <c r="B1303" s="0" t="n">
        <v>2.909</v>
      </c>
      <c r="C1303" s="0" t="n">
        <v>452.974663656196</v>
      </c>
      <c r="D1303" s="0" t="n">
        <v>2.60689288351843</v>
      </c>
      <c r="E1303" s="12" t="n">
        <f aca="false">MIN(B1303,((1-$J$5)*$J$4*E1302+(1-$J$4)*$J$5*B1303)/(1-$J$4*$J$5))</f>
        <v>2.60745835476574</v>
      </c>
      <c r="F1303" s="12" t="n">
        <f aca="false">B1303*C1303*3.6/1000</f>
        <v>4.74373186767315</v>
      </c>
    </row>
    <row r="1304" customFormat="false" ht="15" hidden="false" customHeight="false" outlineLevel="0" collapsed="false">
      <c r="A1304" s="11" t="n">
        <v>43472.8333333333</v>
      </c>
      <c r="B1304" s="0" t="n">
        <v>2.844</v>
      </c>
      <c r="C1304" s="0" t="n">
        <v>464.826943845468</v>
      </c>
      <c r="D1304" s="0" t="n">
        <v>2.59671878596039</v>
      </c>
      <c r="E1304" s="12" t="n">
        <f aca="false">MIN(B1304,((1-$J$5)*$J$4*E1303+(1-$J$4)*$J$5*B1304)/(1-$J$4*$J$5))</f>
        <v>2.59729923854225</v>
      </c>
      <c r="F1304" s="12" t="n">
        <f aca="false">B1304*C1304*3.6/1000</f>
        <v>4.75908418186744</v>
      </c>
    </row>
    <row r="1305" customFormat="false" ht="15" hidden="false" customHeight="false" outlineLevel="0" collapsed="false">
      <c r="A1305" s="11" t="n">
        <v>43472.875</v>
      </c>
      <c r="B1305" s="0" t="n">
        <v>2.772</v>
      </c>
      <c r="C1305" s="0" t="n">
        <v>452.974663656196</v>
      </c>
      <c r="D1305" s="0" t="n">
        <v>2.58588799851562</v>
      </c>
      <c r="E1305" s="12" t="n">
        <f aca="false">MIN(B1305,((1-$J$5)*$J$4*E1304+(1-$J$4)*$J$5*B1305)/(1-$J$4*$J$5))</f>
        <v>2.58647717530433</v>
      </c>
      <c r="F1305" s="12" t="n">
        <f aca="false">B1305*C1305*3.6/1000</f>
        <v>4.52032476355791</v>
      </c>
    </row>
    <row r="1306" customFormat="false" ht="15" hidden="false" customHeight="false" outlineLevel="0" collapsed="false">
      <c r="A1306" s="11" t="n">
        <v>43472.9166666667</v>
      </c>
      <c r="B1306" s="0" t="n">
        <v>2.739</v>
      </c>
      <c r="C1306" s="0" t="n">
        <v>443.286416669054</v>
      </c>
      <c r="D1306" s="0" t="n">
        <v>2.5748572410004</v>
      </c>
      <c r="E1306" s="12" t="n">
        <f aca="false">MIN(B1306,((1-$J$5)*$J$4*E1305+(1-$J$4)*$J$5*B1306)/(1-$J$4*$J$5))</f>
        <v>2.5754528396321</v>
      </c>
      <c r="F1306" s="12" t="n">
        <f aca="false">B1306*C1306*3.6/1000</f>
        <v>4.37098138292354</v>
      </c>
    </row>
    <row r="1307" customFormat="false" ht="15" hidden="false" customHeight="false" outlineLevel="0" collapsed="false">
      <c r="A1307" s="11" t="n">
        <v>43472.9583333333</v>
      </c>
      <c r="B1307" s="0" t="n">
        <v>2.699</v>
      </c>
      <c r="C1307" s="0" t="n">
        <v>436.54758273778</v>
      </c>
      <c r="D1307" s="0" t="n">
        <v>2.56354974354714</v>
      </c>
      <c r="E1307" s="12" t="n">
        <f aca="false">MIN(B1307,((1-$J$5)*$J$4*E1306+(1-$J$4)*$J$5*B1307)/(1-$J$4*$J$5))</f>
        <v>2.56414883897918</v>
      </c>
      <c r="F1307" s="12" t="n">
        <f aca="false">B1307*C1307*3.6/1000</f>
        <v>4.24167093291337</v>
      </c>
    </row>
    <row r="1308" customFormat="false" ht="15" hidden="false" customHeight="false" outlineLevel="0" collapsed="false">
      <c r="A1308" s="11" t="n">
        <v>43473</v>
      </c>
      <c r="B1308" s="0" t="n">
        <v>2.652</v>
      </c>
      <c r="C1308" s="0" t="n">
        <v>436.54758273778</v>
      </c>
      <c r="D1308" s="0" t="n">
        <v>2.55188999361106</v>
      </c>
      <c r="E1308" s="12" t="n">
        <f aca="false">MIN(B1308,((1-$J$5)*$J$4*E1307+(1-$J$4)*$J$5*B1308)/(1-$J$4*$J$5))</f>
        <v>2.55248905579995</v>
      </c>
      <c r="F1308" s="12" t="n">
        <f aca="false">B1308*C1308*3.6/1000</f>
        <v>4.16780708191414</v>
      </c>
    </row>
    <row r="1309" customFormat="false" ht="15" hidden="false" customHeight="false" outlineLevel="0" collapsed="false">
      <c r="A1309" s="11" t="n">
        <v>43473.0416666667</v>
      </c>
      <c r="B1309" s="0" t="n">
        <v>2.612</v>
      </c>
      <c r="C1309" s="0" t="n">
        <v>458.169614312617</v>
      </c>
      <c r="D1309" s="0" t="n">
        <v>2.53996380525944</v>
      </c>
      <c r="E1309" s="12" t="n">
        <f aca="false">MIN(B1309,((1-$J$5)*$J$4*E1308+(1-$J$4)*$J$5*B1309)/(1-$J$4*$J$5))</f>
        <v>2.54056007629748</v>
      </c>
      <c r="F1309" s="12" t="n">
        <f aca="false">B1309*C1309*3.6/1000</f>
        <v>4.3082605173044</v>
      </c>
    </row>
    <row r="1310" customFormat="false" ht="15" hidden="false" customHeight="false" outlineLevel="0" collapsed="false">
      <c r="A1310" s="11" t="n">
        <v>43473.0833333333</v>
      </c>
      <c r="B1310" s="0" t="n">
        <v>2.581</v>
      </c>
      <c r="C1310" s="0" t="n">
        <v>408.557641353557</v>
      </c>
      <c r="D1310" s="0" t="n">
        <v>2.52787845709557</v>
      </c>
      <c r="E1310" s="12" t="n">
        <f aca="false">MIN(B1310,((1-$J$5)*$J$4*E1309+(1-$J$4)*$J$5*B1310)/(1-$J$4*$J$5))</f>
        <v>2.52847012446392</v>
      </c>
      <c r="F1310" s="12" t="n">
        <f aca="false">B1310*C1310*3.6/1000</f>
        <v>3.79615418040071</v>
      </c>
    </row>
    <row r="1311" customFormat="false" ht="15" hidden="false" customHeight="false" outlineLevel="0" collapsed="false">
      <c r="A1311" s="11" t="n">
        <v>43473.125</v>
      </c>
      <c r="B1311" s="0" t="n">
        <v>2.541</v>
      </c>
      <c r="C1311" s="0" t="n">
        <v>373.060893185602</v>
      </c>
      <c r="D1311" s="0" t="n">
        <v>2.51553364088586</v>
      </c>
      <c r="E1311" s="12" t="n">
        <f aca="false">MIN(B1311,((1-$J$5)*$J$4*E1310+(1-$J$4)*$J$5*B1311)/(1-$J$4*$J$5))</f>
        <v>2.51611806310537</v>
      </c>
      <c r="F1311" s="12" t="n">
        <f aca="false">B1311*C1311*3.6/1000</f>
        <v>3.41261182650462</v>
      </c>
    </row>
    <row r="1312" customFormat="false" ht="15" hidden="false" customHeight="false" outlineLevel="0" collapsed="false">
      <c r="A1312" s="11" t="n">
        <v>43473.1666666667</v>
      </c>
      <c r="B1312" s="0" t="n">
        <v>2.495</v>
      </c>
      <c r="C1312" s="0" t="n">
        <v>362.875126880345</v>
      </c>
      <c r="D1312" s="0" t="n">
        <v>2.495</v>
      </c>
      <c r="E1312" s="12" t="n">
        <f aca="false">MIN(B1312,((1-$J$5)*$J$4*E1311+(1-$J$4)*$J$5*B1312)/(1-$J$4*$J$5))</f>
        <v>2.495</v>
      </c>
      <c r="F1312" s="12" t="n">
        <f aca="false">B1312*C1312*3.6/1000</f>
        <v>3.25934438963925</v>
      </c>
    </row>
    <row r="1313" customFormat="false" ht="15" hidden="false" customHeight="false" outlineLevel="0" collapsed="false">
      <c r="A1313" s="11" t="n">
        <v>43473.2083333333</v>
      </c>
      <c r="B1313" s="0" t="n">
        <v>2.487</v>
      </c>
      <c r="C1313" s="0" t="n">
        <v>343.078641251422</v>
      </c>
      <c r="D1313" s="0" t="n">
        <v>2.48257617158711</v>
      </c>
      <c r="E1313" s="12" t="n">
        <f aca="false">MIN(B1313,((1-$J$5)*$J$4*E1312+(1-$J$4)*$J$5*B1313)/(1-$J$4*$J$5))</f>
        <v>2.4825766062603</v>
      </c>
      <c r="F1313" s="12" t="n">
        <f aca="false">B1313*C1313*3.6/1000</f>
        <v>3.07165169085223</v>
      </c>
    </row>
    <row r="1314" customFormat="false" ht="15" hidden="false" customHeight="false" outlineLevel="0" collapsed="false">
      <c r="A1314" s="11" t="n">
        <v>43473.25</v>
      </c>
      <c r="B1314" s="0" t="n">
        <v>2.479</v>
      </c>
      <c r="C1314" s="0" t="n">
        <v>275.8986280832</v>
      </c>
      <c r="D1314" s="0" t="n">
        <v>2.47026433842486</v>
      </c>
      <c r="E1314" s="12" t="n">
        <f aca="false">MIN(B1314,((1-$J$5)*$J$4*E1313+(1-$J$4)*$J$5*B1314)/(1-$J$4*$J$5))</f>
        <v>2.47026562427907</v>
      </c>
      <c r="F1314" s="12" t="n">
        <f aca="false">B1314*C1314*3.6/1000</f>
        <v>2.46222971646571</v>
      </c>
    </row>
    <row r="1315" customFormat="false" ht="15" hidden="false" customHeight="false" outlineLevel="0" collapsed="false">
      <c r="A1315" s="11" t="n">
        <v>43473.2916666667</v>
      </c>
      <c r="B1315" s="0" t="n">
        <v>2.471</v>
      </c>
      <c r="C1315" s="0" t="n">
        <v>208.718614914978</v>
      </c>
      <c r="D1315" s="0" t="n">
        <v>2.45806266627559</v>
      </c>
      <c r="E1315" s="12" t="n">
        <f aca="false">MIN(B1315,((1-$J$5)*$J$4*E1314+(1-$J$4)*$J$5*B1315)/(1-$J$4*$J$5))</f>
        <v>2.4580652021328</v>
      </c>
      <c r="F1315" s="12" t="n">
        <f aca="false">B1315*C1315*3.6/1000</f>
        <v>1.85667731083768</v>
      </c>
    </row>
    <row r="1316" customFormat="false" ht="15" hidden="false" customHeight="false" outlineLevel="0" collapsed="false">
      <c r="A1316" s="11" t="n">
        <v>43473.3333333333</v>
      </c>
      <c r="B1316" s="0" t="n">
        <v>2.471</v>
      </c>
      <c r="C1316" s="0" t="n">
        <v>141.538601746756</v>
      </c>
      <c r="D1316" s="0" t="n">
        <v>2.44606083087468</v>
      </c>
      <c r="E1316" s="12" t="n">
        <f aca="false">MIN(B1316,((1-$J$5)*$J$4*E1315+(1-$J$4)*$J$5*B1316)/(1-$J$4*$J$5))</f>
        <v>2.44606577540903</v>
      </c>
      <c r="F1316" s="12" t="n">
        <f aca="false">B1316*C1316*3.6/1000</f>
        <v>1.25907078569844</v>
      </c>
    </row>
    <row r="1317" customFormat="false" ht="15" hidden="false" customHeight="false" outlineLevel="0" collapsed="false">
      <c r="A1317" s="11" t="n">
        <v>43473.375</v>
      </c>
      <c r="B1317" s="0" t="n">
        <v>2.471</v>
      </c>
      <c r="C1317" s="0" t="n">
        <v>169.818451293136</v>
      </c>
      <c r="D1317" s="0" t="n">
        <v>2.43425555933253</v>
      </c>
      <c r="E1317" s="12" t="n">
        <f aca="false">MIN(B1317,((1-$J$5)*$J$4*E1316+(1-$J$4)*$J$5*B1317)/(1-$J$4*$J$5))</f>
        <v>2.4342640328158</v>
      </c>
      <c r="F1317" s="12" t="n">
        <f aca="false">B1317*C1317*3.6/1000</f>
        <v>1.51063701532322</v>
      </c>
    </row>
    <row r="1318" customFormat="false" ht="15" hidden="false" customHeight="false" outlineLevel="0" collapsed="false">
      <c r="A1318" s="11" t="n">
        <v>43473.4166666667</v>
      </c>
      <c r="B1318" s="0" t="n">
        <v>2.402</v>
      </c>
      <c r="C1318" s="0" t="n">
        <v>130.439140076302</v>
      </c>
      <c r="D1318" s="0" t="n">
        <v>2.402</v>
      </c>
      <c r="E1318" s="12" t="n">
        <f aca="false">MIN(B1318,((1-$J$5)*$J$4*E1317+(1-$J$4)*$J$5*B1318)/(1-$J$4*$J$5))</f>
        <v>2.402</v>
      </c>
      <c r="F1318" s="12" t="n">
        <f aca="false">B1318*C1318*3.6/1000</f>
        <v>1.1279333320678</v>
      </c>
    </row>
    <row r="1319" customFormat="false" ht="15" hidden="false" customHeight="false" outlineLevel="0" collapsed="false">
      <c r="A1319" s="11" t="n">
        <v>43473.4583333333</v>
      </c>
      <c r="B1319" s="0" t="n">
        <v>2.348</v>
      </c>
      <c r="C1319" s="0" t="n">
        <v>118.049221426422</v>
      </c>
      <c r="D1319" s="0" t="n">
        <v>2.348</v>
      </c>
      <c r="E1319" s="12" t="n">
        <f aca="false">MIN(B1319,((1-$J$5)*$J$4*E1318+(1-$J$4)*$J$5*B1319)/(1-$J$4*$J$5))</f>
        <v>2.348</v>
      </c>
      <c r="F1319" s="12" t="n">
        <f aca="false">B1319*C1319*3.6/1000</f>
        <v>0.997846458873257</v>
      </c>
    </row>
    <row r="1320" customFormat="false" ht="15" hidden="false" customHeight="false" outlineLevel="0" collapsed="false">
      <c r="A1320" s="11" t="n">
        <v>43473.5</v>
      </c>
      <c r="B1320" s="0" t="n">
        <v>2.302</v>
      </c>
      <c r="C1320" s="0" t="n">
        <v>110.668244509076</v>
      </c>
      <c r="D1320" s="0" t="n">
        <v>2.302</v>
      </c>
      <c r="E1320" s="12" t="n">
        <f aca="false">MIN(B1320,((1-$J$5)*$J$4*E1319+(1-$J$4)*$J$5*B1320)/(1-$J$4*$J$5))</f>
        <v>2.302</v>
      </c>
      <c r="F1320" s="12" t="n">
        <f aca="false">B1320*C1320*3.6/1000</f>
        <v>0.917129875895611</v>
      </c>
    </row>
    <row r="1321" customFormat="false" ht="15" hidden="false" customHeight="false" outlineLevel="0" collapsed="false">
      <c r="A1321" s="11" t="n">
        <v>43473.5416666667</v>
      </c>
      <c r="B1321" s="0" t="n">
        <v>2.28</v>
      </c>
      <c r="C1321" s="0" t="n">
        <v>108.536572838745</v>
      </c>
      <c r="D1321" s="0" t="n">
        <v>2.28</v>
      </c>
      <c r="E1321" s="12" t="n">
        <f aca="false">MIN(B1321,((1-$J$5)*$J$4*E1320+(1-$J$4)*$J$5*B1321)/(1-$J$4*$J$5))</f>
        <v>2.28</v>
      </c>
      <c r="F1321" s="12" t="n">
        <f aca="false">B1321*C1321*3.6/1000</f>
        <v>0.890868189860416</v>
      </c>
    </row>
    <row r="1322" customFormat="false" ht="15" hidden="false" customHeight="false" outlineLevel="0" collapsed="false">
      <c r="A1322" s="11" t="n">
        <v>43473.5833333333</v>
      </c>
      <c r="B1322" s="0" t="n">
        <v>2.28</v>
      </c>
      <c r="C1322" s="0" t="n">
        <v>122.214377644765</v>
      </c>
      <c r="D1322" s="0" t="n">
        <v>2.26873035890347</v>
      </c>
      <c r="E1322" s="12" t="n">
        <f aca="false">MIN(B1322,((1-$J$5)*$J$4*E1321+(1-$J$4)*$J$5*B1322)/(1-$J$4*$J$5))</f>
        <v>2.26873146622735</v>
      </c>
      <c r="F1322" s="12" t="n">
        <f aca="false">B1322*C1322*3.6/1000</f>
        <v>1.00313561170823</v>
      </c>
    </row>
    <row r="1323" customFormat="false" ht="15" hidden="false" customHeight="false" outlineLevel="0" collapsed="false">
      <c r="A1323" s="11" t="n">
        <v>43473.625</v>
      </c>
      <c r="B1323" s="0" t="n">
        <v>2.302</v>
      </c>
      <c r="C1323" s="0" t="n">
        <v>127.370734799333</v>
      </c>
      <c r="D1323" s="0" t="n">
        <v>2.25789685973541</v>
      </c>
      <c r="E1323" s="12" t="n">
        <f aca="false">MIN(B1323,((1-$J$5)*$J$4*E1322+(1-$J$4)*$J$5*B1323)/(1-$J$4*$J$5))</f>
        <v>2.25790228226973</v>
      </c>
      <c r="F1323" s="12" t="n">
        <f aca="false">B1323*C1323*3.6/1000</f>
        <v>1.05554675342903</v>
      </c>
    </row>
    <row r="1324" customFormat="false" ht="15" hidden="false" customHeight="false" outlineLevel="0" collapsed="false">
      <c r="A1324" s="11" t="n">
        <v>43473.6666666667</v>
      </c>
      <c r="B1324" s="0" t="n">
        <v>2.287</v>
      </c>
      <c r="C1324" s="0" t="n">
        <v>120.136386125267</v>
      </c>
      <c r="D1324" s="0" t="n">
        <v>2.2470692647566</v>
      </c>
      <c r="E1324" s="12" t="n">
        <f aca="false">MIN(B1324,((1-$J$5)*$J$4*E1323+(1-$J$4)*$J$5*B1324)/(1-$J$4*$J$5))</f>
        <v>2.24707852144156</v>
      </c>
      <c r="F1324" s="12" t="n">
        <f aca="false">B1324*C1324*3.6/1000</f>
        <v>0.989106894246551</v>
      </c>
    </row>
    <row r="1325" customFormat="false" ht="15" hidden="false" customHeight="false" outlineLevel="0" collapsed="false">
      <c r="A1325" s="11" t="n">
        <v>43473.7083333333</v>
      </c>
      <c r="B1325" s="0" t="n">
        <v>2.28</v>
      </c>
      <c r="C1325" s="0" t="n">
        <v>115.952637807309</v>
      </c>
      <c r="D1325" s="0" t="n">
        <v>2.23633895720156</v>
      </c>
      <c r="E1325" s="12" t="n">
        <f aca="false">MIN(B1325,((1-$J$5)*$J$4*E1324+(1-$J$4)*$J$5*B1325)/(1-$J$4*$J$5))</f>
        <v>2.23635235140134</v>
      </c>
      <c r="F1325" s="12" t="n">
        <f aca="false">B1325*C1325*3.6/1000</f>
        <v>0.951739251122391</v>
      </c>
    </row>
    <row r="1326" customFormat="false" ht="15" hidden="false" customHeight="false" outlineLevel="0" collapsed="false">
      <c r="A1326" s="11" t="n">
        <v>43473.75</v>
      </c>
      <c r="B1326" s="0" t="n">
        <v>2.287</v>
      </c>
      <c r="C1326" s="0" t="n">
        <v>717.342883482088</v>
      </c>
      <c r="D1326" s="0" t="n">
        <v>2.22586443359619</v>
      </c>
      <c r="E1326" s="12" t="n">
        <f aca="false">MIN(B1326,((1-$J$5)*$J$4*E1325+(1-$J$4)*$J$5*B1326)/(1-$J$4*$J$5))</f>
        <v>2.22588361414597</v>
      </c>
      <c r="F1326" s="12" t="n">
        <f aca="false">B1326*C1326*3.6/1000</f>
        <v>5.90602742828473</v>
      </c>
    </row>
    <row r="1327" customFormat="false" ht="15" hidden="false" customHeight="false" outlineLevel="0" collapsed="false">
      <c r="A1327" s="11" t="n">
        <v>43473.7916666667</v>
      </c>
      <c r="B1327" s="0" t="n">
        <v>2.272</v>
      </c>
      <c r="C1327" s="0" t="n">
        <v>800.159911590876</v>
      </c>
      <c r="D1327" s="0" t="n">
        <v>2.21538993494415</v>
      </c>
      <c r="E1327" s="12" t="n">
        <f aca="false">MIN(B1327,((1-$J$5)*$J$4*E1326+(1-$J$4)*$J$5*B1327)/(1-$J$4*$J$5))</f>
        <v>2.21541436185361</v>
      </c>
      <c r="F1327" s="12" t="n">
        <f aca="false">B1327*C1327*3.6/1000</f>
        <v>6.54466794888409</v>
      </c>
    </row>
    <row r="1328" customFormat="false" ht="15" hidden="false" customHeight="false" outlineLevel="0" collapsed="false">
      <c r="A1328" s="11" t="n">
        <v>43473.8333333333</v>
      </c>
      <c r="B1328" s="0" t="n">
        <v>2.573</v>
      </c>
      <c r="C1328" s="0" t="n">
        <v>882.976939699664</v>
      </c>
      <c r="D1328" s="0" t="n">
        <v>2.20852891816108</v>
      </c>
      <c r="E1328" s="12" t="n">
        <f aca="false">MIN(B1328,((1-$J$5)*$J$4*E1327+(1-$J$4)*$J$5*B1328)/(1-$J$4*$J$5))</f>
        <v>2.20858875457431</v>
      </c>
      <c r="F1328" s="12" t="n">
        <f aca="false">B1328*C1328*3.6/1000</f>
        <v>8.17883879705005</v>
      </c>
    </row>
    <row r="1329" customFormat="false" ht="15" hidden="false" customHeight="false" outlineLevel="0" collapsed="false">
      <c r="A1329" s="11" t="n">
        <v>43473.875</v>
      </c>
      <c r="B1329" s="0" t="n">
        <v>3.301</v>
      </c>
      <c r="C1329" s="0" t="n">
        <v>965.793967808452</v>
      </c>
      <c r="D1329" s="0" t="n">
        <v>2.21010494368818</v>
      </c>
      <c r="E1329" s="12" t="n">
        <f aca="false">MIN(B1329,((1-$J$5)*$J$4*E1328+(1-$J$4)*$J$5*B1329)/(1-$J$4*$J$5))</f>
        <v>2.21027098267028</v>
      </c>
      <c r="F1329" s="12" t="n">
        <f aca="false">B1329*C1329*3.6/1000</f>
        <v>11.4771091958485</v>
      </c>
    </row>
    <row r="1330" customFormat="false" ht="15" hidden="false" customHeight="false" outlineLevel="0" collapsed="false">
      <c r="A1330" s="11" t="n">
        <v>43473.9166666667</v>
      </c>
      <c r="B1330" s="0" t="n">
        <v>2.764</v>
      </c>
      <c r="C1330" s="0" t="n">
        <v>1100.82134491239</v>
      </c>
      <c r="D1330" s="0" t="n">
        <v>2.20551456690524</v>
      </c>
      <c r="E1330" s="12" t="n">
        <f aca="false">MIN(B1330,((1-$J$5)*$J$4*E1329+(1-$J$4)*$J$5*B1330)/(1-$J$4*$J$5))</f>
        <v>2.20573274572349</v>
      </c>
      <c r="F1330" s="12" t="n">
        <f aca="false">B1330*C1330*3.6/1000</f>
        <v>10.9536127104163</v>
      </c>
    </row>
    <row r="1331" customFormat="false" ht="15" hidden="false" customHeight="false" outlineLevel="0" collapsed="false">
      <c r="A1331" s="11" t="n">
        <v>43473.9583333333</v>
      </c>
      <c r="B1331" s="0" t="n">
        <v>3.421</v>
      </c>
      <c r="C1331" s="0" t="n">
        <v>881.447806509352</v>
      </c>
      <c r="D1331" s="0" t="n">
        <v>2.20851215990822</v>
      </c>
      <c r="E1331" s="12" t="n">
        <f aca="false">MIN(B1331,((1-$J$5)*$J$4*E1330+(1-$J$4)*$J$5*B1331)/(1-$J$4*$J$5))</f>
        <v>2.20884588006083</v>
      </c>
      <c r="F1331" s="12" t="n">
        <f aca="false">B1331*C1331*3.6/1000</f>
        <v>10.8555586058466</v>
      </c>
    </row>
    <row r="1332" customFormat="false" ht="15" hidden="false" customHeight="false" outlineLevel="0" collapsed="false">
      <c r="A1332" s="11" t="n">
        <v>43474</v>
      </c>
      <c r="B1332" s="0" t="n">
        <v>3.806</v>
      </c>
      <c r="C1332" s="0" t="n">
        <v>748.255700530162</v>
      </c>
      <c r="D1332" s="0" t="n">
        <v>2.21586313062291</v>
      </c>
      <c r="E1332" s="12" t="n">
        <f aca="false">MIN(B1332,((1-$J$5)*$J$4*E1331+(1-$J$4)*$J$5*B1332)/(1-$J$4*$J$5))</f>
        <v>2.21634759538108</v>
      </c>
      <c r="F1332" s="12" t="n">
        <f aca="false">B1332*C1332*3.6/1000</f>
        <v>10.2523003063841</v>
      </c>
    </row>
    <row r="1333" customFormat="false" ht="15" hidden="false" customHeight="false" outlineLevel="0" collapsed="false">
      <c r="A1333" s="11" t="n">
        <v>43474.0416666667</v>
      </c>
      <c r="B1333" s="0" t="n">
        <v>3.507</v>
      </c>
      <c r="C1333" s="0" t="n">
        <v>715.358338537854</v>
      </c>
      <c r="D1333" s="0" t="n">
        <v>2.21967464601932</v>
      </c>
      <c r="E1333" s="12" t="n">
        <f aca="false">MIN(B1333,((1-$J$5)*$J$4*E1332+(1-$J$4)*$J$5*B1333)/(1-$J$4*$J$5))</f>
        <v>2.22027761852143</v>
      </c>
      <c r="F1333" s="12" t="n">
        <f aca="false">B1333*C1333*3.6/1000</f>
        <v>9.03154209570811</v>
      </c>
    </row>
    <row r="1334" customFormat="false" ht="15" hidden="false" customHeight="false" outlineLevel="0" collapsed="false">
      <c r="A1334" s="11" t="n">
        <v>43474.0833333333</v>
      </c>
      <c r="B1334" s="0" t="n">
        <v>3.016</v>
      </c>
      <c r="C1334" s="0" t="n">
        <v>595.565883771659</v>
      </c>
      <c r="D1334" s="0" t="n">
        <v>2.21780915627316</v>
      </c>
      <c r="E1334" s="12" t="n">
        <f aca="false">MIN(B1334,((1-$J$5)*$J$4*E1333+(1-$J$4)*$J$5*B1334)/(1-$J$4*$J$5))</f>
        <v>2.21848062315864</v>
      </c>
      <c r="F1334" s="12" t="n">
        <f aca="false">B1334*C1334*3.6/1000</f>
        <v>6.46641613963916</v>
      </c>
    </row>
    <row r="1335" customFormat="false" ht="15" hidden="false" customHeight="false" outlineLevel="0" collapsed="false">
      <c r="A1335" s="11" t="n">
        <v>43474.125</v>
      </c>
      <c r="B1335" s="0" t="n">
        <v>2.692</v>
      </c>
      <c r="C1335" s="0" t="n">
        <v>494.856790613089</v>
      </c>
      <c r="D1335" s="0" t="n">
        <v>2.21226928191929</v>
      </c>
      <c r="E1335" s="12" t="n">
        <f aca="false">MIN(B1335,((1-$J$5)*$J$4*E1334+(1-$J$4)*$J$5*B1335)/(1-$J$4*$J$5))</f>
        <v>2.21297682376558</v>
      </c>
      <c r="F1335" s="12" t="n">
        <f aca="false">B1335*C1335*3.6/1000</f>
        <v>4.79575612918956</v>
      </c>
    </row>
    <row r="1336" customFormat="false" ht="15" hidden="false" customHeight="false" outlineLevel="0" collapsed="false">
      <c r="A1336" s="11" t="n">
        <v>43474.1666666667</v>
      </c>
      <c r="B1336" s="0" t="n">
        <v>2.518</v>
      </c>
      <c r="C1336" s="0" t="n">
        <v>494.129953644254</v>
      </c>
      <c r="D1336" s="0" t="n">
        <v>2.20483045008476</v>
      </c>
      <c r="E1336" s="12" t="n">
        <f aca="false">MIN(B1336,((1-$J$5)*$J$4*E1335+(1-$J$4)*$J$5*B1336)/(1-$J$4*$J$5))</f>
        <v>2.20555710673484</v>
      </c>
      <c r="F1336" s="12" t="n">
        <f aca="false">B1336*C1336*3.6/1000</f>
        <v>4.47918920379443</v>
      </c>
    </row>
    <row r="1337" customFormat="false" ht="15" hidden="false" customHeight="false" outlineLevel="0" collapsed="false">
      <c r="A1337" s="11" t="n">
        <v>43474.2083333333</v>
      </c>
      <c r="B1337" s="0" t="n">
        <v>2.44</v>
      </c>
      <c r="C1337" s="0" t="n">
        <v>452.974663656196</v>
      </c>
      <c r="D1337" s="0" t="n">
        <v>2.196621520734</v>
      </c>
      <c r="E1337" s="12" t="n">
        <f aca="false">MIN(B1337,((1-$J$5)*$J$4*E1336+(1-$J$4)*$J$5*B1337)/(1-$J$4*$J$5))</f>
        <v>2.19736011980346</v>
      </c>
      <c r="F1337" s="12" t="n">
        <f aca="false">B1337*C1337*3.6/1000</f>
        <v>3.97892944555603</v>
      </c>
    </row>
    <row r="1338" customFormat="false" ht="15" hidden="false" customHeight="false" outlineLevel="0" collapsed="false">
      <c r="A1338" s="11" t="n">
        <v>43474.25</v>
      </c>
      <c r="B1338" s="0" t="n">
        <v>2.394</v>
      </c>
      <c r="C1338" s="0" t="n">
        <v>382.400780260908</v>
      </c>
      <c r="D1338" s="0" t="n">
        <v>2.18802102611191</v>
      </c>
      <c r="E1338" s="12" t="n">
        <f aca="false">MIN(B1338,((1-$J$5)*$J$4*E1337+(1-$J$4)*$J$5*B1338)/(1-$J$4*$J$5))</f>
        <v>2.18876769608347</v>
      </c>
      <c r="F1338" s="12" t="n">
        <f aca="false">B1338*C1338*3.6/1000</f>
        <v>3.29568288460061</v>
      </c>
    </row>
    <row r="1339" customFormat="false" ht="15" hidden="false" customHeight="false" outlineLevel="0" collapsed="false">
      <c r="A1339" s="11" t="n">
        <v>43474.2916666667</v>
      </c>
      <c r="B1339" s="0" t="n">
        <v>2.348</v>
      </c>
      <c r="C1339" s="0" t="n">
        <v>397.071933064882</v>
      </c>
      <c r="D1339" s="0" t="n">
        <v>2.1790353792027</v>
      </c>
      <c r="E1339" s="12" t="n">
        <f aca="false">MIN(B1339,((1-$J$5)*$J$4*E1338+(1-$J$4)*$J$5*B1339)/(1-$J$4*$J$5))</f>
        <v>2.17978635018424</v>
      </c>
      <c r="F1339" s="12" t="n">
        <f aca="false">B1339*C1339*3.6/1000</f>
        <v>3.35636963581083</v>
      </c>
    </row>
    <row r="1340" customFormat="false" ht="15" hidden="false" customHeight="false" outlineLevel="0" collapsed="false">
      <c r="A1340" s="11" t="n">
        <v>43474.3333333333</v>
      </c>
      <c r="B1340" s="0" t="n">
        <v>2.287</v>
      </c>
      <c r="C1340" s="0" t="n">
        <v>260.634914225055</v>
      </c>
      <c r="D1340" s="0" t="n">
        <v>2.16949936308689</v>
      </c>
      <c r="E1340" s="12" t="n">
        <f aca="false">MIN(B1340,((1-$J$5)*$J$4*E1339+(1-$J$4)*$J$5*B1340)/(1-$J$4*$J$5))</f>
        <v>2.17024950751234</v>
      </c>
      <c r="F1340" s="12" t="n">
        <f aca="false">B1340*C1340*3.6/1000</f>
        <v>2.14585937579772</v>
      </c>
    </row>
    <row r="1341" customFormat="false" ht="15" hidden="false" customHeight="false" outlineLevel="0" collapsed="false">
      <c r="A1341" s="11" t="n">
        <v>43474.375</v>
      </c>
      <c r="B1341" s="0" t="n">
        <v>2.272</v>
      </c>
      <c r="C1341" s="0" t="n">
        <v>216.000397240057</v>
      </c>
      <c r="D1341" s="0" t="n">
        <v>2.15994800122088</v>
      </c>
      <c r="E1341" s="12" t="n">
        <f aca="false">MIN(B1341,((1-$J$5)*$J$4*E1340+(1-$J$4)*$J$5*B1341)/(1-$J$4*$J$5))</f>
        <v>2.16069679733916</v>
      </c>
      <c r="F1341" s="12" t="n">
        <f aca="false">B1341*C1341*3.6/1000</f>
        <v>1.76671044910588</v>
      </c>
    </row>
    <row r="1342" customFormat="false" ht="15" hidden="false" customHeight="false" outlineLevel="0" collapsed="false">
      <c r="A1342" s="11" t="n">
        <v>43474.4166666667</v>
      </c>
      <c r="B1342" s="0" t="n">
        <v>2.227</v>
      </c>
      <c r="C1342" s="0" t="n">
        <v>196.943317135114</v>
      </c>
      <c r="D1342" s="0" t="n">
        <v>2.15003849518859</v>
      </c>
      <c r="E1342" s="12" t="n">
        <f aca="false">MIN(B1342,((1-$J$5)*$J$4*E1341+(1-$J$4)*$J$5*B1342)/(1-$J$4*$J$5))</f>
        <v>2.1507825173171</v>
      </c>
      <c r="F1342" s="12" t="n">
        <f aca="false">B1342*C1342*3.6/1000</f>
        <v>1.57893396213564</v>
      </c>
    </row>
    <row r="1343" customFormat="false" ht="15" hidden="false" customHeight="false" outlineLevel="0" collapsed="false">
      <c r="A1343" s="11" t="n">
        <v>43474.4583333333</v>
      </c>
      <c r="B1343" s="0" t="n">
        <v>2.212</v>
      </c>
      <c r="C1343" s="0" t="n">
        <v>164.071850221423</v>
      </c>
      <c r="D1343" s="0" t="n">
        <v>2.14011976035545</v>
      </c>
      <c r="E1343" s="12" t="n">
        <f aca="false">MIN(B1343,((1-$J$5)*$J$4*E1342+(1-$J$4)*$J$5*B1343)/(1-$J$4*$J$5))</f>
        <v>2.140858587872</v>
      </c>
      <c r="F1343" s="12" t="n">
        <f aca="false">B1343*C1343*3.6/1000</f>
        <v>1.30653695768324</v>
      </c>
    </row>
    <row r="1344" customFormat="false" ht="15" hidden="false" customHeight="false" outlineLevel="0" collapsed="false">
      <c r="A1344" s="11" t="n">
        <v>43474.5</v>
      </c>
      <c r="B1344" s="0" t="n">
        <v>2.242</v>
      </c>
      <c r="C1344" s="0" t="n">
        <v>164.071850221423</v>
      </c>
      <c r="D1344" s="0" t="n">
        <v>2.13070652248805</v>
      </c>
      <c r="E1344" s="12" t="n">
        <f aca="false">MIN(B1344,((1-$J$5)*$J$4*E1343+(1-$J$4)*$J$5*B1344)/(1-$J$4*$J$5))</f>
        <v>2.13144411360723</v>
      </c>
      <c r="F1344" s="12" t="n">
        <f aca="false">B1344*C1344*3.6/1000</f>
        <v>1.32425671750715</v>
      </c>
    </row>
    <row r="1345" customFormat="false" ht="15" hidden="false" customHeight="false" outlineLevel="0" collapsed="false">
      <c r="A1345" s="11" t="n">
        <v>43474.5416666667</v>
      </c>
      <c r="B1345" s="0" t="n">
        <v>2.28</v>
      </c>
      <c r="C1345" s="0" t="n">
        <v>143.53261853862</v>
      </c>
      <c r="D1345" s="0" t="n">
        <v>2.12188198258206</v>
      </c>
      <c r="E1345" s="12" t="n">
        <f aca="false">MIN(B1345,((1-$J$5)*$J$4*E1344+(1-$J$4)*$J$5*B1345)/(1-$J$4*$J$5))</f>
        <v>2.12262295852309</v>
      </c>
      <c r="F1345" s="12" t="n">
        <f aca="false">B1345*C1345*3.6/1000</f>
        <v>1.17811573296499</v>
      </c>
    </row>
    <row r="1346" customFormat="false" ht="15" hidden="false" customHeight="false" outlineLevel="0" collapsed="false">
      <c r="A1346" s="11" t="n">
        <v>43474.5833333333</v>
      </c>
      <c r="B1346" s="0" t="n">
        <v>2.318</v>
      </c>
      <c r="C1346" s="0" t="n">
        <v>169.818451293136</v>
      </c>
      <c r="D1346" s="0" t="n">
        <v>2.11363649905025</v>
      </c>
      <c r="E1346" s="12" t="n">
        <f aca="false">MIN(B1346,((1-$J$5)*$J$4*E1345+(1-$J$4)*$J$5*B1346)/(1-$J$4*$J$5))</f>
        <v>2.11438534800376</v>
      </c>
      <c r="F1346" s="12" t="n">
        <f aca="false">B1346*C1346*3.6/1000</f>
        <v>1.41710101235096</v>
      </c>
    </row>
    <row r="1347" customFormat="false" ht="15" hidden="false" customHeight="false" outlineLevel="0" collapsed="false">
      <c r="A1347" s="11" t="n">
        <v>43474.625</v>
      </c>
      <c r="B1347" s="0" t="n">
        <v>2.31</v>
      </c>
      <c r="C1347" s="0" t="n">
        <v>173.622144964806</v>
      </c>
      <c r="D1347" s="0" t="n">
        <v>2.10543457860303</v>
      </c>
      <c r="E1347" s="12" t="n">
        <f aca="false">MIN(B1347,((1-$J$5)*$J$4*E1346+(1-$J$4)*$J$5*B1347)/(1-$J$4*$J$5))</f>
        <v>2.10619119070551</v>
      </c>
      <c r="F1347" s="12" t="n">
        <f aca="false">B1347*C1347*3.6/1000</f>
        <v>1.44384175752733</v>
      </c>
    </row>
    <row r="1348" customFormat="false" ht="15" hidden="false" customHeight="false" outlineLevel="0" collapsed="false">
      <c r="A1348" s="11" t="n">
        <v>43474.6666666667</v>
      </c>
      <c r="B1348" s="0" t="n">
        <v>2.318</v>
      </c>
      <c r="C1348" s="0" t="n">
        <v>156.328938829641</v>
      </c>
      <c r="D1348" s="0" t="n">
        <v>2.09745846763672</v>
      </c>
      <c r="E1348" s="12" t="n">
        <f aca="false">MIN(B1348,((1-$J$5)*$J$4*E1347+(1-$J$4)*$J$5*B1348)/(1-$J$4*$J$5))</f>
        <v>2.09822428476308</v>
      </c>
      <c r="F1348" s="12" t="n">
        <f aca="false">B1348*C1348*3.6/1000</f>
        <v>1.30453372874559</v>
      </c>
    </row>
    <row r="1349" customFormat="false" ht="15" hidden="false" customHeight="false" outlineLevel="0" collapsed="false">
      <c r="A1349" s="11" t="n">
        <v>43474.7083333333</v>
      </c>
      <c r="B1349" s="0" t="n">
        <v>2.295</v>
      </c>
      <c r="C1349" s="0" t="n">
        <v>152.420928130479</v>
      </c>
      <c r="D1349" s="0" t="n">
        <v>2.08934998314755</v>
      </c>
      <c r="E1349" s="12" t="n">
        <f aca="false">MIN(B1349,((1-$J$5)*$J$4*E1348+(1-$J$4)*$J$5*B1349)/(1-$J$4*$J$5))</f>
        <v>2.09012339045068</v>
      </c>
      <c r="F1349" s="12" t="n">
        <f aca="false">B1349*C1349*3.6/1000</f>
        <v>1.25930170821402</v>
      </c>
    </row>
    <row r="1350" customFormat="false" ht="15" hidden="false" customHeight="false" outlineLevel="0" collapsed="false">
      <c r="A1350" s="11" t="n">
        <v>43474.75</v>
      </c>
      <c r="B1350" s="0" t="n">
        <v>2.287</v>
      </c>
      <c r="C1350" s="0" t="n">
        <v>166.951433270335</v>
      </c>
      <c r="D1350" s="0" t="n">
        <v>2.08128281799778</v>
      </c>
      <c r="E1350" s="12" t="n">
        <f aca="false">MIN(B1350,((1-$J$5)*$J$4*E1349+(1-$J$4)*$J$5*B1350)/(1-$J$4*$J$5))</f>
        <v>2.08206369703304</v>
      </c>
      <c r="F1350" s="12" t="n">
        <f aca="false">B1350*C1350*3.6/1000</f>
        <v>1.37454454040132</v>
      </c>
    </row>
    <row r="1351" customFormat="false" ht="15" hidden="false" customHeight="false" outlineLevel="0" collapsed="false">
      <c r="A1351" s="11" t="n">
        <v>43474.7916666667</v>
      </c>
      <c r="B1351" s="0" t="n">
        <v>2.242</v>
      </c>
      <c r="C1351" s="0" t="n">
        <v>183.040715521453</v>
      </c>
      <c r="D1351" s="0" t="n">
        <v>2.07283320078015</v>
      </c>
      <c r="E1351" s="12" t="n">
        <f aca="false">MIN(B1351,((1-$J$5)*$J$4*E1350+(1-$J$4)*$J$5*B1351)/(1-$J$4*$J$5))</f>
        <v>2.07361783711487</v>
      </c>
      <c r="F1351" s="12" t="n">
        <f aca="false">B1351*C1351*3.6/1000</f>
        <v>1.47735822311675</v>
      </c>
    </row>
    <row r="1352" customFormat="false" ht="15" hidden="false" customHeight="false" outlineLevel="0" collapsed="false">
      <c r="A1352" s="11" t="n">
        <v>43474.8333333333</v>
      </c>
      <c r="B1352" s="0" t="n">
        <v>2.219</v>
      </c>
      <c r="C1352" s="0" t="n">
        <v>164.071850221423</v>
      </c>
      <c r="D1352" s="0" t="n">
        <v>2.06425896503818</v>
      </c>
      <c r="E1352" s="12" t="n">
        <f aca="false">MIN(B1352,((1-$J$5)*$J$4*E1351+(1-$J$4)*$J$5*B1352)/(1-$J$4*$J$5))</f>
        <v>2.06504587933703</v>
      </c>
      <c r="F1352" s="12" t="n">
        <f aca="false">B1352*C1352*3.6/1000</f>
        <v>1.31067156830882</v>
      </c>
    </row>
    <row r="1353" customFormat="false" ht="15" hidden="false" customHeight="false" outlineLevel="0" collapsed="false">
      <c r="A1353" s="11" t="n">
        <v>43474.875</v>
      </c>
      <c r="B1353" s="0" t="n">
        <v>2.182</v>
      </c>
      <c r="C1353" s="0" t="n">
        <v>146.015293219574</v>
      </c>
      <c r="D1353" s="0" t="n">
        <v>2.05540206186976</v>
      </c>
      <c r="E1353" s="12" t="n">
        <f aca="false">MIN(B1353,((1-$J$5)*$J$4*E1352+(1-$J$4)*$J$5*B1353)/(1-$J$4*$J$5))</f>
        <v>2.05618845134136</v>
      </c>
      <c r="F1353" s="12" t="n">
        <f aca="false">B1353*C1353*3.6/1000</f>
        <v>1.1469793312984</v>
      </c>
    </row>
    <row r="1354" customFormat="false" ht="15" hidden="false" customHeight="false" outlineLevel="0" collapsed="false">
      <c r="A1354" s="11" t="n">
        <v>43474.9166666667</v>
      </c>
      <c r="B1354" s="0" t="n">
        <v>2.152</v>
      </c>
      <c r="C1354" s="0" t="n">
        <v>127.370734799333</v>
      </c>
      <c r="D1354" s="0" t="n">
        <v>2.04634716569087</v>
      </c>
      <c r="E1354" s="12" t="n">
        <f aca="false">MIN(B1354,((1-$J$5)*$J$4*E1353+(1-$J$4)*$J$5*B1354)/(1-$J$4*$J$5))</f>
        <v>2.0471309809733</v>
      </c>
      <c r="F1354" s="12" t="n">
        <f aca="false">B1354*C1354*3.6/1000</f>
        <v>0.986766556637392</v>
      </c>
    </row>
    <row r="1355" customFormat="false" ht="15" hidden="false" customHeight="false" outlineLevel="0" collapsed="false">
      <c r="A1355" s="11" t="n">
        <v>43474.9583333333</v>
      </c>
      <c r="B1355" s="0" t="n">
        <v>2.137</v>
      </c>
      <c r="C1355" s="0" t="n">
        <v>129.418396185783</v>
      </c>
      <c r="D1355" s="0" t="n">
        <v>2.03726904406772</v>
      </c>
      <c r="E1355" s="12" t="n">
        <f aca="false">MIN(B1355,((1-$J$5)*$J$4*E1354+(1-$J$4)*$J$5*B1355)/(1-$J$4*$J$5))</f>
        <v>2.03804974570191</v>
      </c>
      <c r="F1355" s="12" t="n">
        <f aca="false">B1355*C1355*3.6/1000</f>
        <v>0.995641605536468</v>
      </c>
    </row>
    <row r="1356" customFormat="false" ht="15" hidden="false" customHeight="false" outlineLevel="0" collapsed="false">
      <c r="A1356" s="11" t="n">
        <v>43475</v>
      </c>
      <c r="B1356" s="0" t="n">
        <v>2.13</v>
      </c>
      <c r="C1356" s="0" t="n">
        <v>140.538916624675</v>
      </c>
      <c r="D1356" s="0" t="n">
        <v>2.02825955731462</v>
      </c>
      <c r="E1356" s="12" t="n">
        <f aca="false">MIN(B1356,((1-$J$5)*$J$4*E1355+(1-$J$4)*$J$5*B1356)/(1-$J$4*$J$5))</f>
        <v>2.0290373940429</v>
      </c>
      <c r="F1356" s="12" t="n">
        <f aca="false">B1356*C1356*3.6/1000</f>
        <v>1.07765241267801</v>
      </c>
    </row>
    <row r="1357" customFormat="false" ht="15" hidden="false" customHeight="false" outlineLevel="0" collapsed="false">
      <c r="A1357" s="11" t="n">
        <v>43475.0416666667</v>
      </c>
      <c r="B1357" s="0" t="n">
        <v>2.123</v>
      </c>
      <c r="C1357" s="0" t="n">
        <v>138.534096685657</v>
      </c>
      <c r="D1357" s="0" t="n">
        <v>2.01931758134228</v>
      </c>
      <c r="E1357" s="12" t="n">
        <f aca="false">MIN(B1357,((1-$J$5)*$J$4*E1356+(1-$J$4)*$J$5*B1357)/(1-$J$4*$J$5))</f>
        <v>2.02009279117564</v>
      </c>
      <c r="F1357" s="12" t="n">
        <f aca="false">B1357*C1357*3.6/1000</f>
        <v>1.05878839414914</v>
      </c>
    </row>
    <row r="1358" customFormat="false" ht="15" hidden="false" customHeight="false" outlineLevel="0" collapsed="false">
      <c r="A1358" s="11" t="n">
        <v>43475.0833333333</v>
      </c>
      <c r="B1358" s="0" t="n">
        <v>2.108</v>
      </c>
      <c r="C1358" s="0" t="n">
        <v>130.439140076302</v>
      </c>
      <c r="D1358" s="0" t="n">
        <v>2.01035053053924</v>
      </c>
      <c r="E1358" s="12" t="n">
        <f aca="false">MIN(B1358,((1-$J$5)*$J$4*E1357+(1-$J$4)*$J$5*B1358)/(1-$J$4*$J$5))</f>
        <v>2.0111225639734</v>
      </c>
      <c r="F1358" s="12" t="n">
        <f aca="false">B1358*C1358*3.6/1000</f>
        <v>0.989876546211043</v>
      </c>
    </row>
    <row r="1359" customFormat="false" ht="15" hidden="false" customHeight="false" outlineLevel="0" collapsed="false">
      <c r="A1359" s="11" t="n">
        <v>43475.125</v>
      </c>
      <c r="B1359" s="0" t="n">
        <v>2.078</v>
      </c>
      <c r="C1359" s="0" t="n">
        <v>126.343767404198</v>
      </c>
      <c r="D1359" s="0" t="n">
        <v>2.00118729070349</v>
      </c>
      <c r="E1359" s="12" t="n">
        <f aca="false">MIN(B1359,((1-$J$5)*$J$4*E1358+(1-$J$4)*$J$5*B1359)/(1-$J$4*$J$5))</f>
        <v>2.00195415270531</v>
      </c>
      <c r="F1359" s="12" t="n">
        <f aca="false">B1359*C1359*3.6/1000</f>
        <v>0.945152455197322</v>
      </c>
    </row>
    <row r="1360" customFormat="false" ht="15" hidden="false" customHeight="false" outlineLevel="0" collapsed="false">
      <c r="A1360" s="11" t="n">
        <v>43475.1666666667</v>
      </c>
      <c r="B1360" s="0" t="n">
        <v>2.027</v>
      </c>
      <c r="C1360" s="0" t="n">
        <v>119.093965503225</v>
      </c>
      <c r="D1360" s="0" t="n">
        <v>1.99159094016083</v>
      </c>
      <c r="E1360" s="12" t="n">
        <f aca="false">MIN(B1360,((1-$J$5)*$J$4*E1359+(1-$J$4)*$J$5*B1360)/(1-$J$4*$J$5))</f>
        <v>1.9923486477184</v>
      </c>
      <c r="F1360" s="12" t="n">
        <f aca="false">B1360*C1360*3.6/1000</f>
        <v>0.869052485070135</v>
      </c>
    </row>
    <row r="1361" customFormat="false" ht="15" hidden="false" customHeight="false" outlineLevel="0" collapsed="false">
      <c r="A1361" s="11" t="n">
        <v>43475.2083333333</v>
      </c>
      <c r="B1361" s="0" t="n">
        <v>1.998</v>
      </c>
      <c r="C1361" s="0" t="n">
        <v>113.846377194059</v>
      </c>
      <c r="D1361" s="0" t="n">
        <v>1.98182014213271</v>
      </c>
      <c r="E1361" s="12" t="n">
        <f aca="false">MIN(B1361,((1-$J$5)*$J$4*E1360+(1-$J$4)*$J$5*B1361)/(1-$J$4*$J$5))</f>
        <v>1.9825669566522</v>
      </c>
      <c r="F1361" s="12" t="n">
        <f aca="false">B1361*C1361*3.6/1000</f>
        <v>0.818874221881428</v>
      </c>
    </row>
    <row r="1362" customFormat="false" ht="15" hidden="false" customHeight="false" outlineLevel="0" collapsed="false">
      <c r="A1362" s="11" t="n">
        <v>43475.25</v>
      </c>
      <c r="B1362" s="0" t="n">
        <v>2.012</v>
      </c>
      <c r="C1362" s="0" t="n">
        <v>91.0683065269223</v>
      </c>
      <c r="D1362" s="0" t="n">
        <v>1.97236945832394</v>
      </c>
      <c r="E1362" s="12" t="n">
        <f aca="false">MIN(B1362,((1-$J$5)*$J$4*E1361+(1-$J$4)*$J$5*B1362)/(1-$J$4*$J$5))</f>
        <v>1.97310786346188</v>
      </c>
      <c r="F1362" s="12" t="n">
        <f aca="false">B1362*C1362*3.6/1000</f>
        <v>0.659625957835804</v>
      </c>
    </row>
    <row r="1363" customFormat="false" ht="15" hidden="false" customHeight="false" outlineLevel="0" collapsed="false">
      <c r="A1363" s="11" t="n">
        <v>43475.2916666667</v>
      </c>
      <c r="B1363" s="0" t="n">
        <v>2.005</v>
      </c>
      <c r="C1363" s="0" t="n">
        <v>67.9237740417252</v>
      </c>
      <c r="D1363" s="0" t="n">
        <v>1.96299351114037</v>
      </c>
      <c r="E1363" s="12" t="n">
        <f aca="false">MIN(B1363,((1-$J$5)*$J$4*E1362+(1-$J$4)*$J$5*B1363)/(1-$J$4*$J$5))</f>
        <v>1.96372387889085</v>
      </c>
      <c r="F1363" s="12" t="n">
        <f aca="false">B1363*C1363*3.6/1000</f>
        <v>0.490273801033173</v>
      </c>
    </row>
    <row r="1364" customFormat="false" ht="15" hidden="false" customHeight="false" outlineLevel="0" collapsed="false">
      <c r="A1364" s="11" t="n">
        <v>43475.3333333333</v>
      </c>
      <c r="B1364" s="0" t="n">
        <v>1.976</v>
      </c>
      <c r="C1364" s="0" t="n">
        <v>61.8347753302503</v>
      </c>
      <c r="D1364" s="0" t="n">
        <v>1.95343950674554</v>
      </c>
      <c r="E1364" s="12" t="n">
        <f aca="false">MIN(B1364,((1-$J$5)*$J$4*E1363+(1-$J$4)*$J$5*B1364)/(1-$J$4*$J$5))</f>
        <v>1.95416005881028</v>
      </c>
      <c r="F1364" s="12" t="n">
        <f aca="false">B1364*C1364*3.6/1000</f>
        <v>0.439867857789269</v>
      </c>
    </row>
    <row r="1365" customFormat="false" ht="15" hidden="false" customHeight="false" outlineLevel="0" collapsed="false">
      <c r="A1365" s="11" t="n">
        <v>43475.375</v>
      </c>
      <c r="B1365" s="0" t="n">
        <v>1.969</v>
      </c>
      <c r="C1365" s="0" t="n">
        <v>60.5989456085854</v>
      </c>
      <c r="D1365" s="0" t="n">
        <v>1.94396193114151</v>
      </c>
      <c r="E1365" s="12" t="n">
        <f aca="false">MIN(B1365,((1-$J$5)*$J$4*E1364+(1-$J$4)*$J$5*B1365)/(1-$J$4*$J$5))</f>
        <v>1.94467307266843</v>
      </c>
      <c r="F1365" s="12" t="n">
        <f aca="false">B1365*C1365*3.6/1000</f>
        <v>0.429549566051897</v>
      </c>
    </row>
    <row r="1366" customFormat="false" ht="15" hidden="false" customHeight="false" outlineLevel="0" collapsed="false">
      <c r="A1366" s="11" t="n">
        <v>43475.4166666667</v>
      </c>
      <c r="B1366" s="0" t="n">
        <v>1.962</v>
      </c>
      <c r="C1366" s="0" t="n">
        <v>61.8347753302503</v>
      </c>
      <c r="D1366" s="0" t="n">
        <v>1.93455953259158</v>
      </c>
      <c r="E1366" s="12" t="n">
        <f aca="false">MIN(B1366,((1-$J$5)*$J$4*E1365+(1-$J$4)*$J$5*B1366)/(1-$J$4*$J$5))</f>
        <v>1.9352616546673</v>
      </c>
      <c r="F1366" s="12" t="n">
        <f aca="false">B1366*C1366*3.6/1000</f>
        <v>0.436751385112624</v>
      </c>
    </row>
    <row r="1367" customFormat="false" ht="15" hidden="false" customHeight="false" outlineLevel="0" collapsed="false">
      <c r="A1367" s="11" t="n">
        <v>43475.4583333333</v>
      </c>
      <c r="B1367" s="0" t="n">
        <v>1.976</v>
      </c>
      <c r="C1367" s="0" t="n">
        <v>60.5989456085854</v>
      </c>
      <c r="D1367" s="0" t="n">
        <v>1.92547121468192</v>
      </c>
      <c r="E1367" s="12" t="n">
        <f aca="false">MIN(B1367,((1-$J$5)*$J$4*E1366+(1-$J$4)*$J$5*B1367)/(1-$J$4*$J$5))</f>
        <v>1.92616673449156</v>
      </c>
      <c r="F1367" s="12" t="n">
        <f aca="false">B1367*C1367*3.6/1000</f>
        <v>0.431076659481233</v>
      </c>
    </row>
    <row r="1368" customFormat="false" ht="15" hidden="false" customHeight="false" outlineLevel="0" collapsed="false">
      <c r="A1368" s="11" t="n">
        <v>43475.5</v>
      </c>
      <c r="B1368" s="0" t="n">
        <v>1.969</v>
      </c>
      <c r="C1368" s="0" t="n">
        <v>58.107769464738</v>
      </c>
      <c r="D1368" s="0" t="n">
        <v>1.91645169863523</v>
      </c>
      <c r="E1368" s="12" t="n">
        <f aca="false">MIN(B1368,((1-$J$5)*$J$4*E1367+(1-$J$4)*$J$5*B1368)/(1-$J$4*$J$5))</f>
        <v>1.91714092337967</v>
      </c>
      <c r="F1368" s="12" t="n">
        <f aca="false">B1368*C1368*3.6/1000</f>
        <v>0.411891113073849</v>
      </c>
    </row>
    <row r="1369" customFormat="false" ht="15" hidden="false" customHeight="false" outlineLevel="0" collapsed="false">
      <c r="A1369" s="11" t="n">
        <v>43475.5416666667</v>
      </c>
      <c r="B1369" s="0" t="n">
        <v>1.962</v>
      </c>
      <c r="C1369" s="0" t="n">
        <v>71.0352534241013</v>
      </c>
      <c r="D1369" s="0" t="n">
        <v>1.90749985762722</v>
      </c>
      <c r="E1369" s="12" t="n">
        <f aca="false">MIN(B1369,((1-$J$5)*$J$4*E1368+(1-$J$4)*$J$5*B1369)/(1-$J$4*$J$5))</f>
        <v>1.90818308279681</v>
      </c>
      <c r="F1369" s="12" t="n">
        <f aca="false">B1369*C1369*3.6/1000</f>
        <v>0.501736201985113</v>
      </c>
    </row>
    <row r="1370" customFormat="false" ht="15" hidden="false" customHeight="false" outlineLevel="0" collapsed="false">
      <c r="A1370" s="11" t="n">
        <v>43475.5833333333</v>
      </c>
      <c r="B1370" s="0" t="n">
        <v>1.962</v>
      </c>
      <c r="C1370" s="0" t="n">
        <v>115.952637807309</v>
      </c>
      <c r="D1370" s="0" t="n">
        <v>1.89869462822925</v>
      </c>
      <c r="E1370" s="12" t="n">
        <f aca="false">MIN(B1370,((1-$J$5)*$J$4*E1369+(1-$J$4)*$J$5*B1370)/(1-$J$4*$J$5))</f>
        <v>1.89937281784135</v>
      </c>
      <c r="F1370" s="12" t="n">
        <f aca="false">B1370*C1370*3.6/1000</f>
        <v>0.818996671360584</v>
      </c>
    </row>
    <row r="1371" customFormat="false" ht="15" hidden="false" customHeight="false" outlineLevel="0" collapsed="false">
      <c r="A1371" s="11" t="n">
        <v>43475.625</v>
      </c>
      <c r="B1371" s="0" t="n">
        <v>1.983</v>
      </c>
      <c r="C1371" s="0" t="n">
        <v>103.159899071714</v>
      </c>
      <c r="D1371" s="0" t="n">
        <v>1.89027374408545</v>
      </c>
      <c r="E1371" s="12" t="n">
        <f aca="false">MIN(B1371,((1-$J$5)*$J$4*E1370+(1-$J$4)*$J$5*B1371)/(1-$J$4*$J$5))</f>
        <v>1.89094987191315</v>
      </c>
      <c r="F1371" s="12" t="n">
        <f aca="false">B1371*C1371*3.6/1000</f>
        <v>0.736437887493148</v>
      </c>
    </row>
    <row r="1372" customFormat="false" ht="15" hidden="false" customHeight="false" outlineLevel="0" collapsed="false">
      <c r="A1372" s="11" t="n">
        <v>43475.6666666667</v>
      </c>
      <c r="B1372" s="0" t="n">
        <v>1.983</v>
      </c>
      <c r="C1372" s="0" t="n">
        <v>103.159899071714</v>
      </c>
      <c r="D1372" s="0" t="n">
        <v>1.88199077563755</v>
      </c>
      <c r="E1372" s="12" t="n">
        <f aca="false">MIN(B1372,((1-$J$5)*$J$4*E1371+(1-$J$4)*$J$5*B1372)/(1-$J$4*$J$5))</f>
        <v>1.88266568950931</v>
      </c>
      <c r="F1372" s="12" t="n">
        <f aca="false">B1372*C1372*3.6/1000</f>
        <v>0.736437887493148</v>
      </c>
    </row>
    <row r="1373" customFormat="false" ht="15" hidden="false" customHeight="false" outlineLevel="0" collapsed="false">
      <c r="A1373" s="11" t="n">
        <v>43475.7083333333</v>
      </c>
      <c r="B1373" s="0" t="n">
        <v>1.983</v>
      </c>
      <c r="C1373" s="0" t="n">
        <v>94.404513188542</v>
      </c>
      <c r="D1373" s="0" t="n">
        <v>1.87384346412759</v>
      </c>
      <c r="E1373" s="12" t="n">
        <f aca="false">MIN(B1373,((1-$J$5)*$J$4*E1372+(1-$J$4)*$J$5*B1373)/(1-$J$4*$J$5))</f>
        <v>1.87451798457506</v>
      </c>
      <c r="F1373" s="12" t="n">
        <f aca="false">B1373*C1373*3.6/1000</f>
        <v>0.673934938750364</v>
      </c>
    </row>
    <row r="1374" customFormat="false" ht="15" hidden="false" customHeight="false" outlineLevel="0" collapsed="false">
      <c r="A1374" s="11" t="n">
        <v>43475.75</v>
      </c>
      <c r="B1374" s="0" t="n">
        <v>1.962</v>
      </c>
      <c r="C1374" s="0" t="n">
        <v>91.0683065269223</v>
      </c>
      <c r="D1374" s="0" t="n">
        <v>1.86558945296893</v>
      </c>
      <c r="E1374" s="12" t="n">
        <f aca="false">MIN(B1374,((1-$J$5)*$J$4*E1373+(1-$J$4)*$J$5*B1374)/(1-$J$4*$J$5))</f>
        <v>1.86626233408782</v>
      </c>
      <c r="F1374" s="12" t="n">
        <f aca="false">B1374*C1374*3.6/1000</f>
        <v>0.643233662660957</v>
      </c>
    </row>
    <row r="1375" customFormat="false" ht="15" hidden="false" customHeight="false" outlineLevel="0" collapsed="false">
      <c r="A1375" s="11" t="n">
        <v>43475.7916666667</v>
      </c>
      <c r="B1375" s="0" t="n">
        <v>1.976</v>
      </c>
      <c r="C1375" s="0" t="n">
        <v>87.7007451338216</v>
      </c>
      <c r="D1375" s="0" t="n">
        <v>1.85763071437249</v>
      </c>
      <c r="E1375" s="12" t="n">
        <f aca="false">MIN(B1375,((1-$J$5)*$J$4*E1374+(1-$J$4)*$J$5*B1375)/(1-$J$4*$J$5))</f>
        <v>1.85830414077501</v>
      </c>
      <c r="F1375" s="12" t="n">
        <f aca="false">B1375*C1375*3.6/1000</f>
        <v>0.623868020583954</v>
      </c>
    </row>
    <row r="1376" customFormat="false" ht="15" hidden="false" customHeight="false" outlineLevel="0" collapsed="false">
      <c r="A1376" s="11" t="n">
        <v>43475.8333333333</v>
      </c>
      <c r="B1376" s="0" t="n">
        <v>1.955</v>
      </c>
      <c r="C1376" s="0" t="n">
        <v>91.2916765609677</v>
      </c>
      <c r="D1376" s="0" t="n">
        <v>1.84956218771477</v>
      </c>
      <c r="E1376" s="12" t="n">
        <f aca="false">MIN(B1376,((1-$J$5)*$J$4*E1375+(1-$J$4)*$J$5*B1376)/(1-$J$4*$J$5))</f>
        <v>1.85023487980672</v>
      </c>
      <c r="F1376" s="12" t="n">
        <f aca="false">B1376*C1376*3.6/1000</f>
        <v>0.642510819636091</v>
      </c>
    </row>
    <row r="1377" customFormat="false" ht="15" hidden="false" customHeight="false" outlineLevel="0" collapsed="false">
      <c r="A1377" s="11" t="n">
        <v>43475.875</v>
      </c>
      <c r="B1377" s="0" t="n">
        <v>1.933</v>
      </c>
      <c r="C1377" s="0" t="n">
        <v>88.151628925</v>
      </c>
      <c r="D1377" s="0" t="n">
        <v>1.84137423609296</v>
      </c>
      <c r="E1377" s="12" t="n">
        <f aca="false">MIN(B1377,((1-$J$5)*$J$4*E1376+(1-$J$4)*$J$5*B1377)/(1-$J$4*$J$5))</f>
        <v>1.84204484883792</v>
      </c>
      <c r="F1377" s="12" t="n">
        <f aca="false">B1377*C1377*3.6/1000</f>
        <v>0.61342955536329</v>
      </c>
    </row>
    <row r="1378" customFormat="false" ht="15" hidden="false" customHeight="false" outlineLevel="0" collapsed="false">
      <c r="A1378" s="11" t="n">
        <v>43475.9166666667</v>
      </c>
      <c r="B1378" s="0" t="n">
        <v>1.919</v>
      </c>
      <c r="C1378" s="0" t="n">
        <v>84.2999940875752</v>
      </c>
      <c r="D1378" s="0" t="n">
        <v>1.83316029535948</v>
      </c>
      <c r="E1378" s="12" t="n">
        <f aca="false">MIN(B1378,((1-$J$5)*$J$4*E1377+(1-$J$4)*$J$5*B1378)/(1-$J$4*$J$5))</f>
        <v>1.83382829449133</v>
      </c>
      <c r="F1378" s="12" t="n">
        <f aca="false">B1378*C1378*3.6/1000</f>
        <v>0.582378079154605</v>
      </c>
    </row>
    <row r="1379" customFormat="false" ht="15" hidden="false" customHeight="false" outlineLevel="0" collapsed="false">
      <c r="A1379" s="11" t="n">
        <v>43475.9583333333</v>
      </c>
      <c r="B1379" s="0" t="n">
        <v>1.911</v>
      </c>
      <c r="C1379" s="0" t="n">
        <v>93.2958224881477</v>
      </c>
      <c r="D1379" s="0" t="n">
        <v>1.82498940110843</v>
      </c>
      <c r="E1379" s="12" t="n">
        <f aca="false">MIN(B1379,((1-$J$5)*$J$4*E1378+(1-$J$4)*$J$5*B1379)/(1-$J$4*$J$5))</f>
        <v>1.82565484647664</v>
      </c>
      <c r="F1379" s="12" t="n">
        <f aca="false">B1379*C1379*3.6/1000</f>
        <v>0.641837940389461</v>
      </c>
    </row>
    <row r="1380" customFormat="false" ht="15" hidden="false" customHeight="false" outlineLevel="0" collapsed="false">
      <c r="A1380" s="11" t="n">
        <v>43476</v>
      </c>
      <c r="B1380" s="0" t="n">
        <v>1.911</v>
      </c>
      <c r="C1380" s="0" t="n">
        <v>95.5099054280571</v>
      </c>
      <c r="D1380" s="0" t="n">
        <v>1.81695232826468</v>
      </c>
      <c r="E1380" s="12" t="n">
        <f aca="false">MIN(B1380,((1-$J$5)*$J$4*E1379+(1-$J$4)*$J$5*B1380)/(1-$J$4*$J$5))</f>
        <v>1.81761605164177</v>
      </c>
      <c r="F1380" s="12" t="n">
        <f aca="false">B1380*C1380*3.6/1000</f>
        <v>0.657069945382862</v>
      </c>
    </row>
    <row r="1381" customFormat="false" ht="15" hidden="false" customHeight="false" outlineLevel="0" collapsed="false">
      <c r="A1381" s="11" t="n">
        <v>43476.0416666667</v>
      </c>
      <c r="B1381" s="0" t="n">
        <v>1.89</v>
      </c>
      <c r="C1381" s="0" t="n">
        <v>87.0312861673182</v>
      </c>
      <c r="D1381" s="0" t="n">
        <v>1.80880675030358</v>
      </c>
      <c r="E1381" s="12" t="n">
        <f aca="false">MIN(B1381,((1-$J$5)*$J$4*E1380+(1-$J$4)*$J$5*B1381)/(1-$J$4*$J$5))</f>
        <v>1.80946751701835</v>
      </c>
      <c r="F1381" s="12" t="n">
        <f aca="false">B1381*C1381*3.6/1000</f>
        <v>0.592160871082433</v>
      </c>
    </row>
    <row r="1382" customFormat="false" ht="15" hidden="false" customHeight="false" outlineLevel="0" collapsed="false">
      <c r="A1382" s="11" t="n">
        <v>43476.0833333333</v>
      </c>
      <c r="B1382" s="0" t="n">
        <v>1.983</v>
      </c>
      <c r="C1382" s="0" t="n">
        <v>78.5526669065793</v>
      </c>
      <c r="D1382" s="0" t="n">
        <v>1.80185803333675</v>
      </c>
      <c r="E1382" s="12" t="n">
        <f aca="false">MIN(B1382,((1-$J$5)*$J$4*E1381+(1-$J$4)*$J$5*B1382)/(1-$J$4*$J$5))</f>
        <v>1.80252571278411</v>
      </c>
      <c r="F1382" s="12" t="n">
        <f aca="false">B1382*C1382*3.6/1000</f>
        <v>0.560771778512688</v>
      </c>
    </row>
    <row r="1383" customFormat="false" ht="15" hidden="false" customHeight="false" outlineLevel="0" collapsed="false">
      <c r="A1383" s="11" t="n">
        <v>43476.125</v>
      </c>
      <c r="B1383" s="0" t="n">
        <v>1.962</v>
      </c>
      <c r="C1383" s="0" t="n">
        <v>76.2239088792823</v>
      </c>
      <c r="D1383" s="0" t="n">
        <v>1.79478298635966</v>
      </c>
      <c r="E1383" s="12" t="n">
        <f aca="false">MIN(B1383,((1-$J$5)*$J$4*E1382+(1-$J$4)*$J$5*B1383)/(1-$J$4*$J$5))</f>
        <v>1.79545609642852</v>
      </c>
      <c r="F1383" s="12" t="n">
        <f aca="false">B1383*C1383*3.6/1000</f>
        <v>0.538384713196147</v>
      </c>
    </row>
    <row r="1384" customFormat="false" ht="15" hidden="false" customHeight="false" outlineLevel="0" collapsed="false">
      <c r="A1384" s="11" t="n">
        <v>43476.1666666667</v>
      </c>
      <c r="B1384" s="0" t="n">
        <v>1.904</v>
      </c>
      <c r="C1384" s="0" t="n">
        <v>78.5526669065793</v>
      </c>
      <c r="D1384" s="0" t="n">
        <v>1.78716058369532</v>
      </c>
      <c r="E1384" s="12" t="n">
        <f aca="false">MIN(B1384,((1-$J$5)*$J$4*E1383+(1-$J$4)*$J$5*B1384)/(1-$J$4*$J$5))</f>
        <v>1.78783408495524</v>
      </c>
      <c r="F1384" s="12" t="n">
        <f aca="false">B1384*C1384*3.6/1000</f>
        <v>0.538431400044457</v>
      </c>
    </row>
    <row r="1385" customFormat="false" ht="15" hidden="false" customHeight="false" outlineLevel="0" collapsed="false">
      <c r="A1385" s="11" t="n">
        <v>43476.2083333333</v>
      </c>
      <c r="B1385" s="0" t="n">
        <v>1.904</v>
      </c>
      <c r="C1385" s="0" t="n">
        <v>91.0683065269223</v>
      </c>
      <c r="D1385" s="0" t="n">
        <v>1.77966301934368</v>
      </c>
      <c r="E1385" s="12" t="n">
        <f aca="false">MIN(B1385,((1-$J$5)*$J$4*E1384+(1-$J$4)*$J$5*B1385)/(1-$J$4*$J$5))</f>
        <v>1.78033764204</v>
      </c>
      <c r="F1385" s="12" t="n">
        <f aca="false">B1385*C1385*3.6/1000</f>
        <v>0.624218600258136</v>
      </c>
    </row>
    <row r="1386" customFormat="false" ht="15" hidden="false" customHeight="false" outlineLevel="0" collapsed="false">
      <c r="A1386" s="11" t="n">
        <v>43476.25</v>
      </c>
      <c r="B1386" s="0" t="n">
        <v>1.897</v>
      </c>
      <c r="C1386" s="0" t="n">
        <v>82.0133892993391</v>
      </c>
      <c r="D1386" s="0" t="n">
        <v>1.77220820378502</v>
      </c>
      <c r="E1386" s="12" t="n">
        <f aca="false">MIN(B1386,((1-$J$5)*$J$4*E1385+(1-$J$4)*$J$5*B1386)/(1-$J$4*$J$5))</f>
        <v>1.77288397413159</v>
      </c>
      <c r="F1386" s="12" t="n">
        <f aca="false">B1386*C1386*3.6/1000</f>
        <v>0.560085838203047</v>
      </c>
    </row>
    <row r="1387" customFormat="false" ht="15" hidden="false" customHeight="false" outlineLevel="0" collapsed="false">
      <c r="A1387" s="11" t="n">
        <v>43476.2916666667</v>
      </c>
      <c r="B1387" s="0" t="n">
        <v>1.883</v>
      </c>
      <c r="C1387" s="0" t="n">
        <v>66.7174308716182</v>
      </c>
      <c r="D1387" s="0" t="n">
        <v>1.76471539194673</v>
      </c>
      <c r="E1387" s="12" t="n">
        <f aca="false">MIN(B1387,((1-$J$5)*$J$4*E1386+(1-$J$4)*$J$5*B1387)/(1-$J$4*$J$5))</f>
        <v>1.76539165165826</v>
      </c>
      <c r="F1387" s="12" t="n">
        <f aca="false">B1387*C1387*3.6/1000</f>
        <v>0.452264120392526</v>
      </c>
    </row>
    <row r="1388" customFormat="false" ht="15" hidden="false" customHeight="false" outlineLevel="0" collapsed="false">
      <c r="A1388" s="11" t="n">
        <v>43476.3333333333</v>
      </c>
      <c r="B1388" s="0" t="n">
        <v>1.869</v>
      </c>
      <c r="C1388" s="0" t="n">
        <v>65.5055197023732</v>
      </c>
      <c r="D1388" s="0" t="n">
        <v>1.75718520612489</v>
      </c>
      <c r="E1388" s="12" t="n">
        <f aca="false">MIN(B1388,((1-$J$5)*$J$4*E1387+(1-$J$4)*$J$5*B1388)/(1-$J$4*$J$5))</f>
        <v>1.75786131143324</v>
      </c>
      <c r="F1388" s="12" t="n">
        <f aca="false">B1388*C1388*3.6/1000</f>
        <v>0.440747338765448</v>
      </c>
    </row>
    <row r="1389" customFormat="false" ht="15" hidden="false" customHeight="false" outlineLevel="0" collapsed="false">
      <c r="A1389" s="11" t="n">
        <v>43476.375</v>
      </c>
      <c r="B1389" s="0" t="n">
        <v>1.847</v>
      </c>
      <c r="C1389" s="0" t="n">
        <v>64.287884415969</v>
      </c>
      <c r="D1389" s="0" t="n">
        <v>1.74952677849151</v>
      </c>
      <c r="E1389" s="12" t="n">
        <f aca="false">MIN(B1389,((1-$J$5)*$J$4*E1388+(1-$J$4)*$J$5*B1389)/(1-$J$4*$J$5))</f>
        <v>1.75020132277701</v>
      </c>
      <c r="F1389" s="12" t="n">
        <f aca="false">B1389*C1389*3.6/1000</f>
        <v>0.427463001058661</v>
      </c>
    </row>
    <row r="1390" customFormat="false" ht="15" hidden="false" customHeight="false" outlineLevel="0" collapsed="false">
      <c r="A1390" s="11" t="n">
        <v>43476.4166666667</v>
      </c>
      <c r="B1390" s="0" t="n">
        <v>1.84</v>
      </c>
      <c r="C1390" s="0" t="n">
        <v>65.5055197023732</v>
      </c>
      <c r="D1390" s="0" t="n">
        <v>1.74191373424042</v>
      </c>
      <c r="E1390" s="12" t="n">
        <f aca="false">MIN(B1390,((1-$J$5)*$J$4*E1389+(1-$J$4)*$J$5*B1390)/(1-$J$4*$J$5))</f>
        <v>1.74258680345614</v>
      </c>
      <c r="F1390" s="12" t="n">
        <f aca="false">B1390*C1390*3.6/1000</f>
        <v>0.43390856250852</v>
      </c>
    </row>
    <row r="1391" customFormat="false" ht="15" hidden="false" customHeight="false" outlineLevel="0" collapsed="false">
      <c r="A1391" s="11" t="n">
        <v>43476.4583333333</v>
      </c>
      <c r="B1391" s="0" t="n">
        <v>1.84</v>
      </c>
      <c r="C1391" s="0" t="n">
        <v>64.287884415969</v>
      </c>
      <c r="D1391" s="0" t="n">
        <v>1.73442537503166</v>
      </c>
      <c r="E1391" s="12" t="n">
        <f aca="false">MIN(B1391,((1-$J$5)*$J$4*E1390+(1-$J$4)*$J$5*B1391)/(1-$J$4*$J$5))</f>
        <v>1.73509772926411</v>
      </c>
      <c r="F1391" s="12" t="n">
        <f aca="false">B1391*C1391*3.6/1000</f>
        <v>0.425842946371379</v>
      </c>
    </row>
    <row r="1392" customFormat="false" ht="15" hidden="false" customHeight="false" outlineLevel="0" collapsed="false">
      <c r="A1392" s="11" t="n">
        <v>43476.5</v>
      </c>
      <c r="B1392" s="0" t="n">
        <v>1.826</v>
      </c>
      <c r="C1392" s="0" t="n">
        <v>61.8347753302503</v>
      </c>
      <c r="D1392" s="0" t="n">
        <v>1.72689956891501</v>
      </c>
      <c r="E1392" s="12" t="n">
        <f aca="false">MIN(B1392,((1-$J$5)*$J$4*E1391+(1-$J$4)*$J$5*B1392)/(1-$J$4*$J$5))</f>
        <v>1.72757058380671</v>
      </c>
      <c r="F1392" s="12" t="n">
        <f aca="false">B1392*C1392*3.6/1000</f>
        <v>0.406477079110933</v>
      </c>
    </row>
    <row r="1393" customFormat="false" ht="15" hidden="false" customHeight="false" outlineLevel="0" collapsed="false">
      <c r="A1393" s="11" t="n">
        <v>43476.5416666667</v>
      </c>
      <c r="B1393" s="0" t="n">
        <v>1.826</v>
      </c>
      <c r="C1393" s="0" t="n">
        <v>61.8347753302503</v>
      </c>
      <c r="D1393" s="0" t="n">
        <v>1.71949701907052</v>
      </c>
      <c r="E1393" s="12" t="n">
        <f aca="false">MIN(B1393,((1-$J$5)*$J$4*E1392+(1-$J$4)*$J$5*B1393)/(1-$J$4*$J$5))</f>
        <v>1.72016744404054</v>
      </c>
      <c r="F1393" s="12" t="n">
        <f aca="false">B1393*C1393*3.6/1000</f>
        <v>0.406477079110933</v>
      </c>
    </row>
    <row r="1394" customFormat="false" ht="15" hidden="false" customHeight="false" outlineLevel="0" collapsed="false">
      <c r="A1394" s="11" t="n">
        <v>43476.5833333333</v>
      </c>
      <c r="B1394" s="0" t="n">
        <v>1.847</v>
      </c>
      <c r="C1394" s="0" t="n">
        <v>76.2239088792823</v>
      </c>
      <c r="D1394" s="0" t="n">
        <v>1.71245584165175</v>
      </c>
      <c r="E1394" s="12" t="n">
        <f aca="false">MIN(B1394,((1-$J$5)*$J$4*E1393+(1-$J$4)*$J$5*B1394)/(1-$J$4*$J$5))</f>
        <v>1.71312844166755</v>
      </c>
      <c r="F1394" s="12" t="n">
        <f aca="false">B1394*C1394*3.6/1000</f>
        <v>0.506828014920124</v>
      </c>
    </row>
    <row r="1395" customFormat="false" ht="15" hidden="false" customHeight="false" outlineLevel="0" collapsed="false">
      <c r="A1395" s="11" t="n">
        <v>43476.625</v>
      </c>
      <c r="B1395" s="0" t="n">
        <v>1.833</v>
      </c>
      <c r="C1395" s="0" t="n">
        <v>67.6829436146288</v>
      </c>
      <c r="D1395" s="0" t="n">
        <v>1.70536989346376</v>
      </c>
      <c r="E1395" s="12" t="n">
        <f aca="false">MIN(B1395,((1-$J$5)*$J$4*E1394+(1-$J$4)*$J$5*B1395)/(1-$J$4*$J$5))</f>
        <v>1.70604395333695</v>
      </c>
      <c r="F1395" s="12" t="n">
        <f aca="false">B1395*C1395*3.6/1000</f>
        <v>0.446626208324213</v>
      </c>
    </row>
    <row r="1396" customFormat="false" ht="15" hidden="false" customHeight="false" outlineLevel="0" collapsed="false">
      <c r="A1396" s="11" t="n">
        <v>43476.6666666667</v>
      </c>
      <c r="B1396" s="0" t="n">
        <v>1.84</v>
      </c>
      <c r="C1396" s="0" t="n">
        <v>65.5055197023732</v>
      </c>
      <c r="D1396" s="0" t="n">
        <v>1.69848004257619</v>
      </c>
      <c r="E1396" s="12" t="n">
        <f aca="false">MIN(B1396,((1-$J$5)*$J$4*E1395+(1-$J$4)*$J$5*B1396)/(1-$J$4*$J$5))</f>
        <v>1.69915690303486</v>
      </c>
      <c r="F1396" s="12" t="n">
        <f aca="false">B1396*C1396*3.6/1000</f>
        <v>0.43390856250852</v>
      </c>
    </row>
    <row r="1397" customFormat="false" ht="15" hidden="false" customHeight="false" outlineLevel="0" collapsed="false">
      <c r="A1397" s="11" t="n">
        <v>43476.7083333333</v>
      </c>
      <c r="B1397" s="0" t="n">
        <v>1.84</v>
      </c>
      <c r="C1397" s="0" t="n">
        <v>63.3095446864802</v>
      </c>
      <c r="D1397" s="0" t="n">
        <v>1.69170303240268</v>
      </c>
      <c r="E1397" s="12" t="n">
        <f aca="false">MIN(B1397,((1-$J$5)*$J$4*E1396+(1-$J$4)*$J$5*B1397)/(1-$J$4*$J$5))</f>
        <v>1.69238331319903</v>
      </c>
      <c r="F1397" s="12" t="n">
        <f aca="false">B1397*C1397*3.6/1000</f>
        <v>0.419362424003245</v>
      </c>
    </row>
    <row r="1398" customFormat="false" ht="15" hidden="false" customHeight="false" outlineLevel="0" collapsed="false">
      <c r="A1398" s="11" t="n">
        <v>43476.75</v>
      </c>
      <c r="B1398" s="0" t="n">
        <v>1.833</v>
      </c>
      <c r="C1398" s="0" t="n">
        <v>59.9786291960744</v>
      </c>
      <c r="D1398" s="0" t="n">
        <v>1.68495696991799</v>
      </c>
      <c r="E1398" s="12" t="n">
        <f aca="false">MIN(B1398,((1-$J$5)*$J$4*E1397+(1-$J$4)*$J$5*B1398)/(1-$J$4*$J$5))</f>
        <v>1.68564058975259</v>
      </c>
      <c r="F1398" s="12" t="n">
        <f aca="false">B1398*C1398*3.6/1000</f>
        <v>0.395786978339056</v>
      </c>
    </row>
    <row r="1399" customFormat="false" ht="15" hidden="false" customHeight="false" outlineLevel="0" collapsed="false">
      <c r="A1399" s="11" t="n">
        <v>43476.7916666667</v>
      </c>
      <c r="B1399" s="0" t="n">
        <v>1.833</v>
      </c>
      <c r="C1399" s="0" t="n">
        <v>56.4739006675268</v>
      </c>
      <c r="D1399" s="0" t="n">
        <v>1.67832139320728</v>
      </c>
      <c r="E1399" s="12" t="n">
        <f aca="false">MIN(B1399,((1-$J$5)*$J$4*E1398+(1-$J$4)*$J$5*B1399)/(1-$J$4*$J$5))</f>
        <v>1.67900894906474</v>
      </c>
      <c r="F1399" s="12" t="n">
        <f aca="false">B1399*C1399*3.6/1000</f>
        <v>0.372659975724875</v>
      </c>
    </row>
    <row r="1400" customFormat="false" ht="15" hidden="false" customHeight="false" outlineLevel="0" collapsed="false">
      <c r="A1400" s="11" t="n">
        <v>43476.8333333333</v>
      </c>
      <c r="B1400" s="0" t="n">
        <v>1.798</v>
      </c>
      <c r="C1400" s="0" t="n">
        <v>59.8543706087425</v>
      </c>
      <c r="D1400" s="0" t="n">
        <v>1.67139426805116</v>
      </c>
      <c r="E1400" s="12" t="n">
        <f aca="false">MIN(B1400,((1-$J$5)*$J$4*E1399+(1-$J$4)*$J$5*B1400)/(1-$J$4*$J$5))</f>
        <v>1.6720829367243</v>
      </c>
      <c r="F1400" s="12" t="n">
        <f aca="false">B1400*C1400*3.6/1000</f>
        <v>0.387425370076268</v>
      </c>
    </row>
    <row r="1401" customFormat="false" ht="15" hidden="false" customHeight="false" outlineLevel="0" collapsed="false">
      <c r="A1401" s="11" t="n">
        <v>43476.875</v>
      </c>
      <c r="B1401" s="0" t="n">
        <v>1.798</v>
      </c>
      <c r="C1401" s="0" t="n">
        <v>59.9786291960744</v>
      </c>
      <c r="D1401" s="0" t="n">
        <v>1.66458059408024</v>
      </c>
      <c r="E1401" s="12" t="n">
        <f aca="false">MIN(B1401,((1-$J$5)*$J$4*E1400+(1-$J$4)*$J$5*B1401)/(1-$J$4*$J$5))</f>
        <v>1.66527102672884</v>
      </c>
      <c r="F1401" s="12" t="n">
        <f aca="false">B1401*C1401*3.6/1000</f>
        <v>0.38822967106035</v>
      </c>
    </row>
    <row r="1402" customFormat="false" ht="15" hidden="false" customHeight="false" outlineLevel="0" collapsed="false">
      <c r="A1402" s="11" t="n">
        <v>43476.9166666667</v>
      </c>
      <c r="B1402" s="0" t="n">
        <v>1.812</v>
      </c>
      <c r="C1402" s="0" t="n">
        <v>56.8520022030149</v>
      </c>
      <c r="D1402" s="0" t="n">
        <v>1.65803860309328</v>
      </c>
      <c r="E1402" s="12" t="n">
        <f aca="false">MIN(B1402,((1-$J$5)*$J$4*E1401+(1-$J$4)*$J$5*B1402)/(1-$J$4*$J$5))</f>
        <v>1.6587327890562</v>
      </c>
      <c r="F1402" s="12" t="n">
        <f aca="false">B1402*C1402*3.6/1000</f>
        <v>0.370856980770707</v>
      </c>
    </row>
    <row r="1403" customFormat="false" ht="15" hidden="false" customHeight="false" outlineLevel="0" collapsed="false">
      <c r="A1403" s="11" t="n">
        <v>43476.9583333333</v>
      </c>
      <c r="B1403" s="0" t="n">
        <v>1.812</v>
      </c>
      <c r="C1403" s="0" t="n">
        <v>63.0643606851278</v>
      </c>
      <c r="D1403" s="0" t="n">
        <v>1.65160375563473</v>
      </c>
      <c r="E1403" s="12" t="n">
        <f aca="false">MIN(B1403,((1-$J$5)*$J$4*E1402+(1-$J$4)*$J$5*B1403)/(1-$J$4*$J$5))</f>
        <v>1.65230226534852</v>
      </c>
      <c r="F1403" s="12" t="n">
        <f aca="false">B1403*C1403*3.6/1000</f>
        <v>0.411381437621225</v>
      </c>
    </row>
    <row r="1404" customFormat="false" ht="15" hidden="false" customHeight="false" outlineLevel="0" collapsed="false">
      <c r="A1404" s="11" t="n">
        <v>43477</v>
      </c>
      <c r="B1404" s="0" t="n">
        <v>1.791</v>
      </c>
      <c r="C1404" s="0" t="n">
        <v>59.356678426563</v>
      </c>
      <c r="D1404" s="0" t="n">
        <v>1.64503416210537</v>
      </c>
      <c r="E1404" s="12" t="n">
        <f aca="false">MIN(B1404,((1-$J$5)*$J$4*E1403+(1-$J$4)*$J$5*B1404)/(1-$J$4*$J$5))</f>
        <v>1.64573550644657</v>
      </c>
      <c r="F1404" s="12" t="n">
        <f aca="false">B1404*C1404*3.6/1000</f>
        <v>0.382708119823108</v>
      </c>
    </row>
    <row r="1405" customFormat="false" ht="15" hidden="false" customHeight="false" outlineLevel="0" collapsed="false">
      <c r="A1405" s="11" t="n">
        <v>43477.0416666667</v>
      </c>
      <c r="B1405" s="0" t="n">
        <v>1.777</v>
      </c>
      <c r="C1405" s="0" t="n">
        <v>65.5055197023732</v>
      </c>
      <c r="D1405" s="0" t="n">
        <v>1.63841207429234</v>
      </c>
      <c r="E1405" s="12" t="n">
        <f aca="false">MIN(B1405,((1-$J$5)*$J$4*E1404+(1-$J$4)*$J$5*B1405)/(1-$J$4*$J$5))</f>
        <v>1.63911548162867</v>
      </c>
      <c r="F1405" s="12" t="n">
        <f aca="false">B1405*C1405*3.6/1000</f>
        <v>0.419051910640022</v>
      </c>
    </row>
    <row r="1406" customFormat="false" ht="15" hidden="false" customHeight="false" outlineLevel="0" collapsed="false">
      <c r="A1406" s="11" t="n">
        <v>43477.0833333333</v>
      </c>
      <c r="B1406" s="0" t="n">
        <v>1.756</v>
      </c>
      <c r="C1406" s="0" t="n">
        <v>61.8347753302503</v>
      </c>
      <c r="D1406" s="0" t="n">
        <v>1.63165830699667</v>
      </c>
      <c r="E1406" s="12" t="n">
        <f aca="false">MIN(B1406,((1-$J$5)*$J$4*E1405+(1-$J$4)*$J$5*B1406)/(1-$J$4*$J$5))</f>
        <v>1.63236234354583</v>
      </c>
      <c r="F1406" s="12" t="n">
        <f aca="false">B1406*C1406*3.6/1000</f>
        <v>0.39089471572771</v>
      </c>
    </row>
    <row r="1407" customFormat="false" ht="15" hidden="false" customHeight="false" outlineLevel="0" collapsed="false">
      <c r="A1407" s="11" t="n">
        <v>43477.125</v>
      </c>
      <c r="B1407" s="0" t="n">
        <v>1.749</v>
      </c>
      <c r="C1407" s="0" t="n">
        <v>63.0643606851278</v>
      </c>
      <c r="D1407" s="0" t="n">
        <v>1.62493510672223</v>
      </c>
      <c r="E1407" s="12" t="n">
        <f aca="false">MIN(B1407,((1-$J$5)*$J$4*E1406+(1-$J$4)*$J$5*B1407)/(1-$J$4*$J$5))</f>
        <v>1.62563973492069</v>
      </c>
      <c r="F1407" s="12" t="n">
        <f aca="false">B1407*C1407*3.6/1000</f>
        <v>0.397078440617839</v>
      </c>
    </row>
    <row r="1408" customFormat="false" ht="15" hidden="false" customHeight="false" outlineLevel="0" collapsed="false">
      <c r="A1408" s="11" t="n">
        <v>43477.1666666667</v>
      </c>
      <c r="B1408" s="0" t="n">
        <v>1.714</v>
      </c>
      <c r="C1408" s="0" t="n">
        <v>56.8520022030149</v>
      </c>
      <c r="D1408" s="0" t="n">
        <v>1.61792179308505</v>
      </c>
      <c r="E1408" s="12" t="n">
        <f aca="false">MIN(B1408,((1-$J$5)*$J$4*E1407+(1-$J$4)*$J$5*B1408)/(1-$J$4*$J$5))</f>
        <v>1.61862425329103</v>
      </c>
      <c r="F1408" s="12" t="n">
        <f aca="false">B1408*C1408*3.6/1000</f>
        <v>0.350799594393483</v>
      </c>
    </row>
    <row r="1409" customFormat="false" ht="15" hidden="false" customHeight="false" outlineLevel="0" collapsed="false">
      <c r="A1409" s="11" t="n">
        <v>43477.2083333333</v>
      </c>
      <c r="B1409" s="0" t="n">
        <v>1.714</v>
      </c>
      <c r="C1409" s="0" t="n">
        <v>55.589146831692</v>
      </c>
      <c r="D1409" s="0" t="n">
        <v>1.61102334221219</v>
      </c>
      <c r="E1409" s="12" t="n">
        <f aca="false">MIN(B1409,((1-$J$5)*$J$4*E1408+(1-$J$4)*$J$5*B1409)/(1-$J$4*$J$5))</f>
        <v>1.61172434796498</v>
      </c>
      <c r="F1409" s="12" t="n">
        <f aca="false">B1409*C1409*3.6/1000</f>
        <v>0.343007271610272</v>
      </c>
    </row>
    <row r="1410" customFormat="false" ht="15" hidden="false" customHeight="false" outlineLevel="0" collapsed="false">
      <c r="A1410" s="11" t="n">
        <v>43477.25</v>
      </c>
      <c r="B1410" s="0" t="n">
        <v>1.714</v>
      </c>
      <c r="C1410" s="0" t="n">
        <v>53.0411786010183</v>
      </c>
      <c r="D1410" s="0" t="n">
        <v>1.60423787290238</v>
      </c>
      <c r="E1410" s="12" t="n">
        <f aca="false">MIN(B1410,((1-$J$5)*$J$4*E1409+(1-$J$4)*$J$5*B1410)/(1-$J$4*$J$5))</f>
        <v>1.60493811488483</v>
      </c>
      <c r="F1410" s="12" t="n">
        <f aca="false">B1410*C1410*3.6/1000</f>
        <v>0.327285288439723</v>
      </c>
    </row>
    <row r="1411" customFormat="false" ht="15" hidden="false" customHeight="false" outlineLevel="0" collapsed="false">
      <c r="A1411" s="11" t="n">
        <v>43477.2916666667</v>
      </c>
      <c r="B1411" s="0" t="n">
        <v>1.701</v>
      </c>
      <c r="C1411" s="0" t="n">
        <v>53.0411786010183</v>
      </c>
      <c r="D1411" s="0" t="n">
        <v>1.59741487987438</v>
      </c>
      <c r="E1411" s="12" t="n">
        <f aca="false">MIN(B1411,((1-$J$5)*$J$4*E1410+(1-$J$4)*$J$5*B1411)/(1-$J$4*$J$5))</f>
        <v>1.59811376373352</v>
      </c>
      <c r="F1411" s="12" t="n">
        <f aca="false">B1411*C1411*3.6/1000</f>
        <v>0.324802961281196</v>
      </c>
    </row>
    <row r="1412" customFormat="false" ht="15" hidden="false" customHeight="false" outlineLevel="0" collapsed="false">
      <c r="A1412" s="11" t="n">
        <v>43477.3333333333</v>
      </c>
      <c r="B1412" s="0" t="n">
        <v>1.673</v>
      </c>
      <c r="C1412" s="0" t="n">
        <v>51.7555279119033</v>
      </c>
      <c r="D1412" s="0" t="n">
        <v>1.59038345281177</v>
      </c>
      <c r="E1412" s="12" t="n">
        <f aca="false">MIN(B1412,((1-$J$5)*$J$4*E1411+(1-$J$4)*$J$5*B1412)/(1-$J$4*$J$5))</f>
        <v>1.59107894060776</v>
      </c>
      <c r="F1412" s="12" t="n">
        <f aca="false">B1412*C1412*3.6/1000</f>
        <v>0.311713193507811</v>
      </c>
    </row>
    <row r="1413" customFormat="false" ht="15" hidden="false" customHeight="false" outlineLevel="0" collapsed="false">
      <c r="A1413" s="11" t="n">
        <v>43477.375</v>
      </c>
      <c r="B1413" s="0" t="n">
        <v>1.666</v>
      </c>
      <c r="C1413" s="0" t="n">
        <v>54.318959031291</v>
      </c>
      <c r="D1413" s="0" t="n">
        <v>1.58338714023112</v>
      </c>
      <c r="E1413" s="12" t="n">
        <f aca="false">MIN(B1413,((1-$J$5)*$J$4*E1412+(1-$J$4)*$J$5*B1413)/(1-$J$4*$J$5))</f>
        <v>1.58407928754997</v>
      </c>
      <c r="F1413" s="12" t="n">
        <f aca="false">B1413*C1413*3.6/1000</f>
        <v>0.325783388686071</v>
      </c>
    </row>
    <row r="1414" customFormat="false" ht="15" hidden="false" customHeight="false" outlineLevel="0" collapsed="false">
      <c r="A1414" s="11" t="n">
        <v>43477.4166666667</v>
      </c>
      <c r="B1414" s="0" t="n">
        <v>1.653</v>
      </c>
      <c r="C1414" s="0" t="n">
        <v>59.356678426563</v>
      </c>
      <c r="D1414" s="0" t="n">
        <v>1.57635675708469</v>
      </c>
      <c r="E1414" s="12" t="n">
        <f aca="false">MIN(B1414,((1-$J$5)*$J$4*E1413+(1-$J$4)*$J$5*B1414)/(1-$J$4*$J$5))</f>
        <v>1.57704503240088</v>
      </c>
      <c r="F1414" s="12" t="n">
        <f aca="false">B1414*C1414*3.6/1000</f>
        <v>0.353219721980791</v>
      </c>
    </row>
    <row r="1415" customFormat="false" ht="15" hidden="false" customHeight="false" outlineLevel="0" collapsed="false">
      <c r="A1415" s="11" t="n">
        <v>43477.4583333333</v>
      </c>
      <c r="B1415" s="0" t="n">
        <v>1.666</v>
      </c>
      <c r="C1415" s="0" t="n">
        <v>53.0411786010183</v>
      </c>
      <c r="D1415" s="0" t="n">
        <v>1.56959017115381</v>
      </c>
      <c r="E1415" s="12" t="n">
        <f aca="false">MIN(B1415,((1-$J$5)*$J$4*E1414+(1-$J$4)*$J$5*B1415)/(1-$J$4*$J$5))</f>
        <v>1.57027658046676</v>
      </c>
      <c r="F1415" s="12" t="n">
        <f aca="false">B1415*C1415*3.6/1000</f>
        <v>0.318119772777467</v>
      </c>
    </row>
    <row r="1416" customFormat="false" ht="15" hidden="false" customHeight="false" outlineLevel="0" collapsed="false">
      <c r="A1416" s="11" t="n">
        <v>43477.5</v>
      </c>
      <c r="B1416" s="0" t="n">
        <v>1.68</v>
      </c>
      <c r="C1416" s="0" t="n">
        <v>53.0411786010183</v>
      </c>
      <c r="D1416" s="0" t="n">
        <v>1.56309449700761</v>
      </c>
      <c r="E1416" s="12" t="n">
        <f aca="false">MIN(B1416,((1-$J$5)*$J$4*E1415+(1-$J$4)*$J$5*B1416)/(1-$J$4*$J$5))</f>
        <v>1.56378108490718</v>
      </c>
      <c r="F1416" s="12" t="n">
        <f aca="false">B1416*C1416*3.6/1000</f>
        <v>0.320793048178959</v>
      </c>
    </row>
    <row r="1417" customFormat="false" ht="15" hidden="false" customHeight="false" outlineLevel="0" collapsed="false">
      <c r="A1417" s="11" t="n">
        <v>43477.5416666667</v>
      </c>
      <c r="B1417" s="0" t="n">
        <v>1.735</v>
      </c>
      <c r="C1417" s="0" t="n">
        <v>54.318959031291</v>
      </c>
      <c r="D1417" s="0" t="n">
        <v>1.5573341323554</v>
      </c>
      <c r="E1417" s="12" t="n">
        <f aca="false">MIN(B1417,((1-$J$5)*$J$4*E1416+(1-$J$4)*$J$5*B1417)/(1-$J$4*$J$5))</f>
        <v>1.55802686604544</v>
      </c>
      <c r="F1417" s="12" t="n">
        <f aca="false">B1417*C1417*3.6/1000</f>
        <v>0.339276218109443</v>
      </c>
    </row>
    <row r="1418" customFormat="false" ht="15" hidden="false" customHeight="false" outlineLevel="0" collapsed="false">
      <c r="A1418" s="11" t="n">
        <v>43477.5833333333</v>
      </c>
      <c r="B1418" s="0" t="n">
        <v>1.784</v>
      </c>
      <c r="C1418" s="0" t="n">
        <v>50.4617101559922</v>
      </c>
      <c r="D1418" s="0" t="n">
        <v>1.55222842448397</v>
      </c>
      <c r="E1418" s="12" t="n">
        <f aca="false">MIN(B1418,((1-$J$5)*$J$4*E1417+(1-$J$4)*$J$5*B1418)/(1-$J$4*$J$5))</f>
        <v>1.55293251899363</v>
      </c>
      <c r="F1418" s="12" t="n">
        <f aca="false">B1418*C1418*3.6/1000</f>
        <v>0.324085287305844</v>
      </c>
    </row>
    <row r="1419" customFormat="false" ht="15" hidden="false" customHeight="false" outlineLevel="0" collapsed="false">
      <c r="A1419" s="11" t="n">
        <v>43477.625</v>
      </c>
      <c r="B1419" s="0" t="n">
        <v>1.784</v>
      </c>
      <c r="C1419" s="0" t="n">
        <v>51.7555279119033</v>
      </c>
      <c r="D1419" s="0" t="n">
        <v>1.54720633695954</v>
      </c>
      <c r="E1419" s="12" t="n">
        <f aca="false">MIN(B1419,((1-$J$5)*$J$4*E1418+(1-$J$4)*$J$5*B1419)/(1-$J$4*$J$5))</f>
        <v>1.54792209858187</v>
      </c>
      <c r="F1419" s="12" t="n">
        <f aca="false">B1419*C1419*3.6/1000</f>
        <v>0.332394702461408</v>
      </c>
    </row>
    <row r="1420" customFormat="false" ht="15" hidden="false" customHeight="false" outlineLevel="0" collapsed="false">
      <c r="A1420" s="11" t="n">
        <v>43477.6666666667</v>
      </c>
      <c r="B1420" s="0" t="n">
        <v>1.749</v>
      </c>
      <c r="C1420" s="0" t="n">
        <v>51.7555279119033</v>
      </c>
      <c r="D1420" s="0" t="n">
        <v>1.54186627555977</v>
      </c>
      <c r="E1420" s="12" t="n">
        <f aca="false">MIN(B1420,((1-$J$5)*$J$4*E1419+(1-$J$4)*$J$5*B1420)/(1-$J$4*$J$5))</f>
        <v>1.54259059778151</v>
      </c>
      <c r="F1420" s="12" t="n">
        <f aca="false">B1420*C1420*3.6/1000</f>
        <v>0.325873505944508</v>
      </c>
    </row>
    <row r="1421" customFormat="false" ht="15" hidden="false" customHeight="false" outlineLevel="0" collapsed="false">
      <c r="A1421" s="11" t="n">
        <v>43477.7083333333</v>
      </c>
      <c r="B1421" s="0" t="n">
        <v>1.735</v>
      </c>
      <c r="C1421" s="0" t="n">
        <v>56.8520022030149</v>
      </c>
      <c r="D1421" s="0" t="n">
        <v>1.53645358282464</v>
      </c>
      <c r="E1421" s="12" t="n">
        <f aca="false">MIN(B1421,((1-$J$5)*$J$4*E1420+(1-$J$4)*$J$5*B1421)/(1-$J$4*$J$5))</f>
        <v>1.53718548084936</v>
      </c>
      <c r="F1421" s="12" t="n">
        <f aca="false">B1421*C1421*3.6/1000</f>
        <v>0.355097605760031</v>
      </c>
    </row>
    <row r="1422" customFormat="false" ht="15" hidden="false" customHeight="false" outlineLevel="0" collapsed="false">
      <c r="A1422" s="11" t="n">
        <v>43477.75</v>
      </c>
      <c r="B1422" s="0" t="n">
        <v>1.735</v>
      </c>
      <c r="C1422" s="0" t="n">
        <v>61.8347753302503</v>
      </c>
      <c r="D1422" s="0" t="n">
        <v>1.53112953817831</v>
      </c>
      <c r="E1422" s="12" t="n">
        <f aca="false">MIN(B1422,((1-$J$5)*$J$4*E1421+(1-$J$4)*$J$5*B1422)/(1-$J$4*$J$5))</f>
        <v>1.53186941032466</v>
      </c>
      <c r="F1422" s="12" t="n">
        <f aca="false">B1422*C1422*3.6/1000</f>
        <v>0.386220006712743</v>
      </c>
    </row>
    <row r="1423" customFormat="false" ht="15" hidden="false" customHeight="false" outlineLevel="0" collapsed="false">
      <c r="A1423" s="11" t="n">
        <v>43477.7916666667</v>
      </c>
      <c r="B1423" s="0" t="n">
        <v>1.742</v>
      </c>
      <c r="C1423" s="0" t="n">
        <v>126.343767404198</v>
      </c>
      <c r="D1423" s="0" t="n">
        <v>1.52597273469936</v>
      </c>
      <c r="E1423" s="12" t="n">
        <f aca="false">MIN(B1423,((1-$J$5)*$J$4*E1422+(1-$J$4)*$J$5*B1423)/(1-$J$4*$J$5))</f>
        <v>1.52672164409196</v>
      </c>
      <c r="F1423" s="12" t="n">
        <f aca="false">B1423*C1423*3.6/1000</f>
        <v>0.792327034145205</v>
      </c>
    </row>
    <row r="1424" customFormat="false" ht="15" hidden="false" customHeight="false" outlineLevel="0" collapsed="false">
      <c r="A1424" s="11" t="n">
        <v>43477.8333333333</v>
      </c>
      <c r="B1424" s="0" t="n">
        <v>2.227</v>
      </c>
      <c r="C1424" s="0" t="n">
        <v>53.0411786010183</v>
      </c>
      <c r="D1424" s="0" t="n">
        <v>1.52644635929525</v>
      </c>
      <c r="E1424" s="12" t="n">
        <f aca="false">MIN(B1424,((1-$J$5)*$J$4*E1423+(1-$J$4)*$J$5*B1424)/(1-$J$4*$J$5))</f>
        <v>1.52725176527661</v>
      </c>
      <c r="F1424" s="12" t="n">
        <f aca="false">B1424*C1424*3.6/1000</f>
        <v>0.425241737080084</v>
      </c>
    </row>
    <row r="1425" customFormat="false" ht="15" hidden="false" customHeight="false" outlineLevel="0" collapsed="false">
      <c r="A1425" s="11" t="n">
        <v>43477.875</v>
      </c>
      <c r="B1425" s="0" t="n">
        <v>1.756</v>
      </c>
      <c r="C1425" s="0" t="n">
        <v>49.159407357229</v>
      </c>
      <c r="D1425" s="0" t="n">
        <v>1.5215263459425</v>
      </c>
      <c r="E1425" s="12" t="n">
        <f aca="false">MIN(B1425,((1-$J$5)*$J$4*E1424+(1-$J$4)*$J$5*B1425)/(1-$J$4*$J$5))</f>
        <v>1.52234152202658</v>
      </c>
      <c r="F1425" s="12" t="n">
        <f aca="false">B1425*C1425*3.6/1000</f>
        <v>0.310766109549459</v>
      </c>
    </row>
    <row r="1426" customFormat="false" ht="15" hidden="false" customHeight="false" outlineLevel="0" collapsed="false">
      <c r="A1426" s="11" t="n">
        <v>43477.9166666667</v>
      </c>
      <c r="B1426" s="0" t="n">
        <v>1.721</v>
      </c>
      <c r="C1426" s="0" t="n">
        <v>64.287884415969</v>
      </c>
      <c r="D1426" s="0" t="n">
        <v>1.51628668696233</v>
      </c>
      <c r="E1426" s="12" t="n">
        <f aca="false">MIN(B1426,((1-$J$5)*$J$4*E1425+(1-$J$4)*$J$5*B1426)/(1-$J$4*$J$5))</f>
        <v>1.51710854802285</v>
      </c>
      <c r="F1426" s="12" t="n">
        <f aca="false">B1426*C1426*3.6/1000</f>
        <v>0.398302016687578</v>
      </c>
    </row>
    <row r="1427" customFormat="false" ht="15" hidden="false" customHeight="false" outlineLevel="0" collapsed="false">
      <c r="A1427" s="11" t="n">
        <v>43477.9583333333</v>
      </c>
      <c r="B1427" s="0" t="n">
        <v>1.742</v>
      </c>
      <c r="C1427" s="0" t="n">
        <v>56.8520022030149</v>
      </c>
      <c r="D1427" s="0" t="n">
        <v>1.51137297697805</v>
      </c>
      <c r="E1427" s="12" t="n">
        <f aca="false">MIN(B1427,((1-$J$5)*$J$4*E1426+(1-$J$4)*$J$5*B1427)/(1-$J$4*$J$5))</f>
        <v>1.51220395909331</v>
      </c>
      <c r="F1427" s="12" t="n">
        <f aca="false">B1427*C1427*3.6/1000</f>
        <v>0.356530276215547</v>
      </c>
    </row>
    <row r="1428" customFormat="false" ht="15" hidden="false" customHeight="false" outlineLevel="0" collapsed="false">
      <c r="A1428" s="11" t="n">
        <v>43478</v>
      </c>
      <c r="B1428" s="0" t="n">
        <v>1.728</v>
      </c>
      <c r="C1428" s="0" t="n">
        <v>63.0643606851278</v>
      </c>
      <c r="D1428" s="0" t="n">
        <v>1.50637965295314</v>
      </c>
      <c r="E1428" s="12" t="n">
        <f aca="false">MIN(B1428,((1-$J$5)*$J$4*E1427+(1-$J$4)*$J$5*B1428)/(1-$J$4*$J$5))</f>
        <v>1.50721872088749</v>
      </c>
      <c r="F1428" s="12" t="n">
        <f aca="false">B1428*C1428*3.6/1000</f>
        <v>0.392310774950043</v>
      </c>
    </row>
    <row r="1429" customFormat="false" ht="15" hidden="false" customHeight="false" outlineLevel="0" collapsed="false">
      <c r="A1429" s="11" t="n">
        <v>43478.0416666667</v>
      </c>
      <c r="B1429" s="0" t="n">
        <v>1.742</v>
      </c>
      <c r="C1429" s="0" t="n">
        <v>56.7260395441071</v>
      </c>
      <c r="D1429" s="0" t="n">
        <v>1.50162819855466</v>
      </c>
      <c r="E1429" s="12" t="n">
        <f aca="false">MIN(B1429,((1-$J$5)*$J$4*E1428+(1-$J$4)*$J$5*B1429)/(1-$J$4*$J$5))</f>
        <v>1.5024770615648</v>
      </c>
      <c r="F1429" s="12" t="n">
        <f aca="false">B1429*C1429*3.6/1000</f>
        <v>0.355740339189005</v>
      </c>
    </row>
    <row r="1430" customFormat="false" ht="15" hidden="false" customHeight="false" outlineLevel="0" collapsed="false">
      <c r="A1430" s="11" t="n">
        <v>43478.0833333333</v>
      </c>
      <c r="B1430" s="0" t="n">
        <v>1.77</v>
      </c>
      <c r="C1430" s="0" t="n">
        <v>57.2294659075342</v>
      </c>
      <c r="D1430" s="0" t="n">
        <v>1.4972747423677</v>
      </c>
      <c r="E1430" s="12" t="n">
        <f aca="false">MIN(B1430,((1-$J$5)*$J$4*E1429+(1-$J$4)*$J$5*B1430)/(1-$J$4*$J$5))</f>
        <v>1.49813641804644</v>
      </c>
      <c r="F1430" s="12" t="n">
        <f aca="false">B1430*C1430*3.6/1000</f>
        <v>0.364666156762808</v>
      </c>
    </row>
    <row r="1431" customFormat="false" ht="15" hidden="false" customHeight="false" outlineLevel="0" collapsed="false">
      <c r="A1431" s="11" t="n">
        <v>43478.125</v>
      </c>
      <c r="B1431" s="0" t="n">
        <v>1.777</v>
      </c>
      <c r="C1431" s="0" t="n">
        <v>95.5099054280571</v>
      </c>
      <c r="D1431" s="0" t="n">
        <v>1.49307263122836</v>
      </c>
      <c r="E1431" s="12" t="n">
        <f aca="false">MIN(B1431,((1-$J$5)*$J$4*E1430+(1-$J$4)*$J$5*B1431)/(1-$J$4*$J$5))</f>
        <v>1.49394800918241</v>
      </c>
      <c r="F1431" s="12" t="n">
        <f aca="false">B1431*C1431*3.6/1000</f>
        <v>0.610995967004367</v>
      </c>
    </row>
    <row r="1432" customFormat="false" ht="15" hidden="false" customHeight="false" outlineLevel="0" collapsed="false">
      <c r="A1432" s="11" t="n">
        <v>43478.1666666667</v>
      </c>
      <c r="B1432" s="0" t="n">
        <v>1.763</v>
      </c>
      <c r="C1432" s="0" t="n">
        <v>88.8268587731195</v>
      </c>
      <c r="D1432" s="0" t="n">
        <v>1.48877925161304</v>
      </c>
      <c r="E1432" s="12" t="n">
        <f aca="false">MIN(B1432,((1-$J$5)*$J$4*E1431+(1-$J$4)*$J$5*B1432)/(1-$J$4*$J$5))</f>
        <v>1.48966715235898</v>
      </c>
      <c r="F1432" s="12" t="n">
        <f aca="false">B1432*C1432*3.6/1000</f>
        <v>0.563766307261235</v>
      </c>
    </row>
    <row r="1433" customFormat="false" ht="15" hidden="false" customHeight="false" outlineLevel="0" collapsed="false">
      <c r="A1433" s="11" t="n">
        <v>43478.2083333333</v>
      </c>
      <c r="B1433" s="0" t="n">
        <v>1.763</v>
      </c>
      <c r="C1433" s="0" t="n">
        <v>98.8068565282662</v>
      </c>
      <c r="D1433" s="0" t="n">
        <v>1.48455618818154</v>
      </c>
      <c r="E1433" s="12" t="n">
        <f aca="false">MIN(B1433,((1-$J$5)*$J$4*E1432+(1-$J$4)*$J$5*B1433)/(1-$J$4*$J$5))</f>
        <v>1.48545682035965</v>
      </c>
      <c r="F1433" s="12" t="n">
        <f aca="false">B1433*C1433*3.6/1000</f>
        <v>0.6271073570136</v>
      </c>
    </row>
    <row r="1434" customFormat="false" ht="15" hidden="false" customHeight="false" outlineLevel="0" collapsed="false">
      <c r="A1434" s="11" t="n">
        <v>43478.25</v>
      </c>
      <c r="B1434" s="0" t="n">
        <v>1.791</v>
      </c>
      <c r="C1434" s="0" t="n">
        <v>111.730168258833</v>
      </c>
      <c r="D1434" s="0" t="n">
        <v>1.48072246907123</v>
      </c>
      <c r="E1434" s="12" t="n">
        <f aca="false">MIN(B1434,((1-$J$5)*$J$4*E1433+(1-$J$4)*$J$5*B1434)/(1-$J$4*$J$5))</f>
        <v>1.48163875083149</v>
      </c>
      <c r="F1434" s="12" t="n">
        <f aca="false">B1434*C1434*3.6/1000</f>
        <v>0.720391432865654</v>
      </c>
    </row>
    <row r="1435" customFormat="false" ht="15" hidden="false" customHeight="false" outlineLevel="0" collapsed="false">
      <c r="A1435" s="11" t="n">
        <v>43478.2916666667</v>
      </c>
      <c r="B1435" s="0" t="n">
        <v>1.819</v>
      </c>
      <c r="C1435" s="0" t="n">
        <v>108.536572838745</v>
      </c>
      <c r="D1435" s="0" t="n">
        <v>1.47727171767221</v>
      </c>
      <c r="E1435" s="12" t="n">
        <f aca="false">MIN(B1435,((1-$J$5)*$J$4*E1434+(1-$J$4)*$J$5*B1435)/(1-$J$4*$J$5))</f>
        <v>1.47820648146029</v>
      </c>
      <c r="F1435" s="12" t="n">
        <f aca="false">B1435*C1435*3.6/1000</f>
        <v>0.710740893577235</v>
      </c>
    </row>
    <row r="1436" customFormat="false" ht="15" hidden="false" customHeight="false" outlineLevel="0" collapsed="false">
      <c r="A1436" s="11" t="n">
        <v>43478.3333333333</v>
      </c>
      <c r="B1436" s="0" t="n">
        <v>1.833</v>
      </c>
      <c r="C1436" s="0" t="n">
        <v>113.846377194059</v>
      </c>
      <c r="D1436" s="0" t="n">
        <v>1.47403757192812</v>
      </c>
      <c r="E1436" s="12" t="n">
        <f aca="false">MIN(B1436,((1-$J$5)*$J$4*E1435+(1-$J$4)*$J$5*B1436)/(1-$J$4*$J$5))</f>
        <v>1.47499220664217</v>
      </c>
      <c r="F1436" s="12" t="n">
        <f aca="false">B1436*C1436*3.6/1000</f>
        <v>0.751249473828157</v>
      </c>
    </row>
    <row r="1437" customFormat="false" ht="15" hidden="false" customHeight="false" outlineLevel="0" collapsed="false">
      <c r="A1437" s="11" t="n">
        <v>43478.375</v>
      </c>
      <c r="B1437" s="0" t="n">
        <v>1.833</v>
      </c>
      <c r="C1437" s="0" t="n">
        <v>121.176513631926</v>
      </c>
      <c r="D1437" s="0" t="n">
        <v>1.47085639442979</v>
      </c>
      <c r="E1437" s="12" t="n">
        <f aca="false">MIN(B1437,((1-$J$5)*$J$4*E1436+(1-$J$4)*$J$5*B1437)/(1-$J$4*$J$5))</f>
        <v>1.47183088528068</v>
      </c>
      <c r="F1437" s="12" t="n">
        <f aca="false">B1437*C1437*3.6/1000</f>
        <v>0.79961957815435</v>
      </c>
    </row>
    <row r="1438" customFormat="false" ht="15" hidden="false" customHeight="false" outlineLevel="0" collapsed="false">
      <c r="A1438" s="11" t="n">
        <v>43478.4166666667</v>
      </c>
      <c r="B1438" s="0" t="n">
        <v>1.826</v>
      </c>
      <c r="C1438" s="0" t="n">
        <v>88.8268587731195</v>
      </c>
      <c r="D1438" s="0" t="n">
        <v>1.4676472727323</v>
      </c>
      <c r="E1438" s="12" t="n">
        <f aca="false">MIN(B1438,((1-$J$5)*$J$4*E1437+(1-$J$4)*$J$5*B1438)/(1-$J$4*$J$5))</f>
        <v>1.46864092011955</v>
      </c>
      <c r="F1438" s="12" t="n">
        <f aca="false">B1438*C1438*3.6/1000</f>
        <v>0.583912238830979</v>
      </c>
    </row>
    <row r="1439" customFormat="false" ht="15" hidden="false" customHeight="false" outlineLevel="0" collapsed="false">
      <c r="A1439" s="11" t="n">
        <v>43478.4583333333</v>
      </c>
      <c r="B1439" s="0" t="n">
        <v>1.826</v>
      </c>
      <c r="C1439" s="0" t="n">
        <v>89.9493566238009</v>
      </c>
      <c r="D1439" s="0" t="n">
        <v>1.46449070944134</v>
      </c>
      <c r="E1439" s="12" t="n">
        <f aca="false">MIN(B1439,((1-$J$5)*$J$4*E1438+(1-$J$4)*$J$5*B1439)/(1-$J$4*$J$5))</f>
        <v>1.46550350792648</v>
      </c>
      <c r="F1439" s="12" t="n">
        <f aca="false">B1439*C1439*3.6/1000</f>
        <v>0.591291090702218</v>
      </c>
    </row>
    <row r="1440" customFormat="false" ht="15" hidden="false" customHeight="false" outlineLevel="0" collapsed="false">
      <c r="A1440" s="11" t="n">
        <v>43478.5</v>
      </c>
      <c r="B1440" s="0" t="n">
        <v>1.819</v>
      </c>
      <c r="C1440" s="0" t="n">
        <v>93.2958224881477</v>
      </c>
      <c r="D1440" s="0" t="n">
        <v>1.46130579882423</v>
      </c>
      <c r="E1440" s="12" t="n">
        <f aca="false">MIN(B1440,((1-$J$5)*$J$4*E1439+(1-$J$4)*$J$5*B1440)/(1-$J$4*$J$5))</f>
        <v>1.46233705804301</v>
      </c>
      <c r="F1440" s="12" t="n">
        <f aca="false">B1440*C1440*3.6/1000</f>
        <v>0.610938363981386</v>
      </c>
    </row>
    <row r="1441" customFormat="false" ht="15" hidden="false" customHeight="false" outlineLevel="0" collapsed="false">
      <c r="A1441" s="11" t="n">
        <v>43478.5416666667</v>
      </c>
      <c r="B1441" s="0" t="n">
        <v>1.826</v>
      </c>
      <c r="C1441" s="0" t="n">
        <v>78.5526669065793</v>
      </c>
      <c r="D1441" s="0" t="n">
        <v>1.45825309502975</v>
      </c>
      <c r="E1441" s="12" t="n">
        <f aca="false">MIN(B1441,((1-$J$5)*$J$4*E1440+(1-$J$4)*$J$5*B1441)/(1-$J$4*$J$5))</f>
        <v>1.45930349860243</v>
      </c>
      <c r="F1441" s="12" t="n">
        <f aca="false">B1441*C1441*3.6/1000</f>
        <v>0.51637381117709</v>
      </c>
    </row>
    <row r="1442" customFormat="false" ht="15" hidden="false" customHeight="false" outlineLevel="0" collapsed="false">
      <c r="A1442" s="11" t="n">
        <v>43478.5833333333</v>
      </c>
      <c r="B1442" s="0" t="n">
        <v>1.854</v>
      </c>
      <c r="C1442" s="0" t="n">
        <v>73.8769285988319</v>
      </c>
      <c r="D1442" s="0" t="n">
        <v>1.45557056762099</v>
      </c>
      <c r="E1442" s="12" t="n">
        <f aca="false">MIN(B1442,((1-$J$5)*$J$4*E1441+(1-$J$4)*$J$5*B1442)/(1-$J$4*$J$5))</f>
        <v>1.45664281493518</v>
      </c>
      <c r="F1442" s="12" t="n">
        <f aca="false">B1442*C1442*3.6/1000</f>
        <v>0.493084172240044</v>
      </c>
    </row>
    <row r="1443" customFormat="false" ht="15" hidden="false" customHeight="false" outlineLevel="0" collapsed="false">
      <c r="A1443" s="11" t="n">
        <v>43478.625</v>
      </c>
      <c r="B1443" s="0" t="n">
        <v>1.883</v>
      </c>
      <c r="C1443" s="0" t="n">
        <v>67.9237740417252</v>
      </c>
      <c r="D1443" s="0" t="n">
        <v>1.45326358890853</v>
      </c>
      <c r="E1443" s="12" t="n">
        <f aca="false">MIN(B1443,((1-$J$5)*$J$4*E1442+(1-$J$4)*$J$5*B1443)/(1-$J$4*$J$5))</f>
        <v>1.45436039623773</v>
      </c>
      <c r="F1443" s="12" t="n">
        <f aca="false">B1443*C1443*3.6/1000</f>
        <v>0.460441679474047</v>
      </c>
    </row>
    <row r="1444" customFormat="false" ht="15" hidden="false" customHeight="false" outlineLevel="0" collapsed="false">
      <c r="A1444" s="11" t="n">
        <v>43478.6666666667</v>
      </c>
      <c r="B1444" s="0" t="n">
        <v>1.883</v>
      </c>
      <c r="C1444" s="0" t="n">
        <v>61.8347753302503</v>
      </c>
      <c r="D1444" s="0" t="n">
        <v>1.45099439347027</v>
      </c>
      <c r="E1444" s="12" t="n">
        <f aca="false">MIN(B1444,((1-$J$5)*$J$4*E1443+(1-$J$4)*$J$5*B1444)/(1-$J$4*$J$5))</f>
        <v>1.45211557916627</v>
      </c>
      <c r="F1444" s="12" t="n">
        <f aca="false">B1444*C1444*3.6/1000</f>
        <v>0.419165575008701</v>
      </c>
    </row>
    <row r="1445" customFormat="false" ht="15" hidden="false" customHeight="false" outlineLevel="0" collapsed="false">
      <c r="A1445" s="11" t="n">
        <v>43478.7083333333</v>
      </c>
      <c r="B1445" s="0" t="n">
        <v>1.869</v>
      </c>
      <c r="C1445" s="0" t="n">
        <v>47.8482781025145</v>
      </c>
      <c r="D1445" s="0" t="n">
        <v>1.44860227261721</v>
      </c>
      <c r="E1445" s="12" t="n">
        <f aca="false">MIN(B1445,((1-$J$5)*$J$4*E1444+(1-$J$4)*$J$5*B1445)/(1-$J$4*$J$5))</f>
        <v>1.44974629450125</v>
      </c>
      <c r="F1445" s="12" t="n">
        <f aca="false">B1445*C1445*3.6/1000</f>
        <v>0.321942354384959</v>
      </c>
    </row>
    <row r="1446" customFormat="false" ht="15" hidden="false" customHeight="false" outlineLevel="0" collapsed="false">
      <c r="A1446" s="11" t="n">
        <v>43478.75</v>
      </c>
      <c r="B1446" s="0" t="n">
        <v>1.847</v>
      </c>
      <c r="C1446" s="0" t="n">
        <v>49.159407357229</v>
      </c>
      <c r="D1446" s="0" t="n">
        <v>1.44599775966699</v>
      </c>
      <c r="E1446" s="12" t="n">
        <f aca="false">MIN(B1446,((1-$J$5)*$J$4*E1445+(1-$J$4)*$J$5*B1446)/(1-$J$4*$J$5))</f>
        <v>1.447162335778</v>
      </c>
      <c r="F1446" s="12" t="n">
        <f aca="false">B1446*C1446*3.6/1000</f>
        <v>0.326870731399687</v>
      </c>
    </row>
    <row r="1447" customFormat="false" ht="15" hidden="false" customHeight="false" outlineLevel="0" collapsed="false">
      <c r="A1447" s="11" t="n">
        <v>43478.7916666667</v>
      </c>
      <c r="B1447" s="0" t="n">
        <v>1.812</v>
      </c>
      <c r="C1447" s="0" t="n">
        <v>46.5279549425166</v>
      </c>
      <c r="D1447" s="0" t="n">
        <v>1.44303567824849</v>
      </c>
      <c r="E1447" s="12" t="n">
        <f aca="false">MIN(B1447,((1-$J$5)*$J$4*E1446+(1-$J$4)*$J$5*B1447)/(1-$J$4*$J$5))</f>
        <v>1.44421732200901</v>
      </c>
      <c r="F1447" s="12" t="n">
        <f aca="false">B1447*C1447*3.6/1000</f>
        <v>0.303511155681025</v>
      </c>
    </row>
    <row r="1448" customFormat="false" ht="15" hidden="false" customHeight="false" outlineLevel="0" collapsed="false">
      <c r="A1448" s="11" t="n">
        <v>43478.8333333333</v>
      </c>
      <c r="B1448" s="0" t="n">
        <v>1.798</v>
      </c>
      <c r="C1448" s="0" t="n">
        <v>49.159407357229</v>
      </c>
      <c r="D1448" s="0" t="n">
        <v>1.43996201937468</v>
      </c>
      <c r="E1448" s="12" t="n">
        <f aca="false">MIN(B1448,((1-$J$5)*$J$4*E1447+(1-$J$4)*$J$5*B1448)/(1-$J$4*$J$5))</f>
        <v>1.44115937601216</v>
      </c>
      <c r="F1448" s="12" t="n">
        <f aca="false">B1448*C1448*3.6/1000</f>
        <v>0.318199011941872</v>
      </c>
    </row>
    <row r="1449" customFormat="false" ht="15" hidden="false" customHeight="false" outlineLevel="0" collapsed="false">
      <c r="A1449" s="11" t="n">
        <v>43478.875</v>
      </c>
      <c r="B1449" s="0" t="n">
        <v>1.798</v>
      </c>
      <c r="C1449" s="0" t="n">
        <v>47.8482781025145</v>
      </c>
      <c r="D1449" s="0" t="n">
        <v>1.43693870032213</v>
      </c>
      <c r="E1449" s="12" t="n">
        <f aca="false">MIN(B1449,((1-$J$5)*$J$4*E1448+(1-$J$4)*$J$5*B1449)/(1-$J$4*$J$5))</f>
        <v>1.43815180803832</v>
      </c>
      <c r="F1449" s="12" t="n">
        <f aca="false">B1449*C1449*3.6/1000</f>
        <v>0.309712334501956</v>
      </c>
    </row>
    <row r="1450" customFormat="false" ht="15" hidden="false" customHeight="false" outlineLevel="0" collapsed="false">
      <c r="A1450" s="11" t="n">
        <v>43478.9166666667</v>
      </c>
      <c r="B1450" s="0" t="n">
        <v>1.763</v>
      </c>
      <c r="C1450" s="0" t="n">
        <v>51.7555279119033</v>
      </c>
      <c r="D1450" s="0" t="n">
        <v>1.43356467193082</v>
      </c>
      <c r="E1450" s="12" t="n">
        <f aca="false">MIN(B1450,((1-$J$5)*$J$4*E1449+(1-$J$4)*$J$5*B1450)/(1-$J$4*$J$5))</f>
        <v>1.43479016375432</v>
      </c>
      <c r="F1450" s="12" t="n">
        <f aca="false">B1450*C1450*3.6/1000</f>
        <v>0.328481984551268</v>
      </c>
    </row>
    <row r="1451" customFormat="false" ht="15" hidden="false" customHeight="false" outlineLevel="0" collapsed="false">
      <c r="A1451" s="11" t="n">
        <v>43478.9583333333</v>
      </c>
      <c r="B1451" s="0" t="n">
        <v>1.756</v>
      </c>
      <c r="C1451" s="0" t="n">
        <v>69.7231716706328</v>
      </c>
      <c r="D1451" s="0" t="n">
        <v>1.4301658578169</v>
      </c>
      <c r="E1451" s="12" t="n">
        <f aca="false">MIN(B1451,((1-$J$5)*$J$4*E1450+(1-$J$4)*$J$5*B1451)/(1-$J$4*$J$5))</f>
        <v>1.43140317588358</v>
      </c>
      <c r="F1451" s="12" t="n">
        <f aca="false">B1451*C1451*3.6/1000</f>
        <v>0.440762002033072</v>
      </c>
    </row>
    <row r="1452" customFormat="false" ht="15" hidden="false" customHeight="false" outlineLevel="0" collapsed="false">
      <c r="A1452" s="11" t="n">
        <v>43479</v>
      </c>
      <c r="B1452" s="0" t="n">
        <v>1.749</v>
      </c>
      <c r="C1452" s="0" t="n">
        <v>67.0055280433009</v>
      </c>
      <c r="D1452" s="0" t="n">
        <v>1.42674266391638</v>
      </c>
      <c r="E1452" s="12" t="n">
        <f aca="false">MIN(B1452,((1-$J$5)*$J$4*E1451+(1-$J$4)*$J$5*B1452)/(1-$J$4*$J$5))</f>
        <v>1.4279912619481</v>
      </c>
      <c r="F1452" s="12" t="n">
        <f aca="false">B1452*C1452*3.6/1000</f>
        <v>0.42189360677184</v>
      </c>
    </row>
    <row r="1453" customFormat="false" ht="15" hidden="false" customHeight="false" outlineLevel="0" collapsed="false">
      <c r="A1453" s="11" t="n">
        <v>43479.0416666667</v>
      </c>
      <c r="B1453" s="0" t="n">
        <v>1.742</v>
      </c>
      <c r="C1453" s="0" t="n">
        <v>64.287884415969</v>
      </c>
      <c r="D1453" s="0" t="n">
        <v>1.42329548951693</v>
      </c>
      <c r="E1453" s="12" t="n">
        <f aca="false">MIN(B1453,((1-$J$5)*$J$4*E1452+(1-$J$4)*$J$5*B1453)/(1-$J$4*$J$5))</f>
        <v>1.42455483259146</v>
      </c>
      <c r="F1453" s="12" t="n">
        <f aca="false">B1453*C1453*3.6/1000</f>
        <v>0.403162180749425</v>
      </c>
    </row>
    <row r="1454" customFormat="false" ht="15" hidden="false" customHeight="false" outlineLevel="0" collapsed="false">
      <c r="A1454" s="11" t="n">
        <v>43479.0833333333</v>
      </c>
      <c r="B1454" s="0" t="n">
        <v>1.714</v>
      </c>
      <c r="C1454" s="0" t="n">
        <v>66.7174308716182</v>
      </c>
      <c r="D1454" s="0" t="n">
        <v>1.41958459254458</v>
      </c>
      <c r="E1454" s="12" t="n">
        <f aca="false">MIN(B1454,((1-$J$5)*$J$4*E1453+(1-$J$4)*$J$5*B1454)/(1-$J$4*$J$5))</f>
        <v>1.42085211706277</v>
      </c>
      <c r="F1454" s="12" t="n">
        <f aca="false">B1454*C1454*3.6/1000</f>
        <v>0.411673235450233</v>
      </c>
    </row>
    <row r="1455" customFormat="false" ht="15" hidden="false" customHeight="false" outlineLevel="0" collapsed="false">
      <c r="A1455" s="11" t="n">
        <v>43479.125</v>
      </c>
      <c r="B1455" s="0" t="n">
        <v>1.721</v>
      </c>
      <c r="C1455" s="0" t="n">
        <v>64.8974276446411</v>
      </c>
      <c r="D1455" s="0" t="n">
        <v>1.4160145169029</v>
      </c>
      <c r="E1455" s="12" t="n">
        <f aca="false">MIN(B1455,((1-$J$5)*$J$4*E1454+(1-$J$4)*$J$5*B1455)/(1-$J$4*$J$5))</f>
        <v>1.41729112666635</v>
      </c>
      <c r="F1455" s="12" t="n">
        <f aca="false">B1455*C1455*3.6/1000</f>
        <v>0.402078502715139</v>
      </c>
    </row>
    <row r="1456" customFormat="false" ht="15" hidden="false" customHeight="false" outlineLevel="0" collapsed="false">
      <c r="A1456" s="11" t="n">
        <v>43479.1666666667</v>
      </c>
      <c r="B1456" s="0" t="n">
        <v>1.694</v>
      </c>
      <c r="C1456" s="0" t="n">
        <v>59.9786291960744</v>
      </c>
      <c r="D1456" s="0" t="n">
        <v>1.41219416653387</v>
      </c>
      <c r="E1456" s="12" t="n">
        <f aca="false">MIN(B1456,((1-$J$5)*$J$4*E1455+(1-$J$4)*$J$5*B1456)/(1-$J$4*$J$5))</f>
        <v>1.41347743429952</v>
      </c>
      <c r="F1456" s="12" t="n">
        <f aca="false">B1456*C1456*3.6/1000</f>
        <v>0.36577367228934</v>
      </c>
    </row>
    <row r="1457" customFormat="false" ht="15" hidden="false" customHeight="false" outlineLevel="0" collapsed="false">
      <c r="A1457" s="11" t="n">
        <v>43479.2083333333</v>
      </c>
      <c r="B1457" s="0" t="n">
        <v>1.68</v>
      </c>
      <c r="C1457" s="0" t="n">
        <v>60.1028224114629</v>
      </c>
      <c r="D1457" s="0" t="n">
        <v>1.40827629528096</v>
      </c>
      <c r="E1457" s="12" t="n">
        <f aca="false">MIN(B1457,((1-$J$5)*$J$4*E1456+(1-$J$4)*$J$5*B1457)/(1-$J$4*$J$5))</f>
        <v>1.40956512071963</v>
      </c>
      <c r="F1457" s="12" t="n">
        <f aca="false">B1457*C1457*3.6/1000</f>
        <v>0.363501869944527</v>
      </c>
    </row>
    <row r="1458" customFormat="false" ht="15" hidden="false" customHeight="false" outlineLevel="0" collapsed="false">
      <c r="A1458" s="11" t="n">
        <v>43479.25</v>
      </c>
      <c r="B1458" s="0" t="n">
        <v>1.659</v>
      </c>
      <c r="C1458" s="0" t="n">
        <v>60.5989456085854</v>
      </c>
      <c r="D1458" s="0" t="n">
        <v>1.40418245538262</v>
      </c>
      <c r="E1458" s="12" t="n">
        <f aca="false">MIN(B1458,((1-$J$5)*$J$4*E1457+(1-$J$4)*$J$5*B1458)/(1-$J$4*$J$5))</f>
        <v>1.40547508578191</v>
      </c>
      <c r="F1458" s="12" t="n">
        <f aca="false">B1458*C1458*3.6/1000</f>
        <v>0.361921142752716</v>
      </c>
    </row>
    <row r="1459" customFormat="false" ht="15" hidden="false" customHeight="false" outlineLevel="0" collapsed="false">
      <c r="A1459" s="11" t="n">
        <v>43479.2916666667</v>
      </c>
      <c r="B1459" s="0" t="n">
        <v>1.653</v>
      </c>
      <c r="C1459" s="0" t="n">
        <v>56.8520022030149</v>
      </c>
      <c r="D1459" s="0" t="n">
        <v>1.40008705369403</v>
      </c>
      <c r="E1459" s="12" t="n">
        <f aca="false">MIN(B1459,((1-$J$5)*$J$4*E1458+(1-$J$4)*$J$5*B1459)/(1-$J$4*$J$5))</f>
        <v>1.40138323922867</v>
      </c>
      <c r="F1459" s="12" t="n">
        <f aca="false">B1459*C1459*3.6/1000</f>
        <v>0.338314894709701</v>
      </c>
    </row>
    <row r="1460" customFormat="false" ht="15" hidden="false" customHeight="false" outlineLevel="0" collapsed="false">
      <c r="A1460" s="11" t="n">
        <v>43479.3333333333</v>
      </c>
      <c r="B1460" s="0" t="n">
        <v>1.618</v>
      </c>
      <c r="C1460" s="0" t="n">
        <v>71.5108454777043</v>
      </c>
      <c r="D1460" s="0" t="n">
        <v>1.39565850103944</v>
      </c>
      <c r="E1460" s="12" t="n">
        <f aca="false">MIN(B1460,((1-$J$5)*$J$4*E1459+(1-$J$4)*$J$5*B1460)/(1-$J$4*$J$5))</f>
        <v>1.39695517927432</v>
      </c>
      <c r="F1460" s="12" t="n">
        <f aca="false">B1460*C1460*3.6/1000</f>
        <v>0.416536372738532</v>
      </c>
    </row>
    <row r="1461" customFormat="false" ht="15" hidden="false" customHeight="false" outlineLevel="0" collapsed="false">
      <c r="A1461" s="11" t="n">
        <v>43479.375</v>
      </c>
      <c r="B1461" s="0" t="n">
        <v>1.598</v>
      </c>
      <c r="C1461" s="0" t="n">
        <v>58.107769464738</v>
      </c>
      <c r="D1461" s="0" t="n">
        <v>1.39107377857728</v>
      </c>
      <c r="E1461" s="12" t="n">
        <f aca="false">MIN(B1461,((1-$J$5)*$J$4*E1460+(1-$J$4)*$J$5*B1461)/(1-$J$4*$J$5))</f>
        <v>1.39236942673274</v>
      </c>
      <c r="F1461" s="12" t="n">
        <f aca="false">B1461*C1461*3.6/1000</f>
        <v>0.334282376176745</v>
      </c>
    </row>
    <row r="1462" customFormat="false" ht="15" hidden="false" customHeight="false" outlineLevel="0" collapsed="false">
      <c r="A1462" s="11" t="n">
        <v>43479.4166666667</v>
      </c>
      <c r="B1462" s="0" t="n">
        <v>1.598</v>
      </c>
      <c r="C1462" s="0" t="n">
        <v>64.287884415969</v>
      </c>
      <c r="D1462" s="0" t="n">
        <v>1.38656414385864</v>
      </c>
      <c r="E1462" s="12" t="n">
        <f aca="false">MIN(B1462,((1-$J$5)*$J$4*E1461+(1-$J$4)*$J$5*B1462)/(1-$J$4*$J$5))</f>
        <v>1.38785922200897</v>
      </c>
      <c r="F1462" s="12" t="n">
        <f aca="false">B1462*C1462*3.6/1000</f>
        <v>0.369835341468187</v>
      </c>
    </row>
    <row r="1463" customFormat="false" ht="15" hidden="false" customHeight="false" outlineLevel="0" collapsed="false">
      <c r="A1463" s="11" t="n">
        <v>43479.4583333333</v>
      </c>
      <c r="B1463" s="0" t="n">
        <v>1.578</v>
      </c>
      <c r="C1463" s="0" t="n">
        <v>59.356678426563</v>
      </c>
      <c r="D1463" s="0" t="n">
        <v>1.3818996672796</v>
      </c>
      <c r="E1463" s="12" t="n">
        <f aca="false">MIN(B1463,((1-$J$5)*$J$4*E1462+(1-$J$4)*$J$5*B1463)/(1-$J$4*$J$5))</f>
        <v>1.38319267798905</v>
      </c>
      <c r="F1463" s="12" t="n">
        <f aca="false">B1463*C1463*3.6/1000</f>
        <v>0.337193418805619</v>
      </c>
    </row>
    <row r="1464" customFormat="false" ht="15" hidden="false" customHeight="false" outlineLevel="0" collapsed="false">
      <c r="A1464" s="11" t="n">
        <v>43479.5</v>
      </c>
      <c r="B1464" s="0" t="n">
        <v>1.598</v>
      </c>
      <c r="C1464" s="0" t="n">
        <v>66.7174308716182</v>
      </c>
      <c r="D1464" s="0" t="n">
        <v>1.37754028447304</v>
      </c>
      <c r="E1464" s="12" t="n">
        <f aca="false">MIN(B1464,((1-$J$5)*$J$4*E1463+(1-$J$4)*$J$5*B1464)/(1-$J$4*$J$5))</f>
        <v>1.37883365528742</v>
      </c>
      <c r="F1464" s="12" t="n">
        <f aca="false">B1464*C1464*3.6/1000</f>
        <v>0.383812036318245</v>
      </c>
    </row>
    <row r="1465" customFormat="false" ht="15" hidden="false" customHeight="false" outlineLevel="0" collapsed="false">
      <c r="A1465" s="11" t="n">
        <v>43479.5416666667</v>
      </c>
      <c r="B1465" s="0" t="n">
        <v>1.605</v>
      </c>
      <c r="C1465" s="0" t="n">
        <v>63.0643606851278</v>
      </c>
      <c r="D1465" s="0" t="n">
        <v>1.37333234377919</v>
      </c>
      <c r="E1465" s="12" t="n">
        <f aca="false">MIN(B1465,((1-$J$5)*$J$4*E1464+(1-$J$4)*$J$5*B1465)/(1-$J$4*$J$5))</f>
        <v>1.37462717002733</v>
      </c>
      <c r="F1465" s="12" t="n">
        <f aca="false">B1465*C1465*3.6/1000</f>
        <v>0.364385876038668</v>
      </c>
    </row>
    <row r="1466" customFormat="false" ht="15" hidden="false" customHeight="false" outlineLevel="0" collapsed="false">
      <c r="A1466" s="11" t="n">
        <v>43479.5833333333</v>
      </c>
      <c r="B1466" s="0" t="n">
        <v>1.639</v>
      </c>
      <c r="C1466" s="0" t="n">
        <v>60.5989456085854</v>
      </c>
      <c r="D1466" s="0" t="n">
        <v>1.3695821096783</v>
      </c>
      <c r="E1466" s="12" t="n">
        <f aca="false">MIN(B1466,((1-$J$5)*$J$4*E1465+(1-$J$4)*$J$5*B1466)/(1-$J$4*$J$5))</f>
        <v>1.37088207661667</v>
      </c>
      <c r="F1466" s="12" t="n">
        <f aca="false">B1466*C1466*3.6/1000</f>
        <v>0.357558018668897</v>
      </c>
    </row>
    <row r="1467" customFormat="false" ht="15" hidden="false" customHeight="false" outlineLevel="0" collapsed="false">
      <c r="A1467" s="11" t="n">
        <v>43479.625</v>
      </c>
      <c r="B1467" s="0" t="n">
        <v>1.666</v>
      </c>
      <c r="C1467" s="0" t="n">
        <v>59.356678426563</v>
      </c>
      <c r="D1467" s="0" t="n">
        <v>1.366202040995</v>
      </c>
      <c r="E1467" s="12" t="n">
        <f aca="false">MIN(B1467,((1-$J$5)*$J$4*E1466+(1-$J$4)*$J$5*B1467)/(1-$J$4*$J$5))</f>
        <v>1.3675100489953</v>
      </c>
      <c r="F1467" s="12" t="n">
        <f aca="false">B1467*C1467*3.6/1000</f>
        <v>0.355997614531154</v>
      </c>
    </row>
    <row r="1468" customFormat="false" ht="15" hidden="false" customHeight="false" outlineLevel="0" collapsed="false">
      <c r="A1468" s="11" t="n">
        <v>43479.6666666667</v>
      </c>
      <c r="B1468" s="0" t="n">
        <v>1.666</v>
      </c>
      <c r="C1468" s="0" t="n">
        <v>56.8520022030149</v>
      </c>
      <c r="D1468" s="0" t="n">
        <v>1.36287733045661</v>
      </c>
      <c r="E1468" s="12" t="n">
        <f aca="false">MIN(B1468,((1-$J$5)*$J$4*E1467+(1-$J$4)*$J$5*B1468)/(1-$J$4*$J$5))</f>
        <v>1.36419357372355</v>
      </c>
      <c r="F1468" s="12" t="n">
        <f aca="false">B1468*C1468*3.6/1000</f>
        <v>0.340975568412802</v>
      </c>
    </row>
    <row r="1469" customFormat="false" ht="15" hidden="false" customHeight="false" outlineLevel="0" collapsed="false">
      <c r="A1469" s="11" t="n">
        <v>43479.7083333333</v>
      </c>
      <c r="B1469" s="0" t="n">
        <v>1.659</v>
      </c>
      <c r="C1469" s="0" t="n">
        <v>54.318959031291</v>
      </c>
      <c r="D1469" s="0" t="n">
        <v>1.35952702647686</v>
      </c>
      <c r="E1469" s="12" t="n">
        <f aca="false">MIN(B1469,((1-$J$5)*$J$4*E1468+(1-$J$4)*$J$5*B1469)/(1-$J$4*$J$5))</f>
        <v>1.36085101072976</v>
      </c>
      <c r="F1469" s="12" t="n">
        <f aca="false">B1469*C1469*3.6/1000</f>
        <v>0.324414550918482</v>
      </c>
    </row>
    <row r="1470" customFormat="false" ht="15" hidden="false" customHeight="false" outlineLevel="0" collapsed="false">
      <c r="A1470" s="11" t="n">
        <v>43479.75</v>
      </c>
      <c r="B1470" s="0" t="n">
        <v>1.653</v>
      </c>
      <c r="C1470" s="0" t="n">
        <v>56.8520022030149</v>
      </c>
      <c r="D1470" s="0" t="n">
        <v>1.35616298321196</v>
      </c>
      <c r="E1470" s="12" t="n">
        <f aca="false">MIN(B1470,((1-$J$5)*$J$4*E1469+(1-$J$4)*$J$5*B1470)/(1-$J$4*$J$5))</f>
        <v>1.35749432192037</v>
      </c>
      <c r="F1470" s="12" t="n">
        <f aca="false">B1470*C1470*3.6/1000</f>
        <v>0.338314894709701</v>
      </c>
    </row>
    <row r="1471" customFormat="false" ht="15" hidden="false" customHeight="false" outlineLevel="0" collapsed="false">
      <c r="A1471" s="11" t="n">
        <v>43479.7916666667</v>
      </c>
      <c r="B1471" s="0" t="n">
        <v>1.646</v>
      </c>
      <c r="C1471" s="0" t="n">
        <v>60.5989456085854</v>
      </c>
      <c r="D1471" s="0" t="n">
        <v>1.35277399068988</v>
      </c>
      <c r="E1471" s="12" t="n">
        <f aca="false">MIN(B1471,((1-$J$5)*$J$4*E1470+(1-$J$4)*$J$5*B1471)/(1-$J$4*$J$5))</f>
        <v>1.35411220788544</v>
      </c>
      <c r="F1471" s="12" t="n">
        <f aca="false">B1471*C1471*3.6/1000</f>
        <v>0.359085112098234</v>
      </c>
    </row>
    <row r="1472" customFormat="false" ht="15" hidden="false" customHeight="false" outlineLevel="0" collapsed="false">
      <c r="A1472" s="11" t="n">
        <v>43479.8333333333</v>
      </c>
      <c r="B1472" s="0" t="n">
        <v>1.618</v>
      </c>
      <c r="C1472" s="0" t="n">
        <v>69.1246977045773</v>
      </c>
      <c r="D1472" s="0" t="n">
        <v>1.34912032270278</v>
      </c>
      <c r="E1472" s="12" t="n">
        <f aca="false">MIN(B1472,((1-$J$5)*$J$4*E1471+(1-$J$4)*$J$5*B1472)/(1-$J$4*$J$5))</f>
        <v>1.35046291286261</v>
      </c>
      <c r="F1472" s="12" t="n">
        <f aca="false">B1472*C1472*3.6/1000</f>
        <v>0.402637539189622</v>
      </c>
    </row>
    <row r="1473" customFormat="false" ht="15" hidden="false" customHeight="false" outlineLevel="0" collapsed="false">
      <c r="A1473" s="11" t="n">
        <v>43479.875</v>
      </c>
      <c r="B1473" s="0" t="n">
        <v>1.605</v>
      </c>
      <c r="C1473" s="0" t="n">
        <v>69.1246977045773</v>
      </c>
      <c r="D1473" s="0" t="n">
        <v>1.34537783892987</v>
      </c>
      <c r="E1473" s="12" t="n">
        <f aca="false">MIN(B1473,((1-$J$5)*$J$4*E1472+(1-$J$4)*$J$5*B1473)/(1-$J$4*$J$5))</f>
        <v>1.34672382039371</v>
      </c>
      <c r="F1473" s="12" t="n">
        <f aca="false">B1473*C1473*3.6/1000</f>
        <v>0.399402503337048</v>
      </c>
    </row>
    <row r="1474" customFormat="false" ht="15" hidden="false" customHeight="false" outlineLevel="0" collapsed="false">
      <c r="A1474" s="11" t="n">
        <v>43479.9166666667</v>
      </c>
      <c r="B1474" s="0" t="n">
        <v>1.605</v>
      </c>
      <c r="C1474" s="0" t="n">
        <v>43.8581085138323</v>
      </c>
      <c r="D1474" s="0" t="n">
        <v>1.34169664886974</v>
      </c>
      <c r="E1474" s="12" t="n">
        <f aca="false">MIN(B1474,((1-$J$5)*$J$4*E1473+(1-$J$4)*$J$5*B1474)/(1-$J$4*$J$5))</f>
        <v>1.34304632747124</v>
      </c>
      <c r="F1474" s="12" t="n">
        <f aca="false">B1474*C1474*3.6/1000</f>
        <v>0.253412150992923</v>
      </c>
    </row>
    <row r="1475" customFormat="false" ht="15" hidden="false" customHeight="false" outlineLevel="0" collapsed="false">
      <c r="A1475" s="11" t="n">
        <v>43479.9583333333</v>
      </c>
      <c r="B1475" s="0" t="n">
        <v>1.591</v>
      </c>
      <c r="C1475" s="0" t="n">
        <v>46.5279549425166</v>
      </c>
      <c r="D1475" s="0" t="n">
        <v>1.33791565878372</v>
      </c>
      <c r="E1475" s="12" t="n">
        <f aca="false">MIN(B1475,((1-$J$5)*$J$4*E1474+(1-$J$4)*$J$5*B1475)/(1-$J$4*$J$5))</f>
        <v>1.33926796952279</v>
      </c>
      <c r="F1475" s="12" t="n">
        <f aca="false">B1475*C1475*3.6/1000</f>
        <v>0.266493514728758</v>
      </c>
    </row>
    <row r="1476" customFormat="false" ht="15" hidden="false" customHeight="false" outlineLevel="0" collapsed="false">
      <c r="A1476" s="11" t="n">
        <v>43480</v>
      </c>
      <c r="B1476" s="0" t="n">
        <v>1.591</v>
      </c>
      <c r="C1476" s="0" t="n">
        <v>43.8581085138323</v>
      </c>
      <c r="D1476" s="0" t="n">
        <v>1.33419659305981</v>
      </c>
      <c r="E1476" s="12" t="n">
        <f aca="false">MIN(B1476,((1-$J$5)*$J$4*E1475+(1-$J$4)*$J$5*B1476)/(1-$J$4*$J$5))</f>
        <v>1.33555185799852</v>
      </c>
      <c r="F1476" s="12" t="n">
        <f aca="false">B1476*C1476*3.6/1000</f>
        <v>0.251201702323826</v>
      </c>
    </row>
    <row r="1477" customFormat="false" ht="15" hidden="false" customHeight="false" outlineLevel="0" collapsed="false">
      <c r="A1477" s="11" t="n">
        <v>43480.0416666667</v>
      </c>
      <c r="B1477" s="0" t="n">
        <v>1.591</v>
      </c>
      <c r="C1477" s="0" t="n">
        <v>42.5076908124411</v>
      </c>
      <c r="D1477" s="0" t="n">
        <v>1.33053843751216</v>
      </c>
      <c r="E1477" s="12" t="n">
        <f aca="false">MIN(B1477,((1-$J$5)*$J$4*E1476+(1-$J$4)*$J$5*B1477)/(1-$J$4*$J$5))</f>
        <v>1.33189696742194</v>
      </c>
      <c r="F1477" s="12" t="n">
        <f aca="false">B1477*C1477*3.6/1000</f>
        <v>0.243467049897338</v>
      </c>
    </row>
    <row r="1478" customFormat="false" ht="15" hidden="false" customHeight="false" outlineLevel="0" collapsed="false">
      <c r="A1478" s="11" t="n">
        <v>43480.0833333333</v>
      </c>
      <c r="B1478" s="0" t="n">
        <v>1.571</v>
      </c>
      <c r="C1478" s="0" t="n">
        <v>45.1980414005779</v>
      </c>
      <c r="D1478" s="0" t="n">
        <v>1.32671149473441</v>
      </c>
      <c r="E1478" s="12" t="n">
        <f aca="false">MIN(B1478,((1-$J$5)*$J$4*E1477+(1-$J$4)*$J$5*B1478)/(1-$J$4*$J$5))</f>
        <v>1.32807164670659</v>
      </c>
      <c r="F1478" s="12" t="n">
        <f aca="false">B1478*C1478*3.6/1000</f>
        <v>0.255622042945109</v>
      </c>
    </row>
    <row r="1479" customFormat="false" ht="15" hidden="false" customHeight="false" outlineLevel="0" collapsed="false">
      <c r="A1479" s="11" t="n">
        <v>43480.125</v>
      </c>
      <c r="B1479" s="0" t="n">
        <v>1.564</v>
      </c>
      <c r="C1479" s="0" t="n">
        <v>42.5076908124411</v>
      </c>
      <c r="D1479" s="0" t="n">
        <v>1.32286718398279</v>
      </c>
      <c r="E1479" s="12" t="n">
        <f aca="false">MIN(B1479,((1-$J$5)*$J$4*E1478+(1-$J$4)*$J$5*B1479)/(1-$J$4*$J$5))</f>
        <v>1.32422862122543</v>
      </c>
      <c r="F1479" s="12" t="n">
        <f aca="false">B1479*C1479*3.6/1000</f>
        <v>0.239335302350368</v>
      </c>
    </row>
    <row r="1480" customFormat="false" ht="15" hidden="false" customHeight="false" outlineLevel="0" collapsed="false">
      <c r="A1480" s="11" t="n">
        <v>43480.1666666667</v>
      </c>
      <c r="B1480" s="0" t="n">
        <v>1.564</v>
      </c>
      <c r="C1480" s="0" t="n">
        <v>41.1462816193819</v>
      </c>
      <c r="D1480" s="0" t="n">
        <v>1.31908583464752</v>
      </c>
      <c r="E1480" s="12" t="n">
        <f aca="false">MIN(B1480,((1-$J$5)*$J$4*E1479+(1-$J$4)*$J$5*B1480)/(1-$J$4*$J$5))</f>
        <v>1.32044890753143</v>
      </c>
      <c r="F1480" s="12" t="n">
        <f aca="false">B1480*C1480*3.6/1000</f>
        <v>0.231670024029768</v>
      </c>
    </row>
    <row r="1481" customFormat="false" ht="15" hidden="false" customHeight="false" outlineLevel="0" collapsed="false">
      <c r="A1481" s="11" t="n">
        <v>43480.2083333333</v>
      </c>
      <c r="B1481" s="0" t="n">
        <v>1.544</v>
      </c>
      <c r="C1481" s="0" t="n">
        <v>53.9318562455001</v>
      </c>
      <c r="D1481" s="0" t="n">
        <v>1.31513771572742</v>
      </c>
      <c r="E1481" s="12" t="n">
        <f aca="false">MIN(B1481,((1-$J$5)*$J$4*E1480+(1-$J$4)*$J$5*B1481)/(1-$J$4*$J$5))</f>
        <v>1.31650082009269</v>
      </c>
      <c r="F1481" s="12" t="n">
        <f aca="false">B1481*C1481*3.6/1000</f>
        <v>0.299774829754988</v>
      </c>
    </row>
    <row r="1482" customFormat="false" ht="15" hidden="false" customHeight="false" outlineLevel="0" collapsed="false">
      <c r="A1482" s="11" t="n">
        <v>43480.25</v>
      </c>
      <c r="B1482" s="0" t="n">
        <v>1.544</v>
      </c>
      <c r="C1482" s="0" t="n">
        <v>66.7174308716182</v>
      </c>
      <c r="D1482" s="0" t="n">
        <v>1.31125425837481</v>
      </c>
      <c r="E1482" s="12" t="n">
        <f aca="false">MIN(B1482,((1-$J$5)*$J$4*E1481+(1-$J$4)*$J$5*B1482)/(1-$J$4*$J$5))</f>
        <v>1.31261777528062</v>
      </c>
      <c r="F1482" s="12" t="n">
        <f aca="false">B1482*C1482*3.6/1000</f>
        <v>0.370842167756803</v>
      </c>
    </row>
    <row r="1483" customFormat="false" ht="15" hidden="false" customHeight="false" outlineLevel="0" collapsed="false">
      <c r="A1483" s="11" t="n">
        <v>43480.2916666667</v>
      </c>
      <c r="B1483" s="0" t="n">
        <v>1.524</v>
      </c>
      <c r="C1483" s="0" t="n">
        <v>63.0643606851278</v>
      </c>
      <c r="D1483" s="0" t="n">
        <v>1.30720570374374</v>
      </c>
      <c r="E1483" s="12" t="n">
        <f aca="false">MIN(B1483,((1-$J$5)*$J$4*E1482+(1-$J$4)*$J$5*B1483)/(1-$J$4*$J$5))</f>
        <v>1.30856805904865</v>
      </c>
      <c r="F1483" s="12" t="n">
        <f aca="false">B1483*C1483*3.6/1000</f>
        <v>0.345996308462885</v>
      </c>
    </row>
    <row r="1484" customFormat="false" ht="15" hidden="false" customHeight="false" outlineLevel="0" collapsed="false">
      <c r="A1484" s="11" t="n">
        <v>43480.3333333333</v>
      </c>
      <c r="B1484" s="0" t="n">
        <v>1.511</v>
      </c>
      <c r="C1484" s="0" t="n">
        <v>50.4617101559922</v>
      </c>
      <c r="D1484" s="0" t="n">
        <v>1.30307480070788</v>
      </c>
      <c r="E1484" s="12" t="n">
        <f aca="false">MIN(B1484,((1-$J$5)*$J$4*E1483+(1-$J$4)*$J$5*B1484)/(1-$J$4*$J$5))</f>
        <v>1.30443514209563</v>
      </c>
      <c r="F1484" s="12" t="n">
        <f aca="false">B1484*C1484*3.6/1000</f>
        <v>0.274491518564535</v>
      </c>
    </row>
    <row r="1485" customFormat="false" ht="15" hidden="false" customHeight="false" outlineLevel="0" collapsed="false">
      <c r="A1485" s="11" t="n">
        <v>43480.375</v>
      </c>
      <c r="B1485" s="0" t="n">
        <v>1.498</v>
      </c>
      <c r="C1485" s="0" t="n">
        <v>54.318959031291</v>
      </c>
      <c r="D1485" s="0" t="n">
        <v>1.29886289795431</v>
      </c>
      <c r="E1485" s="12" t="n">
        <f aca="false">MIN(B1485,((1-$J$5)*$J$4*E1484+(1-$J$4)*$J$5*B1485)/(1-$J$4*$J$5))</f>
        <v>1.30022039510888</v>
      </c>
      <c r="F1485" s="12" t="n">
        <f aca="false">B1485*C1485*3.6/1000</f>
        <v>0.292931282263946</v>
      </c>
    </row>
    <row r="1486" customFormat="false" ht="15" hidden="false" customHeight="false" outlineLevel="0" collapsed="false">
      <c r="A1486" s="11" t="n">
        <v>43480.4166666667</v>
      </c>
      <c r="B1486" s="0" t="n">
        <v>1.491</v>
      </c>
      <c r="C1486" s="0" t="n">
        <v>54.318959031291</v>
      </c>
      <c r="D1486" s="0" t="n">
        <v>1.29463993203075</v>
      </c>
      <c r="E1486" s="12" t="n">
        <f aca="false">MIN(B1486,((1-$J$5)*$J$4*E1485+(1-$J$4)*$J$5*B1486)/(1-$J$4*$J$5))</f>
        <v>1.29599435894564</v>
      </c>
      <c r="F1486" s="12" t="n">
        <f aca="false">B1486*C1486*3.6/1000</f>
        <v>0.291562444496357</v>
      </c>
    </row>
    <row r="1487" customFormat="false" ht="15" hidden="false" customHeight="false" outlineLevel="0" collapsed="false">
      <c r="A1487" s="11" t="n">
        <v>43480.4583333333</v>
      </c>
      <c r="B1487" s="0" t="n">
        <v>1.471</v>
      </c>
      <c r="C1487" s="0" t="n">
        <v>54.318959031291</v>
      </c>
      <c r="D1487" s="0" t="n">
        <v>1.29025742923783</v>
      </c>
      <c r="E1487" s="12" t="n">
        <f aca="false">MIN(B1487,((1-$J$5)*$J$4*E1486+(1-$J$4)*$J$5*B1487)/(1-$J$4*$J$5))</f>
        <v>1.29160730196136</v>
      </c>
      <c r="F1487" s="12" t="n">
        <f aca="false">B1487*C1487*3.6/1000</f>
        <v>0.287651479446104</v>
      </c>
    </row>
    <row r="1488" customFormat="false" ht="15" hidden="false" customHeight="false" outlineLevel="0" collapsed="false">
      <c r="A1488" s="11" t="n">
        <v>43480.5</v>
      </c>
      <c r="B1488" s="0" t="n">
        <v>1.484</v>
      </c>
      <c r="C1488" s="0" t="n">
        <v>69.1246977045773</v>
      </c>
      <c r="D1488" s="0" t="n">
        <v>1.28609535716171</v>
      </c>
      <c r="E1488" s="12" t="n">
        <f aca="false">MIN(B1488,((1-$J$5)*$J$4*E1487+(1-$J$4)*$J$5*B1488)/(1-$J$4*$J$5))</f>
        <v>1.28744243701966</v>
      </c>
      <c r="F1488" s="12" t="n">
        <f aca="false">B1488*C1488*3.6/1000</f>
        <v>0.369291785016934</v>
      </c>
    </row>
    <row r="1489" customFormat="false" ht="15" hidden="false" customHeight="false" outlineLevel="0" collapsed="false">
      <c r="A1489" s="11" t="n">
        <v>43480.5416666667</v>
      </c>
      <c r="B1489" s="0" t="n">
        <v>1.478</v>
      </c>
      <c r="C1489" s="0" t="n">
        <v>69.1246977045773</v>
      </c>
      <c r="D1489" s="0" t="n">
        <v>1.28193284078944</v>
      </c>
      <c r="E1489" s="12" t="n">
        <f aca="false">MIN(B1489,((1-$J$5)*$J$4*E1488+(1-$J$4)*$J$5*B1489)/(1-$J$4*$J$5))</f>
        <v>1.28327699324668</v>
      </c>
      <c r="F1489" s="12" t="n">
        <f aca="false">B1489*C1489*3.6/1000</f>
        <v>0.367798691546515</v>
      </c>
    </row>
    <row r="1490" customFormat="false" ht="15" hidden="false" customHeight="false" outlineLevel="0" collapsed="false">
      <c r="A1490" s="11" t="n">
        <v>43480.5833333333</v>
      </c>
      <c r="B1490" s="0" t="n">
        <v>1.484</v>
      </c>
      <c r="C1490" s="0" t="n">
        <v>63.0643606851278</v>
      </c>
      <c r="D1490" s="0" t="n">
        <v>1.27790710729599</v>
      </c>
      <c r="E1490" s="12" t="n">
        <f aca="false">MIN(B1490,((1-$J$5)*$J$4*E1489+(1-$J$4)*$J$5*B1490)/(1-$J$4*$J$5))</f>
        <v>1.27924936568084</v>
      </c>
      <c r="F1490" s="12" t="n">
        <f aca="false">B1490*C1490*3.6/1000</f>
        <v>0.336915040524227</v>
      </c>
    </row>
    <row r="1491" customFormat="false" ht="15" hidden="false" customHeight="false" outlineLevel="0" collapsed="false">
      <c r="A1491" s="11" t="n">
        <v>43480.625</v>
      </c>
      <c r="B1491" s="0" t="n">
        <v>1.498</v>
      </c>
      <c r="C1491" s="0" t="n">
        <v>60.5989456085854</v>
      </c>
      <c r="D1491" s="0" t="n">
        <v>1.27410739640874</v>
      </c>
      <c r="E1491" s="12" t="n">
        <f aca="false">MIN(B1491,((1-$J$5)*$J$4*E1490+(1-$J$4)*$J$5*B1491)/(1-$J$4*$J$5))</f>
        <v>1.27544954087555</v>
      </c>
      <c r="F1491" s="12" t="n">
        <f aca="false">B1491*C1491*3.6/1000</f>
        <v>0.326797993877979</v>
      </c>
    </row>
    <row r="1492" customFormat="false" ht="15" hidden="false" customHeight="false" outlineLevel="0" collapsed="false">
      <c r="A1492" s="11" t="n">
        <v>43480.6666666667</v>
      </c>
      <c r="B1492" s="0" t="n">
        <v>1.524</v>
      </c>
      <c r="C1492" s="0" t="n">
        <v>64.287884415969</v>
      </c>
      <c r="D1492" s="0" t="n">
        <v>1.27066722626929</v>
      </c>
      <c r="E1492" s="12" t="n">
        <f aca="false">MIN(B1492,((1-$J$5)*$J$4*E1491+(1-$J$4)*$J$5*B1492)/(1-$J$4*$J$5))</f>
        <v>1.27201215140478</v>
      </c>
      <c r="F1492" s="12" t="n">
        <f aca="false">B1492*C1492*3.6/1000</f>
        <v>0.352709049059773</v>
      </c>
    </row>
    <row r="1493" customFormat="false" ht="15" hidden="false" customHeight="false" outlineLevel="0" collapsed="false">
      <c r="A1493" s="11" t="n">
        <v>43480.7083333333</v>
      </c>
      <c r="B1493" s="0" t="n">
        <v>1.538</v>
      </c>
      <c r="C1493" s="0" t="n">
        <v>56.8520022030149</v>
      </c>
      <c r="D1493" s="0" t="n">
        <v>1.26744348848682</v>
      </c>
      <c r="E1493" s="12" t="n">
        <f aca="false">MIN(B1493,((1-$J$5)*$J$4*E1492+(1-$J$4)*$J$5*B1493)/(1-$J$4*$J$5))</f>
        <v>1.26879284083798</v>
      </c>
      <c r="F1493" s="12" t="n">
        <f aca="false">B1493*C1493*3.6/1000</f>
        <v>0.314778165797653</v>
      </c>
    </row>
    <row r="1494" customFormat="false" ht="15" hidden="false" customHeight="false" outlineLevel="0" collapsed="false">
      <c r="A1494" s="11" t="n">
        <v>43480.75</v>
      </c>
      <c r="B1494" s="0" t="n">
        <v>1.558</v>
      </c>
      <c r="C1494" s="0" t="n">
        <v>55.589146831692</v>
      </c>
      <c r="D1494" s="0" t="n">
        <v>1.2645012483211</v>
      </c>
      <c r="E1494" s="12" t="n">
        <f aca="false">MIN(B1494,((1-$J$5)*$J$4*E1493+(1-$J$4)*$J$5*B1494)/(1-$J$4*$J$5))</f>
        <v>1.26585720919321</v>
      </c>
      <c r="F1494" s="12" t="n">
        <f aca="false">B1494*C1494*3.6/1000</f>
        <v>0.311788406749594</v>
      </c>
    </row>
    <row r="1495" customFormat="false" ht="15" hidden="false" customHeight="false" outlineLevel="0" collapsed="false">
      <c r="A1495" s="11" t="n">
        <v>43480.7916666667</v>
      </c>
      <c r="B1495" s="0" t="n">
        <v>1.558</v>
      </c>
      <c r="C1495" s="0" t="n">
        <v>58.107769464738</v>
      </c>
      <c r="D1495" s="0" t="n">
        <v>1.26160719562513</v>
      </c>
      <c r="E1495" s="12" t="n">
        <f aca="false">MIN(B1495,((1-$J$5)*$J$4*E1494+(1-$J$4)*$J$5*B1495)/(1-$J$4*$J$5))</f>
        <v>1.26296994050798</v>
      </c>
      <c r="F1495" s="12" t="n">
        <f aca="false">B1495*C1495*3.6/1000</f>
        <v>0.325914857373822</v>
      </c>
    </row>
    <row r="1496" customFormat="false" ht="15" hidden="false" customHeight="false" outlineLevel="0" collapsed="false">
      <c r="A1496" s="11" t="n">
        <v>43480.8333333333</v>
      </c>
      <c r="B1496" s="0" t="n">
        <v>1.558</v>
      </c>
      <c r="C1496" s="0" t="n">
        <v>60.5989456085854</v>
      </c>
      <c r="D1496" s="0" t="n">
        <v>1.25876054119337</v>
      </c>
      <c r="E1496" s="12" t="n">
        <f aca="false">MIN(B1496,((1-$J$5)*$J$4*E1495+(1-$J$4)*$J$5*B1496)/(1-$J$4*$J$5))</f>
        <v>1.26013023802844</v>
      </c>
      <c r="F1496" s="12" t="n">
        <f aca="false">B1496*C1496*3.6/1000</f>
        <v>0.339887366129434</v>
      </c>
    </row>
    <row r="1497" customFormat="false" ht="15" hidden="false" customHeight="false" outlineLevel="0" collapsed="false">
      <c r="A1497" s="11" t="n">
        <v>43480.875</v>
      </c>
      <c r="B1497" s="0" t="n">
        <v>1.531</v>
      </c>
      <c r="C1497" s="0" t="n">
        <v>59.356678426563</v>
      </c>
      <c r="D1497" s="0" t="n">
        <v>1.25565176397437</v>
      </c>
      <c r="E1497" s="12" t="n">
        <f aca="false">MIN(B1497,((1-$J$5)*$J$4*E1496+(1-$J$4)*$J$5*B1497)/(1-$J$4*$J$5))</f>
        <v>1.25702595074626</v>
      </c>
      <c r="F1497" s="12" t="n">
        <f aca="false">B1497*C1497*3.6/1000</f>
        <v>0.327150268815845</v>
      </c>
    </row>
    <row r="1498" customFormat="false" ht="15" hidden="false" customHeight="false" outlineLevel="0" collapsed="false">
      <c r="A1498" s="11" t="n">
        <v>43480.9166666667</v>
      </c>
      <c r="B1498" s="0" t="n">
        <v>1.504</v>
      </c>
      <c r="C1498" s="0" t="n">
        <v>112.789533769447</v>
      </c>
      <c r="D1498" s="0" t="n">
        <v>1.25228515696705</v>
      </c>
      <c r="E1498" s="12" t="n">
        <f aca="false">MIN(B1498,((1-$J$5)*$J$4*E1497+(1-$J$4)*$J$5*B1498)/(1-$J$4*$J$5))</f>
        <v>1.2536614375544</v>
      </c>
      <c r="F1498" s="12" t="n">
        <f aca="false">B1498*C1498*3.6/1000</f>
        <v>0.610687651641291</v>
      </c>
    </row>
    <row r="1499" customFormat="false" ht="15" hidden="false" customHeight="false" outlineLevel="0" collapsed="false">
      <c r="A1499" s="11" t="n">
        <v>43480.9583333333</v>
      </c>
      <c r="B1499" s="0" t="n">
        <v>1.498</v>
      </c>
      <c r="C1499" s="0" t="n">
        <v>1340.08683862192</v>
      </c>
      <c r="D1499" s="0" t="n">
        <v>1.24890507768258</v>
      </c>
      <c r="E1499" s="12" t="n">
        <f aca="false">MIN(B1499,((1-$J$5)*$J$4*E1498+(1-$J$4)*$J$5*B1499)/(1-$J$4*$J$5))</f>
        <v>1.2502831601647</v>
      </c>
      <c r="F1499" s="12" t="n">
        <f aca="false">B1499*C1499*3.6/1000</f>
        <v>7.2268203033203</v>
      </c>
    </row>
    <row r="1500" customFormat="false" ht="15" hidden="false" customHeight="false" outlineLevel="0" collapsed="false">
      <c r="A1500" s="11" t="n">
        <v>43481</v>
      </c>
      <c r="B1500" s="0" t="n">
        <v>4.222</v>
      </c>
      <c r="C1500" s="0" t="n">
        <v>553.58571636216</v>
      </c>
      <c r="D1500" s="0" t="n">
        <v>1.27672927365162</v>
      </c>
      <c r="E1500" s="12" t="n">
        <f aca="false">MIN(B1500,((1-$J$5)*$J$4*E1499+(1-$J$4)*$J$5*B1500)/(1-$J$4*$J$5))</f>
        <v>1.27837404714716</v>
      </c>
      <c r="F1500" s="12" t="n">
        <f aca="false">B1500*C1500*3.6/1000</f>
        <v>8.41406002013174</v>
      </c>
    </row>
    <row r="1501" customFormat="false" ht="15" hidden="false" customHeight="false" outlineLevel="0" collapsed="false">
      <c r="A1501" s="11" t="n">
        <v>43481.0416666667</v>
      </c>
      <c r="B1501" s="0" t="n">
        <v>2.189</v>
      </c>
      <c r="C1501" s="0" t="n">
        <v>528.007493555565</v>
      </c>
      <c r="D1501" s="0" t="n">
        <v>1.28085043225683</v>
      </c>
      <c r="E1501" s="12" t="n">
        <f aca="false">MIN(B1501,((1-$J$5)*$J$4*E1500+(1-$J$4)*$J$5*B1501)/(1-$J$4*$J$5))</f>
        <v>1.28255734126335</v>
      </c>
      <c r="F1501" s="12" t="n">
        <f aca="false">B1501*C1501*3.6/1000</f>
        <v>4.16091025221527</v>
      </c>
    </row>
    <row r="1502" customFormat="false" ht="15" hidden="false" customHeight="false" outlineLevel="0" collapsed="false">
      <c r="A1502" s="11" t="n">
        <v>43481.0833333333</v>
      </c>
      <c r="B1502" s="0" t="n">
        <v>1.869</v>
      </c>
      <c r="C1502" s="0" t="n">
        <v>160.212280687869</v>
      </c>
      <c r="D1502" s="0" t="n">
        <v>1.28124489799187</v>
      </c>
      <c r="E1502" s="12" t="n">
        <f aca="false">MIN(B1502,((1-$J$5)*$J$4*E1501+(1-$J$4)*$J$5*B1502)/(1-$J$4*$J$5))</f>
        <v>1.2829814377829</v>
      </c>
      <c r="F1502" s="12" t="n">
        <f aca="false">B1502*C1502*3.6/1000</f>
        <v>1.07797230938026</v>
      </c>
    </row>
    <row r="1503" customFormat="false" ht="15" hidden="false" customHeight="false" outlineLevel="0" collapsed="false">
      <c r="A1503" s="11" t="n">
        <v>43481.125</v>
      </c>
      <c r="B1503" s="0" t="n">
        <v>1.826</v>
      </c>
      <c r="C1503" s="0" t="n">
        <v>158.273635907244</v>
      </c>
      <c r="D1503" s="0" t="n">
        <v>1.28114119860355</v>
      </c>
      <c r="E1503" s="12" t="n">
        <f aca="false">MIN(B1503,((1-$J$5)*$J$4*E1502+(1-$J$4)*$J$5*B1503)/(1-$J$4*$J$5))</f>
        <v>1.28290266615551</v>
      </c>
      <c r="F1503" s="12" t="n">
        <f aca="false">B1503*C1503*3.6/1000</f>
        <v>1.04042757299986</v>
      </c>
    </row>
    <row r="1504" customFormat="false" ht="15" hidden="false" customHeight="false" outlineLevel="0" collapsed="false">
      <c r="A1504" s="11" t="n">
        <v>43481.1666666667</v>
      </c>
      <c r="B1504" s="0" t="n">
        <v>1.707</v>
      </c>
      <c r="C1504" s="0" t="n">
        <v>156.328938829641</v>
      </c>
      <c r="D1504" s="0" t="n">
        <v>1.2796784335924</v>
      </c>
      <c r="E1504" s="12" t="n">
        <f aca="false">MIN(B1504,((1-$J$5)*$J$4*E1503+(1-$J$4)*$J$5*B1504)/(1-$J$4*$J$5))</f>
        <v>1.28145286934899</v>
      </c>
      <c r="F1504" s="12" t="n">
        <f aca="false">B1504*C1504*3.6/1000</f>
        <v>0.960672594895912</v>
      </c>
    </row>
    <row r="1505" customFormat="false" ht="15" hidden="false" customHeight="false" outlineLevel="0" collapsed="false">
      <c r="A1505" s="11" t="n">
        <v>43481.2083333333</v>
      </c>
      <c r="B1505" s="0" t="n">
        <v>1.673</v>
      </c>
      <c r="C1505" s="0" t="n">
        <v>129.418396185783</v>
      </c>
      <c r="D1505" s="0" t="n">
        <v>1.27785083576619</v>
      </c>
      <c r="E1505" s="12" t="n">
        <f aca="false">MIN(B1505,((1-$J$5)*$J$4*E1504+(1-$J$4)*$J$5*B1505)/(1-$J$4*$J$5))</f>
        <v>1.27963486491161</v>
      </c>
      <c r="F1505" s="12" t="n">
        <f aca="false">B1505*C1505*3.6/1000</f>
        <v>0.779461116547736</v>
      </c>
    </row>
    <row r="1506" customFormat="false" ht="15" hidden="false" customHeight="false" outlineLevel="0" collapsed="false">
      <c r="A1506" s="11" t="n">
        <v>43481.25</v>
      </c>
      <c r="B1506" s="0" t="n">
        <v>1.625</v>
      </c>
      <c r="C1506" s="0" t="n">
        <v>180.228345967577</v>
      </c>
      <c r="D1506" s="0" t="n">
        <v>1.27550429040838</v>
      </c>
      <c r="E1506" s="12" t="n">
        <f aca="false">MIN(B1506,((1-$J$5)*$J$4*E1505+(1-$J$4)*$J$5*B1506)/(1-$J$4*$J$5))</f>
        <v>1.27729326911406</v>
      </c>
      <c r="F1506" s="12" t="n">
        <f aca="false">B1506*C1506*3.6/1000</f>
        <v>1.05433582391032</v>
      </c>
    </row>
    <row r="1507" customFormat="false" ht="15" hidden="false" customHeight="false" outlineLevel="0" collapsed="false">
      <c r="A1507" s="11" t="n">
        <v>43481.2916666667</v>
      </c>
      <c r="B1507" s="0" t="n">
        <v>1.605</v>
      </c>
      <c r="C1507" s="0" t="n">
        <v>169.818451293136</v>
      </c>
      <c r="D1507" s="0" t="n">
        <v>1.27296747650938</v>
      </c>
      <c r="E1507" s="12" t="n">
        <f aca="false">MIN(B1507,((1-$J$5)*$J$4*E1506+(1-$J$4)*$J$5*B1507)/(1-$J$4*$J$5))</f>
        <v>1.27475960734941</v>
      </c>
      <c r="F1507" s="12" t="n">
        <f aca="false">B1507*C1507*3.6/1000</f>
        <v>0.981211011571739</v>
      </c>
    </row>
    <row r="1508" customFormat="false" ht="15" hidden="false" customHeight="false" outlineLevel="0" collapsed="false">
      <c r="A1508" s="11" t="n">
        <v>43481.3333333333</v>
      </c>
      <c r="B1508" s="0" t="n">
        <v>1.578</v>
      </c>
      <c r="C1508" s="0" t="n">
        <v>145.519621430172</v>
      </c>
      <c r="D1508" s="0" t="n">
        <v>1.27016346531171</v>
      </c>
      <c r="E1508" s="12" t="n">
        <f aca="false">MIN(B1508,((1-$J$5)*$J$4*E1507+(1-$J$4)*$J$5*B1508)/(1-$J$4*$J$5))</f>
        <v>1.2719563189252</v>
      </c>
      <c r="F1508" s="12" t="n">
        <f aca="false">B1508*C1508*3.6/1000</f>
        <v>0.826667865420523</v>
      </c>
    </row>
    <row r="1509" customFormat="false" ht="15" hidden="false" customHeight="false" outlineLevel="0" collapsed="false">
      <c r="A1509" s="11" t="n">
        <v>43481.375</v>
      </c>
      <c r="B1509" s="0" t="n">
        <v>1.564</v>
      </c>
      <c r="C1509" s="0" t="n">
        <v>88.8268587731195</v>
      </c>
      <c r="D1509" s="0" t="n">
        <v>1.26724528781366</v>
      </c>
      <c r="E1509" s="12" t="n">
        <f aca="false">MIN(B1509,((1-$J$5)*$J$4*E1508+(1-$J$4)*$J$5*B1509)/(1-$J$4*$J$5))</f>
        <v>1.26903776342396</v>
      </c>
      <c r="F1509" s="12" t="n">
        <f aca="false">B1509*C1509*3.6/1000</f>
        <v>0.500130745636172</v>
      </c>
    </row>
    <row r="1510" customFormat="false" ht="15" hidden="false" customHeight="false" outlineLevel="0" collapsed="false">
      <c r="A1510" s="11" t="n">
        <v>43481.4166666667</v>
      </c>
      <c r="B1510" s="0" t="n">
        <v>1.591</v>
      </c>
      <c r="C1510" s="0" t="n">
        <v>78.5526669065793</v>
      </c>
      <c r="D1510" s="0" t="n">
        <v>1.26468364846278</v>
      </c>
      <c r="E1510" s="12" t="n">
        <f aca="false">MIN(B1510,((1-$J$5)*$J$4*E1509+(1-$J$4)*$J$5*B1510)/(1-$J$4*$J$5))</f>
        <v>1.26647865694252</v>
      </c>
      <c r="F1510" s="12" t="n">
        <f aca="false">B1510*C1510*3.6/1000</f>
        <v>0.449918254974123</v>
      </c>
    </row>
    <row r="1511" customFormat="false" ht="15" hidden="false" customHeight="false" outlineLevel="0" collapsed="false">
      <c r="A1511" s="11" t="n">
        <v>43481.4583333333</v>
      </c>
      <c r="B1511" s="0" t="n">
        <v>1.687</v>
      </c>
      <c r="C1511" s="0" t="n">
        <v>72.6963329791369</v>
      </c>
      <c r="D1511" s="0" t="n">
        <v>1.26326172235846</v>
      </c>
      <c r="E1511" s="12" t="n">
        <f aca="false">MIN(B1511,((1-$J$5)*$J$4*E1510+(1-$J$4)*$J$5*B1511)/(1-$J$4*$J$5))</f>
        <v>1.26506879438992</v>
      </c>
      <c r="F1511" s="12" t="n">
        <f aca="false">B1511*C1511*3.6/1000</f>
        <v>0.441499369448894</v>
      </c>
    </row>
    <row r="1512" customFormat="false" ht="15" hidden="false" customHeight="false" outlineLevel="0" collapsed="false">
      <c r="A1512" s="11" t="n">
        <v>43481.5</v>
      </c>
      <c r="B1512" s="0" t="n">
        <v>1.791</v>
      </c>
      <c r="C1512" s="0" t="n">
        <v>75.0527497740589</v>
      </c>
      <c r="D1512" s="0" t="n">
        <v>1.26305232341846</v>
      </c>
      <c r="E1512" s="12" t="n">
        <f aca="false">MIN(B1512,((1-$J$5)*$J$4*E1511+(1-$J$4)*$J$5*B1512)/(1-$J$4*$J$5))</f>
        <v>1.26488149958943</v>
      </c>
      <c r="F1512" s="12" t="n">
        <f aca="false">B1512*C1512*3.6/1000</f>
        <v>0.483910109443222</v>
      </c>
    </row>
    <row r="1513" customFormat="false" ht="15" hidden="false" customHeight="false" outlineLevel="0" collapsed="false">
      <c r="A1513" s="11" t="n">
        <v>43481.5416666667</v>
      </c>
      <c r="B1513" s="0" t="n">
        <v>2.13</v>
      </c>
      <c r="C1513" s="0" t="n">
        <v>88.8268587731195</v>
      </c>
      <c r="D1513" s="0" t="n">
        <v>1.26672281610546</v>
      </c>
      <c r="E1513" s="12" t="n">
        <f aca="false">MIN(B1513,((1-$J$5)*$J$4*E1512+(1-$J$4)*$J$5*B1513)/(1-$J$4*$J$5))</f>
        <v>1.2686066808153</v>
      </c>
      <c r="F1513" s="12" t="n">
        <f aca="false">B1513*C1513*3.6/1000</f>
        <v>0.681124353072281</v>
      </c>
    </row>
    <row r="1514" customFormat="false" ht="15" hidden="false" customHeight="false" outlineLevel="0" collapsed="false">
      <c r="A1514" s="11" t="n">
        <v>43481.5833333333</v>
      </c>
      <c r="B1514" s="0" t="n">
        <v>2.836</v>
      </c>
      <c r="C1514" s="0" t="n">
        <v>85.9927737051405</v>
      </c>
      <c r="D1514" s="0" t="n">
        <v>1.27840629815856</v>
      </c>
      <c r="E1514" s="12" t="n">
        <f aca="false">MIN(B1514,((1-$J$5)*$J$4*E1513+(1-$J$4)*$J$5*B1514)/(1-$J$4*$J$5))</f>
        <v>1.28041217207041</v>
      </c>
      <c r="F1514" s="12" t="n">
        <f aca="false">B1514*C1514*3.6/1000</f>
        <v>0.877951822420002</v>
      </c>
    </row>
    <row r="1515" customFormat="false" ht="15" hidden="false" customHeight="false" outlineLevel="0" collapsed="false">
      <c r="A1515" s="11" t="n">
        <v>43481.625</v>
      </c>
      <c r="B1515" s="0" t="n">
        <v>3.158</v>
      </c>
      <c r="C1515" s="0" t="n">
        <v>83.1586886371615</v>
      </c>
      <c r="D1515" s="0" t="n">
        <v>1.29358049755915</v>
      </c>
      <c r="E1515" s="12" t="n">
        <f aca="false">MIN(B1515,((1-$J$5)*$J$4*E1514+(1-$J$4)*$J$5*B1515)/(1-$J$4*$J$5))</f>
        <v>1.29573651849429</v>
      </c>
      <c r="F1515" s="12" t="n">
        <f aca="false">B1515*C1515*3.6/1000</f>
        <v>0.945414499378161</v>
      </c>
    </row>
    <row r="1516" customFormat="false" ht="15" hidden="false" customHeight="false" outlineLevel="0" collapsed="false">
      <c r="A1516" s="11" t="n">
        <v>43481.6666666667</v>
      </c>
      <c r="B1516" s="0" t="n">
        <v>3.124</v>
      </c>
      <c r="C1516" s="0" t="n">
        <v>86.5709454505013</v>
      </c>
      <c r="D1516" s="0" t="n">
        <v>1.30811738699318</v>
      </c>
      <c r="E1516" s="12" t="n">
        <f aca="false">MIN(B1516,((1-$J$5)*$J$4*E1515+(1-$J$4)*$J$5*B1516)/(1-$J$4*$J$5))</f>
        <v>1.3104163122588</v>
      </c>
      <c r="F1516" s="12" t="n">
        <f aca="false">B1516*C1516*3.6/1000</f>
        <v>0.973611480914518</v>
      </c>
    </row>
    <row r="1517" customFormat="false" ht="15" hidden="false" customHeight="false" outlineLevel="0" collapsed="false">
      <c r="A1517" s="11" t="n">
        <v>43481.7083333333</v>
      </c>
      <c r="B1517" s="0" t="n">
        <v>2.967</v>
      </c>
      <c r="C1517" s="0" t="n">
        <v>294.309752687691</v>
      </c>
      <c r="D1517" s="0" t="n">
        <v>1.32062090024786</v>
      </c>
      <c r="E1517" s="12" t="n">
        <f aca="false">MIN(B1517,((1-$J$5)*$J$4*E1516+(1-$J$4)*$J$5*B1517)/(1-$J$4*$J$5))</f>
        <v>1.32304372062356</v>
      </c>
      <c r="F1517" s="12" t="n">
        <f aca="false">B1517*C1517*3.6/1000</f>
        <v>3.14358133040777</v>
      </c>
    </row>
    <row r="1518" customFormat="false" ht="15" hidden="false" customHeight="false" outlineLevel="0" collapsed="false">
      <c r="A1518" s="11" t="n">
        <v>43481.75</v>
      </c>
      <c r="B1518" s="0" t="n">
        <v>2.78</v>
      </c>
      <c r="C1518" s="0" t="n">
        <v>563.146950095925</v>
      </c>
      <c r="D1518" s="0" t="n">
        <v>1.3307812898393</v>
      </c>
      <c r="E1518" s="12" t="n">
        <f aca="false">MIN(B1518,((1-$J$5)*$J$4*E1517+(1-$J$4)*$J$5*B1518)/(1-$J$4*$J$5))</f>
        <v>1.33330659178298</v>
      </c>
      <c r="F1518" s="12" t="n">
        <f aca="false">B1518*C1518*3.6/1000</f>
        <v>5.63597467656002</v>
      </c>
    </row>
    <row r="1519" customFormat="false" ht="15" hidden="false" customHeight="false" outlineLevel="0" collapsed="false">
      <c r="A1519" s="11" t="n">
        <v>43481.7916666667</v>
      </c>
      <c r="B1519" s="0" t="n">
        <v>2.62</v>
      </c>
      <c r="C1519" s="0" t="n">
        <v>831.984147504159</v>
      </c>
      <c r="D1519" s="0" t="n">
        <v>1.33894567578846</v>
      </c>
      <c r="E1519" s="12" t="n">
        <f aca="false">MIN(B1519,((1-$J$5)*$J$4*E1518+(1-$J$4)*$J$5*B1519)/(1-$J$4*$J$5))</f>
        <v>1.34155524760204</v>
      </c>
      <c r="F1519" s="12" t="n">
        <f aca="false">B1519*C1519*3.6/1000</f>
        <v>7.84727447925923</v>
      </c>
    </row>
    <row r="1520" customFormat="false" ht="15" hidden="false" customHeight="false" outlineLevel="0" collapsed="false">
      <c r="A1520" s="11" t="n">
        <v>43481.8333333333</v>
      </c>
      <c r="B1520" s="0" t="n">
        <v>2.628</v>
      </c>
      <c r="C1520" s="0" t="n">
        <v>1100.82134491239</v>
      </c>
      <c r="D1520" s="0" t="n">
        <v>1.34706782685435</v>
      </c>
      <c r="E1520" s="12" t="n">
        <f aca="false">MIN(B1520,((1-$J$5)*$J$4*E1519+(1-$J$4)*$J$5*B1520)/(1-$J$4*$J$5))</f>
        <v>1.34976026823462</v>
      </c>
      <c r="F1520" s="12" t="n">
        <f aca="false">B1520*C1520*3.6/1000</f>
        <v>10.4146505799472</v>
      </c>
    </row>
    <row r="1521" customFormat="false" ht="15" hidden="false" customHeight="false" outlineLevel="0" collapsed="false">
      <c r="A1521" s="11" t="n">
        <v>43481.875</v>
      </c>
      <c r="B1521" s="0" t="n">
        <v>14.687</v>
      </c>
      <c r="C1521" s="0" t="n">
        <v>779.494816056889</v>
      </c>
      <c r="D1521" s="0" t="n">
        <v>1.49295151771235</v>
      </c>
      <c r="E1521" s="12" t="n">
        <f aca="false">MIN(B1521,((1-$J$5)*$J$4*E1520+(1-$J$4)*$J$5*B1521)/(1-$J$4*$J$5))</f>
        <v>1.49689601340374</v>
      </c>
      <c r="F1521" s="12" t="n">
        <f aca="false">B1521*C1521*3.6/1000</f>
        <v>41.2143853083391</v>
      </c>
    </row>
    <row r="1522" customFormat="false" ht="15" hidden="false" customHeight="false" outlineLevel="0" collapsed="false">
      <c r="A1522" s="11" t="n">
        <v>43481.9166666667</v>
      </c>
      <c r="B1522" s="0" t="n">
        <v>8.562</v>
      </c>
      <c r="C1522" s="0" t="n">
        <v>1094.88622741978</v>
      </c>
      <c r="D1522" s="0" t="n">
        <v>1.56640662910259</v>
      </c>
      <c r="E1522" s="12" t="n">
        <f aca="false">MIN(B1522,((1-$J$5)*$J$4*E1521+(1-$J$4)*$J$5*B1522)/(1-$J$4*$J$5))</f>
        <v>1.5709735090643</v>
      </c>
      <c r="F1522" s="12" t="n">
        <f aca="false">B1522*C1522*3.6/1000</f>
        <v>33.7478971650052</v>
      </c>
    </row>
    <row r="1523" customFormat="false" ht="15" hidden="false" customHeight="false" outlineLevel="0" collapsed="false">
      <c r="A1523" s="11" t="n">
        <v>43481.9583333333</v>
      </c>
      <c r="B1523" s="0" t="n">
        <v>5.269</v>
      </c>
      <c r="C1523" s="0" t="n">
        <v>1286.78042507744</v>
      </c>
      <c r="D1523" s="0" t="n">
        <v>1.60100327903491</v>
      </c>
      <c r="E1523" s="12" t="n">
        <f aca="false">MIN(B1523,((1-$J$5)*$J$4*E1522+(1-$J$4)*$J$5*B1523)/(1-$J$4*$J$5))</f>
        <v>1.60585532934331</v>
      </c>
      <c r="F1523" s="12" t="n">
        <f aca="false">B1523*C1523*3.6/1000</f>
        <v>24.4081658150389</v>
      </c>
    </row>
    <row r="1524" customFormat="false" ht="15" hidden="false" customHeight="false" outlineLevel="0" collapsed="false">
      <c r="A1524" s="11" t="n">
        <v>43482</v>
      </c>
      <c r="B1524" s="0" t="n">
        <v>4.286</v>
      </c>
      <c r="C1524" s="0" t="n">
        <v>1004.83742709732</v>
      </c>
      <c r="D1524" s="0" t="n">
        <v>1.62379271470391</v>
      </c>
      <c r="E1524" s="12" t="n">
        <f aca="false">MIN(B1524,((1-$J$5)*$J$4*E1523+(1-$J$4)*$J$5*B1524)/(1-$J$4*$J$5))</f>
        <v>1.62882641123222</v>
      </c>
      <c r="F1524" s="12" t="n">
        <f aca="false">B1524*C1524*3.6/1000</f>
        <v>15.5042395651408</v>
      </c>
    </row>
    <row r="1525" customFormat="false" ht="15" hidden="false" customHeight="false" outlineLevel="0" collapsed="false">
      <c r="A1525" s="11" t="n">
        <v>43482.0416666667</v>
      </c>
      <c r="B1525" s="0" t="n">
        <v>3.507</v>
      </c>
      <c r="C1525" s="0" t="n">
        <v>785.962691104072</v>
      </c>
      <c r="D1525" s="0" t="n">
        <v>1.63730105077173</v>
      </c>
      <c r="E1525" s="12" t="n">
        <f aca="false">MIN(B1525,((1-$J$5)*$J$4*E1524+(1-$J$4)*$J$5*B1525)/(1-$J$4*$J$5))</f>
        <v>1.64243553131077</v>
      </c>
      <c r="F1525" s="12" t="n">
        <f aca="false">B1525*C1525*3.6/1000</f>
        <v>9.92293616772713</v>
      </c>
    </row>
    <row r="1526" customFormat="false" ht="15" hidden="false" customHeight="false" outlineLevel="0" collapsed="false">
      <c r="A1526" s="11" t="n">
        <v>43482.0833333333</v>
      </c>
      <c r="B1526" s="0" t="n">
        <v>3.091</v>
      </c>
      <c r="C1526" s="0" t="n">
        <v>710.059359186598</v>
      </c>
      <c r="D1526" s="0" t="n">
        <v>1.6458311933116</v>
      </c>
      <c r="E1526" s="12" t="n">
        <f aca="false">MIN(B1526,((1-$J$5)*$J$4*E1525+(1-$J$4)*$J$5*B1526)/(1-$J$4*$J$5))</f>
        <v>1.65102308433695</v>
      </c>
      <c r="F1526" s="12" t="n">
        <f aca="false">B1526*C1526*3.6/1000</f>
        <v>7.90125652528479</v>
      </c>
    </row>
    <row r="1527" customFormat="false" ht="15" hidden="false" customHeight="false" outlineLevel="0" collapsed="false">
      <c r="A1527" s="11" t="n">
        <v>43482.125</v>
      </c>
      <c r="B1527" s="0" t="n">
        <v>2.861</v>
      </c>
      <c r="C1527" s="0" t="n">
        <v>779.494816056889</v>
      </c>
      <c r="D1527" s="0" t="n">
        <v>1.65159158268909</v>
      </c>
      <c r="E1527" s="12" t="n">
        <f aca="false">MIN(B1527,((1-$J$5)*$J$4*E1526+(1-$J$4)*$J$5*B1527)/(1-$J$4*$J$5))</f>
        <v>1.65681677322761</v>
      </c>
      <c r="F1527" s="12" t="n">
        <f aca="false">B1527*C1527*3.6/1000</f>
        <v>8.02848480745954</v>
      </c>
    </row>
    <row r="1528" customFormat="false" ht="15" hidden="false" customHeight="false" outlineLevel="0" collapsed="false">
      <c r="A1528" s="11" t="n">
        <v>43482.1666666667</v>
      </c>
      <c r="B1528" s="0" t="n">
        <v>2.692</v>
      </c>
      <c r="C1528" s="0" t="n">
        <v>585.143247605094</v>
      </c>
      <c r="D1528" s="0" t="n">
        <v>1.65532511589693</v>
      </c>
      <c r="E1528" s="12" t="n">
        <f aca="false">MIN(B1528,((1-$J$5)*$J$4*E1527+(1-$J$4)*$J$5*B1528)/(1-$J$4*$J$5))</f>
        <v>1.66056608503605</v>
      </c>
      <c r="F1528" s="12" t="n">
        <f aca="false">B1528*C1528*3.6/1000</f>
        <v>5.67074024119049</v>
      </c>
    </row>
    <row r="1529" customFormat="false" ht="15" hidden="false" customHeight="false" outlineLevel="0" collapsed="false">
      <c r="A1529" s="11" t="n">
        <v>43482.2083333333</v>
      </c>
      <c r="B1529" s="0" t="n">
        <v>2.541</v>
      </c>
      <c r="C1529" s="0" t="n">
        <v>619.7079716184</v>
      </c>
      <c r="D1529" s="0" t="n">
        <v>1.65727081826128</v>
      </c>
      <c r="E1529" s="12" t="n">
        <f aca="false">MIN(B1529,((1-$J$5)*$J$4*E1528+(1-$J$4)*$J$5*B1529)/(1-$J$4*$J$5))</f>
        <v>1.66251227803381</v>
      </c>
      <c r="F1529" s="12" t="n">
        <f aca="false">B1529*C1529*3.6/1000</f>
        <v>5.66884064117648</v>
      </c>
    </row>
    <row r="1530" customFormat="false" ht="15" hidden="false" customHeight="false" outlineLevel="0" collapsed="false">
      <c r="A1530" s="11" t="n">
        <v>43482.25</v>
      </c>
      <c r="B1530" s="0" t="n">
        <v>2.44</v>
      </c>
      <c r="C1530" s="0" t="n">
        <v>482.46318827546</v>
      </c>
      <c r="D1530" s="0" t="n">
        <v>1.6580297201244</v>
      </c>
      <c r="E1530" s="12" t="n">
        <f aca="false">MIN(B1530,((1-$J$5)*$J$4*E1529+(1-$J$4)*$J$5*B1530)/(1-$J$4*$J$5))</f>
        <v>1.66326166389816</v>
      </c>
      <c r="F1530" s="12" t="n">
        <f aca="false">B1530*C1530*3.6/1000</f>
        <v>4.23795664581164</v>
      </c>
    </row>
    <row r="1531" customFormat="false" ht="15" hidden="false" customHeight="false" outlineLevel="0" collapsed="false">
      <c r="A1531" s="11" t="n">
        <v>43482.2916666667</v>
      </c>
      <c r="B1531" s="0" t="n">
        <v>2.402</v>
      </c>
      <c r="C1531" s="0" t="n">
        <v>428.275130771868</v>
      </c>
      <c r="D1531" s="0" t="n">
        <v>1.65834166315377</v>
      </c>
      <c r="E1531" s="12" t="n">
        <f aca="false">MIN(B1531,((1-$J$5)*$J$4*E1530+(1-$J$4)*$J$5*B1531)/(1-$J$4*$J$5))</f>
        <v>1.66356048327381</v>
      </c>
      <c r="F1531" s="12" t="n">
        <f aca="false">B1531*C1531*3.6/1000</f>
        <v>3.7033807108105</v>
      </c>
    </row>
    <row r="1532" customFormat="false" ht="15" hidden="false" customHeight="false" outlineLevel="0" collapsed="false">
      <c r="A1532" s="11" t="n">
        <v>43482.3333333333</v>
      </c>
      <c r="B1532" s="0" t="n">
        <v>2.34</v>
      </c>
      <c r="C1532" s="0" t="n">
        <v>249.454835318354</v>
      </c>
      <c r="D1532" s="0" t="n">
        <v>1.65793952776239</v>
      </c>
      <c r="E1532" s="12" t="n">
        <f aca="false">MIN(B1532,((1-$J$5)*$J$4*E1531+(1-$J$4)*$J$5*B1532)/(1-$J$4*$J$5))</f>
        <v>1.66313938799747</v>
      </c>
      <c r="F1532" s="12" t="n">
        <f aca="false">B1532*C1532*3.6/1000</f>
        <v>2.10140753272181</v>
      </c>
    </row>
    <row r="1533" customFormat="false" ht="15" hidden="false" customHeight="false" outlineLevel="0" collapsed="false">
      <c r="A1533" s="11" t="n">
        <v>43482.375</v>
      </c>
      <c r="B1533" s="0" t="n">
        <v>2.272</v>
      </c>
      <c r="C1533" s="0" t="n">
        <v>138.534096685657</v>
      </c>
      <c r="D1533" s="0" t="n">
        <v>1.65676639904647</v>
      </c>
      <c r="E1533" s="12" t="n">
        <f aca="false">MIN(B1533,((1-$J$5)*$J$4*E1532+(1-$J$4)*$J$5*B1533)/(1-$J$4*$J$5))</f>
        <v>1.66194104552634</v>
      </c>
      <c r="F1533" s="12" t="n">
        <f aca="false">B1533*C1533*3.6/1000</f>
        <v>1.13309808361132</v>
      </c>
    </row>
    <row r="1534" customFormat="false" ht="15" hidden="false" customHeight="false" outlineLevel="0" collapsed="false">
      <c r="A1534" s="11" t="n">
        <v>43482.4166666667</v>
      </c>
      <c r="B1534" s="0" t="n">
        <v>2.227</v>
      </c>
      <c r="C1534" s="0" t="n">
        <v>143.53261853862</v>
      </c>
      <c r="D1534" s="0" t="n">
        <v>1.65509790899851</v>
      </c>
      <c r="E1534" s="12" t="n">
        <f aca="false">MIN(B1534,((1-$J$5)*$J$4*E1533+(1-$J$4)*$J$5*B1534)/(1-$J$4*$J$5))</f>
        <v>1.66024349947154</v>
      </c>
      <c r="F1534" s="12" t="n">
        <f aca="false">B1534*C1534*3.6/1000</f>
        <v>1.15072970934782</v>
      </c>
    </row>
    <row r="1535" customFormat="false" ht="15" hidden="false" customHeight="false" outlineLevel="0" collapsed="false">
      <c r="A1535" s="11" t="n">
        <v>43482.4583333333</v>
      </c>
      <c r="B1535" s="0" t="n">
        <v>2.234</v>
      </c>
      <c r="C1535" s="0" t="n">
        <v>113.846377194059</v>
      </c>
      <c r="D1535" s="0" t="n">
        <v>1.65353679011524</v>
      </c>
      <c r="E1535" s="12" t="n">
        <f aca="false">MIN(B1535,((1-$J$5)*$J$4*E1534+(1-$J$4)*$J$5*B1535)/(1-$J$4*$J$5))</f>
        <v>1.65865464445554</v>
      </c>
      <c r="F1535" s="12" t="n">
        <f aca="false">B1535*C1535*3.6/1000</f>
        <v>0.9155981039455</v>
      </c>
    </row>
    <row r="1536" customFormat="false" ht="15" hidden="false" customHeight="false" outlineLevel="0" collapsed="false">
      <c r="A1536" s="11" t="n">
        <v>43482.5</v>
      </c>
      <c r="B1536" s="0" t="n">
        <v>2.333</v>
      </c>
      <c r="C1536" s="0" t="n">
        <v>112.789533769447</v>
      </c>
      <c r="D1536" s="0" t="n">
        <v>1.65313330311242</v>
      </c>
      <c r="E1536" s="12" t="n">
        <f aca="false">MIN(B1536,((1-$J$5)*$J$4*E1535+(1-$J$4)*$J$5*B1536)/(1-$J$4*$J$5))</f>
        <v>1.6582336453706</v>
      </c>
      <c r="F1536" s="12" t="n">
        <f aca="false">B1536*C1536*3.6/1000</f>
        <v>0.947296736222828</v>
      </c>
    </row>
    <row r="1537" customFormat="false" ht="15" hidden="false" customHeight="false" outlineLevel="0" collapsed="false">
      <c r="A1537" s="11" t="n">
        <v>43482.5416666667</v>
      </c>
      <c r="B1537" s="0" t="n">
        <v>2.604</v>
      </c>
      <c r="C1537" s="0" t="n">
        <v>138.534096685657</v>
      </c>
      <c r="D1537" s="0" t="n">
        <v>1.65583530705108</v>
      </c>
      <c r="E1537" s="12" t="n">
        <f aca="false">MIN(B1537,((1-$J$5)*$J$4*E1536+(1-$J$4)*$J$5*B1537)/(1-$J$4*$J$5))</f>
        <v>1.66094478795099</v>
      </c>
      <c r="F1537" s="12" t="n">
        <f aca="false">B1537*C1537*3.6/1000</f>
        <v>1.29867403597002</v>
      </c>
    </row>
    <row r="1538" customFormat="false" ht="15" hidden="false" customHeight="false" outlineLevel="0" collapsed="false">
      <c r="A1538" s="11" t="n">
        <v>43482.5833333333</v>
      </c>
      <c r="B1538" s="0" t="n">
        <v>2.707</v>
      </c>
      <c r="C1538" s="0" t="n">
        <v>157.302050934126</v>
      </c>
      <c r="D1538" s="0" t="n">
        <v>1.65967086219272</v>
      </c>
      <c r="E1538" s="12" t="n">
        <f aca="false">MIN(B1538,((1-$J$5)*$J$4*E1537+(1-$J$4)*$J$5*B1538)/(1-$J$4*$J$5))</f>
        <v>1.66479907480517</v>
      </c>
      <c r="F1538" s="12" t="n">
        <f aca="false">B1538*C1538*3.6/1000</f>
        <v>1.53293994676325</v>
      </c>
    </row>
    <row r="1539" customFormat="false" ht="15" hidden="false" customHeight="false" outlineLevel="0" collapsed="false">
      <c r="A1539" s="11" t="n">
        <v>43482.625</v>
      </c>
      <c r="B1539" s="0" t="n">
        <v>2.723</v>
      </c>
      <c r="C1539" s="0" t="n">
        <v>258.922946057715</v>
      </c>
      <c r="D1539" s="0" t="n">
        <v>1.6636265591803</v>
      </c>
      <c r="E1539" s="12" t="n">
        <f aca="false">MIN(B1539,((1-$J$5)*$J$4*E1538+(1-$J$4)*$J$5*B1539)/(1-$J$4*$J$5))</f>
        <v>1.66877437835039</v>
      </c>
      <c r="F1539" s="12" t="n">
        <f aca="false">B1539*C1539*3.6/1000</f>
        <v>2.53816985561457</v>
      </c>
    </row>
    <row r="1540" customFormat="false" ht="15" hidden="false" customHeight="false" outlineLevel="0" collapsed="false">
      <c r="A1540" s="11" t="n">
        <v>43482.6666666667</v>
      </c>
      <c r="B1540" s="0" t="n">
        <v>2.684</v>
      </c>
      <c r="C1540" s="0" t="n">
        <v>210.600681296502</v>
      </c>
      <c r="D1540" s="0" t="n">
        <v>1.66707150581842</v>
      </c>
      <c r="E1540" s="12" t="n">
        <f aca="false">MIN(B1540,((1-$J$5)*$J$4*E1539+(1-$J$4)*$J$5*B1540)/(1-$J$4*$J$5))</f>
        <v>1.67223443801513</v>
      </c>
      <c r="F1540" s="12" t="n">
        <f aca="false">B1540*C1540*3.6/1000</f>
        <v>2.03490802295932</v>
      </c>
    </row>
    <row r="1541" customFormat="false" ht="15" hidden="false" customHeight="false" outlineLevel="0" collapsed="false">
      <c r="A1541" s="11" t="n">
        <v>43482.7083333333</v>
      </c>
      <c r="B1541" s="0" t="n">
        <v>2.62</v>
      </c>
      <c r="C1541" s="0" t="n">
        <v>169.818451293136</v>
      </c>
      <c r="D1541" s="0" t="n">
        <v>1.6697281922943</v>
      </c>
      <c r="E1541" s="12" t="n">
        <f aca="false">MIN(B1541,((1-$J$5)*$J$4*E1540+(1-$J$4)*$J$5*B1541)/(1-$J$4*$J$5))</f>
        <v>1.6748994390363</v>
      </c>
      <c r="F1541" s="12" t="n">
        <f aca="false">B1541*C1541*3.6/1000</f>
        <v>1.60172763259686</v>
      </c>
    </row>
    <row r="1542" customFormat="false" ht="15" hidden="false" customHeight="false" outlineLevel="0" collapsed="false">
      <c r="A1542" s="11" t="n">
        <v>43482.75</v>
      </c>
      <c r="B1542" s="0" t="n">
        <v>2.534</v>
      </c>
      <c r="C1542" s="0" t="n">
        <v>143.53261853862</v>
      </c>
      <c r="D1542" s="0" t="n">
        <v>1.67135795877457</v>
      </c>
      <c r="E1542" s="12" t="n">
        <f aca="false">MIN(B1542,((1-$J$5)*$J$4*E1541+(1-$J$4)*$J$5*B1542)/(1-$J$4*$J$5))</f>
        <v>1.67652877282483</v>
      </c>
      <c r="F1542" s="12" t="n">
        <f aca="false">B1542*C1542*3.6/1000</f>
        <v>1.30936195935671</v>
      </c>
    </row>
    <row r="1543" customFormat="false" ht="15" hidden="false" customHeight="false" outlineLevel="0" collapsed="false">
      <c r="A1543" s="11" t="n">
        <v>43482.7916666667</v>
      </c>
      <c r="B1543" s="0" t="n">
        <v>2.448</v>
      </c>
      <c r="C1543" s="0" t="n">
        <v>183.040715521453</v>
      </c>
      <c r="D1543" s="0" t="n">
        <v>1.67197762396656</v>
      </c>
      <c r="E1543" s="12" t="n">
        <f aca="false">MIN(B1543,((1-$J$5)*$J$4*E1542+(1-$J$4)*$J$5*B1543)/(1-$J$4*$J$5))</f>
        <v>1.67713950144386</v>
      </c>
      <c r="F1543" s="12" t="n">
        <f aca="false">B1543*C1543*3.6/1000</f>
        <v>1.61310121774746</v>
      </c>
    </row>
    <row r="1544" customFormat="false" ht="15" hidden="false" customHeight="false" outlineLevel="0" collapsed="false">
      <c r="A1544" s="11" t="n">
        <v>43482.8333333333</v>
      </c>
      <c r="B1544" s="0" t="n">
        <v>2.348</v>
      </c>
      <c r="C1544" s="0" t="n">
        <v>172.673222895544</v>
      </c>
      <c r="D1544" s="0" t="n">
        <v>1.67144364124243</v>
      </c>
      <c r="E1544" s="12" t="n">
        <f aca="false">MIN(B1544,((1-$J$5)*$J$4*E1543+(1-$J$4)*$J$5*B1544)/(1-$J$4*$J$5))</f>
        <v>1.6765869561153</v>
      </c>
      <c r="F1544" s="12" t="n">
        <f aca="false">B1544*C1544*3.6/1000</f>
        <v>1.45957221849145</v>
      </c>
    </row>
    <row r="1545" customFormat="false" ht="15" hidden="false" customHeight="false" outlineLevel="0" collapsed="false">
      <c r="A1545" s="11" t="n">
        <v>43482.875</v>
      </c>
      <c r="B1545" s="0" t="n">
        <v>2.28</v>
      </c>
      <c r="C1545" s="0" t="n">
        <v>94.404513188542</v>
      </c>
      <c r="D1545" s="0" t="n">
        <v>1.67014082456519</v>
      </c>
      <c r="E1545" s="12" t="n">
        <f aca="false">MIN(B1545,((1-$J$5)*$J$4*E1544+(1-$J$4)*$J$5*B1545)/(1-$J$4*$J$5))</f>
        <v>1.67525932916117</v>
      </c>
      <c r="F1545" s="12" t="n">
        <f aca="false">B1545*C1545*3.6/1000</f>
        <v>0.774872244251553</v>
      </c>
    </row>
    <row r="1546" customFormat="false" ht="15" hidden="false" customHeight="false" outlineLevel="0" collapsed="false">
      <c r="A1546" s="11" t="n">
        <v>43482.9166666667</v>
      </c>
      <c r="B1546" s="0" t="n">
        <v>2.197</v>
      </c>
      <c r="C1546" s="0" t="n">
        <v>258.065883461155</v>
      </c>
      <c r="D1546" s="0" t="n">
        <v>1.6679102408833</v>
      </c>
      <c r="E1546" s="12" t="n">
        <f aca="false">MIN(B1546,((1-$J$5)*$J$4*E1545+(1-$J$4)*$J$5*B1546)/(1-$J$4*$J$5))</f>
        <v>1.67299640775819</v>
      </c>
      <c r="F1546" s="12" t="n">
        <f aca="false">B1546*C1546*3.6/1000</f>
        <v>2.04109468547097</v>
      </c>
    </row>
    <row r="1547" customFormat="false" ht="15" hidden="false" customHeight="false" outlineLevel="0" collapsed="false">
      <c r="A1547" s="11" t="n">
        <v>43482.9583333333</v>
      </c>
      <c r="B1547" s="0" t="n">
        <v>2.137</v>
      </c>
      <c r="C1547" s="0" t="n">
        <v>647.009874135626</v>
      </c>
      <c r="D1547" s="0" t="n">
        <v>1.66503008979986</v>
      </c>
      <c r="E1547" s="12" t="n">
        <f aca="false">MIN(B1547,((1-$J$5)*$J$4*E1546+(1-$J$4)*$J$5*B1547)/(1-$J$4*$J$5))</f>
        <v>1.67007883926135</v>
      </c>
      <c r="F1547" s="12" t="n">
        <f aca="false">B1547*C1547*3.6/1000</f>
        <v>4.9775763637002</v>
      </c>
    </row>
    <row r="1548" customFormat="false" ht="15" hidden="false" customHeight="false" outlineLevel="0" collapsed="false">
      <c r="A1548" s="11" t="n">
        <v>43483</v>
      </c>
      <c r="B1548" s="0" t="n">
        <v>2.086</v>
      </c>
      <c r="C1548" s="0" t="n">
        <v>750.217741768189</v>
      </c>
      <c r="D1548" s="0" t="n">
        <v>1.6616139247344</v>
      </c>
      <c r="E1548" s="12" t="n">
        <f aca="false">MIN(B1548,((1-$J$5)*$J$4*E1547+(1-$J$4)*$J$5*B1548)/(1-$J$4*$J$5))</f>
        <v>1.66662119775787</v>
      </c>
      <c r="F1548" s="12" t="n">
        <f aca="false">B1548*C1548*3.6/1000</f>
        <v>5.63383515358239</v>
      </c>
    </row>
    <row r="1549" customFormat="false" ht="15" hidden="false" customHeight="false" outlineLevel="0" collapsed="false">
      <c r="A1549" s="11" t="n">
        <v>43483.0416666667</v>
      </c>
      <c r="B1549" s="0" t="n">
        <v>2.992</v>
      </c>
      <c r="C1549" s="0" t="n">
        <v>716.681523673704</v>
      </c>
      <c r="D1549" s="0" t="n">
        <v>1.66861381132237</v>
      </c>
      <c r="E1549" s="12" t="n">
        <f aca="false">MIN(B1549,((1-$J$5)*$J$4*E1548+(1-$J$4)*$J$5*B1549)/(1-$J$4*$J$5))</f>
        <v>1.67366862448344</v>
      </c>
      <c r="F1549" s="12" t="n">
        <f aca="false">B1549*C1549*3.6/1000</f>
        <v>7.7195200277942</v>
      </c>
    </row>
    <row r="1550" customFormat="false" ht="15" hidden="false" customHeight="false" outlineLevel="0" collapsed="false">
      <c r="A1550" s="11" t="n">
        <v>43483.0833333333</v>
      </c>
      <c r="B1550" s="0" t="n">
        <v>2.219</v>
      </c>
      <c r="C1550" s="0" t="n">
        <v>856.253289023311</v>
      </c>
      <c r="D1550" s="0" t="n">
        <v>1.666659806597</v>
      </c>
      <c r="E1550" s="12" t="n">
        <f aca="false">MIN(B1550,((1-$J$5)*$J$4*E1549+(1-$J$4)*$J$5*B1550)/(1-$J$4*$J$5))</f>
        <v>1.67168561584285</v>
      </c>
      <c r="F1550" s="12" t="n">
        <f aca="false">B1550*C1550*3.6/1000</f>
        <v>6.84009377403382</v>
      </c>
    </row>
    <row r="1551" customFormat="false" ht="15" hidden="false" customHeight="false" outlineLevel="0" collapsed="false">
      <c r="A1551" s="11" t="n">
        <v>43483.125</v>
      </c>
      <c r="B1551" s="0" t="n">
        <v>2.034</v>
      </c>
      <c r="C1551" s="0" t="n">
        <v>720.647363536608</v>
      </c>
      <c r="D1551" s="0" t="n">
        <v>1.66262233076907</v>
      </c>
      <c r="E1551" s="12" t="n">
        <f aca="false">MIN(B1551,((1-$J$5)*$J$4*E1550+(1-$J$4)*$J$5*B1551)/(1-$J$4*$J$5))</f>
        <v>1.66760183304478</v>
      </c>
      <c r="F1551" s="12" t="n">
        <f aca="false">B1551*C1551*3.6/1000</f>
        <v>5.27686825476046</v>
      </c>
    </row>
    <row r="1552" customFormat="false" ht="15" hidden="false" customHeight="false" outlineLevel="0" collapsed="false">
      <c r="A1552" s="11" t="n">
        <v>43483.1666666667</v>
      </c>
      <c r="B1552" s="0" t="n">
        <v>2.02</v>
      </c>
      <c r="C1552" s="0" t="n">
        <v>550.051411267749</v>
      </c>
      <c r="D1552" s="0" t="n">
        <v>1.65849089009822</v>
      </c>
      <c r="E1552" s="12" t="n">
        <f aca="false">MIN(B1552,((1-$J$5)*$J$4*E1551+(1-$J$4)*$J$5*B1552)/(1-$J$4*$J$5))</f>
        <v>1.66342387862889</v>
      </c>
      <c r="F1552" s="12" t="n">
        <f aca="false">B1552*C1552*3.6/1000</f>
        <v>3.99997386273907</v>
      </c>
    </row>
    <row r="1553" customFormat="false" ht="15" hidden="false" customHeight="false" outlineLevel="0" collapsed="false">
      <c r="A1553" s="11" t="n">
        <v>43483.2083333333</v>
      </c>
      <c r="B1553" s="0" t="n">
        <v>1.998</v>
      </c>
      <c r="C1553" s="0" t="n">
        <v>489.763203992296</v>
      </c>
      <c r="D1553" s="0" t="n">
        <v>1.65417554359114</v>
      </c>
      <c r="E1553" s="12" t="n">
        <f aca="false">MIN(B1553,((1-$J$5)*$J$4*E1552+(1-$J$4)*$J$5*B1553)/(1-$J$4*$J$5))</f>
        <v>1.65906104702051</v>
      </c>
      <c r="F1553" s="12" t="n">
        <f aca="false">B1553*C1553*3.6/1000</f>
        <v>3.52276877367579</v>
      </c>
    </row>
    <row r="1554" customFormat="false" ht="15" hidden="false" customHeight="false" outlineLevel="0" collapsed="false">
      <c r="A1554" s="11" t="n">
        <v>43483.25</v>
      </c>
      <c r="B1554" s="0" t="n">
        <v>1.94</v>
      </c>
      <c r="C1554" s="0" t="n">
        <v>407.794500314444</v>
      </c>
      <c r="D1554" s="0" t="n">
        <v>1.64926764352872</v>
      </c>
      <c r="E1554" s="12" t="n">
        <f aca="false">MIN(B1554,((1-$J$5)*$J$4*E1553+(1-$J$4)*$J$5*B1554)/(1-$J$4*$J$5))</f>
        <v>1.65410122746498</v>
      </c>
      <c r="F1554" s="12" t="n">
        <f aca="false">B1554*C1554*3.6/1000</f>
        <v>2.84803679019608</v>
      </c>
    </row>
    <row r="1555" customFormat="false" ht="15" hidden="false" customHeight="false" outlineLevel="0" collapsed="false">
      <c r="A1555" s="11" t="n">
        <v>43483.2916666667</v>
      </c>
      <c r="B1555" s="0" t="n">
        <v>1.926</v>
      </c>
      <c r="C1555" s="0" t="n">
        <v>250.319304139231</v>
      </c>
      <c r="D1555" s="0" t="n">
        <v>1.64428003427184</v>
      </c>
      <c r="E1555" s="12" t="n">
        <f aca="false">MIN(B1555,((1-$J$5)*$J$4*E1554+(1-$J$4)*$J$5*B1555)/(1-$J$4*$J$5))</f>
        <v>1.64906166852816</v>
      </c>
      <c r="F1555" s="12" t="n">
        <f aca="false">B1555*C1555*3.6/1000</f>
        <v>1.73561392717977</v>
      </c>
    </row>
    <row r="1556" customFormat="false" ht="15" hidden="false" customHeight="false" outlineLevel="0" collapsed="false">
      <c r="A1556" s="11" t="n">
        <v>43483.3333333333</v>
      </c>
      <c r="B1556" s="0" t="n">
        <v>1.897</v>
      </c>
      <c r="C1556" s="0" t="n">
        <v>170.134330381516</v>
      </c>
      <c r="D1556" s="0" t="n">
        <v>1.63904249641006</v>
      </c>
      <c r="E1556" s="12" t="n">
        <f aca="false">MIN(B1556,((1-$J$5)*$J$4*E1555+(1-$J$4)*$J$5*B1556)/(1-$J$4*$J$5))</f>
        <v>1.64377070199557</v>
      </c>
      <c r="F1556" s="12" t="n">
        <f aca="false">B1556*C1556*3.6/1000</f>
        <v>1.16188136904145</v>
      </c>
    </row>
    <row r="1557" customFormat="false" ht="15" hidden="false" customHeight="false" outlineLevel="0" collapsed="false">
      <c r="A1557" s="11" t="n">
        <v>43483.375</v>
      </c>
      <c r="B1557" s="0" t="n">
        <v>1.876</v>
      </c>
      <c r="C1557" s="0" t="n">
        <v>89.9493566238009</v>
      </c>
      <c r="D1557" s="0" t="n">
        <v>1.63365060316051</v>
      </c>
      <c r="E1557" s="12" t="n">
        <f aca="false">MIN(B1557,((1-$J$5)*$J$4*E1556+(1-$J$4)*$J$5*B1557)/(1-$J$4*$J$5))</f>
        <v>1.63832472667439</v>
      </c>
      <c r="F1557" s="12" t="n">
        <f aca="false">B1557*C1557*3.6/1000</f>
        <v>0.607481974894502</v>
      </c>
    </row>
    <row r="1558" customFormat="false" ht="15" hidden="false" customHeight="false" outlineLevel="0" collapsed="false">
      <c r="A1558" s="11" t="n">
        <v>43483.4166666667</v>
      </c>
      <c r="B1558" s="0" t="n">
        <v>1.84</v>
      </c>
      <c r="C1558" s="0" t="n">
        <v>80.8640116515559</v>
      </c>
      <c r="D1558" s="0" t="n">
        <v>1.62793535765441</v>
      </c>
      <c r="E1558" s="12" t="n">
        <f aca="false">MIN(B1558,((1-$J$5)*$J$4*E1557+(1-$J$4)*$J$5*B1558)/(1-$J$4*$J$5))</f>
        <v>1.63255331437333</v>
      </c>
      <c r="F1558" s="12" t="n">
        <f aca="false">B1558*C1558*3.6/1000</f>
        <v>0.535643213179906</v>
      </c>
    </row>
    <row r="1559" customFormat="false" ht="15" hidden="false" customHeight="false" outlineLevel="0" collapsed="false">
      <c r="A1559" s="11" t="n">
        <v>43483.4583333333</v>
      </c>
      <c r="B1559" s="0" t="n">
        <v>1.854</v>
      </c>
      <c r="C1559" s="0" t="n">
        <v>79.7104679442214</v>
      </c>
      <c r="D1559" s="0" t="n">
        <v>1.62247380527235</v>
      </c>
      <c r="E1559" s="12" t="n">
        <f aca="false">MIN(B1559,((1-$J$5)*$J$4*E1558+(1-$J$4)*$J$5*B1559)/(1-$J$4*$J$5))</f>
        <v>1.62703843275268</v>
      </c>
      <c r="F1559" s="12" t="n">
        <f aca="false">B1559*C1559*3.6/1000</f>
        <v>0.532019547246911</v>
      </c>
    </row>
    <row r="1560" customFormat="false" ht="15" hidden="false" customHeight="false" outlineLevel="0" collapsed="false">
      <c r="A1560" s="11" t="n">
        <v>43483.5</v>
      </c>
      <c r="B1560" s="0" t="n">
        <v>1.854</v>
      </c>
      <c r="C1560" s="0" t="n">
        <v>75.0527497740589</v>
      </c>
      <c r="D1560" s="0" t="n">
        <v>1.61710170119341</v>
      </c>
      <c r="E1560" s="12" t="n">
        <f aca="false">MIN(B1560,((1-$J$5)*$J$4*E1559+(1-$J$4)*$J$5*B1560)/(1-$J$4*$J$5))</f>
        <v>1.62161440585396</v>
      </c>
      <c r="F1560" s="12" t="n">
        <f aca="false">B1560*C1560*3.6/1000</f>
        <v>0.500932073091979</v>
      </c>
    </row>
    <row r="1561" customFormat="false" ht="15" hidden="false" customHeight="false" outlineLevel="0" collapsed="false">
      <c r="A1561" s="11" t="n">
        <v>43483.5416666667</v>
      </c>
      <c r="B1561" s="0" t="n">
        <v>1.926</v>
      </c>
      <c r="C1561" s="0" t="n">
        <v>99.899611371682</v>
      </c>
      <c r="D1561" s="0" t="n">
        <v>1.61264089984006</v>
      </c>
      <c r="E1561" s="12" t="n">
        <f aca="false">MIN(B1561,((1-$J$5)*$J$4*E1560+(1-$J$4)*$J$5*B1561)/(1-$J$4*$J$5))</f>
        <v>1.61711004990908</v>
      </c>
      <c r="F1561" s="12" t="n">
        <f aca="false">B1561*C1561*3.6/1000</f>
        <v>0.692663945406694</v>
      </c>
    </row>
    <row r="1562" customFormat="false" ht="15" hidden="false" customHeight="false" outlineLevel="0" collapsed="false">
      <c r="A1562" s="11" t="n">
        <v>43483.5833333333</v>
      </c>
      <c r="B1562" s="0" t="n">
        <v>2.257</v>
      </c>
      <c r="C1562" s="0" t="n">
        <v>113.846377194059</v>
      </c>
      <c r="D1562" s="0" t="n">
        <v>1.61203813887036</v>
      </c>
      <c r="E1562" s="12" t="n">
        <f aca="false">MIN(B1562,((1-$J$5)*$J$4*E1561+(1-$J$4)*$J$5*B1562)/(1-$J$4*$J$5))</f>
        <v>1.61649703425984</v>
      </c>
      <c r="F1562" s="12" t="n">
        <f aca="false">B1562*C1562*3.6/1000</f>
        <v>0.925024583977168</v>
      </c>
    </row>
    <row r="1563" customFormat="false" ht="15" hidden="false" customHeight="false" outlineLevel="0" collapsed="false">
      <c r="A1563" s="11" t="n">
        <v>43483.625</v>
      </c>
      <c r="B1563" s="0" t="n">
        <v>2.828</v>
      </c>
      <c r="C1563" s="0" t="n">
        <v>150.457374501939</v>
      </c>
      <c r="D1563" s="0" t="n">
        <v>1.61797462997442</v>
      </c>
      <c r="E1563" s="12" t="n">
        <f aca="false">MIN(B1563,((1-$J$5)*$J$4*E1562+(1-$J$4)*$J$5*B1563)/(1-$J$4*$J$5))</f>
        <v>1.62247896120778</v>
      </c>
      <c r="F1563" s="12" t="n">
        <f aca="false">B1563*C1563*3.6/1000</f>
        <v>1.53177643832934</v>
      </c>
    </row>
    <row r="1564" customFormat="false" ht="15" hidden="false" customHeight="false" outlineLevel="0" collapsed="false">
      <c r="A1564" s="11" t="n">
        <v>43483.6666666667</v>
      </c>
      <c r="B1564" s="0" t="n">
        <v>2.992</v>
      </c>
      <c r="C1564" s="0" t="n">
        <v>163.109139695329</v>
      </c>
      <c r="D1564" s="0" t="n">
        <v>1.62568923292743</v>
      </c>
      <c r="E1564" s="12" t="n">
        <f aca="false">MIN(B1564,((1-$J$5)*$J$4*E1563+(1-$J$4)*$J$5*B1564)/(1-$J$4*$J$5))</f>
        <v>1.63025360764588</v>
      </c>
      <c r="F1564" s="12" t="n">
        <f aca="false">B1564*C1564*3.6/1000</f>
        <v>1.75688116548633</v>
      </c>
    </row>
    <row r="1565" customFormat="false" ht="15" hidden="false" customHeight="false" outlineLevel="0" collapsed="false">
      <c r="A1565" s="11" t="n">
        <v>43483.7083333333</v>
      </c>
      <c r="B1565" s="0" t="n">
        <v>2.901</v>
      </c>
      <c r="C1565" s="0" t="n">
        <v>165.992984538333</v>
      </c>
      <c r="D1565" s="0" t="n">
        <v>1.63223690329885</v>
      </c>
      <c r="E1565" s="12" t="n">
        <f aca="false">MIN(B1565,((1-$J$5)*$J$4*E1564+(1-$J$4)*$J$5*B1565)/(1-$J$4*$J$5))</f>
        <v>1.63685074755286</v>
      </c>
      <c r="F1565" s="12" t="n">
        <f aca="false">B1565*C1565*3.6/1000</f>
        <v>1.73356433332453</v>
      </c>
    </row>
    <row r="1566" customFormat="false" ht="15" hidden="false" customHeight="false" outlineLevel="0" collapsed="false">
      <c r="A1566" s="11" t="n">
        <v>43483.75</v>
      </c>
      <c r="B1566" s="0" t="n">
        <v>2.748</v>
      </c>
      <c r="C1566" s="0" t="n">
        <v>176.461058704734</v>
      </c>
      <c r="D1566" s="0" t="n">
        <v>1.63692778342144</v>
      </c>
      <c r="E1566" s="12" t="n">
        <f aca="false">MIN(B1566,((1-$J$5)*$J$4*E1565+(1-$J$4)*$J$5*B1566)/(1-$J$4*$J$5))</f>
        <v>1.64157478795562</v>
      </c>
      <c r="F1566" s="12" t="n">
        <f aca="false">B1566*C1566*3.6/1000</f>
        <v>1.7456939615542</v>
      </c>
    </row>
    <row r="1567" customFormat="false" ht="15" hidden="false" customHeight="false" outlineLevel="0" collapsed="false">
      <c r="A1567" s="11" t="n">
        <v>43483.7916666667</v>
      </c>
      <c r="B1567" s="0" t="n">
        <v>2.573</v>
      </c>
      <c r="C1567" s="0" t="n">
        <v>209.697323010256</v>
      </c>
      <c r="D1567" s="0" t="n">
        <v>1.63954071365159</v>
      </c>
      <c r="E1567" s="12" t="n">
        <f aca="false">MIN(B1567,((1-$J$5)*$J$4*E1566+(1-$J$4)*$J$5*B1567)/(1-$J$4*$J$5))</f>
        <v>1.64420288041104</v>
      </c>
      <c r="F1567" s="12" t="n">
        <f aca="false">B1567*C1567*3.6/1000</f>
        <v>1.9423843635794</v>
      </c>
    </row>
    <row r="1568" customFormat="false" ht="15" hidden="false" customHeight="false" outlineLevel="0" collapsed="false">
      <c r="A1568" s="11" t="n">
        <v>43483.8333333333</v>
      </c>
      <c r="B1568" s="0" t="n">
        <v>2.433</v>
      </c>
      <c r="C1568" s="0" t="n">
        <v>167.908486015943</v>
      </c>
      <c r="D1568" s="0" t="n">
        <v>1.64050995097514</v>
      </c>
      <c r="E1568" s="12" t="n">
        <f aca="false">MIN(B1568,((1-$J$5)*$J$4*E1567+(1-$J$4)*$J$5*B1568)/(1-$J$4*$J$5))</f>
        <v>1.64517317892157</v>
      </c>
      <c r="F1568" s="12" t="n">
        <f aca="false">B1568*C1568*3.6/1000</f>
        <v>1.47067684731644</v>
      </c>
    </row>
    <row r="1569" customFormat="false" ht="15" hidden="false" customHeight="false" outlineLevel="0" collapsed="false">
      <c r="A1569" s="11" t="n">
        <v>43483.875</v>
      </c>
      <c r="B1569" s="0" t="n">
        <v>2.356</v>
      </c>
      <c r="C1569" s="0" t="n">
        <v>327.03048721987</v>
      </c>
      <c r="D1569" s="0" t="n">
        <v>1.64058281995956</v>
      </c>
      <c r="E1569" s="12" t="n">
        <f aca="false">MIN(B1569,((1-$J$5)*$J$4*E1568+(1-$J$4)*$J$5*B1569)/(1-$J$4*$J$5))</f>
        <v>1.6452395186428</v>
      </c>
      <c r="F1569" s="12" t="n">
        <f aca="false">B1569*C1569*3.6/1000</f>
        <v>2.77374178040405</v>
      </c>
    </row>
    <row r="1570" customFormat="false" ht="15" hidden="false" customHeight="false" outlineLevel="0" collapsed="false">
      <c r="A1570" s="11" t="n">
        <v>43483.9166666667</v>
      </c>
      <c r="B1570" s="0" t="n">
        <v>2.272</v>
      </c>
      <c r="C1570" s="0" t="n">
        <v>397.071933064882</v>
      </c>
      <c r="D1570" s="0" t="n">
        <v>1.63969395622038</v>
      </c>
      <c r="E1570" s="12" t="n">
        <f aca="false">MIN(B1570,((1-$J$5)*$J$4*E1569+(1-$J$4)*$J$5*B1570)/(1-$J$4*$J$5))</f>
        <v>1.64433606693534</v>
      </c>
      <c r="F1570" s="12" t="n">
        <f aca="false">B1570*C1570*3.6/1000</f>
        <v>3.24773075492428</v>
      </c>
    </row>
    <row r="1571" customFormat="false" ht="15" hidden="false" customHeight="false" outlineLevel="0" collapsed="false">
      <c r="A1571" s="11" t="n">
        <v>43483.9583333333</v>
      </c>
      <c r="B1571" s="0" t="n">
        <v>2.197</v>
      </c>
      <c r="C1571" s="0" t="n">
        <v>464.826943845468</v>
      </c>
      <c r="D1571" s="0" t="n">
        <v>1.63796202576353</v>
      </c>
      <c r="E1571" s="12" t="n">
        <f aca="false">MIN(B1571,((1-$J$5)*$J$4*E1570+(1-$J$4)*$J$5*B1571)/(1-$J$4*$J$5))</f>
        <v>1.64258258972059</v>
      </c>
      <c r="F1571" s="12" t="n">
        <f aca="false">B1571*C1571*3.6/1000</f>
        <v>3.67640926426258</v>
      </c>
    </row>
    <row r="1572" customFormat="false" ht="15" hidden="false" customHeight="false" outlineLevel="0" collapsed="false">
      <c r="A1572" s="11" t="n">
        <v>43484</v>
      </c>
      <c r="B1572" s="0" t="n">
        <v>2.145</v>
      </c>
      <c r="C1572" s="0" t="n">
        <v>376.959651119893</v>
      </c>
      <c r="D1572" s="0" t="n">
        <v>1.63566384098633</v>
      </c>
      <c r="E1572" s="12" t="n">
        <f aca="false">MIN(B1572,((1-$J$5)*$J$4*E1571+(1-$J$4)*$J$5*B1572)/(1-$J$4*$J$5))</f>
        <v>1.6402583295934</v>
      </c>
      <c r="F1572" s="12" t="n">
        <f aca="false">B1572*C1572*3.6/1000</f>
        <v>2.91088242594781</v>
      </c>
    </row>
    <row r="1573" customFormat="false" ht="15" hidden="false" customHeight="false" outlineLevel="0" collapsed="false">
      <c r="A1573" s="11" t="n">
        <v>43484.0416666667</v>
      </c>
      <c r="B1573" s="0" t="n">
        <v>2.086</v>
      </c>
      <c r="C1573" s="0" t="n">
        <v>376.180722123451</v>
      </c>
      <c r="D1573" s="0" t="n">
        <v>1.63272863095743</v>
      </c>
      <c r="E1573" s="12" t="n">
        <f aca="false">MIN(B1573,((1-$J$5)*$J$4*E1572+(1-$J$4)*$J$5*B1573)/(1-$J$4*$J$5))</f>
        <v>1.63729196502019</v>
      </c>
      <c r="F1573" s="12" t="n">
        <f aca="false">B1573*C1573*3.6/1000</f>
        <v>2.82496675085826</v>
      </c>
    </row>
    <row r="1574" customFormat="false" ht="15" hidden="false" customHeight="false" outlineLevel="0" collapsed="false">
      <c r="A1574" s="11" t="n">
        <v>43484.0833333333</v>
      </c>
      <c r="B1574" s="0" t="n">
        <v>2.049</v>
      </c>
      <c r="C1574" s="0" t="n">
        <v>360.514286942629</v>
      </c>
      <c r="D1574" s="0" t="n">
        <v>1.62941839857329</v>
      </c>
      <c r="E1574" s="12" t="n">
        <f aca="false">MIN(B1574,((1-$J$5)*$J$4*E1573+(1-$J$4)*$J$5*B1574)/(1-$J$4*$J$5))</f>
        <v>1.63394778108246</v>
      </c>
      <c r="F1574" s="12" t="n">
        <f aca="false">B1574*C1574*3.6/1000</f>
        <v>2.65929758620361</v>
      </c>
    </row>
    <row r="1575" customFormat="false" ht="15" hidden="false" customHeight="false" outlineLevel="0" collapsed="false">
      <c r="A1575" s="11" t="n">
        <v>43484.125</v>
      </c>
      <c r="B1575" s="0" t="n">
        <v>2.012</v>
      </c>
      <c r="C1575" s="0" t="n">
        <v>349.44436753006</v>
      </c>
      <c r="D1575" s="0" t="n">
        <v>1.62573928588125</v>
      </c>
      <c r="E1575" s="12" t="n">
        <f aca="false">MIN(B1575,((1-$J$5)*$J$4*E1574+(1-$J$4)*$J$5*B1575)/(1-$J$4*$J$5))</f>
        <v>1.63023200215195</v>
      </c>
      <c r="F1575" s="12" t="n">
        <f aca="false">B1575*C1575*3.6/1000</f>
        <v>2.53109544289373</v>
      </c>
    </row>
    <row r="1576" customFormat="false" ht="15" hidden="false" customHeight="false" outlineLevel="0" collapsed="false">
      <c r="A1576" s="11" t="n">
        <v>43484.1666666667</v>
      </c>
      <c r="B1576" s="0" t="n">
        <v>1.969</v>
      </c>
      <c r="C1576" s="0" t="n">
        <v>358.149512397469</v>
      </c>
      <c r="D1576" s="0" t="n">
        <v>1.62162872438613</v>
      </c>
      <c r="E1576" s="12" t="n">
        <f aca="false">MIN(B1576,((1-$J$5)*$J$4*E1575+(1-$J$4)*$J$5*B1576)/(1-$J$4*$J$5))</f>
        <v>1.62608155730595</v>
      </c>
      <c r="F1576" s="12" t="n">
        <f aca="false">B1576*C1576*3.6/1000</f>
        <v>2.53870700367822</v>
      </c>
    </row>
    <row r="1577" customFormat="false" ht="15" hidden="false" customHeight="false" outlineLevel="0" collapsed="false">
      <c r="A1577" s="11" t="n">
        <v>43484.2083333333</v>
      </c>
      <c r="B1577" s="0" t="n">
        <v>1.947</v>
      </c>
      <c r="C1577" s="0" t="n">
        <v>300.925104143724</v>
      </c>
      <c r="D1577" s="0" t="n">
        <v>1.61733391509948</v>
      </c>
      <c r="E1577" s="12" t="n">
        <f aca="false">MIN(B1577,((1-$J$5)*$J$4*E1576+(1-$J$4)*$J$5*B1577)/(1-$J$4*$J$5))</f>
        <v>1.62174578206203</v>
      </c>
      <c r="F1577" s="12" t="n">
        <f aca="false">B1577*C1577*3.6/1000</f>
        <v>2.10924423996419</v>
      </c>
    </row>
    <row r="1578" customFormat="false" ht="15" hidden="false" customHeight="false" outlineLevel="0" collapsed="false">
      <c r="A1578" s="11" t="n">
        <v>43484.25</v>
      </c>
      <c r="B1578" s="0" t="n">
        <v>1.94</v>
      </c>
      <c r="C1578" s="0" t="n">
        <v>173.622144964806</v>
      </c>
      <c r="D1578" s="0" t="n">
        <v>1.61302940047082</v>
      </c>
      <c r="E1578" s="12" t="n">
        <f aca="false">MIN(B1578,((1-$J$5)*$J$4*E1577+(1-$J$4)*$J$5*B1578)/(1-$J$4*$J$5))</f>
        <v>1.61740071151735</v>
      </c>
      <c r="F1578" s="12" t="n">
        <f aca="false">B1578*C1578*3.6/1000</f>
        <v>1.21257706043421</v>
      </c>
    </row>
    <row r="1579" customFormat="false" ht="15" hidden="false" customHeight="false" outlineLevel="0" collapsed="false">
      <c r="A1579" s="11" t="n">
        <v>43484.2916666667</v>
      </c>
      <c r="B1579" s="0" t="n">
        <v>1.904</v>
      </c>
      <c r="C1579" s="0" t="n">
        <v>182.10448674428</v>
      </c>
      <c r="D1579" s="0" t="n">
        <v>1.60838372469802</v>
      </c>
      <c r="E1579" s="12" t="n">
        <f aca="false">MIN(B1579,((1-$J$5)*$J$4*E1578+(1-$J$4)*$J$5*B1579)/(1-$J$4*$J$5))</f>
        <v>1.61271206717604</v>
      </c>
      <c r="F1579" s="12" t="n">
        <f aca="false">B1579*C1579*3.6/1000</f>
        <v>1.24821699393999</v>
      </c>
    </row>
    <row r="1580" customFormat="false" ht="15" hidden="false" customHeight="false" outlineLevel="0" collapsed="false">
      <c r="A1580" s="11" t="n">
        <v>43484.3333333333</v>
      </c>
      <c r="B1580" s="0" t="n">
        <v>1.869</v>
      </c>
      <c r="C1580" s="0" t="n">
        <v>188.632891806559</v>
      </c>
      <c r="D1580" s="0" t="n">
        <v>1.60341391024725</v>
      </c>
      <c r="E1580" s="12" t="n">
        <f aca="false">MIN(B1580,((1-$J$5)*$J$4*E1579+(1-$J$4)*$J$5*B1580)/(1-$J$4*$J$5))</f>
        <v>1.60769704135766</v>
      </c>
      <c r="F1580" s="12" t="n">
        <f aca="false">B1580*C1580*3.6/1000</f>
        <v>1.26919754923125</v>
      </c>
    </row>
    <row r="1581" customFormat="false" ht="15" hidden="false" customHeight="false" outlineLevel="0" collapsed="false">
      <c r="A1581" s="11" t="n">
        <v>43484.375</v>
      </c>
      <c r="B1581" s="0" t="n">
        <v>1.826</v>
      </c>
      <c r="C1581" s="0" t="n">
        <v>175.516052191417</v>
      </c>
      <c r="D1581" s="0" t="n">
        <v>1.59803378587006</v>
      </c>
      <c r="E1581" s="12" t="n">
        <f aca="false">MIN(B1581,((1-$J$5)*$J$4*E1580+(1-$J$4)*$J$5*B1581)/(1-$J$4*$J$5))</f>
        <v>1.60226875402063</v>
      </c>
      <c r="F1581" s="12" t="n">
        <f aca="false">B1581*C1581*3.6/1000</f>
        <v>1.1537723206855</v>
      </c>
    </row>
    <row r="1582" customFormat="false" ht="15" hidden="false" customHeight="false" outlineLevel="0" collapsed="false">
      <c r="A1582" s="11" t="n">
        <v>43484.4166666667</v>
      </c>
      <c r="B1582" s="0" t="n">
        <v>1.826</v>
      </c>
      <c r="C1582" s="0" t="n">
        <v>161.179368022441</v>
      </c>
      <c r="D1582" s="0" t="n">
        <v>1.59274177618308</v>
      </c>
      <c r="E1582" s="12" t="n">
        <f aca="false">MIN(B1582,((1-$J$5)*$J$4*E1581+(1-$J$4)*$J$5*B1582)/(1-$J$4*$J$5))</f>
        <v>1.59692989481106</v>
      </c>
      <c r="F1582" s="12" t="n">
        <f aca="false">B1582*C1582*3.6/1000</f>
        <v>1.05952869363232</v>
      </c>
    </row>
    <row r="1583" customFormat="false" ht="15" hidden="false" customHeight="false" outlineLevel="0" collapsed="false">
      <c r="A1583" s="11" t="n">
        <v>43484.4583333333</v>
      </c>
      <c r="B1583" s="0" t="n">
        <v>1.812</v>
      </c>
      <c r="C1583" s="0" t="n">
        <v>154.378075539207</v>
      </c>
      <c r="D1583" s="0" t="n">
        <v>1.5873763481786</v>
      </c>
      <c r="E1583" s="12" t="n">
        <f aca="false">MIN(B1583,((1-$J$5)*$J$4*E1582+(1-$J$4)*$J$5*B1583)/(1-$J$4*$J$5))</f>
        <v>1.59151754069556</v>
      </c>
      <c r="F1583" s="12" t="n">
        <f aca="false">B1583*C1583*3.6/1000</f>
        <v>1.00703906235735</v>
      </c>
    </row>
    <row r="1584" customFormat="false" ht="15" hidden="false" customHeight="false" outlineLevel="0" collapsed="false">
      <c r="A1584" s="11" t="n">
        <v>43484.5</v>
      </c>
      <c r="B1584" s="0" t="n">
        <v>1.805</v>
      </c>
      <c r="C1584" s="0" t="n">
        <v>126.343767404198</v>
      </c>
      <c r="D1584" s="0" t="n">
        <v>1.58201874922909</v>
      </c>
      <c r="E1584" s="12" t="n">
        <f aca="false">MIN(B1584,((1-$J$5)*$J$4*E1583+(1-$J$4)*$J$5*B1584)/(1-$J$4*$J$5))</f>
        <v>1.58611362733979</v>
      </c>
      <c r="F1584" s="12" t="n">
        <f aca="false">B1584*C1584*3.6/1000</f>
        <v>0.820981800592477</v>
      </c>
    </row>
    <row r="1585" customFormat="false" ht="15" hidden="false" customHeight="false" outlineLevel="0" collapsed="false">
      <c r="A1585" s="11" t="n">
        <v>43484.5416666667</v>
      </c>
      <c r="B1585" s="0" t="n">
        <v>1.812</v>
      </c>
      <c r="C1585" s="0" t="n">
        <v>130.439140076302</v>
      </c>
      <c r="D1585" s="0" t="n">
        <v>1.5768289409932</v>
      </c>
      <c r="E1585" s="12" t="n">
        <f aca="false">MIN(B1585,((1-$J$5)*$J$4*E1584+(1-$J$4)*$J$5*B1585)/(1-$J$4*$J$5))</f>
        <v>1.58087946543963</v>
      </c>
      <c r="F1585" s="12" t="n">
        <f aca="false">B1585*C1585*3.6/1000</f>
        <v>0.850880598545735</v>
      </c>
    </row>
    <row r="1586" customFormat="false" ht="15" hidden="false" customHeight="false" outlineLevel="0" collapsed="false">
      <c r="A1586" s="11" t="n">
        <v>43484.5833333333</v>
      </c>
      <c r="B1586" s="0" t="n">
        <v>1.812</v>
      </c>
      <c r="C1586" s="0" t="n">
        <v>143.53261853862</v>
      </c>
      <c r="D1586" s="0" t="n">
        <v>1.57172413048464</v>
      </c>
      <c r="E1586" s="12" t="n">
        <f aca="false">MIN(B1586,((1-$J$5)*$J$4*E1585+(1-$J$4)*$J$5*B1586)/(1-$J$4*$J$5))</f>
        <v>1.57573153355429</v>
      </c>
      <c r="F1586" s="12" t="n">
        <f aca="false">B1586*C1586*3.6/1000</f>
        <v>0.936291977251125</v>
      </c>
    </row>
    <row r="1587" customFormat="false" ht="15" hidden="false" customHeight="false" outlineLevel="0" collapsed="false">
      <c r="A1587" s="11" t="n">
        <v>43484.625</v>
      </c>
      <c r="B1587" s="0" t="n">
        <v>1.826</v>
      </c>
      <c r="C1587" s="0" t="n">
        <v>143.53261853862</v>
      </c>
      <c r="D1587" s="0" t="n">
        <v>1.56686301550771</v>
      </c>
      <c r="E1587" s="12" t="n">
        <f aca="false">MIN(B1587,((1-$J$5)*$J$4*E1586+(1-$J$4)*$J$5*B1587)/(1-$J$4*$J$5))</f>
        <v>1.57082986084335</v>
      </c>
      <c r="F1587" s="12" t="n">
        <f aca="false">B1587*C1587*3.6/1000</f>
        <v>0.943526021225472</v>
      </c>
    </row>
    <row r="1588" customFormat="false" ht="15" hidden="false" customHeight="false" outlineLevel="0" collapsed="false">
      <c r="A1588" s="11" t="n">
        <v>43484.6666666667</v>
      </c>
      <c r="B1588" s="0" t="n">
        <v>1.847</v>
      </c>
      <c r="C1588" s="0" t="n">
        <v>115.952637807309</v>
      </c>
      <c r="D1588" s="0" t="n">
        <v>1.5623216498024</v>
      </c>
      <c r="E1588" s="12" t="n">
        <f aca="false">MIN(B1588,((1-$J$5)*$J$4*E1587+(1-$J$4)*$J$5*B1588)/(1-$J$4*$J$5))</f>
        <v>1.56625111519519</v>
      </c>
      <c r="F1588" s="12" t="n">
        <f aca="false">B1588*C1588*3.6/1000</f>
        <v>0.770992279308358</v>
      </c>
    </row>
    <row r="1589" customFormat="false" ht="15" hidden="false" customHeight="false" outlineLevel="0" collapsed="false">
      <c r="A1589" s="11" t="n">
        <v>43484.7083333333</v>
      </c>
      <c r="B1589" s="0" t="n">
        <v>1.862</v>
      </c>
      <c r="C1589" s="0" t="n">
        <v>124.283430231695</v>
      </c>
      <c r="D1589" s="0" t="n">
        <v>1.55802618662461</v>
      </c>
      <c r="E1589" s="12" t="n">
        <f aca="false">MIN(B1589,((1-$J$5)*$J$4*E1588+(1-$J$4)*$J$5*B1589)/(1-$J$4*$J$5))</f>
        <v>1.56192078380812</v>
      </c>
      <c r="F1589" s="12" t="n">
        <f aca="false">B1589*C1589*3.6/1000</f>
        <v>0.833096689529095</v>
      </c>
    </row>
    <row r="1590" customFormat="false" ht="15" hidden="false" customHeight="false" outlineLevel="0" collapsed="false">
      <c r="A1590" s="11" t="n">
        <v>43484.75</v>
      </c>
      <c r="B1590" s="0" t="n">
        <v>1.862</v>
      </c>
      <c r="C1590" s="0" t="n">
        <v>105.318917408228</v>
      </c>
      <c r="D1590" s="0" t="n">
        <v>1.55380107375485</v>
      </c>
      <c r="E1590" s="12" t="n">
        <f aca="false">MIN(B1590,((1-$J$5)*$J$4*E1589+(1-$J$4)*$J$5*B1590)/(1-$J$4*$J$5))</f>
        <v>1.5576617923121</v>
      </c>
      <c r="F1590" s="12" t="n">
        <f aca="false">B1590*C1590*3.6/1000</f>
        <v>0.705973767170833</v>
      </c>
    </row>
    <row r="1591" customFormat="false" ht="15" hidden="false" customHeight="false" outlineLevel="0" collapsed="false">
      <c r="A1591" s="11" t="n">
        <v>43484.7916666667</v>
      </c>
      <c r="B1591" s="0" t="n">
        <v>1.847</v>
      </c>
      <c r="C1591" s="0" t="n">
        <v>104.240828468559</v>
      </c>
      <c r="D1591" s="0" t="n">
        <v>1.54947363413568</v>
      </c>
      <c r="E1591" s="12" t="n">
        <f aca="false">MIN(B1591,((1-$J$5)*$J$4*E1590+(1-$J$4)*$J$5*B1591)/(1-$J$4*$J$5))</f>
        <v>1.55329998354255</v>
      </c>
      <c r="F1591" s="12" t="n">
        <f aca="false">B1591*C1591*3.6/1000</f>
        <v>0.693118116653141</v>
      </c>
    </row>
    <row r="1592" customFormat="false" ht="15" hidden="false" customHeight="false" outlineLevel="0" collapsed="false">
      <c r="A1592" s="11" t="n">
        <v>43484.8333333333</v>
      </c>
      <c r="B1592" s="0" t="n">
        <v>1.819</v>
      </c>
      <c r="C1592" s="0" t="n">
        <v>97.7110223546886</v>
      </c>
      <c r="D1592" s="0" t="n">
        <v>1.54489688876592</v>
      </c>
      <c r="E1592" s="12" t="n">
        <f aca="false">MIN(B1592,((1-$J$5)*$J$4*E1591+(1-$J$4)*$J$5*B1592)/(1-$J$4*$J$5))</f>
        <v>1.5486871337313</v>
      </c>
      <c r="F1592" s="12" t="n">
        <f aca="false">B1592*C1592*3.6/1000</f>
        <v>0.639850858787443</v>
      </c>
    </row>
    <row r="1593" customFormat="false" ht="15" hidden="false" customHeight="false" outlineLevel="0" collapsed="false">
      <c r="A1593" s="11" t="n">
        <v>43484.875</v>
      </c>
      <c r="B1593" s="0" t="n">
        <v>1.805</v>
      </c>
      <c r="C1593" s="0" t="n">
        <v>94.9576179846081</v>
      </c>
      <c r="D1593" s="0" t="n">
        <v>1.54023501061089</v>
      </c>
      <c r="E1593" s="12" t="n">
        <f aca="false">MIN(B1593,((1-$J$5)*$J$4*E1592+(1-$J$4)*$J$5*B1593)/(1-$J$4*$J$5))</f>
        <v>1.543988828398</v>
      </c>
      <c r="F1593" s="12" t="n">
        <f aca="false">B1593*C1593*3.6/1000</f>
        <v>0.617034601663983</v>
      </c>
    </row>
    <row r="1594" customFormat="false" ht="15" hidden="false" customHeight="false" outlineLevel="0" collapsed="false">
      <c r="A1594" s="11" t="n">
        <v>43484.9166666667</v>
      </c>
      <c r="B1594" s="0" t="n">
        <v>1.791</v>
      </c>
      <c r="C1594" s="0" t="n">
        <v>111.730168258833</v>
      </c>
      <c r="D1594" s="0" t="n">
        <v>1.53548939395971</v>
      </c>
      <c r="E1594" s="12" t="n">
        <f aca="false">MIN(B1594,((1-$J$5)*$J$4*E1593+(1-$J$4)*$J$5*B1594)/(1-$J$4*$J$5))</f>
        <v>1.53920647537662</v>
      </c>
      <c r="F1594" s="12" t="n">
        <f aca="false">B1594*C1594*3.6/1000</f>
        <v>0.720391432865654</v>
      </c>
    </row>
    <row r="1595" customFormat="false" ht="15" hidden="false" customHeight="false" outlineLevel="0" collapsed="false">
      <c r="A1595" s="11" t="n">
        <v>43484.9583333333</v>
      </c>
      <c r="B1595" s="0" t="n">
        <v>1.784</v>
      </c>
      <c r="C1595" s="0" t="n">
        <v>119.093965503225</v>
      </c>
      <c r="D1595" s="0" t="n">
        <v>1.53074145520685</v>
      </c>
      <c r="E1595" s="12" t="n">
        <f aca="false">MIN(B1595,((1-$J$5)*$J$4*E1594+(1-$J$4)*$J$5*B1595)/(1-$J$4*$J$5))</f>
        <v>1.53442218418425</v>
      </c>
      <c r="F1595" s="12" t="n">
        <f aca="false">B1595*C1595*3.6/1000</f>
        <v>0.764869084047914</v>
      </c>
    </row>
    <row r="1596" customFormat="false" ht="15" hidden="false" customHeight="false" outlineLevel="0" collapsed="false">
      <c r="A1596" s="11" t="n">
        <v>43485</v>
      </c>
      <c r="B1596" s="0" t="n">
        <v>1.749</v>
      </c>
      <c r="C1596" s="0" t="n">
        <v>91.0683065269223</v>
      </c>
      <c r="D1596" s="0" t="n">
        <v>1.52567105262036</v>
      </c>
      <c r="E1596" s="12" t="n">
        <f aca="false">MIN(B1596,((1-$J$5)*$J$4*E1595+(1-$J$4)*$J$5*B1596)/(1-$J$4*$J$5))</f>
        <v>1.52931308724547</v>
      </c>
      <c r="F1596" s="12" t="n">
        <f aca="false">B1596*C1596*3.6/1000</f>
        <v>0.573402485216113</v>
      </c>
    </row>
    <row r="1597" customFormat="false" ht="15" hidden="false" customHeight="false" outlineLevel="0" collapsed="false">
      <c r="A1597" s="11" t="n">
        <v>43485.0416666667</v>
      </c>
      <c r="B1597" s="0" t="n">
        <v>1.735</v>
      </c>
      <c r="C1597" s="0" t="n">
        <v>497.222636574934</v>
      </c>
      <c r="D1597" s="0" t="n">
        <v>1.52052360227592</v>
      </c>
      <c r="E1597" s="12" t="n">
        <f aca="false">MIN(B1597,((1-$J$5)*$J$4*E1596+(1-$J$4)*$J$5*B1597)/(1-$J$4*$J$5))</f>
        <v>1.52412671019036</v>
      </c>
      <c r="F1597" s="12" t="n">
        <f aca="false">B1597*C1597*3.6/1000</f>
        <v>3.10565258804704</v>
      </c>
    </row>
    <row r="1598" customFormat="false" ht="15" hidden="false" customHeight="false" outlineLevel="0" collapsed="false">
      <c r="A1598" s="11" t="n">
        <v>43485.0833333333</v>
      </c>
      <c r="B1598" s="0" t="n">
        <v>1.714</v>
      </c>
      <c r="C1598" s="0" t="n">
        <v>903.376966622946</v>
      </c>
      <c r="D1598" s="0" t="n">
        <v>1.51522032110688</v>
      </c>
      <c r="E1598" s="12" t="n">
        <f aca="false">MIN(B1598,((1-$J$5)*$J$4*E1597+(1-$J$4)*$J$5*B1598)/(1-$J$4*$J$5))</f>
        <v>1.51878360129101</v>
      </c>
      <c r="F1598" s="12" t="n">
        <f aca="false">B1598*C1598*3.6/1000</f>
        <v>5.57419723485023</v>
      </c>
    </row>
    <row r="1599" customFormat="false" ht="15" hidden="false" customHeight="false" outlineLevel="0" collapsed="false">
      <c r="A1599" s="11" t="n">
        <v>43485.125</v>
      </c>
      <c r="B1599" s="0" t="n">
        <v>1.687</v>
      </c>
      <c r="C1599" s="0" t="n">
        <v>1309.53129667096</v>
      </c>
      <c r="D1599" s="0" t="n">
        <v>1.50969515133268</v>
      </c>
      <c r="E1599" s="12" t="n">
        <f aca="false">MIN(B1599,((1-$J$5)*$J$4*E1598+(1-$J$4)*$J$5*B1599)/(1-$J$4*$J$5))</f>
        <v>1.51321714986941</v>
      </c>
      <c r="F1599" s="12" t="n">
        <f aca="false">B1599*C1599*3.6/1000</f>
        <v>7.95304547094206</v>
      </c>
    </row>
    <row r="1600" customFormat="false" ht="15" hidden="false" customHeight="false" outlineLevel="0" collapsed="false">
      <c r="A1600" s="11" t="n">
        <v>43485.1666666667</v>
      </c>
      <c r="B1600" s="0" t="n">
        <v>7.34</v>
      </c>
      <c r="C1600" s="0" t="n">
        <v>1725.241505453</v>
      </c>
      <c r="D1600" s="0" t="n">
        <v>1.56890247890977</v>
      </c>
      <c r="E1600" s="12" t="n">
        <f aca="false">MIN(B1600,((1-$J$5)*$J$4*E1599+(1-$J$4)*$J$5*B1600)/(1-$J$4*$J$5))</f>
        <v>1.57293350654372</v>
      </c>
      <c r="F1600" s="12" t="n">
        <f aca="false">B1600*C1600*3.6/1000</f>
        <v>45.5877815400902</v>
      </c>
    </row>
    <row r="1601" customFormat="false" ht="15" hidden="false" customHeight="false" outlineLevel="0" collapsed="false">
      <c r="A1601" s="11" t="n">
        <v>43485.2083333333</v>
      </c>
      <c r="B1601" s="0" t="n">
        <v>3.594</v>
      </c>
      <c r="C1601" s="0" t="n">
        <v>1065.08648986461</v>
      </c>
      <c r="D1601" s="0" t="n">
        <v>1.58430464145452</v>
      </c>
      <c r="E1601" s="12" t="n">
        <f aca="false">MIN(B1601,((1-$J$5)*$J$4*E1600+(1-$J$4)*$J$5*B1601)/(1-$J$4*$J$5))</f>
        <v>1.58846672719374</v>
      </c>
      <c r="F1601" s="12" t="n">
        <f aca="false">B1601*C1601*3.6/1000</f>
        <v>13.7805150404643</v>
      </c>
    </row>
    <row r="1602" customFormat="false" ht="15" hidden="false" customHeight="false" outlineLevel="0" collapsed="false">
      <c r="A1602" s="11" t="n">
        <v>43485.25</v>
      </c>
      <c r="B1602" s="0" t="n">
        <v>2.356</v>
      </c>
      <c r="C1602" s="0" t="n">
        <v>270.000492108947</v>
      </c>
      <c r="D1602" s="0" t="n">
        <v>1.58529803068882</v>
      </c>
      <c r="E1602" s="12" t="n">
        <f aca="false">MIN(B1602,((1-$J$5)*$J$4*E1601+(1-$J$4)*$J$5*B1602)/(1-$J$4*$J$5))</f>
        <v>1.58946727534541</v>
      </c>
      <c r="F1602" s="12" t="n">
        <f aca="false">B1602*C1602*3.6/1000</f>
        <v>2.29003617387124</v>
      </c>
    </row>
    <row r="1603" customFormat="false" ht="15" hidden="false" customHeight="false" outlineLevel="0" collapsed="false">
      <c r="A1603" s="11" t="n">
        <v>43485.2916666667</v>
      </c>
      <c r="B1603" s="0" t="n">
        <v>2.356</v>
      </c>
      <c r="C1603" s="0" t="n">
        <v>376.959651119893</v>
      </c>
      <c r="D1603" s="0" t="n">
        <v>1.58627515037645</v>
      </c>
      <c r="E1603" s="12" t="n">
        <f aca="false">MIN(B1603,((1-$J$5)*$J$4*E1602+(1-$J$4)*$J$5*B1603)/(1-$J$4*$J$5))</f>
        <v>1.59045134000199</v>
      </c>
      <c r="F1603" s="12" t="n">
        <f aca="false">B1603*C1603*3.6/1000</f>
        <v>3.19722097693848</v>
      </c>
    </row>
    <row r="1604" customFormat="false" ht="15" hidden="false" customHeight="false" outlineLevel="0" collapsed="false">
      <c r="A1604" s="11" t="n">
        <v>43485.3333333333</v>
      </c>
      <c r="B1604" s="0" t="n">
        <v>2.295</v>
      </c>
      <c r="C1604" s="0" t="n">
        <v>432.79235988014</v>
      </c>
      <c r="D1604" s="0" t="n">
        <v>1.58653873249357</v>
      </c>
      <c r="E1604" s="12" t="n">
        <f aca="false">MIN(B1604,((1-$J$5)*$J$4*E1603+(1-$J$4)*$J$5*B1604)/(1-$J$4*$J$5))</f>
        <v>1.59071573308269</v>
      </c>
      <c r="F1604" s="12" t="n">
        <f aca="false">B1604*C1604*3.6/1000</f>
        <v>3.57573047732971</v>
      </c>
    </row>
    <row r="1605" customFormat="false" ht="15" hidden="false" customHeight="false" outlineLevel="0" collapsed="false">
      <c r="A1605" s="11" t="n">
        <v>43485.375</v>
      </c>
      <c r="B1605" s="0" t="n">
        <v>2.257</v>
      </c>
      <c r="C1605" s="0" t="n">
        <v>264.902416697908</v>
      </c>
      <c r="D1605" s="0" t="n">
        <v>1.58636346803288</v>
      </c>
      <c r="E1605" s="12" t="n">
        <f aca="false">MIN(B1605,((1-$J$5)*$J$4*E1604+(1-$J$4)*$J$5*B1605)/(1-$J$4*$J$5))</f>
        <v>1.59053754967111</v>
      </c>
      <c r="F1605" s="12" t="n">
        <f aca="false">B1605*C1605*3.6/1000</f>
        <v>2.15238511615384</v>
      </c>
    </row>
    <row r="1606" customFormat="false" ht="15" hidden="false" customHeight="false" outlineLevel="0" collapsed="false">
      <c r="A1606" s="11" t="n">
        <v>43485.4166666667</v>
      </c>
      <c r="B1606" s="0" t="n">
        <v>2.804</v>
      </c>
      <c r="C1606" s="0" t="n">
        <v>319.743593427249</v>
      </c>
      <c r="D1606" s="0" t="n">
        <v>1.59244601438975</v>
      </c>
      <c r="E1606" s="12" t="n">
        <f aca="false">MIN(B1606,((1-$J$5)*$J$4*E1605+(1-$J$4)*$J$5*B1606)/(1-$J$4*$J$5))</f>
        <v>1.59667037422348</v>
      </c>
      <c r="F1606" s="12" t="n">
        <f aca="false">B1606*C1606*3.6/1000</f>
        <v>3.22761972949202</v>
      </c>
    </row>
    <row r="1607" customFormat="false" ht="15" hidden="false" customHeight="false" outlineLevel="0" collapsed="false">
      <c r="A1607" s="11" t="n">
        <v>43485.4583333333</v>
      </c>
      <c r="B1607" s="0" t="n">
        <v>3.074</v>
      </c>
      <c r="C1607" s="0" t="n">
        <v>308.32350800064</v>
      </c>
      <c r="D1607" s="0" t="n">
        <v>1.6015163896319</v>
      </c>
      <c r="E1607" s="12" t="n">
        <f aca="false">MIN(B1607,((1-$J$5)*$J$4*E1606+(1-$J$4)*$J$5*B1607)/(1-$J$4*$J$5))</f>
        <v>1.60581583758059</v>
      </c>
      <c r="F1607" s="12" t="n">
        <f aca="false">B1607*C1607*3.6/1000</f>
        <v>3.41203126893828</v>
      </c>
    </row>
    <row r="1608" customFormat="false" ht="15" hidden="false" customHeight="false" outlineLevel="0" collapsed="false">
      <c r="A1608" s="11" t="n">
        <v>43485.5</v>
      </c>
      <c r="B1608" s="0" t="n">
        <v>2.95</v>
      </c>
      <c r="C1608" s="0" t="n">
        <v>295.967102944914</v>
      </c>
      <c r="D1608" s="0" t="n">
        <v>1.60902027298202</v>
      </c>
      <c r="E1608" s="12" t="n">
        <f aca="false">MIN(B1608,((1-$J$5)*$J$4*E1607+(1-$J$4)*$J$5*B1608)/(1-$J$4*$J$5))</f>
        <v>1.61338065080002</v>
      </c>
      <c r="F1608" s="12" t="n">
        <f aca="false">B1608*C1608*3.6/1000</f>
        <v>3.14317063327499</v>
      </c>
    </row>
    <row r="1609" customFormat="false" ht="15" hidden="false" customHeight="false" outlineLevel="0" collapsed="false">
      <c r="A1609" s="11" t="n">
        <v>43485.5416666667</v>
      </c>
      <c r="B1609" s="0" t="n">
        <v>2.764</v>
      </c>
      <c r="C1609" s="0" t="n">
        <v>218.687393930615</v>
      </c>
      <c r="D1609" s="0" t="n">
        <v>1.61427435068195</v>
      </c>
      <c r="E1609" s="12" t="n">
        <f aca="false">MIN(B1609,((1-$J$5)*$J$4*E1608+(1-$J$4)*$J$5*B1609)/(1-$J$4*$J$5))</f>
        <v>1.61867586248371</v>
      </c>
      <c r="F1609" s="12" t="n">
        <f aca="false">B1609*C1609*3.6/1000</f>
        <v>2.17602704456719</v>
      </c>
    </row>
    <row r="1610" customFormat="false" ht="15" hidden="false" customHeight="false" outlineLevel="0" collapsed="false">
      <c r="A1610" s="11" t="n">
        <v>43485.5833333333</v>
      </c>
      <c r="B1610" s="0" t="n">
        <v>2.541</v>
      </c>
      <c r="C1610" s="0" t="n">
        <v>195.104375118259</v>
      </c>
      <c r="D1610" s="0" t="n">
        <v>1.61689237494926</v>
      </c>
      <c r="E1610" s="12" t="n">
        <f aca="false">MIN(B1610,((1-$J$5)*$J$4*E1609+(1-$J$4)*$J$5*B1610)/(1-$J$4*$J$5))</f>
        <v>1.62131217446915</v>
      </c>
      <c r="F1610" s="12" t="n">
        <f aca="false">B1610*C1610*3.6/1000</f>
        <v>1.78473678183179</v>
      </c>
    </row>
    <row r="1611" customFormat="false" ht="15" hidden="false" customHeight="false" outlineLevel="0" collapsed="false">
      <c r="A1611" s="11" t="n">
        <v>43485.625</v>
      </c>
      <c r="B1611" s="0" t="n">
        <v>2.325</v>
      </c>
      <c r="C1611" s="0" t="n">
        <v>162.144983291092</v>
      </c>
      <c r="D1611" s="0" t="n">
        <v>1.61699756352427</v>
      </c>
      <c r="E1611" s="12" t="n">
        <f aca="false">MIN(B1611,((1-$J$5)*$J$4*E1610+(1-$J$4)*$J$5*B1611)/(1-$J$4*$J$5))</f>
        <v>1.62141411558169</v>
      </c>
      <c r="F1611" s="12" t="n">
        <f aca="false">B1611*C1611*3.6/1000</f>
        <v>1.35715351014644</v>
      </c>
    </row>
    <row r="1612" customFormat="false" ht="15" hidden="false" customHeight="false" outlineLevel="0" collapsed="false">
      <c r="A1612" s="11" t="n">
        <v>43485.6666666667</v>
      </c>
      <c r="B1612" s="0" t="n">
        <v>2.167</v>
      </c>
      <c r="C1612" s="0" t="n">
        <v>156.328938829641</v>
      </c>
      <c r="D1612" s="0" t="n">
        <v>1.61529430067793</v>
      </c>
      <c r="E1612" s="12" t="n">
        <f aca="false">MIN(B1612,((1-$J$5)*$J$4*E1611+(1-$J$4)*$J$5*B1612)/(1-$J$4*$J$5))</f>
        <v>1.61969230148644</v>
      </c>
      <c r="F1612" s="12" t="n">
        <f aca="false">B1612*C1612*3.6/1000</f>
        <v>1.2195533175978</v>
      </c>
    </row>
    <row r="1613" customFormat="false" ht="15" hidden="false" customHeight="false" outlineLevel="0" collapsed="false">
      <c r="A1613" s="11" t="n">
        <v>43485.7083333333</v>
      </c>
      <c r="B1613" s="0" t="n">
        <v>2.108</v>
      </c>
      <c r="C1613" s="0" t="n">
        <v>142.53649609313</v>
      </c>
      <c r="D1613" s="0" t="n">
        <v>1.61294426905764</v>
      </c>
      <c r="E1613" s="12" t="n">
        <f aca="false">MIN(B1613,((1-$J$5)*$J$4*E1612+(1-$J$4)*$J$5*B1613)/(1-$J$4*$J$5))</f>
        <v>1.61731845796936</v>
      </c>
      <c r="F1613" s="12" t="n">
        <f aca="false">B1613*C1613*3.6/1000</f>
        <v>1.08168096155154</v>
      </c>
    </row>
    <row r="1614" customFormat="false" ht="15" hidden="false" customHeight="false" outlineLevel="0" collapsed="false">
      <c r="A1614" s="11" t="n">
        <v>43485.75</v>
      </c>
      <c r="B1614" s="0" t="n">
        <v>2.071</v>
      </c>
      <c r="C1614" s="0" t="n">
        <v>183.040715521453</v>
      </c>
      <c r="D1614" s="0" t="n">
        <v>1.61020963113747</v>
      </c>
      <c r="E1614" s="12" t="n">
        <f aca="false">MIN(B1614,((1-$J$5)*$J$4*E1613+(1-$J$4)*$J$5*B1614)/(1-$J$4*$J$5))</f>
        <v>1.61455703362061</v>
      </c>
      <c r="F1614" s="12" t="n">
        <f aca="false">B1614*C1614*3.6/1000</f>
        <v>1.36467835864175</v>
      </c>
    </row>
    <row r="1615" customFormat="false" ht="15" hidden="false" customHeight="false" outlineLevel="0" collapsed="false">
      <c r="A1615" s="11" t="n">
        <v>43485.7916666667</v>
      </c>
      <c r="B1615" s="0" t="n">
        <v>2.027</v>
      </c>
      <c r="C1615" s="0" t="n">
        <v>216.000397240057</v>
      </c>
      <c r="D1615" s="0" t="n">
        <v>1.60701664098811</v>
      </c>
      <c r="E1615" s="12" t="n">
        <f aca="false">MIN(B1615,((1-$J$5)*$J$4*E1614+(1-$J$4)*$J$5*B1615)/(1-$J$4*$J$5))</f>
        <v>1.61133368875042</v>
      </c>
      <c r="F1615" s="12" t="n">
        <f aca="false">B1615*C1615*3.6/1000</f>
        <v>1.57619809874015</v>
      </c>
    </row>
    <row r="1616" customFormat="false" ht="15" hidden="false" customHeight="false" outlineLevel="0" collapsed="false">
      <c r="A1616" s="11" t="n">
        <v>43485.8333333333</v>
      </c>
      <c r="B1616" s="0" t="n">
        <v>1.976</v>
      </c>
      <c r="C1616" s="0" t="n">
        <v>182.10448674428</v>
      </c>
      <c r="D1616" s="0" t="n">
        <v>1.60329276047758</v>
      </c>
      <c r="E1616" s="12" t="n">
        <f aca="false">MIN(B1616,((1-$J$5)*$J$4*E1615+(1-$J$4)*$J$5*B1616)/(1-$J$4*$J$5))</f>
        <v>1.60757530837562</v>
      </c>
      <c r="F1616" s="12" t="n">
        <f aca="false">B1616*C1616*3.6/1000</f>
        <v>1.29541847690411</v>
      </c>
    </row>
    <row r="1617" customFormat="false" ht="15" hidden="false" customHeight="false" outlineLevel="0" collapsed="false">
      <c r="A1617" s="11" t="n">
        <v>43485.875</v>
      </c>
      <c r="B1617" s="0" t="n">
        <v>2.042</v>
      </c>
      <c r="C1617" s="0" t="n">
        <v>124.283430231695</v>
      </c>
      <c r="D1617" s="0" t="n">
        <v>1.60038457844015</v>
      </c>
      <c r="E1617" s="12" t="n">
        <f aca="false">MIN(B1617,((1-$J$5)*$J$4*E1616+(1-$J$4)*$J$5*B1617)/(1-$J$4*$J$5))</f>
        <v>1.60463996556877</v>
      </c>
      <c r="F1617" s="12" t="n">
        <f aca="false">B1617*C1617*3.6/1000</f>
        <v>0.913632352319233</v>
      </c>
    </row>
    <row r="1618" customFormat="false" ht="15" hidden="false" customHeight="false" outlineLevel="0" collapsed="false">
      <c r="A1618" s="11" t="n">
        <v>43485.9166666667</v>
      </c>
      <c r="B1618" s="0" t="n">
        <v>1.983</v>
      </c>
      <c r="C1618" s="0" t="n">
        <v>140.538916624675</v>
      </c>
      <c r="D1618" s="0" t="n">
        <v>1.59684936157427</v>
      </c>
      <c r="E1618" s="12" t="n">
        <f aca="false">MIN(B1618,((1-$J$5)*$J$4*E1617+(1-$J$4)*$J$5*B1618)/(1-$J$4*$J$5))</f>
        <v>1.60107258557588</v>
      </c>
      <c r="F1618" s="12" t="n">
        <f aca="false">B1618*C1618*3.6/1000</f>
        <v>1.00327921800023</v>
      </c>
    </row>
    <row r="1619" customFormat="false" ht="15" hidden="false" customHeight="false" outlineLevel="0" collapsed="false">
      <c r="A1619" s="11" t="n">
        <v>43485.9583333333</v>
      </c>
      <c r="B1619" s="0" t="n">
        <v>1.962</v>
      </c>
      <c r="C1619" s="0" t="n">
        <v>126.343767404198</v>
      </c>
      <c r="D1619" s="0" t="n">
        <v>1.59313190901959</v>
      </c>
      <c r="E1619" s="12" t="n">
        <f aca="false">MIN(B1619,((1-$J$5)*$J$4*E1618+(1-$J$4)*$J$5*B1619)/(1-$J$4*$J$5))</f>
        <v>1.59732180162899</v>
      </c>
      <c r="F1619" s="12" t="n">
        <f aca="false">B1619*C1619*3.6/1000</f>
        <v>0.892391297929329</v>
      </c>
    </row>
    <row r="1620" customFormat="false" ht="15" hidden="false" customHeight="false" outlineLevel="0" collapsed="false">
      <c r="A1620" s="11" t="n">
        <v>43486</v>
      </c>
      <c r="B1620" s="0" t="n">
        <v>1.983</v>
      </c>
      <c r="C1620" s="0" t="n">
        <v>140.538916624675</v>
      </c>
      <c r="D1620" s="0" t="n">
        <v>1.58971547504316</v>
      </c>
      <c r="E1620" s="12" t="n">
        <f aca="false">MIN(B1620,((1-$J$5)*$J$4*E1619+(1-$J$4)*$J$5*B1620)/(1-$J$4*$J$5))</f>
        <v>1.59387498446871</v>
      </c>
      <c r="F1620" s="12" t="n">
        <f aca="false">B1620*C1620*3.6/1000</f>
        <v>1.00327921800023</v>
      </c>
    </row>
    <row r="1621" customFormat="false" ht="15" hidden="false" customHeight="false" outlineLevel="0" collapsed="false">
      <c r="A1621" s="11" t="n">
        <v>43486.0416666667</v>
      </c>
      <c r="B1621" s="0" t="n">
        <v>2.071</v>
      </c>
      <c r="C1621" s="0" t="n">
        <v>138.534096685657</v>
      </c>
      <c r="D1621" s="0" t="n">
        <v>1.58736127405062</v>
      </c>
      <c r="E1621" s="12" t="n">
        <f aca="false">MIN(B1621,((1-$J$5)*$J$4*E1620+(1-$J$4)*$J$5*B1621)/(1-$J$4*$J$5))</f>
        <v>1.59149977879377</v>
      </c>
      <c r="F1621" s="12" t="n">
        <f aca="false">B1621*C1621*3.6/1000</f>
        <v>1.03285481124958</v>
      </c>
    </row>
    <row r="1622" customFormat="false" ht="15" hidden="false" customHeight="false" outlineLevel="0" collapsed="false">
      <c r="A1622" s="11" t="n">
        <v>43486.0833333333</v>
      </c>
      <c r="B1622" s="0" t="n">
        <v>2.137</v>
      </c>
      <c r="C1622" s="0" t="n">
        <v>160.212280687869</v>
      </c>
      <c r="D1622" s="0" t="n">
        <v>1.58580033917126</v>
      </c>
      <c r="E1622" s="12" t="n">
        <f aca="false">MIN(B1622,((1-$J$5)*$J$4*E1621+(1-$J$4)*$J$5*B1622)/(1-$J$4*$J$5))</f>
        <v>1.58992482362419</v>
      </c>
      <c r="F1622" s="12" t="n">
        <f aca="false">B1622*C1622*3.6/1000</f>
        <v>1.23254511778791</v>
      </c>
    </row>
    <row r="1623" customFormat="false" ht="15" hidden="false" customHeight="false" outlineLevel="0" collapsed="false">
      <c r="A1623" s="11" t="n">
        <v>43486.125</v>
      </c>
      <c r="B1623" s="0" t="n">
        <v>2.137</v>
      </c>
      <c r="C1623" s="0" t="n">
        <v>154.378075539207</v>
      </c>
      <c r="D1623" s="0" t="n">
        <v>1.58426496899705</v>
      </c>
      <c r="E1623" s="12" t="n">
        <f aca="false">MIN(B1623,((1-$J$5)*$J$4*E1622+(1-$J$4)*$J$5*B1623)/(1-$J$4*$J$5))</f>
        <v>1.58837581499776</v>
      </c>
      <c r="F1623" s="12" t="n">
        <f aca="false">B1623*C1623*3.6/1000</f>
        <v>1.18766141073823</v>
      </c>
    </row>
    <row r="1624" customFormat="false" ht="15" hidden="false" customHeight="false" outlineLevel="0" collapsed="false">
      <c r="A1624" s="11" t="n">
        <v>43486.1666666667</v>
      </c>
      <c r="B1624" s="0" t="n">
        <v>2.093</v>
      </c>
      <c r="C1624" s="0" t="n">
        <v>149.473155997153</v>
      </c>
      <c r="D1624" s="0" t="n">
        <v>1.58225160520648</v>
      </c>
      <c r="E1624" s="12" t="n">
        <f aca="false">MIN(B1624,((1-$J$5)*$J$4*E1623+(1-$J$4)*$J$5*B1624)/(1-$J$4*$J$5))</f>
        <v>1.58634491195002</v>
      </c>
      <c r="F1624" s="12" t="n">
        <f aca="false">B1624*C1624*3.6/1000</f>
        <v>1.12625033580735</v>
      </c>
    </row>
    <row r="1625" customFormat="false" ht="15" hidden="false" customHeight="false" outlineLevel="0" collapsed="false">
      <c r="A1625" s="11" t="n">
        <v>43486.2083333333</v>
      </c>
      <c r="B1625" s="0" t="n">
        <v>2.064</v>
      </c>
      <c r="C1625" s="0" t="n">
        <v>146.510537859351</v>
      </c>
      <c r="D1625" s="0" t="n">
        <v>1.57993960116433</v>
      </c>
      <c r="E1625" s="12" t="n">
        <f aca="false">MIN(B1625,((1-$J$5)*$J$4*E1624+(1-$J$4)*$J$5*B1625)/(1-$J$4*$J$5))</f>
        <v>1.58401303531164</v>
      </c>
      <c r="F1625" s="12" t="n">
        <f aca="false">B1625*C1625*3.6/1000</f>
        <v>1.08863190051012</v>
      </c>
    </row>
    <row r="1626" customFormat="false" ht="15" hidden="false" customHeight="false" outlineLevel="0" collapsed="false">
      <c r="A1626" s="11" t="n">
        <v>43486.25</v>
      </c>
      <c r="B1626" s="0" t="n">
        <v>2.1</v>
      </c>
      <c r="C1626" s="0" t="n">
        <v>138.534096685657</v>
      </c>
      <c r="D1626" s="0" t="n">
        <v>1.57807712239548</v>
      </c>
      <c r="E1626" s="12" t="n">
        <f aca="false">MIN(B1626,((1-$J$5)*$J$4*E1625+(1-$J$4)*$J$5*B1626)/(1-$J$4*$J$5))</f>
        <v>1.58213473159975</v>
      </c>
      <c r="F1626" s="12" t="n">
        <f aca="false">B1626*C1626*3.6/1000</f>
        <v>1.04731777094357</v>
      </c>
    </row>
    <row r="1627" customFormat="false" ht="15" hidden="false" customHeight="false" outlineLevel="0" collapsed="false">
      <c r="A1627" s="11" t="n">
        <v>43486.2916666667</v>
      </c>
      <c r="B1627" s="0" t="n">
        <v>2.115</v>
      </c>
      <c r="C1627" s="0" t="n">
        <v>118.049221426422</v>
      </c>
      <c r="D1627" s="0" t="n">
        <v>1.57641667183527</v>
      </c>
      <c r="E1627" s="12" t="n">
        <f aca="false">MIN(B1627,((1-$J$5)*$J$4*E1626+(1-$J$4)*$J$5*B1627)/(1-$J$4*$J$5))</f>
        <v>1.58046035381392</v>
      </c>
      <c r="F1627" s="12" t="n">
        <f aca="false">B1627*C1627*3.6/1000</f>
        <v>0.898826771940775</v>
      </c>
    </row>
    <row r="1628" customFormat="false" ht="15" hidden="false" customHeight="false" outlineLevel="0" collapsed="false">
      <c r="A1628" s="11" t="n">
        <v>43486.3333333333</v>
      </c>
      <c r="B1628" s="0" t="n">
        <v>2.115</v>
      </c>
      <c r="C1628" s="0" t="n">
        <v>124.283430231695</v>
      </c>
      <c r="D1628" s="0" t="n">
        <v>1.57478341582976</v>
      </c>
      <c r="E1628" s="12" t="n">
        <f aca="false">MIN(B1628,((1-$J$5)*$J$4*E1627+(1-$J$4)*$J$5*B1628)/(1-$J$4*$J$5))</f>
        <v>1.57881356050562</v>
      </c>
      <c r="F1628" s="12" t="n">
        <f aca="false">B1628*C1628*3.6/1000</f>
        <v>0.946294037784123</v>
      </c>
    </row>
    <row r="1629" customFormat="false" ht="15" hidden="false" customHeight="false" outlineLevel="0" collapsed="false">
      <c r="A1629" s="11" t="n">
        <v>43486.375</v>
      </c>
      <c r="B1629" s="0" t="n">
        <v>2.596</v>
      </c>
      <c r="C1629" s="0" t="n">
        <v>126.343767404198</v>
      </c>
      <c r="D1629" s="0" t="n">
        <v>1.57867713991875</v>
      </c>
      <c r="E1629" s="12" t="n">
        <f aca="false">MIN(B1629,((1-$J$5)*$J$4*E1628+(1-$J$4)*$J$5*B1629)/(1-$J$4*$J$5))</f>
        <v>1.5827408494594</v>
      </c>
      <c r="F1629" s="12" t="n">
        <f aca="false">B1629*C1629*3.6/1000</f>
        <v>1.18075831265267</v>
      </c>
    </row>
    <row r="1630" customFormat="false" ht="15" hidden="false" customHeight="false" outlineLevel="0" collapsed="false">
      <c r="A1630" s="11" t="n">
        <v>43486.4166666667</v>
      </c>
      <c r="B1630" s="0" t="n">
        <v>3.542</v>
      </c>
      <c r="C1630" s="0" t="n">
        <v>571.172462109214</v>
      </c>
      <c r="D1630" s="0" t="n">
        <v>1.59332459529872</v>
      </c>
      <c r="E1630" s="12" t="n">
        <f aca="false">MIN(B1630,((1-$J$5)*$J$4*E1629+(1-$J$4)*$J$5*B1630)/(1-$J$4*$J$5))</f>
        <v>1.59751282887523</v>
      </c>
      <c r="F1630" s="12" t="n">
        <f aca="false">B1630*C1630*3.6/1000</f>
        <v>7.28313429884701</v>
      </c>
    </row>
    <row r="1631" customFormat="false" ht="15" hidden="false" customHeight="false" outlineLevel="0" collapsed="false">
      <c r="A1631" s="11" t="n">
        <v>43486.4583333333</v>
      </c>
      <c r="B1631" s="0" t="n">
        <v>3.868</v>
      </c>
      <c r="C1631" s="0" t="n">
        <v>767.168064459458</v>
      </c>
      <c r="D1631" s="0" t="n">
        <v>1.61145996458084</v>
      </c>
      <c r="E1631" s="12" t="n">
        <f aca="false">MIN(B1631,((1-$J$5)*$J$4*E1630+(1-$J$4)*$J$5*B1631)/(1-$J$4*$J$5))</f>
        <v>1.61580092065652</v>
      </c>
      <c r="F1631" s="12" t="n">
        <f aca="false">B1631*C1631*3.6/1000</f>
        <v>10.6826618639851</v>
      </c>
    </row>
    <row r="1632" customFormat="false" ht="15" hidden="false" customHeight="false" outlineLevel="0" collapsed="false">
      <c r="A1632" s="11" t="n">
        <v>43486.5</v>
      </c>
      <c r="B1632" s="0" t="n">
        <v>3.833</v>
      </c>
      <c r="C1632" s="0" t="n">
        <v>1379.43477120167</v>
      </c>
      <c r="D1632" s="0" t="n">
        <v>1.62889809140769</v>
      </c>
      <c r="E1632" s="12" t="n">
        <f aca="false">MIN(B1632,((1-$J$5)*$J$4*E1631+(1-$J$4)*$J$5*B1632)/(1-$J$4*$J$5))</f>
        <v>1.63338410153533</v>
      </c>
      <c r="F1632" s="12" t="n">
        <f aca="false">B1632*C1632*3.6/1000</f>
        <v>19.0345445208576</v>
      </c>
    </row>
    <row r="1633" customFormat="false" ht="15" hidden="false" customHeight="false" outlineLevel="0" collapsed="false">
      <c r="A1633" s="11" t="n">
        <v>43486.5416666667</v>
      </c>
      <c r="B1633" s="0" t="n">
        <v>3.656</v>
      </c>
      <c r="C1633" s="0" t="n">
        <v>2389.62080070479</v>
      </c>
      <c r="D1633" s="0" t="n">
        <v>1.64402662629067</v>
      </c>
      <c r="E1633" s="12" t="n">
        <f aca="false">MIN(B1633,((1-$J$5)*$J$4*E1632+(1-$J$4)*$J$5*B1633)/(1-$J$4*$J$5))</f>
        <v>1.6486364227621</v>
      </c>
      <c r="F1633" s="12" t="n">
        <f aca="false">B1633*C1633*3.6/1000</f>
        <v>31.4512331305561</v>
      </c>
    </row>
    <row r="1634" customFormat="false" ht="15" hidden="false" customHeight="false" outlineLevel="0" collapsed="false">
      <c r="A1634" s="11" t="n">
        <v>43486.5833333333</v>
      </c>
      <c r="B1634" s="0" t="n">
        <v>3.43</v>
      </c>
      <c r="C1634" s="0" t="n">
        <v>2528.88531335579</v>
      </c>
      <c r="D1634" s="0" t="n">
        <v>1.65632308071791</v>
      </c>
      <c r="E1634" s="12" t="n">
        <f aca="false">MIN(B1634,((1-$J$5)*$J$4*E1633+(1-$J$4)*$J$5*B1634)/(1-$J$4*$J$5))</f>
        <v>1.66103120986651</v>
      </c>
      <c r="F1634" s="12" t="n">
        <f aca="false">B1634*C1634*3.6/1000</f>
        <v>31.2266758493173</v>
      </c>
    </row>
    <row r="1635" customFormat="false" ht="15" hidden="false" customHeight="false" outlineLevel="0" collapsed="false">
      <c r="A1635" s="11" t="n">
        <v>43486.625</v>
      </c>
      <c r="B1635" s="0" t="n">
        <v>3.158</v>
      </c>
      <c r="C1635" s="0" t="n">
        <v>2359.37262311728</v>
      </c>
      <c r="D1635" s="0" t="n">
        <v>1.66530782837313</v>
      </c>
      <c r="E1635" s="12" t="n">
        <f aca="false">MIN(B1635,((1-$J$5)*$J$4*E1634+(1-$J$4)*$J$5*B1635)/(1-$J$4*$J$5))</f>
        <v>1.67008506143378</v>
      </c>
      <c r="F1635" s="12" t="n">
        <f aca="false">B1635*C1635*3.6/1000</f>
        <v>26.8232354776957</v>
      </c>
    </row>
    <row r="1636" customFormat="false" ht="15" hidden="false" customHeight="false" outlineLevel="0" collapsed="false">
      <c r="A1636" s="11" t="n">
        <v>43486.6666666667</v>
      </c>
      <c r="B1636" s="0" t="n">
        <v>2.95</v>
      </c>
      <c r="C1636" s="0" t="n">
        <v>1913.19025672316</v>
      </c>
      <c r="D1636" s="0" t="n">
        <v>1.67176694724049</v>
      </c>
      <c r="E1636" s="12" t="n">
        <f aca="false">MIN(B1636,((1-$J$5)*$J$4*E1635+(1-$J$4)*$J$5*B1636)/(1-$J$4*$J$5))</f>
        <v>1.67659107360127</v>
      </c>
      <c r="F1636" s="12" t="n">
        <f aca="false">B1636*C1636*3.6/1000</f>
        <v>20.3180805264</v>
      </c>
    </row>
    <row r="1637" customFormat="false" ht="15" hidden="false" customHeight="false" outlineLevel="0" collapsed="false">
      <c r="A1637" s="11" t="n">
        <v>43486.7083333333</v>
      </c>
      <c r="B1637" s="0" t="n">
        <v>2.804</v>
      </c>
      <c r="C1637" s="0" t="n">
        <v>1709.34931638985</v>
      </c>
      <c r="D1637" s="0" t="n">
        <v>1.67645077108003</v>
      </c>
      <c r="E1637" s="12" t="n">
        <f aca="false">MIN(B1637,((1-$J$5)*$J$4*E1636+(1-$J$4)*$J$5*B1637)/(1-$J$4*$J$5))</f>
        <v>1.68130621242167</v>
      </c>
      <c r="F1637" s="12" t="n">
        <f aca="false">B1637*C1637*3.6/1000</f>
        <v>17.2548557393657</v>
      </c>
    </row>
    <row r="1638" customFormat="false" ht="15" hidden="false" customHeight="false" outlineLevel="0" collapsed="false">
      <c r="A1638" s="11" t="n">
        <v>43486.75</v>
      </c>
      <c r="B1638" s="0" t="n">
        <v>2.684</v>
      </c>
      <c r="C1638" s="0" t="n">
        <v>737.112605888051</v>
      </c>
      <c r="D1638" s="0" t="n">
        <v>1.67968568512794</v>
      </c>
      <c r="E1638" s="12" t="n">
        <f aca="false">MIN(B1638,((1-$J$5)*$J$4*E1637+(1-$J$4)*$J$5*B1638)/(1-$J$4*$J$5))</f>
        <v>1.68455981682988</v>
      </c>
      <c r="F1638" s="12" t="n">
        <f aca="false">B1638*C1638*3.6/1000</f>
        <v>7.12227684313271</v>
      </c>
    </row>
    <row r="1639" customFormat="false" ht="15" hidden="false" customHeight="false" outlineLevel="0" collapsed="false">
      <c r="A1639" s="11" t="n">
        <v>43486.7916666667</v>
      </c>
      <c r="B1639" s="0" t="n">
        <v>2.541</v>
      </c>
      <c r="C1639" s="0" t="n">
        <v>665.947749963527</v>
      </c>
      <c r="D1639" s="0" t="n">
        <v>1.68123241455777</v>
      </c>
      <c r="E1639" s="12" t="n">
        <f aca="false">MIN(B1639,((1-$J$5)*$J$4*E1638+(1-$J$4)*$J$5*B1639)/(1-$J$4*$J$5))</f>
        <v>1.68611072594307</v>
      </c>
      <c r="F1639" s="12" t="n">
        <f aca="false">B1639*C1639*3.6/1000</f>
        <v>6.09182363756636</v>
      </c>
    </row>
    <row r="1640" customFormat="false" ht="15" hidden="false" customHeight="false" outlineLevel="0" collapsed="false">
      <c r="A1640" s="11" t="n">
        <v>43486.8333333333</v>
      </c>
      <c r="B1640" s="0" t="n">
        <v>2.44</v>
      </c>
      <c r="C1640" s="0" t="n">
        <v>641.573262048561</v>
      </c>
      <c r="D1640" s="0" t="n">
        <v>1.6815988777919</v>
      </c>
      <c r="E1640" s="12" t="n">
        <f aca="false">MIN(B1640,((1-$J$5)*$J$4*E1639+(1-$J$4)*$J$5*B1640)/(1-$J$4*$J$5))</f>
        <v>1.6864713400132</v>
      </c>
      <c r="F1640" s="12" t="n">
        <f aca="false">B1640*C1640*3.6/1000</f>
        <v>5.63557953383456</v>
      </c>
    </row>
    <row r="1641" customFormat="false" ht="15" hidden="false" customHeight="false" outlineLevel="0" collapsed="false">
      <c r="A1641" s="11" t="n">
        <v>43486.875</v>
      </c>
      <c r="B1641" s="0" t="n">
        <v>2.356</v>
      </c>
      <c r="C1641" s="0" t="n">
        <v>593.48508684787</v>
      </c>
      <c r="D1641" s="0" t="n">
        <v>1.68099879986965</v>
      </c>
      <c r="E1641" s="12" t="n">
        <f aca="false">MIN(B1641,((1-$J$5)*$J$4*E1640+(1-$J$4)*$J$5*B1641)/(1-$J$4*$J$5))</f>
        <v>1.6858573146423</v>
      </c>
      <c r="F1641" s="12" t="n">
        <f aca="false">B1641*C1641*3.6/1000</f>
        <v>5.03370311260889</v>
      </c>
    </row>
    <row r="1642" customFormat="false" ht="15" hidden="false" customHeight="false" outlineLevel="0" collapsed="false">
      <c r="A1642" s="11" t="n">
        <v>43486.9166666667</v>
      </c>
      <c r="B1642" s="0" t="n">
        <v>2.287</v>
      </c>
      <c r="C1642" s="0" t="n">
        <v>360.514286942629</v>
      </c>
      <c r="D1642" s="0" t="n">
        <v>1.6796195354978</v>
      </c>
      <c r="E1642" s="12" t="n">
        <f aca="false">MIN(B1642,((1-$J$5)*$J$4*E1641+(1-$J$4)*$J$5*B1642)/(1-$J$4*$J$5))</f>
        <v>1.68445768837143</v>
      </c>
      <c r="F1642" s="12" t="n">
        <f aca="false">B1642*C1642*3.6/1000</f>
        <v>2.96818622725606</v>
      </c>
    </row>
    <row r="1643" customFormat="false" ht="15" hidden="false" customHeight="false" outlineLevel="0" collapsed="false">
      <c r="A1643" s="11" t="n">
        <v>43486.9583333333</v>
      </c>
      <c r="B1643" s="0" t="n">
        <v>2.242</v>
      </c>
      <c r="C1643" s="0" t="n">
        <v>353.408001772566</v>
      </c>
      <c r="D1643" s="0" t="n">
        <v>1.67774828584586</v>
      </c>
      <c r="E1643" s="12" t="n">
        <f aca="false">MIN(B1643,((1-$J$5)*$J$4*E1642+(1-$J$4)*$J$5*B1643)/(1-$J$4*$J$5))</f>
        <v>1.68256217455971</v>
      </c>
      <c r="F1643" s="12" t="n">
        <f aca="false">B1643*C1643*3.6/1000</f>
        <v>2.85242666390673</v>
      </c>
    </row>
    <row r="1644" customFormat="false" ht="15" hidden="false" customHeight="false" outlineLevel="0" collapsed="false">
      <c r="A1644" s="11" t="n">
        <v>43487</v>
      </c>
      <c r="B1644" s="0" t="n">
        <v>2.16</v>
      </c>
      <c r="C1644" s="0" t="n">
        <v>318.118571317447</v>
      </c>
      <c r="D1644" s="0" t="n">
        <v>1.67497001387181</v>
      </c>
      <c r="E1644" s="12" t="n">
        <f aca="false">MIN(B1644,((1-$J$5)*$J$4*E1643+(1-$J$4)*$J$5*B1644)/(1-$J$4*$J$5))</f>
        <v>1.67975225405625</v>
      </c>
      <c r="F1644" s="12" t="n">
        <f aca="false">B1644*C1644*3.6/1000</f>
        <v>2.47369001056447</v>
      </c>
    </row>
    <row r="1645" customFormat="false" ht="15" hidden="false" customHeight="false" outlineLevel="0" collapsed="false">
      <c r="A1645" s="11" t="n">
        <v>43487.0416666667</v>
      </c>
      <c r="B1645" s="0" t="n">
        <v>2.1</v>
      </c>
      <c r="C1645" s="0" t="n">
        <v>388.595236684168</v>
      </c>
      <c r="D1645" s="0" t="n">
        <v>1.67155114443459</v>
      </c>
      <c r="E1645" s="12" t="n">
        <f aca="false">MIN(B1645,((1-$J$5)*$J$4*E1644+(1-$J$4)*$J$5*B1645)/(1-$J$4*$J$5))</f>
        <v>1.67629669797625</v>
      </c>
      <c r="F1645" s="12" t="n">
        <f aca="false">B1645*C1645*3.6/1000</f>
        <v>2.93777998933231</v>
      </c>
    </row>
    <row r="1646" customFormat="false" ht="15" hidden="false" customHeight="false" outlineLevel="0" collapsed="false">
      <c r="A1646" s="11" t="n">
        <v>43487.0833333333</v>
      </c>
      <c r="B1646" s="0" t="n">
        <v>2.071</v>
      </c>
      <c r="C1646" s="0" t="n">
        <v>373.060893185602</v>
      </c>
      <c r="D1646" s="0" t="n">
        <v>1.66785665385946</v>
      </c>
      <c r="E1646" s="12" t="n">
        <f aca="false">MIN(B1646,((1-$J$5)*$J$4*E1645+(1-$J$4)*$J$5*B1646)/(1-$J$4*$J$5))</f>
        <v>1.67256363870152</v>
      </c>
      <c r="F1646" s="12" t="n">
        <f aca="false">B1646*C1646*3.6/1000</f>
        <v>2.78139279523458</v>
      </c>
    </row>
    <row r="1647" customFormat="false" ht="15" hidden="false" customHeight="false" outlineLevel="0" collapsed="false">
      <c r="A1647" s="11" t="n">
        <v>43487.125</v>
      </c>
      <c r="B1647" s="0" t="n">
        <v>2.034</v>
      </c>
      <c r="C1647" s="0" t="n">
        <v>370.716666502547</v>
      </c>
      <c r="D1647" s="0" t="n">
        <v>1.66379957628659</v>
      </c>
      <c r="E1647" s="12" t="n">
        <f aca="false">MIN(B1647,((1-$J$5)*$J$4*E1646+(1-$J$4)*$J$5*B1647)/(1-$J$4*$J$5))</f>
        <v>1.66846539094696</v>
      </c>
      <c r="F1647" s="12" t="n">
        <f aca="false">B1647*C1647*3.6/1000</f>
        <v>2.71453571879825</v>
      </c>
    </row>
    <row r="1648" customFormat="false" ht="15" hidden="false" customHeight="false" outlineLevel="0" collapsed="false">
      <c r="A1648" s="11" t="n">
        <v>43487.1666666667</v>
      </c>
      <c r="B1648" s="0" t="n">
        <v>1.998</v>
      </c>
      <c r="C1648" s="0" t="n">
        <v>360.514286942629</v>
      </c>
      <c r="D1648" s="0" t="n">
        <v>1.65939728509087</v>
      </c>
      <c r="E1648" s="12" t="n">
        <f aca="false">MIN(B1648,((1-$J$5)*$J$4*E1647+(1-$J$4)*$J$5*B1648)/(1-$J$4*$J$5))</f>
        <v>1.66401950312246</v>
      </c>
      <c r="F1648" s="12" t="n">
        <f aca="false">B1648*C1648*3.6/1000</f>
        <v>2.59310716312094</v>
      </c>
    </row>
    <row r="1649" customFormat="false" ht="15" hidden="false" customHeight="false" outlineLevel="0" collapsed="false">
      <c r="A1649" s="11" t="n">
        <v>43487.2083333333</v>
      </c>
      <c r="B1649" s="0" t="n">
        <v>1.962</v>
      </c>
      <c r="C1649" s="0" t="n">
        <v>178.347229741852</v>
      </c>
      <c r="D1649" s="0" t="n">
        <v>1.65465543411769</v>
      </c>
      <c r="E1649" s="12" t="n">
        <f aca="false">MIN(B1649,((1-$J$5)*$J$4*E1648+(1-$J$4)*$J$5*B1649)/(1-$J$4*$J$5))</f>
        <v>1.65923170241205</v>
      </c>
      <c r="F1649" s="12" t="n">
        <f aca="false">B1649*C1649*3.6/1000</f>
        <v>1.25970215311265</v>
      </c>
    </row>
    <row r="1650" customFormat="false" ht="15" hidden="false" customHeight="false" outlineLevel="0" collapsed="false">
      <c r="A1650" s="11" t="n">
        <v>43487.25</v>
      </c>
      <c r="B1650" s="0" t="n">
        <v>1.955</v>
      </c>
      <c r="C1650" s="0" t="n">
        <v>160.212280687869</v>
      </c>
      <c r="D1650" s="0" t="n">
        <v>1.64991119936924</v>
      </c>
      <c r="E1650" s="12" t="n">
        <f aca="false">MIN(B1650,((1-$J$5)*$J$4*E1649+(1-$J$4)*$J$5*B1650)/(1-$J$4*$J$5))</f>
        <v>1.6544420532784</v>
      </c>
      <c r="F1650" s="12" t="n">
        <f aca="false">B1650*C1650*3.6/1000</f>
        <v>1.12757403148122</v>
      </c>
    </row>
    <row r="1651" customFormat="false" ht="15" hidden="false" customHeight="false" outlineLevel="0" collapsed="false">
      <c r="A1651" s="11" t="n">
        <v>43487.2916666667</v>
      </c>
      <c r="B1651" s="0" t="n">
        <v>1.911</v>
      </c>
      <c r="C1651" s="0" t="n">
        <v>148.487288135306</v>
      </c>
      <c r="D1651" s="0" t="n">
        <v>1.64474152519985</v>
      </c>
      <c r="E1651" s="12" t="n">
        <f aca="false">MIN(B1651,((1-$J$5)*$J$4*E1650+(1-$J$4)*$J$5*B1651)/(1-$J$4*$J$5))</f>
        <v>1.6492238975407</v>
      </c>
      <c r="F1651" s="12" t="n">
        <f aca="false">B1651*C1651*3.6/1000</f>
        <v>1.02153314745565</v>
      </c>
    </row>
    <row r="1652" customFormat="false" ht="15" hidden="false" customHeight="false" outlineLevel="0" collapsed="false">
      <c r="A1652" s="11" t="n">
        <v>43487.3333333333</v>
      </c>
      <c r="B1652" s="0" t="n">
        <v>1.89</v>
      </c>
      <c r="C1652" s="0" t="n">
        <v>139.537421480522</v>
      </c>
      <c r="D1652" s="0" t="n">
        <v>1.63941638418358</v>
      </c>
      <c r="E1652" s="12" t="n">
        <f aca="false">MIN(B1652,((1-$J$5)*$J$4*E1651+(1-$J$4)*$J$5*B1652)/(1-$J$4*$J$5))</f>
        <v>1.64384953349555</v>
      </c>
      <c r="F1652" s="12" t="n">
        <f aca="false">B1652*C1652*3.6/1000</f>
        <v>0.94941261575347</v>
      </c>
    </row>
    <row r="1653" customFormat="false" ht="15" hidden="false" customHeight="false" outlineLevel="0" collapsed="false">
      <c r="A1653" s="11" t="n">
        <v>43487.375</v>
      </c>
      <c r="B1653" s="0" t="n">
        <v>1.84</v>
      </c>
      <c r="C1653" s="0" t="n">
        <v>138.534096685657</v>
      </c>
      <c r="D1653" s="0" t="n">
        <v>1.63360670777347</v>
      </c>
      <c r="E1653" s="12" t="n">
        <f aca="false">MIN(B1653,((1-$J$5)*$J$4*E1652+(1-$J$4)*$J$5*B1653)/(1-$J$4*$J$5))</f>
        <v>1.63798710296021</v>
      </c>
      <c r="F1653" s="12" t="n">
        <f aca="false">B1653*C1653*3.6/1000</f>
        <v>0.917649856445791</v>
      </c>
    </row>
    <row r="1654" customFormat="false" ht="15" hidden="false" customHeight="false" outlineLevel="0" collapsed="false">
      <c r="A1654" s="11" t="n">
        <v>43487.4166666667</v>
      </c>
      <c r="B1654" s="0" t="n">
        <v>1.833</v>
      </c>
      <c r="C1654" s="0" t="n">
        <v>133.489312748505</v>
      </c>
      <c r="D1654" s="0" t="n">
        <v>1.62781213623724</v>
      </c>
      <c r="E1654" s="12" t="n">
        <f aca="false">MIN(B1654,((1-$J$5)*$J$4*E1653+(1-$J$4)*$J$5*B1654)/(1-$J$4*$J$5))</f>
        <v>1.63214052795262</v>
      </c>
      <c r="F1654" s="12" t="n">
        <f aca="false">B1654*C1654*3.6/1000</f>
        <v>0.880869276964833</v>
      </c>
    </row>
    <row r="1655" customFormat="false" ht="15" hidden="false" customHeight="false" outlineLevel="0" collapsed="false">
      <c r="A1655" s="11" t="n">
        <v>43487.4583333333</v>
      </c>
      <c r="B1655" s="0" t="n">
        <v>1.826</v>
      </c>
      <c r="C1655" s="0" t="n">
        <v>128.395602651733</v>
      </c>
      <c r="D1655" s="0" t="n">
        <v>1.62203242219003</v>
      </c>
      <c r="E1655" s="12" t="n">
        <f aca="false">MIN(B1655,((1-$J$5)*$J$4*E1654+(1-$J$4)*$J$5*B1655)/(1-$J$4*$J$5))</f>
        <v>1.62630954726148</v>
      </c>
      <c r="F1655" s="12" t="n">
        <f aca="false">B1655*C1655*3.6/1000</f>
        <v>0.844021333591434</v>
      </c>
    </row>
    <row r="1656" customFormat="false" ht="15" hidden="false" customHeight="false" outlineLevel="0" collapsed="false">
      <c r="A1656" s="11" t="n">
        <v>43487.5</v>
      </c>
      <c r="B1656" s="0" t="n">
        <v>1.805</v>
      </c>
      <c r="C1656" s="0" t="n">
        <v>194.18325260749</v>
      </c>
      <c r="D1656" s="0" t="n">
        <v>1.61610723241716</v>
      </c>
      <c r="E1656" s="12" t="n">
        <f aca="false">MIN(B1656,((1-$J$5)*$J$4*E1655+(1-$J$4)*$J$5*B1656)/(1-$J$4*$J$5))</f>
        <v>1.62033245422587</v>
      </c>
      <c r="F1656" s="12" t="n">
        <f aca="false">B1656*C1656*3.6/1000</f>
        <v>1.26180277544347</v>
      </c>
    </row>
    <row r="1657" customFormat="false" ht="15" hidden="false" customHeight="false" outlineLevel="0" collapsed="false">
      <c r="A1657" s="11" t="n">
        <v>43487.5416666667</v>
      </c>
      <c r="B1657" s="0" t="n">
        <v>1.805</v>
      </c>
      <c r="C1657" s="0" t="n">
        <v>174.569751144102</v>
      </c>
      <c r="D1657" s="0" t="n">
        <v>1.61027908431556</v>
      </c>
      <c r="E1657" s="12" t="n">
        <f aca="false">MIN(B1657,((1-$J$5)*$J$4*E1656+(1-$J$4)*$J$5*B1657)/(1-$J$4*$J$5))</f>
        <v>1.61445383059777</v>
      </c>
      <c r="F1657" s="12" t="n">
        <f aca="false">B1657*C1657*3.6/1000</f>
        <v>1.13435424293438</v>
      </c>
    </row>
    <row r="1658" customFormat="false" ht="15" hidden="false" customHeight="false" outlineLevel="0" collapsed="false">
      <c r="A1658" s="11" t="n">
        <v>43487.5833333333</v>
      </c>
      <c r="B1658" s="0" t="n">
        <v>1.812</v>
      </c>
      <c r="C1658" s="0" t="n">
        <v>128.395602651733</v>
      </c>
      <c r="D1658" s="0" t="n">
        <v>1.60462643349527</v>
      </c>
      <c r="E1658" s="12" t="n">
        <f aca="false">MIN(B1658,((1-$J$5)*$J$4*E1657+(1-$J$4)*$J$5*B1658)/(1-$J$4*$J$5))</f>
        <v>1.60875277902284</v>
      </c>
      <c r="F1658" s="12" t="n">
        <f aca="false">B1658*C1658*3.6/1000</f>
        <v>0.837550195217786</v>
      </c>
    </row>
    <row r="1659" customFormat="false" ht="15" hidden="false" customHeight="false" outlineLevel="0" collapsed="false">
      <c r="A1659" s="11" t="n">
        <v>43487.625</v>
      </c>
      <c r="B1659" s="0" t="n">
        <v>1.826</v>
      </c>
      <c r="C1659" s="0" t="n">
        <v>154.378075539207</v>
      </c>
      <c r="D1659" s="0" t="n">
        <v>1.59922645063473</v>
      </c>
      <c r="E1659" s="12" t="n">
        <f aca="false">MIN(B1659,((1-$J$5)*$J$4*E1658+(1-$J$4)*$J$5*B1659)/(1-$J$4*$J$5))</f>
        <v>1.60330709897305</v>
      </c>
      <c r="F1659" s="12" t="n">
        <f aca="false">B1659*C1659*3.6/1000</f>
        <v>1.01481971736453</v>
      </c>
    </row>
    <row r="1660" customFormat="false" ht="15" hidden="false" customHeight="false" outlineLevel="0" collapsed="false">
      <c r="A1660" s="11" t="n">
        <v>43487.6666666667</v>
      </c>
      <c r="B1660" s="0" t="n">
        <v>1.826</v>
      </c>
      <c r="C1660" s="0" t="n">
        <v>130.439140076302</v>
      </c>
      <c r="D1660" s="0" t="n">
        <v>1.59391490770299</v>
      </c>
      <c r="E1660" s="12" t="n">
        <f aca="false">MIN(B1660,((1-$J$5)*$J$4*E1659+(1-$J$4)*$J$5*B1660)/(1-$J$4*$J$5))</f>
        <v>1.59795113358634</v>
      </c>
      <c r="F1660" s="12" t="n">
        <f aca="false">B1660*C1660*3.6/1000</f>
        <v>0.857454731205581</v>
      </c>
    </row>
    <row r="1661" customFormat="false" ht="15" hidden="false" customHeight="false" outlineLevel="0" collapsed="false">
      <c r="A1661" s="11" t="n">
        <v>43487.7083333333</v>
      </c>
      <c r="B1661" s="0" t="n">
        <v>1.812</v>
      </c>
      <c r="C1661" s="0" t="n">
        <v>122.214377644765</v>
      </c>
      <c r="D1661" s="0" t="n">
        <v>1.58853026636566</v>
      </c>
      <c r="E1661" s="12" t="n">
        <f aca="false">MIN(B1661,((1-$J$5)*$J$4*E1660+(1-$J$4)*$J$5*B1661)/(1-$J$4*$J$5))</f>
        <v>1.59252195510881</v>
      </c>
      <c r="F1661" s="12" t="n">
        <f aca="false">B1661*C1661*3.6/1000</f>
        <v>0.79722882825233</v>
      </c>
    </row>
    <row r="1662" customFormat="false" ht="15" hidden="false" customHeight="false" outlineLevel="0" collapsed="false">
      <c r="A1662" s="11" t="n">
        <v>43487.75</v>
      </c>
      <c r="B1662" s="0" t="n">
        <v>1.798</v>
      </c>
      <c r="C1662" s="0" t="n">
        <v>118.049221426422</v>
      </c>
      <c r="D1662" s="0" t="n">
        <v>1.58307372381502</v>
      </c>
      <c r="E1662" s="12" t="n">
        <f aca="false">MIN(B1662,((1-$J$5)*$J$4*E1661+(1-$J$4)*$J$5*B1662)/(1-$J$4*$J$5))</f>
        <v>1.58702076968691</v>
      </c>
      <c r="F1662" s="12" t="n">
        <f aca="false">B1662*C1662*3.6/1000</f>
        <v>0.764109000448943</v>
      </c>
    </row>
    <row r="1663" customFormat="false" ht="15" hidden="false" customHeight="false" outlineLevel="0" collapsed="false">
      <c r="A1663" s="11" t="n">
        <v>43487.7916666667</v>
      </c>
      <c r="B1663" s="0" t="n">
        <v>1.777</v>
      </c>
      <c r="C1663" s="0" t="n">
        <v>113.846377194059</v>
      </c>
      <c r="D1663" s="0" t="n">
        <v>1.57746641269522</v>
      </c>
      <c r="E1663" s="12" t="n">
        <f aca="false">MIN(B1663,((1-$J$5)*$J$4*E1662+(1-$J$4)*$J$5*B1663)/(1-$J$4*$J$5))</f>
        <v>1.58136803872008</v>
      </c>
      <c r="F1663" s="12" t="n">
        <f aca="false">B1663*C1663*3.6/1000</f>
        <v>0.728298044185834</v>
      </c>
    </row>
    <row r="1664" customFormat="false" ht="15" hidden="false" customHeight="false" outlineLevel="0" collapsed="false">
      <c r="A1664" s="11" t="n">
        <v>43487.8333333333</v>
      </c>
      <c r="B1664" s="0" t="n">
        <v>1.763</v>
      </c>
      <c r="C1664" s="0" t="n">
        <v>103.159899071714</v>
      </c>
      <c r="D1664" s="0" t="n">
        <v>1.57179084720696</v>
      </c>
      <c r="E1664" s="12" t="n">
        <f aca="false">MIN(B1664,((1-$J$5)*$J$4*E1663+(1-$J$4)*$J$5*B1664)/(1-$J$4*$J$5))</f>
        <v>1.57564698371645</v>
      </c>
      <c r="F1664" s="12" t="n">
        <f aca="false">B1664*C1664*3.6/1000</f>
        <v>0.654735247428351</v>
      </c>
    </row>
    <row r="1665" customFormat="false" ht="15" hidden="false" customHeight="false" outlineLevel="0" collapsed="false">
      <c r="A1665" s="11" t="n">
        <v>43487.875</v>
      </c>
      <c r="B1665" s="0" t="n">
        <v>1.756</v>
      </c>
      <c r="C1665" s="0" t="n">
        <v>104.240828468559</v>
      </c>
      <c r="D1665" s="0" t="n">
        <v>1.5661281901485</v>
      </c>
      <c r="E1665" s="12" t="n">
        <f aca="false">MIN(B1665,((1-$J$5)*$J$4*E1664+(1-$J$4)*$J$5*B1665)/(1-$J$4*$J$5))</f>
        <v>1.5699394551544</v>
      </c>
      <c r="F1665" s="12" t="n">
        <f aca="false">B1665*C1665*3.6/1000</f>
        <v>0.658968821246841</v>
      </c>
    </row>
    <row r="1666" customFormat="false" ht="15" hidden="false" customHeight="false" outlineLevel="0" collapsed="false">
      <c r="A1666" s="11" t="n">
        <v>43487.9166666667</v>
      </c>
      <c r="B1666" s="0" t="n">
        <v>1.749</v>
      </c>
      <c r="C1666" s="0" t="n">
        <v>99.1350039760354</v>
      </c>
      <c r="D1666" s="0" t="n">
        <v>1.56047823010794</v>
      </c>
      <c r="E1666" s="12" t="n">
        <f aca="false">MIN(B1666,((1-$J$5)*$J$4*E1665+(1-$J$4)*$J$5*B1666)/(1-$J$4*$J$5))</f>
        <v>1.56424523019305</v>
      </c>
      <c r="F1666" s="12" t="n">
        <f aca="false">B1666*C1666*3.6/1000</f>
        <v>0.62419363903471</v>
      </c>
    </row>
    <row r="1667" customFormat="false" ht="15" hidden="false" customHeight="false" outlineLevel="0" collapsed="false">
      <c r="A1667" s="11" t="n">
        <v>43487.9583333333</v>
      </c>
      <c r="B1667" s="0" t="n">
        <v>1.728</v>
      </c>
      <c r="C1667" s="0" t="n">
        <v>97.1619342588608</v>
      </c>
      <c r="D1667" s="0" t="n">
        <v>1.55468066925439</v>
      </c>
      <c r="E1667" s="12" t="n">
        <f aca="false">MIN(B1667,((1-$J$5)*$J$4*E1666+(1-$J$4)*$J$5*B1667)/(1-$J$4*$J$5))</f>
        <v>1.5584026399098</v>
      </c>
      <c r="F1667" s="12" t="n">
        <f aca="false">B1667*C1667*3.6/1000</f>
        <v>0.604424960637521</v>
      </c>
    </row>
    <row r="1668" customFormat="false" ht="15" hidden="false" customHeight="false" outlineLevel="0" collapsed="false">
      <c r="A1668" s="11" t="n">
        <v>43488</v>
      </c>
      <c r="B1668" s="0" t="n">
        <v>1.728</v>
      </c>
      <c r="C1668" s="0" t="n">
        <v>96.2427939020879</v>
      </c>
      <c r="D1668" s="0" t="n">
        <v>1.54897805978909</v>
      </c>
      <c r="E1668" s="12" t="n">
        <f aca="false">MIN(B1668,((1-$J$5)*$J$4*E1667+(1-$J$4)*$J$5*B1668)/(1-$J$4*$J$5))</f>
        <v>1.55265630317323</v>
      </c>
      <c r="F1668" s="12" t="n">
        <f aca="false">B1668*C1668*3.6/1000</f>
        <v>0.598707172306108</v>
      </c>
    </row>
    <row r="1669" customFormat="false" ht="15" hidden="false" customHeight="false" outlineLevel="0" collapsed="false">
      <c r="A1669" s="11" t="n">
        <v>43488.0416666667</v>
      </c>
      <c r="B1669" s="0" t="n">
        <v>1.694</v>
      </c>
      <c r="C1669" s="0" t="n">
        <v>95.3236535453149</v>
      </c>
      <c r="D1669" s="0" t="n">
        <v>1.5429800569035</v>
      </c>
      <c r="E1669" s="12" t="n">
        <f aca="false">MIN(B1669,((1-$J$5)*$J$4*E1668+(1-$J$4)*$J$5*B1669)/(1-$J$4*$J$5))</f>
        <v>1.54661254200069</v>
      </c>
      <c r="F1669" s="12" t="n">
        <f aca="false">B1669*C1669*3.6/1000</f>
        <v>0.581321768780749</v>
      </c>
    </row>
    <row r="1670" customFormat="false" ht="15" hidden="false" customHeight="false" outlineLevel="0" collapsed="false">
      <c r="A1670" s="11" t="n">
        <v>43488.0833333333</v>
      </c>
      <c r="B1670" s="0" t="n">
        <v>1.694</v>
      </c>
      <c r="C1670" s="0" t="n">
        <v>94.404513188542</v>
      </c>
      <c r="D1670" s="0" t="n">
        <v>1.53708028820898</v>
      </c>
      <c r="E1670" s="12" t="n">
        <f aca="false">MIN(B1670,((1-$J$5)*$J$4*E1669+(1-$J$4)*$J$5*B1670)/(1-$J$4*$J$5))</f>
        <v>1.54066834855752</v>
      </c>
      <c r="F1670" s="12" t="n">
        <f aca="false">B1670*C1670*3.6/1000</f>
        <v>0.575716483229004</v>
      </c>
    </row>
    <row r="1671" customFormat="false" ht="15" hidden="false" customHeight="false" outlineLevel="0" collapsed="false">
      <c r="A1671" s="11" t="n">
        <v>43488.125</v>
      </c>
      <c r="B1671" s="0" t="n">
        <v>1.68</v>
      </c>
      <c r="C1671" s="0" t="n">
        <v>91.0683065269223</v>
      </c>
      <c r="D1671" s="0" t="n">
        <v>1.53111705496252</v>
      </c>
      <c r="E1671" s="12" t="n">
        <f aca="false">MIN(B1671,((1-$J$5)*$J$4*E1670+(1-$J$4)*$J$5*B1671)/(1-$J$4*$J$5))</f>
        <v>1.53466063276579</v>
      </c>
      <c r="F1671" s="12" t="n">
        <f aca="false">B1671*C1671*3.6/1000</f>
        <v>0.550781117874826</v>
      </c>
    </row>
    <row r="1672" customFormat="false" ht="15" hidden="false" customHeight="false" outlineLevel="0" collapsed="false">
      <c r="A1672" s="11" t="n">
        <v>43488.1666666667</v>
      </c>
      <c r="B1672" s="0" t="n">
        <v>1.666</v>
      </c>
      <c r="C1672" s="0" t="n">
        <v>89.7251430265977</v>
      </c>
      <c r="D1672" s="0" t="n">
        <v>1.52509139657491</v>
      </c>
      <c r="E1672" s="12" t="n">
        <f aca="false">MIN(B1672,((1-$J$5)*$J$4*E1671+(1-$J$4)*$J$5*B1672)/(1-$J$4*$J$5))</f>
        <v>1.52859044112221</v>
      </c>
      <c r="F1672" s="12" t="n">
        <f aca="false">B1672*C1672*3.6/1000</f>
        <v>0.538135517816322</v>
      </c>
    </row>
    <row r="1673" customFormat="false" ht="15" hidden="false" customHeight="false" outlineLevel="0" collapsed="false">
      <c r="A1673" s="11" t="n">
        <v>43488.2083333333</v>
      </c>
      <c r="B1673" s="0" t="n">
        <v>1.659</v>
      </c>
      <c r="C1673" s="0" t="n">
        <v>90.1734283104444</v>
      </c>
      <c r="D1673" s="0" t="n">
        <v>1.51908438037438</v>
      </c>
      <c r="E1673" s="12" t="n">
        <f aca="false">MIN(B1673,((1-$J$5)*$J$4*E1672+(1-$J$4)*$J$5*B1673)/(1-$J$4*$J$5))</f>
        <v>1.5225395277594</v>
      </c>
      <c r="F1673" s="12" t="n">
        <f aca="false">B1673*C1673*3.6/1000</f>
        <v>0.538551783241298</v>
      </c>
    </row>
    <row r="1674" customFormat="false" ht="15" hidden="false" customHeight="false" outlineLevel="0" collapsed="false">
      <c r="A1674" s="11" t="n">
        <v>43488.25</v>
      </c>
      <c r="B1674" s="0" t="n">
        <v>1.646</v>
      </c>
      <c r="C1674" s="0" t="n">
        <v>111.730168258833</v>
      </c>
      <c r="D1674" s="0" t="n">
        <v>1.51302709109343</v>
      </c>
      <c r="E1674" s="12" t="n">
        <f aca="false">MIN(B1674,((1-$J$5)*$J$4*E1673+(1-$J$4)*$J$5*B1674)/(1-$J$4*$J$5))</f>
        <v>1.51643838232679</v>
      </c>
      <c r="F1674" s="12" t="n">
        <f aca="false">B1674*C1674*3.6/1000</f>
        <v>0.662068285034543</v>
      </c>
    </row>
    <row r="1675" customFormat="false" ht="15" hidden="false" customHeight="false" outlineLevel="0" collapsed="false">
      <c r="A1675" s="11" t="n">
        <v>43488.2916666667</v>
      </c>
      <c r="B1675" s="0" t="n">
        <v>1.653</v>
      </c>
      <c r="C1675" s="0" t="n">
        <v>142.53649609313</v>
      </c>
      <c r="D1675" s="0" t="n">
        <v>1.50714905192599</v>
      </c>
      <c r="E1675" s="12" t="n">
        <f aca="false">MIN(B1675,((1-$J$5)*$J$4*E1674+(1-$J$4)*$J$5*B1675)/(1-$J$4*$J$5))</f>
        <v>1.51051847487495</v>
      </c>
      <c r="F1675" s="12" t="n">
        <f aca="false">B1675*C1675*3.6/1000</f>
        <v>0.848206180950997</v>
      </c>
    </row>
    <row r="1676" customFormat="false" ht="15" hidden="false" customHeight="false" outlineLevel="0" collapsed="false">
      <c r="A1676" s="11" t="n">
        <v>43488.3333333333</v>
      </c>
      <c r="B1676" s="0" t="n">
        <v>1.707</v>
      </c>
      <c r="C1676" s="0" t="n">
        <v>133.409963162412</v>
      </c>
      <c r="D1676" s="0" t="n">
        <v>1.50198477174862</v>
      </c>
      <c r="E1676" s="12" t="n">
        <f aca="false">MIN(B1676,((1-$J$5)*$J$4*E1675+(1-$J$4)*$J$5*B1676)/(1-$J$4*$J$5))</f>
        <v>1.50531882948986</v>
      </c>
      <c r="F1676" s="12" t="n">
        <f aca="false">B1676*C1676*3.6/1000</f>
        <v>0.819830905625656</v>
      </c>
    </row>
    <row r="1677" customFormat="false" ht="15" hidden="false" customHeight="false" outlineLevel="0" collapsed="false">
      <c r="A1677" s="11" t="n">
        <v>43488.375</v>
      </c>
      <c r="B1677" s="0" t="n">
        <v>1.791</v>
      </c>
      <c r="C1677" s="0" t="n">
        <v>124.283430231695</v>
      </c>
      <c r="D1677" s="0" t="n">
        <v>1.49786561049348</v>
      </c>
      <c r="E1677" s="12" t="n">
        <f aca="false">MIN(B1677,((1-$J$5)*$J$4*E1676+(1-$J$4)*$J$5*B1677)/(1-$J$4*$J$5))</f>
        <v>1.5011735439958</v>
      </c>
      <c r="F1677" s="12" t="n">
        <f aca="false">B1677*C1677*3.6/1000</f>
        <v>0.801329844761874</v>
      </c>
    </row>
    <row r="1678" customFormat="false" ht="15" hidden="false" customHeight="false" outlineLevel="0" collapsed="false">
      <c r="A1678" s="11" t="n">
        <v>43488.4166666667</v>
      </c>
      <c r="B1678" s="0" t="n">
        <v>1.819</v>
      </c>
      <c r="C1678" s="0" t="n">
        <v>111.730168258833</v>
      </c>
      <c r="D1678" s="0" t="n">
        <v>1.49413409186873</v>
      </c>
      <c r="E1678" s="12" t="n">
        <f aca="false">MIN(B1678,((1-$J$5)*$J$4*E1677+(1-$J$4)*$J$5*B1678)/(1-$J$4*$J$5))</f>
        <v>1.49741944936654</v>
      </c>
      <c r="F1678" s="12" t="n">
        <f aca="false">B1678*C1678*3.6/1000</f>
        <v>0.731653833826144</v>
      </c>
    </row>
    <row r="1679" customFormat="false" ht="15" hidden="false" customHeight="false" outlineLevel="0" collapsed="false">
      <c r="A1679" s="11" t="n">
        <v>43488.4583333333</v>
      </c>
      <c r="B1679" s="0" t="n">
        <v>1.784</v>
      </c>
      <c r="C1679" s="0" t="n">
        <v>189.560805655556</v>
      </c>
      <c r="D1679" s="0" t="n">
        <v>1.49006346266792</v>
      </c>
      <c r="E1679" s="12" t="n">
        <f aca="false">MIN(B1679,((1-$J$5)*$J$4*E1678+(1-$J$4)*$J$5*B1679)/(1-$J$4*$J$5))</f>
        <v>1.49332357705408</v>
      </c>
      <c r="F1679" s="12" t="n">
        <f aca="false">B1679*C1679*3.6/1000</f>
        <v>1.21743531824224</v>
      </c>
    </row>
    <row r="1680" customFormat="false" ht="15" hidden="false" customHeight="false" outlineLevel="0" collapsed="false">
      <c r="A1680" s="11" t="n">
        <v>43488.5</v>
      </c>
      <c r="B1680" s="0" t="n">
        <v>1.742</v>
      </c>
      <c r="C1680" s="0" t="n">
        <v>216.897001573823</v>
      </c>
      <c r="D1680" s="0" t="n">
        <v>1.48557923184114</v>
      </c>
      <c r="E1680" s="12" t="n">
        <f aca="false">MIN(B1680,((1-$J$5)*$J$4*E1679+(1-$J$4)*$J$5*B1680)/(1-$J$4*$J$5))</f>
        <v>1.4888108327863</v>
      </c>
      <c r="F1680" s="12" t="n">
        <f aca="false">B1680*C1680*3.6/1000</f>
        <v>1.36020447626976</v>
      </c>
    </row>
    <row r="1681" customFormat="false" ht="15" hidden="false" customHeight="false" outlineLevel="0" collapsed="false">
      <c r="A1681" s="11" t="n">
        <v>43488.5416666667</v>
      </c>
      <c r="B1681" s="0" t="n">
        <v>1.707</v>
      </c>
      <c r="C1681" s="0" t="n">
        <v>183.975729181563</v>
      </c>
      <c r="D1681" s="0" t="n">
        <v>1.48076821822067</v>
      </c>
      <c r="E1681" s="12" t="n">
        <f aca="false">MIN(B1681,((1-$J$5)*$J$4*E1680+(1-$J$4)*$J$5*B1681)/(1-$J$4*$J$5))</f>
        <v>1.48396880918191</v>
      </c>
      <c r="F1681" s="12" t="n">
        <f aca="false">B1681*C1681*3.6/1000</f>
        <v>1.13056765096654</v>
      </c>
    </row>
    <row r="1682" customFormat="false" ht="15" hidden="false" customHeight="false" outlineLevel="0" collapsed="false">
      <c r="A1682" s="11" t="n">
        <v>43488.5833333333</v>
      </c>
      <c r="B1682" s="0" t="n">
        <v>1.694</v>
      </c>
      <c r="C1682" s="0" t="n">
        <v>84.2999940875752</v>
      </c>
      <c r="D1682" s="0" t="n">
        <v>1.4758873436089</v>
      </c>
      <c r="E1682" s="12" t="n">
        <f aca="false">MIN(B1682,((1-$J$5)*$J$4*E1681+(1-$J$4)*$J$5*B1682)/(1-$J$4*$J$5))</f>
        <v>1.47905663769621</v>
      </c>
      <c r="F1682" s="12" t="n">
        <f aca="false">B1682*C1682*3.6/1000</f>
        <v>0.514095083943668</v>
      </c>
    </row>
    <row r="1683" customFormat="false" ht="15" hidden="false" customHeight="false" outlineLevel="0" collapsed="false">
      <c r="A1683" s="11" t="n">
        <v>43488.625</v>
      </c>
      <c r="B1683" s="0" t="n">
        <v>1.687</v>
      </c>
      <c r="C1683" s="0" t="n">
        <v>87.7007451338216</v>
      </c>
      <c r="D1683" s="0" t="n">
        <v>1.47100636212551</v>
      </c>
      <c r="E1683" s="12" t="n">
        <f aca="false">MIN(B1683,((1-$J$5)*$J$4*E1682+(1-$J$4)*$J$5*B1683)/(1-$J$4*$J$5))</f>
        <v>1.47414466672923</v>
      </c>
      <c r="F1683" s="12" t="n">
        <f aca="false">B1683*C1683*3.6/1000</f>
        <v>0.532624165346726</v>
      </c>
    </row>
    <row r="1684" customFormat="false" ht="15" hidden="false" customHeight="false" outlineLevel="0" collapsed="false">
      <c r="A1684" s="11" t="n">
        <v>43488.6666666667</v>
      </c>
      <c r="B1684" s="0" t="n">
        <v>1.694</v>
      </c>
      <c r="C1684" s="0" t="n">
        <v>100.989337546593</v>
      </c>
      <c r="D1684" s="0" t="n">
        <v>1.46628536540229</v>
      </c>
      <c r="E1684" s="12" t="n">
        <f aca="false">MIN(B1684,((1-$J$5)*$J$4*E1683+(1-$J$4)*$J$5*B1684)/(1-$J$4*$J$5))</f>
        <v>1.46939434273039</v>
      </c>
      <c r="F1684" s="12" t="n">
        <f aca="false">B1684*C1684*3.6/1000</f>
        <v>0.615873376094145</v>
      </c>
    </row>
    <row r="1685" customFormat="false" ht="15" hidden="false" customHeight="false" outlineLevel="0" collapsed="false">
      <c r="A1685" s="11" t="n">
        <v>43488.7083333333</v>
      </c>
      <c r="B1685" s="0" t="n">
        <v>1.68</v>
      </c>
      <c r="C1685" s="0" t="n">
        <v>78.5526669065793</v>
      </c>
      <c r="D1685" s="0" t="n">
        <v>1.461481598416</v>
      </c>
      <c r="E1685" s="12" t="n">
        <f aca="false">MIN(B1685,((1-$J$5)*$J$4*E1684+(1-$J$4)*$J$5*B1685)/(1-$J$4*$J$5))</f>
        <v>1.46456082802314</v>
      </c>
      <c r="F1685" s="12" t="n">
        <f aca="false">B1685*C1685*3.6/1000</f>
        <v>0.475086529450991</v>
      </c>
    </row>
    <row r="1686" customFormat="false" ht="15" hidden="false" customHeight="false" outlineLevel="0" collapsed="false">
      <c r="A1686" s="11" t="n">
        <v>43488.75</v>
      </c>
      <c r="B1686" s="0" t="n">
        <v>1.68</v>
      </c>
      <c r="C1686" s="0" t="n">
        <v>179.288414692081</v>
      </c>
      <c r="D1686" s="0" t="n">
        <v>1.45675650664429</v>
      </c>
      <c r="E1686" s="12" t="n">
        <f aca="false">MIN(B1686,((1-$J$5)*$J$4*E1685+(1-$J$4)*$J$5*B1686)/(1-$J$4*$J$5))</f>
        <v>1.45980694288272</v>
      </c>
      <c r="F1686" s="12" t="n">
        <f aca="false">B1686*C1686*3.6/1000</f>
        <v>1.0843363320577</v>
      </c>
    </row>
    <row r="1687" customFormat="false" ht="15" hidden="false" customHeight="false" outlineLevel="0" collapsed="false">
      <c r="A1687" s="11" t="n">
        <v>43488.7916666667</v>
      </c>
      <c r="B1687" s="0" t="n">
        <v>1.673</v>
      </c>
      <c r="C1687" s="0" t="n">
        <v>175.516052191417</v>
      </c>
      <c r="D1687" s="0" t="n">
        <v>1.45202875661817</v>
      </c>
      <c r="E1687" s="12" t="n">
        <f aca="false">MIN(B1687,((1-$J$5)*$J$4*E1686+(1-$J$4)*$J$5*B1687)/(1-$J$4*$J$5))</f>
        <v>1.45505065057823</v>
      </c>
      <c r="F1687" s="12" t="n">
        <f aca="false">B1687*C1687*3.6/1000</f>
        <v>1.05709807913846</v>
      </c>
    </row>
    <row r="1688" customFormat="false" ht="15" hidden="false" customHeight="false" outlineLevel="0" collapsed="false">
      <c r="A1688" s="11" t="n">
        <v>43488.8333333333</v>
      </c>
      <c r="B1688" s="0" t="n">
        <v>1.735</v>
      </c>
      <c r="C1688" s="0" t="n">
        <v>107.46674765642</v>
      </c>
      <c r="D1688" s="0" t="n">
        <v>1.44808740628983</v>
      </c>
      <c r="E1688" s="12" t="n">
        <f aca="false">MIN(B1688,((1-$J$5)*$J$4*E1687+(1-$J$4)*$J$5*B1688)/(1-$J$4*$J$5))</f>
        <v>1.45108770740561</v>
      </c>
      <c r="F1688" s="12" t="n">
        <f aca="false">B1688*C1688*3.6/1000</f>
        <v>0.671237305861998</v>
      </c>
    </row>
    <row r="1689" customFormat="false" ht="15" hidden="false" customHeight="false" outlineLevel="0" collapsed="false">
      <c r="A1689" s="11" t="n">
        <v>43488.875</v>
      </c>
      <c r="B1689" s="0" t="n">
        <v>1.919</v>
      </c>
      <c r="C1689" s="0" t="n">
        <v>77.3905135374399</v>
      </c>
      <c r="D1689" s="0" t="n">
        <v>1.44631464511623</v>
      </c>
      <c r="E1689" s="12" t="n">
        <f aca="false">MIN(B1689,((1-$J$5)*$J$4*E1688+(1-$J$4)*$J$5*B1689)/(1-$J$4*$J$5))</f>
        <v>1.44931196263781</v>
      </c>
      <c r="F1689" s="12" t="n">
        <f aca="false">B1689*C1689*3.6/1000</f>
        <v>0.53464462372205</v>
      </c>
    </row>
    <row r="1690" customFormat="false" ht="15" hidden="false" customHeight="false" outlineLevel="0" collapsed="false">
      <c r="A1690" s="11" t="n">
        <v>43488.9166666667</v>
      </c>
      <c r="B1690" s="0" t="n">
        <v>1.728</v>
      </c>
      <c r="C1690" s="0" t="n">
        <v>87.7007451338216</v>
      </c>
      <c r="D1690" s="0" t="n">
        <v>1.44238683451722</v>
      </c>
      <c r="E1690" s="12" t="n">
        <f aca="false">MIN(B1690,((1-$J$5)*$J$4*E1689+(1-$J$4)*$J$5*B1690)/(1-$J$4*$J$5))</f>
        <v>1.44536283639995</v>
      </c>
      <c r="F1690" s="12" t="n">
        <f aca="false">B1690*C1690*3.6/1000</f>
        <v>0.545568795328478</v>
      </c>
    </row>
    <row r="1691" customFormat="false" ht="15" hidden="false" customHeight="false" outlineLevel="0" collapsed="false">
      <c r="A1691" s="11" t="n">
        <v>43488.9583333333</v>
      </c>
      <c r="B1691" s="0" t="n">
        <v>1.687</v>
      </c>
      <c r="C1691" s="0" t="n">
        <v>113.846377194059</v>
      </c>
      <c r="D1691" s="0" t="n">
        <v>1.43805451822691</v>
      </c>
      <c r="E1691" s="12" t="n">
        <f aca="false">MIN(B1691,((1-$J$5)*$J$4*E1690+(1-$J$4)*$J$5*B1691)/(1-$J$4*$J$5))</f>
        <v>1.44100595276898</v>
      </c>
      <c r="F1691" s="12" t="n">
        <f aca="false">B1691*C1691*3.6/1000</f>
        <v>0.691411817974959</v>
      </c>
    </row>
    <row r="1692" customFormat="false" ht="15" hidden="false" customHeight="false" outlineLevel="0" collapsed="false">
      <c r="A1692" s="11" t="n">
        <v>43489</v>
      </c>
      <c r="B1692" s="0" t="n">
        <v>1.673</v>
      </c>
      <c r="C1692" s="0" t="n">
        <v>98.5025329156102</v>
      </c>
      <c r="D1692" s="0" t="n">
        <v>1.43363306593669</v>
      </c>
      <c r="E1692" s="12" t="n">
        <f aca="false">MIN(B1692,((1-$J$5)*$J$4*E1691+(1-$J$4)*$J$5*B1692)/(1-$J$4*$J$5))</f>
        <v>1.43655939671018</v>
      </c>
      <c r="F1692" s="12" t="n">
        <f aca="false">B1692*C1692*3.6/1000</f>
        <v>0.593261055244137</v>
      </c>
    </row>
    <row r="1693" customFormat="false" ht="15" hidden="false" customHeight="false" outlineLevel="0" collapsed="false">
      <c r="A1693" s="11" t="n">
        <v>43489.0416666667</v>
      </c>
      <c r="B1693" s="0" t="n">
        <v>1.632</v>
      </c>
      <c r="C1693" s="0" t="n">
        <v>83.1586886371615</v>
      </c>
      <c r="D1693" s="0" t="n">
        <v>1.42881519272823</v>
      </c>
      <c r="E1693" s="12" t="n">
        <f aca="false">MIN(B1693,((1-$J$5)*$J$4*E1692+(1-$J$4)*$J$5*B1693)/(1-$J$4*$J$5))</f>
        <v>1.43171327814824</v>
      </c>
      <c r="F1693" s="12" t="n">
        <f aca="false">B1693*C1693*3.6/1000</f>
        <v>0.488573927481051</v>
      </c>
    </row>
    <row r="1694" customFormat="false" ht="15" hidden="false" customHeight="false" outlineLevel="0" collapsed="false">
      <c r="A1694" s="11" t="n">
        <v>43489.0833333333</v>
      </c>
      <c r="B1694" s="0" t="n">
        <v>1.632</v>
      </c>
      <c r="C1694" s="0" t="n">
        <v>79.7104679442214</v>
      </c>
      <c r="D1694" s="0" t="n">
        <v>1.42407622576346</v>
      </c>
      <c r="E1694" s="12" t="n">
        <f aca="false">MIN(B1694,((1-$J$5)*$J$4*E1693+(1-$J$4)*$J$5*B1694)/(1-$J$4*$J$5))</f>
        <v>1.42694699679489</v>
      </c>
      <c r="F1694" s="12" t="n">
        <f aca="false">B1694*C1694*3.6/1000</f>
        <v>0.46831494126589</v>
      </c>
    </row>
    <row r="1695" customFormat="false" ht="15" hidden="false" customHeight="false" outlineLevel="0" collapsed="false">
      <c r="A1695" s="11" t="n">
        <v>43489.125</v>
      </c>
      <c r="B1695" s="0" t="n">
        <v>1.639</v>
      </c>
      <c r="C1695" s="0" t="n">
        <v>85.4373869264138</v>
      </c>
      <c r="D1695" s="0" t="n">
        <v>1.41949491767112</v>
      </c>
      <c r="E1695" s="12" t="n">
        <f aca="false">MIN(B1695,((1-$J$5)*$J$4*E1694+(1-$J$4)*$J$5*B1695)/(1-$J$4*$J$5))</f>
        <v>1.42233996225132</v>
      </c>
      <c r="F1695" s="12" t="n">
        <f aca="false">B1695*C1695*3.6/1000</f>
        <v>0.504114757820612</v>
      </c>
    </row>
    <row r="1696" customFormat="false" ht="15" hidden="false" customHeight="false" outlineLevel="0" collapsed="false">
      <c r="A1696" s="11" t="n">
        <v>43489.1666666667</v>
      </c>
      <c r="B1696" s="0" t="n">
        <v>1.625</v>
      </c>
      <c r="C1696" s="0" t="n">
        <v>74.5829869356781</v>
      </c>
      <c r="D1696" s="0" t="n">
        <v>1.41482855152094</v>
      </c>
      <c r="E1696" s="12" t="n">
        <f aca="false">MIN(B1696,((1-$J$5)*$J$4*E1695+(1-$J$4)*$J$5*B1696)/(1-$J$4*$J$5))</f>
        <v>1.41764737638227</v>
      </c>
      <c r="F1696" s="12" t="n">
        <f aca="false">B1696*C1696*3.6/1000</f>
        <v>0.436310473573717</v>
      </c>
    </row>
    <row r="1697" customFormat="false" ht="15" hidden="false" customHeight="false" outlineLevel="0" collapsed="false">
      <c r="A1697" s="11" t="n">
        <v>43489.2083333333</v>
      </c>
      <c r="B1697" s="0" t="n">
        <v>1.632</v>
      </c>
      <c r="C1697" s="0" t="n">
        <v>72.104208260292</v>
      </c>
      <c r="D1697" s="0" t="n">
        <v>1.41031865520037</v>
      </c>
      <c r="E1697" s="12" t="n">
        <f aca="false">MIN(B1697,((1-$J$5)*$J$4*E1696+(1-$J$4)*$J$5*B1697)/(1-$J$4*$J$5))</f>
        <v>1.41311282322935</v>
      </c>
      <c r="F1697" s="12" t="n">
        <f aca="false">B1697*C1697*3.6/1000</f>
        <v>0.423626644370867</v>
      </c>
    </row>
    <row r="1698" customFormat="false" ht="15" hidden="false" customHeight="false" outlineLevel="0" collapsed="false">
      <c r="A1698" s="11" t="n">
        <v>43489.25</v>
      </c>
      <c r="B1698" s="0" t="n">
        <v>1.673</v>
      </c>
      <c r="C1698" s="0" t="n">
        <v>89.9493566238009</v>
      </c>
      <c r="D1698" s="0" t="n">
        <v>1.40635145578734</v>
      </c>
      <c r="E1698" s="12" t="n">
        <f aca="false">MIN(B1698,((1-$J$5)*$J$4*E1697+(1-$J$4)*$J$5*B1698)/(1-$J$4*$J$5))</f>
        <v>1.40912579154517</v>
      </c>
      <c r="F1698" s="12" t="n">
        <f aca="false">B1698*C1698*3.6/1000</f>
        <v>0.541746985073828</v>
      </c>
    </row>
    <row r="1699" customFormat="false" ht="15" hidden="false" customHeight="false" outlineLevel="0" collapsed="false">
      <c r="A1699" s="11" t="n">
        <v>43489.2916666667</v>
      </c>
      <c r="B1699" s="0" t="n">
        <v>1.687</v>
      </c>
      <c r="C1699" s="0" t="n">
        <v>86.5709454505013</v>
      </c>
      <c r="D1699" s="0" t="n">
        <v>1.40260932032008</v>
      </c>
      <c r="E1699" s="12" t="n">
        <f aca="false">MIN(B1699,((1-$J$5)*$J$4*E1698+(1-$J$4)*$J$5*B1699)/(1-$J$4*$J$5))</f>
        <v>1.40536589382614</v>
      </c>
      <c r="F1699" s="12" t="n">
        <f aca="false">B1699*C1699*3.6/1000</f>
        <v>0.525762665909984</v>
      </c>
    </row>
    <row r="1700" customFormat="false" ht="15" hidden="false" customHeight="false" outlineLevel="0" collapsed="false">
      <c r="A1700" s="11" t="n">
        <v>43489.3333333333</v>
      </c>
      <c r="B1700" s="0" t="n">
        <v>1.714</v>
      </c>
      <c r="C1700" s="0" t="n">
        <v>78.5526669065793</v>
      </c>
      <c r="D1700" s="0" t="n">
        <v>1.39923721763248</v>
      </c>
      <c r="E1700" s="12" t="n">
        <f aca="false">MIN(B1700,((1-$J$5)*$J$4*E1699+(1-$J$4)*$J$5*B1700)/(1-$J$4*$J$5))</f>
        <v>1.40197930578947</v>
      </c>
      <c r="F1700" s="12" t="n">
        <f aca="false">B1700*C1700*3.6/1000</f>
        <v>0.484701375880357</v>
      </c>
    </row>
    <row r="1701" customFormat="false" ht="15" hidden="false" customHeight="false" outlineLevel="0" collapsed="false">
      <c r="A1701" s="11" t="n">
        <v>43489.375</v>
      </c>
      <c r="B1701" s="0" t="n">
        <v>1.714</v>
      </c>
      <c r="C1701" s="0" t="n">
        <v>83.1586886371615</v>
      </c>
      <c r="D1701" s="0" t="n">
        <v>1.39592034262416</v>
      </c>
      <c r="E1701" s="12" t="n">
        <f aca="false">MIN(B1701,((1-$J$5)*$J$4*E1700+(1-$J$4)*$J$5*B1701)/(1-$J$4*$J$5))</f>
        <v>1.39864850997745</v>
      </c>
      <c r="F1701" s="12" t="n">
        <f aca="false">B1701*C1701*3.6/1000</f>
        <v>0.513122372366741</v>
      </c>
    </row>
    <row r="1702" customFormat="false" ht="15" hidden="false" customHeight="false" outlineLevel="0" collapsed="false">
      <c r="A1702" s="11" t="n">
        <v>43489.4166666667</v>
      </c>
      <c r="B1702" s="0" t="n">
        <v>1.701</v>
      </c>
      <c r="C1702" s="0" t="n">
        <v>78.5526669065793</v>
      </c>
      <c r="D1702" s="0" t="n">
        <v>1.39250913589642</v>
      </c>
      <c r="E1702" s="12" t="n">
        <f aca="false">MIN(B1702,((1-$J$5)*$J$4*E1701+(1-$J$4)*$J$5*B1702)/(1-$J$4*$J$5))</f>
        <v>1.39522266961538</v>
      </c>
      <c r="F1702" s="12" t="n">
        <f aca="false">B1702*C1702*3.6/1000</f>
        <v>0.481025111069129</v>
      </c>
    </row>
    <row r="1703" customFormat="false" ht="15" hidden="false" customHeight="false" outlineLevel="0" collapsed="false">
      <c r="A1703" s="11" t="n">
        <v>43489.4583333333</v>
      </c>
      <c r="B1703" s="0" t="n">
        <v>1.694</v>
      </c>
      <c r="C1703" s="0" t="n">
        <v>80.8640116515559</v>
      </c>
      <c r="D1703" s="0" t="n">
        <v>1.38907375234603</v>
      </c>
      <c r="E1703" s="12" t="n">
        <f aca="false">MIN(B1703,((1-$J$5)*$J$4*E1702+(1-$J$4)*$J$5*B1703)/(1-$J$4*$J$5))</f>
        <v>1.39177254326258</v>
      </c>
      <c r="F1703" s="12" t="n">
        <f aca="false">B1703*C1703*3.6/1000</f>
        <v>0.493141088655849</v>
      </c>
    </row>
    <row r="1704" customFormat="false" ht="15" hidden="false" customHeight="false" outlineLevel="0" collapsed="false">
      <c r="A1704" s="11" t="n">
        <v>43489.5</v>
      </c>
      <c r="B1704" s="0" t="n">
        <v>1.694</v>
      </c>
      <c r="C1704" s="0" t="n">
        <v>70.3203432558607</v>
      </c>
      <c r="D1704" s="0" t="n">
        <v>1.38569463287729</v>
      </c>
      <c r="E1704" s="12" t="n">
        <f aca="false">MIN(B1704,((1-$J$5)*$J$4*E1703+(1-$J$4)*$J$5*B1704)/(1-$J$4*$J$5))</f>
        <v>1.38837925589417</v>
      </c>
      <c r="F1704" s="12" t="n">
        <f aca="false">B1704*C1704*3.6/1000</f>
        <v>0.428841581311541</v>
      </c>
    </row>
    <row r="1705" customFormat="false" ht="15" hidden="false" customHeight="false" outlineLevel="0" collapsed="false">
      <c r="A1705" s="11" t="n">
        <v>43489.5416666667</v>
      </c>
      <c r="B1705" s="0" t="n">
        <v>1.714</v>
      </c>
      <c r="C1705" s="0" t="n">
        <v>69.1246977045773</v>
      </c>
      <c r="D1705" s="0" t="n">
        <v>1.38259955583805</v>
      </c>
      <c r="E1705" s="12" t="n">
        <f aca="false">MIN(B1705,((1-$J$5)*$J$4*E1704+(1-$J$4)*$J$5*B1705)/(1-$J$4*$J$5))</f>
        <v>1.38527251362243</v>
      </c>
      <c r="F1705" s="12" t="n">
        <f aca="false">B1705*C1705*3.6/1000</f>
        <v>0.426527034716324</v>
      </c>
    </row>
    <row r="1706" customFormat="false" ht="15" hidden="false" customHeight="false" outlineLevel="0" collapsed="false">
      <c r="A1706" s="11" t="n">
        <v>43489.5833333333</v>
      </c>
      <c r="B1706" s="0" t="n">
        <v>1.425</v>
      </c>
      <c r="C1706" s="0" t="n">
        <v>76.2239088792823</v>
      </c>
      <c r="D1706" s="0" t="n">
        <v>1.3762504568499</v>
      </c>
      <c r="E1706" s="12" t="n">
        <f aca="false">MIN(B1706,((1-$J$5)*$J$4*E1705+(1-$J$4)*$J$5*B1706)/(1-$J$4*$J$5))</f>
        <v>1.3788841690817</v>
      </c>
      <c r="F1706" s="12" t="n">
        <f aca="false">B1706*C1706*3.6/1000</f>
        <v>0.391028652550718</v>
      </c>
    </row>
    <row r="1707" customFormat="false" ht="15" hidden="false" customHeight="false" outlineLevel="0" collapsed="false">
      <c r="A1707" s="11" t="n">
        <v>43489.625</v>
      </c>
      <c r="B1707" s="0" t="n">
        <v>1.432</v>
      </c>
      <c r="C1707" s="0" t="n">
        <v>80.8640116515559</v>
      </c>
      <c r="D1707" s="0" t="n">
        <v>1.37008538718113</v>
      </c>
      <c r="E1707" s="12" t="n">
        <f aca="false">MIN(B1707,((1-$J$5)*$J$4*E1706+(1-$J$4)*$J$5*B1707)/(1-$J$4*$J$5))</f>
        <v>1.37268179397327</v>
      </c>
      <c r="F1707" s="12" t="n">
        <f aca="false">B1707*C1707*3.6/1000</f>
        <v>0.416870152866101</v>
      </c>
    </row>
    <row r="1708" customFormat="false" ht="15" hidden="false" customHeight="false" outlineLevel="0" collapsed="false">
      <c r="A1708" s="11" t="n">
        <v>43489.6666666667</v>
      </c>
      <c r="B1708" s="0" t="n">
        <v>1.406</v>
      </c>
      <c r="C1708" s="0" t="n">
        <v>83.1586886371615</v>
      </c>
      <c r="D1708" s="0" t="n">
        <v>1.36372397811271</v>
      </c>
      <c r="E1708" s="12" t="n">
        <f aca="false">MIN(B1708,((1-$J$5)*$J$4*E1707+(1-$J$4)*$J$5*B1708)/(1-$J$4*$J$5))</f>
        <v>1.36628176441852</v>
      </c>
      <c r="F1708" s="12" t="n">
        <f aca="false">B1708*C1708*3.6/1000</f>
        <v>0.420916018405856</v>
      </c>
    </row>
    <row r="1709" customFormat="false" ht="15" hidden="false" customHeight="false" outlineLevel="0" collapsed="false">
      <c r="A1709" s="11" t="n">
        <v>43489.7083333333</v>
      </c>
      <c r="B1709" s="0" t="n">
        <v>1.406</v>
      </c>
      <c r="C1709" s="0" t="n">
        <v>126.343767404198</v>
      </c>
      <c r="D1709" s="0" t="n">
        <v>1.35746675503518</v>
      </c>
      <c r="E1709" s="12" t="n">
        <f aca="false">MIN(B1709,((1-$J$5)*$J$4*E1708+(1-$J$4)*$J$5*B1709)/(1-$J$4*$J$5))</f>
        <v>1.35998717192398</v>
      </c>
      <c r="F1709" s="12" t="n">
        <f aca="false">B1709*C1709*3.6/1000</f>
        <v>0.639501613093087</v>
      </c>
    </row>
    <row r="1710" customFormat="false" ht="15" hidden="false" customHeight="false" outlineLevel="0" collapsed="false">
      <c r="A1710" s="11" t="n">
        <v>43489.75</v>
      </c>
      <c r="B1710" s="0" t="n">
        <v>1.478</v>
      </c>
      <c r="C1710" s="0" t="n">
        <v>94.404513188542</v>
      </c>
      <c r="D1710" s="0" t="n">
        <v>1.35213533099983</v>
      </c>
      <c r="E1710" s="12" t="n">
        <f aca="false">MIN(B1710,((1-$J$5)*$J$4*E1709+(1-$J$4)*$J$5*B1710)/(1-$J$4*$J$5))</f>
        <v>1.35462659248537</v>
      </c>
      <c r="F1710" s="12" t="n">
        <f aca="false">B1710*C1710*3.6/1000</f>
        <v>0.502307533773594</v>
      </c>
    </row>
    <row r="1711" customFormat="false" ht="15" hidden="false" customHeight="false" outlineLevel="0" collapsed="false">
      <c r="A1711" s="11" t="n">
        <v>43489.7916666667</v>
      </c>
      <c r="B1711" s="0" t="n">
        <v>1.438</v>
      </c>
      <c r="C1711" s="0" t="n">
        <v>108.536572838745</v>
      </c>
      <c r="D1711" s="0" t="n">
        <v>1.34643382438811</v>
      </c>
      <c r="E1711" s="12" t="n">
        <f aca="false">MIN(B1711,((1-$J$5)*$J$4*E1710+(1-$J$4)*$J$5*B1711)/(1-$J$4*$J$5))</f>
        <v>1.34889304071461</v>
      </c>
      <c r="F1711" s="12" t="n">
        <f aca="false">B1711*C1711*3.6/1000</f>
        <v>0.561872130271613</v>
      </c>
    </row>
    <row r="1712" customFormat="false" ht="15" hidden="false" customHeight="false" outlineLevel="0" collapsed="false">
      <c r="A1712" s="11" t="n">
        <v>43489.8333333333</v>
      </c>
      <c r="B1712" s="0" t="n">
        <v>1.419</v>
      </c>
      <c r="C1712" s="0" t="n">
        <v>94.404513188542</v>
      </c>
      <c r="D1712" s="0" t="n">
        <v>1.34060843116675</v>
      </c>
      <c r="E1712" s="12" t="n">
        <f aca="false">MIN(B1712,((1-$J$5)*$J$4*E1711+(1-$J$4)*$J$5*B1712)/(1-$J$4*$J$5))</f>
        <v>1.34303483576049</v>
      </c>
      <c r="F1712" s="12" t="n">
        <f aca="false">B1712*C1712*3.6/1000</f>
        <v>0.482256015172348</v>
      </c>
    </row>
    <row r="1713" customFormat="false" ht="15" hidden="false" customHeight="false" outlineLevel="0" collapsed="false">
      <c r="A1713" s="11" t="n">
        <v>43489.875</v>
      </c>
      <c r="B1713" s="0" t="n">
        <v>1.432</v>
      </c>
      <c r="C1713" s="0" t="n">
        <v>97.7110223546886</v>
      </c>
      <c r="D1713" s="0" t="n">
        <v>1.33502710005698</v>
      </c>
      <c r="E1713" s="12" t="n">
        <f aca="false">MIN(B1713,((1-$J$5)*$J$4*E1712+(1-$J$4)*$J$5*B1713)/(1-$J$4*$J$5))</f>
        <v>1.33742305922408</v>
      </c>
      <c r="F1713" s="12" t="n">
        <f aca="false">B1713*C1713*3.6/1000</f>
        <v>0.503719862442891</v>
      </c>
    </row>
    <row r="1714" customFormat="false" ht="15" hidden="false" customHeight="false" outlineLevel="0" collapsed="false">
      <c r="A1714" s="11" t="n">
        <v>43489.9166666667</v>
      </c>
      <c r="B1714" s="0" t="n">
        <v>1.393</v>
      </c>
      <c r="C1714" s="0" t="n">
        <v>64.287884415969</v>
      </c>
      <c r="D1714" s="0" t="n">
        <v>1.32909121429459</v>
      </c>
      <c r="E1714" s="12" t="n">
        <f aca="false">MIN(B1714,((1-$J$5)*$J$4*E1713+(1-$J$4)*$J$5*B1714)/(1-$J$4*$J$5))</f>
        <v>1.33145398081841</v>
      </c>
      <c r="F1714" s="12" t="n">
        <f aca="false">B1714*C1714*3.6/1000</f>
        <v>0.322390882769202</v>
      </c>
    </row>
    <row r="1715" customFormat="false" ht="15" hidden="false" customHeight="false" outlineLevel="0" collapsed="false">
      <c r="A1715" s="11" t="n">
        <v>43489.9583333333</v>
      </c>
      <c r="B1715" s="0" t="n">
        <v>1.348</v>
      </c>
      <c r="C1715" s="0" t="n">
        <v>73.8769285988319</v>
      </c>
      <c r="D1715" s="0" t="n">
        <v>1.32273797076146</v>
      </c>
      <c r="E1715" s="12" t="n">
        <f aca="false">MIN(B1715,((1-$J$5)*$J$4*E1714+(1-$J$4)*$J$5*B1715)/(1-$J$4*$J$5))</f>
        <v>1.32506429414924</v>
      </c>
      <c r="F1715" s="12" t="n">
        <f aca="false">B1715*C1715*3.6/1000</f>
        <v>0.358509959104412</v>
      </c>
    </row>
    <row r="1716" customFormat="false" ht="15" hidden="false" customHeight="false" outlineLevel="0" collapsed="false">
      <c r="A1716" s="11" t="n">
        <v>43490</v>
      </c>
      <c r="B1716" s="0" t="n">
        <v>1.335</v>
      </c>
      <c r="C1716" s="0" t="n">
        <v>69.1246977045773</v>
      </c>
      <c r="D1716" s="0" t="n">
        <v>1.31634012459565</v>
      </c>
      <c r="E1716" s="12" t="n">
        <f aca="false">MIN(B1716,((1-$J$5)*$J$4*E1715+(1-$J$4)*$J$5*B1716)/(1-$J$4*$J$5))</f>
        <v>1.31862995651911</v>
      </c>
      <c r="F1716" s="12" t="n">
        <f aca="false">B1716*C1716*3.6/1000</f>
        <v>0.332213297168199</v>
      </c>
    </row>
    <row r="1717" customFormat="false" ht="15" hidden="false" customHeight="false" outlineLevel="0" collapsed="false">
      <c r="A1717" s="11" t="n">
        <v>43490.0416666667</v>
      </c>
      <c r="B1717" s="0" t="n">
        <v>1.309</v>
      </c>
      <c r="C1717" s="0" t="n">
        <v>67.9237740417252</v>
      </c>
      <c r="D1717" s="0" t="n">
        <v>1.309</v>
      </c>
      <c r="E1717" s="12" t="n">
        <f aca="false">MIN(B1717,((1-$J$5)*$J$4*E1716+(1-$J$4)*$J$5*B1717)/(1-$J$4*$J$5))</f>
        <v>1.309</v>
      </c>
      <c r="F1717" s="12" t="n">
        <f aca="false">B1717*C1717*3.6/1000</f>
        <v>0.320083992794226</v>
      </c>
    </row>
    <row r="1718" customFormat="false" ht="15" hidden="false" customHeight="false" outlineLevel="0" collapsed="false">
      <c r="A1718" s="11" t="n">
        <v>43490.0833333333</v>
      </c>
      <c r="B1718" s="0" t="n">
        <v>1.303</v>
      </c>
      <c r="C1718" s="0" t="n">
        <v>61.8347753302503</v>
      </c>
      <c r="D1718" s="0" t="n">
        <v>1.30246123207039</v>
      </c>
      <c r="E1718" s="12" t="n">
        <f aca="false">MIN(B1718,((1-$J$5)*$J$4*E1717+(1-$J$4)*$J$5*B1718)/(1-$J$4*$J$5))</f>
        <v>1.30246128500824</v>
      </c>
      <c r="F1718" s="12" t="n">
        <f aca="false">B1718*C1718*3.6/1000</f>
        <v>0.290054564119138</v>
      </c>
    </row>
    <row r="1719" customFormat="false" ht="15" hidden="false" customHeight="false" outlineLevel="0" collapsed="false">
      <c r="A1719" s="11" t="n">
        <v>43490.125</v>
      </c>
      <c r="B1719" s="0" t="n">
        <v>1.278</v>
      </c>
      <c r="C1719" s="0" t="n">
        <v>65.5055197023732</v>
      </c>
      <c r="D1719" s="0" t="n">
        <v>1.278</v>
      </c>
      <c r="E1719" s="12" t="n">
        <f aca="false">MIN(B1719,((1-$J$5)*$J$4*E1718+(1-$J$4)*$J$5*B1719)/(1-$J$4*$J$5))</f>
        <v>1.278</v>
      </c>
      <c r="F1719" s="12" t="n">
        <f aca="false">B1719*C1719*3.6/1000</f>
        <v>0.301377795046679</v>
      </c>
    </row>
    <row r="1720" customFormat="false" ht="15" hidden="false" customHeight="false" outlineLevel="0" collapsed="false">
      <c r="A1720" s="11" t="n">
        <v>43490.1666666667</v>
      </c>
      <c r="B1720" s="0" t="n">
        <v>1.265</v>
      </c>
      <c r="C1720" s="0" t="n">
        <v>61.8347753302503</v>
      </c>
      <c r="D1720" s="0" t="n">
        <v>1.265</v>
      </c>
      <c r="E1720" s="12" t="n">
        <f aca="false">MIN(B1720,((1-$J$5)*$J$4*E1719+(1-$J$4)*$J$5*B1720)/(1-$J$4*$J$5))</f>
        <v>1.265</v>
      </c>
      <c r="F1720" s="12" t="n">
        <f aca="false">B1720*C1720*3.6/1000</f>
        <v>0.28159556685396</v>
      </c>
    </row>
    <row r="1721" customFormat="false" ht="15" hidden="false" customHeight="false" outlineLevel="0" collapsed="false">
      <c r="A1721" s="11" t="n">
        <v>43490.2083333333</v>
      </c>
      <c r="B1721" s="0" t="n">
        <v>1.246</v>
      </c>
      <c r="C1721" s="0" t="n">
        <v>64.287884415969</v>
      </c>
      <c r="D1721" s="0" t="n">
        <v>1.246</v>
      </c>
      <c r="E1721" s="12" t="n">
        <f aca="false">MIN(B1721,((1-$J$5)*$J$4*E1720+(1-$J$4)*$J$5*B1721)/(1-$J$4*$J$5))</f>
        <v>1.246</v>
      </c>
      <c r="F1721" s="12" t="n">
        <f aca="false">B1721*C1721*3.6/1000</f>
        <v>0.288369734336271</v>
      </c>
    </row>
    <row r="1722" customFormat="false" ht="15" hidden="false" customHeight="false" outlineLevel="0" collapsed="false">
      <c r="A1722" s="11" t="n">
        <v>43490.25</v>
      </c>
      <c r="B1722" s="0" t="n">
        <v>1.24</v>
      </c>
      <c r="C1722" s="0" t="n">
        <v>63.0643606851278</v>
      </c>
      <c r="D1722" s="0" t="n">
        <v>1.23977263004805</v>
      </c>
      <c r="E1722" s="12" t="n">
        <f aca="false">MIN(B1722,((1-$J$5)*$J$4*E1721+(1-$J$4)*$J$5*B1722)/(1-$J$4*$J$5))</f>
        <v>1.2397726523888</v>
      </c>
      <c r="F1722" s="12" t="n">
        <f aca="false">B1722*C1722*3.6/1000</f>
        <v>0.28151930609841</v>
      </c>
    </row>
    <row r="1723" customFormat="false" ht="15" hidden="false" customHeight="false" outlineLevel="0" collapsed="false">
      <c r="A1723" s="11" t="n">
        <v>43490.2916666667</v>
      </c>
      <c r="B1723" s="0" t="n">
        <v>1.228</v>
      </c>
      <c r="C1723" s="0" t="n">
        <v>60.5989456085854</v>
      </c>
      <c r="D1723" s="0" t="n">
        <v>1.228</v>
      </c>
      <c r="E1723" s="12" t="n">
        <f aca="false">MIN(B1723,((1-$J$5)*$J$4*E1722+(1-$J$4)*$J$5*B1723)/(1-$J$4*$J$5))</f>
        <v>1.228</v>
      </c>
      <c r="F1723" s="12" t="n">
        <f aca="false">B1723*C1723*3.6/1000</f>
        <v>0.267895818746434</v>
      </c>
    </row>
    <row r="1724" customFormat="false" ht="15" hidden="false" customHeight="false" outlineLevel="0" collapsed="false">
      <c r="A1724" s="11" t="n">
        <v>43490.3333333333</v>
      </c>
      <c r="B1724" s="0" t="n">
        <v>1.504</v>
      </c>
      <c r="C1724" s="0" t="n">
        <v>63.0643606851278</v>
      </c>
      <c r="D1724" s="0" t="n">
        <v>1.22508626851103</v>
      </c>
      <c r="E1724" s="12" t="n">
        <f aca="false">MIN(B1724,((1-$J$5)*$J$4*E1723+(1-$J$4)*$J$5*B1724)/(1-$J$4*$J$5))</f>
        <v>1.2251136738056</v>
      </c>
      <c r="F1724" s="12" t="n">
        <f aca="false">B1724*C1724*3.6/1000</f>
        <v>0.341455674493556</v>
      </c>
    </row>
    <row r="1725" customFormat="false" ht="15" hidden="false" customHeight="false" outlineLevel="0" collapsed="false">
      <c r="A1725" s="11" t="n">
        <v>43490.375</v>
      </c>
      <c r="B1725" s="0" t="n">
        <v>2.152</v>
      </c>
      <c r="C1725" s="0" t="n">
        <v>286.821992784855</v>
      </c>
      <c r="D1725" s="0" t="n">
        <v>1.2296301320951</v>
      </c>
      <c r="E1725" s="12" t="n">
        <f aca="false">MIN(B1725,((1-$J$5)*$J$4*E1724+(1-$J$4)*$J$5*B1725)/(1-$J$4*$J$5))</f>
        <v>1.2297477154233</v>
      </c>
      <c r="F1725" s="12" t="n">
        <f aca="false">B1725*C1725*3.6/1000</f>
        <v>2.22206734250283</v>
      </c>
    </row>
    <row r="1726" customFormat="false" ht="15" hidden="false" customHeight="false" outlineLevel="0" collapsed="false">
      <c r="A1726" s="11" t="n">
        <v>43490.4166666667</v>
      </c>
      <c r="B1726" s="0" t="n">
        <v>2.249</v>
      </c>
      <c r="C1726" s="0" t="n">
        <v>340.683765322242</v>
      </c>
      <c r="D1726" s="0" t="n">
        <v>1.23520877129352</v>
      </c>
      <c r="E1726" s="12" t="n">
        <f aca="false">MIN(B1726,((1-$J$5)*$J$4*E1725+(1-$J$4)*$J$5*B1726)/(1-$J$4*$J$5))</f>
        <v>1.23542402983149</v>
      </c>
      <c r="F1726" s="12" t="n">
        <f aca="false">B1726*C1726*3.6/1000</f>
        <v>2.758312037555</v>
      </c>
    </row>
    <row r="1727" customFormat="false" ht="15" hidden="false" customHeight="false" outlineLevel="0" collapsed="false">
      <c r="A1727" s="11" t="n">
        <v>43490.4583333333</v>
      </c>
      <c r="B1727" s="0" t="n">
        <v>2.212</v>
      </c>
      <c r="C1727" s="0" t="n">
        <v>327.837584517898</v>
      </c>
      <c r="D1727" s="0" t="n">
        <v>1.2402729498757</v>
      </c>
      <c r="E1727" s="12" t="n">
        <f aca="false">MIN(B1727,((1-$J$5)*$J$4*E1726+(1-$J$4)*$J$5*B1727)/(1-$J$4*$J$5))</f>
        <v>1.24058014136639</v>
      </c>
      <c r="F1727" s="12" t="n">
        <f aca="false">B1727*C1727*3.6/1000</f>
        <v>2.61063625303293</v>
      </c>
    </row>
    <row r="1728" customFormat="false" ht="15" hidden="false" customHeight="false" outlineLevel="0" collapsed="false">
      <c r="A1728" s="11" t="n">
        <v>43490.5</v>
      </c>
      <c r="B1728" s="0" t="n">
        <v>2.167</v>
      </c>
      <c r="C1728" s="0" t="n">
        <v>269.15252205665</v>
      </c>
      <c r="D1728" s="0" t="n">
        <v>1.24473961365099</v>
      </c>
      <c r="E1728" s="12" t="n">
        <f aca="false">MIN(B1728,((1-$J$5)*$J$4*E1727+(1-$J$4)*$J$5*B1728)/(1-$J$4*$J$5))</f>
        <v>1.24513236309017</v>
      </c>
      <c r="F1728" s="12" t="n">
        <f aca="false">B1728*C1728*3.6/1000</f>
        <v>2.09971265506834</v>
      </c>
    </row>
    <row r="1729" customFormat="false" ht="15" hidden="false" customHeight="false" outlineLevel="0" collapsed="false">
      <c r="A1729" s="11" t="n">
        <v>43490.5416666667</v>
      </c>
      <c r="B1729" s="0" t="n">
        <v>2.108</v>
      </c>
      <c r="C1729" s="0" t="n">
        <v>365.232070753755</v>
      </c>
      <c r="D1729" s="0" t="n">
        <v>1.24845845872583</v>
      </c>
      <c r="E1729" s="12" t="n">
        <f aca="false">MIN(B1729,((1-$J$5)*$J$4*E1728+(1-$J$4)*$J$5*B1729)/(1-$J$4*$J$5))</f>
        <v>1.24892919401125</v>
      </c>
      <c r="F1729" s="12" t="n">
        <f aca="false">B1729*C1729*3.6/1000</f>
        <v>2.7716731385361</v>
      </c>
    </row>
    <row r="1730" customFormat="false" ht="15" hidden="false" customHeight="false" outlineLevel="0" collapsed="false">
      <c r="A1730" s="11" t="n">
        <v>43490.5833333333</v>
      </c>
      <c r="B1730" s="0" t="n">
        <v>2.049</v>
      </c>
      <c r="C1730" s="0" t="n">
        <v>389.367774444883</v>
      </c>
      <c r="D1730" s="0" t="n">
        <v>1.25144173273775</v>
      </c>
      <c r="E1730" s="12" t="n">
        <f aca="false">MIN(B1730,((1-$J$5)*$J$4*E1729+(1-$J$4)*$J$5*B1730)/(1-$J$4*$J$5))</f>
        <v>1.25198307878866</v>
      </c>
      <c r="F1730" s="12" t="n">
        <f aca="false">B1730*C1730*3.6/1000</f>
        <v>2.87213245141523</v>
      </c>
    </row>
    <row r="1731" customFormat="false" ht="15" hidden="false" customHeight="false" outlineLevel="0" collapsed="false">
      <c r="A1731" s="11" t="n">
        <v>43490.625</v>
      </c>
      <c r="B1731" s="0" t="n">
        <v>1.933</v>
      </c>
      <c r="C1731" s="0" t="n">
        <v>397.071933064882</v>
      </c>
      <c r="D1731" s="0" t="n">
        <v>1.25304968821731</v>
      </c>
      <c r="E1731" s="12" t="n">
        <f aca="false">MIN(B1731,((1-$J$5)*$J$4*E1730+(1-$J$4)*$J$5*B1731)/(1-$J$4*$J$5))</f>
        <v>1.25364892592559</v>
      </c>
      <c r="F1731" s="12" t="n">
        <f aca="false">B1731*C1731*3.6/1000</f>
        <v>2.7631441678119</v>
      </c>
    </row>
    <row r="1732" customFormat="false" ht="15" hidden="false" customHeight="false" outlineLevel="0" collapsed="false">
      <c r="A1732" s="11" t="n">
        <v>43490.6666666667</v>
      </c>
      <c r="B1732" s="0" t="n">
        <v>1.854</v>
      </c>
      <c r="C1732" s="0" t="n">
        <v>1194.72137693344</v>
      </c>
      <c r="D1732" s="0" t="n">
        <v>1.25372794456589</v>
      </c>
      <c r="E1732" s="12" t="n">
        <f aca="false">MIN(B1732,((1-$J$5)*$J$4*E1731+(1-$J$4)*$J$5*B1732)/(1-$J$4*$J$5))</f>
        <v>1.25437629123159</v>
      </c>
      <c r="F1732" s="12" t="n">
        <f aca="false">B1732*C1732*3.6/1000</f>
        <v>7.97404835820454</v>
      </c>
    </row>
    <row r="1733" customFormat="false" ht="15" hidden="false" customHeight="false" outlineLevel="0" collapsed="false">
      <c r="A1733" s="11" t="n">
        <v>43490.7083333333</v>
      </c>
      <c r="B1733" s="0" t="n">
        <v>1.791</v>
      </c>
      <c r="C1733" s="0" t="n">
        <v>1725.241505453</v>
      </c>
      <c r="D1733" s="0" t="n">
        <v>1.25367468808984</v>
      </c>
      <c r="E1733" s="12" t="n">
        <f aca="false">MIN(B1733,((1-$J$5)*$J$4*E1732+(1-$J$4)*$J$5*B1733)/(1-$J$4*$J$5))</f>
        <v>1.25436514969565</v>
      </c>
      <c r="F1733" s="12" t="n">
        <f aca="false">B1733*C1733*3.6/1000</f>
        <v>11.1236671305588</v>
      </c>
    </row>
    <row r="1734" customFormat="false" ht="15" hidden="false" customHeight="false" outlineLevel="0" collapsed="false">
      <c r="A1734" s="11" t="n">
        <v>43490.75</v>
      </c>
      <c r="B1734" s="0" t="n">
        <v>4.139</v>
      </c>
      <c r="C1734" s="0" t="n">
        <v>2432.38763583395</v>
      </c>
      <c r="D1734" s="0" t="n">
        <v>1.28047166395729</v>
      </c>
      <c r="E1734" s="12" t="n">
        <f aca="false">MIN(B1734,((1-$J$5)*$J$4*E1733+(1-$J$4)*$J$5*B1734)/(1-$J$4*$J$5))</f>
        <v>1.28143162169408</v>
      </c>
      <c r="F1734" s="12" t="n">
        <f aca="false">B1734*C1734*3.6/1000</f>
        <v>36.2435487289802</v>
      </c>
    </row>
    <row r="1735" customFormat="false" ht="15" hidden="false" customHeight="false" outlineLevel="0" collapsed="false">
      <c r="A1735" s="11" t="n">
        <v>43490.7916666667</v>
      </c>
      <c r="B1735" s="0" t="n">
        <v>7.068</v>
      </c>
      <c r="C1735" s="0" t="n">
        <v>2334.90701531363</v>
      </c>
      <c r="D1735" s="0" t="n">
        <v>1.34032285406841</v>
      </c>
      <c r="E1735" s="12" t="n">
        <f aca="false">MIN(B1735,((1-$J$5)*$J$4*E1734+(1-$J$4)*$J$5*B1735)/(1-$J$4*$J$5))</f>
        <v>1.34182978278643</v>
      </c>
      <c r="F1735" s="12" t="n">
        <f aca="false">B1735*C1735*3.6/1000</f>
        <v>59.4112420232523</v>
      </c>
    </row>
    <row r="1736" customFormat="false" ht="15" hidden="false" customHeight="false" outlineLevel="0" collapsed="false">
      <c r="A1736" s="11" t="n">
        <v>43490.8333333333</v>
      </c>
      <c r="B1736" s="0" t="n">
        <v>16.419</v>
      </c>
      <c r="C1736" s="0" t="n">
        <v>1746.37345469201</v>
      </c>
      <c r="D1736" s="0" t="n">
        <v>1.50612241818808</v>
      </c>
      <c r="E1736" s="12" t="n">
        <f aca="false">MIN(B1736,((1-$J$5)*$J$4*E1735+(1-$J$4)*$J$5*B1736)/(1-$J$4*$J$5))</f>
        <v>1.50906981931384</v>
      </c>
      <c r="F1736" s="12" t="n">
        <f aca="false">B1736*C1736*3.6/1000</f>
        <v>103.225340709317</v>
      </c>
    </row>
    <row r="1737" customFormat="false" ht="15" hidden="false" customHeight="false" outlineLevel="0" collapsed="false">
      <c r="A1737" s="11" t="n">
        <v>43490.875</v>
      </c>
      <c r="B1737" s="0" t="n">
        <v>14.294</v>
      </c>
      <c r="C1737" s="0" t="n">
        <v>1323.13365779293</v>
      </c>
      <c r="D1737" s="0" t="n">
        <v>1.64490719045146</v>
      </c>
      <c r="E1737" s="12" t="n">
        <f aca="false">MIN(B1737,((1-$J$5)*$J$4*E1736+(1-$J$4)*$J$5*B1737)/(1-$J$4*$J$5))</f>
        <v>1.64904889972053</v>
      </c>
      <c r="F1737" s="12" t="n">
        <f aca="false">B1737*C1737*3.6/1000</f>
        <v>68.0863410161716</v>
      </c>
    </row>
    <row r="1738" customFormat="false" ht="15" hidden="false" customHeight="false" outlineLevel="0" collapsed="false">
      <c r="A1738" s="11" t="n">
        <v>43490.9166666667</v>
      </c>
      <c r="B1738" s="0" t="n">
        <v>13.373</v>
      </c>
      <c r="C1738" s="0" t="n">
        <v>1010.90291436757</v>
      </c>
      <c r="D1738" s="0" t="n">
        <v>1.77088734396972</v>
      </c>
      <c r="E1738" s="12" t="n">
        <f aca="false">MIN(B1738,((1-$J$5)*$J$4*E1737+(1-$J$4)*$J$5*B1738)/(1-$J$4*$J$5))</f>
        <v>1.77610081241047</v>
      </c>
      <c r="F1738" s="12" t="n">
        <f aca="false">B1738*C1738*3.6/1000</f>
        <v>48.6676968258149</v>
      </c>
    </row>
    <row r="1739" customFormat="false" ht="15" hidden="false" customHeight="false" outlineLevel="0" collapsed="false">
      <c r="A1739" s="11" t="n">
        <v>43490.9583333333</v>
      </c>
      <c r="B1739" s="0" t="n">
        <v>12.214</v>
      </c>
      <c r="C1739" s="0" t="n">
        <v>982.923910974929</v>
      </c>
      <c r="D1739" s="0" t="n">
        <v>1.8815510624552</v>
      </c>
      <c r="E1739" s="12" t="n">
        <f aca="false">MIN(B1739,((1-$J$5)*$J$4*E1738+(1-$J$4)*$J$5*B1739)/(1-$J$4*$J$5))</f>
        <v>1.88769387975132</v>
      </c>
      <c r="F1739" s="12" t="n">
        <f aca="false">B1739*C1739*3.6/1000</f>
        <v>43.219557535132</v>
      </c>
    </row>
    <row r="1740" customFormat="false" ht="15" hidden="false" customHeight="false" outlineLevel="0" collapsed="false">
      <c r="A1740" s="11" t="n">
        <v>43491</v>
      </c>
      <c r="B1740" s="0" t="n">
        <v>10.532</v>
      </c>
      <c r="C1740" s="0" t="n">
        <v>885.211123654246</v>
      </c>
      <c r="D1740" s="0" t="n">
        <v>1.97116869509987</v>
      </c>
      <c r="E1740" s="12" t="n">
        <f aca="false">MIN(B1740,((1-$J$5)*$J$4*E1739+(1-$J$4)*$J$5*B1740)/(1-$J$4*$J$5))</f>
        <v>1.97805147646053</v>
      </c>
      <c r="F1740" s="12" t="n">
        <f aca="false">B1740*C1740*3.6/1000</f>
        <v>33.5629567955755</v>
      </c>
    </row>
    <row r="1741" customFormat="false" ht="15" hidden="false" customHeight="false" outlineLevel="0" collapsed="false">
      <c r="A1741" s="11" t="n">
        <v>43491.0416666667</v>
      </c>
      <c r="B1741" s="0" t="n">
        <v>9.189</v>
      </c>
      <c r="C1741" s="0" t="n">
        <v>769.767328407359</v>
      </c>
      <c r="D1741" s="0" t="n">
        <v>2.04396139296683</v>
      </c>
      <c r="E1741" s="12" t="n">
        <f aca="false">MIN(B1741,((1-$J$5)*$J$4*E1740+(1-$J$4)*$J$5*B1741)/(1-$J$4*$J$5))</f>
        <v>2.05143283599165</v>
      </c>
      <c r="F1741" s="12" t="n">
        <f aca="false">B1741*C1741*3.6/1000</f>
        <v>25.4642111306468</v>
      </c>
    </row>
    <row r="1742" customFormat="false" ht="15" hidden="false" customHeight="false" outlineLevel="0" collapsed="false">
      <c r="A1742" s="11" t="n">
        <v>43491.0833333333</v>
      </c>
      <c r="B1742" s="0" t="n">
        <v>8.436</v>
      </c>
      <c r="C1742" s="0" t="n">
        <v>599.721950860847</v>
      </c>
      <c r="D1742" s="0" t="n">
        <v>2.10695135675602</v>
      </c>
      <c r="E1742" s="12" t="n">
        <f aca="false">MIN(B1742,((1-$J$5)*$J$4*E1741+(1-$J$4)*$J$5*B1742)/(1-$J$4*$J$5))</f>
        <v>2.1149215866343</v>
      </c>
      <c r="F1742" s="12" t="n">
        <f aca="false">B1742*C1742*3.6/1000</f>
        <v>18.2133157588636</v>
      </c>
    </row>
    <row r="1743" customFormat="false" ht="15" hidden="false" customHeight="false" outlineLevel="0" collapsed="false">
      <c r="A1743" s="11" t="n">
        <v>43491.125</v>
      </c>
      <c r="B1743" s="0" t="n">
        <v>7.949</v>
      </c>
      <c r="C1743" s="0" t="n">
        <v>954.741041826551</v>
      </c>
      <c r="D1743" s="0" t="n">
        <v>2.16334084159579</v>
      </c>
      <c r="E1743" s="12" t="n">
        <f aca="false">MIN(B1743,((1-$J$5)*$J$4*E1742+(1-$J$4)*$J$5*B1743)/(1-$J$4*$J$5))</f>
        <v>2.17174824912797</v>
      </c>
      <c r="F1743" s="12" t="n">
        <f aca="false">B1743*C1743*3.6/1000</f>
        <v>27.3212515493253</v>
      </c>
    </row>
    <row r="1744" customFormat="false" ht="15" hidden="false" customHeight="false" outlineLevel="0" collapsed="false">
      <c r="A1744" s="11" t="n">
        <v>43491.1666666667</v>
      </c>
      <c r="B1744" s="0" t="n">
        <v>7.604</v>
      </c>
      <c r="C1744" s="0" t="n">
        <v>958.428945525368</v>
      </c>
      <c r="D1744" s="0" t="n">
        <v>2.21486171771733</v>
      </c>
      <c r="E1744" s="12" t="n">
        <f aca="false">MIN(B1744,((1-$J$5)*$J$4*E1743+(1-$J$4)*$J$5*B1744)/(1-$J$4*$J$5))</f>
        <v>2.22366013958714</v>
      </c>
      <c r="F1744" s="12" t="n">
        <f aca="false">B1744*C1744*3.6/1000</f>
        <v>26.2364173263896</v>
      </c>
    </row>
    <row r="1745" customFormat="false" ht="15" hidden="false" customHeight="false" outlineLevel="0" collapsed="false">
      <c r="A1745" s="11" t="n">
        <v>43491.2083333333</v>
      </c>
      <c r="B1745" s="0" t="n">
        <v>7.427</v>
      </c>
      <c r="C1745" s="0" t="n">
        <v>881.447806509352</v>
      </c>
      <c r="D1745" s="0" t="n">
        <v>2.26351480087869</v>
      </c>
      <c r="E1745" s="12" t="n">
        <f aca="false">MIN(B1745,((1-$J$5)*$J$4*E1744+(1-$J$4)*$J$5*B1745)/(1-$J$4*$J$5))</f>
        <v>2.27267562328423</v>
      </c>
      <c r="F1745" s="12" t="n">
        <f aca="false">B1745*C1745*3.6/1000</f>
        <v>23.5674462922019</v>
      </c>
    </row>
    <row r="1746" customFormat="false" ht="15" hidden="false" customHeight="false" outlineLevel="0" collapsed="false">
      <c r="A1746" s="11" t="n">
        <v>43491.25</v>
      </c>
      <c r="B1746" s="0" t="n">
        <v>7.416</v>
      </c>
      <c r="C1746" s="0" t="n">
        <v>1240.96785958564</v>
      </c>
      <c r="D1746" s="0" t="n">
        <v>2.31124526786136</v>
      </c>
      <c r="E1746" s="12" t="n">
        <f aca="false">MIN(B1746,((1-$J$5)*$J$4*E1745+(1-$J$4)*$J$5*B1746)/(1-$J$4*$J$5))</f>
        <v>2.32075674975401</v>
      </c>
      <c r="F1746" s="12" t="n">
        <f aca="false">B1746*C1746*3.6/1000</f>
        <v>33.1308635280736</v>
      </c>
    </row>
    <row r="1747" customFormat="false" ht="15" hidden="false" customHeight="false" outlineLevel="0" collapsed="false">
      <c r="A1747" s="11" t="n">
        <v>43491.2916666667</v>
      </c>
      <c r="B1747" s="0" t="n">
        <v>7.427</v>
      </c>
      <c r="C1747" s="0" t="n">
        <v>1309.53129667096</v>
      </c>
      <c r="D1747" s="0" t="n">
        <v>2.35831979891761</v>
      </c>
      <c r="E1747" s="12" t="n">
        <f aca="false">MIN(B1747,((1-$J$5)*$J$4*E1746+(1-$J$4)*$J$5*B1747)/(1-$J$4*$J$5))</f>
        <v>2.36817261878607</v>
      </c>
      <c r="F1747" s="12" t="n">
        <f aca="false">B1747*C1747*3.6/1000</f>
        <v>35.0132001853507</v>
      </c>
    </row>
    <row r="1748" customFormat="false" ht="15" hidden="false" customHeight="false" outlineLevel="0" collapsed="false">
      <c r="A1748" s="11" t="n">
        <v>43491.3333333333</v>
      </c>
      <c r="B1748" s="0" t="n">
        <v>7.471</v>
      </c>
      <c r="C1748" s="0" t="n">
        <v>1212.11622382462</v>
      </c>
      <c r="D1748" s="0" t="n">
        <v>2.4051264915663</v>
      </c>
      <c r="E1748" s="12" t="n">
        <f aca="false">MIN(B1748,((1-$J$5)*$J$4*E1747+(1-$J$4)*$J$5*B1748)/(1-$J$4*$J$5))</f>
        <v>2.4153147502723</v>
      </c>
      <c r="F1748" s="12" t="n">
        <f aca="false">B1748*C1748*3.6/1000</f>
        <v>32.6005931094973</v>
      </c>
    </row>
    <row r="1749" customFormat="false" ht="15" hidden="false" customHeight="false" outlineLevel="0" collapsed="false">
      <c r="A1749" s="11" t="n">
        <v>43491.375</v>
      </c>
      <c r="B1749" s="0" t="n">
        <v>7.637</v>
      </c>
      <c r="C1749" s="0" t="n">
        <v>1053.10735451531</v>
      </c>
      <c r="D1749" s="0" t="n">
        <v>2.45306480138273</v>
      </c>
      <c r="E1749" s="12" t="n">
        <f aca="false">MIN(B1749,((1-$J$5)*$J$4*E1748+(1-$J$4)*$J$5*B1749)/(1-$J$4*$J$5))</f>
        <v>2.46359457316732</v>
      </c>
      <c r="F1749" s="12" t="n">
        <f aca="false">B1749*C1749*3.6/1000</f>
        <v>28.9532911191603</v>
      </c>
    </row>
    <row r="1750" customFormat="false" ht="15" hidden="false" customHeight="false" outlineLevel="0" collapsed="false">
      <c r="A1750" s="11" t="n">
        <v>43491.4166666667</v>
      </c>
      <c r="B1750" s="0" t="n">
        <v>7.703</v>
      </c>
      <c r="C1750" s="0" t="n">
        <v>918.901293166485</v>
      </c>
      <c r="D1750" s="0" t="n">
        <v>2.50097269579523</v>
      </c>
      <c r="E1750" s="12" t="n">
        <f aca="false">MIN(B1750,((1-$J$5)*$J$4*E1749+(1-$J$4)*$J$5*B1750)/(1-$J$4*$J$5))</f>
        <v>2.51184013209372</v>
      </c>
      <c r="F1750" s="12" t="n">
        <f aca="false">B1750*C1750*3.6/1000</f>
        <v>25.4818679805412</v>
      </c>
    </row>
    <row r="1751" customFormat="false" ht="15" hidden="false" customHeight="false" outlineLevel="0" collapsed="false">
      <c r="A1751" s="11" t="n">
        <v>43491.4583333333</v>
      </c>
      <c r="B1751" s="0" t="n">
        <v>7.904</v>
      </c>
      <c r="C1751" s="0" t="n">
        <v>760.008506587266</v>
      </c>
      <c r="D1751" s="0" t="n">
        <v>2.55039439679862</v>
      </c>
      <c r="E1751" s="12" t="n">
        <f aca="false">MIN(B1751,((1-$J$5)*$J$4*E1750+(1-$J$4)*$J$5*B1751)/(1-$J$4*$J$5))</f>
        <v>2.56160882843485</v>
      </c>
      <c r="F1751" s="12" t="n">
        <f aca="false">B1751*C1751*3.6/1000</f>
        <v>21.6255860498367</v>
      </c>
    </row>
    <row r="1752" customFormat="false" ht="15" hidden="false" customHeight="false" outlineLevel="0" collapsed="false">
      <c r="A1752" s="11" t="n">
        <v>43491.5</v>
      </c>
      <c r="B1752" s="0" t="n">
        <v>8.118</v>
      </c>
      <c r="C1752" s="0" t="n">
        <v>714.034531266061</v>
      </c>
      <c r="D1752" s="0" t="n">
        <v>2.60145376643613</v>
      </c>
      <c r="E1752" s="12" t="n">
        <f aca="false">MIN(B1752,((1-$J$5)*$J$4*E1751+(1-$J$4)*$J$5*B1752)/(1-$J$4*$J$5))</f>
        <v>2.61302548694498</v>
      </c>
      <c r="F1752" s="12" t="n">
        <f aca="false">B1752*C1752*3.6/1000</f>
        <v>20.8675163693444</v>
      </c>
    </row>
    <row r="1753" customFormat="false" ht="15" hidden="false" customHeight="false" outlineLevel="0" collapsed="false">
      <c r="A1753" s="11" t="n">
        <v>43491.5416666667</v>
      </c>
      <c r="B1753" s="0" t="n">
        <v>8.39</v>
      </c>
      <c r="C1753" s="0" t="n">
        <v>1071.06322082905</v>
      </c>
      <c r="D1753" s="0" t="n">
        <v>2.65478721278017</v>
      </c>
      <c r="E1753" s="12" t="n">
        <f aca="false">MIN(B1753,((1-$J$5)*$J$4*E1752+(1-$J$4)*$J$5*B1753)/(1-$J$4*$J$5))</f>
        <v>2.66673182159169</v>
      </c>
      <c r="F1753" s="12" t="n">
        <f aca="false">B1753*C1753*3.6/1000</f>
        <v>32.3503935219206</v>
      </c>
    </row>
    <row r="1754" customFormat="false" ht="15" hidden="false" customHeight="false" outlineLevel="0" collapsed="false">
      <c r="A1754" s="11" t="n">
        <v>43491.5833333333</v>
      </c>
      <c r="B1754" s="0" t="n">
        <v>8.516</v>
      </c>
      <c r="C1754" s="0" t="n">
        <v>2719.15049629231</v>
      </c>
      <c r="D1754" s="0" t="n">
        <v>2.7086879826558</v>
      </c>
      <c r="E1754" s="12" t="n">
        <f aca="false">MIN(B1754,((1-$J$5)*$J$4*E1753+(1-$J$4)*$J$5*B1754)/(1-$J$4*$J$5))</f>
        <v>2.72100642090649</v>
      </c>
      <c r="F1754" s="12" t="n">
        <f aca="false">B1754*C1754*3.6/1000</f>
        <v>83.362628255131</v>
      </c>
    </row>
    <row r="1755" customFormat="false" ht="15" hidden="false" customHeight="false" outlineLevel="0" collapsed="false">
      <c r="A1755" s="11" t="n">
        <v>43491.625</v>
      </c>
      <c r="B1755" s="0" t="n">
        <v>8.333</v>
      </c>
      <c r="C1755" s="0" t="n">
        <v>2236.38084706304</v>
      </c>
      <c r="D1755" s="0" t="n">
        <v>2.75961337215867</v>
      </c>
      <c r="E1755" s="12" t="n">
        <f aca="false">MIN(B1755,((1-$J$5)*$J$4*E1754+(1-$J$4)*$J$5*B1755)/(1-$J$4*$J$5))</f>
        <v>2.7722764963446</v>
      </c>
      <c r="F1755" s="12" t="n">
        <f aca="false">B1755*C1755*3.6/1000</f>
        <v>67.0887417548746</v>
      </c>
    </row>
    <row r="1756" customFormat="false" ht="15" hidden="false" customHeight="false" outlineLevel="0" collapsed="false">
      <c r="A1756" s="11" t="n">
        <v>43491.6666666667</v>
      </c>
      <c r="B1756" s="0" t="n">
        <v>7.198</v>
      </c>
      <c r="C1756" s="0" t="n">
        <v>2334.90701531363</v>
      </c>
      <c r="D1756" s="0" t="n">
        <v>2.79672599958367</v>
      </c>
      <c r="E1756" s="12" t="n">
        <f aca="false">MIN(B1756,((1-$J$5)*$J$4*E1755+(1-$J$4)*$J$5*B1756)/(1-$J$4*$J$5))</f>
        <v>2.80961296263217</v>
      </c>
      <c r="F1756" s="12" t="n">
        <f aca="false">B1756*C1756*3.6/1000</f>
        <v>60.503978506419</v>
      </c>
    </row>
    <row r="1757" customFormat="false" ht="15" hidden="false" customHeight="false" outlineLevel="0" collapsed="false">
      <c r="A1757" s="11" t="n">
        <v>43491.7083333333</v>
      </c>
      <c r="B1757" s="0" t="n">
        <v>5.577</v>
      </c>
      <c r="C1757" s="0" t="n">
        <v>2136.73881134724</v>
      </c>
      <c r="D1757" s="0" t="n">
        <v>2.81469468192964</v>
      </c>
      <c r="E1757" s="12" t="n">
        <f aca="false">MIN(B1757,((1-$J$5)*$J$4*E1756+(1-$J$4)*$J$5*B1757)/(1-$J$4*$J$5))</f>
        <v>2.82764075566953</v>
      </c>
      <c r="F1757" s="12" t="n">
        <f aca="false">B1757*C1757*3.6/1000</f>
        <v>42.8997324631809</v>
      </c>
    </row>
    <row r="1758" customFormat="false" ht="15" hidden="false" customHeight="false" outlineLevel="0" collapsed="false">
      <c r="A1758" s="11" t="n">
        <v>43491.75</v>
      </c>
      <c r="B1758" s="0" t="n">
        <v>4.679</v>
      </c>
      <c r="C1758" s="0" t="n">
        <v>2275.92109223165</v>
      </c>
      <c r="D1758" s="0" t="n">
        <v>2.82210045409571</v>
      </c>
      <c r="E1758" s="12" t="n">
        <f aca="false">MIN(B1758,((1-$J$5)*$J$4*E1757+(1-$J$4)*$J$5*B1758)/(1-$J$4*$J$5))</f>
        <v>2.83501570203412</v>
      </c>
      <c r="F1758" s="12" t="n">
        <f aca="false">B1758*C1758*3.6/1000</f>
        <v>38.3365252459868</v>
      </c>
    </row>
    <row r="1759" customFormat="false" ht="15" hidden="false" customHeight="false" outlineLevel="0" collapsed="false">
      <c r="A1759" s="11" t="n">
        <v>43491.7916666667</v>
      </c>
      <c r="B1759" s="0" t="n">
        <v>4.472</v>
      </c>
      <c r="C1759" s="0" t="n">
        <v>980.481446241127</v>
      </c>
      <c r="D1759" s="0" t="n">
        <v>2.82701789263638</v>
      </c>
      <c r="E1759" s="12" t="n">
        <f aca="false">MIN(B1759,((1-$J$5)*$J$4*E1758+(1-$J$4)*$J$5*B1759)/(1-$J$4*$J$5))</f>
        <v>2.83988200018842</v>
      </c>
      <c r="F1759" s="12" t="n">
        <f aca="false">B1759*C1759*3.6/1000</f>
        <v>15.7849668993251</v>
      </c>
    </row>
    <row r="1760" customFormat="false" ht="15" hidden="false" customHeight="false" outlineLevel="0" collapsed="false">
      <c r="A1760" s="11" t="n">
        <v>43491.8333333333</v>
      </c>
      <c r="B1760" s="0" t="n">
        <v>4.397</v>
      </c>
      <c r="C1760" s="0" t="n">
        <v>1104.37851397702</v>
      </c>
      <c r="D1760" s="0" t="n">
        <v>2.83099716990567</v>
      </c>
      <c r="E1760" s="12" t="n">
        <f aca="false">MIN(B1760,((1-$J$5)*$J$4*E1759+(1-$J$4)*$J$5*B1760)/(1-$J$4*$J$5))</f>
        <v>2.84380321929569</v>
      </c>
      <c r="F1760" s="12" t="n">
        <f aca="false">B1760*C1760*3.6/1000</f>
        <v>17.4814283734451</v>
      </c>
    </row>
    <row r="1761" customFormat="false" ht="15" hidden="false" customHeight="false" outlineLevel="0" collapsed="false">
      <c r="A1761" s="11" t="n">
        <v>43491.875</v>
      </c>
      <c r="B1761" s="0" t="n">
        <v>4.231</v>
      </c>
      <c r="C1761" s="0" t="n">
        <v>1320.86907339646</v>
      </c>
      <c r="D1761" s="0" t="n">
        <v>2.83301306670732</v>
      </c>
      <c r="E1761" s="12" t="n">
        <f aca="false">MIN(B1761,((1-$J$5)*$J$4*E1760+(1-$J$4)*$J$5*B1761)/(1-$J$4*$J$5))</f>
        <v>2.84574550563349</v>
      </c>
      <c r="F1761" s="12" t="n">
        <f aca="false">B1761*C1761*3.6/1000</f>
        <v>20.1189493783456</v>
      </c>
    </row>
    <row r="1762" customFormat="false" ht="15" hidden="false" customHeight="false" outlineLevel="0" collapsed="false">
      <c r="A1762" s="11" t="n">
        <v>43491.9166666667</v>
      </c>
      <c r="B1762" s="0" t="n">
        <v>3.904</v>
      </c>
      <c r="C1762" s="0" t="n">
        <v>1263.92688374939</v>
      </c>
      <c r="D1762" s="0" t="n">
        <v>2.83125670528973</v>
      </c>
      <c r="E1762" s="12" t="n">
        <f aca="false">MIN(B1762,((1-$J$5)*$J$4*E1761+(1-$J$4)*$J$5*B1762)/(1-$J$4*$J$5))</f>
        <v>2.84388478890147</v>
      </c>
      <c r="F1762" s="12" t="n">
        <f aca="false">B1762*C1762*3.6/1000</f>
        <v>17.7637339949675</v>
      </c>
    </row>
    <row r="1763" customFormat="false" ht="15" hidden="false" customHeight="false" outlineLevel="0" collapsed="false">
      <c r="A1763" s="11" t="n">
        <v>43491.9583333333</v>
      </c>
      <c r="B1763" s="0" t="n">
        <v>3.621</v>
      </c>
      <c r="C1763" s="0" t="n">
        <v>1094.88622741978</v>
      </c>
      <c r="D1763" s="0" t="n">
        <v>2.82629300663354</v>
      </c>
      <c r="E1763" s="12" t="n">
        <f aca="false">MIN(B1763,((1-$J$5)*$J$4*E1762+(1-$J$4)*$J$5*B1763)/(1-$J$4*$J$5))</f>
        <v>2.83879113504807</v>
      </c>
      <c r="F1763" s="12" t="n">
        <f aca="false">B1763*C1763*3.6/1000</f>
        <v>14.2724989061532</v>
      </c>
    </row>
    <row r="1764" customFormat="false" ht="15" hidden="false" customHeight="false" outlineLevel="0" collapsed="false">
      <c r="A1764" s="11" t="n">
        <v>43492</v>
      </c>
      <c r="B1764" s="0" t="n">
        <v>3.49</v>
      </c>
      <c r="C1764" s="0" t="n">
        <v>1124.48127293396</v>
      </c>
      <c r="D1764" s="0" t="n">
        <v>2.81991261863268</v>
      </c>
      <c r="E1764" s="12" t="n">
        <f aca="false">MIN(B1764,((1-$J$5)*$J$4*E1763+(1-$J$4)*$J$5*B1764)/(1-$J$4*$J$5))</f>
        <v>2.83227068801268</v>
      </c>
      <c r="F1764" s="12" t="n">
        <f aca="false">B1764*C1764*3.6/1000</f>
        <v>14.1279827131423</v>
      </c>
    </row>
    <row r="1765" customFormat="false" ht="15" hidden="false" customHeight="false" outlineLevel="0" collapsed="false">
      <c r="A1765" s="11" t="n">
        <v>43492.0416666667</v>
      </c>
      <c r="B1765" s="0" t="n">
        <v>3.37</v>
      </c>
      <c r="C1765" s="0" t="n">
        <v>1124.48127293396</v>
      </c>
      <c r="D1765" s="0" t="n">
        <v>2.81226452847227</v>
      </c>
      <c r="E1765" s="12" t="n">
        <f aca="false">MIN(B1765,((1-$J$5)*$J$4*E1764+(1-$J$4)*$J$5*B1765)/(1-$J$4*$J$5))</f>
        <v>2.82447380682631</v>
      </c>
      <c r="F1765" s="12" t="n">
        <f aca="false">B1765*C1765*3.6/1000</f>
        <v>13.6422068032348</v>
      </c>
    </row>
    <row r="1766" customFormat="false" ht="15" hidden="false" customHeight="false" outlineLevel="0" collapsed="false">
      <c r="A1766" s="11" t="n">
        <v>43492.0833333333</v>
      </c>
      <c r="B1766" s="0" t="n">
        <v>3.25</v>
      </c>
      <c r="C1766" s="0" t="n">
        <v>992.678416408153</v>
      </c>
      <c r="D1766" s="0" t="n">
        <v>2.80336949834573</v>
      </c>
      <c r="E1766" s="12" t="n">
        <f aca="false">MIN(B1766,((1-$J$5)*$J$4*E1765+(1-$J$4)*$J$5*B1766)/(1-$J$4*$J$5))</f>
        <v>2.81542152005817</v>
      </c>
      <c r="F1766" s="12" t="n">
        <f aca="false">B1766*C1766*3.6/1000</f>
        <v>11.6143374719754</v>
      </c>
    </row>
    <row r="1767" customFormat="false" ht="15" hidden="false" customHeight="false" outlineLevel="0" collapsed="false">
      <c r="A1767" s="11" t="n">
        <v>43492.125</v>
      </c>
      <c r="B1767" s="0" t="n">
        <v>3.208</v>
      </c>
      <c r="C1767" s="0" t="n">
        <v>912.686351896756</v>
      </c>
      <c r="D1767" s="0" t="n">
        <v>2.79413987974666</v>
      </c>
      <c r="E1767" s="12" t="n">
        <f aca="false">MIN(B1767,((1-$J$5)*$J$4*E1766+(1-$J$4)*$J$5*B1767)/(1-$J$4*$J$5))</f>
        <v>2.80603401560911</v>
      </c>
      <c r="F1767" s="12" t="n">
        <f aca="false">B1767*C1767*3.6/1000</f>
        <v>10.5404321407853</v>
      </c>
    </row>
    <row r="1768" customFormat="false" ht="15" hidden="false" customHeight="false" outlineLevel="0" collapsed="false">
      <c r="A1768" s="11" t="n">
        <v>43492.1666666667</v>
      </c>
      <c r="B1768" s="0" t="n">
        <v>3.124</v>
      </c>
      <c r="C1768" s="0" t="n">
        <v>980.481446241127</v>
      </c>
      <c r="D1768" s="0" t="n">
        <v>2.78410088285932</v>
      </c>
      <c r="E1768" s="12" t="n">
        <f aca="false">MIN(B1768,((1-$J$5)*$J$4*E1767+(1-$J$4)*$J$5*B1768)/(1-$J$4*$J$5))</f>
        <v>2.79583246675229</v>
      </c>
      <c r="F1768" s="12" t="n">
        <f aca="false">B1768*C1768*3.6/1000</f>
        <v>11.0268865370062</v>
      </c>
    </row>
    <row r="1769" customFormat="false" ht="15" hidden="false" customHeight="false" outlineLevel="0" collapsed="false">
      <c r="A1769" s="11" t="n">
        <v>43492.2083333333</v>
      </c>
      <c r="B1769" s="0" t="n">
        <v>3.175</v>
      </c>
      <c r="C1769" s="0" t="n">
        <v>887.717744254862</v>
      </c>
      <c r="D1769" s="0" t="n">
        <v>2.77480948738976</v>
      </c>
      <c r="E1769" s="12" t="n">
        <f aca="false">MIN(B1769,((1-$J$5)*$J$4*E1768+(1-$J$4)*$J$5*B1769)/(1-$J$4*$J$5))</f>
        <v>2.78638712133627</v>
      </c>
      <c r="F1769" s="12" t="n">
        <f aca="false">B1769*C1769*3.6/1000</f>
        <v>10.1466138168331</v>
      </c>
    </row>
    <row r="1770" customFormat="false" ht="15" hidden="false" customHeight="false" outlineLevel="0" collapsed="false">
      <c r="A1770" s="11" t="n">
        <v>43492.25</v>
      </c>
      <c r="B1770" s="0" t="n">
        <v>3.387</v>
      </c>
      <c r="C1770" s="0" t="n">
        <v>711.385043344242</v>
      </c>
      <c r="D1770" s="0" t="n">
        <v>2.76809448289586</v>
      </c>
      <c r="E1770" s="12" t="n">
        <f aca="false">MIN(B1770,((1-$J$5)*$J$4*E1769+(1-$J$4)*$J$5*B1770)/(1-$J$4*$J$5))</f>
        <v>2.77954219347241</v>
      </c>
      <c r="F1770" s="12" t="n">
        <f aca="false">B1770*C1770*3.6/1000</f>
        <v>8.67406011050501</v>
      </c>
    </row>
    <row r="1771" customFormat="false" ht="15" hidden="false" customHeight="false" outlineLevel="0" collapsed="false">
      <c r="A1771" s="11" t="n">
        <v>43492.2916666667</v>
      </c>
      <c r="B1771" s="0" t="n">
        <v>3.603</v>
      </c>
      <c r="C1771" s="0" t="n">
        <v>481.731647793282</v>
      </c>
      <c r="D1771" s="0" t="n">
        <v>2.76395941368491</v>
      </c>
      <c r="E1771" s="12" t="n">
        <f aca="false">MIN(B1771,((1-$J$5)*$J$4*E1770+(1-$J$4)*$J$5*B1771)/(1-$J$4*$J$5))</f>
        <v>2.77530097117468</v>
      </c>
      <c r="F1771" s="12" t="n">
        <f aca="false">B1771*C1771*3.6/1000</f>
        <v>6.2484448571971</v>
      </c>
    </row>
    <row r="1772" customFormat="false" ht="15" hidden="false" customHeight="false" outlineLevel="0" collapsed="false">
      <c r="A1772" s="11" t="n">
        <v>43492.3333333333</v>
      </c>
      <c r="B1772" s="0" t="n">
        <v>3.594</v>
      </c>
      <c r="C1772" s="0" t="n">
        <v>304.218923782169</v>
      </c>
      <c r="D1772" s="0" t="n">
        <v>2.75978915295523</v>
      </c>
      <c r="E1772" s="12" t="n">
        <f aca="false">MIN(B1772,((1-$J$5)*$J$4*E1771+(1-$J$4)*$J$5*B1772)/(1-$J$4*$J$5))</f>
        <v>2.77102583161661</v>
      </c>
      <c r="F1772" s="12" t="n">
        <f aca="false">B1772*C1772*3.6/1000</f>
        <v>3.93610612346322</v>
      </c>
    </row>
    <row r="1773" customFormat="false" ht="15" hidden="false" customHeight="false" outlineLevel="0" collapsed="false">
      <c r="A1773" s="11" t="n">
        <v>43492.375</v>
      </c>
      <c r="B1773" s="0" t="n">
        <v>3.455</v>
      </c>
      <c r="C1773" s="0" t="n">
        <v>352.616182054751</v>
      </c>
      <c r="D1773" s="0" t="n">
        <v>2.75409772816781</v>
      </c>
      <c r="E1773" s="12" t="n">
        <f aca="false">MIN(B1773,((1-$J$5)*$J$4*E1772+(1-$J$4)*$J$5*B1773)/(1-$J$4*$J$5))</f>
        <v>2.76521815729014</v>
      </c>
      <c r="F1773" s="12" t="n">
        <f aca="false">B1773*C1773*3.6/1000</f>
        <v>4.38584007239699</v>
      </c>
    </row>
    <row r="1774" customFormat="false" ht="15" hidden="false" customHeight="false" outlineLevel="0" collapsed="false">
      <c r="A1774" s="11" t="n">
        <v>43492.4166666667</v>
      </c>
      <c r="B1774" s="0" t="n">
        <v>3.25</v>
      </c>
      <c r="C1774" s="0" t="n">
        <v>270.847786056036</v>
      </c>
      <c r="D1774" s="0" t="n">
        <v>2.74615534322741</v>
      </c>
      <c r="E1774" s="12" t="n">
        <f aca="false">MIN(B1774,((1-$J$5)*$J$4*E1773+(1-$J$4)*$J$5*B1774)/(1-$J$4*$J$5))</f>
        <v>2.75714207562144</v>
      </c>
      <c r="F1774" s="12" t="n">
        <f aca="false">B1774*C1774*3.6/1000</f>
        <v>3.16891909685562</v>
      </c>
    </row>
    <row r="1775" customFormat="false" ht="15" hidden="false" customHeight="false" outlineLevel="0" collapsed="false">
      <c r="A1775" s="11" t="n">
        <v>43492.4583333333</v>
      </c>
      <c r="B1775" s="0" t="n">
        <v>3.108</v>
      </c>
      <c r="C1775" s="0" t="n">
        <v>302.573152757246</v>
      </c>
      <c r="D1775" s="0" t="n">
        <v>2.7367192684131</v>
      </c>
      <c r="E1775" s="12" t="n">
        <f aca="false">MIN(B1775,((1-$J$5)*$J$4*E1774+(1-$J$4)*$J$5*B1775)/(1-$J$4*$J$5))</f>
        <v>2.7475614812949</v>
      </c>
      <c r="F1775" s="12" t="n">
        <f aca="false">B1775*C1775*3.6/1000</f>
        <v>3.38543049157028</v>
      </c>
    </row>
    <row r="1776" customFormat="false" ht="15" hidden="false" customHeight="false" outlineLevel="0" collapsed="false">
      <c r="A1776" s="11" t="n">
        <v>43492.5</v>
      </c>
      <c r="B1776" s="0" t="n">
        <v>2.983</v>
      </c>
      <c r="C1776" s="0" t="n">
        <v>304.218923782169</v>
      </c>
      <c r="D1776" s="0" t="n">
        <v>2.72600836195969</v>
      </c>
      <c r="E1776" s="12" t="n">
        <f aca="false">MIN(B1776,((1-$J$5)*$J$4*E1775+(1-$J$4)*$J$5*B1776)/(1-$J$4*$J$5))</f>
        <v>2.73669720647949</v>
      </c>
      <c r="F1776" s="12" t="n">
        <f aca="false">B1776*C1776*3.6/1000</f>
        <v>3.26694617871196</v>
      </c>
    </row>
    <row r="1777" customFormat="false" ht="15" hidden="false" customHeight="false" outlineLevel="0" collapsed="false">
      <c r="A1777" s="11" t="n">
        <v>43492.5416666667</v>
      </c>
      <c r="B1777" s="0" t="n">
        <v>2.901</v>
      </c>
      <c r="C1777" s="0" t="n">
        <v>300.100219865406</v>
      </c>
      <c r="D1777" s="0" t="n">
        <v>2.71453520746186</v>
      </c>
      <c r="E1777" s="12" t="n">
        <f aca="false">MIN(B1777,((1-$J$5)*$J$4*E1776+(1-$J$4)*$J$5*B1777)/(1-$J$4*$J$5))</f>
        <v>2.72506628050784</v>
      </c>
      <c r="F1777" s="12" t="n">
        <f aca="false">B1777*C1777*3.6/1000</f>
        <v>3.13412665618636</v>
      </c>
    </row>
    <row r="1778" customFormat="false" ht="15" hidden="false" customHeight="false" outlineLevel="0" collapsed="false">
      <c r="A1778" s="11" t="n">
        <v>43492.5833333333</v>
      </c>
      <c r="B1778" s="0" t="n">
        <v>2.836</v>
      </c>
      <c r="C1778" s="0" t="n">
        <v>342.280822597627</v>
      </c>
      <c r="D1778" s="0" t="n">
        <v>2.7025066837343</v>
      </c>
      <c r="E1778" s="12" t="n">
        <f aca="false">MIN(B1778,((1-$J$5)*$J$4*E1777+(1-$J$4)*$J$5*B1778)/(1-$J$4*$J$5))</f>
        <v>2.71287737967575</v>
      </c>
      <c r="F1778" s="12" t="n">
        <f aca="false">B1778*C1778*3.6/1000</f>
        <v>3.49455028639274</v>
      </c>
    </row>
    <row r="1779" customFormat="false" ht="15" hidden="false" customHeight="false" outlineLevel="0" collapsed="false">
      <c r="A1779" s="11" t="n">
        <v>43492.625</v>
      </c>
      <c r="B1779" s="0" t="n">
        <v>2.756</v>
      </c>
      <c r="C1779" s="0" t="n">
        <v>399.37576041153</v>
      </c>
      <c r="D1779" s="0" t="n">
        <v>2.68976036163941</v>
      </c>
      <c r="E1779" s="12" t="n">
        <f aca="false">MIN(B1779,((1-$J$5)*$J$4*E1778+(1-$J$4)*$J$5*B1779)/(1-$J$4*$J$5))</f>
        <v>2.69996671444221</v>
      </c>
      <c r="F1779" s="12" t="n">
        <f aca="false">B1779*C1779*3.6/1000</f>
        <v>3.96244654449904</v>
      </c>
    </row>
    <row r="1780" customFormat="false" ht="15" hidden="false" customHeight="false" outlineLevel="0" collapsed="false">
      <c r="A1780" s="11" t="n">
        <v>43492.6666666667</v>
      </c>
      <c r="B1780" s="0" t="n">
        <v>2.707</v>
      </c>
      <c r="C1780" s="0" t="n">
        <v>427.521084359622</v>
      </c>
      <c r="D1780" s="0" t="n">
        <v>2.6766624818847</v>
      </c>
      <c r="E1780" s="12" t="n">
        <f aca="false">MIN(B1780,((1-$J$5)*$J$4*E1779+(1-$J$4)*$J$5*B1780)/(1-$J$4*$J$5))</f>
        <v>2.68670367137068</v>
      </c>
      <c r="F1780" s="12" t="n">
        <f aca="false">B1780*C1780*3.6/1000</f>
        <v>4.16627847130138</v>
      </c>
    </row>
    <row r="1781" customFormat="false" ht="15" hidden="false" customHeight="false" outlineLevel="0" collapsed="false">
      <c r="A1781" s="11" t="n">
        <v>43492.7083333333</v>
      </c>
      <c r="B1781" s="0" t="n">
        <v>2.644</v>
      </c>
      <c r="C1781" s="0" t="n">
        <v>379.293990800872</v>
      </c>
      <c r="D1781" s="0" t="n">
        <v>2.644</v>
      </c>
      <c r="E1781" s="12" t="n">
        <f aca="false">MIN(B1781,((1-$J$5)*$J$4*E1780+(1-$J$4)*$J$5*B1781)/(1-$J$4*$J$5))</f>
        <v>2.644</v>
      </c>
      <c r="F1781" s="12" t="n">
        <f aca="false">B1781*C1781*3.6/1000</f>
        <v>3.61027192203902</v>
      </c>
    </row>
    <row r="1782" customFormat="false" ht="15" hidden="false" customHeight="false" outlineLevel="0" collapsed="false">
      <c r="A1782" s="11" t="n">
        <v>43492.75</v>
      </c>
      <c r="B1782" s="0" t="n">
        <v>2.589</v>
      </c>
      <c r="C1782" s="0" t="n">
        <v>359.726467862986</v>
      </c>
      <c r="D1782" s="0" t="n">
        <v>2.589</v>
      </c>
      <c r="E1782" s="12" t="n">
        <f aca="false">MIN(B1782,((1-$J$5)*$J$4*E1781+(1-$J$4)*$J$5*B1782)/(1-$J$4*$J$5))</f>
        <v>2.589</v>
      </c>
      <c r="F1782" s="12" t="n">
        <f aca="false">B1782*C1782*3.6/1000</f>
        <v>3.35279457107017</v>
      </c>
    </row>
    <row r="1783" customFormat="false" ht="15" hidden="false" customHeight="false" outlineLevel="0" collapsed="false">
      <c r="A1783" s="11" t="n">
        <v>43492.7916666667</v>
      </c>
      <c r="B1783" s="0" t="n">
        <v>2.526</v>
      </c>
      <c r="C1783" s="0" t="n">
        <v>389.367774444883</v>
      </c>
      <c r="D1783" s="0" t="n">
        <v>2.526</v>
      </c>
      <c r="E1783" s="12" t="n">
        <f aca="false">MIN(B1783,((1-$J$5)*$J$4*E1782+(1-$J$4)*$J$5*B1783)/(1-$J$4*$J$5))</f>
        <v>2.526</v>
      </c>
      <c r="F1783" s="12" t="n">
        <f aca="false">B1783*C1783*3.6/1000</f>
        <v>3.54075479369198</v>
      </c>
    </row>
    <row r="1784" customFormat="false" ht="15" hidden="false" customHeight="false" outlineLevel="0" collapsed="false">
      <c r="A1784" s="11" t="n">
        <v>43492.8333333333</v>
      </c>
      <c r="B1784" s="0" t="n">
        <v>2.471</v>
      </c>
      <c r="C1784" s="0" t="n">
        <v>351.823910312445</v>
      </c>
      <c r="D1784" s="0" t="n">
        <v>2.471</v>
      </c>
      <c r="E1784" s="12" t="n">
        <f aca="false">MIN(B1784,((1-$J$5)*$J$4*E1783+(1-$J$4)*$J$5*B1784)/(1-$J$4*$J$5))</f>
        <v>2.471</v>
      </c>
      <c r="F1784" s="12" t="n">
        <f aca="false">B1784*C1784*3.6/1000</f>
        <v>3.12968477657539</v>
      </c>
    </row>
    <row r="1785" customFormat="false" ht="15" hidden="false" customHeight="false" outlineLevel="0" collapsed="false">
      <c r="A1785" s="11" t="n">
        <v>43492.875</v>
      </c>
      <c r="B1785" s="0" t="n">
        <v>2.433</v>
      </c>
      <c r="C1785" s="0" t="n">
        <v>296.794893824419</v>
      </c>
      <c r="D1785" s="0" t="n">
        <v>2.433</v>
      </c>
      <c r="E1785" s="12" t="n">
        <f aca="false">MIN(B1785,((1-$J$5)*$J$4*E1784+(1-$J$4)*$J$5*B1785)/(1-$J$4*$J$5))</f>
        <v>2.433</v>
      </c>
      <c r="F1785" s="12" t="n">
        <f aca="false">B1785*C1785*3.6/1000</f>
        <v>2.59956711602932</v>
      </c>
    </row>
    <row r="1786" customFormat="false" ht="15" hidden="false" customHeight="false" outlineLevel="0" collapsed="false">
      <c r="A1786" s="11" t="n">
        <v>43492.9166666667</v>
      </c>
      <c r="B1786" s="0" t="n">
        <v>2.409</v>
      </c>
      <c r="C1786" s="0" t="n">
        <v>277.602174651344</v>
      </c>
      <c r="D1786" s="0" t="n">
        <v>2.409</v>
      </c>
      <c r="E1786" s="12" t="n">
        <f aca="false">MIN(B1786,((1-$J$5)*$J$4*E1785+(1-$J$4)*$J$5*B1786)/(1-$J$4*$J$5))</f>
        <v>2.409</v>
      </c>
      <c r="F1786" s="12" t="n">
        <f aca="false">B1786*C1786*3.6/1000</f>
        <v>2.40747709944632</v>
      </c>
    </row>
    <row r="1787" customFormat="false" ht="15" hidden="false" customHeight="false" outlineLevel="0" collapsed="false">
      <c r="A1787" s="11" t="n">
        <v>43492.9583333333</v>
      </c>
      <c r="B1787" s="0" t="n">
        <v>2.348</v>
      </c>
      <c r="C1787" s="0" t="n">
        <v>270.000492108947</v>
      </c>
      <c r="D1787" s="0" t="n">
        <v>2.348</v>
      </c>
      <c r="E1787" s="12" t="n">
        <f aca="false">MIN(B1787,((1-$J$5)*$J$4*E1786+(1-$J$4)*$J$5*B1787)/(1-$J$4*$J$5))</f>
        <v>2.348</v>
      </c>
      <c r="F1787" s="12" t="n">
        <f aca="false">B1787*C1787*3.6/1000</f>
        <v>2.2822601596985</v>
      </c>
    </row>
    <row r="1788" customFormat="false" ht="15" hidden="false" customHeight="false" outlineLevel="0" collapsed="false">
      <c r="A1788" s="11" t="n">
        <v>43493</v>
      </c>
      <c r="B1788" s="0" t="n">
        <v>2.318</v>
      </c>
      <c r="C1788" s="0" t="n">
        <v>291.819268359485</v>
      </c>
      <c r="D1788" s="0" t="n">
        <v>2.318</v>
      </c>
      <c r="E1788" s="12" t="n">
        <f aca="false">MIN(B1788,((1-$J$5)*$J$4*E1787+(1-$J$4)*$J$5*B1788)/(1-$J$4*$J$5))</f>
        <v>2.318</v>
      </c>
      <c r="F1788" s="12" t="n">
        <f aca="false">B1788*C1788*3.6/1000</f>
        <v>2.43517343060623</v>
      </c>
    </row>
    <row r="1789" customFormat="false" ht="15" hidden="false" customHeight="false" outlineLevel="0" collapsed="false">
      <c r="A1789" s="11" t="n">
        <v>43493.0416666667</v>
      </c>
      <c r="B1789" s="0" t="n">
        <v>2.28</v>
      </c>
      <c r="C1789" s="0" t="n">
        <v>187.703816758386</v>
      </c>
      <c r="D1789" s="0" t="n">
        <v>2.28</v>
      </c>
      <c r="E1789" s="12" t="n">
        <f aca="false">MIN(B1789,((1-$J$5)*$J$4*E1788+(1-$J$4)*$J$5*B1789)/(1-$J$4*$J$5))</f>
        <v>2.28</v>
      </c>
      <c r="F1789" s="12" t="n">
        <f aca="false">B1789*C1789*3.6/1000</f>
        <v>1.54067292795283</v>
      </c>
    </row>
    <row r="1790" customFormat="false" ht="15" hidden="false" customHeight="false" outlineLevel="0" collapsed="false">
      <c r="A1790" s="11" t="n">
        <v>43493.0833333333</v>
      </c>
      <c r="B1790" s="0" t="n">
        <v>2.242</v>
      </c>
      <c r="C1790" s="0" t="n">
        <v>161.179368022441</v>
      </c>
      <c r="D1790" s="0" t="n">
        <v>2.242</v>
      </c>
      <c r="E1790" s="12" t="n">
        <f aca="false">MIN(B1790,((1-$J$5)*$J$4*E1789+(1-$J$4)*$J$5*B1790)/(1-$J$4*$J$5))</f>
        <v>2.242</v>
      </c>
      <c r="F1790" s="12" t="n">
        <f aca="false">B1790*C1790*3.6/1000</f>
        <v>1.30091091518273</v>
      </c>
    </row>
    <row r="1791" customFormat="false" ht="15" hidden="false" customHeight="false" outlineLevel="0" collapsed="false">
      <c r="A1791" s="11" t="n">
        <v>43493.125</v>
      </c>
      <c r="B1791" s="0" t="n">
        <v>2.204</v>
      </c>
      <c r="C1791" s="0" t="n">
        <v>152.420928130479</v>
      </c>
      <c r="D1791" s="0" t="n">
        <v>2.204</v>
      </c>
      <c r="E1791" s="12" t="n">
        <f aca="false">MIN(B1791,((1-$J$5)*$J$4*E1790+(1-$J$4)*$J$5*B1791)/(1-$J$4*$J$5))</f>
        <v>2.204</v>
      </c>
      <c r="F1791" s="12" t="n">
        <f aca="false">B1791*C1791*3.6/1000</f>
        <v>1.20936861215847</v>
      </c>
    </row>
    <row r="1792" customFormat="false" ht="15" hidden="false" customHeight="false" outlineLevel="0" collapsed="false">
      <c r="A1792" s="11" t="n">
        <v>43493.1666666667</v>
      </c>
      <c r="B1792" s="0" t="n">
        <v>2.16</v>
      </c>
      <c r="C1792" s="0" t="n">
        <v>142.53649609313</v>
      </c>
      <c r="D1792" s="0" t="n">
        <v>2.16</v>
      </c>
      <c r="E1792" s="12" t="n">
        <f aca="false">MIN(B1792,((1-$J$5)*$J$4*E1791+(1-$J$4)*$J$5*B1792)/(1-$J$4*$J$5))</f>
        <v>2.16</v>
      </c>
      <c r="F1792" s="12" t="n">
        <f aca="false">B1792*C1792*3.6/1000</f>
        <v>1.10836379362018</v>
      </c>
    </row>
    <row r="1793" customFormat="false" ht="15" hidden="false" customHeight="false" outlineLevel="0" collapsed="false">
      <c r="A1793" s="11" t="n">
        <v>43493.2083333333</v>
      </c>
      <c r="B1793" s="0" t="n">
        <v>2.145</v>
      </c>
      <c r="C1793" s="0" t="n">
        <v>121.176513631926</v>
      </c>
      <c r="D1793" s="0" t="n">
        <v>2.145</v>
      </c>
      <c r="E1793" s="12" t="n">
        <f aca="false">MIN(B1793,((1-$J$5)*$J$4*E1792+(1-$J$4)*$J$5*B1793)/(1-$J$4*$J$5))</f>
        <v>2.145</v>
      </c>
      <c r="F1793" s="12" t="n">
        <f aca="false">B1793*C1793*3.6/1000</f>
        <v>0.935725038265729</v>
      </c>
    </row>
    <row r="1794" customFormat="false" ht="15" hidden="false" customHeight="false" outlineLevel="0" collapsed="false">
      <c r="A1794" s="11" t="n">
        <v>43493.25</v>
      </c>
      <c r="B1794" s="0" t="n">
        <v>2.137</v>
      </c>
      <c r="C1794" s="0" t="n">
        <v>252.908179123657</v>
      </c>
      <c r="D1794" s="0" t="n">
        <v>2.13430616035193</v>
      </c>
      <c r="E1794" s="12" t="n">
        <f aca="false">MIN(B1794,((1-$J$5)*$J$4*E1793+(1-$J$4)*$J$5*B1794)/(1-$J$4*$J$5))</f>
        <v>2.13430642504119</v>
      </c>
      <c r="F1794" s="12" t="n">
        <f aca="false">B1794*C1794*3.6/1000</f>
        <v>1.94567320363412</v>
      </c>
    </row>
    <row r="1795" customFormat="false" ht="15" hidden="false" customHeight="false" outlineLevel="0" collapsed="false">
      <c r="A1795" s="11" t="n">
        <v>43493.2916666667</v>
      </c>
      <c r="B1795" s="0" t="n">
        <v>2.137</v>
      </c>
      <c r="C1795" s="0" t="n">
        <v>206.981283101327</v>
      </c>
      <c r="D1795" s="0" t="n">
        <v>2.12378746244809</v>
      </c>
      <c r="E1795" s="12" t="n">
        <f aca="false">MIN(B1795,((1-$J$5)*$J$4*E1794+(1-$J$4)*$J$5*B1795)/(1-$J$4*$J$5))</f>
        <v>2.12378902100426</v>
      </c>
      <c r="F1795" s="12" t="n">
        <f aca="false">B1795*C1795*3.6/1000</f>
        <v>1.59234840715513</v>
      </c>
    </row>
    <row r="1796" customFormat="false" ht="15" hidden="false" customHeight="false" outlineLevel="0" collapsed="false">
      <c r="A1796" s="11" t="n">
        <v>43493.3333333333</v>
      </c>
      <c r="B1796" s="0" t="n">
        <v>2.16</v>
      </c>
      <c r="C1796" s="0" t="n">
        <v>175.516052191417</v>
      </c>
      <c r="D1796" s="0" t="n">
        <v>2.11370404265439</v>
      </c>
      <c r="E1796" s="12" t="n">
        <f aca="false">MIN(B1796,((1-$J$5)*$J$4*E1795+(1-$J$4)*$J$5*B1796)/(1-$J$4*$J$5))</f>
        <v>2.11371012444736</v>
      </c>
      <c r="F1796" s="12" t="n">
        <f aca="false">B1796*C1796*3.6/1000</f>
        <v>1.36481282184045</v>
      </c>
    </row>
    <row r="1797" customFormat="false" ht="15" hidden="false" customHeight="false" outlineLevel="0" collapsed="false">
      <c r="A1797" s="11" t="n">
        <v>43493.375</v>
      </c>
      <c r="B1797" s="0" t="n">
        <v>2.152</v>
      </c>
      <c r="C1797" s="0" t="n">
        <v>161.179368022441</v>
      </c>
      <c r="D1797" s="0" t="n">
        <v>2.10369428732825</v>
      </c>
      <c r="E1797" s="12" t="n">
        <f aca="false">MIN(B1797,((1-$J$5)*$J$4*E1796+(1-$J$4)*$J$5*B1797)/(1-$J$4*$J$5))</f>
        <v>2.10370501531313</v>
      </c>
      <c r="F1797" s="12" t="n">
        <f aca="false">B1797*C1797*3.6/1000</f>
        <v>1.24868879994345</v>
      </c>
    </row>
    <row r="1798" customFormat="false" ht="15" hidden="false" customHeight="false" outlineLevel="0" collapsed="false">
      <c r="A1798" s="11" t="n">
        <v>43493.4166666667</v>
      </c>
      <c r="B1798" s="0" t="n">
        <v>2.108</v>
      </c>
      <c r="C1798" s="0" t="n">
        <v>167.908486015943</v>
      </c>
      <c r="D1798" s="0" t="n">
        <v>2.09334533031137</v>
      </c>
      <c r="E1798" s="12" t="n">
        <f aca="false">MIN(B1798,((1-$J$5)*$J$4*E1797+(1-$J$4)*$J$5*B1798)/(1-$J$4*$J$5))</f>
        <v>2.0933573214859</v>
      </c>
      <c r="F1798" s="12" t="n">
        <f aca="false">B1798*C1798*3.6/1000</f>
        <v>1.27422391867779</v>
      </c>
    </row>
    <row r="1799" customFormat="false" ht="15" hidden="false" customHeight="false" outlineLevel="0" collapsed="false">
      <c r="A1799" s="11" t="n">
        <v>43493.4583333333</v>
      </c>
      <c r="B1799" s="0" t="n">
        <v>2.056</v>
      </c>
      <c r="C1799" s="0" t="n">
        <v>160.212280687869</v>
      </c>
      <c r="D1799" s="0" t="n">
        <v>2.056</v>
      </c>
      <c r="E1799" s="12" t="n">
        <f aca="false">MIN(B1799,((1-$J$5)*$J$4*E1798+(1-$J$4)*$J$5*B1799)/(1-$J$4*$J$5))</f>
        <v>2.056</v>
      </c>
      <c r="F1799" s="12" t="n">
        <f aca="false">B1799*C1799*3.6/1000</f>
        <v>1.18582721673933</v>
      </c>
    </row>
    <row r="1800" customFormat="false" ht="15" hidden="false" customHeight="false" outlineLevel="0" collapsed="false">
      <c r="A1800" s="11" t="n">
        <v>43493.5</v>
      </c>
      <c r="B1800" s="0" t="n">
        <v>2.049</v>
      </c>
      <c r="C1800" s="0" t="n">
        <v>152.420928130479</v>
      </c>
      <c r="D1800" s="0" t="n">
        <v>2.04575750677223</v>
      </c>
      <c r="E1800" s="12" t="n">
        <f aca="false">MIN(B1800,((1-$J$5)*$J$4*E1799+(1-$J$4)*$J$5*B1800)/(1-$J$4*$J$5))</f>
        <v>2.04575782537068</v>
      </c>
      <c r="F1800" s="12" t="n">
        <f aca="false">B1800*C1800*3.6/1000</f>
        <v>1.12431773426166</v>
      </c>
    </row>
    <row r="1801" customFormat="false" ht="15" hidden="false" customHeight="false" outlineLevel="0" collapsed="false">
      <c r="A1801" s="11" t="n">
        <v>43493.5416666667</v>
      </c>
      <c r="B1801" s="0" t="n">
        <v>2.012</v>
      </c>
      <c r="C1801" s="0" t="n">
        <v>126.343767404198</v>
      </c>
      <c r="D1801" s="0" t="n">
        <v>2.012</v>
      </c>
      <c r="E1801" s="12" t="n">
        <f aca="false">MIN(B1801,((1-$J$5)*$J$4*E1800+(1-$J$4)*$J$5*B1801)/(1-$J$4*$J$5))</f>
        <v>2.012</v>
      </c>
      <c r="F1801" s="12" t="n">
        <f aca="false">B1801*C1801*3.6/1000</f>
        <v>0.915133176062085</v>
      </c>
    </row>
    <row r="1802" customFormat="false" ht="15" hidden="false" customHeight="false" outlineLevel="0" collapsed="false">
      <c r="A1802" s="11" t="n">
        <v>43493.5833333333</v>
      </c>
      <c r="B1802" s="0" t="n">
        <v>2.034</v>
      </c>
      <c r="C1802" s="0" t="n">
        <v>113.846377194059</v>
      </c>
      <c r="D1802" s="0" t="n">
        <v>2.00230660582854</v>
      </c>
      <c r="E1802" s="12" t="n">
        <f aca="false">MIN(B1802,((1-$J$5)*$J$4*E1801+(1-$J$4)*$J$5*B1802)/(1-$J$4*$J$5))</f>
        <v>2.0023097199341</v>
      </c>
      <c r="F1802" s="12" t="n">
        <f aca="false">B1802*C1802*3.6/1000</f>
        <v>0.833628712365778</v>
      </c>
    </row>
    <row r="1803" customFormat="false" ht="15" hidden="false" customHeight="false" outlineLevel="0" collapsed="false">
      <c r="A1803" s="11" t="n">
        <v>43493.625</v>
      </c>
      <c r="B1803" s="0" t="n">
        <v>2.02</v>
      </c>
      <c r="C1803" s="0" t="n">
        <v>114.900733760903</v>
      </c>
      <c r="D1803" s="0" t="n">
        <v>1.99261187840735</v>
      </c>
      <c r="E1803" s="12" t="n">
        <f aca="false">MIN(B1803,((1-$J$5)*$J$4*E1802+(1-$J$4)*$J$5*B1803)/(1-$J$4*$J$5))</f>
        <v>1.99261763229104</v>
      </c>
      <c r="F1803" s="12" t="n">
        <f aca="false">B1803*C1803*3.6/1000</f>
        <v>0.835558135909287</v>
      </c>
    </row>
    <row r="1804" customFormat="false" ht="15" hidden="false" customHeight="false" outlineLevel="0" collapsed="false">
      <c r="A1804" s="11" t="n">
        <v>43493.6666666667</v>
      </c>
      <c r="B1804" s="0" t="n">
        <v>2.027</v>
      </c>
      <c r="C1804" s="0" t="n">
        <v>109.923355897205</v>
      </c>
      <c r="D1804" s="0" t="n">
        <v>1.98315597439433</v>
      </c>
      <c r="E1804" s="12" t="n">
        <f aca="false">MIN(B1804,((1-$J$5)*$J$4*E1803+(1-$J$4)*$J$5*B1804)/(1-$J$4*$J$5))</f>
        <v>1.98316594147899</v>
      </c>
      <c r="F1804" s="12" t="n">
        <f aca="false">B1804*C1804*3.6/1000</f>
        <v>0.802132712653084</v>
      </c>
    </row>
    <row r="1805" customFormat="false" ht="15" hidden="false" customHeight="false" outlineLevel="0" collapsed="false">
      <c r="A1805" s="11" t="n">
        <v>43493.7083333333</v>
      </c>
      <c r="B1805" s="0" t="n">
        <v>2.034</v>
      </c>
      <c r="C1805" s="0" t="n">
        <v>103.159899071714</v>
      </c>
      <c r="D1805" s="0" t="n">
        <v>1.97393498238353</v>
      </c>
      <c r="E1805" s="12" t="n">
        <f aca="false">MIN(B1805,((1-$J$5)*$J$4*E1804+(1-$J$4)*$J$5*B1805)/(1-$J$4*$J$5))</f>
        <v>1.9739506870889</v>
      </c>
      <c r="F1805" s="12" t="n">
        <f aca="false">B1805*C1805*3.6/1000</f>
        <v>0.755378044962715</v>
      </c>
    </row>
    <row r="1806" customFormat="false" ht="15" hidden="false" customHeight="false" outlineLevel="0" collapsed="false">
      <c r="A1806" s="11" t="n">
        <v>43493.75</v>
      </c>
      <c r="B1806" s="0" t="n">
        <v>2.034</v>
      </c>
      <c r="C1806" s="0" t="n">
        <v>109.603725406382</v>
      </c>
      <c r="D1806" s="0" t="n">
        <v>1.96486501008851</v>
      </c>
      <c r="E1806" s="12" t="n">
        <f aca="false">MIN(B1806,((1-$J$5)*$J$4*E1805+(1-$J$4)*$J$5*B1806)/(1-$J$4*$J$5))</f>
        <v>1.96488724908084</v>
      </c>
      <c r="F1806" s="12" t="n">
        <f aca="false">B1806*C1806*3.6/1000</f>
        <v>0.802562318915689</v>
      </c>
    </row>
    <row r="1807" customFormat="false" ht="15" hidden="false" customHeight="false" outlineLevel="0" collapsed="false">
      <c r="A1807" s="11" t="n">
        <v>43493.7916666667</v>
      </c>
      <c r="B1807" s="0" t="n">
        <v>2.012</v>
      </c>
      <c r="C1807" s="0" t="n">
        <v>104.888019860063</v>
      </c>
      <c r="D1807" s="0" t="n">
        <v>1.95569201432236</v>
      </c>
      <c r="E1807" s="12" t="n">
        <f aca="false">MIN(B1807,((1-$J$5)*$J$4*E1806+(1-$J$4)*$J$5*B1807)/(1-$J$4*$J$5))</f>
        <v>1.95571941960669</v>
      </c>
      <c r="F1807" s="12" t="n">
        <f aca="false">B1807*C1807*3.6/1000</f>
        <v>0.759724905450408</v>
      </c>
    </row>
    <row r="1808" customFormat="false" ht="15" hidden="false" customHeight="false" outlineLevel="0" collapsed="false">
      <c r="A1808" s="11" t="n">
        <v>43493.8333333333</v>
      </c>
      <c r="B1808" s="0" t="n">
        <v>1.983</v>
      </c>
      <c r="C1808" s="0" t="n">
        <v>95.5099054280571</v>
      </c>
      <c r="D1808" s="0" t="n">
        <v>1.94633763744387</v>
      </c>
      <c r="E1808" s="12" t="n">
        <f aca="false">MIN(B1808,((1-$J$5)*$J$4*E1807+(1-$J$4)*$J$5*B1808)/(1-$J$4*$J$5))</f>
        <v>1.94636819358352</v>
      </c>
      <c r="F1808" s="12" t="n">
        <f aca="false">B1808*C1808*3.6/1000</f>
        <v>0.681826112869814</v>
      </c>
    </row>
    <row r="1809" customFormat="false" ht="15" hidden="false" customHeight="false" outlineLevel="0" collapsed="false">
      <c r="A1809" s="11" t="n">
        <v>43493.875</v>
      </c>
      <c r="B1809" s="0" t="n">
        <v>1.976</v>
      </c>
      <c r="C1809" s="0" t="n">
        <v>97.7110223546886</v>
      </c>
      <c r="D1809" s="0" t="n">
        <v>1.93705641989334</v>
      </c>
      <c r="E1809" s="12" t="n">
        <f aca="false">MIN(B1809,((1-$J$5)*$J$4*E1808+(1-$J$4)*$J$5*B1809)/(1-$J$4*$J$5))</f>
        <v>1.9370902991258</v>
      </c>
      <c r="F1809" s="12" t="n">
        <f aca="false">B1809*C1809*3.6/1000</f>
        <v>0.695077128622313</v>
      </c>
    </row>
    <row r="1810" customFormat="false" ht="15" hidden="false" customHeight="false" outlineLevel="0" collapsed="false">
      <c r="A1810" s="11" t="n">
        <v>43493.9166666667</v>
      </c>
      <c r="B1810" s="0" t="n">
        <v>1.947</v>
      </c>
      <c r="C1810" s="0" t="n">
        <v>117.002122812094</v>
      </c>
      <c r="D1810" s="0" t="n">
        <v>1.927595593667</v>
      </c>
      <c r="E1810" s="12" t="n">
        <f aca="false">MIN(B1810,((1-$J$5)*$J$4*E1809+(1-$J$4)*$J$5*B1810)/(1-$J$4*$J$5))</f>
        <v>1.92763082138073</v>
      </c>
      <c r="F1810" s="12" t="n">
        <f aca="false">B1810*C1810*3.6/1000</f>
        <v>0.820091279214526</v>
      </c>
    </row>
    <row r="1811" customFormat="false" ht="15" hidden="false" customHeight="false" outlineLevel="0" collapsed="false">
      <c r="A1811" s="11" t="n">
        <v>43493.9583333333</v>
      </c>
      <c r="B1811" s="0" t="n">
        <v>1.933</v>
      </c>
      <c r="C1811" s="0" t="n">
        <v>105.318917408228</v>
      </c>
      <c r="D1811" s="0" t="n">
        <v>1.91812962523578</v>
      </c>
      <c r="E1811" s="12" t="n">
        <f aca="false">MIN(B1811,((1-$J$5)*$J$4*E1810+(1-$J$4)*$J$5*B1811)/(1-$J$4*$J$5))</f>
        <v>1.91816573371383</v>
      </c>
      <c r="F1811" s="12" t="n">
        <f aca="false">B1811*C1811*3.6/1000</f>
        <v>0.732893282460376</v>
      </c>
    </row>
    <row r="1812" customFormat="false" ht="15" hidden="false" customHeight="false" outlineLevel="0" collapsed="false">
      <c r="A1812" s="11" t="n">
        <v>43494</v>
      </c>
      <c r="B1812" s="0" t="n">
        <v>1.919</v>
      </c>
      <c r="C1812" s="0" t="n">
        <v>98.8068565282662</v>
      </c>
      <c r="D1812" s="0" t="n">
        <v>1.90865859881777</v>
      </c>
      <c r="E1812" s="12" t="n">
        <f aca="false">MIN(B1812,((1-$J$5)*$J$4*E1811+(1-$J$4)*$J$5*B1812)/(1-$J$4*$J$5))</f>
        <v>1.90869512854557</v>
      </c>
      <c r="F1812" s="12" t="n">
        <f aca="false">B1812*C1812*3.6/1000</f>
        <v>0.682597287639874</v>
      </c>
    </row>
    <row r="1813" customFormat="false" ht="15" hidden="false" customHeight="false" outlineLevel="0" collapsed="false">
      <c r="A1813" s="11" t="n">
        <v>43494.0416666667</v>
      </c>
      <c r="B1813" s="0" t="n">
        <v>1.904</v>
      </c>
      <c r="C1813" s="0" t="n">
        <v>112.789533769447</v>
      </c>
      <c r="D1813" s="0" t="n">
        <v>1.89917116226023</v>
      </c>
      <c r="E1813" s="12" t="n">
        <f aca="false">MIN(B1813,((1-$J$5)*$J$4*E1812+(1-$J$4)*$J$5*B1813)/(1-$J$4*$J$5))</f>
        <v>1.8992075646486</v>
      </c>
      <c r="F1813" s="12" t="n">
        <f aca="false">B1813*C1813*3.6/1000</f>
        <v>0.773104580269294</v>
      </c>
    </row>
    <row r="1814" customFormat="false" ht="15" hidden="false" customHeight="false" outlineLevel="0" collapsed="false">
      <c r="A1814" s="11" t="n">
        <v>43494.0833333333</v>
      </c>
      <c r="B1814" s="0" t="n">
        <v>1.876</v>
      </c>
      <c r="C1814" s="0" t="n">
        <v>94.404513188542</v>
      </c>
      <c r="D1814" s="0" t="n">
        <v>1.876</v>
      </c>
      <c r="E1814" s="12" t="n">
        <f aca="false">MIN(B1814,((1-$J$5)*$J$4*E1813+(1-$J$4)*$J$5*B1814)/(1-$J$4*$J$5))</f>
        <v>1.876</v>
      </c>
      <c r="F1814" s="12" t="n">
        <f aca="false">B1814*C1814*3.6/1000</f>
        <v>0.637570320270137</v>
      </c>
    </row>
    <row r="1815" customFormat="false" ht="15" hidden="false" customHeight="false" outlineLevel="0" collapsed="false">
      <c r="A1815" s="11" t="n">
        <v>43494.125</v>
      </c>
      <c r="B1815" s="0" t="n">
        <v>1.869</v>
      </c>
      <c r="C1815" s="0" t="n">
        <v>97.7110223546886</v>
      </c>
      <c r="D1815" s="0" t="n">
        <v>1.86664721527985</v>
      </c>
      <c r="E1815" s="12" t="n">
        <f aca="false">MIN(B1815,((1-$J$5)*$J$4*E1814+(1-$J$4)*$J$5*B1815)/(1-$J$4*$J$5))</f>
        <v>1.86664744645799</v>
      </c>
      <c r="F1815" s="12" t="n">
        <f aca="false">B1815*C1815*3.6/1000</f>
        <v>0.657438842811287</v>
      </c>
    </row>
    <row r="1816" customFormat="false" ht="15" hidden="false" customHeight="false" outlineLevel="0" collapsed="false">
      <c r="A1816" s="11" t="n">
        <v>43494.1666666667</v>
      </c>
      <c r="B1816" s="0" t="n">
        <v>1.847</v>
      </c>
      <c r="C1816" s="0" t="n">
        <v>78.5526669065793</v>
      </c>
      <c r="D1816" s="0" t="n">
        <v>1.847</v>
      </c>
      <c r="E1816" s="12" t="n">
        <f aca="false">MIN(B1816,((1-$J$5)*$J$4*E1815+(1-$J$4)*$J$5*B1816)/(1-$J$4*$J$5))</f>
        <v>1.847</v>
      </c>
      <c r="F1816" s="12" t="n">
        <f aca="false">B1816*C1816*3.6/1000</f>
        <v>0.522312392795227</v>
      </c>
    </row>
    <row r="1817" customFormat="false" ht="15" hidden="false" customHeight="false" outlineLevel="0" collapsed="false">
      <c r="A1817" s="11" t="n">
        <v>43494.2083333333</v>
      </c>
      <c r="B1817" s="0" t="n">
        <v>1.833</v>
      </c>
      <c r="C1817" s="0" t="n">
        <v>77.3905135374399</v>
      </c>
      <c r="D1817" s="0" t="n">
        <v>1.833</v>
      </c>
      <c r="E1817" s="12" t="n">
        <f aca="false">MIN(B1817,((1-$J$5)*$J$4*E1816+(1-$J$4)*$J$5*B1817)/(1-$J$4*$J$5))</f>
        <v>1.833</v>
      </c>
      <c r="F1817" s="12" t="n">
        <f aca="false">B1817*C1817*3.6/1000</f>
        <v>0.510684520730858</v>
      </c>
    </row>
    <row r="1818" customFormat="false" ht="15" hidden="false" customHeight="false" outlineLevel="0" collapsed="false">
      <c r="A1818" s="11" t="n">
        <v>43494.25</v>
      </c>
      <c r="B1818" s="0" t="n">
        <v>1.819</v>
      </c>
      <c r="C1818" s="0" t="n">
        <v>84.3969115213389</v>
      </c>
      <c r="D1818" s="0" t="n">
        <v>1.819</v>
      </c>
      <c r="E1818" s="12" t="n">
        <f aca="false">MIN(B1818,((1-$J$5)*$J$4*E1817+(1-$J$4)*$J$5*B1818)/(1-$J$4*$J$5))</f>
        <v>1.819</v>
      </c>
      <c r="F1818" s="12" t="n">
        <f aca="false">B1818*C1818*3.6/1000</f>
        <v>0.552664735406336</v>
      </c>
    </row>
    <row r="1819" customFormat="false" ht="15" hidden="false" customHeight="false" outlineLevel="0" collapsed="false">
      <c r="A1819" s="11" t="n">
        <v>43494.2916666667</v>
      </c>
      <c r="B1819" s="0" t="n">
        <v>1.798</v>
      </c>
      <c r="C1819" s="0" t="n">
        <v>91.4033095052379</v>
      </c>
      <c r="D1819" s="0" t="n">
        <v>1.798</v>
      </c>
      <c r="E1819" s="12" t="n">
        <f aca="false">MIN(B1819,((1-$J$5)*$J$4*E1818+(1-$J$4)*$J$5*B1819)/(1-$J$4*$J$5))</f>
        <v>1.798</v>
      </c>
      <c r="F1819" s="12" t="n">
        <f aca="false">B1819*C1819*3.6/1000</f>
        <v>0.591635341765504</v>
      </c>
    </row>
    <row r="1820" customFormat="false" ht="15" hidden="false" customHeight="false" outlineLevel="0" collapsed="false">
      <c r="A1820" s="11" t="n">
        <v>43494.3333333333</v>
      </c>
      <c r="B1820" s="0" t="n">
        <v>1.791</v>
      </c>
      <c r="C1820" s="0" t="n">
        <v>91.0683065269223</v>
      </c>
      <c r="D1820" s="0" t="n">
        <v>1.78903275563315</v>
      </c>
      <c r="E1820" s="12" t="n">
        <f aca="false">MIN(B1820,((1-$J$5)*$J$4*E1819+(1-$J$4)*$J$5*B1820)/(1-$J$4*$J$5))</f>
        <v>1.78903294892916</v>
      </c>
      <c r="F1820" s="12" t="n">
        <f aca="false">B1820*C1820*3.6/1000</f>
        <v>0.587172013162984</v>
      </c>
    </row>
    <row r="1821" customFormat="false" ht="15" hidden="false" customHeight="false" outlineLevel="0" collapsed="false">
      <c r="A1821" s="11" t="n">
        <v>43494.375</v>
      </c>
      <c r="B1821" s="0" t="n">
        <v>1.77</v>
      </c>
      <c r="C1821" s="0" t="n">
        <v>88.2642582599778</v>
      </c>
      <c r="D1821" s="0" t="n">
        <v>1.77</v>
      </c>
      <c r="E1821" s="12" t="n">
        <f aca="false">MIN(B1821,((1-$J$5)*$J$4*E1820+(1-$J$4)*$J$5*B1821)/(1-$J$4*$J$5))</f>
        <v>1.77</v>
      </c>
      <c r="F1821" s="12" t="n">
        <f aca="false">B1821*C1821*3.6/1000</f>
        <v>0.562419853632578</v>
      </c>
    </row>
    <row r="1822" customFormat="false" ht="15" hidden="false" customHeight="false" outlineLevel="0" collapsed="false">
      <c r="A1822" s="11" t="n">
        <v>43494.4166666667</v>
      </c>
      <c r="B1822" s="0" t="n">
        <v>1.763</v>
      </c>
      <c r="C1822" s="0" t="n">
        <v>79.7104679442214</v>
      </c>
      <c r="D1822" s="0" t="n">
        <v>1.76117115473434</v>
      </c>
      <c r="E1822" s="12" t="n">
        <f aca="false">MIN(B1822,((1-$J$5)*$J$4*E1821+(1-$J$4)*$J$5*B1822)/(1-$J$4*$J$5))</f>
        <v>1.76117133443163</v>
      </c>
      <c r="F1822" s="12" t="n">
        <f aca="false">B1822*C1822*3.6/1000</f>
        <v>0.505906397948384</v>
      </c>
    </row>
    <row r="1823" customFormat="false" ht="15" hidden="false" customHeight="false" outlineLevel="0" collapsed="false">
      <c r="A1823" s="11" t="n">
        <v>43494.4583333333</v>
      </c>
      <c r="B1823" s="0" t="n">
        <v>1.756</v>
      </c>
      <c r="C1823" s="0" t="n">
        <v>80.8640116515559</v>
      </c>
      <c r="D1823" s="0" t="n">
        <v>1.75240686173627</v>
      </c>
      <c r="E1823" s="12" t="n">
        <f aca="false">MIN(B1823,((1-$J$5)*$J$4*E1822+(1-$J$4)*$J$5*B1823)/(1-$J$4*$J$5))</f>
        <v>1.75240739152501</v>
      </c>
      <c r="F1823" s="12" t="n">
        <f aca="false">B1823*C1823*3.6/1000</f>
        <v>0.511189936056476</v>
      </c>
    </row>
    <row r="1824" customFormat="false" ht="15" hidden="false" customHeight="false" outlineLevel="0" collapsed="false">
      <c r="A1824" s="11" t="n">
        <v>43494.5</v>
      </c>
      <c r="B1824" s="0" t="n">
        <v>1.77</v>
      </c>
      <c r="C1824" s="0" t="n">
        <v>81.2092583232316</v>
      </c>
      <c r="D1824" s="0" t="n">
        <v>1.7439461986028</v>
      </c>
      <c r="E1824" s="12" t="n">
        <f aca="false">MIN(B1824,((1-$J$5)*$J$4*E1823+(1-$J$4)*$J$5*B1824)/(1-$J$4*$J$5))</f>
        <v>1.74394927963828</v>
      </c>
      <c r="F1824" s="12" t="n">
        <f aca="false">B1824*C1824*3.6/1000</f>
        <v>0.517465394035632</v>
      </c>
    </row>
    <row r="1825" customFormat="false" ht="15" hidden="false" customHeight="false" outlineLevel="0" collapsed="false">
      <c r="A1825" s="11" t="n">
        <v>43494.5416666667</v>
      </c>
      <c r="B1825" s="0" t="n">
        <v>1.763</v>
      </c>
      <c r="C1825" s="0" t="n">
        <v>70.5588509648607</v>
      </c>
      <c r="D1825" s="0" t="n">
        <v>1.7355440577175</v>
      </c>
      <c r="E1825" s="12" t="n">
        <f aca="false">MIN(B1825,((1-$J$5)*$J$4*E1824+(1-$J$4)*$J$5*B1825)/(1-$J$4*$J$5))</f>
        <v>1.73554978573979</v>
      </c>
      <c r="F1825" s="12" t="n">
        <f aca="false">B1825*C1825*3.6/1000</f>
        <v>0.447822915303778</v>
      </c>
    </row>
    <row r="1826" customFormat="false" ht="15" hidden="false" customHeight="false" outlineLevel="0" collapsed="false">
      <c r="A1826" s="11" t="n">
        <v>43494.5833333333</v>
      </c>
      <c r="B1826" s="0" t="n">
        <v>1.777</v>
      </c>
      <c r="C1826" s="0" t="n">
        <v>66.7174308716182</v>
      </c>
      <c r="D1826" s="0" t="n">
        <v>1.72743961543591</v>
      </c>
      <c r="E1826" s="12" t="n">
        <f aca="false">MIN(B1826,((1-$J$5)*$J$4*E1825+(1-$J$4)*$J$5*B1826)/(1-$J$4*$J$5))</f>
        <v>1.7274501187589</v>
      </c>
      <c r="F1826" s="12" t="n">
        <f aca="false">B1826*C1826*3.6/1000</f>
        <v>0.426804748771916</v>
      </c>
    </row>
    <row r="1827" customFormat="false" ht="15" hidden="false" customHeight="false" outlineLevel="0" collapsed="false">
      <c r="A1827" s="11" t="n">
        <v>43494.625</v>
      </c>
      <c r="B1827" s="0" t="n">
        <v>1.777</v>
      </c>
      <c r="C1827" s="0" t="n">
        <v>65.5055197023732</v>
      </c>
      <c r="D1827" s="0" t="n">
        <v>1.71946790622346</v>
      </c>
      <c r="E1827" s="12" t="n">
        <f aca="false">MIN(B1827,((1-$J$5)*$J$4*E1826+(1-$J$4)*$J$5*B1827)/(1-$J$4*$J$5))</f>
        <v>1.7194838894548</v>
      </c>
      <c r="F1827" s="12" t="n">
        <f aca="false">B1827*C1827*3.6/1000</f>
        <v>0.419051910640022</v>
      </c>
    </row>
    <row r="1828" customFormat="false" ht="15" hidden="false" customHeight="false" outlineLevel="0" collapsed="false">
      <c r="A1828" s="11" t="n">
        <v>43494.6666666667</v>
      </c>
      <c r="B1828" s="0" t="n">
        <v>1.777</v>
      </c>
      <c r="C1828" s="0" t="n">
        <v>69.1246977045773</v>
      </c>
      <c r="D1828" s="0" t="n">
        <v>1.71162675620228</v>
      </c>
      <c r="E1828" s="12" t="n">
        <f aca="false">MIN(B1828,((1-$J$5)*$J$4*E1827+(1-$J$4)*$J$5*B1828)/(1-$J$4*$J$5))</f>
        <v>1.71164889951321</v>
      </c>
      <c r="F1828" s="12" t="n">
        <f aca="false">B1828*C1828*3.6/1000</f>
        <v>0.442204516155722</v>
      </c>
    </row>
    <row r="1829" customFormat="false" ht="15" hidden="false" customHeight="false" outlineLevel="0" collapsed="false">
      <c r="A1829" s="11" t="n">
        <v>43494.7083333333</v>
      </c>
      <c r="B1829" s="0" t="n">
        <v>1.798</v>
      </c>
      <c r="C1829" s="0" t="n">
        <v>64.8974276446411</v>
      </c>
      <c r="D1829" s="0" t="n">
        <v>1.70415416192006</v>
      </c>
      <c r="E1829" s="12" t="n">
        <f aca="false">MIN(B1829,((1-$J$5)*$J$4*E1828+(1-$J$4)*$J$5*B1829)/(1-$J$4*$J$5))</f>
        <v>1.70418516146521</v>
      </c>
      <c r="F1829" s="12" t="n">
        <f aca="false">B1829*C1829*3.6/1000</f>
        <v>0.420068069658233</v>
      </c>
    </row>
    <row r="1830" customFormat="false" ht="15" hidden="false" customHeight="false" outlineLevel="0" collapsed="false">
      <c r="A1830" s="11" t="n">
        <v>43494.75</v>
      </c>
      <c r="B1830" s="0" t="n">
        <v>1.812</v>
      </c>
      <c r="C1830" s="0" t="n">
        <v>199.693588190004</v>
      </c>
      <c r="D1830" s="0" t="n">
        <v>1.6969640422978</v>
      </c>
      <c r="E1830" s="12" t="n">
        <f aca="false">MIN(B1830,((1-$J$5)*$J$4*E1829+(1-$J$4)*$J$5*B1830)/(1-$J$4*$J$5))</f>
        <v>1.69700583425821</v>
      </c>
      <c r="F1830" s="12" t="n">
        <f aca="false">B1830*C1830*3.6/1000</f>
        <v>1.30264121448103</v>
      </c>
    </row>
    <row r="1831" customFormat="false" ht="15" hidden="false" customHeight="false" outlineLevel="0" collapsed="false">
      <c r="A1831" s="11" t="n">
        <v>43494.7916666667</v>
      </c>
      <c r="B1831" s="0" t="n">
        <v>1.805</v>
      </c>
      <c r="C1831" s="0" t="n">
        <v>513.661092705841</v>
      </c>
      <c r="D1831" s="0" t="n">
        <v>1.68981163619513</v>
      </c>
      <c r="E1831" s="12" t="n">
        <f aca="false">MIN(B1831,((1-$J$5)*$J$4*E1830+(1-$J$4)*$J$5*B1831)/(1-$J$4*$J$5))</f>
        <v>1.68986405774654</v>
      </c>
      <c r="F1831" s="12" t="n">
        <f aca="false">B1831*C1831*3.6/1000</f>
        <v>3.33776978040256</v>
      </c>
    </row>
    <row r="1832" customFormat="false" ht="15" hidden="false" customHeight="false" outlineLevel="0" collapsed="false">
      <c r="A1832" s="11" t="n">
        <v>43494.8333333333</v>
      </c>
      <c r="B1832" s="0" t="n">
        <v>3.577</v>
      </c>
      <c r="C1832" s="0" t="n">
        <v>550.75873284559</v>
      </c>
      <c r="D1832" s="0" t="n">
        <v>1.70303917588357</v>
      </c>
      <c r="E1832" s="12" t="n">
        <f aca="false">MIN(B1832,((1-$J$5)*$J$4*E1831+(1-$J$4)*$J$5*B1832)/(1-$J$4*$J$5))</f>
        <v>1.70327486404396</v>
      </c>
      <c r="F1832" s="12" t="n">
        <f aca="false">B1832*C1832*3.6/1000</f>
        <v>7.09223035459923</v>
      </c>
    </row>
    <row r="1833" customFormat="false" ht="15" hidden="false" customHeight="false" outlineLevel="0" collapsed="false">
      <c r="A1833" s="11" t="n">
        <v>43494.875</v>
      </c>
      <c r="B1833" s="0" t="n">
        <v>2.123</v>
      </c>
      <c r="C1833" s="0" t="n">
        <v>412.367936744364</v>
      </c>
      <c r="D1833" s="0" t="n">
        <v>1.69942359966476</v>
      </c>
      <c r="E1833" s="12" t="n">
        <f aca="false">MIN(B1833,((1-$J$5)*$J$4*E1832+(1-$J$4)*$J$5*B1833)/(1-$J$4*$J$5))</f>
        <v>1.69969702443863</v>
      </c>
      <c r="F1833" s="12" t="n">
        <f aca="false">B1833*C1833*3.6/1000</f>
        <v>3.15164566694982</v>
      </c>
    </row>
    <row r="1834" customFormat="false" ht="15" hidden="false" customHeight="false" outlineLevel="0" collapsed="false">
      <c r="A1834" s="11" t="n">
        <v>43494.9166666667</v>
      </c>
      <c r="B1834" s="0" t="n">
        <v>1.798</v>
      </c>
      <c r="C1834" s="0" t="n">
        <v>102.076084208648</v>
      </c>
      <c r="D1834" s="0" t="n">
        <v>1.69215086644195</v>
      </c>
      <c r="E1834" s="12" t="n">
        <f aca="false">MIN(B1834,((1-$J$5)*$J$4*E1833+(1-$J$4)*$J$5*B1834)/(1-$J$4*$J$5))</f>
        <v>1.69243018713321</v>
      </c>
      <c r="F1834" s="12" t="n">
        <f aca="false">B1834*C1834*3.6/1000</f>
        <v>0.660718077865736</v>
      </c>
    </row>
    <row r="1835" customFormat="false" ht="15" hidden="false" customHeight="false" outlineLevel="0" collapsed="false">
      <c r="A1835" s="11" t="n">
        <v>43494.9583333333</v>
      </c>
      <c r="B1835" s="0" t="n">
        <v>1.791</v>
      </c>
      <c r="C1835" s="0" t="n">
        <v>92.1837740279802</v>
      </c>
      <c r="D1835" s="0" t="n">
        <v>1.68491719976914</v>
      </c>
      <c r="E1835" s="12" t="n">
        <f aca="false">MIN(B1835,((1-$J$5)*$J$4*E1834+(1-$J$4)*$J$5*B1835)/(1-$J$4*$J$5))</f>
        <v>1.68520234220515</v>
      </c>
      <c r="F1835" s="12" t="n">
        <f aca="false">B1835*C1835*3.6/1000</f>
        <v>0.594364101422805</v>
      </c>
    </row>
    <row r="1836" customFormat="false" ht="15" hidden="false" customHeight="false" outlineLevel="0" collapsed="false">
      <c r="A1836" s="11" t="n">
        <v>43495</v>
      </c>
      <c r="B1836" s="0" t="n">
        <v>1.77</v>
      </c>
      <c r="C1836" s="0" t="n">
        <v>83.1586886371615</v>
      </c>
      <c r="D1836" s="0" t="n">
        <v>1.67756186994007</v>
      </c>
      <c r="E1836" s="12" t="n">
        <f aca="false">MIN(B1836,((1-$J$5)*$J$4*E1835+(1-$J$4)*$J$5*B1836)/(1-$J$4*$J$5))</f>
        <v>1.67785139752303</v>
      </c>
      <c r="F1836" s="12" t="n">
        <f aca="false">B1836*C1836*3.6/1000</f>
        <v>0.529887163995993</v>
      </c>
    </row>
    <row r="1837" customFormat="false" ht="15" hidden="false" customHeight="false" outlineLevel="0" collapsed="false">
      <c r="A1837" s="11" t="n">
        <v>43495.0416666667</v>
      </c>
      <c r="B1837" s="0" t="n">
        <v>1.749</v>
      </c>
      <c r="C1837" s="0" t="n">
        <v>79.7104679442214</v>
      </c>
      <c r="D1837" s="0" t="n">
        <v>1.67008686953161</v>
      </c>
      <c r="E1837" s="12" t="n">
        <f aca="false">MIN(B1837,((1-$J$5)*$J$4*E1836+(1-$J$4)*$J$5*B1837)/(1-$J$4*$J$5))</f>
        <v>1.67037938108937</v>
      </c>
      <c r="F1837" s="12" t="n">
        <f aca="false">B1837*C1837*3.6/1000</f>
        <v>0.501888990363996</v>
      </c>
    </row>
    <row r="1838" customFormat="false" ht="15" hidden="false" customHeight="false" outlineLevel="0" collapsed="false">
      <c r="A1838" s="11" t="n">
        <v>43495.0833333333</v>
      </c>
      <c r="B1838" s="0" t="n">
        <v>1.742</v>
      </c>
      <c r="C1838" s="0" t="n">
        <v>80.8640116515559</v>
      </c>
      <c r="D1838" s="0" t="n">
        <v>1.66265424836801</v>
      </c>
      <c r="E1838" s="12" t="n">
        <f aca="false">MIN(B1838,((1-$J$5)*$J$4*E1837+(1-$J$4)*$J$5*B1838)/(1-$J$4*$J$5))</f>
        <v>1.66294973724935</v>
      </c>
      <c r="F1838" s="12" t="n">
        <f aca="false">B1838*C1838*3.6/1000</f>
        <v>0.507114389869238</v>
      </c>
    </row>
    <row r="1839" customFormat="false" ht="15" hidden="false" customHeight="false" outlineLevel="0" collapsed="false">
      <c r="A1839" s="11" t="n">
        <v>43495.125</v>
      </c>
      <c r="B1839" s="0" t="n">
        <v>1.742</v>
      </c>
      <c r="C1839" s="0" t="n">
        <v>78.5526669065793</v>
      </c>
      <c r="D1839" s="0" t="n">
        <v>1.65534335731049</v>
      </c>
      <c r="E1839" s="12" t="n">
        <f aca="false">MIN(B1839,((1-$J$5)*$J$4*E1838+(1-$J$4)*$J$5*B1839)/(1-$J$4*$J$5))</f>
        <v>1.65564249281361</v>
      </c>
      <c r="F1839" s="12" t="n">
        <f aca="false">B1839*C1839*3.6/1000</f>
        <v>0.49261948470454</v>
      </c>
    </row>
    <row r="1840" customFormat="false" ht="15" hidden="false" customHeight="false" outlineLevel="0" collapsed="false">
      <c r="A1840" s="11" t="n">
        <v>43495.1666666667</v>
      </c>
      <c r="B1840" s="0" t="n">
        <v>1.707</v>
      </c>
      <c r="C1840" s="0" t="n">
        <v>75.0527497740589</v>
      </c>
      <c r="D1840" s="0" t="n">
        <v>1.64775197798207</v>
      </c>
      <c r="E1840" s="12" t="n">
        <f aca="false">MIN(B1840,((1-$J$5)*$J$4*E1839+(1-$J$4)*$J$5*B1840)/(1-$J$4*$J$5))</f>
        <v>1.64805200693529</v>
      </c>
      <c r="F1840" s="12" t="n">
        <f aca="false">B1840*C1840*3.6/1000</f>
        <v>0.461214157911547</v>
      </c>
    </row>
    <row r="1841" customFormat="false" ht="15" hidden="false" customHeight="false" outlineLevel="0" collapsed="false">
      <c r="A1841" s="11" t="n">
        <v>43495.2083333333</v>
      </c>
      <c r="B1841" s="0" t="n">
        <v>1.707</v>
      </c>
      <c r="C1841" s="0" t="n">
        <v>77.3905135374399</v>
      </c>
      <c r="D1841" s="0" t="n">
        <v>1.64028492887184</v>
      </c>
      <c r="E1841" s="12" t="n">
        <f aca="false">MIN(B1841,((1-$J$5)*$J$4*E1840+(1-$J$4)*$J$5*B1841)/(1-$J$4*$J$5))</f>
        <v>1.64058657024773</v>
      </c>
      <c r="F1841" s="12" t="n">
        <f aca="false">B1841*C1841*3.6/1000</f>
        <v>0.475580183790276</v>
      </c>
    </row>
    <row r="1842" customFormat="false" ht="15" hidden="false" customHeight="false" outlineLevel="0" collapsed="false">
      <c r="A1842" s="11" t="n">
        <v>43495.25</v>
      </c>
      <c r="B1842" s="0" t="n">
        <v>1.694</v>
      </c>
      <c r="C1842" s="0" t="n">
        <v>73.8769285988319</v>
      </c>
      <c r="D1842" s="0" t="n">
        <v>1.63279151883238</v>
      </c>
      <c r="E1842" s="12" t="n">
        <f aca="false">MIN(B1842,((1-$J$5)*$J$4*E1841+(1-$J$4)*$J$5*B1842)/(1-$J$4*$J$5))</f>
        <v>1.63309420500477</v>
      </c>
      <c r="F1842" s="12" t="n">
        <f aca="false">B1842*C1842*3.6/1000</f>
        <v>0.450531061367117</v>
      </c>
    </row>
    <row r="1843" customFormat="false" ht="15" hidden="false" customHeight="false" outlineLevel="0" collapsed="false">
      <c r="A1843" s="11" t="n">
        <v>43495.2916666667</v>
      </c>
      <c r="B1843" s="0" t="n">
        <v>1.659</v>
      </c>
      <c r="C1843" s="0" t="n">
        <v>67.9237740417252</v>
      </c>
      <c r="D1843" s="0" t="n">
        <v>1.62502060978441</v>
      </c>
      <c r="E1843" s="12" t="n">
        <f aca="false">MIN(B1843,((1-$J$5)*$J$4*E1842+(1-$J$4)*$J$5*B1843)/(1-$J$4*$J$5))</f>
        <v>1.62532164808541</v>
      </c>
      <c r="F1843" s="12" t="n">
        <f aca="false">B1843*C1843*3.6/1000</f>
        <v>0.4056679480868</v>
      </c>
    </row>
    <row r="1844" customFormat="false" ht="15" hidden="false" customHeight="false" outlineLevel="0" collapsed="false">
      <c r="A1844" s="11" t="n">
        <v>43495.3333333333</v>
      </c>
      <c r="B1844" s="0" t="n">
        <v>1.639</v>
      </c>
      <c r="C1844" s="0" t="n">
        <v>56.8520022030149</v>
      </c>
      <c r="D1844" s="0" t="n">
        <v>1.6171482714288</v>
      </c>
      <c r="E1844" s="12" t="n">
        <f aca="false">MIN(B1844,((1-$J$5)*$J$4*E1843+(1-$J$4)*$J$5*B1844)/(1-$J$4*$J$5))</f>
        <v>1.61744649737561</v>
      </c>
      <c r="F1844" s="12" t="n">
        <f aca="false">B1844*C1844*3.6/1000</f>
        <v>0.335449553798669</v>
      </c>
    </row>
    <row r="1845" customFormat="false" ht="15" hidden="false" customHeight="false" outlineLevel="0" collapsed="false">
      <c r="A1845" s="11" t="n">
        <v>43495.375</v>
      </c>
      <c r="B1845" s="0" t="n">
        <v>1.618</v>
      </c>
      <c r="C1845" s="0" t="n">
        <v>64.287884415969</v>
      </c>
      <c r="D1845" s="0" t="n">
        <v>1.60916472996461</v>
      </c>
      <c r="E1845" s="12" t="n">
        <f aca="false">MIN(B1845,((1-$J$5)*$J$4*E1844+(1-$J$4)*$J$5*B1845)/(1-$J$4*$J$5))</f>
        <v>1.6094589109279</v>
      </c>
      <c r="F1845" s="12" t="n">
        <f aca="false">B1845*C1845*3.6/1000</f>
        <v>0.374464069146136</v>
      </c>
    </row>
    <row r="1846" customFormat="false" ht="15" hidden="false" customHeight="false" outlineLevel="0" collapsed="false">
      <c r="A1846" s="11" t="n">
        <v>43495.4166666667</v>
      </c>
      <c r="B1846" s="0" t="n">
        <v>1.847</v>
      </c>
      <c r="C1846" s="0" t="n">
        <v>87.7007451338216</v>
      </c>
      <c r="D1846" s="0" t="n">
        <v>1.60393055453912</v>
      </c>
      <c r="E1846" s="12" t="n">
        <f aca="false">MIN(B1846,((1-$J$5)*$J$4*E1845+(1-$J$4)*$J$5*B1846)/(1-$J$4*$J$5))</f>
        <v>1.60424377236237</v>
      </c>
      <c r="F1846" s="12" t="n">
        <f aca="false">B1846*C1846*3.6/1000</f>
        <v>0.583139794543807</v>
      </c>
    </row>
    <row r="1847" customFormat="false" ht="15" hidden="false" customHeight="false" outlineLevel="0" collapsed="false">
      <c r="A1847" s="11" t="n">
        <v>43495.4583333333</v>
      </c>
      <c r="B1847" s="0" t="n">
        <v>2.295</v>
      </c>
      <c r="C1847" s="0" t="n">
        <v>107.46674765642</v>
      </c>
      <c r="D1847" s="0" t="n">
        <v>1.60390497968531</v>
      </c>
      <c r="E1847" s="12" t="n">
        <f aca="false">MIN(B1847,((1-$J$5)*$J$4*E1846+(1-$J$4)*$J$5*B1847)/(1-$J$4*$J$5))</f>
        <v>1.60428094250467</v>
      </c>
      <c r="F1847" s="12" t="n">
        <f aca="false">B1847*C1847*3.6/1000</f>
        <v>0.88789026913734</v>
      </c>
    </row>
    <row r="1848" customFormat="false" ht="15" hidden="false" customHeight="false" outlineLevel="0" collapsed="false">
      <c r="A1848" s="11" t="n">
        <v>43495.5</v>
      </c>
      <c r="B1848" s="0" t="n">
        <v>2.363</v>
      </c>
      <c r="C1848" s="0" t="n">
        <v>117.002122812094</v>
      </c>
      <c r="D1848" s="0" t="n">
        <v>1.60465740311598</v>
      </c>
      <c r="E1848" s="12" t="n">
        <f aca="false">MIN(B1848,((1-$J$5)*$J$4*E1847+(1-$J$4)*$J$5*B1848)/(1-$J$4*$J$5))</f>
        <v>1.60510168480278</v>
      </c>
      <c r="F1848" s="12" t="n">
        <f aca="false">B1848*C1848*3.6/1000</f>
        <v>0.995313658337917</v>
      </c>
    </row>
    <row r="1849" customFormat="false" ht="15" hidden="false" customHeight="false" outlineLevel="0" collapsed="false">
      <c r="A1849" s="11" t="n">
        <v>43495.5416666667</v>
      </c>
      <c r="B1849" s="0" t="n">
        <v>2.249</v>
      </c>
      <c r="C1849" s="0" t="n">
        <v>118.049221426422</v>
      </c>
      <c r="D1849" s="0" t="n">
        <v>1.604093914459</v>
      </c>
      <c r="E1849" s="12" t="n">
        <f aca="false">MIN(B1849,((1-$J$5)*$J$4*E1848+(1-$J$4)*$J$5*B1849)/(1-$J$4*$J$5))</f>
        <v>1.6045942435375</v>
      </c>
      <c r="F1849" s="12" t="n">
        <f aca="false">B1849*C1849*3.6/1000</f>
        <v>0.955773716356881</v>
      </c>
    </row>
    <row r="1850" customFormat="false" ht="15" hidden="false" customHeight="false" outlineLevel="0" collapsed="false">
      <c r="A1850" s="11" t="n">
        <v>43495.5833333333</v>
      </c>
      <c r="B1850" s="0" t="n">
        <v>2.137</v>
      </c>
      <c r="C1850" s="0" t="n">
        <v>113.846377194059</v>
      </c>
      <c r="D1850" s="0" t="n">
        <v>1.60225893546422</v>
      </c>
      <c r="E1850" s="12" t="n">
        <f aca="false">MIN(B1850,((1-$J$5)*$J$4*E1849+(1-$J$4)*$J$5*B1850)/(1-$J$4*$J$5))</f>
        <v>1.6028035640723</v>
      </c>
      <c r="F1850" s="12" t="n">
        <f aca="false">B1850*C1850*3.6/1000</f>
        <v>0.875842949029335</v>
      </c>
    </row>
    <row r="1851" customFormat="false" ht="15" hidden="false" customHeight="false" outlineLevel="0" collapsed="false">
      <c r="A1851" s="11" t="n">
        <v>43495.625</v>
      </c>
      <c r="B1851" s="0" t="n">
        <v>2.049</v>
      </c>
      <c r="C1851" s="0" t="n">
        <v>123.250007091969</v>
      </c>
      <c r="D1851" s="0" t="n">
        <v>1.59944773016396</v>
      </c>
      <c r="E1851" s="12" t="n">
        <f aca="false">MIN(B1851,((1-$J$5)*$J$4*E1850+(1-$J$4)*$J$5*B1851)/(1-$J$4*$J$5))</f>
        <v>1.6000275580744</v>
      </c>
      <c r="F1851" s="12" t="n">
        <f aca="false">B1851*C1851*3.6/1000</f>
        <v>0.909141352313203</v>
      </c>
    </row>
    <row r="1852" customFormat="false" ht="15" hidden="false" customHeight="false" outlineLevel="0" collapsed="false">
      <c r="A1852" s="11" t="n">
        <v>43495.6666666667</v>
      </c>
      <c r="B1852" s="0" t="n">
        <v>1.962</v>
      </c>
      <c r="C1852" s="0" t="n">
        <v>100.989337546593</v>
      </c>
      <c r="D1852" s="0" t="n">
        <v>1.59568772200512</v>
      </c>
      <c r="E1852" s="12" t="n">
        <f aca="false">MIN(B1852,((1-$J$5)*$J$4*E1851+(1-$J$4)*$J$5*B1852)/(1-$J$4*$J$5))</f>
        <v>1.59629399039608</v>
      </c>
      <c r="F1852" s="12" t="n">
        <f aca="false">B1852*C1852*3.6/1000</f>
        <v>0.713307888959098</v>
      </c>
    </row>
    <row r="1853" customFormat="false" ht="15" hidden="false" customHeight="false" outlineLevel="0" collapsed="false">
      <c r="A1853" s="11" t="n">
        <v>43495.7083333333</v>
      </c>
      <c r="B1853" s="0" t="n">
        <v>1.926</v>
      </c>
      <c r="C1853" s="0" t="n">
        <v>89.3885553768154</v>
      </c>
      <c r="D1853" s="0" t="n">
        <v>1.59157763487505</v>
      </c>
      <c r="E1853" s="12" t="n">
        <f aca="false">MIN(B1853,((1-$J$5)*$J$4*E1852+(1-$J$4)*$J$5*B1853)/(1-$J$4*$J$5))</f>
        <v>1.59220677473881</v>
      </c>
      <c r="F1853" s="12" t="n">
        <f aca="false">B1853*C1853*3.6/1000</f>
        <v>0.619784487560687</v>
      </c>
    </row>
    <row r="1854" customFormat="false" ht="15" hidden="false" customHeight="false" outlineLevel="0" collapsed="false">
      <c r="A1854" s="11" t="n">
        <v>43495.75</v>
      </c>
      <c r="B1854" s="0" t="n">
        <v>1.862</v>
      </c>
      <c r="C1854" s="0" t="n">
        <v>88.8268587731195</v>
      </c>
      <c r="D1854" s="0" t="n">
        <v>1.58680302254002</v>
      </c>
      <c r="E1854" s="12" t="n">
        <f aca="false">MIN(B1854,((1-$J$5)*$J$4*E1853+(1-$J$4)*$J$5*B1854)/(1-$J$4*$J$5))</f>
        <v>1.58744883775794</v>
      </c>
      <c r="F1854" s="12" t="n">
        <f aca="false">B1854*C1854*3.6/1000</f>
        <v>0.595424199727975</v>
      </c>
    </row>
    <row r="1855" customFormat="false" ht="15" hidden="false" customHeight="false" outlineLevel="0" collapsed="false">
      <c r="A1855" s="11" t="n">
        <v>43495.7916666667</v>
      </c>
      <c r="B1855" s="0" t="n">
        <v>1.826</v>
      </c>
      <c r="C1855" s="0" t="n">
        <v>128.395602651733</v>
      </c>
      <c r="D1855" s="0" t="n">
        <v>1.58169494823485</v>
      </c>
      <c r="E1855" s="12" t="n">
        <f aca="false">MIN(B1855,((1-$J$5)*$J$4*E1854+(1-$J$4)*$J$5*B1855)/(1-$J$4*$J$5))</f>
        <v>1.58235412873392</v>
      </c>
      <c r="F1855" s="12" t="n">
        <f aca="false">B1855*C1855*3.6/1000</f>
        <v>0.844021333591434</v>
      </c>
    </row>
    <row r="1856" customFormat="false" ht="15" hidden="false" customHeight="false" outlineLevel="0" collapsed="false">
      <c r="A1856" s="11" t="n">
        <v>43495.8333333333</v>
      </c>
      <c r="B1856" s="0" t="n">
        <v>1.777</v>
      </c>
      <c r="C1856" s="0" t="n">
        <v>188.632891806559</v>
      </c>
      <c r="D1856" s="0" t="n">
        <v>1.5761102184486</v>
      </c>
      <c r="E1856" s="12" t="n">
        <f aca="false">MIN(B1856,((1-$J$5)*$J$4*E1855+(1-$J$4)*$J$5*B1856)/(1-$J$4*$J$5))</f>
        <v>1.57677827817817</v>
      </c>
      <c r="F1856" s="12" t="n">
        <f aca="false">B1856*C1856*3.6/1000</f>
        <v>1.20672233546492</v>
      </c>
    </row>
    <row r="1857" customFormat="false" ht="15" hidden="false" customHeight="false" outlineLevel="0" collapsed="false">
      <c r="A1857" s="11" t="n">
        <v>43495.875</v>
      </c>
      <c r="B1857" s="0" t="n">
        <v>1.749</v>
      </c>
      <c r="C1857" s="0" t="n">
        <v>160.212280687869</v>
      </c>
      <c r="D1857" s="0" t="n">
        <v>1.57029677457949</v>
      </c>
      <c r="E1857" s="12" t="n">
        <f aca="false">MIN(B1857,((1-$J$5)*$J$4*E1856+(1-$J$4)*$J$5*B1857)/(1-$J$4*$J$5))</f>
        <v>1.57097138726914</v>
      </c>
      <c r="F1857" s="12" t="n">
        <f aca="false">B1857*C1857*3.6/1000</f>
        <v>1.0087606041231</v>
      </c>
    </row>
    <row r="1858" customFormat="false" ht="15" hidden="false" customHeight="false" outlineLevel="0" collapsed="false">
      <c r="A1858" s="11" t="n">
        <v>43495.9166666667</v>
      </c>
      <c r="B1858" s="0" t="n">
        <v>1.721</v>
      </c>
      <c r="C1858" s="0" t="n">
        <v>119.093965503225</v>
      </c>
      <c r="D1858" s="0" t="n">
        <v>1.56425836246483</v>
      </c>
      <c r="E1858" s="12" t="n">
        <f aca="false">MIN(B1858,((1-$J$5)*$J$4*E1857+(1-$J$4)*$J$5*B1858)/(1-$J$4*$J$5))</f>
        <v>1.56493726227295</v>
      </c>
      <c r="F1858" s="12" t="n">
        <f aca="false">B1858*C1858*3.6/1000</f>
        <v>0.737858572671782</v>
      </c>
    </row>
    <row r="1859" customFormat="false" ht="15" hidden="false" customHeight="false" outlineLevel="0" collapsed="false">
      <c r="A1859" s="11" t="n">
        <v>43495.9583333333</v>
      </c>
      <c r="B1859" s="0" t="n">
        <v>1.687</v>
      </c>
      <c r="C1859" s="0" t="n">
        <v>114.900733760903</v>
      </c>
      <c r="D1859" s="0" t="n">
        <v>1.55793005664407</v>
      </c>
      <c r="E1859" s="12" t="n">
        <f aca="false">MIN(B1859,((1-$J$5)*$J$4*E1858+(1-$J$4)*$J$5*B1859)/(1-$J$4*$J$5))</f>
        <v>1.55861045399827</v>
      </c>
      <c r="F1859" s="12" t="n">
        <f aca="false">B1859*C1859*3.6/1000</f>
        <v>0.697815136276716</v>
      </c>
    </row>
    <row r="1860" customFormat="false" ht="15" hidden="false" customHeight="false" outlineLevel="0" collapsed="false">
      <c r="A1860" s="11" t="n">
        <v>43496</v>
      </c>
      <c r="B1860" s="0" t="n">
        <v>1.653</v>
      </c>
      <c r="C1860" s="0" t="n">
        <v>112.789533769447</v>
      </c>
      <c r="D1860" s="0" t="n">
        <v>1.55131660494317</v>
      </c>
      <c r="E1860" s="12" t="n">
        <f aca="false">MIN(B1860,((1-$J$5)*$J$4*E1859+(1-$J$4)*$J$5*B1860)/(1-$J$4*$J$5))</f>
        <v>1.55199578424542</v>
      </c>
      <c r="F1860" s="12" t="n">
        <f aca="false">B1860*C1860*3.6/1000</f>
        <v>0.671187957555222</v>
      </c>
    </row>
    <row r="1861" customFormat="false" ht="15" hidden="false" customHeight="false" outlineLevel="0" collapsed="false">
      <c r="A1861" s="11" t="n">
        <v>43496.0416666667</v>
      </c>
      <c r="B1861" s="0" t="n">
        <v>1.639</v>
      </c>
      <c r="C1861" s="0" t="n">
        <v>114.900733760903</v>
      </c>
      <c r="D1861" s="0" t="n">
        <v>1.5446513772597</v>
      </c>
      <c r="E1861" s="12" t="n">
        <f aca="false">MIN(B1861,((1-$J$5)*$J$4*E1860+(1-$J$4)*$J$5*B1861)/(1-$J$4*$J$5))</f>
        <v>1.54532863788223</v>
      </c>
      <c r="F1861" s="12" t="n">
        <f aca="false">B1861*C1861*3.6/1000</f>
        <v>0.677960289482832</v>
      </c>
    </row>
    <row r="1862" customFormat="false" ht="15" hidden="false" customHeight="false" outlineLevel="0" collapsed="false">
      <c r="A1862" s="11" t="n">
        <v>43496.0833333333</v>
      </c>
      <c r="B1862" s="0" t="n">
        <v>1.632</v>
      </c>
      <c r="C1862" s="0" t="n">
        <v>119.093965503225</v>
      </c>
      <c r="D1862" s="0" t="n">
        <v>1.53801526651192</v>
      </c>
      <c r="E1862" s="12" t="n">
        <f aca="false">MIN(B1862,((1-$J$5)*$J$4*E1861+(1-$J$4)*$J$5*B1862)/(1-$J$4*$J$5))</f>
        <v>1.53869060430921</v>
      </c>
      <c r="F1862" s="12" t="n">
        <f aca="false">B1862*C1862*3.6/1000</f>
        <v>0.699700866124549</v>
      </c>
    </row>
    <row r="1863" customFormat="false" ht="15" hidden="false" customHeight="false" outlineLevel="0" collapsed="false">
      <c r="A1863" s="11" t="n">
        <v>43496.125</v>
      </c>
      <c r="B1863" s="0" t="n">
        <v>1.632</v>
      </c>
      <c r="C1863" s="0" t="n">
        <v>124.283430231695</v>
      </c>
      <c r="D1863" s="0" t="n">
        <v>1.53148784076875</v>
      </c>
      <c r="E1863" s="12" t="n">
        <f aca="false">MIN(B1863,((1-$J$5)*$J$4*E1862+(1-$J$4)*$J$5*B1863)/(1-$J$4*$J$5))</f>
        <v>1.53216192878517</v>
      </c>
      <c r="F1863" s="12" t="n">
        <f aca="false">B1863*C1863*3.6/1000</f>
        <v>0.730190009297252</v>
      </c>
    </row>
    <row r="1864" customFormat="false" ht="15" hidden="false" customHeight="false" outlineLevel="0" collapsed="false">
      <c r="A1864" s="11" t="n">
        <v>43496.1666666667</v>
      </c>
      <c r="B1864" s="0" t="n">
        <v>1.605</v>
      </c>
      <c r="C1864" s="0" t="n">
        <v>119.093965503225</v>
      </c>
      <c r="D1864" s="0" t="n">
        <v>1.52475857523572</v>
      </c>
      <c r="E1864" s="12" t="n">
        <f aca="false">MIN(B1864,((1-$J$5)*$J$4*E1863+(1-$J$4)*$J$5*B1864)/(1-$J$4*$J$5))</f>
        <v>1.52542944231425</v>
      </c>
      <c r="F1864" s="12" t="n">
        <f aca="false">B1864*C1864*3.6/1000</f>
        <v>0.688124932677635</v>
      </c>
    </row>
    <row r="1865" customFormat="false" ht="15" hidden="false" customHeight="false" outlineLevel="0" collapsed="false">
      <c r="A1865" s="11" t="n">
        <v>43496.2083333333</v>
      </c>
      <c r="B1865" s="0" t="n">
        <v>1.591</v>
      </c>
      <c r="C1865" s="0" t="n">
        <v>114.900733760903</v>
      </c>
      <c r="D1865" s="0" t="n">
        <v>1.51797943049782</v>
      </c>
      <c r="E1865" s="12" t="n">
        <f aca="false">MIN(B1865,((1-$J$5)*$J$4*E1864+(1-$J$4)*$J$5*B1865)/(1-$J$4*$J$5))</f>
        <v>1.51864642020034</v>
      </c>
      <c r="F1865" s="12" t="n">
        <f aca="false">B1865*C1865*3.6/1000</f>
        <v>0.658105442688948</v>
      </c>
    </row>
    <row r="1866" customFormat="false" ht="15" hidden="false" customHeight="false" outlineLevel="0" collapsed="false">
      <c r="A1866" s="11" t="n">
        <v>43496.25</v>
      </c>
      <c r="B1866" s="0" t="n">
        <v>1.578</v>
      </c>
      <c r="C1866" s="0" t="n">
        <v>83.1586886371615</v>
      </c>
      <c r="D1866" s="0" t="n">
        <v>1.51116265845905</v>
      </c>
      <c r="E1866" s="12" t="n">
        <f aca="false">MIN(B1866,((1-$J$5)*$J$4*E1865+(1-$J$4)*$J$5*B1866)/(1-$J$4*$J$5))</f>
        <v>1.51182522711631</v>
      </c>
      <c r="F1866" s="12" t="n">
        <f aca="false">B1866*C1866*3.6/1000</f>
        <v>0.472407878409987</v>
      </c>
    </row>
    <row r="1867" customFormat="false" ht="15" hidden="false" customHeight="false" outlineLevel="0" collapsed="false">
      <c r="A1867" s="11" t="n">
        <v>43496.2916666667</v>
      </c>
      <c r="B1867" s="0" t="n">
        <v>1.551</v>
      </c>
      <c r="C1867" s="0" t="n">
        <v>79.7104679442214</v>
      </c>
      <c r="D1867" s="0" t="n">
        <v>1.50414878549097</v>
      </c>
      <c r="E1867" s="12" t="n">
        <f aca="false">MIN(B1867,((1-$J$5)*$J$4*E1866+(1-$J$4)*$J$5*B1867)/(1-$J$4*$J$5))</f>
        <v>1.50480504215558</v>
      </c>
      <c r="F1867" s="12" t="n">
        <f aca="false">B1867*C1867*3.6/1000</f>
        <v>0.445071368813355</v>
      </c>
    </row>
    <row r="1868" customFormat="false" ht="15" hidden="false" customHeight="false" outlineLevel="0" collapsed="false">
      <c r="A1868" s="11" t="n">
        <v>43496.3333333333</v>
      </c>
      <c r="B1868" s="0" t="n">
        <v>1.524</v>
      </c>
      <c r="C1868" s="0" t="n">
        <v>85.4373869264138</v>
      </c>
      <c r="D1868" s="0" t="n">
        <v>1.49694103967647</v>
      </c>
      <c r="E1868" s="12" t="n">
        <f aca="false">MIN(B1868,((1-$J$5)*$J$4*E1867+(1-$J$4)*$J$5*B1868)/(1-$J$4*$J$5))</f>
        <v>1.49758914360277</v>
      </c>
      <c r="F1868" s="12" t="n">
        <f aca="false">B1868*C1868*3.6/1000</f>
        <v>0.468743679633077</v>
      </c>
    </row>
    <row r="1869" customFormat="false" ht="15" hidden="false" customHeight="false" outlineLevel="0" collapsed="false">
      <c r="A1869" s="11" t="n">
        <v>43496.375</v>
      </c>
      <c r="B1869" s="0" t="n">
        <v>1.511</v>
      </c>
      <c r="C1869" s="0" t="n">
        <v>94.404513188542</v>
      </c>
      <c r="D1869" s="0" t="n">
        <v>1.48970268611092</v>
      </c>
      <c r="E1869" s="12" t="n">
        <f aca="false">MIN(B1869,((1-$J$5)*$J$4*E1868+(1-$J$4)*$J$5*B1869)/(1-$J$4*$J$5))</f>
        <v>1.49034220548741</v>
      </c>
      <c r="F1869" s="12" t="n">
        <f aca="false">B1869*C1869*3.6/1000</f>
        <v>0.513522789940393</v>
      </c>
    </row>
    <row r="1870" customFormat="false" ht="15" hidden="false" customHeight="false" outlineLevel="0" collapsed="false">
      <c r="A1870" s="11" t="n">
        <v>43496.4166666667</v>
      </c>
      <c r="B1870" s="0" t="n">
        <v>1.478</v>
      </c>
      <c r="C1870" s="0" t="n">
        <v>71.5108454777043</v>
      </c>
      <c r="D1870" s="0" t="n">
        <v>1.478</v>
      </c>
      <c r="E1870" s="12" t="n">
        <f aca="false">MIN(B1870,((1-$J$5)*$J$4*E1869+(1-$J$4)*$J$5*B1870)/(1-$J$4*$J$5))</f>
        <v>1.478</v>
      </c>
      <c r="F1870" s="12" t="n">
        <f aca="false">B1870*C1870*3.6/1000</f>
        <v>0.380494906617769</v>
      </c>
    </row>
    <row r="1871" customFormat="false" ht="15" hidden="false" customHeight="false" outlineLevel="0" collapsed="false">
      <c r="A1871" s="11" t="n">
        <v>43496.4583333333</v>
      </c>
      <c r="B1871" s="0" t="n">
        <v>1.458</v>
      </c>
      <c r="C1871" s="0" t="n">
        <v>76.2239088792823</v>
      </c>
      <c r="D1871" s="0" t="n">
        <v>1.458</v>
      </c>
      <c r="E1871" s="12" t="n">
        <f aca="false">MIN(B1871,((1-$J$5)*$J$4*E1870+(1-$J$4)*$J$5*B1871)/(1-$J$4*$J$5))</f>
        <v>1.458</v>
      </c>
      <c r="F1871" s="12" t="n">
        <f aca="false">B1871*C1871*3.6/1000</f>
        <v>0.400084052925577</v>
      </c>
    </row>
    <row r="1872" customFormat="false" ht="15" hidden="false" customHeight="false" outlineLevel="0" collapsed="false">
      <c r="A1872" s="11" t="n">
        <v>43496.5</v>
      </c>
      <c r="B1872" s="0" t="n">
        <v>1.478</v>
      </c>
      <c r="C1872" s="0" t="n">
        <v>73.8769285988319</v>
      </c>
      <c r="D1872" s="0" t="n">
        <v>1.45102206091893</v>
      </c>
      <c r="E1872" s="12" t="n">
        <f aca="false">MIN(B1872,((1-$J$5)*$J$4*E1871+(1-$J$4)*$J$5*B1872)/(1-$J$4*$J$5))</f>
        <v>1.45102471169687</v>
      </c>
      <c r="F1872" s="12" t="n">
        <f aca="false">B1872*C1872*3.6/1000</f>
        <v>0.393084361688665</v>
      </c>
    </row>
    <row r="1873" customFormat="false" ht="15" hidden="false" customHeight="false" outlineLevel="0" collapsed="false">
      <c r="A1873" s="11" t="n">
        <v>43496.5416666667</v>
      </c>
      <c r="B1873" s="0" t="n">
        <v>1.504</v>
      </c>
      <c r="C1873" s="0" t="n">
        <v>67.9237740417252</v>
      </c>
      <c r="D1873" s="0" t="n">
        <v>1.44445571502404</v>
      </c>
      <c r="E1873" s="12" t="n">
        <f aca="false">MIN(B1873,((1-$J$5)*$J$4*E1872+(1-$J$4)*$J$5*B1873)/(1-$J$4*$J$5))</f>
        <v>1.44446417278918</v>
      </c>
      <c r="F1873" s="12" t="n">
        <f aca="false">B1873*C1873*3.6/1000</f>
        <v>0.367766482171517</v>
      </c>
    </row>
    <row r="1874" customFormat="false" ht="15" hidden="false" customHeight="false" outlineLevel="0" collapsed="false">
      <c r="A1874" s="11" t="n">
        <v>43496.5833333333</v>
      </c>
      <c r="B1874" s="0" t="n">
        <v>1.531</v>
      </c>
      <c r="C1874" s="0" t="n">
        <v>100.989337546593</v>
      </c>
      <c r="D1874" s="0" t="n">
        <v>1.43830565630918</v>
      </c>
      <c r="E1874" s="12" t="n">
        <f aca="false">MIN(B1874,((1-$J$5)*$J$4*E1873+(1-$J$4)*$J$5*B1874)/(1-$J$4*$J$5))</f>
        <v>1.43832308262791</v>
      </c>
      <c r="F1874" s="12" t="n">
        <f aca="false">B1874*C1874*3.6/1000</f>
        <v>0.556612832821804</v>
      </c>
    </row>
    <row r="1875" customFormat="false" ht="15" hidden="false" customHeight="false" outlineLevel="0" collapsed="false">
      <c r="A1875" s="11" t="n">
        <v>43496.625</v>
      </c>
      <c r="B1875" s="0" t="n">
        <v>1.544</v>
      </c>
      <c r="C1875" s="0" t="n">
        <v>69.7231716706328</v>
      </c>
      <c r="D1875" s="0" t="n">
        <v>1.43240497701779</v>
      </c>
      <c r="E1875" s="12" t="n">
        <f aca="false">MIN(B1875,((1-$J$5)*$J$4*E1874+(1-$J$4)*$J$5*B1875)/(1-$J$4*$J$5))</f>
        <v>1.43243308126666</v>
      </c>
      <c r="F1875" s="12" t="n">
        <f aca="false">B1875*C1875*3.6/1000</f>
        <v>0.387549277414045</v>
      </c>
    </row>
    <row r="1876" customFormat="false" ht="15" hidden="false" customHeight="false" outlineLevel="0" collapsed="false">
      <c r="A1876" s="11" t="n">
        <v>43496.6666666667</v>
      </c>
      <c r="B1876" s="0" t="n">
        <v>1.551</v>
      </c>
      <c r="C1876" s="0" t="n">
        <v>79.9415142991034</v>
      </c>
      <c r="D1876" s="0" t="n">
        <v>1.42668098291024</v>
      </c>
      <c r="E1876" s="12" t="n">
        <f aca="false">MIN(B1876,((1-$J$5)*$J$4*E1875+(1-$J$4)*$J$5*B1876)/(1-$J$4*$J$5))</f>
        <v>1.42672083940065</v>
      </c>
      <c r="F1876" s="12" t="n">
        <f aca="false">B1876*C1876*3.6/1000</f>
        <v>0.446361439240474</v>
      </c>
    </row>
    <row r="1877" customFormat="false" ht="15" hidden="false" customHeight="false" outlineLevel="0" collapsed="false">
      <c r="A1877" s="11" t="n">
        <v>43496.7083333333</v>
      </c>
      <c r="B1877" s="0" t="n">
        <v>1.544</v>
      </c>
      <c r="C1877" s="0" t="n">
        <v>69.1246977045773</v>
      </c>
      <c r="D1877" s="0" t="n">
        <v>1.42097069038753</v>
      </c>
      <c r="E1877" s="12" t="n">
        <f aca="false">MIN(B1877,((1-$J$5)*$J$4*E1876+(1-$J$4)*$J$5*B1877)/(1-$J$4*$J$5))</f>
        <v>1.42102197878449</v>
      </c>
      <c r="F1877" s="12" t="n">
        <f aca="false">B1877*C1877*3.6/1000</f>
        <v>0.384222719721123</v>
      </c>
    </row>
    <row r="1878" customFormat="false" ht="15" hidden="false" customHeight="false" outlineLevel="0" collapsed="false">
      <c r="A1878" s="11" t="n">
        <v>43496.75</v>
      </c>
      <c r="B1878" s="0" t="n">
        <v>1.564</v>
      </c>
      <c r="C1878" s="0" t="n">
        <v>68.5249043138843</v>
      </c>
      <c r="D1878" s="0" t="n">
        <v>1.415582619819</v>
      </c>
      <c r="E1878" s="12" t="n">
        <f aca="false">MIN(B1878,((1-$J$5)*$J$4*E1877+(1-$J$4)*$J$5*B1878)/(1-$J$4*$J$5))</f>
        <v>1.41564764634982</v>
      </c>
      <c r="F1878" s="12" t="n">
        <f aca="false">B1878*C1878*3.6/1000</f>
        <v>0.385822621248894</v>
      </c>
    </row>
    <row r="1879" customFormat="false" ht="15" hidden="false" customHeight="false" outlineLevel="0" collapsed="false">
      <c r="A1879" s="11" t="n">
        <v>43496.7916666667</v>
      </c>
      <c r="B1879" s="0" t="n">
        <v>1.551</v>
      </c>
      <c r="C1879" s="0" t="n">
        <v>64.4099101460477</v>
      </c>
      <c r="D1879" s="0" t="n">
        <v>1.41013413919201</v>
      </c>
      <c r="E1879" s="12" t="n">
        <f aca="false">MIN(B1879,((1-$J$5)*$J$4*E1878+(1-$J$4)*$J$5*B1879)/(1-$J$4*$J$5))</f>
        <v>1.41021193553681</v>
      </c>
      <c r="F1879" s="12" t="n">
        <f aca="false">B1879*C1879*3.6/1000</f>
        <v>0.359639174291472</v>
      </c>
    </row>
    <row r="1880" customFormat="false" ht="15" hidden="false" customHeight="false" outlineLevel="0" collapsed="false">
      <c r="A1880" s="11" t="n">
        <v>43496.8333333333</v>
      </c>
      <c r="B1880" s="0" t="n">
        <v>1.544</v>
      </c>
      <c r="C1880" s="0" t="n">
        <v>59.7300464446828</v>
      </c>
      <c r="D1880" s="0" t="n">
        <v>1.40469484784061</v>
      </c>
      <c r="E1880" s="12" t="n">
        <f aca="false">MIN(B1880,((1-$J$5)*$J$4*E1879+(1-$J$4)*$J$5*B1880)/(1-$J$4*$J$5))</f>
        <v>1.40478505027262</v>
      </c>
      <c r="F1880" s="12" t="n">
        <f aca="false">B1880*C1880*3.6/1000</f>
        <v>0.332003490158125</v>
      </c>
    </row>
    <row r="1881" customFormat="false" ht="15" hidden="false" customHeight="false" outlineLevel="0" collapsed="false">
      <c r="A1881" s="11" t="n">
        <v>43496.875</v>
      </c>
      <c r="B1881" s="0" t="n">
        <v>1.511</v>
      </c>
      <c r="C1881" s="0" t="n">
        <v>59.356678426563</v>
      </c>
      <c r="D1881" s="0" t="n">
        <v>1.39896728548468</v>
      </c>
      <c r="E1881" s="12" t="n">
        <f aca="false">MIN(B1881,((1-$J$5)*$J$4*E1880+(1-$J$4)*$J$5*B1881)/(1-$J$4*$J$5))</f>
        <v>1.39906700990569</v>
      </c>
      <c r="F1881" s="12" t="n">
        <f aca="false">B1881*C1881*3.6/1000</f>
        <v>0.322876587969132</v>
      </c>
    </row>
    <row r="1882" customFormat="false" ht="15" hidden="false" customHeight="false" outlineLevel="0" collapsed="false">
      <c r="A1882" s="11" t="n">
        <v>43496.9166666667</v>
      </c>
      <c r="B1882" s="0" t="n">
        <v>1.498</v>
      </c>
      <c r="C1882" s="0" t="n">
        <v>56.600005778588</v>
      </c>
      <c r="D1882" s="0" t="n">
        <v>1.39318487320452</v>
      </c>
      <c r="E1882" s="12" t="n">
        <f aca="false">MIN(B1882,((1-$J$5)*$J$4*E1881+(1-$J$4)*$J$5*B1882)/(1-$J$4*$J$5))</f>
        <v>1.39329325356457</v>
      </c>
      <c r="F1882" s="12" t="n">
        <f aca="false">B1882*C1882*3.6/1000</f>
        <v>0.30523251116277</v>
      </c>
    </row>
    <row r="1883" customFormat="false" ht="15" hidden="false" customHeight="false" outlineLevel="0" collapsed="false">
      <c r="A1883" s="11" t="n">
        <v>43496.9583333333</v>
      </c>
      <c r="B1883" s="0" t="n">
        <v>1.491</v>
      </c>
      <c r="C1883" s="0" t="n">
        <v>67.9237740417252</v>
      </c>
      <c r="D1883" s="0" t="n">
        <v>1.38741711927131</v>
      </c>
      <c r="E1883" s="12" t="n">
        <f aca="false">MIN(B1883,((1-$J$5)*$J$4*E1882+(1-$J$4)*$J$5*B1883)/(1-$J$4*$J$5))</f>
        <v>1.38753389189135</v>
      </c>
      <c r="F1883" s="12" t="n">
        <f aca="false">B1883*C1883*3.6/1000</f>
        <v>0.364587649546364</v>
      </c>
    </row>
    <row r="1884" customFormat="false" ht="15" hidden="false" customHeight="false" outlineLevel="0" collapsed="false">
      <c r="A1884" s="11" t="n">
        <v>43497</v>
      </c>
      <c r="B1884" s="0" t="n">
        <v>1.498</v>
      </c>
      <c r="C1884" s="0" t="n">
        <v>64.2613598251553</v>
      </c>
      <c r="D1884" s="0" t="n">
        <v>1.3818238734948</v>
      </c>
      <c r="E1884" s="12" t="n">
        <f aca="false">MIN(B1884,((1-$J$5)*$J$4*E1883+(1-$J$4)*$J$5*B1884)/(1-$J$4*$J$5))</f>
        <v>1.38195013749446</v>
      </c>
      <c r="F1884" s="12" t="n">
        <f aca="false">B1884*C1884*3.6/1000</f>
        <v>0.346548661265098</v>
      </c>
    </row>
    <row r="1885" customFormat="false" ht="15" hidden="false" customHeight="false" outlineLevel="0" collapsed="false">
      <c r="A1885" s="11" t="n">
        <v>43497.0416666667</v>
      </c>
      <c r="B1885" s="0" t="n">
        <v>1.484</v>
      </c>
      <c r="C1885" s="0" t="n">
        <v>60.5989456085854</v>
      </c>
      <c r="D1885" s="0" t="n">
        <v>1.37616214299022</v>
      </c>
      <c r="E1885" s="12" t="n">
        <f aca="false">MIN(B1885,((1-$J$5)*$J$4*E1884+(1-$J$4)*$J$5*B1885)/(1-$J$4*$J$5))</f>
        <v>1.37629692270872</v>
      </c>
      <c r="F1885" s="12" t="n">
        <f aca="false">B1885*C1885*3.6/1000</f>
        <v>0.323743807019307</v>
      </c>
    </row>
    <row r="1886" customFormat="false" ht="15" hidden="false" customHeight="false" outlineLevel="0" collapsed="false">
      <c r="A1886" s="11" t="n">
        <v>43497.0833333333</v>
      </c>
      <c r="B1886" s="0" t="n">
        <v>1.465</v>
      </c>
      <c r="C1886" s="0" t="n">
        <v>71.5108454777043</v>
      </c>
      <c r="D1886" s="0" t="n">
        <v>1.37037587443022</v>
      </c>
      <c r="E1886" s="12" t="n">
        <f aca="false">MIN(B1886,((1-$J$5)*$J$4*E1885+(1-$J$4)*$J$5*B1886)/(1-$J$4*$J$5))</f>
        <v>1.37051773123081</v>
      </c>
      <c r="F1886" s="12" t="n">
        <f aca="false">B1886*C1886*3.6/1000</f>
        <v>0.377148199049413</v>
      </c>
    </row>
    <row r="1887" customFormat="false" ht="15" hidden="false" customHeight="false" outlineLevel="0" collapsed="false">
      <c r="A1887" s="11" t="n">
        <v>43497.125</v>
      </c>
      <c r="B1887" s="0" t="n">
        <v>1.445</v>
      </c>
      <c r="C1887" s="0" t="n">
        <v>68.5249043138843</v>
      </c>
      <c r="D1887" s="0" t="n">
        <v>1.36445567248469</v>
      </c>
      <c r="E1887" s="12" t="n">
        <f aca="false">MIN(B1887,((1-$J$5)*$J$4*E1886+(1-$J$4)*$J$5*B1887)/(1-$J$4*$J$5))</f>
        <v>1.3646031063341</v>
      </c>
      <c r="F1887" s="12" t="n">
        <f aca="false">B1887*C1887*3.6/1000</f>
        <v>0.356466552240826</v>
      </c>
    </row>
    <row r="1888" customFormat="false" ht="15" hidden="false" customHeight="false" outlineLevel="0" collapsed="false">
      <c r="A1888" s="11" t="n">
        <v>43497.1666666667</v>
      </c>
      <c r="B1888" s="0" t="n">
        <v>1.425</v>
      </c>
      <c r="C1888" s="0" t="n">
        <v>60.2269504585242</v>
      </c>
      <c r="D1888" s="0" t="n">
        <v>1.35840373069007</v>
      </c>
      <c r="E1888" s="12" t="n">
        <f aca="false">MIN(B1888,((1-$J$5)*$J$4*E1887+(1-$J$4)*$J$5*B1888)/(1-$J$4*$J$5))</f>
        <v>1.35855527921162</v>
      </c>
      <c r="F1888" s="12" t="n">
        <f aca="false">B1888*C1888*3.6/1000</f>
        <v>0.308964255852229</v>
      </c>
    </row>
    <row r="1889" customFormat="false" ht="15" hidden="false" customHeight="false" outlineLevel="0" collapsed="false">
      <c r="A1889" s="11" t="n">
        <v>43497.2083333333</v>
      </c>
      <c r="B1889" s="0" t="n">
        <v>1.399</v>
      </c>
      <c r="C1889" s="0" t="n">
        <v>58.733067402514</v>
      </c>
      <c r="D1889" s="0" t="n">
        <v>1.35215359670823</v>
      </c>
      <c r="E1889" s="12" t="n">
        <f aca="false">MIN(B1889,((1-$J$5)*$J$4*E1888+(1-$J$4)*$J$5*B1889)/(1-$J$4*$J$5))</f>
        <v>1.35230725154751</v>
      </c>
      <c r="F1889" s="12" t="n">
        <f aca="false">B1889*C1889*3.6/1000</f>
        <v>0.295803220666021</v>
      </c>
    </row>
    <row r="1890" customFormat="false" ht="15" hidden="false" customHeight="false" outlineLevel="0" collapsed="false">
      <c r="A1890" s="11" t="n">
        <v>43497.25</v>
      </c>
      <c r="B1890" s="0" t="n">
        <v>1.386</v>
      </c>
      <c r="C1890" s="0" t="n">
        <v>63.0643606851278</v>
      </c>
      <c r="D1890" s="0" t="n">
        <v>1.34585717138438</v>
      </c>
      <c r="E1890" s="12" t="n">
        <f aca="false">MIN(B1890,((1-$J$5)*$J$4*E1889+(1-$J$4)*$J$5*B1890)/(1-$J$4*$J$5))</f>
        <v>1.34601223916617</v>
      </c>
      <c r="F1890" s="12" t="n">
        <f aca="false">B1890*C1890*3.6/1000</f>
        <v>0.314665934074514</v>
      </c>
    </row>
    <row r="1891" customFormat="false" ht="15" hidden="false" customHeight="false" outlineLevel="0" collapsed="false">
      <c r="A1891" s="11" t="n">
        <v>43497.2916666667</v>
      </c>
      <c r="B1891" s="0" t="n">
        <v>1.361</v>
      </c>
      <c r="C1891" s="0" t="n">
        <v>61.8347753302503</v>
      </c>
      <c r="D1891" s="0" t="n">
        <v>1.33937799297126</v>
      </c>
      <c r="E1891" s="12" t="n">
        <f aca="false">MIN(B1891,((1-$J$5)*$J$4*E1890+(1-$J$4)*$J$5*B1891)/(1-$J$4*$J$5))</f>
        <v>1.33953263061318</v>
      </c>
      <c r="F1891" s="12" t="n">
        <f aca="false">B1891*C1891*3.6/1000</f>
        <v>0.302965665208094</v>
      </c>
    </row>
    <row r="1892" customFormat="false" ht="15" hidden="false" customHeight="false" outlineLevel="0" collapsed="false">
      <c r="A1892" s="11" t="n">
        <v>43497.3333333333</v>
      </c>
      <c r="B1892" s="0" t="n">
        <v>1.354</v>
      </c>
      <c r="C1892" s="0" t="n">
        <v>60.5989456085854</v>
      </c>
      <c r="D1892" s="0" t="n">
        <v>1.33292488441301</v>
      </c>
      <c r="E1892" s="12" t="n">
        <f aca="false">MIN(B1892,((1-$J$5)*$J$4*E1891+(1-$J$4)*$J$5*B1892)/(1-$J$4*$J$5))</f>
        <v>1.33307904526536</v>
      </c>
      <c r="F1892" s="12" t="n">
        <f aca="false">B1892*C1892*3.6/1000</f>
        <v>0.295383500474489</v>
      </c>
    </row>
    <row r="1893" customFormat="false" ht="15" hidden="false" customHeight="false" outlineLevel="0" collapsed="false">
      <c r="A1893" s="11" t="n">
        <v>43497.375</v>
      </c>
      <c r="B1893" s="0" t="n">
        <v>1.322</v>
      </c>
      <c r="C1893" s="0" t="n">
        <v>60.5989456085854</v>
      </c>
      <c r="D1893" s="0" t="n">
        <v>1.322</v>
      </c>
      <c r="E1893" s="12" t="n">
        <f aca="false">MIN(B1893,((1-$J$5)*$J$4*E1892+(1-$J$4)*$J$5*B1893)/(1-$J$4*$J$5))</f>
        <v>1.322</v>
      </c>
      <c r="F1893" s="12" t="n">
        <f aca="false">B1893*C1893*3.6/1000</f>
        <v>0.28840250194038</v>
      </c>
    </row>
    <row r="1894" customFormat="false" ht="15" hidden="false" customHeight="false" outlineLevel="0" collapsed="false">
      <c r="A1894" s="11" t="n">
        <v>43497.4166666667</v>
      </c>
      <c r="B1894" s="0" t="n">
        <v>1.309</v>
      </c>
      <c r="C1894" s="0" t="n">
        <v>59.356678426563</v>
      </c>
      <c r="D1894" s="0" t="n">
        <v>1.309</v>
      </c>
      <c r="E1894" s="12" t="n">
        <f aca="false">MIN(B1894,((1-$J$5)*$J$4*E1893+(1-$J$4)*$J$5*B1894)/(1-$J$4*$J$5))</f>
        <v>1.309</v>
      </c>
      <c r="F1894" s="12" t="n">
        <f aca="false">B1894*C1894*3.6/1000</f>
        <v>0.279712411417336</v>
      </c>
    </row>
    <row r="1895" customFormat="false" ht="15" hidden="false" customHeight="false" outlineLevel="0" collapsed="false">
      <c r="A1895" s="11" t="n">
        <v>43497.4583333333</v>
      </c>
      <c r="B1895" s="0" t="n">
        <v>1.309</v>
      </c>
      <c r="C1895" s="0" t="n">
        <v>60.5989456085854</v>
      </c>
      <c r="D1895" s="0" t="n">
        <v>1.30252984201958</v>
      </c>
      <c r="E1895" s="12" t="n">
        <f aca="false">MIN(B1895,((1-$J$5)*$J$4*E1894+(1-$J$4)*$J$5*B1895)/(1-$J$4*$J$5))</f>
        <v>1.30253047775947</v>
      </c>
      <c r="F1895" s="12" t="n">
        <f aca="false">B1895*C1895*3.6/1000</f>
        <v>0.285566471285898</v>
      </c>
    </row>
    <row r="1896" customFormat="false" ht="15" hidden="false" customHeight="false" outlineLevel="0" collapsed="false">
      <c r="A1896" s="11" t="n">
        <v>43497.5</v>
      </c>
      <c r="B1896" s="0" t="n">
        <v>1.316</v>
      </c>
      <c r="C1896" s="0" t="n">
        <v>63.0643606851278</v>
      </c>
      <c r="D1896" s="0" t="n">
        <v>1.29624569604051</v>
      </c>
      <c r="E1896" s="12" t="n">
        <f aca="false">MIN(B1896,((1-$J$5)*$J$4*E1895+(1-$J$4)*$J$5*B1896)/(1-$J$4*$J$5))</f>
        <v>1.29624826231039</v>
      </c>
      <c r="F1896" s="12" t="n">
        <f aca="false">B1896*C1896*3.6/1000</f>
        <v>0.298773715181861</v>
      </c>
    </row>
    <row r="1897" customFormat="false" ht="15" hidden="false" customHeight="false" outlineLevel="0" collapsed="false">
      <c r="A1897" s="11" t="n">
        <v>43497.5416666667</v>
      </c>
      <c r="B1897" s="0" t="n">
        <v>1.322</v>
      </c>
      <c r="C1897" s="0" t="n">
        <v>59.356678426563</v>
      </c>
      <c r="D1897" s="0" t="n">
        <v>1.2901330806008</v>
      </c>
      <c r="E1897" s="12" t="n">
        <f aca="false">MIN(B1897,((1-$J$5)*$J$4*E1896+(1-$J$4)*$J$5*B1897)/(1-$J$4*$J$5))</f>
        <v>1.29013873574844</v>
      </c>
      <c r="F1897" s="12" t="n">
        <f aca="false">B1897*C1897*3.6/1000</f>
        <v>0.282490303967699</v>
      </c>
    </row>
    <row r="1898" customFormat="false" ht="15" hidden="false" customHeight="false" outlineLevel="0" collapsed="false">
      <c r="A1898" s="11" t="n">
        <v>43497.5833333333</v>
      </c>
      <c r="B1898" s="0" t="n">
        <v>1.354</v>
      </c>
      <c r="C1898" s="0" t="n">
        <v>67.9237740417252</v>
      </c>
      <c r="D1898" s="0" t="n">
        <v>1.28448649618461</v>
      </c>
      <c r="E1898" s="12" t="n">
        <f aca="false">MIN(B1898,((1-$J$5)*$J$4*E1897+(1-$J$4)*$J$5*B1898)/(1-$J$4*$J$5))</f>
        <v>1.28449888837202</v>
      </c>
      <c r="F1898" s="12" t="n">
        <f aca="false">B1898*C1898*3.6/1000</f>
        <v>0.331087644188985</v>
      </c>
    </row>
    <row r="1899" customFormat="false" ht="15" hidden="false" customHeight="false" outlineLevel="0" collapsed="false">
      <c r="A1899" s="11" t="n">
        <v>43497.625</v>
      </c>
      <c r="B1899" s="0" t="n">
        <v>1.373</v>
      </c>
      <c r="C1899" s="0" t="n">
        <v>65.5055197023732</v>
      </c>
      <c r="D1899" s="0" t="n">
        <v>1.27914965533138</v>
      </c>
      <c r="E1899" s="12" t="n">
        <f aca="false">MIN(B1899,((1-$J$5)*$J$4*E1898+(1-$J$4)*$J$5*B1899)/(1-$J$4*$J$5))</f>
        <v>1.27917106484036</v>
      </c>
      <c r="F1899" s="12" t="n">
        <f aca="false">B1899*C1899*3.6/1000</f>
        <v>0.32378068278489</v>
      </c>
    </row>
    <row r="1900" customFormat="false" ht="15" hidden="false" customHeight="false" outlineLevel="0" collapsed="false">
      <c r="A1900" s="11" t="n">
        <v>43497.6666666667</v>
      </c>
      <c r="B1900" s="0" t="n">
        <v>1.406</v>
      </c>
      <c r="C1900" s="0" t="n">
        <v>61.8347753302503</v>
      </c>
      <c r="D1900" s="0" t="n">
        <v>1.27427757499931</v>
      </c>
      <c r="E1900" s="12" t="n">
        <f aca="false">MIN(B1900,((1-$J$5)*$J$4*E1899+(1-$J$4)*$J$5*B1900)/(1-$J$4*$J$5))</f>
        <v>1.27431157448055</v>
      </c>
      <c r="F1900" s="12" t="n">
        <f aca="false">B1900*C1900*3.6/1000</f>
        <v>0.312982898811595</v>
      </c>
    </row>
    <row r="1901" customFormat="false" ht="15" hidden="false" customHeight="false" outlineLevel="0" collapsed="false">
      <c r="A1901" s="11" t="n">
        <v>43497.7083333333</v>
      </c>
      <c r="B1901" s="0" t="n">
        <v>1.412</v>
      </c>
      <c r="C1901" s="0" t="n">
        <v>59.356678426563</v>
      </c>
      <c r="D1901" s="0" t="n">
        <v>1.26955389865446</v>
      </c>
      <c r="E1901" s="12" t="n">
        <f aca="false">MIN(B1901,((1-$J$5)*$J$4*E1900+(1-$J$4)*$J$5*B1901)/(1-$J$4*$J$5))</f>
        <v>1.26960133437379</v>
      </c>
      <c r="F1901" s="12" t="n">
        <f aca="false">B1901*C1901*3.6/1000</f>
        <v>0.301721867777905</v>
      </c>
    </row>
    <row r="1902" customFormat="false" ht="15" hidden="false" customHeight="false" outlineLevel="0" collapsed="false">
      <c r="A1902" s="11" t="n">
        <v>43497.75</v>
      </c>
      <c r="B1902" s="0" t="n">
        <v>1.432</v>
      </c>
      <c r="C1902" s="0" t="n">
        <v>61.8347753302503</v>
      </c>
      <c r="D1902" s="0" t="n">
        <v>1.265136285645</v>
      </c>
      <c r="E1902" s="12" t="n">
        <f aca="false">MIN(B1902,((1-$J$5)*$J$4*E1901+(1-$J$4)*$J$5*B1902)/(1-$J$4*$J$5))</f>
        <v>1.26519933545494</v>
      </c>
      <c r="F1902" s="12" t="n">
        <f aca="false">B1902*C1902*3.6/1000</f>
        <v>0.318770633782506</v>
      </c>
    </row>
    <row r="1903" customFormat="false" ht="15" hidden="false" customHeight="false" outlineLevel="0" collapsed="false">
      <c r="A1903" s="11" t="n">
        <v>43497.7916666667</v>
      </c>
      <c r="B1903" s="0" t="n">
        <v>1.432</v>
      </c>
      <c r="C1903" s="0" t="n">
        <v>59.356678426563</v>
      </c>
      <c r="D1903" s="0" t="n">
        <v>1.2607910234911</v>
      </c>
      <c r="E1903" s="12" t="n">
        <f aca="false">MIN(B1903,((1-$J$5)*$J$4*E1902+(1-$J$4)*$J$5*B1903)/(1-$J$4*$J$5))</f>
        <v>1.26086985711137</v>
      </c>
      <c r="F1903" s="12" t="n">
        <f aca="false">B1903*C1903*3.6/1000</f>
        <v>0.305995548624618</v>
      </c>
    </row>
    <row r="1904" customFormat="false" ht="15" hidden="false" customHeight="false" outlineLevel="0" collapsed="false">
      <c r="A1904" s="11" t="n">
        <v>43497.8333333333</v>
      </c>
      <c r="B1904" s="0" t="n">
        <v>1.419</v>
      </c>
      <c r="C1904" s="0" t="n">
        <v>58.107769464738</v>
      </c>
      <c r="D1904" s="0" t="n">
        <v>1.25636827235381</v>
      </c>
      <c r="E1904" s="12" t="n">
        <f aca="false">MIN(B1904,((1-$J$5)*$J$4*E1903+(1-$J$4)*$J$5*B1904)/(1-$J$4*$J$5))</f>
        <v>1.25646178697774</v>
      </c>
      <c r="F1904" s="12" t="n">
        <f aca="false">B1904*C1904*3.6/1000</f>
        <v>0.296837729533668</v>
      </c>
    </row>
    <row r="1905" customFormat="false" ht="15" hidden="false" customHeight="false" outlineLevel="0" collapsed="false">
      <c r="A1905" s="11" t="n">
        <v>43497.875</v>
      </c>
      <c r="B1905" s="0" t="n">
        <v>1.425</v>
      </c>
      <c r="C1905" s="0" t="n">
        <v>55.589146831692</v>
      </c>
      <c r="D1905" s="0" t="n">
        <v>1.25208656617259</v>
      </c>
      <c r="E1905" s="12" t="n">
        <f aca="false">MIN(B1905,((1-$J$5)*$J$4*E1904+(1-$J$4)*$J$5*B1905)/(1-$J$4*$J$5))</f>
        <v>1.25219553019063</v>
      </c>
      <c r="F1905" s="12" t="n">
        <f aca="false">B1905*C1905*3.6/1000</f>
        <v>0.28517232324658</v>
      </c>
    </row>
    <row r="1906" customFormat="false" ht="15" hidden="false" customHeight="false" outlineLevel="0" collapsed="false">
      <c r="A1906" s="11" t="n">
        <v>43497.9166666667</v>
      </c>
      <c r="B1906" s="0" t="n">
        <v>1.399</v>
      </c>
      <c r="C1906" s="0" t="n">
        <v>57.8571718316074</v>
      </c>
      <c r="D1906" s="0" t="n">
        <v>1.24757767520999</v>
      </c>
      <c r="E1906" s="12" t="n">
        <f aca="false">MIN(B1906,((1-$J$5)*$J$4*E1905+(1-$J$4)*$J$5*B1906)/(1-$J$4*$J$5))</f>
        <v>1.24769972244449</v>
      </c>
      <c r="F1906" s="12" t="n">
        <f aca="false">B1906*C1906*3.6/1000</f>
        <v>0.291391860212707</v>
      </c>
    </row>
    <row r="1907" customFormat="false" ht="15" hidden="false" customHeight="false" outlineLevel="0" collapsed="false">
      <c r="A1907" s="11" t="n">
        <v>43497.9583333333</v>
      </c>
      <c r="B1907" s="0" t="n">
        <v>1.386</v>
      </c>
      <c r="C1907" s="0" t="n">
        <v>52.7846872937325</v>
      </c>
      <c r="D1907" s="0" t="n">
        <v>1.24299397514661</v>
      </c>
      <c r="E1907" s="12" t="n">
        <f aca="false">MIN(B1907,((1-$J$5)*$J$4*E1906+(1-$J$4)*$J$5*B1907)/(1-$J$4*$J$5))</f>
        <v>1.24312806309615</v>
      </c>
      <c r="F1907" s="12" t="n">
        <f aca="false">B1907*C1907*3.6/1000</f>
        <v>0.263374475720807</v>
      </c>
    </row>
    <row r="1908" customFormat="false" ht="15" hidden="false" customHeight="false" outlineLevel="0" collapsed="false">
      <c r="A1908" s="11" t="n">
        <v>43498</v>
      </c>
      <c r="B1908" s="0" t="n">
        <v>1.373</v>
      </c>
      <c r="C1908" s="0" t="n">
        <v>54.9442012215789</v>
      </c>
      <c r="D1908" s="0" t="n">
        <v>1.23833669119218</v>
      </c>
      <c r="E1908" s="12" t="n">
        <f aca="false">MIN(B1908,((1-$J$5)*$J$4*E1907+(1-$J$4)*$J$5*B1908)/(1-$J$4*$J$5))</f>
        <v>1.23848180176013</v>
      </c>
      <c r="F1908" s="12" t="n">
        <f aca="false">B1908*C1908*3.6/1000</f>
        <v>0.27157819779802</v>
      </c>
    </row>
    <row r="1909" customFormat="false" ht="15" hidden="false" customHeight="false" outlineLevel="0" collapsed="false">
      <c r="A1909" s="11" t="n">
        <v>43498.0416666667</v>
      </c>
      <c r="B1909" s="0" t="n">
        <v>1.373</v>
      </c>
      <c r="C1909" s="0" t="n">
        <v>57.1037151494254</v>
      </c>
      <c r="D1909" s="0" t="n">
        <v>1.23375568338009</v>
      </c>
      <c r="E1909" s="12" t="n">
        <f aca="false">MIN(B1909,((1-$J$5)*$J$4*E1908+(1-$J$4)*$J$5*B1909)/(1-$J$4*$J$5))</f>
        <v>1.23391208509192</v>
      </c>
      <c r="F1909" s="12" t="n">
        <f aca="false">B1909*C1909*3.6/1000</f>
        <v>0.28225224324058</v>
      </c>
    </row>
    <row r="1910" customFormat="false" ht="15" hidden="false" customHeight="false" outlineLevel="0" collapsed="false">
      <c r="A1910" s="11" t="n">
        <v>43498.0833333333</v>
      </c>
      <c r="B1910" s="0" t="n">
        <v>1.367</v>
      </c>
      <c r="C1910" s="0" t="n">
        <v>52.2707511627426</v>
      </c>
      <c r="D1910" s="0" t="n">
        <v>1.22918109252448</v>
      </c>
      <c r="E1910" s="12" t="n">
        <f aca="false">MIN(B1910,((1-$J$5)*$J$4*E1909+(1-$J$4)*$J$5*B1910)/(1-$J$4*$J$5))</f>
        <v>1.22934845930787</v>
      </c>
      <c r="F1910" s="12" t="n">
        <f aca="false">B1910*C1910*3.6/1000</f>
        <v>0.257234820622089</v>
      </c>
    </row>
    <row r="1911" customFormat="false" ht="15" hidden="false" customHeight="false" outlineLevel="0" collapsed="false">
      <c r="A1911" s="11" t="n">
        <v>43498.125</v>
      </c>
      <c r="B1911" s="0" t="n">
        <v>1.354</v>
      </c>
      <c r="C1911" s="0" t="n">
        <v>61.8347753302503</v>
      </c>
      <c r="D1911" s="0" t="n">
        <v>1.22453276858888</v>
      </c>
      <c r="E1911" s="12" t="n">
        <f aca="false">MIN(B1911,((1-$J$5)*$J$4*E1910+(1-$J$4)*$J$5*B1911)/(1-$J$4*$J$5))</f>
        <v>1.22471009918748</v>
      </c>
      <c r="F1911" s="12" t="n">
        <f aca="false">B1911*C1911*3.6/1000</f>
        <v>0.301407428869772</v>
      </c>
    </row>
    <row r="1912" customFormat="false" ht="15" hidden="false" customHeight="false" outlineLevel="0" collapsed="false">
      <c r="A1912" s="11" t="n">
        <v>43498.1666666667</v>
      </c>
      <c r="B1912" s="0" t="n">
        <v>1.322</v>
      </c>
      <c r="C1912" s="0" t="n">
        <v>55.589146831692</v>
      </c>
      <c r="D1912" s="0" t="n">
        <v>1.21959465432104</v>
      </c>
      <c r="E1912" s="12" t="n">
        <f aca="false">MIN(B1912,((1-$J$5)*$J$4*E1911+(1-$J$4)*$J$5*B1912)/(1-$J$4*$J$5))</f>
        <v>1.21977912556001</v>
      </c>
      <c r="F1912" s="12" t="n">
        <f aca="false">B1912*C1912*3.6/1000</f>
        <v>0.264559867601389</v>
      </c>
    </row>
    <row r="1913" customFormat="false" ht="15" hidden="false" customHeight="false" outlineLevel="0" collapsed="false">
      <c r="A1913" s="11" t="n">
        <v>43498.2083333333</v>
      </c>
      <c r="B1913" s="0" t="n">
        <v>1.303</v>
      </c>
      <c r="C1913" s="0" t="n">
        <v>55.2088719156477</v>
      </c>
      <c r="D1913" s="0" t="n">
        <v>1.21452015074378</v>
      </c>
      <c r="E1913" s="12" t="n">
        <f aca="false">MIN(B1913,((1-$J$5)*$J$4*E1912+(1-$J$4)*$J$5*B1913)/(1-$J$4*$J$5))</f>
        <v>1.214710276704</v>
      </c>
      <c r="F1913" s="12" t="n">
        <f aca="false">B1913*C1913*3.6/1000</f>
        <v>0.25897377638192</v>
      </c>
    </row>
    <row r="1914" customFormat="false" ht="15" hidden="false" customHeight="false" outlineLevel="0" collapsed="false">
      <c r="A1914" s="11" t="n">
        <v>43498.25</v>
      </c>
      <c r="B1914" s="0" t="n">
        <v>1.297</v>
      </c>
      <c r="C1914" s="0" t="n">
        <v>64.287884415969</v>
      </c>
      <c r="D1914" s="0" t="n">
        <v>1.20946014650612</v>
      </c>
      <c r="E1914" s="12" t="n">
        <f aca="false">MIN(B1914,((1-$J$5)*$J$4*E1913+(1-$J$4)*$J$5*B1914)/(1-$J$4*$J$5))</f>
        <v>1.20965574166769</v>
      </c>
      <c r="F1914" s="12" t="n">
        <f aca="false">B1914*C1914*3.6/1000</f>
        <v>0.300172989915043</v>
      </c>
    </row>
    <row r="1915" customFormat="false" ht="15" hidden="false" customHeight="false" outlineLevel="0" collapsed="false">
      <c r="A1915" s="11" t="n">
        <v>43498.2916666667</v>
      </c>
      <c r="B1915" s="0" t="n">
        <v>1.309</v>
      </c>
      <c r="C1915" s="0" t="n">
        <v>66.7174308716182</v>
      </c>
      <c r="D1915" s="0" t="n">
        <v>1.20462023398812</v>
      </c>
      <c r="E1915" s="12" t="n">
        <f aca="false">MIN(B1915,((1-$J$5)*$J$4*E1914+(1-$J$4)*$J$5*B1915)/(1-$J$4*$J$5))</f>
        <v>1.20482286289227</v>
      </c>
      <c r="F1915" s="12" t="n">
        <f aca="false">B1915*C1915*3.6/1000</f>
        <v>0.314399221239414</v>
      </c>
    </row>
    <row r="1916" customFormat="false" ht="15" hidden="false" customHeight="false" outlineLevel="0" collapsed="false">
      <c r="A1916" s="11" t="n">
        <v>43498.3333333333</v>
      </c>
      <c r="B1916" s="0" t="n">
        <v>1.297</v>
      </c>
      <c r="C1916" s="0" t="n">
        <v>60.5989456085854</v>
      </c>
      <c r="D1916" s="0" t="n">
        <v>1.1997223687712</v>
      </c>
      <c r="E1916" s="12" t="n">
        <f aca="false">MIN(B1916,((1-$J$5)*$J$4*E1915+(1-$J$4)*$J$5*B1916)/(1-$J$4*$J$5))</f>
        <v>1.19993121770459</v>
      </c>
      <c r="F1916" s="12" t="n">
        <f aca="false">B1916*C1916*3.6/1000</f>
        <v>0.282948596835607</v>
      </c>
    </row>
    <row r="1917" customFormat="false" ht="15" hidden="false" customHeight="false" outlineLevel="0" collapsed="false">
      <c r="A1917" s="11" t="n">
        <v>43498.375</v>
      </c>
      <c r="B1917" s="0" t="n">
        <v>1.297</v>
      </c>
      <c r="C1917" s="0" t="n">
        <v>59.356678426563</v>
      </c>
      <c r="D1917" s="0" t="n">
        <v>1.1949047198924</v>
      </c>
      <c r="E1917" s="12" t="n">
        <f aca="false">MIN(B1917,((1-$J$5)*$J$4*E1916+(1-$J$4)*$J$5*B1917)/(1-$J$4*$J$5))</f>
        <v>1.19512015975229</v>
      </c>
      <c r="F1917" s="12" t="n">
        <f aca="false">B1917*C1917*3.6/1000</f>
        <v>0.277148202909308</v>
      </c>
    </row>
    <row r="1918" customFormat="false" ht="15" hidden="false" customHeight="false" outlineLevel="0" collapsed="false">
      <c r="A1918" s="11" t="n">
        <v>43498.4166666667</v>
      </c>
      <c r="B1918" s="0" t="n">
        <v>1.297</v>
      </c>
      <c r="C1918" s="0" t="n">
        <v>58.107769464738</v>
      </c>
      <c r="D1918" s="0" t="n">
        <v>1.19016597358327</v>
      </c>
      <c r="E1918" s="12" t="n">
        <f aca="false">MIN(B1918,((1-$J$5)*$J$4*E1917+(1-$J$4)*$J$5*B1918)/(1-$J$4*$J$5))</f>
        <v>1.19038836140382</v>
      </c>
      <c r="F1918" s="12" t="n">
        <f aca="false">B1918*C1918*3.6/1000</f>
        <v>0.271316797184755</v>
      </c>
    </row>
    <row r="1919" customFormat="false" ht="15" hidden="false" customHeight="false" outlineLevel="0" collapsed="false">
      <c r="A1919" s="11" t="n">
        <v>43498.4583333333</v>
      </c>
      <c r="B1919" s="0" t="n">
        <v>1.297</v>
      </c>
      <c r="C1919" s="0" t="n">
        <v>60.5989456085854</v>
      </c>
      <c r="D1919" s="0" t="n">
        <v>1.18550483759198</v>
      </c>
      <c r="E1919" s="12" t="n">
        <f aca="false">MIN(B1919,((1-$J$5)*$J$4*E1918+(1-$J$4)*$J$5*B1919)/(1-$J$4*$J$5))</f>
        <v>1.18573451689964</v>
      </c>
      <c r="F1919" s="12" t="n">
        <f aca="false">B1919*C1919*3.6/1000</f>
        <v>0.282948596835607</v>
      </c>
    </row>
    <row r="1920" customFormat="false" ht="15" hidden="false" customHeight="false" outlineLevel="0" collapsed="false">
      <c r="A1920" s="11" t="n">
        <v>43498.5</v>
      </c>
      <c r="B1920" s="0" t="n">
        <v>1.297</v>
      </c>
      <c r="C1920" s="0" t="n">
        <v>59.356678426563</v>
      </c>
      <c r="D1920" s="0" t="n">
        <v>1.18092004083099</v>
      </c>
      <c r="E1920" s="12" t="n">
        <f aca="false">MIN(B1920,((1-$J$5)*$J$4*E1919+(1-$J$4)*$J$5*B1920)/(1-$J$4*$J$5))</f>
        <v>1.1811573419919</v>
      </c>
      <c r="F1920" s="12" t="n">
        <f aca="false">B1920*C1920*3.6/1000</f>
        <v>0.277148202909308</v>
      </c>
    </row>
    <row r="1921" customFormat="false" ht="15" hidden="false" customHeight="false" outlineLevel="0" collapsed="false">
      <c r="A1921" s="11" t="n">
        <v>43498.5416666667</v>
      </c>
      <c r="B1921" s="0" t="n">
        <v>1.297</v>
      </c>
      <c r="C1921" s="0" t="n">
        <v>59.356678426563</v>
      </c>
      <c r="D1921" s="0" t="n">
        <v>1.17641033303038</v>
      </c>
      <c r="E1921" s="12" t="n">
        <f aca="false">MIN(B1921,((1-$J$5)*$J$4*E1920+(1-$J$4)*$J$5*B1921)/(1-$J$4*$J$5))</f>
        <v>1.17665557359006</v>
      </c>
      <c r="F1921" s="12" t="n">
        <f aca="false">B1921*C1921*3.6/1000</f>
        <v>0.277148202909308</v>
      </c>
    </row>
    <row r="1922" customFormat="false" ht="15" hidden="false" customHeight="false" outlineLevel="0" collapsed="false">
      <c r="A1922" s="11" t="n">
        <v>43498.5833333333</v>
      </c>
      <c r="B1922" s="0" t="n">
        <v>1.303</v>
      </c>
      <c r="C1922" s="0" t="n">
        <v>56.8520022030149</v>
      </c>
      <c r="D1922" s="0" t="n">
        <v>1.17204309434614</v>
      </c>
      <c r="E1922" s="12" t="n">
        <f aca="false">MIN(B1922,((1-$J$5)*$J$4*E1921+(1-$J$4)*$J$5*B1922)/(1-$J$4*$J$5))</f>
        <v>1.17229716216353</v>
      </c>
      <c r="F1922" s="12" t="n">
        <f aca="false">B1922*C1922*3.6/1000</f>
        <v>0.266681371933902</v>
      </c>
    </row>
    <row r="1923" customFormat="false" ht="15" hidden="false" customHeight="false" outlineLevel="0" collapsed="false">
      <c r="A1923" s="11" t="n">
        <v>43498.625</v>
      </c>
      <c r="B1923" s="0" t="n">
        <v>1.322</v>
      </c>
      <c r="C1923" s="0" t="n">
        <v>49.159407357229</v>
      </c>
      <c r="D1923" s="0" t="n">
        <v>1.16796464633512</v>
      </c>
      <c r="E1923" s="12" t="n">
        <f aca="false">MIN(B1923,((1-$J$5)*$J$4*E1922+(1-$J$4)*$J$5*B1923)/(1-$J$4*$J$5))</f>
        <v>1.16822966361059</v>
      </c>
      <c r="F1923" s="12" t="n">
        <f aca="false">B1923*C1923*3.6/1000</f>
        <v>0.233959451494524</v>
      </c>
    </row>
    <row r="1924" customFormat="false" ht="15" hidden="false" customHeight="false" outlineLevel="0" collapsed="false">
      <c r="A1924" s="11" t="n">
        <v>43498.6666666667</v>
      </c>
      <c r="B1924" s="0" t="n">
        <v>1.354</v>
      </c>
      <c r="C1924" s="0" t="n">
        <v>49.159407357229</v>
      </c>
      <c r="D1924" s="0" t="n">
        <v>1.16431891412659</v>
      </c>
      <c r="E1924" s="12" t="n">
        <f aca="false">MIN(B1924,((1-$J$5)*$J$4*E1923+(1-$J$4)*$J$5*B1924)/(1-$J$4*$J$5))</f>
        <v>1.16459820292508</v>
      </c>
      <c r="F1924" s="12" t="n">
        <f aca="false">B1924*C1924*3.6/1000</f>
        <v>0.239622615222077</v>
      </c>
    </row>
    <row r="1925" customFormat="false" ht="15" hidden="false" customHeight="false" outlineLevel="0" collapsed="false">
      <c r="A1925" s="11" t="n">
        <v>43498.7083333333</v>
      </c>
      <c r="B1925" s="0" t="n">
        <v>1.348</v>
      </c>
      <c r="C1925" s="0" t="n">
        <v>46.5279549425166</v>
      </c>
      <c r="D1925" s="0" t="n">
        <v>1.16066428110225</v>
      </c>
      <c r="E1925" s="12" t="n">
        <f aca="false">MIN(B1925,((1-$J$5)*$J$4*E1924+(1-$J$4)*$J$5*B1925)/(1-$J$4*$J$5))</f>
        <v>1.16095737585877</v>
      </c>
      <c r="F1925" s="12" t="n">
        <f aca="false">B1925*C1925*3.6/1000</f>
        <v>0.225790859745045</v>
      </c>
    </row>
    <row r="1926" customFormat="false" ht="15" hidden="false" customHeight="false" outlineLevel="0" collapsed="false">
      <c r="A1926" s="11" t="n">
        <v>43498.75</v>
      </c>
      <c r="B1926" s="0" t="n">
        <v>1.335</v>
      </c>
      <c r="C1926" s="0" t="n">
        <v>47.8482781025145</v>
      </c>
      <c r="D1926" s="0" t="n">
        <v>1.15692084809731</v>
      </c>
      <c r="E1926" s="12" t="n">
        <f aca="false">MIN(B1926,((1-$J$5)*$J$4*E1925+(1-$J$4)*$J$5*B1926)/(1-$J$4*$J$5))</f>
        <v>1.15722661184133</v>
      </c>
      <c r="F1926" s="12" t="n">
        <f aca="false">B1926*C1926*3.6/1000</f>
        <v>0.229958824560685</v>
      </c>
    </row>
    <row r="1927" customFormat="false" ht="15" hidden="false" customHeight="false" outlineLevel="0" collapsed="false">
      <c r="A1927" s="11" t="n">
        <v>43498.7916666667</v>
      </c>
      <c r="B1927" s="0" t="n">
        <v>1.341</v>
      </c>
      <c r="C1927" s="0" t="n">
        <v>45.1980414005779</v>
      </c>
      <c r="D1927" s="0" t="n">
        <v>1.15330733430068</v>
      </c>
      <c r="E1927" s="12" t="n">
        <f aca="false">MIN(B1927,((1-$J$5)*$J$4*E1926+(1-$J$4)*$J$5*B1927)/(1-$J$4*$J$5))</f>
        <v>1.15362650291478</v>
      </c>
      <c r="F1927" s="12" t="n">
        <f aca="false">B1927*C1927*3.6/1000</f>
        <v>0.21819806466543</v>
      </c>
    </row>
    <row r="1928" customFormat="false" ht="15" hidden="false" customHeight="false" outlineLevel="0" collapsed="false">
      <c r="A1928" s="11" t="n">
        <v>43498.8333333333</v>
      </c>
      <c r="B1928" s="0" t="n">
        <v>1.348</v>
      </c>
      <c r="C1928" s="0" t="n">
        <v>43.8581085138323</v>
      </c>
      <c r="D1928" s="0" t="n">
        <v>1.14983304691094</v>
      </c>
      <c r="E1928" s="12" t="n">
        <f aca="false">MIN(B1928,((1-$J$5)*$J$4*E1927+(1-$J$4)*$J$5*B1928)/(1-$J$4*$J$5))</f>
        <v>1.15016642873167</v>
      </c>
      <c r="F1928" s="12" t="n">
        <f aca="false">B1928*C1928*3.6/1000</f>
        <v>0.212834628995925</v>
      </c>
    </row>
    <row r="1929" customFormat="false" ht="15" hidden="false" customHeight="false" outlineLevel="0" collapsed="false">
      <c r="A1929" s="11" t="n">
        <v>43498.875</v>
      </c>
      <c r="B1929" s="0" t="n">
        <v>1.328</v>
      </c>
      <c r="C1929" s="0" t="n">
        <v>42.5076908124411</v>
      </c>
      <c r="D1929" s="0" t="n">
        <v>1.14618696093213</v>
      </c>
      <c r="E1929" s="12" t="n">
        <f aca="false">MIN(B1929,((1-$J$5)*$J$4*E1928+(1-$J$4)*$J$5*B1929)/(1-$J$4*$J$5))</f>
        <v>1.14653271491402</v>
      </c>
      <c r="F1929" s="12" t="n">
        <f aca="false">B1929*C1929*3.6/1000</f>
        <v>0.203220768236118</v>
      </c>
    </row>
    <row r="1930" customFormat="false" ht="15" hidden="false" customHeight="false" outlineLevel="0" collapsed="false">
      <c r="A1930" s="11" t="n">
        <v>43498.9166666667</v>
      </c>
      <c r="B1930" s="0" t="n">
        <v>1.316</v>
      </c>
      <c r="C1930" s="0" t="n">
        <v>47.1892898220973</v>
      </c>
      <c r="D1930" s="0" t="n">
        <v>1.14246336998232</v>
      </c>
      <c r="E1930" s="12" t="n">
        <f aca="false">MIN(B1930,((1-$J$5)*$J$4*E1929+(1-$J$4)*$J$5*B1930)/(1-$J$4*$J$5))</f>
        <v>1.14282047908347</v>
      </c>
      <c r="F1930" s="12" t="n">
        <f aca="false">B1930*C1930*3.6/1000</f>
        <v>0.223563979461168</v>
      </c>
    </row>
    <row r="1931" customFormat="false" ht="15" hidden="false" customHeight="false" outlineLevel="0" collapsed="false">
      <c r="A1931" s="11" t="n">
        <v>43498.9583333333</v>
      </c>
      <c r="B1931" s="0" t="n">
        <v>1.297</v>
      </c>
      <c r="C1931" s="0" t="n">
        <v>48.6360347938295</v>
      </c>
      <c r="D1931" s="0" t="n">
        <v>1.13858349848295</v>
      </c>
      <c r="E1931" s="12" t="n">
        <f aca="false">MIN(B1931,((1-$J$5)*$J$4*E1930+(1-$J$4)*$J$5*B1931)/(1-$J$4*$J$5))</f>
        <v>1.13895028997172</v>
      </c>
      <c r="F1931" s="12" t="n">
        <f aca="false">B1931*C1931*3.6/1000</f>
        <v>0.227091373659349</v>
      </c>
    </row>
    <row r="1932" customFormat="false" ht="15" hidden="false" customHeight="false" outlineLevel="0" collapsed="false">
      <c r="A1932" s="11" t="n">
        <v>43499</v>
      </c>
      <c r="B1932" s="0" t="n">
        <v>1.303</v>
      </c>
      <c r="C1932" s="0" t="n">
        <v>51.4774969125603</v>
      </c>
      <c r="D1932" s="0" t="n">
        <v>1.13483578075654</v>
      </c>
      <c r="E1932" s="12" t="n">
        <f aca="false">MIN(B1932,((1-$J$5)*$J$4*E1931+(1-$J$4)*$J$5*B1932)/(1-$J$4*$J$5))</f>
        <v>1.13521305290464</v>
      </c>
      <c r="F1932" s="12" t="n">
        <f aca="false">B1932*C1932*3.6/1000</f>
        <v>0.241470642517438</v>
      </c>
    </row>
    <row r="1933" customFormat="false" ht="15" hidden="false" customHeight="false" outlineLevel="0" collapsed="false">
      <c r="A1933" s="11" t="n">
        <v>43499.0416666667</v>
      </c>
      <c r="B1933" s="0" t="n">
        <v>1.278</v>
      </c>
      <c r="C1933" s="0" t="n">
        <v>54.318959031291</v>
      </c>
      <c r="D1933" s="0" t="n">
        <v>1.13086356767531</v>
      </c>
      <c r="E1933" s="12" t="n">
        <f aca="false">MIN(B1933,((1-$J$5)*$J$4*E1932+(1-$J$4)*$J$5*B1933)/(1-$J$4*$J$5))</f>
        <v>1.1312490816871</v>
      </c>
      <c r="F1933" s="12" t="n">
        <f aca="false">B1933*C1933*3.6/1000</f>
        <v>0.249910666711163</v>
      </c>
    </row>
    <row r="1934" customFormat="false" ht="15" hidden="false" customHeight="false" outlineLevel="0" collapsed="false">
      <c r="A1934" s="11" t="n">
        <v>43499.0833333333</v>
      </c>
      <c r="B1934" s="0" t="n">
        <v>1.278</v>
      </c>
      <c r="C1934" s="0" t="n">
        <v>47.3212736248118</v>
      </c>
      <c r="D1934" s="0" t="n">
        <v>1.12695641077131</v>
      </c>
      <c r="E1934" s="12" t="n">
        <f aca="false">MIN(B1934,((1-$J$5)*$J$4*E1933+(1-$J$4)*$J$5*B1934)/(1-$J$4*$J$5))</f>
        <v>1.12735041477298</v>
      </c>
      <c r="F1934" s="12" t="n">
        <f aca="false">B1934*C1934*3.6/1000</f>
        <v>0.217715715693034</v>
      </c>
    </row>
    <row r="1935" customFormat="false" ht="15" hidden="false" customHeight="false" outlineLevel="0" collapsed="false">
      <c r="A1935" s="11" t="n">
        <v>43499.125</v>
      </c>
      <c r="B1935" s="0" t="n">
        <v>1.259</v>
      </c>
      <c r="C1935" s="0" t="n">
        <v>54.318959031291</v>
      </c>
      <c r="D1935" s="0" t="n">
        <v>1.12289597972731</v>
      </c>
      <c r="E1935" s="12" t="n">
        <f aca="false">MIN(B1935,((1-$J$5)*$J$4*E1934+(1-$J$4)*$J$5*B1935)/(1-$J$4*$J$5))</f>
        <v>1.12329686592993</v>
      </c>
      <c r="F1935" s="12" t="n">
        <f aca="false">B1935*C1935*3.6/1000</f>
        <v>0.246195249913423</v>
      </c>
    </row>
    <row r="1936" customFormat="false" ht="15" hidden="false" customHeight="false" outlineLevel="0" collapsed="false">
      <c r="A1936" s="11" t="n">
        <v>43499.1666666667</v>
      </c>
      <c r="B1936" s="0" t="n">
        <v>1.253</v>
      </c>
      <c r="C1936" s="0" t="n">
        <v>50.4617101559922</v>
      </c>
      <c r="D1936" s="0" t="n">
        <v>1.11883343972895</v>
      </c>
      <c r="E1936" s="12" t="n">
        <f aca="false">MIN(B1936,((1-$J$5)*$J$4*E1935+(1-$J$4)*$J$5*B1936)/(1-$J$4*$J$5))</f>
        <v>1.11924090438249</v>
      </c>
      <c r="F1936" s="12" t="n">
        <f aca="false">B1936*C1936*3.6/1000</f>
        <v>0.22762268217165</v>
      </c>
    </row>
    <row r="1937" customFormat="false" ht="15" hidden="false" customHeight="false" outlineLevel="0" collapsed="false">
      <c r="A1937" s="11" t="n">
        <v>43499.2083333333</v>
      </c>
      <c r="B1937" s="0" t="n">
        <v>1.259</v>
      </c>
      <c r="C1937" s="0" t="n">
        <v>46.5279549425166</v>
      </c>
      <c r="D1937" s="0" t="n">
        <v>1.11490604521472</v>
      </c>
      <c r="E1937" s="12" t="n">
        <f aca="false">MIN(B1937,((1-$J$5)*$J$4*E1936+(1-$J$4)*$J$5*B1937)/(1-$J$4*$J$5))</f>
        <v>1.11532095538113</v>
      </c>
      <c r="F1937" s="12" t="n">
        <f aca="false">B1937*C1937*3.6/1000</f>
        <v>0.210883302981462</v>
      </c>
    </row>
    <row r="1938" customFormat="false" ht="15" hidden="false" customHeight="false" outlineLevel="0" collapsed="false">
      <c r="A1938" s="11" t="n">
        <v>43499.25</v>
      </c>
      <c r="B1938" s="0" t="n">
        <v>1.253</v>
      </c>
      <c r="C1938" s="0" t="n">
        <v>63.0643606851278</v>
      </c>
      <c r="D1938" s="0" t="n">
        <v>1.11097436289826</v>
      </c>
      <c r="E1938" s="12" t="n">
        <f aca="false">MIN(B1938,((1-$J$5)*$J$4*E1937+(1-$J$4)*$J$5*B1938)/(1-$J$4*$J$5))</f>
        <v>1.11139639268951</v>
      </c>
      <c r="F1938" s="12" t="n">
        <f aca="false">B1938*C1938*3.6/1000</f>
        <v>0.284470718178474</v>
      </c>
    </row>
    <row r="1939" customFormat="false" ht="15" hidden="false" customHeight="false" outlineLevel="0" collapsed="false">
      <c r="A1939" s="11" t="n">
        <v>43499.2916666667</v>
      </c>
      <c r="B1939" s="0" t="n">
        <v>1.259</v>
      </c>
      <c r="C1939" s="0" t="n">
        <v>63.0643606851278</v>
      </c>
      <c r="D1939" s="0" t="n">
        <v>1.10717568290281</v>
      </c>
      <c r="E1939" s="12" t="n">
        <f aca="false">MIN(B1939,((1-$J$5)*$J$4*E1938+(1-$J$4)*$J$5*B1939)/(1-$J$4*$J$5))</f>
        <v>1.10760567781819</v>
      </c>
      <c r="F1939" s="12" t="n">
        <f aca="false">B1939*C1939*3.6/1000</f>
        <v>0.285832908369273</v>
      </c>
    </row>
    <row r="1940" customFormat="false" ht="15" hidden="false" customHeight="false" outlineLevel="0" collapsed="false">
      <c r="A1940" s="11" t="n">
        <v>43499.3333333333</v>
      </c>
      <c r="B1940" s="0" t="n">
        <v>1.259</v>
      </c>
      <c r="C1940" s="0" t="n">
        <v>63.0643606851278</v>
      </c>
      <c r="D1940" s="0" t="n">
        <v>1.10343921699155</v>
      </c>
      <c r="E1940" s="12" t="n">
        <f aca="false">MIN(B1940,((1-$J$5)*$J$4*E1939+(1-$J$4)*$J$5*B1940)/(1-$J$4*$J$5))</f>
        <v>1.10387741294474</v>
      </c>
      <c r="F1940" s="12" t="n">
        <f aca="false">B1940*C1940*3.6/1000</f>
        <v>0.285832908369273</v>
      </c>
    </row>
    <row r="1941" customFormat="false" ht="15" hidden="false" customHeight="false" outlineLevel="0" collapsed="false">
      <c r="A1941" s="11" t="n">
        <v>43499.375</v>
      </c>
      <c r="B1941" s="0" t="n">
        <v>1.246</v>
      </c>
      <c r="C1941" s="0" t="n">
        <v>56.8520022030149</v>
      </c>
      <c r="D1941" s="0" t="n">
        <v>1.0996152913437</v>
      </c>
      <c r="E1941" s="12" t="n">
        <f aca="false">MIN(B1941,((1-$J$5)*$J$4*E1940+(1-$J$4)*$J$5*B1941)/(1-$J$4*$J$5))</f>
        <v>1.10006065161122</v>
      </c>
      <c r="F1941" s="12" t="n">
        <f aca="false">B1941*C1941*3.6/1000</f>
        <v>0.255015341081844</v>
      </c>
    </row>
    <row r="1942" customFormat="false" ht="15" hidden="false" customHeight="false" outlineLevel="0" collapsed="false">
      <c r="A1942" s="11" t="n">
        <v>43499.4166666667</v>
      </c>
      <c r="B1942" s="0" t="n">
        <v>1.253</v>
      </c>
      <c r="C1942" s="0" t="n">
        <v>60.5989456085854</v>
      </c>
      <c r="D1942" s="0" t="n">
        <v>1.09593403818944</v>
      </c>
      <c r="E1942" s="12" t="n">
        <f aca="false">MIN(B1942,((1-$J$5)*$J$4*E1941+(1-$J$4)*$J$5*B1942)/(1-$J$4*$J$5))</f>
        <v>1.09638749425354</v>
      </c>
      <c r="F1942" s="12" t="n">
        <f aca="false">B1942*C1942*3.6/1000</f>
        <v>0.273349723851207</v>
      </c>
    </row>
    <row r="1943" customFormat="false" ht="15" hidden="false" customHeight="false" outlineLevel="0" collapsed="false">
      <c r="A1943" s="11" t="n">
        <v>43499.4583333333</v>
      </c>
      <c r="B1943" s="0" t="n">
        <v>1.24</v>
      </c>
      <c r="C1943" s="0" t="n">
        <v>60.5989456085854</v>
      </c>
      <c r="D1943" s="0" t="n">
        <v>1.09216442103418</v>
      </c>
      <c r="E1943" s="12" t="n">
        <f aca="false">MIN(B1943,((1-$J$5)*$J$4*E1942+(1-$J$4)*$J$5*B1943)/(1-$J$4*$J$5))</f>
        <v>1.09262493256897</v>
      </c>
      <c r="F1943" s="12" t="n">
        <f aca="false">B1943*C1943*3.6/1000</f>
        <v>0.270513693196725</v>
      </c>
    </row>
    <row r="1944" customFormat="false" ht="15" hidden="false" customHeight="false" outlineLevel="0" collapsed="false">
      <c r="A1944" s="11" t="n">
        <v>43499.5</v>
      </c>
      <c r="B1944" s="0" t="n">
        <v>1.253</v>
      </c>
      <c r="C1944" s="0" t="n">
        <v>60.5989456085854</v>
      </c>
      <c r="D1944" s="0" t="n">
        <v>1.08860519686717</v>
      </c>
      <c r="E1944" s="12" t="n">
        <f aca="false">MIN(B1944,((1-$J$5)*$J$4*E1943+(1-$J$4)*$J$5*B1944)/(1-$J$4*$J$5))</f>
        <v>1.08907427470127</v>
      </c>
      <c r="F1944" s="12" t="n">
        <f aca="false">B1944*C1944*3.6/1000</f>
        <v>0.273349723851207</v>
      </c>
    </row>
    <row r="1945" customFormat="false" ht="15" hidden="false" customHeight="false" outlineLevel="0" collapsed="false">
      <c r="A1945" s="11" t="n">
        <v>43499.5416666667</v>
      </c>
      <c r="B1945" s="0" t="n">
        <v>1.24</v>
      </c>
      <c r="C1945" s="0" t="n">
        <v>63.0643606851278</v>
      </c>
      <c r="D1945" s="0" t="n">
        <v>1.08495561013079</v>
      </c>
      <c r="E1945" s="12" t="n">
        <f aca="false">MIN(B1945,((1-$J$5)*$J$4*E1944+(1-$J$4)*$J$5*B1945)/(1-$J$4*$J$5))</f>
        <v>1.08543219439318</v>
      </c>
      <c r="F1945" s="12" t="n">
        <f aca="false">B1945*C1945*3.6/1000</f>
        <v>0.28151930609841</v>
      </c>
    </row>
    <row r="1946" customFormat="false" ht="15" hidden="false" customHeight="false" outlineLevel="0" collapsed="false">
      <c r="A1946" s="11" t="n">
        <v>43499.5833333333</v>
      </c>
      <c r="B1946" s="0" t="n">
        <v>1.259</v>
      </c>
      <c r="C1946" s="0" t="n">
        <v>69.1246977045773</v>
      </c>
      <c r="D1946" s="0" t="n">
        <v>1.08158306049567</v>
      </c>
      <c r="E1946" s="12" t="n">
        <f aca="false">MIN(B1946,((1-$J$5)*$J$4*E1945+(1-$J$4)*$J$5*B1946)/(1-$J$4*$J$5))</f>
        <v>1.08206922578703</v>
      </c>
      <c r="F1946" s="12" t="n">
        <f aca="false">B1946*C1946*3.6/1000</f>
        <v>0.313300779876226</v>
      </c>
    </row>
    <row r="1947" customFormat="false" ht="15" hidden="false" customHeight="false" outlineLevel="0" collapsed="false">
      <c r="A1947" s="11" t="n">
        <v>43499.625</v>
      </c>
      <c r="B1947" s="0" t="n">
        <v>1.278</v>
      </c>
      <c r="C1947" s="0" t="n">
        <v>71.5108454777043</v>
      </c>
      <c r="D1947" s="0" t="n">
        <v>1.07848301069899</v>
      </c>
      <c r="E1947" s="12" t="n">
        <f aca="false">MIN(B1947,((1-$J$5)*$J$4*E1946+(1-$J$4)*$J$5*B1947)/(1-$J$4*$J$5))</f>
        <v>1.07898077066698</v>
      </c>
      <c r="F1947" s="12" t="n">
        <f aca="false">B1947*C1947*3.6/1000</f>
        <v>0.329007097873822</v>
      </c>
    </row>
    <row r="1948" customFormat="false" ht="15" hidden="false" customHeight="false" outlineLevel="0" collapsed="false">
      <c r="A1948" s="11" t="n">
        <v>43499.6666666667</v>
      </c>
      <c r="B1948" s="0" t="n">
        <v>1.297</v>
      </c>
      <c r="C1948" s="0" t="n">
        <v>65.5055197023732</v>
      </c>
      <c r="D1948" s="0" t="n">
        <v>1.07565099778838</v>
      </c>
      <c r="E1948" s="12" t="n">
        <f aca="false">MIN(B1948,((1-$J$5)*$J$4*E1947+(1-$J$4)*$J$5*B1948)/(1-$J$4*$J$5))</f>
        <v>1.07616230657033</v>
      </c>
      <c r="F1948" s="12" t="n">
        <f aca="false">B1948*C1948*3.6/1000</f>
        <v>0.305858372594321</v>
      </c>
    </row>
    <row r="1949" customFormat="false" ht="15" hidden="false" customHeight="false" outlineLevel="0" collapsed="false">
      <c r="A1949" s="11" t="n">
        <v>43499.7083333333</v>
      </c>
      <c r="B1949" s="0" t="n">
        <v>1.303</v>
      </c>
      <c r="C1949" s="0" t="n">
        <v>64.287884415969</v>
      </c>
      <c r="D1949" s="0" t="n">
        <v>1.07293397701494</v>
      </c>
      <c r="E1949" s="12" t="n">
        <f aca="false">MIN(B1949,((1-$J$5)*$J$4*E1948+(1-$J$4)*$J$5*B1949)/(1-$J$4*$J$5))</f>
        <v>1.07345946791184</v>
      </c>
      <c r="F1949" s="12" t="n">
        <f aca="false">B1949*C1949*3.6/1000</f>
        <v>0.301561608218428</v>
      </c>
    </row>
    <row r="1950" customFormat="false" ht="15" hidden="false" customHeight="false" outlineLevel="0" collapsed="false">
      <c r="A1950" s="11" t="n">
        <v>43499.75</v>
      </c>
      <c r="B1950" s="0" t="n">
        <v>1.303</v>
      </c>
      <c r="C1950" s="0" t="n">
        <v>65.5055197023732</v>
      </c>
      <c r="D1950" s="0" t="n">
        <v>1.07026145510937</v>
      </c>
      <c r="E1950" s="12" t="n">
        <f aca="false">MIN(B1950,((1-$J$5)*$J$4*E1949+(1-$J$4)*$J$5*B1950)/(1-$J$4*$J$5))</f>
        <v>1.07080115707309</v>
      </c>
      <c r="F1950" s="12" t="n">
        <f aca="false">B1950*C1950*3.6/1000</f>
        <v>0.307273291819892</v>
      </c>
    </row>
    <row r="1951" customFormat="false" ht="15" hidden="false" customHeight="false" outlineLevel="0" collapsed="false">
      <c r="A1951" s="11" t="n">
        <v>43499.7916666667</v>
      </c>
      <c r="B1951" s="0" t="n">
        <v>1.303</v>
      </c>
      <c r="C1951" s="0" t="n">
        <v>66.7174308716182</v>
      </c>
      <c r="D1951" s="0" t="n">
        <v>1.06763270327736</v>
      </c>
      <c r="E1951" s="12" t="n">
        <f aca="false">MIN(B1951,((1-$J$5)*$J$4*E1950+(1-$J$4)*$J$5*B1951)/(1-$J$4*$J$5))</f>
        <v>1.0681866404821</v>
      </c>
      <c r="F1951" s="12" t="n">
        <f aca="false">B1951*C1951*3.6/1000</f>
        <v>0.312958124732587</v>
      </c>
    </row>
    <row r="1952" customFormat="false" ht="15" hidden="false" customHeight="false" outlineLevel="0" collapsed="false">
      <c r="A1952" s="11" t="n">
        <v>43499.8333333333</v>
      </c>
      <c r="B1952" s="0" t="n">
        <v>1.284</v>
      </c>
      <c r="C1952" s="0" t="n">
        <v>63.0643606851278</v>
      </c>
      <c r="D1952" s="0" t="n">
        <v>1.06482973982155</v>
      </c>
      <c r="E1952" s="12" t="n">
        <f aca="false">MIN(B1952,((1-$J$5)*$J$4*E1951+(1-$J$4)*$J$5*B1952)/(1-$J$4*$J$5))</f>
        <v>1.06539608627317</v>
      </c>
      <c r="F1952" s="12" t="n">
        <f aca="false">B1952*C1952*3.6/1000</f>
        <v>0.291508700830935</v>
      </c>
    </row>
    <row r="1953" customFormat="false" ht="15" hidden="false" customHeight="false" outlineLevel="0" collapsed="false">
      <c r="A1953" s="11" t="n">
        <v>43499.875</v>
      </c>
      <c r="B1953" s="0" t="n">
        <v>1.284</v>
      </c>
      <c r="C1953" s="0" t="n">
        <v>61.8347753302503</v>
      </c>
      <c r="D1953" s="0" t="n">
        <v>1.06207268278709</v>
      </c>
      <c r="E1953" s="12" t="n">
        <f aca="false">MIN(B1953,((1-$J$5)*$J$4*E1952+(1-$J$4)*$J$5*B1953)/(1-$J$4*$J$5))</f>
        <v>1.06265150495072</v>
      </c>
      <c r="F1953" s="12" t="n">
        <f aca="false">B1953*C1953*3.6/1000</f>
        <v>0.285825065486549</v>
      </c>
    </row>
    <row r="1954" customFormat="false" ht="15" hidden="false" customHeight="false" outlineLevel="0" collapsed="false">
      <c r="A1954" s="11" t="n">
        <v>43499.9166666667</v>
      </c>
      <c r="B1954" s="0" t="n">
        <v>1.259</v>
      </c>
      <c r="C1954" s="0" t="n">
        <v>55.589146831692</v>
      </c>
      <c r="D1954" s="0" t="n">
        <v>1.05907490553871</v>
      </c>
      <c r="E1954" s="12" t="n">
        <f aca="false">MIN(B1954,((1-$J$5)*$J$4*E1953+(1-$J$4)*$J$5*B1954)/(1-$J$4*$J$5))</f>
        <v>1.05966383600589</v>
      </c>
      <c r="F1954" s="12" t="n">
        <f aca="false">B1954*C1954*3.6/1000</f>
        <v>0.251952249099961</v>
      </c>
    </row>
    <row r="1955" customFormat="false" ht="15" hidden="false" customHeight="false" outlineLevel="0" collapsed="false">
      <c r="A1955" s="11" t="n">
        <v>43499.9583333333</v>
      </c>
      <c r="B1955" s="0" t="n">
        <v>1.246</v>
      </c>
      <c r="C1955" s="0" t="n">
        <v>51.7555279119033</v>
      </c>
      <c r="D1955" s="0" t="n">
        <v>1.05597757044631</v>
      </c>
      <c r="E1955" s="12" t="n">
        <f aca="false">MIN(B1955,((1-$J$5)*$J$4*E1954+(1-$J$4)*$J$5*B1955)/(1-$J$4*$J$5))</f>
        <v>1.0565754696796</v>
      </c>
      <c r="F1955" s="12" t="n">
        <f aca="false">B1955*C1955*3.6/1000</f>
        <v>0.232154596001633</v>
      </c>
    </row>
    <row r="1956" customFormat="false" ht="15" hidden="false" customHeight="false" outlineLevel="0" collapsed="false">
      <c r="A1956" s="11" t="n">
        <v>43500</v>
      </c>
      <c r="B1956" s="0" t="n">
        <v>1.24</v>
      </c>
      <c r="C1956" s="0" t="n">
        <v>47.8482781025145</v>
      </c>
      <c r="D1956" s="0" t="n">
        <v>1.05286235299073</v>
      </c>
      <c r="E1956" s="12" t="n">
        <f aca="false">MIN(B1956,((1-$J$5)*$J$4*E1955+(1-$J$4)*$J$5*B1956)/(1-$J$4*$J$5))</f>
        <v>1.05346878978373</v>
      </c>
      <c r="F1956" s="12" t="n">
        <f aca="false">B1956*C1956*3.6/1000</f>
        <v>0.213594713449625</v>
      </c>
    </row>
    <row r="1957" customFormat="false" ht="15" hidden="false" customHeight="false" outlineLevel="0" collapsed="false">
      <c r="A1957" s="11" t="n">
        <v>43500.0416666667</v>
      </c>
      <c r="B1957" s="0" t="n">
        <v>1.234</v>
      </c>
      <c r="C1957" s="0" t="n">
        <v>46.5279549425166</v>
      </c>
      <c r="D1957" s="0" t="n">
        <v>1.04972954604603</v>
      </c>
      <c r="E1957" s="12" t="n">
        <f aca="false">MIN(B1957,((1-$J$5)*$J$4*E1956+(1-$J$4)*$J$5*B1957)/(1-$J$4*$J$5))</f>
        <v>1.05034409802452</v>
      </c>
      <c r="F1957" s="12" t="n">
        <f aca="false">B1957*C1957*3.6/1000</f>
        <v>0.206695787036636</v>
      </c>
    </row>
    <row r="1958" customFormat="false" ht="15" hidden="false" customHeight="false" outlineLevel="0" collapsed="false">
      <c r="A1958" s="11" t="n">
        <v>43500.0833333333</v>
      </c>
      <c r="B1958" s="0" t="n">
        <v>1.209</v>
      </c>
      <c r="C1958" s="0" t="n">
        <v>42.5076908124411</v>
      </c>
      <c r="D1958" s="0" t="n">
        <v>1.04636217285052</v>
      </c>
      <c r="E1958" s="12" t="n">
        <f aca="false">MIN(B1958,((1-$J$5)*$J$4*E1957+(1-$J$4)*$J$5*B1958)/(1-$J$4*$J$5))</f>
        <v>1.04698258075888</v>
      </c>
      <c r="F1958" s="12" t="n">
        <f aca="false">B1958*C1958*3.6/1000</f>
        <v>0.185010473492069</v>
      </c>
    </row>
    <row r="1959" customFormat="false" ht="15" hidden="false" customHeight="false" outlineLevel="0" collapsed="false">
      <c r="A1959" s="11" t="n">
        <v>43500.125</v>
      </c>
      <c r="B1959" s="0" t="n">
        <v>1.215</v>
      </c>
      <c r="C1959" s="0" t="n">
        <v>49.159407357229</v>
      </c>
      <c r="D1959" s="0" t="n">
        <v>1.04311855982474</v>
      </c>
      <c r="E1959" s="12" t="n">
        <f aca="false">MIN(B1959,((1-$J$5)*$J$4*E1958+(1-$J$4)*$J$5*B1959)/(1-$J$4*$J$5))</f>
        <v>1.0437456354416</v>
      </c>
      <c r="F1959" s="12" t="n">
        <f aca="false">B1959*C1959*3.6/1000</f>
        <v>0.215023247780519</v>
      </c>
    </row>
    <row r="1960" customFormat="false" ht="15" hidden="false" customHeight="false" outlineLevel="0" collapsed="false">
      <c r="A1960" s="11" t="n">
        <v>43500.1666666667</v>
      </c>
      <c r="B1960" s="0" t="n">
        <v>1.228</v>
      </c>
      <c r="C1960" s="0" t="n">
        <v>36.9902967755913</v>
      </c>
      <c r="D1960" s="0" t="n">
        <v>1.04007672498807</v>
      </c>
      <c r="E1960" s="12" t="n">
        <f aca="false">MIN(B1960,((1-$J$5)*$J$4*E1959+(1-$J$4)*$J$5*B1960)/(1-$J$4*$J$5))</f>
        <v>1.04071193469297</v>
      </c>
      <c r="F1960" s="12" t="n">
        <f aca="false">B1960*C1960*3.6/1000</f>
        <v>0.163526703985534</v>
      </c>
    </row>
    <row r="1961" customFormat="false" ht="15" hidden="false" customHeight="false" outlineLevel="0" collapsed="false">
      <c r="A1961" s="11" t="n">
        <v>43500.2083333333</v>
      </c>
      <c r="B1961" s="0" t="n">
        <v>1.221</v>
      </c>
      <c r="C1961" s="0" t="n">
        <v>49.159407357229</v>
      </c>
      <c r="D1961" s="0" t="n">
        <v>1.03700466382367</v>
      </c>
      <c r="E1961" s="12" t="n">
        <f aca="false">MIN(B1961,((1-$J$5)*$J$4*E1960+(1-$J$4)*$J$5*B1961)/(1-$J$4*$J$5))</f>
        <v>1.03764748766344</v>
      </c>
      <c r="F1961" s="12" t="n">
        <f aca="false">B1961*C1961*3.6/1000</f>
        <v>0.216085090979436</v>
      </c>
    </row>
    <row r="1962" customFormat="false" ht="15" hidden="false" customHeight="false" outlineLevel="0" collapsed="false">
      <c r="A1962" s="11" t="n">
        <v>43500.25</v>
      </c>
      <c r="B1962" s="0" t="n">
        <v>1.412</v>
      </c>
      <c r="C1962" s="0" t="n">
        <v>59.356678426563</v>
      </c>
      <c r="D1962" s="0" t="n">
        <v>1.03616699969627</v>
      </c>
      <c r="E1962" s="12" t="n">
        <f aca="false">MIN(B1962,((1-$J$5)*$J$4*E1961+(1-$J$4)*$J$5*B1962)/(1-$J$4*$J$5))</f>
        <v>1.03683616167228</v>
      </c>
      <c r="F1962" s="12" t="n">
        <f aca="false">B1962*C1962*3.6/1000</f>
        <v>0.301721867777905</v>
      </c>
    </row>
    <row r="1963" customFormat="false" ht="15" hidden="false" customHeight="false" outlineLevel="0" collapsed="false">
      <c r="A1963" s="11" t="n">
        <v>43500.2916666667</v>
      </c>
      <c r="B1963" s="0" t="n">
        <v>1.451</v>
      </c>
      <c r="C1963" s="0" t="n">
        <v>58.1043403147889</v>
      </c>
      <c r="D1963" s="0" t="n">
        <v>1.03578901934807</v>
      </c>
      <c r="E1963" s="12" t="n">
        <f aca="false">MIN(B1963,((1-$J$5)*$J$4*E1962+(1-$J$4)*$J$5*B1963)/(1-$J$4*$J$5))</f>
        <v>1.03648795472545</v>
      </c>
      <c r="F1963" s="12" t="n">
        <f aca="false">B1963*C1963*3.6/1000</f>
        <v>0.303513832068332</v>
      </c>
    </row>
    <row r="1964" customFormat="false" ht="15" hidden="false" customHeight="false" outlineLevel="0" collapsed="false">
      <c r="A1964" s="11" t="n">
        <v>43500.3333333333</v>
      </c>
      <c r="B1964" s="0" t="n">
        <v>1.498</v>
      </c>
      <c r="C1964" s="0" t="n">
        <v>56.8520022030149</v>
      </c>
      <c r="D1964" s="0" t="n">
        <v>1.03595467409472</v>
      </c>
      <c r="E1964" s="12" t="n">
        <f aca="false">MIN(B1964,((1-$J$5)*$J$4*E1963+(1-$J$4)*$J$5*B1964)/(1-$J$4*$J$5))</f>
        <v>1.03668749418632</v>
      </c>
      <c r="F1964" s="12" t="n">
        <f aca="false">B1964*C1964*3.6/1000</f>
        <v>0.306591477480419</v>
      </c>
    </row>
    <row r="1965" customFormat="false" ht="15" hidden="false" customHeight="false" outlineLevel="0" collapsed="false">
      <c r="A1965" s="11" t="n">
        <v>43500.375</v>
      </c>
      <c r="B1965" s="0" t="n">
        <v>1.399</v>
      </c>
      <c r="C1965" s="0" t="n">
        <v>60.5989456085854</v>
      </c>
      <c r="D1965" s="0" t="n">
        <v>1.03498555161658</v>
      </c>
      <c r="E1965" s="12" t="n">
        <f aca="false">MIN(B1965,((1-$J$5)*$J$4*E1964+(1-$J$4)*$J$5*B1965)/(1-$J$4*$J$5))</f>
        <v>1.03574206594602</v>
      </c>
      <c r="F1965" s="12" t="n">
        <f aca="false">B1965*C1965*3.6/1000</f>
        <v>0.30520052966308</v>
      </c>
    </row>
    <row r="1966" customFormat="false" ht="15" hidden="false" customHeight="false" outlineLevel="0" collapsed="false">
      <c r="A1966" s="11" t="n">
        <v>43500.4166666667</v>
      </c>
      <c r="B1966" s="0" t="n">
        <v>1.341</v>
      </c>
      <c r="C1966" s="0" t="n">
        <v>60.5989456085854</v>
      </c>
      <c r="D1966" s="0" t="n">
        <v>1.03336907173974</v>
      </c>
      <c r="E1966" s="12" t="n">
        <f aca="false">MIN(B1966,((1-$J$5)*$J$4*E1965+(1-$J$4)*$J$5*B1966)/(1-$J$4*$J$5))</f>
        <v>1.03414334986783</v>
      </c>
      <c r="F1966" s="12" t="n">
        <f aca="false">B1966*C1966*3.6/1000</f>
        <v>0.292547469820007</v>
      </c>
    </row>
    <row r="1967" customFormat="false" ht="15" hidden="false" customHeight="false" outlineLevel="0" collapsed="false">
      <c r="A1967" s="11" t="n">
        <v>43500.4583333333</v>
      </c>
      <c r="B1967" s="0" t="n">
        <v>1.335</v>
      </c>
      <c r="C1967" s="0" t="n">
        <v>55.589146831692</v>
      </c>
      <c r="D1967" s="0" t="n">
        <v>1.03171045632461</v>
      </c>
      <c r="E1967" s="12" t="n">
        <f aca="false">MIN(B1967,((1-$J$5)*$J$4*E1966+(1-$J$4)*$J$5*B1967)/(1-$J$4*$J$5))</f>
        <v>1.03250177902981</v>
      </c>
      <c r="F1967" s="12" t="n">
        <f aca="false">B1967*C1967*3.6/1000</f>
        <v>0.267161439673112</v>
      </c>
    </row>
    <row r="1968" customFormat="false" ht="15" hidden="false" customHeight="false" outlineLevel="0" collapsed="false">
      <c r="A1968" s="11" t="n">
        <v>43500.5</v>
      </c>
      <c r="B1968" s="0" t="n">
        <v>1.328</v>
      </c>
      <c r="C1968" s="0" t="n">
        <v>56.8520022030149</v>
      </c>
      <c r="D1968" s="0" t="n">
        <v>1.0299989604678</v>
      </c>
      <c r="E1968" s="12" t="n">
        <f aca="false">MIN(B1968,((1-$J$5)*$J$4*E1967+(1-$J$4)*$J$5*B1968)/(1-$J$4*$J$5))</f>
        <v>1.03080652731597</v>
      </c>
      <c r="F1968" s="12" t="n">
        <f aca="false">B1968*C1968*3.6/1000</f>
        <v>0.271798052132174</v>
      </c>
    </row>
    <row r="1969" customFormat="false" ht="15" hidden="false" customHeight="false" outlineLevel="0" collapsed="false">
      <c r="A1969" s="11" t="n">
        <v>43500.5416666667</v>
      </c>
      <c r="B1969" s="0" t="n">
        <v>1.335</v>
      </c>
      <c r="C1969" s="0" t="n">
        <v>56.8520022030149</v>
      </c>
      <c r="D1969" s="0" t="n">
        <v>1.02839554011692</v>
      </c>
      <c r="E1969" s="12" t="n">
        <f aca="false">MIN(B1969,((1-$J$5)*$J$4*E1968+(1-$J$4)*$J$5*B1969)/(1-$J$4*$J$5))</f>
        <v>1.02921992884289</v>
      </c>
      <c r="F1969" s="12" t="n">
        <f aca="false">B1969*C1969*3.6/1000</f>
        <v>0.27323072258769</v>
      </c>
    </row>
    <row r="1970" customFormat="false" ht="15" hidden="false" customHeight="false" outlineLevel="0" collapsed="false">
      <c r="A1970" s="11" t="n">
        <v>43500.5833333333</v>
      </c>
      <c r="B1970" s="0" t="n">
        <v>1.335</v>
      </c>
      <c r="C1970" s="0" t="n">
        <v>59.356678426563</v>
      </c>
      <c r="D1970" s="0" t="n">
        <v>1.02681838029045</v>
      </c>
      <c r="E1970" s="12" t="n">
        <f aca="false">MIN(B1970,((1-$J$5)*$J$4*E1969+(1-$J$4)*$J$5*B1970)/(1-$J$4*$J$5))</f>
        <v>1.02765946873016</v>
      </c>
      <c r="F1970" s="12" t="n">
        <f aca="false">B1970*C1970*3.6/1000</f>
        <v>0.285268196518062</v>
      </c>
    </row>
    <row r="1971" customFormat="false" ht="15" hidden="false" customHeight="false" outlineLevel="0" collapsed="false">
      <c r="A1971" s="11" t="n">
        <v>43500.625</v>
      </c>
      <c r="B1971" s="0" t="n">
        <v>1.335</v>
      </c>
      <c r="C1971" s="0" t="n">
        <v>59.356678426563</v>
      </c>
      <c r="D1971" s="0" t="n">
        <v>1.02526705089832</v>
      </c>
      <c r="E1971" s="12" t="n">
        <f aca="false">MIN(B1971,((1-$J$5)*$J$4*E1970+(1-$J$4)*$J$5*B1971)/(1-$J$4*$J$5))</f>
        <v>1.02612471636228</v>
      </c>
      <c r="F1971" s="12" t="n">
        <f aca="false">B1971*C1971*3.6/1000</f>
        <v>0.285268196518062</v>
      </c>
    </row>
    <row r="1972" customFormat="false" ht="15" hidden="false" customHeight="false" outlineLevel="0" collapsed="false">
      <c r="A1972" s="11" t="n">
        <v>43500.6666666667</v>
      </c>
      <c r="B1972" s="0" t="n">
        <v>1.367</v>
      </c>
      <c r="C1972" s="0" t="n">
        <v>55.589146831692</v>
      </c>
      <c r="D1972" s="0" t="n">
        <v>1.02410704862347</v>
      </c>
      <c r="E1972" s="12" t="n">
        <f aca="false">MIN(B1972,((1-$J$5)*$J$4*E1971+(1-$J$4)*$J$5*B1972)/(1-$J$4*$J$5))</f>
        <v>1.02498427622452</v>
      </c>
      <c r="F1972" s="12" t="n">
        <f aca="false">B1972*C1972*3.6/1000</f>
        <v>0.273565309388123</v>
      </c>
    </row>
    <row r="1973" customFormat="false" ht="15" hidden="false" customHeight="false" outlineLevel="0" collapsed="false">
      <c r="A1973" s="11" t="n">
        <v>43500.7083333333</v>
      </c>
      <c r="B1973" s="0" t="n">
        <v>1.38</v>
      </c>
      <c r="C1973" s="0" t="n">
        <v>55.589146831692</v>
      </c>
      <c r="D1973" s="0" t="n">
        <v>1.02311469954302</v>
      </c>
      <c r="E1973" s="12" t="n">
        <f aca="false">MIN(B1973,((1-$J$5)*$J$4*E1972+(1-$J$4)*$J$5*B1973)/(1-$J$4*$J$5))</f>
        <v>1.02401254185509</v>
      </c>
      <c r="F1973" s="12" t="n">
        <f aca="false">B1973*C1973*3.6/1000</f>
        <v>0.276166881459846</v>
      </c>
    </row>
    <row r="1974" customFormat="false" ht="15" hidden="false" customHeight="false" outlineLevel="0" collapsed="false">
      <c r="A1974" s="11" t="n">
        <v>43500.75</v>
      </c>
      <c r="B1974" s="0" t="n">
        <v>1.406</v>
      </c>
      <c r="C1974" s="0" t="n">
        <v>51.7555279119033</v>
      </c>
      <c r="D1974" s="0" t="n">
        <v>1.02243591275365</v>
      </c>
      <c r="E1974" s="12" t="n">
        <f aca="false">MIN(B1974,((1-$J$5)*$J$4*E1973+(1-$J$4)*$J$5*B1974)/(1-$J$4*$J$5))</f>
        <v>1.02335665154446</v>
      </c>
      <c r="F1974" s="12" t="n">
        <f aca="false">B1974*C1974*3.6/1000</f>
        <v>0.26196578007889</v>
      </c>
    </row>
    <row r="1975" customFormat="false" ht="15" hidden="false" customHeight="false" outlineLevel="0" collapsed="false">
      <c r="A1975" s="11" t="n">
        <v>43500.7916666667</v>
      </c>
      <c r="B1975" s="0" t="n">
        <v>1.425</v>
      </c>
      <c r="C1975" s="0" t="n">
        <v>115.952637807309</v>
      </c>
      <c r="D1975" s="0" t="n">
        <v>1.02198550784892</v>
      </c>
      <c r="E1975" s="12" t="n">
        <f aca="false">MIN(B1975,((1-$J$5)*$J$4*E1974+(1-$J$4)*$J$5*B1975)/(1-$J$4*$J$5))</f>
        <v>1.02293067705444</v>
      </c>
      <c r="F1975" s="12" t="n">
        <f aca="false">B1975*C1975*3.6/1000</f>
        <v>0.594837031951494</v>
      </c>
    </row>
    <row r="1976" customFormat="false" ht="15" hidden="false" customHeight="false" outlineLevel="0" collapsed="false">
      <c r="A1976" s="11" t="n">
        <v>43500.8333333333</v>
      </c>
      <c r="B1976" s="0" t="n">
        <v>2.093</v>
      </c>
      <c r="C1976" s="0" t="n">
        <v>119.093965503225</v>
      </c>
      <c r="D1976" s="0" t="n">
        <v>1.02918105393694</v>
      </c>
      <c r="E1976" s="12" t="n">
        <f aca="false">MIN(B1976,((1-$J$5)*$J$4*E1975+(1-$J$4)*$J$5*B1976)/(1-$J$4*$J$5))</f>
        <v>1.03021517990362</v>
      </c>
      <c r="F1976" s="12" t="n">
        <f aca="false">B1976*C1976*3.6/1000</f>
        <v>0.897349211273701</v>
      </c>
    </row>
    <row r="1977" customFormat="false" ht="15" hidden="false" customHeight="false" outlineLevel="0" collapsed="false">
      <c r="A1977" s="11" t="n">
        <v>43500.875</v>
      </c>
      <c r="B1977" s="0" t="n">
        <v>2.502</v>
      </c>
      <c r="C1977" s="0" t="n">
        <v>129.418396185783</v>
      </c>
      <c r="D1977" s="0" t="n">
        <v>1.04093566422782</v>
      </c>
      <c r="E1977" s="12" t="n">
        <f aca="false">MIN(B1977,((1-$J$5)*$J$4*E1976+(1-$J$4)*$J$5*B1977)/(1-$J$4*$J$5))</f>
        <v>1.04209631367786</v>
      </c>
      <c r="F1977" s="12" t="n">
        <f aca="false">B1977*C1977*3.6/1000</f>
        <v>1.16569737812459</v>
      </c>
    </row>
    <row r="1978" customFormat="false" ht="15" hidden="false" customHeight="false" outlineLevel="0" collapsed="false">
      <c r="A1978" s="11" t="n">
        <v>43500.9166666667</v>
      </c>
      <c r="B1978" s="0" t="n">
        <v>2.471</v>
      </c>
      <c r="C1978" s="0" t="n">
        <v>179.288414692081</v>
      </c>
      <c r="D1978" s="0" t="n">
        <v>1.05214327492994</v>
      </c>
      <c r="E1978" s="12" t="n">
        <f aca="false">MIN(B1978,((1-$J$5)*$J$4*E1977+(1-$J$4)*$J$5*B1978)/(1-$J$4*$J$5))</f>
        <v>1.05342421625319</v>
      </c>
      <c r="F1978" s="12" t="n">
        <f aca="false">B1978*C1978*3.6/1000</f>
        <v>1.59487802173487</v>
      </c>
    </row>
    <row r="1979" customFormat="false" ht="15" hidden="false" customHeight="false" outlineLevel="0" collapsed="false">
      <c r="A1979" s="11" t="n">
        <v>43500.9583333333</v>
      </c>
      <c r="B1979" s="0" t="n">
        <v>2.394</v>
      </c>
      <c r="C1979" s="0" t="n">
        <v>206.981283101327</v>
      </c>
      <c r="D1979" s="0" t="n">
        <v>1.06228683509172</v>
      </c>
      <c r="E1979" s="12" t="n">
        <f aca="false">MIN(B1979,((1-$J$5)*$J$4*E1978+(1-$J$4)*$J$5*B1979)/(1-$J$4*$J$5))</f>
        <v>1.06367752405791</v>
      </c>
      <c r="F1979" s="12" t="n">
        <f aca="false">B1979*C1979*3.6/1000</f>
        <v>1.78384749028047</v>
      </c>
    </row>
    <row r="1980" customFormat="false" ht="15" hidden="false" customHeight="false" outlineLevel="0" collapsed="false">
      <c r="A1980" s="11" t="n">
        <v>43501</v>
      </c>
      <c r="B1980" s="0" t="n">
        <v>2.287</v>
      </c>
      <c r="C1980" s="0" t="n">
        <v>219.581193544758</v>
      </c>
      <c r="D1980" s="0" t="n">
        <v>1.07104072179176</v>
      </c>
      <c r="E1980" s="12" t="n">
        <f aca="false">MIN(B1980,((1-$J$5)*$J$4*E1979+(1-$J$4)*$J$5*B1980)/(1-$J$4*$J$5))</f>
        <v>1.07252797670935</v>
      </c>
      <c r="F1980" s="12" t="n">
        <f aca="false">B1980*C1980*3.6/1000</f>
        <v>1.8078558826927</v>
      </c>
    </row>
    <row r="1981" customFormat="false" ht="15" hidden="false" customHeight="false" outlineLevel="0" collapsed="false">
      <c r="A1981" s="11" t="n">
        <v>43501.0416666667</v>
      </c>
      <c r="B1981" s="0" t="n">
        <v>2.175</v>
      </c>
      <c r="C1981" s="0" t="n">
        <v>309.961451812904</v>
      </c>
      <c r="D1981" s="0" t="n">
        <v>1.07837051988945</v>
      </c>
      <c r="E1981" s="12" t="n">
        <f aca="false">MIN(B1981,((1-$J$5)*$J$4*E1980+(1-$J$4)*$J$5*B1981)/(1-$J$4*$J$5))</f>
        <v>1.07994102486899</v>
      </c>
      <c r="F1981" s="12" t="n">
        <f aca="false">B1981*C1981*3.6/1000</f>
        <v>2.42699816769503</v>
      </c>
    </row>
    <row r="1982" customFormat="false" ht="15" hidden="false" customHeight="false" outlineLevel="0" collapsed="false">
      <c r="A1982" s="11" t="n">
        <v>43501.0833333333</v>
      </c>
      <c r="B1982" s="0" t="n">
        <v>2.071</v>
      </c>
      <c r="C1982" s="0" t="n">
        <v>285.15132514182</v>
      </c>
      <c r="D1982" s="0" t="n">
        <v>1.08439103277897</v>
      </c>
      <c r="E1982" s="12" t="n">
        <f aca="false">MIN(B1982,((1-$J$5)*$J$4*E1981+(1-$J$4)*$J$5*B1982)/(1-$J$4*$J$5))</f>
        <v>1.08603260600789</v>
      </c>
      <c r="F1982" s="12" t="n">
        <f aca="false">B1982*C1982*3.6/1000</f>
        <v>2.12597421972735</v>
      </c>
    </row>
    <row r="1983" customFormat="false" ht="15" hidden="false" customHeight="false" outlineLevel="0" collapsed="false">
      <c r="A1983" s="11" t="n">
        <v>43501.125</v>
      </c>
      <c r="B1983" s="0" t="n">
        <v>1.976</v>
      </c>
      <c r="C1983" s="0" t="n">
        <v>253.769639925084</v>
      </c>
      <c r="D1983" s="0" t="n">
        <v>1.08922661861708</v>
      </c>
      <c r="E1983" s="12" t="n">
        <f aca="false">MIN(B1983,((1-$J$5)*$J$4*E1982+(1-$J$4)*$J$5*B1983)/(1-$J$4*$J$5))</f>
        <v>1.09092827971452</v>
      </c>
      <c r="F1983" s="12" t="n">
        <f aca="false">B1983*C1983*3.6/1000</f>
        <v>1.80521571057108</v>
      </c>
    </row>
    <row r="1984" customFormat="false" ht="15" hidden="false" customHeight="false" outlineLevel="0" collapsed="false">
      <c r="A1984" s="11" t="n">
        <v>43501.1666666667</v>
      </c>
      <c r="B1984" s="0" t="n">
        <v>1.919</v>
      </c>
      <c r="C1984" s="0" t="n">
        <v>263.19752709053</v>
      </c>
      <c r="D1984" s="0" t="n">
        <v>1.09333121359995</v>
      </c>
      <c r="E1984" s="12" t="n">
        <f aca="false">MIN(B1984,((1-$J$5)*$J$4*E1983+(1-$J$4)*$J$5*B1984)/(1-$J$4*$J$5))</f>
        <v>1.09508596868133</v>
      </c>
      <c r="F1984" s="12" t="n">
        <f aca="false">B1984*C1984*3.6/1000</f>
        <v>1.81827379615222</v>
      </c>
    </row>
    <row r="1985" customFormat="false" ht="15" hidden="false" customHeight="false" outlineLevel="0" collapsed="false">
      <c r="A1985" s="11" t="n">
        <v>43501.2083333333</v>
      </c>
      <c r="B1985" s="0" t="n">
        <v>1.812</v>
      </c>
      <c r="C1985" s="0" t="n">
        <v>272.540358356441</v>
      </c>
      <c r="D1985" s="0" t="n">
        <v>1.09614504018508</v>
      </c>
      <c r="E1985" s="12" t="n">
        <f aca="false">MIN(B1985,((1-$J$5)*$J$4*E1984+(1-$J$4)*$J$5*B1985)/(1-$J$4*$J$5))</f>
        <v>1.09794122455149</v>
      </c>
      <c r="F1985" s="12" t="n">
        <f aca="false">B1985*C1985*3.6/1000</f>
        <v>1.77783526563074</v>
      </c>
    </row>
    <row r="1986" customFormat="false" ht="15" hidden="false" customHeight="false" outlineLevel="0" collapsed="false">
      <c r="A1986" s="11" t="n">
        <v>43501.25</v>
      </c>
      <c r="B1986" s="0" t="n">
        <v>1.742</v>
      </c>
      <c r="C1986" s="0" t="n">
        <v>231.999909619699</v>
      </c>
      <c r="D1986" s="0" t="n">
        <v>1.09811233302723</v>
      </c>
      <c r="E1986" s="12" t="n">
        <f aca="false">MIN(B1986,((1-$J$5)*$J$4*E1985+(1-$J$4)*$J$5*B1986)/(1-$J$4*$J$5))</f>
        <v>1.09994219284553</v>
      </c>
      <c r="F1986" s="12" t="n">
        <f aca="false">B1986*C1986*3.6/1000</f>
        <v>1.45491783320706</v>
      </c>
    </row>
    <row r="1987" customFormat="false" ht="15" hidden="false" customHeight="false" outlineLevel="0" collapsed="false">
      <c r="A1987" s="11" t="n">
        <v>43501.2916666667</v>
      </c>
      <c r="B1987" s="0" t="n">
        <v>1.701</v>
      </c>
      <c r="C1987" s="0" t="n">
        <v>179.288414692081</v>
      </c>
      <c r="D1987" s="0" t="n">
        <v>1.09957857125523</v>
      </c>
      <c r="E1987" s="12" t="n">
        <f aca="false">MIN(B1987,((1-$J$5)*$J$4*E1986+(1-$J$4)*$J$5*B1987)/(1-$J$4*$J$5))</f>
        <v>1.10143737912485</v>
      </c>
      <c r="F1987" s="12" t="n">
        <f aca="false">B1987*C1987*3.6/1000</f>
        <v>1.09789053620843</v>
      </c>
    </row>
    <row r="1988" customFormat="false" ht="15" hidden="false" customHeight="false" outlineLevel="0" collapsed="false">
      <c r="A1988" s="11" t="n">
        <v>43501.3333333333</v>
      </c>
      <c r="B1988" s="0" t="n">
        <v>1.666</v>
      </c>
      <c r="C1988" s="0" t="n">
        <v>163.109139695329</v>
      </c>
      <c r="D1988" s="0" t="n">
        <v>1.10062057099883</v>
      </c>
      <c r="E1988" s="12" t="n">
        <f aca="false">MIN(B1988,((1-$J$5)*$J$4*E1987+(1-$J$4)*$J$5*B1988)/(1-$J$4*$J$5))</f>
        <v>1.10250430862856</v>
      </c>
      <c r="F1988" s="12" t="n">
        <f aca="false">B1988*C1988*3.6/1000</f>
        <v>0.978263376236707</v>
      </c>
    </row>
    <row r="1989" customFormat="false" ht="15" hidden="false" customHeight="false" outlineLevel="0" collapsed="false">
      <c r="A1989" s="11" t="n">
        <v>43501.375</v>
      </c>
      <c r="B1989" s="0" t="n">
        <v>1.625</v>
      </c>
      <c r="C1989" s="0" t="n">
        <v>154.378075539207</v>
      </c>
      <c r="D1989" s="0" t="n">
        <v>1.10117667040892</v>
      </c>
      <c r="E1989" s="12" t="n">
        <f aca="false">MIN(B1989,((1-$J$5)*$J$4*E1988+(1-$J$4)*$J$5*B1989)/(1-$J$4*$J$5))</f>
        <v>1.10308084390651</v>
      </c>
      <c r="F1989" s="12" t="n">
        <f aca="false">B1989*C1989*3.6/1000</f>
        <v>0.90311174190436</v>
      </c>
    </row>
    <row r="1990" customFormat="false" ht="15" hidden="false" customHeight="false" outlineLevel="0" collapsed="false">
      <c r="A1990" s="11" t="n">
        <v>43501.4166666667</v>
      </c>
      <c r="B1990" s="0" t="n">
        <v>1.578</v>
      </c>
      <c r="C1990" s="0" t="n">
        <v>141.538601746756</v>
      </c>
      <c r="D1990" s="0" t="n">
        <v>1.10118621752284</v>
      </c>
      <c r="E1990" s="12" t="n">
        <f aca="false">MIN(B1990,((1-$J$5)*$J$4*E1989+(1-$J$4)*$J$5*B1990)/(1-$J$4*$J$5))</f>
        <v>1.10310587118976</v>
      </c>
      <c r="F1990" s="12" t="n">
        <f aca="false">B1990*C1990*3.6/1000</f>
        <v>0.804052488802969</v>
      </c>
    </row>
    <row r="1991" customFormat="false" ht="15" hidden="false" customHeight="false" outlineLevel="0" collapsed="false">
      <c r="A1991" s="11" t="n">
        <v>43501.4583333333</v>
      </c>
      <c r="B1991" s="0" t="n">
        <v>1.544</v>
      </c>
      <c r="C1991" s="0" t="n">
        <v>128.395602651733</v>
      </c>
      <c r="D1991" s="0" t="n">
        <v>1.10080681856377</v>
      </c>
      <c r="E1991" s="12" t="n">
        <f aca="false">MIN(B1991,((1-$J$5)*$J$4*E1990+(1-$J$4)*$J$5*B1991)/(1-$J$4*$J$5))</f>
        <v>1.10273839390492</v>
      </c>
      <c r="F1991" s="12" t="n">
        <f aca="false">B1991*C1991*3.6/1000</f>
        <v>0.713674117779394</v>
      </c>
    </row>
    <row r="1992" customFormat="false" ht="15" hidden="false" customHeight="false" outlineLevel="0" collapsed="false">
      <c r="A1992" s="11" t="n">
        <v>43501.5</v>
      </c>
      <c r="B1992" s="0" t="n">
        <v>1.511</v>
      </c>
      <c r="C1992" s="0" t="n">
        <v>125.314674674397</v>
      </c>
      <c r="D1992" s="0" t="n">
        <v>1.10005627861068</v>
      </c>
      <c r="E1992" s="12" t="n">
        <f aca="false">MIN(B1992,((1-$J$5)*$J$4*E1991+(1-$J$4)*$J$5*B1992)/(1-$J$4*$J$5))</f>
        <v>1.1019964104798</v>
      </c>
      <c r="F1992" s="12" t="n">
        <f aca="false">B1992*C1992*3.6/1000</f>
        <v>0.681661704358849</v>
      </c>
    </row>
    <row r="1993" customFormat="false" ht="15" hidden="false" customHeight="false" outlineLevel="0" collapsed="false">
      <c r="A1993" s="11" t="n">
        <v>43501.5416666667</v>
      </c>
      <c r="B1993" s="0" t="n">
        <v>1.498</v>
      </c>
      <c r="C1993" s="0" t="n">
        <v>122.214377644765</v>
      </c>
      <c r="D1993" s="0" t="n">
        <v>1.09916937597335</v>
      </c>
      <c r="E1993" s="12" t="n">
        <f aca="false">MIN(B1993,((1-$J$5)*$J$4*E1992+(1-$J$4)*$J$5*B1993)/(1-$J$4*$J$5))</f>
        <v>1.10111673320666</v>
      </c>
      <c r="F1993" s="12" t="n">
        <f aca="false">B1993*C1993*3.6/1000</f>
        <v>0.659077695762688</v>
      </c>
    </row>
    <row r="1994" customFormat="false" ht="15" hidden="false" customHeight="false" outlineLevel="0" collapsed="false">
      <c r="A1994" s="11" t="n">
        <v>43501.5833333333</v>
      </c>
      <c r="B1994" s="0" t="n">
        <v>1.471</v>
      </c>
      <c r="C1994" s="0" t="n">
        <v>111.730168258833</v>
      </c>
      <c r="D1994" s="0" t="n">
        <v>1.09798825409335</v>
      </c>
      <c r="E1994" s="12" t="n">
        <f aca="false">MIN(B1994,((1-$J$5)*$J$4*E1993+(1-$J$4)*$J$5*B1994)/(1-$J$4*$J$5))</f>
        <v>1.09994018076503</v>
      </c>
      <c r="F1994" s="12" t="n">
        <f aca="false">B1994*C1994*3.6/1000</f>
        <v>0.591678279031478</v>
      </c>
    </row>
    <row r="1995" customFormat="false" ht="15" hidden="false" customHeight="false" outlineLevel="0" collapsed="false">
      <c r="A1995" s="11" t="n">
        <v>43501.625</v>
      </c>
      <c r="B1995" s="0" t="n">
        <v>1.465</v>
      </c>
      <c r="C1995" s="0" t="n">
        <v>149.473155997153</v>
      </c>
      <c r="D1995" s="0" t="n">
        <v>1.09675786646166</v>
      </c>
      <c r="E1995" s="12" t="n">
        <f aca="false">MIN(B1995,((1-$J$5)*$J$4*E1994+(1-$J$4)*$J$5*B1995)/(1-$J$4*$J$5))</f>
        <v>1.0987138186437</v>
      </c>
      <c r="F1995" s="12" t="n">
        <f aca="false">B1995*C1995*3.6/1000</f>
        <v>0.788321424728984</v>
      </c>
    </row>
    <row r="1996" customFormat="false" ht="15" hidden="false" customHeight="false" outlineLevel="0" collapsed="false">
      <c r="A1996" s="11" t="n">
        <v>43501.6666666667</v>
      </c>
      <c r="B1996" s="0" t="n">
        <v>1.465</v>
      </c>
      <c r="C1996" s="0" t="n">
        <v>120.136386125267</v>
      </c>
      <c r="D1996" s="0" t="n">
        <v>1.09554762989292</v>
      </c>
      <c r="E1996" s="12" t="n">
        <f aca="false">MIN(B1996,((1-$J$5)*$J$4*E1995+(1-$J$4)*$J$5*B1996)/(1-$J$4*$J$5))</f>
        <v>1.09750766018169</v>
      </c>
      <c r="F1996" s="12" t="n">
        <f aca="false">B1996*C1996*3.6/1000</f>
        <v>0.63359930042466</v>
      </c>
    </row>
    <row r="1997" customFormat="false" ht="15" hidden="false" customHeight="false" outlineLevel="0" collapsed="false">
      <c r="A1997" s="11" t="n">
        <v>43501.7083333333</v>
      </c>
      <c r="B1997" s="0" t="n">
        <v>1.451</v>
      </c>
      <c r="C1997" s="0" t="n">
        <v>149.473155997153</v>
      </c>
      <c r="D1997" s="0" t="n">
        <v>1.09419712447525</v>
      </c>
      <c r="E1997" s="12" t="n">
        <f aca="false">MIN(B1997,((1-$J$5)*$J$4*E1996+(1-$J$4)*$J$5*B1997)/(1-$J$4*$J$5))</f>
        <v>1.09615992278166</v>
      </c>
      <c r="F1997" s="12" t="n">
        <f aca="false">B1997*C1997*3.6/1000</f>
        <v>0.780787977666728</v>
      </c>
    </row>
    <row r="1998" customFormat="false" ht="15" hidden="false" customHeight="false" outlineLevel="0" collapsed="false">
      <c r="A1998" s="11" t="n">
        <v>43501.75</v>
      </c>
      <c r="B1998" s="0" t="n">
        <v>1.451</v>
      </c>
      <c r="C1998" s="0" t="n">
        <v>154.378075539207</v>
      </c>
      <c r="D1998" s="0" t="n">
        <v>1.0928687373876</v>
      </c>
      <c r="E1998" s="12" t="n">
        <f aca="false">MIN(B1998,((1-$J$5)*$J$4*E1997+(1-$J$4)*$J$5*B1998)/(1-$J$4*$J$5))</f>
        <v>1.0948343886337</v>
      </c>
      <c r="F1998" s="12" t="n">
        <f aca="false">B1998*C1998*3.6/1000</f>
        <v>0.806409315386601</v>
      </c>
    </row>
    <row r="1999" customFormat="false" ht="15" hidden="false" customHeight="false" outlineLevel="0" collapsed="false">
      <c r="A1999" s="11" t="n">
        <v>43501.7916666667</v>
      </c>
      <c r="B1999" s="0" t="n">
        <v>1.419</v>
      </c>
      <c r="C1999" s="0" t="n">
        <v>153.400294880116</v>
      </c>
      <c r="D1999" s="0" t="n">
        <v>1.09119618665096</v>
      </c>
      <c r="E1999" s="12" t="n">
        <f aca="false">MIN(B1999,((1-$J$5)*$J$4*E1998+(1-$J$4)*$J$5*B1999)/(1-$J$4*$J$5))</f>
        <v>1.09316166394451</v>
      </c>
      <c r="F1999" s="12" t="n">
        <f aca="false">B1999*C1999*3.6/1000</f>
        <v>0.783630066365583</v>
      </c>
    </row>
    <row r="2000" customFormat="false" ht="15" hidden="false" customHeight="false" outlineLevel="0" collapsed="false">
      <c r="A2000" s="11" t="n">
        <v>43501.8333333333</v>
      </c>
      <c r="B2000" s="0" t="n">
        <v>1.425</v>
      </c>
      <c r="C2000" s="0" t="n">
        <v>126.343767404198</v>
      </c>
      <c r="D2000" s="0" t="n">
        <v>1.0896196385927</v>
      </c>
      <c r="E2000" s="12" t="n">
        <f aca="false">MIN(B2000,((1-$J$5)*$J$4*E1999+(1-$J$4)*$J$5*B2000)/(1-$J$4*$J$5))</f>
        <v>1.0915856892502</v>
      </c>
      <c r="F2000" s="12" t="n">
        <f aca="false">B2000*C2000*3.6/1000</f>
        <v>0.648143526783534</v>
      </c>
    </row>
    <row r="2001" customFormat="false" ht="15" hidden="false" customHeight="false" outlineLevel="0" collapsed="false">
      <c r="A2001" s="11" t="n">
        <v>43501.875</v>
      </c>
      <c r="B2001" s="0" t="n">
        <v>1.412</v>
      </c>
      <c r="C2001" s="0" t="n">
        <v>113.846377194059</v>
      </c>
      <c r="D2001" s="0" t="n">
        <v>1.08792025605944</v>
      </c>
      <c r="E2001" s="12" t="n">
        <f aca="false">MIN(B2001,((1-$J$5)*$J$4*E2000+(1-$J$4)*$J$5*B2001)/(1-$J$4*$J$5))</f>
        <v>1.08988576026749</v>
      </c>
      <c r="F2001" s="12" t="n">
        <f aca="false">B2001*C2001*3.6/1000</f>
        <v>0.578703904552841</v>
      </c>
    </row>
    <row r="2002" customFormat="false" ht="15" hidden="false" customHeight="false" outlineLevel="0" collapsed="false">
      <c r="A2002" s="11" t="n">
        <v>43501.9166666667</v>
      </c>
      <c r="B2002" s="0" t="n">
        <v>1.373</v>
      </c>
      <c r="C2002" s="0" t="n">
        <v>89.9493566238009</v>
      </c>
      <c r="D2002" s="0" t="n">
        <v>1.08580274103181</v>
      </c>
      <c r="E2002" s="12" t="n">
        <f aca="false">MIN(B2002,((1-$J$5)*$J$4*E2001+(1-$J$4)*$J$5*B2002)/(1-$J$4*$J$5))</f>
        <v>1.08776408382157</v>
      </c>
      <c r="F2002" s="12" t="n">
        <f aca="false">B2002*C2002*3.6/1000</f>
        <v>0.444601679920123</v>
      </c>
    </row>
    <row r="2003" customFormat="false" ht="15" hidden="false" customHeight="false" outlineLevel="0" collapsed="false">
      <c r="A2003" s="11" t="n">
        <v>43501.9583333333</v>
      </c>
      <c r="B2003" s="0" t="n">
        <v>1.367</v>
      </c>
      <c r="C2003" s="0" t="n">
        <v>84.2999940875752</v>
      </c>
      <c r="D2003" s="0" t="n">
        <v>1.08365129632772</v>
      </c>
      <c r="E2003" s="12" t="n">
        <f aca="false">MIN(B2003,((1-$J$5)*$J$4*E2002+(1-$J$4)*$J$5*B2003)/(1-$J$4*$J$5))</f>
        <v>1.08560816810787</v>
      </c>
      <c r="F2003" s="12" t="n">
        <f aca="false">B2003*C2003*3.6/1000</f>
        <v>0.414857130903775</v>
      </c>
    </row>
    <row r="2004" customFormat="false" ht="15" hidden="false" customHeight="false" outlineLevel="0" collapsed="false">
      <c r="A2004" s="11" t="n">
        <v>43502</v>
      </c>
      <c r="B2004" s="0" t="n">
        <v>1.361</v>
      </c>
      <c r="C2004" s="0" t="n">
        <v>79.7104679442214</v>
      </c>
      <c r="D2004" s="0" t="n">
        <v>1.08146647764116</v>
      </c>
      <c r="E2004" s="12" t="n">
        <f aca="false">MIN(B2004,((1-$J$5)*$J$4*E2003+(1-$J$4)*$J$5*B2004)/(1-$J$4*$J$5))</f>
        <v>1.0834185772</v>
      </c>
      <c r="F2004" s="12" t="n">
        <f aca="false">B2004*C2004*3.6/1000</f>
        <v>0.390549408739507</v>
      </c>
    </row>
    <row r="2005" customFormat="false" ht="15" hidden="false" customHeight="false" outlineLevel="0" collapsed="false">
      <c r="A2005" s="11" t="n">
        <v>43502.0416666667</v>
      </c>
      <c r="B2005" s="0" t="n">
        <v>1.354</v>
      </c>
      <c r="C2005" s="0" t="n">
        <v>53.0411786010183</v>
      </c>
      <c r="D2005" s="0" t="n">
        <v>1.07923739657357</v>
      </c>
      <c r="E2005" s="12" t="n">
        <f aca="false">MIN(B2005,((1-$J$5)*$J$4*E2004+(1-$J$4)*$J$5*B2005)/(1-$J$4*$J$5))</f>
        <v>1.08118433375354</v>
      </c>
      <c r="F2005" s="12" t="n">
        <f aca="false">B2005*C2005*3.6/1000</f>
        <v>0.258543920972803</v>
      </c>
    </row>
    <row r="2006" customFormat="false" ht="15" hidden="false" customHeight="false" outlineLevel="0" collapsed="false">
      <c r="A2006" s="11" t="n">
        <v>43502.0833333333</v>
      </c>
      <c r="B2006" s="0" t="n">
        <v>1.341</v>
      </c>
      <c r="C2006" s="0" t="n">
        <v>99.899611371682</v>
      </c>
      <c r="D2006" s="0" t="n">
        <v>1.07689616809691</v>
      </c>
      <c r="E2006" s="12" t="n">
        <f aca="false">MIN(B2006,((1-$J$5)*$J$4*E2005+(1-$J$4)*$J$5*B2006)/(1-$J$4*$J$5))</f>
        <v>1.07883698064393</v>
      </c>
      <c r="F2006" s="12" t="n">
        <f aca="false">B2006*C2006*3.6/1000</f>
        <v>0.482275363857932</v>
      </c>
    </row>
    <row r="2007" customFormat="false" ht="15" hidden="false" customHeight="false" outlineLevel="0" collapsed="false">
      <c r="A2007" s="11" t="n">
        <v>43502.125</v>
      </c>
      <c r="B2007" s="0" t="n">
        <v>1.316</v>
      </c>
      <c r="C2007" s="0" t="n">
        <v>87.7007451338216</v>
      </c>
      <c r="D2007" s="0" t="n">
        <v>1.07430740904248</v>
      </c>
      <c r="E2007" s="12" t="n">
        <f aca="false">MIN(B2007,((1-$J$5)*$J$4*E2006+(1-$J$4)*$J$5*B2007)/(1-$J$4*$J$5))</f>
        <v>1.07623999578983</v>
      </c>
      <c r="F2007" s="12" t="n">
        <f aca="false">B2007*C2007*3.6/1000</f>
        <v>0.415491050145993</v>
      </c>
    </row>
    <row r="2008" customFormat="false" ht="15" hidden="false" customHeight="false" outlineLevel="0" collapsed="false">
      <c r="A2008" s="11" t="n">
        <v>43502.1666666667</v>
      </c>
      <c r="B2008" s="0" t="n">
        <v>1.303</v>
      </c>
      <c r="C2008" s="0" t="n">
        <v>84.2999940875752</v>
      </c>
      <c r="D2008" s="0" t="n">
        <v>1.07161239331908</v>
      </c>
      <c r="E2008" s="12" t="n">
        <f aca="false">MIN(B2008,((1-$J$5)*$J$4*E2007+(1-$J$4)*$J$5*B2008)/(1-$J$4*$J$5))</f>
        <v>1.07353587724304</v>
      </c>
      <c r="F2008" s="12" t="n">
        <f aca="false">B2008*C2008*3.6/1000</f>
        <v>0.395434412265998</v>
      </c>
    </row>
    <row r="2009" customFormat="false" ht="15" hidden="false" customHeight="false" outlineLevel="0" collapsed="false">
      <c r="A2009" s="11" t="n">
        <v>43502.2083333333</v>
      </c>
      <c r="B2009" s="0" t="n">
        <v>1.284</v>
      </c>
      <c r="C2009" s="0" t="n">
        <v>87.7007451338216</v>
      </c>
      <c r="D2009" s="0" t="n">
        <v>1.06874425122975</v>
      </c>
      <c r="E2009" s="12" t="n">
        <f aca="false">MIN(B2009,((1-$J$5)*$J$4*E2008+(1-$J$4)*$J$5*B2009)/(1-$J$4*$J$5))</f>
        <v>1.07065719722257</v>
      </c>
      <c r="F2009" s="12" t="n">
        <f aca="false">B2009*C2009*3.6/1000</f>
        <v>0.405387924306577</v>
      </c>
    </row>
    <row r="2010" customFormat="false" ht="15" hidden="false" customHeight="false" outlineLevel="0" collapsed="false">
      <c r="A2010" s="11" t="n">
        <v>43502.25</v>
      </c>
      <c r="B2010" s="0" t="n">
        <v>1.278</v>
      </c>
      <c r="C2010" s="0" t="n">
        <v>61.8347753302503</v>
      </c>
      <c r="D2010" s="0" t="n">
        <v>1.06585447309626</v>
      </c>
      <c r="E2010" s="12" t="n">
        <f aca="false">MIN(B2010,((1-$J$5)*$J$4*E2009+(1-$J$4)*$J$5*B2010)/(1-$J$4*$J$5))</f>
        <v>1.06775674916289</v>
      </c>
      <c r="F2010" s="12" t="n">
        <f aca="false">B2010*C2010*3.6/1000</f>
        <v>0.284489434339416</v>
      </c>
    </row>
    <row r="2011" customFormat="false" ht="15" hidden="false" customHeight="false" outlineLevel="0" collapsed="false">
      <c r="A2011" s="11" t="n">
        <v>43502.2916666667</v>
      </c>
      <c r="B2011" s="0" t="n">
        <v>1.246</v>
      </c>
      <c r="C2011" s="0" t="n">
        <v>59.356678426563</v>
      </c>
      <c r="D2011" s="0" t="n">
        <v>1.06264610348995</v>
      </c>
      <c r="E2011" s="12" t="n">
        <f aca="false">MIN(B2011,((1-$J$5)*$J$4*E2010+(1-$J$4)*$J$5*B2011)/(1-$J$4*$J$5))</f>
        <v>1.06453505642544</v>
      </c>
      <c r="F2011" s="12" t="n">
        <f aca="false">B2011*C2011*3.6/1000</f>
        <v>0.266250316750191</v>
      </c>
    </row>
    <row r="2012" customFormat="false" ht="15" hidden="false" customHeight="false" outlineLevel="0" collapsed="false">
      <c r="A2012" s="11" t="n">
        <v>43502.3333333333</v>
      </c>
      <c r="B2012" s="0" t="n">
        <v>1.246</v>
      </c>
      <c r="C2012" s="0" t="n">
        <v>59.356678426563</v>
      </c>
      <c r="D2012" s="0" t="n">
        <v>1.05949027997255</v>
      </c>
      <c r="E2012" s="12" t="n">
        <f aca="false">MIN(B2012,((1-$J$5)*$J$4*E2011+(1-$J$4)*$J$5*B2012)/(1-$J$4*$J$5))</f>
        <v>1.06136643935089</v>
      </c>
      <c r="F2012" s="12" t="n">
        <f aca="false">B2012*C2012*3.6/1000</f>
        <v>0.266250316750191</v>
      </c>
    </row>
    <row r="2013" customFormat="false" ht="15" hidden="false" customHeight="false" outlineLevel="0" collapsed="false">
      <c r="A2013" s="11" t="n">
        <v>43502.375</v>
      </c>
      <c r="B2013" s="0" t="n">
        <v>1.303</v>
      </c>
      <c r="C2013" s="0" t="n">
        <v>63.0643606851278</v>
      </c>
      <c r="D2013" s="0" t="n">
        <v>1.05703793647123</v>
      </c>
      <c r="E2013" s="12" t="n">
        <f aca="false">MIN(B2013,((1-$J$5)*$J$4*E2012+(1-$J$4)*$J$5*B2013)/(1-$J$4*$J$5))</f>
        <v>1.05890735468283</v>
      </c>
      <c r="F2013" s="12" t="n">
        <f aca="false">B2013*C2013*3.6/1000</f>
        <v>0.295822303101797</v>
      </c>
    </row>
    <row r="2014" customFormat="false" ht="15" hidden="false" customHeight="false" outlineLevel="0" collapsed="false">
      <c r="A2014" s="11" t="n">
        <v>43502.4166666667</v>
      </c>
      <c r="B2014" s="0" t="n">
        <v>1.246</v>
      </c>
      <c r="C2014" s="0" t="n">
        <v>80.8640116515559</v>
      </c>
      <c r="D2014" s="0" t="n">
        <v>1.05397396248459</v>
      </c>
      <c r="E2014" s="12" t="n">
        <f aca="false">MIN(B2014,((1-$J$5)*$J$4*E2013+(1-$J$4)*$J$5*B2014)/(1-$J$4*$J$5))</f>
        <v>1.05583145098131</v>
      </c>
      <c r="F2014" s="12" t="n">
        <f aca="false">B2014*C2014*3.6/1000</f>
        <v>0.362723610664219</v>
      </c>
    </row>
    <row r="2015" customFormat="false" ht="15" hidden="false" customHeight="false" outlineLevel="0" collapsed="false">
      <c r="A2015" s="11" t="n">
        <v>43502.4583333333</v>
      </c>
      <c r="B2015" s="0" t="n">
        <v>1.246</v>
      </c>
      <c r="C2015" s="0" t="n">
        <v>360.779700244895</v>
      </c>
      <c r="D2015" s="0" t="n">
        <v>1.05096016970189</v>
      </c>
      <c r="E2015" s="12" t="n">
        <f aca="false">MIN(B2015,((1-$J$5)*$J$4*E2014+(1-$J$4)*$J$5*B2015)/(1-$J$4*$J$5))</f>
        <v>1.05280622114636</v>
      </c>
      <c r="F2015" s="12" t="n">
        <f aca="false">B2015*C2015*3.6/1000</f>
        <v>1.6183134234185</v>
      </c>
    </row>
    <row r="2016" customFormat="false" ht="15" hidden="false" customHeight="false" outlineLevel="0" collapsed="false">
      <c r="A2016" s="11" t="n">
        <v>43502.5</v>
      </c>
      <c r="B2016" s="0" t="n">
        <v>1.869</v>
      </c>
      <c r="C2016" s="0" t="n">
        <v>640.695388838235</v>
      </c>
      <c r="D2016" s="0" t="n">
        <v>1.05511973598943</v>
      </c>
      <c r="E2016" s="12" t="n">
        <f aca="false">MIN(B2016,((1-$J$5)*$J$4*E2015+(1-$J$4)*$J$5*B2016)/(1-$J$4*$J$5))</f>
        <v>1.05701534435647</v>
      </c>
      <c r="F2016" s="12" t="n">
        <f aca="false">B2016*C2016*3.6/1000</f>
        <v>4.31085485425918</v>
      </c>
    </row>
    <row r="2017" customFormat="false" ht="15" hidden="false" customHeight="false" outlineLevel="0" collapsed="false">
      <c r="A2017" s="11" t="n">
        <v>43502.5416666667</v>
      </c>
      <c r="B2017" s="0" t="n">
        <v>1.585</v>
      </c>
      <c r="C2017" s="0" t="n">
        <v>920.611077431574</v>
      </c>
      <c r="D2017" s="0" t="n">
        <v>1.05596364006801</v>
      </c>
      <c r="E2017" s="12" t="n">
        <f aca="false">MIN(B2017,((1-$J$5)*$J$4*E2016+(1-$J$4)*$J$5*B2017)/(1-$J$4*$J$5))</f>
        <v>1.05788000095686</v>
      </c>
      <c r="F2017" s="12" t="n">
        <f aca="false">B2017*C2017*3.6/1000</f>
        <v>5.25300680782456</v>
      </c>
    </row>
    <row r="2018" customFormat="false" ht="15" hidden="false" customHeight="false" outlineLevel="0" collapsed="false">
      <c r="A2018" s="11" t="n">
        <v>43502.5833333333</v>
      </c>
      <c r="B2018" s="0" t="n">
        <v>3.647</v>
      </c>
      <c r="C2018" s="0" t="n">
        <v>1200.52676602491</v>
      </c>
      <c r="D2018" s="0" t="n">
        <v>1.08037267538074</v>
      </c>
      <c r="E2018" s="12" t="n">
        <f aca="false">MIN(B2018,((1-$J$5)*$J$4*E2017+(1-$J$4)*$J$5*B2018)/(1-$J$4*$J$5))</f>
        <v>1.08250965497734</v>
      </c>
      <c r="F2018" s="12" t="n">
        <f aca="false">B2018*C2018*3.6/1000</f>
        <v>15.7619560164943</v>
      </c>
    </row>
    <row r="2019" customFormat="false" ht="15" hidden="false" customHeight="false" outlineLevel="0" collapsed="false">
      <c r="A2019" s="11" t="n">
        <v>43502.625</v>
      </c>
      <c r="B2019" s="0" t="n">
        <v>5.438</v>
      </c>
      <c r="C2019" s="0" t="n">
        <v>1409.54672023649</v>
      </c>
      <c r="D2019" s="0" t="n">
        <v>1.12486201382536</v>
      </c>
      <c r="E2019" s="12" t="n">
        <f aca="false">MIN(B2019,((1-$J$5)*$J$4*E2018+(1-$J$4)*$J$5*B2019)/(1-$J$4*$J$5))</f>
        <v>1.12738758487886</v>
      </c>
      <c r="F2019" s="12" t="n">
        <f aca="false">B2019*C2019*3.6/1000</f>
        <v>27.5944142327257</v>
      </c>
    </row>
    <row r="2020" customFormat="false" ht="15" hidden="false" customHeight="false" outlineLevel="0" collapsed="false">
      <c r="A2020" s="11" t="n">
        <v>43502.6666666667</v>
      </c>
      <c r="B2020" s="0" t="n">
        <v>4.679</v>
      </c>
      <c r="C2020" s="0" t="n">
        <v>1618.56667444806</v>
      </c>
      <c r="D2020" s="0" t="n">
        <v>1.1599435554721</v>
      </c>
      <c r="E2020" s="12" t="n">
        <f aca="false">MIN(B2020,((1-$J$5)*$J$4*E2019+(1-$J$4)*$J$5*B2020)/(1-$J$4*$J$5))</f>
        <v>1.16277329188251</v>
      </c>
      <c r="F2020" s="12" t="n">
        <f aca="false">B2020*C2020*3.6/1000</f>
        <v>27.2637844910729</v>
      </c>
    </row>
    <row r="2021" customFormat="false" ht="15" hidden="false" customHeight="false" outlineLevel="0" collapsed="false">
      <c r="A2021" s="11" t="n">
        <v>43502.7083333333</v>
      </c>
      <c r="B2021" s="0" t="n">
        <v>7.34</v>
      </c>
      <c r="C2021" s="0" t="n">
        <v>1343.47092340166</v>
      </c>
      <c r="D2021" s="0" t="n">
        <v>1.224879050533</v>
      </c>
      <c r="E2021" s="12" t="n">
        <f aca="false">MIN(B2021,((1-$J$5)*$J$4*E2020+(1-$J$4)*$J$5*B2021)/(1-$J$4*$J$5))</f>
        <v>1.22826302348246</v>
      </c>
      <c r="F2021" s="12" t="n">
        <f aca="false">B2021*C2021*3.6/1000</f>
        <v>35.4998756799656</v>
      </c>
    </row>
    <row r="2022" customFormat="false" ht="15" hidden="false" customHeight="false" outlineLevel="0" collapsed="false">
      <c r="A2022" s="11" t="n">
        <v>43502.75</v>
      </c>
      <c r="B2022" s="0" t="n">
        <v>6.672</v>
      </c>
      <c r="C2022" s="0" t="n">
        <v>1830.26495557509</v>
      </c>
      <c r="D2022" s="0" t="n">
        <v>1.28111246962277</v>
      </c>
      <c r="E2022" s="12" t="n">
        <f aca="false">MIN(B2022,((1-$J$5)*$J$4*E2021+(1-$J$4)*$J$5*B2022)/(1-$J$4*$J$5))</f>
        <v>1.28497038718127</v>
      </c>
      <c r="F2022" s="12" t="n">
        <f aca="false">B2022*C2022*3.6/1000</f>
        <v>43.9615000209493</v>
      </c>
    </row>
    <row r="2023" customFormat="false" ht="15" hidden="false" customHeight="false" outlineLevel="0" collapsed="false">
      <c r="A2023" s="11" t="n">
        <v>43502.7916666667</v>
      </c>
      <c r="B2023" s="0" t="n">
        <v>7.252</v>
      </c>
      <c r="C2023" s="0" t="n">
        <v>1933.77810466711</v>
      </c>
      <c r="D2023" s="0" t="n">
        <v>1.34305720317825</v>
      </c>
      <c r="E2023" s="12" t="n">
        <f aca="false">MIN(B2023,((1-$J$5)*$J$4*E2022+(1-$J$4)*$J$5*B2023)/(1-$J$4*$J$5))</f>
        <v>1.34743216004484</v>
      </c>
      <c r="F2023" s="12" t="n">
        <f aca="false">B2023*C2023*3.6/1000</f>
        <v>50.4855317341652</v>
      </c>
    </row>
    <row r="2024" customFormat="false" ht="15" hidden="false" customHeight="false" outlineLevel="0" collapsed="false">
      <c r="A2024" s="11" t="n">
        <v>43502.8333333333</v>
      </c>
      <c r="B2024" s="0" t="n">
        <v>6.81</v>
      </c>
      <c r="C2024" s="0" t="n">
        <v>1510.07318529413</v>
      </c>
      <c r="D2024" s="0" t="n">
        <v>1.39893315099234</v>
      </c>
      <c r="E2024" s="12" t="n">
        <f aca="false">MIN(B2024,((1-$J$5)*$J$4*E2023+(1-$J$4)*$J$5*B2024)/(1-$J$4*$J$5))</f>
        <v>1.40376770930275</v>
      </c>
      <c r="F2024" s="12" t="n">
        <f aca="false">B2024*C2024*3.6/1000</f>
        <v>37.0209542106709</v>
      </c>
    </row>
    <row r="2025" customFormat="false" ht="15" hidden="false" customHeight="false" outlineLevel="0" collapsed="false">
      <c r="A2025" s="11" t="n">
        <v>43502.875</v>
      </c>
      <c r="B2025" s="0" t="n">
        <v>5.871</v>
      </c>
      <c r="C2025" s="0" t="n">
        <v>1286.78042507744</v>
      </c>
      <c r="D2025" s="0" t="n">
        <v>1.44315651573299</v>
      </c>
      <c r="E2025" s="12" t="n">
        <f aca="false">MIN(B2025,((1-$J$5)*$J$4*E2024+(1-$J$4)*$J$5*B2025)/(1-$J$4*$J$5))</f>
        <v>1.44834649498146</v>
      </c>
      <c r="F2025" s="12" t="n">
        <f aca="false">B2025*C2025*3.6/1000</f>
        <v>27.1968763522668</v>
      </c>
    </row>
    <row r="2026" customFormat="false" ht="15" hidden="false" customHeight="false" outlineLevel="0" collapsed="false">
      <c r="A2026" s="11" t="n">
        <v>43502.9166666667</v>
      </c>
      <c r="B2026" s="0" t="n">
        <v>5.799</v>
      </c>
      <c r="C2026" s="0" t="n">
        <v>1077.0314899811</v>
      </c>
      <c r="D2026" s="0" t="n">
        <v>1.48583227892723</v>
      </c>
      <c r="E2026" s="12" t="n">
        <f aca="false">MIN(B2026,((1-$J$5)*$J$4*E2025+(1-$J$4)*$J$5*B2026)/(1-$J$4*$J$5))</f>
        <v>1.49136055601965</v>
      </c>
      <c r="F2026" s="12" t="n">
        <f aca="false">B2026*C2026*3.6/1000</f>
        <v>22.4845401974415</v>
      </c>
    </row>
    <row r="2027" customFormat="false" ht="15" hidden="false" customHeight="false" outlineLevel="0" collapsed="false">
      <c r="A2027" s="11" t="n">
        <v>43502.9583333333</v>
      </c>
      <c r="B2027" s="0" t="n">
        <v>5.85</v>
      </c>
      <c r="C2027" s="0" t="n">
        <v>856.253289023311</v>
      </c>
      <c r="D2027" s="0" t="n">
        <v>1.52839229086785</v>
      </c>
      <c r="E2027" s="12" t="n">
        <f aca="false">MIN(B2027,((1-$J$5)*$J$4*E2026+(1-$J$4)*$J$5*B2027)/(1-$J$4*$J$5))</f>
        <v>1.53425412181834</v>
      </c>
      <c r="F2027" s="12" t="n">
        <f aca="false">B2027*C2027*3.6/1000</f>
        <v>18.0326942668309</v>
      </c>
    </row>
    <row r="2028" customFormat="false" ht="15" hidden="false" customHeight="false" outlineLevel="0" collapsed="false">
      <c r="A2028" s="11" t="n">
        <v>43503</v>
      </c>
      <c r="B2028" s="0" t="n">
        <v>6.024</v>
      </c>
      <c r="C2028" s="0" t="n">
        <v>881.447806509352</v>
      </c>
      <c r="D2028" s="0" t="n">
        <v>1.57224495126617</v>
      </c>
      <c r="E2028" s="12" t="n">
        <f aca="false">MIN(B2028,((1-$J$5)*$J$4*E2027+(1-$J$4)*$J$5*B2028)/(1-$J$4*$J$5))</f>
        <v>1.5784476288724</v>
      </c>
      <c r="F2028" s="12" t="n">
        <f aca="false">B2028*C2028*3.6/1000</f>
        <v>19.1154297110844</v>
      </c>
    </row>
    <row r="2029" customFormat="false" ht="15" hidden="false" customHeight="false" outlineLevel="0" collapsed="false">
      <c r="A2029" s="11" t="n">
        <v>43503.0416666667</v>
      </c>
      <c r="B2029" s="0" t="n">
        <v>6.169</v>
      </c>
      <c r="C2029" s="0" t="n">
        <v>750.217741768189</v>
      </c>
      <c r="D2029" s="0" t="n">
        <v>1.61703747460838</v>
      </c>
      <c r="E2029" s="12" t="n">
        <f aca="false">MIN(B2029,((1-$J$5)*$J$4*E2028+(1-$J$4)*$J$5*B2029)/(1-$J$4*$J$5))</f>
        <v>1.6235852297147</v>
      </c>
      <c r="F2029" s="12" t="n">
        <f aca="false">B2029*C2029*3.6/1000</f>
        <v>16.6611356962847</v>
      </c>
    </row>
    <row r="2030" customFormat="false" ht="15" hidden="false" customHeight="false" outlineLevel="0" collapsed="false">
      <c r="A2030" s="11" t="n">
        <v>43503.0833333333</v>
      </c>
      <c r="B2030" s="0" t="n">
        <v>6.272</v>
      </c>
      <c r="C2030" s="0" t="n">
        <v>949.818197501045</v>
      </c>
      <c r="D2030" s="0" t="n">
        <v>1.66227419834724</v>
      </c>
      <c r="E2030" s="12" t="n">
        <f aca="false">MIN(B2030,((1-$J$5)*$J$4*E2029+(1-$J$4)*$J$5*B2030)/(1-$J$4*$J$5))</f>
        <v>1.66916702164692</v>
      </c>
      <c r="F2030" s="12" t="n">
        <f aca="false">B2030*C2030*3.6/1000</f>
        <v>21.4461350450156</v>
      </c>
    </row>
    <row r="2031" customFormat="false" ht="15" hidden="false" customHeight="false" outlineLevel="0" collapsed="false">
      <c r="A2031" s="11" t="n">
        <v>43503.125</v>
      </c>
      <c r="B2031" s="0" t="n">
        <v>6.324</v>
      </c>
      <c r="C2031" s="0" t="n">
        <v>918.901293166485</v>
      </c>
      <c r="D2031" s="0" t="n">
        <v>1.70736466288194</v>
      </c>
      <c r="E2031" s="12" t="n">
        <f aca="false">MIN(B2031,((1-$J$5)*$J$4*E2030+(1-$J$4)*$J$5*B2031)/(1-$J$4*$J$5))</f>
        <v>1.71459754847316</v>
      </c>
      <c r="F2031" s="12" t="n">
        <f aca="false">B2031*C2031*3.6/1000</f>
        <v>20.9200744007455</v>
      </c>
    </row>
    <row r="2032" customFormat="false" ht="15" hidden="false" customHeight="false" outlineLevel="0" collapsed="false">
      <c r="A2032" s="11" t="n">
        <v>43503.1666666667</v>
      </c>
      <c r="B2032" s="0" t="n">
        <v>6.45</v>
      </c>
      <c r="C2032" s="0" t="n">
        <v>1119.75948114088</v>
      </c>
      <c r="D2032" s="0" t="n">
        <v>1.75315745299233</v>
      </c>
      <c r="E2032" s="12" t="n">
        <f aca="false">MIN(B2032,((1-$J$5)*$J$4*E2031+(1-$J$4)*$J$5*B2032)/(1-$J$4*$J$5))</f>
        <v>1.76073267947031</v>
      </c>
      <c r="F2032" s="12" t="n">
        <f aca="false">B2032*C2032*3.6/1000</f>
        <v>26.0008151520913</v>
      </c>
    </row>
    <row r="2033" customFormat="false" ht="15" hidden="false" customHeight="false" outlineLevel="0" collapsed="false">
      <c r="A2033" s="11" t="n">
        <v>43503.2083333333</v>
      </c>
      <c r="B2033" s="0" t="n">
        <v>6.629</v>
      </c>
      <c r="C2033" s="0" t="n">
        <v>1112.66728777295</v>
      </c>
      <c r="D2033" s="0" t="n">
        <v>1.80024712067018</v>
      </c>
      <c r="E2033" s="12" t="n">
        <f aca="false">MIN(B2033,((1-$J$5)*$J$4*E2032+(1-$J$4)*$J$5*B2033)/(1-$J$4*$J$5))</f>
        <v>1.80817200929782</v>
      </c>
      <c r="F2033" s="12" t="n">
        <f aca="false">B2033*C2033*3.6/1000</f>
        <v>26.5531372223287</v>
      </c>
    </row>
    <row r="2034" customFormat="false" ht="15" hidden="false" customHeight="false" outlineLevel="0" collapsed="false">
      <c r="A2034" s="11" t="n">
        <v>43503.25</v>
      </c>
      <c r="B2034" s="0" t="n">
        <v>6.917</v>
      </c>
      <c r="C2034" s="0" t="n">
        <v>881.447806509352</v>
      </c>
      <c r="D2034" s="0" t="n">
        <v>1.84985883996963</v>
      </c>
      <c r="E2034" s="12" t="n">
        <f aca="false">MIN(B2034,((1-$J$5)*$J$4*E2033+(1-$J$4)*$J$5*B2034)/(1-$J$4*$J$5))</f>
        <v>1.8581510536257</v>
      </c>
      <c r="F2034" s="12" t="n">
        <f aca="false">B2034*C2034*3.6/1000</f>
        <v>21.9491081194507</v>
      </c>
    </row>
    <row r="2035" customFormat="false" ht="15" hidden="false" customHeight="false" outlineLevel="0" collapsed="false">
      <c r="A2035" s="11" t="n">
        <v>43503.2916666667</v>
      </c>
      <c r="B2035" s="0" t="n">
        <v>7.22</v>
      </c>
      <c r="C2035" s="0" t="n">
        <v>868.873751008321</v>
      </c>
      <c r="D2035" s="0" t="n">
        <v>1.90212283006482</v>
      </c>
      <c r="E2035" s="12" t="n">
        <f aca="false">MIN(B2035,((1-$J$5)*$J$4*E2034+(1-$J$4)*$J$5*B2035)/(1-$J$4*$J$5))</f>
        <v>1.91080095389545</v>
      </c>
      <c r="F2035" s="12" t="n">
        <f aca="false">B2035*C2035*3.6/1000</f>
        <v>22.5837665362083</v>
      </c>
    </row>
    <row r="2036" customFormat="false" ht="15" hidden="false" customHeight="false" outlineLevel="0" collapsed="false">
      <c r="A2036" s="11" t="n">
        <v>43503.3333333333</v>
      </c>
      <c r="B2036" s="0" t="n">
        <v>7.548</v>
      </c>
      <c r="C2036" s="0" t="n">
        <v>949.818197501045</v>
      </c>
      <c r="D2036" s="0" t="n">
        <v>1.95728152733947</v>
      </c>
      <c r="E2036" s="12" t="n">
        <f aca="false">MIN(B2036,((1-$J$5)*$J$4*E2035+(1-$J$4)*$J$5*B2036)/(1-$J$4*$J$5))</f>
        <v>1.96636601231563</v>
      </c>
      <c r="F2036" s="12" t="n">
        <f aca="false">B2036*C2036*3.6/1000</f>
        <v>25.8092199170564</v>
      </c>
    </row>
    <row r="2037" customFormat="false" ht="15" hidden="false" customHeight="false" outlineLevel="0" collapsed="false">
      <c r="A2037" s="11" t="n">
        <v>43503.375</v>
      </c>
      <c r="B2037" s="0" t="n">
        <v>7.983</v>
      </c>
      <c r="C2037" s="0" t="n">
        <v>922.004758879666</v>
      </c>
      <c r="D2037" s="0" t="n">
        <v>2.01651106690436</v>
      </c>
      <c r="E2037" s="12" t="n">
        <f aca="false">MIN(B2037,((1-$J$5)*$J$4*E2036+(1-$J$4)*$J$5*B2037)/(1-$J$4*$J$5))</f>
        <v>2.02603214061356</v>
      </c>
      <c r="F2037" s="12" t="n">
        <f aca="false">B2037*C2037*3.6/1000</f>
        <v>26.497310364491</v>
      </c>
    </row>
    <row r="2038" customFormat="false" ht="15" hidden="false" customHeight="false" outlineLevel="0" collapsed="false">
      <c r="A2038" s="11" t="n">
        <v>43503.4166666667</v>
      </c>
      <c r="B2038" s="0" t="n">
        <v>8.47</v>
      </c>
      <c r="C2038" s="0" t="n">
        <v>883.329974286407</v>
      </c>
      <c r="D2038" s="0" t="n">
        <v>2.08033939681083</v>
      </c>
      <c r="E2038" s="12" t="n">
        <f aca="false">MIN(B2038,((1-$J$5)*$J$4*E2037+(1-$J$4)*$J$5*B2038)/(1-$J$4*$J$5))</f>
        <v>2.09033144636951</v>
      </c>
      <c r="F2038" s="12" t="n">
        <f aca="false">B2038*C2038*3.6/1000</f>
        <v>26.9344975759411</v>
      </c>
    </row>
    <row r="2039" customFormat="false" ht="15" hidden="false" customHeight="false" outlineLevel="0" collapsed="false">
      <c r="A2039" s="11" t="n">
        <v>43503.4583333333</v>
      </c>
      <c r="B2039" s="0" t="n">
        <v>8.85</v>
      </c>
      <c r="C2039" s="0" t="n">
        <v>811.059967732499</v>
      </c>
      <c r="D2039" s="0" t="n">
        <v>2.14746765482023</v>
      </c>
      <c r="E2039" s="12" t="n">
        <f aca="false">MIN(B2039,((1-$J$5)*$J$4*E2038+(1-$J$4)*$J$5*B2039)/(1-$J$4*$J$5))</f>
        <v>2.15795366306853</v>
      </c>
      <c r="F2039" s="12" t="n">
        <f aca="false">B2039*C2039*3.6/1000</f>
        <v>25.8403705719574</v>
      </c>
    </row>
    <row r="2040" customFormat="false" ht="15" hidden="false" customHeight="false" outlineLevel="0" collapsed="false">
      <c r="A2040" s="11" t="n">
        <v>43503.5</v>
      </c>
      <c r="B2040" s="0" t="n">
        <v>9.001</v>
      </c>
      <c r="C2040" s="0" t="n">
        <v>564.154506076906</v>
      </c>
      <c r="D2040" s="0" t="n">
        <v>2.21522318225438</v>
      </c>
      <c r="E2040" s="12" t="n">
        <f aca="false">MIN(B2040,((1-$J$5)*$J$4*E2039+(1-$J$4)*$J$5*B2040)/(1-$J$4*$J$5))</f>
        <v>2.22620319085983</v>
      </c>
      <c r="F2040" s="12" t="n">
        <f aca="false">B2040*C2040*3.6/1000</f>
        <v>18.2806369531136</v>
      </c>
    </row>
    <row r="2041" customFormat="false" ht="15" hidden="false" customHeight="false" outlineLevel="0" collapsed="false">
      <c r="A2041" s="11" t="n">
        <v>43503.5416666667</v>
      </c>
      <c r="B2041" s="0" t="n">
        <v>8.873</v>
      </c>
      <c r="C2041" s="0" t="n">
        <v>480.267719101906</v>
      </c>
      <c r="D2041" s="0" t="n">
        <v>2.28040534317209</v>
      </c>
      <c r="E2041" s="12" t="n">
        <f aca="false">MIN(B2041,((1-$J$5)*$J$4*E2040+(1-$J$4)*$J$5*B2041)/(1-$J$4*$J$5))</f>
        <v>2.29185223219657</v>
      </c>
      <c r="F2041" s="12" t="n">
        <f aca="false">B2041*C2041*3.6/1000</f>
        <v>15.3410956977284</v>
      </c>
    </row>
    <row r="2042" customFormat="false" ht="15" hidden="false" customHeight="false" outlineLevel="0" collapsed="false">
      <c r="A2042" s="11" t="n">
        <v>43503.5833333333</v>
      </c>
      <c r="B2042" s="0" t="n">
        <v>7.593</v>
      </c>
      <c r="C2042" s="0" t="n">
        <v>495.583356440499</v>
      </c>
      <c r="D2042" s="0" t="n">
        <v>2.32988317345251</v>
      </c>
      <c r="E2042" s="12" t="n">
        <f aca="false">MIN(B2042,((1-$J$5)*$J$4*E2041+(1-$J$4)*$J$5*B2042)/(1-$J$4*$J$5))</f>
        <v>2.34165862046351</v>
      </c>
      <c r="F2042" s="12" t="n">
        <f aca="false">B2042*C2042*3.6/1000</f>
        <v>13.5466719316298</v>
      </c>
    </row>
    <row r="2043" customFormat="false" ht="15" hidden="false" customHeight="false" outlineLevel="0" collapsed="false">
      <c r="A2043" s="11" t="n">
        <v>43503.625</v>
      </c>
      <c r="B2043" s="0" t="n">
        <v>5.567</v>
      </c>
      <c r="C2043" s="0" t="n">
        <v>452.231294630382</v>
      </c>
      <c r="D2043" s="0" t="n">
        <v>2.35538337205888</v>
      </c>
      <c r="E2043" s="12" t="n">
        <f aca="false">MIN(B2043,((1-$J$5)*$J$4*E2042+(1-$J$4)*$J$5*B2043)/(1-$J$4*$J$5))</f>
        <v>2.36728038948388</v>
      </c>
      <c r="F2043" s="12" t="n">
        <f aca="false">B2043*C2043*3.6/1000</f>
        <v>9.0632578219464</v>
      </c>
    </row>
    <row r="2044" customFormat="false" ht="15" hidden="false" customHeight="false" outlineLevel="0" collapsed="false">
      <c r="A2044" s="11" t="n">
        <v>43503.6666666667</v>
      </c>
      <c r="B2044" s="0" t="n">
        <v>4.613</v>
      </c>
      <c r="C2044" s="0" t="n">
        <v>558.524139721219</v>
      </c>
      <c r="D2044" s="0" t="n">
        <v>2.36955695116768</v>
      </c>
      <c r="E2044" s="12" t="n">
        <f aca="false">MIN(B2044,((1-$J$5)*$J$4*E2043+(1-$J$4)*$J$5*B2044)/(1-$J$4*$J$5))</f>
        <v>2.38147840613159</v>
      </c>
      <c r="F2044" s="12" t="n">
        <f aca="false">B2044*C2044*3.6/1000</f>
        <v>9.27529868352234</v>
      </c>
    </row>
    <row r="2045" customFormat="false" ht="15" hidden="false" customHeight="false" outlineLevel="0" collapsed="false">
      <c r="A2045" s="11" t="n">
        <v>43503.7083333333</v>
      </c>
      <c r="B2045" s="0" t="n">
        <v>4.194</v>
      </c>
      <c r="C2045" s="0" t="n">
        <v>480.999824951481</v>
      </c>
      <c r="D2045" s="0" t="n">
        <v>2.37870713654544</v>
      </c>
      <c r="E2045" s="12" t="n">
        <f aca="false">MIN(B2045,((1-$J$5)*$J$4*E2044+(1-$J$4)*$J$5*B2045)/(1-$J$4*$J$5))</f>
        <v>2.39061055759565</v>
      </c>
      <c r="F2045" s="12" t="n">
        <f aca="false">B2045*C2045*3.6/1000</f>
        <v>7.26232775704744</v>
      </c>
    </row>
    <row r="2046" customFormat="false" ht="15" hidden="false" customHeight="false" outlineLevel="0" collapsed="false">
      <c r="A2046" s="11" t="n">
        <v>43503.75</v>
      </c>
      <c r="B2046" s="0" t="n">
        <v>3.922</v>
      </c>
      <c r="C2046" s="0" t="n">
        <v>419.961876563484</v>
      </c>
      <c r="D2046" s="0" t="n">
        <v>2.38459714416857</v>
      </c>
      <c r="E2046" s="12" t="n">
        <f aca="false">MIN(B2046,((1-$J$5)*$J$4*E2045+(1-$J$4)*$J$5*B2046)/(1-$J$4*$J$5))</f>
        <v>2.39645552369787</v>
      </c>
      <c r="F2046" s="12" t="n">
        <f aca="false">B2046*C2046*3.6/1000</f>
        <v>5.92952572757514</v>
      </c>
    </row>
    <row r="2047" customFormat="false" ht="15" hidden="false" customHeight="false" outlineLevel="0" collapsed="false">
      <c r="A2047" s="11" t="n">
        <v>43503.7916666667</v>
      </c>
      <c r="B2047" s="0" t="n">
        <v>3.744</v>
      </c>
      <c r="C2047" s="0" t="n">
        <v>428.275130771868</v>
      </c>
      <c r="D2047" s="0" t="n">
        <v>2.38835525783441</v>
      </c>
      <c r="E2047" s="12" t="n">
        <f aca="false">MIN(B2047,((1-$J$5)*$J$4*E2046+(1-$J$4)*$J$5*B2047)/(1-$J$4*$J$5))</f>
        <v>2.40015147882641</v>
      </c>
      <c r="F2047" s="12" t="n">
        <f aca="false">B2047*C2047*3.6/1000</f>
        <v>5.77246352259555</v>
      </c>
    </row>
    <row r="2048" customFormat="false" ht="15" hidden="false" customHeight="false" outlineLevel="0" collapsed="false">
      <c r="A2048" s="11" t="n">
        <v>43503.8333333333</v>
      </c>
      <c r="B2048" s="0" t="n">
        <v>3.568</v>
      </c>
      <c r="C2048" s="0" t="n">
        <v>384.726668096683</v>
      </c>
      <c r="D2048" s="0" t="n">
        <v>2.39003926329421</v>
      </c>
      <c r="E2048" s="12" t="n">
        <f aca="false">MIN(B2048,((1-$J$5)*$J$4*E2047+(1-$J$4)*$J$5*B2048)/(1-$J$4*$J$5))</f>
        <v>2.40175689103684</v>
      </c>
      <c r="F2048" s="12" t="n">
        <f aca="false">B2048*C2048*3.6/1000</f>
        <v>4.94173710636827</v>
      </c>
    </row>
    <row r="2049" customFormat="false" ht="15" hidden="false" customHeight="false" outlineLevel="0" collapsed="false">
      <c r="A2049" s="11" t="n">
        <v>43503.875</v>
      </c>
      <c r="B2049" s="0" t="n">
        <v>3.447</v>
      </c>
      <c r="C2049" s="0" t="n">
        <v>403.9733290909</v>
      </c>
      <c r="D2049" s="0" t="n">
        <v>2.39031205444602</v>
      </c>
      <c r="E2049" s="12" t="n">
        <f aca="false">MIN(B2049,((1-$J$5)*$J$4*E2048+(1-$J$4)*$J$5*B2049)/(1-$J$4*$J$5))</f>
        <v>2.40194046779077</v>
      </c>
      <c r="F2049" s="12" t="n">
        <f aca="false">B2049*C2049*3.6/1000</f>
        <v>5.01298583535479</v>
      </c>
    </row>
    <row r="2050" customFormat="false" ht="15" hidden="false" customHeight="false" outlineLevel="0" collapsed="false">
      <c r="A2050" s="11" t="n">
        <v>43503.9166666667</v>
      </c>
      <c r="B2050" s="0" t="n">
        <v>3.293</v>
      </c>
      <c r="C2050" s="0" t="n">
        <v>595.565883771659</v>
      </c>
      <c r="D2050" s="0" t="n">
        <v>2.38881938917836</v>
      </c>
      <c r="E2050" s="12" t="n">
        <f aca="false">MIN(B2050,((1-$J$5)*$J$4*E2049+(1-$J$4)*$J$5*B2050)/(1-$J$4*$J$5))</f>
        <v>2.40034507293425</v>
      </c>
      <c r="F2050" s="12" t="n">
        <f aca="false">B2050*C2050*3.6/1000</f>
        <v>7.06031443893626</v>
      </c>
    </row>
    <row r="2051" customFormat="false" ht="15" hidden="false" customHeight="false" outlineLevel="0" collapsed="false">
      <c r="A2051" s="11" t="n">
        <v>43503.9583333333</v>
      </c>
      <c r="B2051" s="0" t="n">
        <v>3.191</v>
      </c>
      <c r="C2051" s="0" t="n">
        <v>494.129953644254</v>
      </c>
      <c r="D2051" s="0" t="n">
        <v>2.38618480137233</v>
      </c>
      <c r="E2051" s="12" t="n">
        <f aca="false">MIN(B2051,((1-$J$5)*$J$4*E2050+(1-$J$4)*$J$5*B2051)/(1-$J$4*$J$5))</f>
        <v>2.39759968458278</v>
      </c>
      <c r="F2051" s="12" t="n">
        <f aca="false">B2051*C2051*3.6/1000</f>
        <v>5.67636725548373</v>
      </c>
    </row>
    <row r="2052" customFormat="false" ht="15" hidden="false" customHeight="false" outlineLevel="0" collapsed="false">
      <c r="A2052" s="11" t="n">
        <v>43504</v>
      </c>
      <c r="B2052" s="0" t="n">
        <v>3.083</v>
      </c>
      <c r="C2052" s="0" t="n">
        <v>682.071852828064</v>
      </c>
      <c r="D2052" s="0" t="n">
        <v>2.3823583832766</v>
      </c>
      <c r="E2052" s="12" t="n">
        <f aca="false">MIN(B2052,((1-$J$5)*$J$4*E2051+(1-$J$4)*$J$5*B2052)/(1-$J$4*$J$5))</f>
        <v>2.39365405551222</v>
      </c>
      <c r="F2052" s="12" t="n">
        <f aca="false">B2052*C2052*3.6/1000</f>
        <v>7.57017908016811</v>
      </c>
    </row>
    <row r="2053" customFormat="false" ht="15" hidden="false" customHeight="false" outlineLevel="0" collapsed="false">
      <c r="A2053" s="11" t="n">
        <v>43504.0416666667</v>
      </c>
      <c r="B2053" s="0" t="n">
        <v>3.008</v>
      </c>
      <c r="C2053" s="0" t="n">
        <v>568.367923362058</v>
      </c>
      <c r="D2053" s="0" t="n">
        <v>2.37773700918964</v>
      </c>
      <c r="E2053" s="12" t="n">
        <f aca="false">MIN(B2053,((1-$J$5)*$J$4*E2052+(1-$J$4)*$J$5*B2053)/(1-$J$4*$J$5))</f>
        <v>2.38890851917759</v>
      </c>
      <c r="F2053" s="12" t="n">
        <f aca="false">B2053*C2053*3.6/1000</f>
        <v>6.15474256850305</v>
      </c>
    </row>
    <row r="2054" customFormat="false" ht="15" hidden="false" customHeight="false" outlineLevel="0" collapsed="false">
      <c r="A2054" s="11" t="n">
        <v>43504.0833333333</v>
      </c>
      <c r="B2054" s="0" t="n">
        <v>2.959</v>
      </c>
      <c r="C2054" s="0" t="n">
        <v>550.051411267749</v>
      </c>
      <c r="D2054" s="0" t="n">
        <v>2.3726310085347</v>
      </c>
      <c r="E2054" s="12" t="n">
        <f aca="false">MIN(B2054,((1-$J$5)*$J$4*E2053+(1-$J$4)*$J$5*B2054)/(1-$J$4*$J$5))</f>
        <v>2.38367608887812</v>
      </c>
      <c r="F2054" s="12" t="n">
        <f aca="false">B2054*C2054*3.6/1000</f>
        <v>5.85936765338857</v>
      </c>
    </row>
    <row r="2055" customFormat="false" ht="15" hidden="false" customHeight="false" outlineLevel="0" collapsed="false">
      <c r="A2055" s="11" t="n">
        <v>43504.125</v>
      </c>
      <c r="B2055" s="0" t="n">
        <v>2.852</v>
      </c>
      <c r="C2055" s="0" t="n">
        <v>578.168576820029</v>
      </c>
      <c r="D2055" s="0" t="n">
        <v>2.36638508892792</v>
      </c>
      <c r="E2055" s="12" t="n">
        <f aca="false">MIN(B2055,((1-$J$5)*$J$4*E2054+(1-$J$4)*$J$5*B2055)/(1-$J$4*$J$5))</f>
        <v>2.37729592266926</v>
      </c>
      <c r="F2055" s="12" t="n">
        <f aca="false">B2055*C2055*3.6/1000</f>
        <v>5.93617241192661</v>
      </c>
    </row>
    <row r="2056" customFormat="false" ht="15" hidden="false" customHeight="false" outlineLevel="0" collapsed="false">
      <c r="A2056" s="11" t="n">
        <v>43504.1666666667</v>
      </c>
      <c r="B2056" s="0" t="n">
        <v>2.788</v>
      </c>
      <c r="C2056" s="0" t="n">
        <v>494.129953644254</v>
      </c>
      <c r="D2056" s="0" t="n">
        <v>2.35950962438871</v>
      </c>
      <c r="E2056" s="12" t="n">
        <f aca="false">MIN(B2056,((1-$J$5)*$J$4*E2055+(1-$J$4)*$J$5*B2056)/(1-$J$4*$J$5))</f>
        <v>2.37028281026944</v>
      </c>
      <c r="F2056" s="12" t="n">
        <f aca="false">B2056*C2056*3.6/1000</f>
        <v>4.95948351873665</v>
      </c>
    </row>
    <row r="2057" customFormat="false" ht="15" hidden="false" customHeight="false" outlineLevel="0" collapsed="false">
      <c r="A2057" s="11" t="n">
        <v>43504.2083333333</v>
      </c>
      <c r="B2057" s="0" t="n">
        <v>2.692</v>
      </c>
      <c r="C2057" s="0" t="n">
        <v>457.428398123318</v>
      </c>
      <c r="D2057" s="0" t="n">
        <v>2.35164900575945</v>
      </c>
      <c r="E2057" s="12" t="n">
        <f aca="false">MIN(B2057,((1-$J$5)*$J$4*E2056+(1-$J$4)*$J$5*B2057)/(1-$J$4*$J$5))</f>
        <v>2.36227815112167</v>
      </c>
      <c r="F2057" s="12" t="n">
        <f aca="false">B2057*C2057*3.6/1000</f>
        <v>4.4330300918927</v>
      </c>
    </row>
    <row r="2058" customFormat="false" ht="15" hidden="false" customHeight="false" outlineLevel="0" collapsed="false">
      <c r="A2058" s="11" t="n">
        <v>43504.25</v>
      </c>
      <c r="B2058" s="0" t="n">
        <v>2.62</v>
      </c>
      <c r="C2058" s="0" t="n">
        <v>203.34573127108</v>
      </c>
      <c r="D2058" s="0" t="n">
        <v>2.34309380750992</v>
      </c>
      <c r="E2058" s="12" t="n">
        <f aca="false">MIN(B2058,((1-$J$5)*$J$4*E2057+(1-$J$4)*$J$5*B2058)/(1-$J$4*$J$5))</f>
        <v>2.35357505143268</v>
      </c>
      <c r="F2058" s="12" t="n">
        <f aca="false">B2058*C2058*3.6/1000</f>
        <v>1.91795693734883</v>
      </c>
    </row>
    <row r="2059" customFormat="false" ht="15" hidden="false" customHeight="false" outlineLevel="0" collapsed="false">
      <c r="A2059" s="11" t="n">
        <v>43504.2916666667</v>
      </c>
      <c r="B2059" s="0" t="n">
        <v>2.565</v>
      </c>
      <c r="C2059" s="0" t="n">
        <v>167.908486015943</v>
      </c>
      <c r="D2059" s="0" t="n">
        <v>2.33404980019379</v>
      </c>
      <c r="E2059" s="12" t="n">
        <f aca="false">MIN(B2059,((1-$J$5)*$J$4*E2058+(1-$J$4)*$J$5*B2059)/(1-$J$4*$J$5))</f>
        <v>2.34438106376493</v>
      </c>
      <c r="F2059" s="12" t="n">
        <f aca="false">B2059*C2059*3.6/1000</f>
        <v>1.55046695987121</v>
      </c>
    </row>
    <row r="2060" customFormat="false" ht="15" hidden="false" customHeight="false" outlineLevel="0" collapsed="false">
      <c r="A2060" s="11" t="n">
        <v>43504.3333333333</v>
      </c>
      <c r="B2060" s="0" t="n">
        <v>2.495</v>
      </c>
      <c r="C2060" s="0" t="n">
        <v>159.24370786541</v>
      </c>
      <c r="D2060" s="0" t="n">
        <v>2.3243534645633</v>
      </c>
      <c r="E2060" s="12" t="n">
        <f aca="false">MIN(B2060,((1-$J$5)*$J$4*E2059+(1-$J$4)*$J$5*B2060)/(1-$J$4*$J$5))</f>
        <v>2.33453129335694</v>
      </c>
      <c r="F2060" s="12" t="n">
        <f aca="false">B2060*C2060*3.6/1000</f>
        <v>1.43032698404711</v>
      </c>
    </row>
    <row r="2061" customFormat="false" ht="15" hidden="false" customHeight="false" outlineLevel="0" collapsed="false">
      <c r="A2061" s="11" t="n">
        <v>43504.375</v>
      </c>
      <c r="B2061" s="0" t="n">
        <v>2.402</v>
      </c>
      <c r="C2061" s="0" t="n">
        <v>149.473155997153</v>
      </c>
      <c r="D2061" s="0" t="n">
        <v>2.31375247952667</v>
      </c>
      <c r="E2061" s="12" t="n">
        <f aca="false">MIN(B2061,((1-$J$5)*$J$4*E2060+(1-$J$4)*$J$5*B2061)/(1-$J$4*$J$5))</f>
        <v>2.32377130499851</v>
      </c>
      <c r="F2061" s="12" t="n">
        <f aca="false">B2061*C2061*3.6/1000</f>
        <v>1.29252427453858</v>
      </c>
    </row>
    <row r="2062" customFormat="false" ht="15" hidden="false" customHeight="false" outlineLevel="0" collapsed="false">
      <c r="A2062" s="11" t="n">
        <v>43504.4166666667</v>
      </c>
      <c r="B2062" s="0" t="n">
        <v>2.371</v>
      </c>
      <c r="C2062" s="0" t="n">
        <v>138.534096685657</v>
      </c>
      <c r="D2062" s="0" t="n">
        <v>2.30297063074098</v>
      </c>
      <c r="E2062" s="12" t="n">
        <f aca="false">MIN(B2062,((1-$J$5)*$J$4*E2061+(1-$J$4)*$J$5*B2062)/(1-$J$4*$J$5))</f>
        <v>2.31283108580578</v>
      </c>
      <c r="F2062" s="12" t="n">
        <f aca="false">B2062*C2062*3.6/1000</f>
        <v>1.18247163567009</v>
      </c>
    </row>
    <row r="2063" customFormat="false" ht="15" hidden="false" customHeight="false" outlineLevel="0" collapsed="false">
      <c r="A2063" s="11" t="n">
        <v>43504.4583333333</v>
      </c>
      <c r="B2063" s="0" t="n">
        <v>2.318</v>
      </c>
      <c r="C2063" s="0" t="n">
        <v>133.489312748505</v>
      </c>
      <c r="D2063" s="0" t="n">
        <v>2.2917593105458</v>
      </c>
      <c r="E2063" s="12" t="n">
        <f aca="false">MIN(B2063,((1-$J$5)*$J$4*E2062+(1-$J$4)*$J$5*B2063)/(1-$J$4*$J$5))</f>
        <v>2.30145989823073</v>
      </c>
      <c r="F2063" s="12" t="n">
        <f aca="false">B2063*C2063*3.6/1000</f>
        <v>1.11394161702372</v>
      </c>
    </row>
    <row r="2064" customFormat="false" ht="15" hidden="false" customHeight="false" outlineLevel="0" collapsed="false">
      <c r="A2064" s="11" t="n">
        <v>43504.5</v>
      </c>
      <c r="B2064" s="0" t="n">
        <v>2.295</v>
      </c>
      <c r="C2064" s="0" t="n">
        <v>130.439140076302</v>
      </c>
      <c r="D2064" s="0" t="n">
        <v>2.2804686024911</v>
      </c>
      <c r="E2064" s="12" t="n">
        <f aca="false">MIN(B2064,((1-$J$5)*$J$4*E2063+(1-$J$4)*$J$5*B2064)/(1-$J$4*$J$5))</f>
        <v>2.29001080600287</v>
      </c>
      <c r="F2064" s="12" t="n">
        <f aca="false">B2064*C2064*3.6/1000</f>
        <v>1.07768817531041</v>
      </c>
    </row>
    <row r="2065" customFormat="false" ht="15" hidden="false" customHeight="false" outlineLevel="0" collapsed="false">
      <c r="A2065" s="11" t="n">
        <v>43504.5416666667</v>
      </c>
      <c r="B2065" s="0" t="n">
        <v>2.272</v>
      </c>
      <c r="C2065" s="0" t="n">
        <v>124.283430231695</v>
      </c>
      <c r="D2065" s="0" t="n">
        <v>2.26909980677666</v>
      </c>
      <c r="E2065" s="12" t="n">
        <f aca="false">MIN(B2065,((1-$J$5)*$J$4*E2064+(1-$J$4)*$J$5*B2065)/(1-$J$4*$J$5))</f>
        <v>2.272</v>
      </c>
      <c r="F2065" s="12" t="n">
        <f aca="false">B2065*C2065*3.6/1000</f>
        <v>1.01653903255108</v>
      </c>
    </row>
    <row r="2066" customFormat="false" ht="15" hidden="false" customHeight="false" outlineLevel="0" collapsed="false">
      <c r="A2066" s="11" t="n">
        <v>43504.5833333333</v>
      </c>
      <c r="B2066" s="0" t="n">
        <v>2.265</v>
      </c>
      <c r="C2066" s="0" t="n">
        <v>136.52187765059</v>
      </c>
      <c r="D2066" s="0" t="n">
        <v>2.25783716217239</v>
      </c>
      <c r="E2066" s="12" t="n">
        <f aca="false">MIN(B2066,((1-$J$5)*$J$4*E2065+(1-$J$4)*$J$5*B2066)/(1-$J$4*$J$5))</f>
        <v>2.2606902800659</v>
      </c>
      <c r="F2066" s="12" t="n">
        <f aca="false">B2066*C2066*3.6/1000</f>
        <v>1.11319939036291</v>
      </c>
    </row>
    <row r="2067" customFormat="false" ht="15" hidden="false" customHeight="false" outlineLevel="0" collapsed="false">
      <c r="A2067" s="11" t="n">
        <v>43504.625</v>
      </c>
      <c r="B2067" s="0" t="n">
        <v>2.234</v>
      </c>
      <c r="C2067" s="0" t="n">
        <v>126.343767404198</v>
      </c>
      <c r="D2067" s="0" t="n">
        <v>2.234</v>
      </c>
      <c r="E2067" s="12" t="n">
        <f aca="false">MIN(B2067,((1-$J$5)*$J$4*E2066+(1-$J$4)*$J$5*B2067)/(1-$J$4*$J$5))</f>
        <v>2.234</v>
      </c>
      <c r="F2067" s="12" t="n">
        <f aca="false">B2067*C2067*3.6/1000</f>
        <v>1.01610711497152</v>
      </c>
    </row>
    <row r="2068" customFormat="false" ht="15" hidden="false" customHeight="false" outlineLevel="0" collapsed="false">
      <c r="A2068" s="11" t="n">
        <v>43504.6666666667</v>
      </c>
      <c r="B2068" s="0" t="n">
        <v>2.227</v>
      </c>
      <c r="C2068" s="0" t="n">
        <v>138.534096685657</v>
      </c>
      <c r="D2068" s="0" t="n">
        <v>2.22287768391469</v>
      </c>
      <c r="E2068" s="12" t="n">
        <f aca="false">MIN(B2068,((1-$J$5)*$J$4*E2067+(1-$J$4)*$J$5*B2068)/(1-$J$4*$J$5))</f>
        <v>2.22287808896211</v>
      </c>
      <c r="F2068" s="12" t="n">
        <f aca="false">B2068*C2068*3.6/1000</f>
        <v>1.11065555994825</v>
      </c>
    </row>
    <row r="2069" customFormat="false" ht="15" hidden="false" customHeight="false" outlineLevel="0" collapsed="false">
      <c r="A2069" s="11" t="n">
        <v>43504.7083333333</v>
      </c>
      <c r="B2069" s="0" t="n">
        <v>2.227</v>
      </c>
      <c r="C2069" s="0" t="n">
        <v>117.525968408883</v>
      </c>
      <c r="D2069" s="0" t="n">
        <v>2.21193752708212</v>
      </c>
      <c r="E2069" s="12" t="n">
        <f aca="false">MIN(B2069,((1-$J$5)*$J$4*E2068+(1-$J$4)*$J$5*B2069)/(1-$J$4*$J$5))</f>
        <v>2.21193940545367</v>
      </c>
      <c r="F2069" s="12" t="n">
        <f aca="false">B2069*C2069*3.6/1000</f>
        <v>0.942229193927698</v>
      </c>
    </row>
    <row r="2070" customFormat="false" ht="15" hidden="false" customHeight="false" outlineLevel="0" collapsed="false">
      <c r="A2070" s="11" t="n">
        <v>43504.75</v>
      </c>
      <c r="B2070" s="0" t="n">
        <v>2.189</v>
      </c>
      <c r="C2070" s="0" t="n">
        <v>115.952637807309</v>
      </c>
      <c r="D2070" s="0" t="n">
        <v>2.189</v>
      </c>
      <c r="E2070" s="12" t="n">
        <f aca="false">MIN(B2070,((1-$J$5)*$J$4*E2069+(1-$J$4)*$J$5*B2070)/(1-$J$4*$J$5))</f>
        <v>2.189</v>
      </c>
      <c r="F2070" s="12" t="n">
        <f aca="false">B2070*C2070*3.6/1000</f>
        <v>0.913753166976716</v>
      </c>
    </row>
    <row r="2071" customFormat="false" ht="15" hidden="false" customHeight="false" outlineLevel="0" collapsed="false">
      <c r="A2071" s="11" t="n">
        <v>43504.7916666667</v>
      </c>
      <c r="B2071" s="0" t="n">
        <v>2.175</v>
      </c>
      <c r="C2071" s="0" t="n">
        <v>121.176513631926</v>
      </c>
      <c r="D2071" s="0" t="n">
        <v>2.175</v>
      </c>
      <c r="E2071" s="12" t="n">
        <f aca="false">MIN(B2071,((1-$J$5)*$J$4*E2070+(1-$J$4)*$J$5*B2071)/(1-$J$4*$J$5))</f>
        <v>2.175</v>
      </c>
      <c r="F2071" s="12" t="n">
        <f aca="false">B2071*C2071*3.6/1000</f>
        <v>0.948812101737977</v>
      </c>
    </row>
    <row r="2072" customFormat="false" ht="15" hidden="false" customHeight="false" outlineLevel="0" collapsed="false">
      <c r="A2072" s="11" t="n">
        <v>43504.8333333333</v>
      </c>
      <c r="B2072" s="0" t="n">
        <v>2.152</v>
      </c>
      <c r="C2072" s="0" t="n">
        <v>112.789533769447</v>
      </c>
      <c r="D2072" s="0" t="n">
        <v>2.152</v>
      </c>
      <c r="E2072" s="12" t="n">
        <f aca="false">MIN(B2072,((1-$J$5)*$J$4*E2071+(1-$J$4)*$J$5*B2072)/(1-$J$4*$J$5))</f>
        <v>2.152</v>
      </c>
      <c r="F2072" s="12" t="n">
        <f aca="false">B2072*C2072*3.6/1000</f>
        <v>0.873803076018656</v>
      </c>
    </row>
    <row r="2073" customFormat="false" ht="15" hidden="false" customHeight="false" outlineLevel="0" collapsed="false">
      <c r="A2073" s="11" t="n">
        <v>43504.875</v>
      </c>
      <c r="B2073" s="0" t="n">
        <v>2.115</v>
      </c>
      <c r="C2073" s="0" t="n">
        <v>105.318917408228</v>
      </c>
      <c r="D2073" s="0" t="n">
        <v>2.115</v>
      </c>
      <c r="E2073" s="12" t="n">
        <f aca="false">MIN(B2073,((1-$J$5)*$J$4*E2072+(1-$J$4)*$J$5*B2073)/(1-$J$4*$J$5))</f>
        <v>2.115</v>
      </c>
      <c r="F2073" s="12" t="n">
        <f aca="false">B2073*C2073*3.6/1000</f>
        <v>0.801898237146247</v>
      </c>
    </row>
    <row r="2074" customFormat="false" ht="15" hidden="false" customHeight="false" outlineLevel="0" collapsed="false">
      <c r="A2074" s="11" t="n">
        <v>43504.9166666667</v>
      </c>
      <c r="B2074" s="0" t="n">
        <v>2.086</v>
      </c>
      <c r="C2074" s="0" t="n">
        <v>119.093965503225</v>
      </c>
      <c r="D2074" s="0" t="n">
        <v>2.086</v>
      </c>
      <c r="E2074" s="12" t="n">
        <f aca="false">MIN(B2074,((1-$J$5)*$J$4*E2073+(1-$J$4)*$J$5*B2074)/(1-$J$4*$J$5))</f>
        <v>2.086</v>
      </c>
      <c r="F2074" s="12" t="n">
        <f aca="false">B2074*C2074*3.6/1000</f>
        <v>0.89434804334302</v>
      </c>
    </row>
    <row r="2075" customFormat="false" ht="15" hidden="false" customHeight="false" outlineLevel="0" collapsed="false">
      <c r="A2075" s="11" t="n">
        <v>43504.9583333333</v>
      </c>
      <c r="B2075" s="0" t="n">
        <v>2.056</v>
      </c>
      <c r="C2075" s="0" t="n">
        <v>164.071850221423</v>
      </c>
      <c r="D2075" s="0" t="n">
        <v>2.056</v>
      </c>
      <c r="E2075" s="12" t="n">
        <f aca="false">MIN(B2075,((1-$J$5)*$J$4*E2074+(1-$J$4)*$J$5*B2075)/(1-$J$4*$J$5))</f>
        <v>2.056</v>
      </c>
      <c r="F2075" s="12" t="n">
        <f aca="false">B2075*C2075*3.6/1000</f>
        <v>1.21439420659889</v>
      </c>
    </row>
    <row r="2076" customFormat="false" ht="15" hidden="false" customHeight="false" outlineLevel="0" collapsed="false">
      <c r="A2076" s="11" t="n">
        <v>43505</v>
      </c>
      <c r="B2076" s="0" t="n">
        <v>2.034</v>
      </c>
      <c r="C2076" s="0" t="n">
        <v>169.818451293136</v>
      </c>
      <c r="D2076" s="0" t="n">
        <v>2.034</v>
      </c>
      <c r="E2076" s="12" t="n">
        <f aca="false">MIN(B2076,((1-$J$5)*$J$4*E2075+(1-$J$4)*$J$5*B2076)/(1-$J$4*$J$5))</f>
        <v>2.034</v>
      </c>
      <c r="F2076" s="12" t="n">
        <f aca="false">B2076*C2076*3.6/1000</f>
        <v>1.24347862774886</v>
      </c>
    </row>
    <row r="2077" customFormat="false" ht="15" hidden="false" customHeight="false" outlineLevel="0" collapsed="false">
      <c r="A2077" s="11" t="n">
        <v>43505.0416666667</v>
      </c>
      <c r="B2077" s="0" t="n">
        <v>2.02</v>
      </c>
      <c r="C2077" s="0" t="n">
        <v>224.036452006656</v>
      </c>
      <c r="D2077" s="0" t="n">
        <v>2.02</v>
      </c>
      <c r="E2077" s="12" t="n">
        <f aca="false">MIN(B2077,((1-$J$5)*$J$4*E2076+(1-$J$4)*$J$5*B2077)/(1-$J$4*$J$5))</f>
        <v>2.02</v>
      </c>
      <c r="F2077" s="12" t="n">
        <f aca="false">B2077*C2077*3.6/1000</f>
        <v>1.6291930789924</v>
      </c>
    </row>
    <row r="2078" customFormat="false" ht="15" hidden="false" customHeight="false" outlineLevel="0" collapsed="false">
      <c r="A2078" s="11" t="n">
        <v>43505.0833333333</v>
      </c>
      <c r="B2078" s="0" t="n">
        <v>1.976</v>
      </c>
      <c r="C2078" s="0" t="n">
        <v>243.381995664677</v>
      </c>
      <c r="D2078" s="0" t="n">
        <v>1.976</v>
      </c>
      <c r="E2078" s="12" t="n">
        <f aca="false">MIN(B2078,((1-$J$5)*$J$4*E2077+(1-$J$4)*$J$5*B2078)/(1-$J$4*$J$5))</f>
        <v>1.976</v>
      </c>
      <c r="F2078" s="12" t="n">
        <f aca="false">B2078*C2078*3.6/1000</f>
        <v>1.73132216436025</v>
      </c>
    </row>
    <row r="2079" customFormat="false" ht="15" hidden="false" customHeight="false" outlineLevel="0" collapsed="false">
      <c r="A2079" s="11" t="n">
        <v>43505.125</v>
      </c>
      <c r="B2079" s="0" t="n">
        <v>1.933</v>
      </c>
      <c r="C2079" s="0" t="n">
        <v>263.19752709053</v>
      </c>
      <c r="D2079" s="0" t="n">
        <v>1.933</v>
      </c>
      <c r="E2079" s="12" t="n">
        <f aca="false">MIN(B2079,((1-$J$5)*$J$4*E2078+(1-$J$4)*$J$5*B2079)/(1-$J$4*$J$5))</f>
        <v>1.933</v>
      </c>
      <c r="F2079" s="12" t="n">
        <f aca="false">B2079*C2079*3.6/1000</f>
        <v>1.83153895151758</v>
      </c>
    </row>
    <row r="2080" customFormat="false" ht="15" hidden="false" customHeight="false" outlineLevel="0" collapsed="false">
      <c r="A2080" s="11" t="n">
        <v>43505.1666666667</v>
      </c>
      <c r="B2080" s="0" t="n">
        <v>1.897</v>
      </c>
      <c r="C2080" s="0" t="n">
        <v>258.922946057715</v>
      </c>
      <c r="D2080" s="0" t="n">
        <v>1.897</v>
      </c>
      <c r="E2080" s="12" t="n">
        <f aca="false">MIN(B2080,((1-$J$5)*$J$4*E2079+(1-$J$4)*$J$5*B2080)/(1-$J$4*$J$5))</f>
        <v>1.897</v>
      </c>
      <c r="F2080" s="12" t="n">
        <f aca="false">B2080*C2080*3.6/1000</f>
        <v>1.76823658321735</v>
      </c>
    </row>
    <row r="2081" customFormat="false" ht="15" hidden="false" customHeight="false" outlineLevel="0" collapsed="false">
      <c r="A2081" s="11" t="n">
        <v>43505.2083333333</v>
      </c>
      <c r="B2081" s="0" t="n">
        <v>1.869</v>
      </c>
      <c r="C2081" s="0" t="n">
        <v>245.989301591589</v>
      </c>
      <c r="D2081" s="0" t="n">
        <v>1.869</v>
      </c>
      <c r="E2081" s="12" t="n">
        <f aca="false">MIN(B2081,((1-$J$5)*$J$4*E2080+(1-$J$4)*$J$5*B2081)/(1-$J$4*$J$5))</f>
        <v>1.869</v>
      </c>
      <c r="F2081" s="12" t="n">
        <f aca="false">B2081*C2081*3.6/1000</f>
        <v>1.65511441682885</v>
      </c>
    </row>
    <row r="2082" customFormat="false" ht="15" hidden="false" customHeight="false" outlineLevel="0" collapsed="false">
      <c r="A2082" s="11" t="n">
        <v>43505.25</v>
      </c>
      <c r="B2082" s="0" t="n">
        <v>1.869</v>
      </c>
      <c r="C2082" s="0" t="n">
        <v>199.694798235852</v>
      </c>
      <c r="D2082" s="0" t="n">
        <v>1.85976185999587</v>
      </c>
      <c r="E2082" s="12" t="n">
        <f aca="false">MIN(B2082,((1-$J$5)*$J$4*E2081+(1-$J$4)*$J$5*B2082)/(1-$J$4*$J$5))</f>
        <v>1.85976276771005</v>
      </c>
      <c r="F2082" s="12" t="n">
        <f aca="false">B2082*C2082*3.6/1000</f>
        <v>1.34362648045011</v>
      </c>
    </row>
    <row r="2083" customFormat="false" ht="15" hidden="false" customHeight="false" outlineLevel="0" collapsed="false">
      <c r="A2083" s="11" t="n">
        <v>43505.2916666667</v>
      </c>
      <c r="B2083" s="0" t="n">
        <v>1.876</v>
      </c>
      <c r="C2083" s="0" t="n">
        <v>153.400294880116</v>
      </c>
      <c r="D2083" s="0" t="n">
        <v>1.85075506549496</v>
      </c>
      <c r="E2083" s="12" t="n">
        <f aca="false">MIN(B2083,((1-$J$5)*$J$4*E2082+(1-$J$4)*$J$5*B2083)/(1-$J$4*$J$5))</f>
        <v>1.85075843875272</v>
      </c>
      <c r="F2083" s="12" t="n">
        <f aca="false">B2083*C2083*3.6/1000</f>
        <v>1.03600423150235</v>
      </c>
    </row>
    <row r="2084" customFormat="false" ht="15" hidden="false" customHeight="false" outlineLevel="0" collapsed="false">
      <c r="A2084" s="11" t="n">
        <v>43505.3333333333</v>
      </c>
      <c r="B2084" s="0" t="n">
        <v>1.897</v>
      </c>
      <c r="C2084" s="0" t="n">
        <v>102.076084208648</v>
      </c>
      <c r="D2084" s="0" t="n">
        <v>1.84213591744449</v>
      </c>
      <c r="E2084" s="12" t="n">
        <f aca="false">MIN(B2084,((1-$J$5)*$J$4*E2083+(1-$J$4)*$J$5*B2084)/(1-$J$4*$J$5))</f>
        <v>1.84214462592318</v>
      </c>
      <c r="F2084" s="12" t="n">
        <f aca="false">B2084*C2084*3.6/1000</f>
        <v>0.697097994277698</v>
      </c>
    </row>
    <row r="2085" customFormat="false" ht="15" hidden="false" customHeight="false" outlineLevel="0" collapsed="false">
      <c r="A2085" s="11" t="n">
        <v>43505.375</v>
      </c>
      <c r="B2085" s="0" t="n">
        <v>1.876</v>
      </c>
      <c r="C2085" s="0" t="n">
        <v>105.318917408228</v>
      </c>
      <c r="D2085" s="0" t="n">
        <v>1.83341779739764</v>
      </c>
      <c r="E2085" s="12" t="n">
        <f aca="false">MIN(B2085,((1-$J$5)*$J$4*E2084+(1-$J$4)*$J$5*B2085)/(1-$J$4*$J$5))</f>
        <v>1.83343054641868</v>
      </c>
      <c r="F2085" s="12" t="n">
        <f aca="false">B2085*C2085*3.6/1000</f>
        <v>0.711281840608207</v>
      </c>
    </row>
    <row r="2086" customFormat="false" ht="15" hidden="false" customHeight="false" outlineLevel="0" collapsed="false">
      <c r="A2086" s="11" t="n">
        <v>43505.4166666667</v>
      </c>
      <c r="B2086" s="0" t="n">
        <v>1.876</v>
      </c>
      <c r="C2086" s="0" t="n">
        <v>105.318917408228</v>
      </c>
      <c r="D2086" s="0" t="n">
        <v>1.8248424611218</v>
      </c>
      <c r="E2086" s="12" t="n">
        <f aca="false">MIN(B2086,((1-$J$5)*$J$4*E2085+(1-$J$4)*$J$5*B2086)/(1-$J$4*$J$5))</f>
        <v>1.82486002670833</v>
      </c>
      <c r="F2086" s="12" t="n">
        <f aca="false">B2086*C2086*3.6/1000</f>
        <v>0.711281840608207</v>
      </c>
    </row>
    <row r="2087" customFormat="false" ht="15" hidden="false" customHeight="false" outlineLevel="0" collapsed="false">
      <c r="A2087" s="11" t="n">
        <v>43505.4583333333</v>
      </c>
      <c r="B2087" s="0" t="n">
        <v>1.84</v>
      </c>
      <c r="C2087" s="0" t="n">
        <v>102.076084208648</v>
      </c>
      <c r="D2087" s="0" t="n">
        <v>1.81599591043538</v>
      </c>
      <c r="E2087" s="12" t="n">
        <f aca="false">MIN(B2087,((1-$J$5)*$J$4*E2086+(1-$J$4)*$J$5*B2087)/(1-$J$4*$J$5))</f>
        <v>1.81601554521396</v>
      </c>
      <c r="F2087" s="12" t="n">
        <f aca="false">B2087*C2087*3.6/1000</f>
        <v>0.676151981798084</v>
      </c>
    </row>
    <row r="2088" customFormat="false" ht="15" hidden="false" customHeight="false" outlineLevel="0" collapsed="false">
      <c r="A2088" s="11" t="n">
        <v>43505.5</v>
      </c>
      <c r="B2088" s="0" t="n">
        <v>1.833</v>
      </c>
      <c r="C2088" s="0" t="n">
        <v>79.7104679442214</v>
      </c>
      <c r="D2088" s="0" t="n">
        <v>1.80721420199269</v>
      </c>
      <c r="E2088" s="12" t="n">
        <f aca="false">MIN(B2088,((1-$J$5)*$J$4*E2087+(1-$J$4)*$J$5*B2088)/(1-$J$4*$J$5))</f>
        <v>1.80723604694025</v>
      </c>
      <c r="F2088" s="12" t="n">
        <f aca="false">B2088*C2088*3.6/1000</f>
        <v>0.525993435870328</v>
      </c>
    </row>
    <row r="2089" customFormat="false" ht="15" hidden="false" customHeight="false" outlineLevel="0" collapsed="false">
      <c r="A2089" s="11" t="n">
        <v>43505.5416666667</v>
      </c>
      <c r="B2089" s="0" t="n">
        <v>1.847</v>
      </c>
      <c r="C2089" s="0" t="n">
        <v>77.3905135374399</v>
      </c>
      <c r="D2089" s="0" t="n">
        <v>1.79873640864155</v>
      </c>
      <c r="E2089" s="12" t="n">
        <f aca="false">MIN(B2089,((1-$J$5)*$J$4*E2088+(1-$J$4)*$J$5*B2089)/(1-$J$4*$J$5))</f>
        <v>1.79876263595277</v>
      </c>
      <c r="F2089" s="12" t="n">
        <f aca="false">B2089*C2089*3.6/1000</f>
        <v>0.514585002613145</v>
      </c>
    </row>
    <row r="2090" customFormat="false" ht="15" hidden="false" customHeight="false" outlineLevel="0" collapsed="false">
      <c r="A2090" s="11" t="n">
        <v>43505.5833333333</v>
      </c>
      <c r="B2090" s="0" t="n">
        <v>1.854</v>
      </c>
      <c r="C2090" s="0" t="n">
        <v>103.159899071714</v>
      </c>
      <c r="D2090" s="0" t="n">
        <v>1.7904775079756</v>
      </c>
      <c r="E2090" s="12" t="n">
        <f aca="false">MIN(B2090,((1-$J$5)*$J$4*E2089+(1-$J$4)*$J$5*B2090)/(1-$J$4*$J$5))</f>
        <v>1.79050954475091</v>
      </c>
      <c r="F2090" s="12" t="n">
        <f aca="false">B2090*C2090*3.6/1000</f>
        <v>0.688530430364245</v>
      </c>
    </row>
    <row r="2091" customFormat="false" ht="15" hidden="false" customHeight="false" outlineLevel="0" collapsed="false">
      <c r="A2091" s="11" t="n">
        <v>43505.625</v>
      </c>
      <c r="B2091" s="0" t="n">
        <v>1.869</v>
      </c>
      <c r="C2091" s="0" t="n">
        <v>88.8268587731195</v>
      </c>
      <c r="D2091" s="0" t="n">
        <v>1.78252539494286</v>
      </c>
      <c r="E2091" s="12" t="n">
        <f aca="false">MIN(B2091,((1-$J$5)*$J$4*E2090+(1-$J$4)*$J$5*B2091)/(1-$J$4*$J$5))</f>
        <v>1.78256540068582</v>
      </c>
      <c r="F2091" s="12" t="n">
        <f aca="false">B2091*C2091*3.6/1000</f>
        <v>0.597662636569058</v>
      </c>
    </row>
    <row r="2092" customFormat="false" ht="15" hidden="false" customHeight="false" outlineLevel="0" collapsed="false">
      <c r="A2092" s="11" t="n">
        <v>43505.6666666667</v>
      </c>
      <c r="B2092" s="0" t="n">
        <v>1.883</v>
      </c>
      <c r="C2092" s="0" t="n">
        <v>88.8268587731195</v>
      </c>
      <c r="D2092" s="0" t="n">
        <v>1.77486361004021</v>
      </c>
      <c r="E2092" s="12" t="n">
        <f aca="false">MIN(B2092,((1-$J$5)*$J$4*E2091+(1-$J$4)*$J$5*B2092)/(1-$J$4*$J$5))</f>
        <v>1.77491358189363</v>
      </c>
      <c r="F2092" s="12" t="n">
        <f aca="false">B2092*C2092*3.6/1000</f>
        <v>0.602139510251223</v>
      </c>
    </row>
    <row r="2093" customFormat="false" ht="15" hidden="false" customHeight="false" outlineLevel="0" collapsed="false">
      <c r="A2093" s="11" t="n">
        <v>43505.7083333333</v>
      </c>
      <c r="B2093" s="0" t="n">
        <v>1.862</v>
      </c>
      <c r="C2093" s="0" t="n">
        <v>81.0942176084579</v>
      </c>
      <c r="D2093" s="0" t="n">
        <v>1.76708717362315</v>
      </c>
      <c r="E2093" s="12" t="n">
        <f aca="false">MIN(B2093,((1-$J$5)*$J$4*E2092+(1-$J$4)*$J$5*B2093)/(1-$J$4*$J$5))</f>
        <v>1.76714564808978</v>
      </c>
      <c r="F2093" s="12" t="n">
        <f aca="false">B2093*C2093*3.6/1000</f>
        <v>0.543590759473015</v>
      </c>
    </row>
    <row r="2094" customFormat="false" ht="15" hidden="false" customHeight="false" outlineLevel="0" collapsed="false">
      <c r="A2094" s="11" t="n">
        <v>43505.75</v>
      </c>
      <c r="B2094" s="0" t="n">
        <v>1.869</v>
      </c>
      <c r="C2094" s="0" t="n">
        <v>83.1586886371615</v>
      </c>
      <c r="D2094" s="0" t="n">
        <v>1.75951814319606</v>
      </c>
      <c r="E2094" s="12" t="n">
        <f aca="false">MIN(B2094,((1-$J$5)*$J$4*E2093+(1-$J$4)*$J$5*B2094)/(1-$J$4*$J$5))</f>
        <v>1.75958641171269</v>
      </c>
      <c r="F2094" s="12" t="n">
        <f aca="false">B2094*C2094*3.6/1000</f>
        <v>0.559524920626277</v>
      </c>
    </row>
    <row r="2095" customFormat="false" ht="15" hidden="false" customHeight="false" outlineLevel="0" collapsed="false">
      <c r="A2095" s="11" t="n">
        <v>43505.7916666667</v>
      </c>
      <c r="B2095" s="0" t="n">
        <v>1.876</v>
      </c>
      <c r="C2095" s="0" t="n">
        <v>86.5709454505013</v>
      </c>
      <c r="D2095" s="0" t="n">
        <v>1.75215312190169</v>
      </c>
      <c r="E2095" s="12" t="n">
        <f aca="false">MIN(B2095,((1-$J$5)*$J$4*E2094+(1-$J$4)*$J$5*B2095)/(1-$J$4*$J$5))</f>
        <v>1.75223243458398</v>
      </c>
      <c r="F2095" s="12" t="n">
        <f aca="false">B2095*C2095*3.6/1000</f>
        <v>0.584665537194505</v>
      </c>
    </row>
    <row r="2096" customFormat="false" ht="15" hidden="false" customHeight="false" outlineLevel="0" collapsed="false">
      <c r="A2096" s="11" t="n">
        <v>43505.8333333333</v>
      </c>
      <c r="B2096" s="0" t="n">
        <v>1.862</v>
      </c>
      <c r="C2096" s="0" t="n">
        <v>79.7104679442214</v>
      </c>
      <c r="D2096" s="0" t="n">
        <v>1.74474863369369</v>
      </c>
      <c r="E2096" s="12" t="n">
        <f aca="false">MIN(B2096,((1-$J$5)*$J$4*E2095+(1-$J$4)*$J$5*B2096)/(1-$J$4*$J$5))</f>
        <v>1.74483816053811</v>
      </c>
      <c r="F2096" s="12" t="n">
        <f aca="false">B2096*C2096*3.6/1000</f>
        <v>0.534315208723705</v>
      </c>
    </row>
    <row r="2097" customFormat="false" ht="15" hidden="false" customHeight="false" outlineLevel="0" collapsed="false">
      <c r="A2097" s="11" t="n">
        <v>43505.875</v>
      </c>
      <c r="B2097" s="0" t="n">
        <v>1.84</v>
      </c>
      <c r="C2097" s="0" t="n">
        <v>78.2044823146107</v>
      </c>
      <c r="D2097" s="0" t="n">
        <v>1.73721384502167</v>
      </c>
      <c r="E2097" s="12" t="n">
        <f aca="false">MIN(B2097,((1-$J$5)*$J$4*E2096+(1-$J$4)*$J$5*B2097)/(1-$J$4*$J$5))</f>
        <v>1.73731199644358</v>
      </c>
      <c r="F2097" s="12" t="n">
        <f aca="false">B2097*C2097*3.6/1000</f>
        <v>0.518026490851982</v>
      </c>
    </row>
    <row r="2098" customFormat="false" ht="15" hidden="false" customHeight="false" outlineLevel="0" collapsed="false">
      <c r="A2098" s="11" t="n">
        <v>43505.9166666667</v>
      </c>
      <c r="B2098" s="0" t="n">
        <v>1.805</v>
      </c>
      <c r="C2098" s="0" t="n">
        <v>73.8769285988319</v>
      </c>
      <c r="D2098" s="0" t="n">
        <v>1.72940223503282</v>
      </c>
      <c r="E2098" s="12" t="n">
        <f aca="false">MIN(B2098,((1-$J$5)*$J$4*E2097+(1-$J$4)*$J$5*B2098)/(1-$J$4*$J$5))</f>
        <v>1.72950619749064</v>
      </c>
      <c r="F2098" s="12" t="n">
        <f aca="false">B2098*C2098*3.6/1000</f>
        <v>0.48005228203521</v>
      </c>
    </row>
    <row r="2099" customFormat="false" ht="15" hidden="false" customHeight="false" outlineLevel="0" collapsed="false">
      <c r="A2099" s="11" t="n">
        <v>43505.9583333333</v>
      </c>
      <c r="B2099" s="0" t="n">
        <v>1.798</v>
      </c>
      <c r="C2099" s="0" t="n">
        <v>72.2227317585284</v>
      </c>
      <c r="D2099" s="0" t="n">
        <v>1.72163851721878</v>
      </c>
      <c r="E2099" s="12" t="n">
        <f aca="false">MIN(B2099,((1-$J$5)*$J$4*E2098+(1-$J$4)*$J$5*B2099)/(1-$J$4*$J$5))</f>
        <v>1.72174827001962</v>
      </c>
      <c r="F2099" s="12" t="n">
        <f aca="false">B2099*C2099*3.6/1000</f>
        <v>0.467483298126603</v>
      </c>
    </row>
    <row r="2100" customFormat="false" ht="15" hidden="false" customHeight="false" outlineLevel="0" collapsed="false">
      <c r="A2100" s="11" t="n">
        <v>43506</v>
      </c>
      <c r="B2100" s="0" t="n">
        <v>1.798</v>
      </c>
      <c r="C2100" s="0" t="n">
        <v>71.5108454777043</v>
      </c>
      <c r="D2100" s="0" t="n">
        <v>1.71400195215105</v>
      </c>
      <c r="E2100" s="12" t="n">
        <f aca="false">MIN(B2100,((1-$J$5)*$J$4*E2099+(1-$J$4)*$J$5*B2100)/(1-$J$4*$J$5))</f>
        <v>1.71411815024994</v>
      </c>
      <c r="F2100" s="12" t="n">
        <f aca="false">B2100*C2100*3.6/1000</f>
        <v>0.462875400608085</v>
      </c>
    </row>
    <row r="2101" customFormat="false" ht="15" hidden="false" customHeight="false" outlineLevel="0" collapsed="false">
      <c r="A2101" s="11" t="n">
        <v>43506.0416666667</v>
      </c>
      <c r="B2101" s="0" t="n">
        <v>1.77</v>
      </c>
      <c r="C2101" s="0" t="n">
        <v>71.6296178194685</v>
      </c>
      <c r="D2101" s="0" t="n">
        <v>1.70617027758234</v>
      </c>
      <c r="E2101" s="12" t="n">
        <f aca="false">MIN(B2101,((1-$J$5)*$J$4*E2100+(1-$J$4)*$J$5*B2101)/(1-$J$4*$J$5))</f>
        <v>1.70629083311238</v>
      </c>
      <c r="F2101" s="12" t="n">
        <f aca="false">B2101*C2101*3.6/1000</f>
        <v>0.456423924745653</v>
      </c>
    </row>
    <row r="2102" customFormat="false" ht="15" hidden="false" customHeight="false" outlineLevel="0" collapsed="false">
      <c r="A2102" s="11" t="n">
        <v>43506.0833333333</v>
      </c>
      <c r="B2102" s="0" t="n">
        <v>1.756</v>
      </c>
      <c r="C2102" s="0" t="n">
        <v>70.9162291051098</v>
      </c>
      <c r="D2102" s="0" t="n">
        <v>1.69830677886174</v>
      </c>
      <c r="E2102" s="12" t="n">
        <f aca="false">MIN(B2102,((1-$J$5)*$J$4*E2101+(1-$J$4)*$J$5*B2102)/(1-$J$4*$J$5))</f>
        <v>1.69843101708088</v>
      </c>
      <c r="F2102" s="12" t="n">
        <f aca="false">B2102*C2102*3.6/1000</f>
        <v>0.448304033910862</v>
      </c>
    </row>
    <row r="2103" customFormat="false" ht="15" hidden="false" customHeight="false" outlineLevel="0" collapsed="false">
      <c r="A2103" s="11" t="n">
        <v>43506.125</v>
      </c>
      <c r="B2103" s="0" t="n">
        <v>1.735</v>
      </c>
      <c r="C2103" s="0" t="n">
        <v>67.9237740417252</v>
      </c>
      <c r="D2103" s="0" t="n">
        <v>1.69033193225863</v>
      </c>
      <c r="E2103" s="12" t="n">
        <f aca="false">MIN(B2103,((1-$J$5)*$J$4*E2102+(1-$J$4)*$J$5*B2103)/(1-$J$4*$J$5))</f>
        <v>1.69045851268086</v>
      </c>
      <c r="F2103" s="12" t="n">
        <f aca="false">B2103*C2103*3.6/1000</f>
        <v>0.424251892664616</v>
      </c>
    </row>
    <row r="2104" customFormat="false" ht="15" hidden="false" customHeight="false" outlineLevel="0" collapsed="false">
      <c r="A2104" s="11" t="n">
        <v>43506.1666666667</v>
      </c>
      <c r="B2104" s="0" t="n">
        <v>1.707</v>
      </c>
      <c r="C2104" s="0" t="n">
        <v>65.5055197023732</v>
      </c>
      <c r="D2104" s="0" t="n">
        <v>1.68216751646749</v>
      </c>
      <c r="E2104" s="12" t="n">
        <f aca="false">MIN(B2104,((1-$J$5)*$J$4*E2103+(1-$J$4)*$J$5*B2104)/(1-$J$4*$J$5))</f>
        <v>1.68229445151643</v>
      </c>
      <c r="F2104" s="12" t="n">
        <f aca="false">B2104*C2104*3.6/1000</f>
        <v>0.402544519675024</v>
      </c>
    </row>
    <row r="2105" customFormat="false" ht="15" hidden="false" customHeight="false" outlineLevel="0" collapsed="false">
      <c r="A2105" s="11" t="n">
        <v>43506.2083333333</v>
      </c>
      <c r="B2105" s="0" t="n">
        <v>1.68</v>
      </c>
      <c r="C2105" s="0" t="n">
        <v>65.5055197023732</v>
      </c>
      <c r="D2105" s="0" t="n">
        <v>1.67382807120924</v>
      </c>
      <c r="E2105" s="12" t="n">
        <f aca="false">MIN(B2105,((1-$J$5)*$J$4*E2104+(1-$J$4)*$J$5*B2105)/(1-$J$4*$J$5))</f>
        <v>1.67395352150793</v>
      </c>
      <c r="F2105" s="12" t="n">
        <f aca="false">B2105*C2105*3.6/1000</f>
        <v>0.396177383159953</v>
      </c>
    </row>
    <row r="2106" customFormat="false" ht="15" hidden="false" customHeight="false" outlineLevel="0" collapsed="false">
      <c r="A2106" s="11" t="n">
        <v>43506.25</v>
      </c>
      <c r="B2106" s="0" t="n">
        <v>1.666</v>
      </c>
      <c r="C2106" s="0" t="n">
        <v>64.287884415969</v>
      </c>
      <c r="D2106" s="0" t="n">
        <v>1.6654651179743</v>
      </c>
      <c r="E2106" s="12" t="n">
        <f aca="false">MIN(B2106,((1-$J$5)*$J$4*E2105+(1-$J$4)*$J$5*B2106)/(1-$J$4*$J$5))</f>
        <v>1.66558855410253</v>
      </c>
      <c r="F2106" s="12" t="n">
        <f aca="false">B2106*C2106*3.6/1000</f>
        <v>0.385573015573216</v>
      </c>
    </row>
    <row r="2107" customFormat="false" ht="15" hidden="false" customHeight="false" outlineLevel="0" collapsed="false">
      <c r="A2107" s="11" t="n">
        <v>43506.2916666667</v>
      </c>
      <c r="B2107" s="0" t="n">
        <v>1.646</v>
      </c>
      <c r="C2107" s="0" t="n">
        <v>64.287884415969</v>
      </c>
      <c r="D2107" s="0" t="n">
        <v>1.646</v>
      </c>
      <c r="E2107" s="12" t="n">
        <f aca="false">MIN(B2107,((1-$J$5)*$J$4*E2106+(1-$J$4)*$J$5*B2107)/(1-$J$4*$J$5))</f>
        <v>1.646</v>
      </c>
      <c r="F2107" s="12" t="n">
        <f aca="false">B2107*C2107*3.6/1000</f>
        <v>0.380944287895266</v>
      </c>
    </row>
    <row r="2108" customFormat="false" ht="15" hidden="false" customHeight="false" outlineLevel="0" collapsed="false">
      <c r="A2108" s="11" t="n">
        <v>43506.3333333333</v>
      </c>
      <c r="B2108" s="0" t="n">
        <v>1.632</v>
      </c>
      <c r="C2108" s="0" t="n">
        <v>66.7174308716182</v>
      </c>
      <c r="D2108" s="0" t="n">
        <v>1.632</v>
      </c>
      <c r="E2108" s="12" t="n">
        <f aca="false">MIN(B2108,((1-$J$5)*$J$4*E2107+(1-$J$4)*$J$5*B2108)/(1-$J$4*$J$5))</f>
        <v>1.632</v>
      </c>
      <c r="F2108" s="12" t="n">
        <f aca="false">B2108*C2108*3.6/1000</f>
        <v>0.391978249856931</v>
      </c>
    </row>
    <row r="2109" customFormat="false" ht="15" hidden="false" customHeight="false" outlineLevel="0" collapsed="false">
      <c r="A2109" s="11" t="n">
        <v>43506.375</v>
      </c>
      <c r="B2109" s="0" t="n">
        <v>1.605</v>
      </c>
      <c r="C2109" s="0" t="n">
        <v>67.3212890035384</v>
      </c>
      <c r="D2109" s="0" t="n">
        <v>1.605</v>
      </c>
      <c r="E2109" s="12" t="n">
        <f aca="false">MIN(B2109,((1-$J$5)*$J$4*E2108+(1-$J$4)*$J$5*B2109)/(1-$J$4*$J$5))</f>
        <v>1.605</v>
      </c>
      <c r="F2109" s="12" t="n">
        <f aca="false">B2109*C2109*3.6/1000</f>
        <v>0.388982407862445</v>
      </c>
    </row>
    <row r="2110" customFormat="false" ht="15" hidden="false" customHeight="false" outlineLevel="0" collapsed="false">
      <c r="A2110" s="11" t="n">
        <v>43506.4166666667</v>
      </c>
      <c r="B2110" s="0" t="n">
        <v>1.591</v>
      </c>
      <c r="C2110" s="0" t="n">
        <v>65.5055197023732</v>
      </c>
      <c r="D2110" s="0" t="n">
        <v>1.591</v>
      </c>
      <c r="E2110" s="12" t="n">
        <f aca="false">MIN(B2110,((1-$J$5)*$J$4*E2109+(1-$J$4)*$J$5*B2110)/(1-$J$4*$J$5))</f>
        <v>1.591</v>
      </c>
      <c r="F2110" s="12" t="n">
        <f aca="false">B2110*C2110*3.6/1000</f>
        <v>0.375189414647313</v>
      </c>
    </row>
    <row r="2111" customFormat="false" ht="15" hidden="false" customHeight="false" outlineLevel="0" collapsed="false">
      <c r="A2111" s="11" t="n">
        <v>43506.4583333333</v>
      </c>
      <c r="B2111" s="0" t="n">
        <v>1.598</v>
      </c>
      <c r="C2111" s="0" t="n">
        <v>64.287884415969</v>
      </c>
      <c r="D2111" s="0" t="n">
        <v>1.58321601029837</v>
      </c>
      <c r="E2111" s="12" t="n">
        <f aca="false">MIN(B2111,((1-$J$5)*$J$4*E2110+(1-$J$4)*$J$5*B2111)/(1-$J$4*$J$5))</f>
        <v>1.58321746293246</v>
      </c>
      <c r="F2111" s="12" t="n">
        <f aca="false">B2111*C2111*3.6/1000</f>
        <v>0.369835341468187</v>
      </c>
    </row>
    <row r="2112" customFormat="false" ht="15" hidden="false" customHeight="false" outlineLevel="0" collapsed="false">
      <c r="A2112" s="11" t="n">
        <v>43506.5</v>
      </c>
      <c r="B2112" s="0" t="n">
        <v>1.591</v>
      </c>
      <c r="C2112" s="0" t="n">
        <v>61.8347753302503</v>
      </c>
      <c r="D2112" s="0" t="n">
        <v>1.57547946041157</v>
      </c>
      <c r="E2112" s="12" t="n">
        <f aca="false">MIN(B2112,((1-$J$5)*$J$4*E2111+(1-$J$4)*$J$5*B2112)/(1-$J$4*$J$5))</f>
        <v>1.57548241411973</v>
      </c>
      <c r="F2112" s="12" t="n">
        <f aca="false">B2112*C2112*3.6/1000</f>
        <v>0.354164859181542</v>
      </c>
    </row>
    <row r="2113" customFormat="false" ht="15" hidden="false" customHeight="false" outlineLevel="0" collapsed="false">
      <c r="A2113" s="11" t="n">
        <v>43506.5416666667</v>
      </c>
      <c r="B2113" s="0" t="n">
        <v>1.591</v>
      </c>
      <c r="C2113" s="0" t="n">
        <v>63.0643606851278</v>
      </c>
      <c r="D2113" s="0" t="n">
        <v>1.56786961831974</v>
      </c>
      <c r="E2113" s="12" t="n">
        <f aca="false">MIN(B2113,((1-$J$5)*$J$4*E2112+(1-$J$4)*$J$5*B2113)/(1-$J$4*$J$5))</f>
        <v>1.56787479609469</v>
      </c>
      <c r="F2113" s="12" t="n">
        <f aca="false">B2113*C2113*3.6/1000</f>
        <v>0.361207432260138</v>
      </c>
    </row>
    <row r="2114" customFormat="false" ht="15" hidden="false" customHeight="false" outlineLevel="0" collapsed="false">
      <c r="A2114" s="11" t="n">
        <v>43506.5833333333</v>
      </c>
      <c r="B2114" s="0" t="n">
        <v>1.612</v>
      </c>
      <c r="C2114" s="0" t="n">
        <v>65.5055197023732</v>
      </c>
      <c r="D2114" s="0" t="n">
        <v>1.56062454364803</v>
      </c>
      <c r="E2114" s="12" t="n">
        <f aca="false">MIN(B2114,((1-$J$5)*$J$4*E2113+(1-$J$4)*$J$5*B2114)/(1-$J$4*$J$5))</f>
        <v>1.56063468413267</v>
      </c>
      <c r="F2114" s="12" t="n">
        <f aca="false">B2114*C2114*3.6/1000</f>
        <v>0.380141631936812</v>
      </c>
    </row>
    <row r="2115" customFormat="false" ht="15" hidden="false" customHeight="false" outlineLevel="0" collapsed="false">
      <c r="A2115" s="11" t="n">
        <v>43506.625</v>
      </c>
      <c r="B2115" s="0" t="n">
        <v>1.612</v>
      </c>
      <c r="C2115" s="0" t="n">
        <v>64.287884415969</v>
      </c>
      <c r="D2115" s="0" t="n">
        <v>1.55349812748038</v>
      </c>
      <c r="E2115" s="12" t="n">
        <f aca="false">MIN(B2115,((1-$J$5)*$J$4*E2114+(1-$J$4)*$J$5*B2115)/(1-$J$4*$J$5))</f>
        <v>1.55351384913872</v>
      </c>
      <c r="F2115" s="12" t="n">
        <f aca="false">B2115*C2115*3.6/1000</f>
        <v>0.373075450842751</v>
      </c>
    </row>
    <row r="2116" customFormat="false" ht="15" hidden="false" customHeight="false" outlineLevel="0" collapsed="false">
      <c r="A2116" s="11" t="n">
        <v>43506.6666666667</v>
      </c>
      <c r="B2116" s="0" t="n">
        <v>1.625</v>
      </c>
      <c r="C2116" s="0" t="n">
        <v>59.356678426563</v>
      </c>
      <c r="D2116" s="0" t="n">
        <v>1.54663708133948</v>
      </c>
      <c r="E2116" s="12" t="n">
        <f aca="false">MIN(B2116,((1-$J$5)*$J$4*E2115+(1-$J$4)*$J$5*B2116)/(1-$J$4*$J$5))</f>
        <v>1.54666024371634</v>
      </c>
      <c r="F2116" s="12" t="n">
        <f aca="false">B2116*C2116*3.6/1000</f>
        <v>0.347236568795394</v>
      </c>
    </row>
    <row r="2117" customFormat="false" ht="15" hidden="false" customHeight="false" outlineLevel="0" collapsed="false">
      <c r="A2117" s="11" t="n">
        <v>43506.7083333333</v>
      </c>
      <c r="B2117" s="0" t="n">
        <v>1.646</v>
      </c>
      <c r="C2117" s="0" t="n">
        <v>64.287884415969</v>
      </c>
      <c r="D2117" s="0" t="n">
        <v>1.54012853897597</v>
      </c>
      <c r="E2117" s="12" t="n">
        <f aca="false">MIN(B2117,((1-$J$5)*$J$4*E2116+(1-$J$4)*$J$5*B2117)/(1-$J$4*$J$5))</f>
        <v>1.54016172240306</v>
      </c>
      <c r="F2117" s="12" t="n">
        <f aca="false">B2117*C2117*3.6/1000</f>
        <v>0.380944287895266</v>
      </c>
    </row>
    <row r="2118" customFormat="false" ht="15" hidden="false" customHeight="false" outlineLevel="0" collapsed="false">
      <c r="A2118" s="11" t="n">
        <v>43506.75</v>
      </c>
      <c r="B2118" s="0" t="n">
        <v>1.646</v>
      </c>
      <c r="C2118" s="0" t="n">
        <v>59.356678426563</v>
      </c>
      <c r="D2118" s="0" t="n">
        <v>1.53372659232546</v>
      </c>
      <c r="E2118" s="12" t="n">
        <f aca="false">MIN(B2118,((1-$J$5)*$J$4*E2117+(1-$J$4)*$J$5*B2118)/(1-$J$4*$J$5))</f>
        <v>1.53377026074897</v>
      </c>
      <c r="F2118" s="12" t="n">
        <f aca="false">B2118*C2118*3.6/1000</f>
        <v>0.351723933684442</v>
      </c>
    </row>
    <row r="2119" customFormat="false" ht="15" hidden="false" customHeight="false" outlineLevel="0" collapsed="false">
      <c r="A2119" s="11" t="n">
        <v>43506.7916666667</v>
      </c>
      <c r="B2119" s="0" t="n">
        <v>1.646</v>
      </c>
      <c r="C2119" s="0" t="n">
        <v>56.8520022030149</v>
      </c>
      <c r="D2119" s="0" t="n">
        <v>1.52742949558292</v>
      </c>
      <c r="E2119" s="12" t="n">
        <f aca="false">MIN(B2119,((1-$J$5)*$J$4*E2118+(1-$J$4)*$J$5*B2119)/(1-$J$4*$J$5))</f>
        <v>1.52748409500352</v>
      </c>
      <c r="F2119" s="12" t="n">
        <f aca="false">B2119*C2119*3.6/1000</f>
        <v>0.336882224254185</v>
      </c>
    </row>
    <row r="2120" customFormat="false" ht="15" hidden="false" customHeight="false" outlineLevel="0" collapsed="false">
      <c r="A2120" s="11" t="n">
        <v>43506.8333333333</v>
      </c>
      <c r="B2120" s="0" t="n">
        <v>1.673</v>
      </c>
      <c r="C2120" s="0" t="n">
        <v>56.347723970518</v>
      </c>
      <c r="D2120" s="0" t="n">
        <v>1.52154427630716</v>
      </c>
      <c r="E2120" s="12" t="n">
        <f aca="false">MIN(B2120,((1-$J$5)*$J$4*E2119+(1-$J$4)*$J$5*B2120)/(1-$J$4*$J$5))</f>
        <v>1.52161285785354</v>
      </c>
      <c r="F2120" s="12" t="n">
        <f aca="false">B2120*C2120*3.6/1000</f>
        <v>0.339371071929636</v>
      </c>
    </row>
    <row r="2121" customFormat="false" ht="15" hidden="false" customHeight="false" outlineLevel="0" collapsed="false">
      <c r="A2121" s="11" t="n">
        <v>43506.875</v>
      </c>
      <c r="B2121" s="0" t="n">
        <v>1.659</v>
      </c>
      <c r="C2121" s="0" t="n">
        <v>51.8844554425453</v>
      </c>
      <c r="D2121" s="0" t="n">
        <v>1.51559535419175</v>
      </c>
      <c r="E2121" s="12" t="n">
        <f aca="false">MIN(B2121,((1-$J$5)*$J$4*E2120+(1-$J$4)*$J$5*B2121)/(1-$J$4*$J$5))</f>
        <v>1.51567689643915</v>
      </c>
      <c r="F2121" s="12" t="n">
        <f aca="false">B2121*C2121*3.6/1000</f>
        <v>0.309874721685057</v>
      </c>
    </row>
    <row r="2122" customFormat="false" ht="15" hidden="false" customHeight="false" outlineLevel="0" collapsed="false">
      <c r="A2122" s="11" t="n">
        <v>43506.9166666667</v>
      </c>
      <c r="B2122" s="0" t="n">
        <v>1.632</v>
      </c>
      <c r="C2122" s="0" t="n">
        <v>51.7555279119033</v>
      </c>
      <c r="D2122" s="0" t="n">
        <v>1.50943511766019</v>
      </c>
      <c r="E2122" s="12" t="n">
        <f aca="false">MIN(B2122,((1-$J$5)*$J$4*E2121+(1-$J$4)*$J$5*B2122)/(1-$J$4*$J$5))</f>
        <v>1.50952735943027</v>
      </c>
      <c r="F2122" s="12" t="n">
        <f aca="false">B2122*C2122*3.6/1000</f>
        <v>0.304074077588014</v>
      </c>
    </row>
    <row r="2123" customFormat="false" ht="15" hidden="false" customHeight="false" outlineLevel="0" collapsed="false">
      <c r="A2123" s="11" t="n">
        <v>43506.9583333333</v>
      </c>
      <c r="B2123" s="0" t="n">
        <v>1.612</v>
      </c>
      <c r="C2123" s="0" t="n">
        <v>51.2389981670601</v>
      </c>
      <c r="D2123" s="0" t="n">
        <v>1.50314707252194</v>
      </c>
      <c r="E2123" s="12" t="n">
        <f aca="false">MIN(B2123,((1-$J$5)*$J$4*E2122+(1-$J$4)*$J$5*B2123)/(1-$J$4*$J$5))</f>
        <v>1.5032484902469</v>
      </c>
      <c r="F2123" s="12" t="n">
        <f aca="false">B2123*C2123*3.6/1000</f>
        <v>0.297350154163083</v>
      </c>
    </row>
    <row r="2124" customFormat="false" ht="15" hidden="false" customHeight="false" outlineLevel="0" collapsed="false">
      <c r="A2124" s="11" t="n">
        <v>43507</v>
      </c>
      <c r="B2124" s="0" t="n">
        <v>1.591</v>
      </c>
      <c r="C2124" s="0" t="n">
        <v>50.2019389719768</v>
      </c>
      <c r="D2124" s="0" t="n">
        <v>1.49672187701139</v>
      </c>
      <c r="E2124" s="12" t="n">
        <f aca="false">MIN(B2124,((1-$J$5)*$J$4*E2123+(1-$J$4)*$J$5*B2124)/(1-$J$4*$J$5))</f>
        <v>1.49683088744218</v>
      </c>
      <c r="F2124" s="12" t="n">
        <f aca="false">B2124*C2124*3.6/1000</f>
        <v>0.287536625655894</v>
      </c>
    </row>
    <row r="2125" customFormat="false" ht="15" hidden="false" customHeight="false" outlineLevel="0" collapsed="false">
      <c r="A2125" s="11" t="n">
        <v>43507.0416666667</v>
      </c>
      <c r="B2125" s="0" t="n">
        <v>1.591</v>
      </c>
      <c r="C2125" s="0" t="n">
        <v>49.159407357229</v>
      </c>
      <c r="D2125" s="0" t="n">
        <v>1.49040191217438</v>
      </c>
      <c r="E2125" s="12" t="n">
        <f aca="false">MIN(B2125,((1-$J$5)*$J$4*E2124+(1-$J$4)*$J$5*B2125)/(1-$J$4*$J$5))</f>
        <v>1.49051901120755</v>
      </c>
      <c r="F2125" s="12" t="n">
        <f aca="false">B2125*C2125*3.6/1000</f>
        <v>0.281565421579265</v>
      </c>
    </row>
    <row r="2126" customFormat="false" ht="15" hidden="false" customHeight="false" outlineLevel="0" collapsed="false">
      <c r="A2126" s="11" t="n">
        <v>43507.0833333333</v>
      </c>
      <c r="B2126" s="0" t="n">
        <v>1.578</v>
      </c>
      <c r="C2126" s="0" t="n">
        <v>49.159407357229</v>
      </c>
      <c r="D2126" s="0" t="n">
        <v>1.4840367996723</v>
      </c>
      <c r="E2126" s="12" t="n">
        <f aca="false">MIN(B2126,((1-$J$5)*$J$4*E2125+(1-$J$4)*$J$5*B2126)/(1-$J$4*$J$5))</f>
        <v>1.4841612021267</v>
      </c>
      <c r="F2126" s="12" t="n">
        <f aca="false">B2126*C2126*3.6/1000</f>
        <v>0.279264761314946</v>
      </c>
    </row>
    <row r="2127" customFormat="false" ht="15" hidden="false" customHeight="false" outlineLevel="0" collapsed="false">
      <c r="A2127" s="11" t="n">
        <v>43507.125</v>
      </c>
      <c r="B2127" s="0" t="n">
        <v>1.571</v>
      </c>
      <c r="C2127" s="0" t="n">
        <v>49.159407357229</v>
      </c>
      <c r="D2127" s="0" t="n">
        <v>1.47769588887453</v>
      </c>
      <c r="E2127" s="12" t="n">
        <f aca="false">MIN(B2127,((1-$J$5)*$J$4*E2126+(1-$J$4)*$J$5*B2127)/(1-$J$4*$J$5))</f>
        <v>1.47782740966991</v>
      </c>
      <c r="F2127" s="12" t="n">
        <f aca="false">B2127*C2127*3.6/1000</f>
        <v>0.278025944249544</v>
      </c>
    </row>
    <row r="2128" customFormat="false" ht="15" hidden="false" customHeight="false" outlineLevel="0" collapsed="false">
      <c r="A2128" s="11" t="n">
        <v>43507.1666666667</v>
      </c>
      <c r="B2128" s="0" t="n">
        <v>1.551</v>
      </c>
      <c r="C2128" s="0" t="n">
        <v>49.159407357229</v>
      </c>
      <c r="D2128" s="0" t="n">
        <v>1.47123012852007</v>
      </c>
      <c r="E2128" s="12" t="n">
        <f aca="false">MIN(B2128,((1-$J$5)*$J$4*E2127+(1-$J$4)*$J$5*B2128)/(1-$J$4*$J$5))</f>
        <v>1.4713673205485</v>
      </c>
      <c r="F2128" s="12" t="n">
        <f aca="false">B2128*C2128*3.6/1000</f>
        <v>0.274486466919824</v>
      </c>
    </row>
    <row r="2129" customFormat="false" ht="15" hidden="false" customHeight="false" outlineLevel="0" collapsed="false">
      <c r="A2129" s="11" t="n">
        <v>43507.2083333333</v>
      </c>
      <c r="B2129" s="0" t="n">
        <v>1.524</v>
      </c>
      <c r="C2129" s="0" t="n">
        <v>49.159407357229</v>
      </c>
      <c r="D2129" s="0" t="n">
        <v>1.46456151843134</v>
      </c>
      <c r="E2129" s="12" t="n">
        <f aca="false">MIN(B2129,((1-$J$5)*$J$4*E2128+(1-$J$4)*$J$5*B2129)/(1-$J$4*$J$5))</f>
        <v>1.46470229055594</v>
      </c>
      <c r="F2129" s="12" t="n">
        <f aca="false">B2129*C2129*3.6/1000</f>
        <v>0.269708172524701</v>
      </c>
    </row>
    <row r="2130" customFormat="false" ht="15" hidden="false" customHeight="false" outlineLevel="0" collapsed="false">
      <c r="A2130" s="11" t="n">
        <v>43507.25</v>
      </c>
      <c r="B2130" s="0" t="n">
        <v>1.511</v>
      </c>
      <c r="C2130" s="0" t="n">
        <v>43.8581085138323</v>
      </c>
      <c r="D2130" s="0" t="n">
        <v>1.45785347072552</v>
      </c>
      <c r="E2130" s="12" t="n">
        <f aca="false">MIN(B2130,((1-$J$5)*$J$4*E2129+(1-$J$4)*$J$5*B2130)/(1-$J$4*$J$5))</f>
        <v>1.45799714573624</v>
      </c>
      <c r="F2130" s="12" t="n">
        <f aca="false">B2130*C2130*3.6/1000</f>
        <v>0.238570567071842</v>
      </c>
    </row>
    <row r="2131" customFormat="false" ht="15" hidden="false" customHeight="false" outlineLevel="0" collapsed="false">
      <c r="A2131" s="11" t="n">
        <v>43507.2916666667</v>
      </c>
      <c r="B2131" s="0" t="n">
        <v>1.491</v>
      </c>
      <c r="C2131" s="0" t="n">
        <v>45.1980414005779</v>
      </c>
      <c r="D2131" s="0" t="n">
        <v>1.45102658636395</v>
      </c>
      <c r="E2131" s="12" t="n">
        <f aca="false">MIN(B2131,((1-$J$5)*$J$4*E2130+(1-$J$4)*$J$5*B2131)/(1-$J$4*$J$5))</f>
        <v>1.45117182208325</v>
      </c>
      <c r="F2131" s="12" t="n">
        <f aca="false">B2131*C2131*3.6/1000</f>
        <v>0.242605007021742</v>
      </c>
    </row>
    <row r="2132" customFormat="false" ht="15" hidden="false" customHeight="false" outlineLevel="0" collapsed="false">
      <c r="A2132" s="11" t="n">
        <v>43507.3333333333</v>
      </c>
      <c r="B2132" s="0" t="n">
        <v>1.484</v>
      </c>
      <c r="C2132" s="0" t="n">
        <v>39.7733275226616</v>
      </c>
      <c r="D2132" s="0" t="n">
        <v>1.44423146652151</v>
      </c>
      <c r="E2132" s="12" t="n">
        <f aca="false">MIN(B2132,((1-$J$5)*$J$4*E2131+(1-$J$4)*$J$5*B2132)/(1-$J$4*$J$5))</f>
        <v>1.44437821710659</v>
      </c>
      <c r="F2132" s="12" t="n">
        <f aca="false">B2132*C2132*3.6/1000</f>
        <v>0.212485024957067</v>
      </c>
    </row>
    <row r="2133" customFormat="false" ht="15" hidden="false" customHeight="false" outlineLevel="0" collapsed="false">
      <c r="A2133" s="11" t="n">
        <v>43507.375</v>
      </c>
      <c r="B2133" s="0" t="n">
        <v>1.484</v>
      </c>
      <c r="C2133" s="0" t="n">
        <v>41.1462816193819</v>
      </c>
      <c r="D2133" s="0" t="n">
        <v>1.43754763590545</v>
      </c>
      <c r="E2133" s="12" t="n">
        <f aca="false">MIN(B2133,((1-$J$5)*$J$4*E2132+(1-$J$4)*$J$5*B2133)/(1-$J$4*$J$5))</f>
        <v>1.43769653313449</v>
      </c>
      <c r="F2133" s="12" t="n">
        <f aca="false">B2133*C2133*3.6/1000</f>
        <v>0.219819894923386</v>
      </c>
    </row>
    <row r="2134" customFormat="false" ht="15" hidden="false" customHeight="false" outlineLevel="0" collapsed="false">
      <c r="A2134" s="11" t="n">
        <v>43507.4166666667</v>
      </c>
      <c r="B2134" s="0" t="n">
        <v>1.478</v>
      </c>
      <c r="C2134" s="0" t="n">
        <v>38.3882218316261</v>
      </c>
      <c r="D2134" s="0" t="n">
        <v>1.43090466189204</v>
      </c>
      <c r="E2134" s="12" t="n">
        <f aca="false">MIN(B2134,((1-$J$5)*$J$4*E2133+(1-$J$4)*$J$5*B2134)/(1-$J$4*$J$5))</f>
        <v>1.43105573357709</v>
      </c>
      <c r="F2134" s="12" t="n">
        <f aca="false">B2134*C2134*3.6/1000</f>
        <v>0.204256050721716</v>
      </c>
    </row>
    <row r="2135" customFormat="false" ht="15" hidden="false" customHeight="false" outlineLevel="0" collapsed="false">
      <c r="A2135" s="11" t="n">
        <v>43507.4583333333</v>
      </c>
      <c r="B2135" s="0" t="n">
        <v>1.478</v>
      </c>
      <c r="C2135" s="0" t="n">
        <v>41.1462816193819</v>
      </c>
      <c r="D2135" s="0" t="n">
        <v>1.42437048528854</v>
      </c>
      <c r="E2135" s="12" t="n">
        <f aca="false">MIN(B2135,((1-$J$5)*$J$4*E2134+(1-$J$4)*$J$5*B2135)/(1-$J$4*$J$5))</f>
        <v>1.42452433763677</v>
      </c>
      <c r="F2135" s="12" t="n">
        <f aca="false">B2135*C2135*3.6/1000</f>
        <v>0.218931135240407</v>
      </c>
    </row>
    <row r="2136" customFormat="false" ht="15" hidden="false" customHeight="false" outlineLevel="0" collapsed="false">
      <c r="A2136" s="11" t="n">
        <v>43507.5</v>
      </c>
      <c r="B2136" s="0" t="n">
        <v>1.478</v>
      </c>
      <c r="C2136" s="0" t="n">
        <v>36.9902967755913</v>
      </c>
      <c r="D2136" s="0" t="n">
        <v>1.41794332423091</v>
      </c>
      <c r="E2136" s="12" t="n">
        <f aca="false">MIN(B2136,((1-$J$5)*$J$4*E2135+(1-$J$4)*$J$5*B2136)/(1-$J$4*$J$5))</f>
        <v>1.41810054294753</v>
      </c>
      <c r="F2136" s="12" t="n">
        <f aca="false">B2136*C2136*3.6/1000</f>
        <v>0.196817971083566</v>
      </c>
    </row>
    <row r="2137" customFormat="false" ht="15" hidden="false" customHeight="false" outlineLevel="0" collapsed="false">
      <c r="A2137" s="11" t="n">
        <v>43507.5416666667</v>
      </c>
      <c r="B2137" s="0" t="n">
        <v>1.498</v>
      </c>
      <c r="C2137" s="0" t="n">
        <v>36.9902967755913</v>
      </c>
      <c r="D2137" s="0" t="n">
        <v>1.41185012586884</v>
      </c>
      <c r="E2137" s="12" t="n">
        <f aca="false">MIN(B2137,((1-$J$5)*$J$4*E2136+(1-$J$4)*$J$5*B2137)/(1-$J$4*$J$5))</f>
        <v>1.41201321934049</v>
      </c>
      <c r="F2137" s="12" t="n">
        <f aca="false">B2137*C2137*3.6/1000</f>
        <v>0.199481272451409</v>
      </c>
    </row>
    <row r="2138" customFormat="false" ht="15" hidden="false" customHeight="false" outlineLevel="0" collapsed="false">
      <c r="A2138" s="11" t="n">
        <v>43507.5833333333</v>
      </c>
      <c r="B2138" s="0" t="n">
        <v>1.491</v>
      </c>
      <c r="C2138" s="0" t="n">
        <v>42.5076908124411</v>
      </c>
      <c r="D2138" s="0" t="n">
        <v>1.40577667585118</v>
      </c>
      <c r="E2138" s="12" t="n">
        <f aca="false">MIN(B2138,((1-$J$5)*$J$4*E2137+(1-$J$4)*$J$5*B2138)/(1-$J$4*$J$5))</f>
        <v>1.40594545625416</v>
      </c>
      <c r="F2138" s="12" t="n">
        <f aca="false">B2138*C2138*3.6/1000</f>
        <v>0.228164281204859</v>
      </c>
    </row>
    <row r="2139" customFormat="false" ht="15" hidden="false" customHeight="false" outlineLevel="0" collapsed="false">
      <c r="A2139" s="11" t="n">
        <v>43507.625</v>
      </c>
      <c r="B2139" s="0" t="n">
        <v>1.511</v>
      </c>
      <c r="C2139" s="0" t="n">
        <v>39.7733275226616</v>
      </c>
      <c r="D2139" s="0" t="n">
        <v>1.40003139551453</v>
      </c>
      <c r="E2139" s="12" t="n">
        <f aca="false">MIN(B2139,((1-$J$5)*$J$4*E2138+(1-$J$4)*$J$5*B2139)/(1-$J$4*$J$5))</f>
        <v>1.40020829881999</v>
      </c>
      <c r="F2139" s="12" t="n">
        <f aca="false">B2139*C2139*3.6/1000</f>
        <v>0.21635099239227</v>
      </c>
    </row>
    <row r="2140" customFormat="false" ht="15" hidden="false" customHeight="false" outlineLevel="0" collapsed="false">
      <c r="A2140" s="11" t="n">
        <v>43507.6666666667</v>
      </c>
      <c r="B2140" s="0" t="n">
        <v>1.531</v>
      </c>
      <c r="C2140" s="0" t="n">
        <v>42.5076908124411</v>
      </c>
      <c r="D2140" s="0" t="n">
        <v>1.39460891015606</v>
      </c>
      <c r="E2140" s="12" t="n">
        <f aca="false">MIN(B2140,((1-$J$5)*$J$4*E2139+(1-$J$4)*$J$5*B2140)/(1-$J$4*$J$5))</f>
        <v>1.39479630048687</v>
      </c>
      <c r="F2140" s="12" t="n">
        <f aca="false">B2140*C2140*3.6/1000</f>
        <v>0.23428538868185</v>
      </c>
    </row>
    <row r="2141" customFormat="false" ht="15" hidden="false" customHeight="false" outlineLevel="0" collapsed="false">
      <c r="A2141" s="11" t="n">
        <v>43507.7083333333</v>
      </c>
      <c r="B2141" s="0" t="n">
        <v>1.544</v>
      </c>
      <c r="C2141" s="0" t="n">
        <v>43.8581085138323</v>
      </c>
      <c r="D2141" s="0" t="n">
        <v>1.38942388815809</v>
      </c>
      <c r="E2141" s="12" t="n">
        <f aca="false">MIN(B2141,((1-$J$5)*$J$4*E2140+(1-$J$4)*$J$5*B2141)/(1-$J$4*$J$5))</f>
        <v>1.38962337955628</v>
      </c>
      <c r="F2141" s="12" t="n">
        <f aca="false">B2141*C2141*3.6/1000</f>
        <v>0.243780910363286</v>
      </c>
    </row>
    <row r="2142" customFormat="false" ht="15" hidden="false" customHeight="false" outlineLevel="0" collapsed="false">
      <c r="A2142" s="11" t="n">
        <v>43507.75</v>
      </c>
      <c r="B2142" s="0" t="n">
        <v>1.544</v>
      </c>
      <c r="C2142" s="0" t="n">
        <v>38.3882218316261</v>
      </c>
      <c r="D2142" s="0" t="n">
        <v>1.38432378549935</v>
      </c>
      <c r="E2142" s="12" t="n">
        <f aca="false">MIN(B2142,((1-$J$5)*$J$4*E2141+(1-$J$4)*$J$5*B2142)/(1-$J$4*$J$5))</f>
        <v>1.38453567972834</v>
      </c>
      <c r="F2142" s="12" t="n">
        <f aca="false">B2142*C2142*3.6/1000</f>
        <v>0.21337709222891</v>
      </c>
    </row>
    <row r="2143" customFormat="false" ht="15" hidden="false" customHeight="false" outlineLevel="0" collapsed="false">
      <c r="A2143" s="11" t="n">
        <v>43507.7916666667</v>
      </c>
      <c r="B2143" s="0" t="n">
        <v>1.538</v>
      </c>
      <c r="C2143" s="0" t="n">
        <v>42.5076908124411</v>
      </c>
      <c r="D2143" s="0" t="n">
        <v>1.37923860143727</v>
      </c>
      <c r="E2143" s="12" t="n">
        <f aca="false">MIN(B2143,((1-$J$5)*$J$4*E2142+(1-$J$4)*$J$5*B2143)/(1-$J$4*$J$5))</f>
        <v>1.37946260427976</v>
      </c>
      <c r="F2143" s="12" t="n">
        <f aca="false">B2143*C2143*3.6/1000</f>
        <v>0.235356582490324</v>
      </c>
    </row>
    <row r="2144" customFormat="false" ht="15" hidden="false" customHeight="false" outlineLevel="0" collapsed="false">
      <c r="A2144" s="11" t="n">
        <v>43507.8333333333</v>
      </c>
      <c r="B2144" s="0" t="n">
        <v>1.558</v>
      </c>
      <c r="C2144" s="0" t="n">
        <v>38.3882218316261</v>
      </c>
      <c r="D2144" s="0" t="n">
        <v>1.37446540141766</v>
      </c>
      <c r="E2144" s="12" t="n">
        <f aca="false">MIN(B2144,((1-$J$5)*$J$4*E2143+(1-$J$4)*$J$5*B2144)/(1-$J$4*$J$5))</f>
        <v>1.3747037475371</v>
      </c>
      <c r="F2144" s="12" t="n">
        <f aca="false">B2144*C2144*3.6/1000</f>
        <v>0.215311858609224</v>
      </c>
    </row>
    <row r="2145" customFormat="false" ht="15" hidden="false" customHeight="false" outlineLevel="0" collapsed="false">
      <c r="A2145" s="11" t="n">
        <v>43507.875</v>
      </c>
      <c r="B2145" s="0" t="n">
        <v>1.531</v>
      </c>
      <c r="C2145" s="0" t="n">
        <v>36.9902967755913</v>
      </c>
      <c r="D2145" s="0" t="n">
        <v>1.36946163122107</v>
      </c>
      <c r="E2145" s="12" t="n">
        <f aca="false">MIN(B2145,((1-$J$5)*$J$4*E2144+(1-$J$4)*$J$5*B2145)/(1-$J$4*$J$5))</f>
        <v>1.36971192303072</v>
      </c>
      <c r="F2145" s="12" t="n">
        <f aca="false">B2145*C2145*3.6/1000</f>
        <v>0.203875719708349</v>
      </c>
    </row>
    <row r="2146" customFormat="false" ht="15" hidden="false" customHeight="false" outlineLevel="0" collapsed="false">
      <c r="A2146" s="11" t="n">
        <v>43507.9166666667</v>
      </c>
      <c r="B2146" s="0" t="n">
        <v>1.538</v>
      </c>
      <c r="C2146" s="0" t="n">
        <v>42.5076908124411</v>
      </c>
      <c r="D2146" s="0" t="n">
        <v>1.36461985679566</v>
      </c>
      <c r="E2146" s="12" t="n">
        <f aca="false">MIN(B2146,((1-$J$5)*$J$4*E2145+(1-$J$4)*$J$5*B2146)/(1-$J$4*$J$5))</f>
        <v>1.36488306103681</v>
      </c>
      <c r="F2146" s="12" t="n">
        <f aca="false">B2146*C2146*3.6/1000</f>
        <v>0.235356582490324</v>
      </c>
    </row>
    <row r="2147" customFormat="false" ht="15" hidden="false" customHeight="false" outlineLevel="0" collapsed="false">
      <c r="A2147" s="11" t="n">
        <v>43507.9583333333</v>
      </c>
      <c r="B2147" s="0" t="n">
        <v>1.524</v>
      </c>
      <c r="C2147" s="0" t="n">
        <v>47.1892898220973</v>
      </c>
      <c r="D2147" s="0" t="n">
        <v>1.35969729018224</v>
      </c>
      <c r="E2147" s="12" t="n">
        <f aca="false">MIN(B2147,((1-$J$5)*$J$4*E2146+(1-$J$4)*$J$5*B2147)/(1-$J$4*$J$5))</f>
        <v>1.35997230220589</v>
      </c>
      <c r="F2147" s="12" t="n">
        <f aca="false">B2147*C2147*3.6/1000</f>
        <v>0.258899319679955</v>
      </c>
    </row>
    <row r="2148" customFormat="false" ht="15" hidden="false" customHeight="false" outlineLevel="0" collapsed="false">
      <c r="A2148" s="11" t="n">
        <v>43508</v>
      </c>
      <c r="B2148" s="0" t="n">
        <v>1.518</v>
      </c>
      <c r="C2148" s="0" t="n">
        <v>45.5236991679648</v>
      </c>
      <c r="D2148" s="0" t="n">
        <v>1.3547867345127</v>
      </c>
      <c r="E2148" s="12" t="n">
        <f aca="false">MIN(B2148,((1-$J$5)*$J$4*E2147+(1-$J$4)*$J$5*B2148)/(1-$J$4*$J$5))</f>
        <v>1.35507325274615</v>
      </c>
      <c r="F2148" s="12" t="n">
        <f aca="false">B2148*C2148*3.6/1000</f>
        <v>0.248777911213094</v>
      </c>
    </row>
    <row r="2149" customFormat="false" ht="15" hidden="false" customHeight="false" outlineLevel="0" collapsed="false">
      <c r="A2149" s="11" t="n">
        <v>43508.0416666667</v>
      </c>
      <c r="B2149" s="0" t="n">
        <v>1.511</v>
      </c>
      <c r="C2149" s="0" t="n">
        <v>43.8581085138323</v>
      </c>
      <c r="D2149" s="0" t="n">
        <v>1.34987655808246</v>
      </c>
      <c r="E2149" s="12" t="n">
        <f aca="false">MIN(B2149,((1-$J$5)*$J$4*E2148+(1-$J$4)*$J$5*B2149)/(1-$J$4*$J$5))</f>
        <v>1.35017418762678</v>
      </c>
      <c r="F2149" s="12" t="n">
        <f aca="false">B2149*C2149*3.6/1000</f>
        <v>0.238570567071842</v>
      </c>
    </row>
    <row r="2150" customFormat="false" ht="15" hidden="false" customHeight="false" outlineLevel="0" collapsed="false">
      <c r="A2150" s="11" t="n">
        <v>43508.0833333333</v>
      </c>
      <c r="B2150" s="0" t="n">
        <v>1.518</v>
      </c>
      <c r="C2150" s="0" t="n">
        <v>43.5888793466553</v>
      </c>
      <c r="D2150" s="0" t="n">
        <v>1.34512684456188</v>
      </c>
      <c r="E2150" s="12" t="n">
        <f aca="false">MIN(B2150,((1-$J$5)*$J$4*E2149+(1-$J$4)*$J$5*B2150)/(1-$J$4*$J$5))</f>
        <v>1.34543655685863</v>
      </c>
      <c r="F2150" s="12" t="n">
        <f aca="false">B2150*C2150*3.6/1000</f>
        <v>0.238204507853602</v>
      </c>
    </row>
    <row r="2151" customFormat="false" ht="15" hidden="false" customHeight="false" outlineLevel="0" collapsed="false">
      <c r="A2151" s="11" t="n">
        <v>43508.125</v>
      </c>
      <c r="B2151" s="0" t="n">
        <v>1.498</v>
      </c>
      <c r="C2151" s="0" t="n">
        <v>51.7555279119033</v>
      </c>
      <c r="D2151" s="0" t="n">
        <v>1.34022622114746</v>
      </c>
      <c r="E2151" s="12" t="n">
        <f aca="false">MIN(B2151,((1-$J$5)*$J$4*E2150+(1-$J$4)*$J$5*B2151)/(1-$J$4*$J$5))</f>
        <v>1.34054633351664</v>
      </c>
      <c r="F2151" s="12" t="n">
        <f aca="false">B2151*C2151*3.6/1000</f>
        <v>0.279107210923312</v>
      </c>
    </row>
    <row r="2152" customFormat="false" ht="15" hidden="false" customHeight="false" outlineLevel="0" collapsed="false">
      <c r="A2152" s="11" t="n">
        <v>43508.1666666667</v>
      </c>
      <c r="B2152" s="0" t="n">
        <v>1.478</v>
      </c>
      <c r="C2152" s="0" t="n">
        <v>44.7971339998426</v>
      </c>
      <c r="D2152" s="0" t="n">
        <v>1.33517715941378</v>
      </c>
      <c r="E2152" s="12" t="n">
        <f aca="false">MIN(B2152,((1-$J$5)*$J$4*E2151+(1-$J$4)*$J$5*B2152)/(1-$J$4*$J$5))</f>
        <v>1.33550603148177</v>
      </c>
      <c r="F2152" s="12" t="n">
        <f aca="false">B2152*C2152*3.6/1000</f>
        <v>0.238356590586363</v>
      </c>
    </row>
    <row r="2153" customFormat="false" ht="15" hidden="false" customHeight="false" outlineLevel="0" collapsed="false">
      <c r="A2153" s="11" t="n">
        <v>43508.2083333333</v>
      </c>
      <c r="B2153" s="0" t="n">
        <v>1.471</v>
      </c>
      <c r="C2153" s="0" t="n">
        <v>43.8581085138323</v>
      </c>
      <c r="D2153" s="0" t="n">
        <v>1.33013074534632</v>
      </c>
      <c r="E2153" s="12" t="n">
        <f aca="false">MIN(B2153,((1-$J$5)*$J$4*E2152+(1-$J$4)*$J$5*B2153)/(1-$J$4*$J$5))</f>
        <v>1.3304680408478</v>
      </c>
      <c r="F2153" s="12" t="n">
        <f aca="false">B2153*C2153*3.6/1000</f>
        <v>0.23225499944585</v>
      </c>
    </row>
    <row r="2154" customFormat="false" ht="15" hidden="false" customHeight="false" outlineLevel="0" collapsed="false">
      <c r="A2154" s="11" t="n">
        <v>43508.25</v>
      </c>
      <c r="B2154" s="0" t="n">
        <v>1.471</v>
      </c>
      <c r="C2154" s="0" t="n">
        <v>43.8581085138323</v>
      </c>
      <c r="D2154" s="0" t="n">
        <v>1.32516698052282</v>
      </c>
      <c r="E2154" s="12" t="n">
        <f aca="false">MIN(B2154,((1-$J$5)*$J$4*E2153+(1-$J$4)*$J$5*B2154)/(1-$J$4*$J$5))</f>
        <v>1.32551304841209</v>
      </c>
      <c r="F2154" s="12" t="n">
        <f aca="false">B2154*C2154*3.6/1000</f>
        <v>0.23225499944585</v>
      </c>
    </row>
    <row r="2155" customFormat="false" ht="15" hidden="false" customHeight="false" outlineLevel="0" collapsed="false">
      <c r="A2155" s="11" t="n">
        <v>43508.2916666667</v>
      </c>
      <c r="B2155" s="0" t="n">
        <v>1.451</v>
      </c>
      <c r="C2155" s="0" t="n">
        <v>42.5076908124411</v>
      </c>
      <c r="D2155" s="0" t="n">
        <v>1.32005581149847</v>
      </c>
      <c r="E2155" s="12" t="n">
        <f aca="false">MIN(B2155,((1-$J$5)*$J$4*E2154+(1-$J$4)*$J$5*B2155)/(1-$J$4*$J$5))</f>
        <v>1.32040904431963</v>
      </c>
      <c r="F2155" s="12" t="n">
        <f aca="false">B2155*C2155*3.6/1000</f>
        <v>0.222043173727867</v>
      </c>
    </row>
    <row r="2156" customFormat="false" ht="15" hidden="false" customHeight="false" outlineLevel="0" collapsed="false">
      <c r="A2156" s="11" t="n">
        <v>43508.3333333333</v>
      </c>
      <c r="B2156" s="0" t="n">
        <v>1.451</v>
      </c>
      <c r="C2156" s="0" t="n">
        <v>46.5279549425166</v>
      </c>
      <c r="D2156" s="0" t="n">
        <v>1.31502835226288</v>
      </c>
      <c r="E2156" s="12" t="n">
        <f aca="false">MIN(B2156,((1-$J$5)*$J$4*E2155+(1-$J$4)*$J$5*B2156)/(1-$J$4*$J$5))</f>
        <v>1.31538912596181</v>
      </c>
      <c r="F2156" s="12" t="n">
        <f aca="false">B2156*C2156*3.6/1000</f>
        <v>0.24304342543773</v>
      </c>
    </row>
    <row r="2157" customFormat="false" ht="15" hidden="false" customHeight="false" outlineLevel="0" collapsed="false">
      <c r="A2157" s="11" t="n">
        <v>43508.375</v>
      </c>
      <c r="B2157" s="0" t="n">
        <v>1.458</v>
      </c>
      <c r="C2157" s="0" t="n">
        <v>45.1980414005779</v>
      </c>
      <c r="D2157" s="0" t="n">
        <v>1.31016327677322</v>
      </c>
      <c r="E2157" s="12" t="n">
        <f aca="false">MIN(B2157,((1-$J$5)*$J$4*E2156+(1-$J$4)*$J$5*B2157)/(1-$J$4*$J$5))</f>
        <v>1.31053263294762</v>
      </c>
      <c r="F2157" s="12" t="n">
        <f aca="false">B2157*C2157*3.6/1000</f>
        <v>0.237235479703353</v>
      </c>
    </row>
    <row r="2158" customFormat="false" ht="15" hidden="false" customHeight="false" outlineLevel="0" collapsed="false">
      <c r="A2158" s="11" t="n">
        <v>43508.4166666667</v>
      </c>
      <c r="B2158" s="0" t="n">
        <v>1.425</v>
      </c>
      <c r="C2158" s="0" t="n">
        <v>41.1462816193819</v>
      </c>
      <c r="D2158" s="0" t="n">
        <v>1.30500052587697</v>
      </c>
      <c r="E2158" s="12" t="n">
        <f aca="false">MIN(B2158,((1-$J$5)*$J$4*E2157+(1-$J$4)*$J$5*B2158)/(1-$J$4*$J$5))</f>
        <v>1.30537558792377</v>
      </c>
      <c r="F2158" s="12" t="n">
        <f aca="false">B2158*C2158*3.6/1000</f>
        <v>0.211080424707429</v>
      </c>
    </row>
    <row r="2159" customFormat="false" ht="15" hidden="false" customHeight="false" outlineLevel="0" collapsed="false">
      <c r="A2159" s="11" t="n">
        <v>43508.4583333333</v>
      </c>
      <c r="B2159" s="0" t="n">
        <v>1.438</v>
      </c>
      <c r="C2159" s="0" t="n">
        <v>41.1462816193819</v>
      </c>
      <c r="D2159" s="0" t="n">
        <v>1.30007098445785</v>
      </c>
      <c r="E2159" s="12" t="n">
        <f aca="false">MIN(B2159,((1-$J$5)*$J$4*E2158+(1-$J$4)*$J$5*B2159)/(1-$J$4*$J$5))</f>
        <v>1.30045342008318</v>
      </c>
      <c r="F2159" s="12" t="n">
        <f aca="false">B2159*C2159*3.6/1000</f>
        <v>0.213006070687216</v>
      </c>
    </row>
    <row r="2160" customFormat="false" ht="15" hidden="false" customHeight="false" outlineLevel="0" collapsed="false">
      <c r="A2160" s="11" t="n">
        <v>43508.5</v>
      </c>
      <c r="B2160" s="0" t="n">
        <v>1.425</v>
      </c>
      <c r="C2160" s="0" t="n">
        <v>45.1980414005779</v>
      </c>
      <c r="D2160" s="0" t="n">
        <v>1.29507352327396</v>
      </c>
      <c r="E2160" s="12" t="n">
        <f aca="false">MIN(B2160,((1-$J$5)*$J$4*E2159+(1-$J$4)*$J$5*B2160)/(1-$J$4*$J$5))</f>
        <v>1.29546242469466</v>
      </c>
      <c r="F2160" s="12" t="n">
        <f aca="false">B2160*C2160*3.6/1000</f>
        <v>0.231865952384965</v>
      </c>
    </row>
    <row r="2161" customFormat="false" ht="15" hidden="false" customHeight="false" outlineLevel="0" collapsed="false">
      <c r="A2161" s="11" t="n">
        <v>43508.5416666667</v>
      </c>
      <c r="B2161" s="0" t="n">
        <v>1.412</v>
      </c>
      <c r="C2161" s="0" t="n">
        <v>46.5279549425166</v>
      </c>
      <c r="D2161" s="0" t="n">
        <v>1.29000925470276</v>
      </c>
      <c r="E2161" s="12" t="n">
        <f aca="false">MIN(B2161,((1-$J$5)*$J$4*E2160+(1-$J$4)*$J$5*B2161)/(1-$J$4*$J$5))</f>
        <v>1.29040373565521</v>
      </c>
      <c r="F2161" s="12" t="n">
        <f aca="false">B2161*C2161*3.6/1000</f>
        <v>0.236510900563801</v>
      </c>
    </row>
    <row r="2162" customFormat="false" ht="15" hidden="false" customHeight="false" outlineLevel="0" collapsed="false">
      <c r="A2162" s="11" t="n">
        <v>43508.5833333333</v>
      </c>
      <c r="B2162" s="0" t="n">
        <v>1.419</v>
      </c>
      <c r="C2162" s="0" t="n">
        <v>43.8581085138323</v>
      </c>
      <c r="D2162" s="0" t="n">
        <v>1.28510797273404</v>
      </c>
      <c r="E2162" s="12" t="n">
        <f aca="false">MIN(B2162,((1-$J$5)*$J$4*E2161+(1-$J$4)*$J$5*B2162)/(1-$J$4*$J$5))</f>
        <v>1.2855091106856</v>
      </c>
      <c r="F2162" s="12" t="n">
        <f aca="false">B2162*C2162*3.6/1000</f>
        <v>0.224044761532061</v>
      </c>
    </row>
    <row r="2163" customFormat="false" ht="15" hidden="false" customHeight="false" outlineLevel="0" collapsed="false">
      <c r="A2163" s="11" t="n">
        <v>43508.625</v>
      </c>
      <c r="B2163" s="0" t="n">
        <v>1.419</v>
      </c>
      <c r="C2163" s="0" t="n">
        <v>42.5076908124411</v>
      </c>
      <c r="D2163" s="0" t="n">
        <v>1.28028696306238</v>
      </c>
      <c r="E2163" s="12" t="n">
        <f aca="false">MIN(B2163,((1-$J$5)*$J$4*E2162+(1-$J$4)*$J$5*B2163)/(1-$J$4*$J$5))</f>
        <v>1.28069512204169</v>
      </c>
      <c r="F2163" s="12" t="n">
        <f aca="false">B2163*C2163*3.6/1000</f>
        <v>0.217146287746274</v>
      </c>
    </row>
    <row r="2164" customFormat="false" ht="15" hidden="false" customHeight="false" outlineLevel="0" collapsed="false">
      <c r="A2164" s="11" t="n">
        <v>43508.6666666667</v>
      </c>
      <c r="B2164" s="0" t="n">
        <v>1.432</v>
      </c>
      <c r="C2164" s="0" t="n">
        <v>42.5076908124411</v>
      </c>
      <c r="D2164" s="0" t="n">
        <v>1.27569356589276</v>
      </c>
      <c r="E2164" s="12" t="n">
        <f aca="false">MIN(B2164,((1-$J$5)*$J$4*E2163+(1-$J$4)*$J$5*B2164)/(1-$J$4*$J$5))</f>
        <v>1.27611035891085</v>
      </c>
      <c r="F2164" s="12" t="n">
        <f aca="false">B2164*C2164*3.6/1000</f>
        <v>0.219135647676296</v>
      </c>
    </row>
    <row r="2165" customFormat="false" ht="15" hidden="false" customHeight="false" outlineLevel="0" collapsed="false">
      <c r="A2165" s="11" t="n">
        <v>43508.7083333333</v>
      </c>
      <c r="B2165" s="0" t="n">
        <v>1.445</v>
      </c>
      <c r="C2165" s="0" t="n">
        <v>43.8581085138323</v>
      </c>
      <c r="D2165" s="0" t="n">
        <v>1.27132405342936</v>
      </c>
      <c r="E2165" s="12" t="n">
        <f aca="false">MIN(B2165,((1-$J$5)*$J$4*E2164+(1-$J$4)*$J$5*B2165)/(1-$J$4*$J$5))</f>
        <v>1.2717510449255</v>
      </c>
      <c r="F2165" s="12" t="n">
        <f aca="false">B2165*C2165*3.6/1000</f>
        <v>0.228149880488956</v>
      </c>
    </row>
    <row r="2166" customFormat="false" ht="15" hidden="false" customHeight="false" outlineLevel="0" collapsed="false">
      <c r="A2166" s="11" t="n">
        <v>43508.75</v>
      </c>
      <c r="B2166" s="0" t="n">
        <v>1.438</v>
      </c>
      <c r="C2166" s="0" t="n">
        <v>42.5076908124411</v>
      </c>
      <c r="D2166" s="0" t="n">
        <v>1.26694605909888</v>
      </c>
      <c r="E2166" s="12" t="n">
        <f aca="false">MIN(B2166,((1-$J$5)*$J$4*E2165+(1-$J$4)*$J$5*B2166)/(1-$J$4*$J$5))</f>
        <v>1.26738282342755</v>
      </c>
      <c r="F2166" s="12" t="n">
        <f aca="false">B2166*C2166*3.6/1000</f>
        <v>0.220053813797845</v>
      </c>
    </row>
    <row r="2167" customFormat="false" ht="15" hidden="false" customHeight="false" outlineLevel="0" collapsed="false">
      <c r="A2167" s="11" t="n">
        <v>43508.7916666667</v>
      </c>
      <c r="B2167" s="0" t="n">
        <v>1.432</v>
      </c>
      <c r="C2167" s="0" t="n">
        <v>43.8581085138323</v>
      </c>
      <c r="D2167" s="0" t="n">
        <v>1.26257115680731</v>
      </c>
      <c r="E2167" s="12" t="n">
        <f aca="false">MIN(B2167,((1-$J$5)*$J$4*E2166+(1-$J$4)*$J$5*B2167)/(1-$J$4*$J$5))</f>
        <v>1.26301737328871</v>
      </c>
      <c r="F2167" s="12" t="n">
        <f aca="false">B2167*C2167*3.6/1000</f>
        <v>0.226097321010508</v>
      </c>
    </row>
    <row r="2168" customFormat="false" ht="15" hidden="false" customHeight="false" outlineLevel="0" collapsed="false">
      <c r="A2168" s="11" t="n">
        <v>43508.8333333333</v>
      </c>
      <c r="B2168" s="0" t="n">
        <v>1.445</v>
      </c>
      <c r="C2168" s="0" t="n">
        <v>46.5279549425166</v>
      </c>
      <c r="D2168" s="0" t="n">
        <v>1.25841656075294</v>
      </c>
      <c r="E2168" s="12" t="n">
        <f aca="false">MIN(B2168,((1-$J$5)*$J$4*E2167+(1-$J$4)*$J$5*B2168)/(1-$J$4*$J$5))</f>
        <v>1.25887375923124</v>
      </c>
      <c r="F2168" s="12" t="n">
        <f aca="false">B2168*C2168*3.6/1000</f>
        <v>0.242038421610972</v>
      </c>
    </row>
    <row r="2169" customFormat="false" ht="15" hidden="false" customHeight="false" outlineLevel="0" collapsed="false">
      <c r="A2169" s="11" t="n">
        <v>43508.875</v>
      </c>
      <c r="B2169" s="0" t="n">
        <v>1.419</v>
      </c>
      <c r="C2169" s="0" t="n">
        <v>1200.50631595926</v>
      </c>
      <c r="D2169" s="0" t="n">
        <v>1.25403269813083</v>
      </c>
      <c r="E2169" s="12" t="n">
        <f aca="false">MIN(B2169,((1-$J$5)*$J$4*E2168+(1-$J$4)*$J$5*B2169)/(1-$J$4*$J$5))</f>
        <v>1.25449857374143</v>
      </c>
      <c r="F2169" s="12" t="n">
        <f aca="false">B2169*C2169*3.6/1000</f>
        <v>6.13266646444628</v>
      </c>
    </row>
    <row r="2170" customFormat="false" ht="15" hidden="false" customHeight="false" outlineLevel="0" collapsed="false">
      <c r="A2170" s="11" t="n">
        <v>43508.9166666667</v>
      </c>
      <c r="B2170" s="0" t="n">
        <v>1.425</v>
      </c>
      <c r="C2170" s="0" t="n">
        <v>2354.484676976</v>
      </c>
      <c r="D2170" s="0" t="n">
        <v>1.24978924355584</v>
      </c>
      <c r="E2170" s="12" t="n">
        <f aca="false">MIN(B2170,((1-$J$5)*$J$4*E2169+(1-$J$4)*$J$5*B2170)/(1-$J$4*$J$5))</f>
        <v>1.25026465984124</v>
      </c>
      <c r="F2170" s="12" t="n">
        <f aca="false">B2170*C2170*3.6/1000</f>
        <v>12.0785063928869</v>
      </c>
    </row>
    <row r="2171" customFormat="false" ht="15" hidden="false" customHeight="false" outlineLevel="0" collapsed="false">
      <c r="A2171" s="11" t="n">
        <v>43508.9583333333</v>
      </c>
      <c r="B2171" s="0" t="n">
        <v>1.451</v>
      </c>
      <c r="C2171" s="0" t="n">
        <v>1607.80218909689</v>
      </c>
      <c r="D2171" s="0" t="n">
        <v>1.24591259728137</v>
      </c>
      <c r="E2171" s="12" t="n">
        <f aca="false">MIN(B2171,((1-$J$5)*$J$4*E2170+(1-$J$4)*$J$5*B2171)/(1-$J$4*$J$5))</f>
        <v>1.24640033266099</v>
      </c>
      <c r="F2171" s="12" t="n">
        <f aca="false">B2171*C2171*3.6/1000</f>
        <v>8.39851551496654</v>
      </c>
    </row>
    <row r="2172" customFormat="false" ht="15" hidden="false" customHeight="false" outlineLevel="0" collapsed="false">
      <c r="A2172" s="11" t="n">
        <v>43509</v>
      </c>
      <c r="B2172" s="0" t="n">
        <v>7.155</v>
      </c>
      <c r="C2172" s="0" t="n">
        <v>1615.8721426355</v>
      </c>
      <c r="D2172" s="0" t="n">
        <v>1.30732463371085</v>
      </c>
      <c r="E2172" s="12" t="n">
        <f aca="false">MIN(B2172,((1-$J$5)*$J$4*E2171+(1-$J$4)*$J$5*B2172)/(1-$J$4*$J$5))</f>
        <v>1.30837891037663</v>
      </c>
      <c r="F2172" s="12" t="n">
        <f aca="false">B2172*C2172*3.6/1000</f>
        <v>41.6216346500052</v>
      </c>
    </row>
    <row r="2173" customFormat="false" ht="15" hidden="false" customHeight="false" outlineLevel="0" collapsed="false">
      <c r="A2173" s="11" t="n">
        <v>43509.0416666667</v>
      </c>
      <c r="B2173" s="0" t="n">
        <v>4.36</v>
      </c>
      <c r="C2173" s="0" t="n">
        <v>1623.94209617411</v>
      </c>
      <c r="D2173" s="0" t="n">
        <v>1.33577007373838</v>
      </c>
      <c r="E2173" s="12" t="n">
        <f aca="false">MIN(B2173,((1-$J$5)*$J$4*E2172+(1-$J$4)*$J$5*B2173)/(1-$J$4*$J$5))</f>
        <v>1.3371041342584</v>
      </c>
      <c r="F2173" s="12" t="n">
        <f aca="false">B2173*C2173*3.6/1000</f>
        <v>25.4893951415488</v>
      </c>
    </row>
    <row r="2174" customFormat="false" ht="15" hidden="false" customHeight="false" outlineLevel="0" collapsed="false">
      <c r="A2174" s="11" t="n">
        <v>43509.0833333333</v>
      </c>
      <c r="B2174" s="0" t="n">
        <v>3.744</v>
      </c>
      <c r="C2174" s="0" t="n">
        <v>1286.78042507744</v>
      </c>
      <c r="D2174" s="0" t="n">
        <v>1.35670568478263</v>
      </c>
      <c r="E2174" s="12" t="n">
        <f aca="false">MIN(B2174,((1-$J$5)*$J$4*E2173+(1-$J$4)*$J$5*B2174)/(1-$J$4*$J$5))</f>
        <v>1.35825233632992</v>
      </c>
      <c r="F2174" s="12" t="n">
        <f aca="false">B2174*C2174*3.6/1000</f>
        <v>17.3437412813638</v>
      </c>
    </row>
    <row r="2175" customFormat="false" ht="15" hidden="false" customHeight="false" outlineLevel="0" collapsed="false">
      <c r="A2175" s="11" t="n">
        <v>43509.125</v>
      </c>
      <c r="B2175" s="0" t="n">
        <v>5.658</v>
      </c>
      <c r="C2175" s="0" t="n">
        <v>1148.01537590593</v>
      </c>
      <c r="D2175" s="0" t="n">
        <v>1.39918499002283</v>
      </c>
      <c r="E2175" s="12" t="n">
        <f aca="false">MIN(B2175,((1-$J$5)*$J$4*E2174+(1-$J$4)*$J$5*B2175)/(1-$J$4*$J$5))</f>
        <v>1.40112462073964</v>
      </c>
      <c r="F2175" s="12" t="n">
        <f aca="false">B2175*C2175*3.6/1000</f>
        <v>23.3836955887526</v>
      </c>
    </row>
    <row r="2176" customFormat="false" ht="15" hidden="false" customHeight="false" outlineLevel="0" collapsed="false">
      <c r="A2176" s="11" t="n">
        <v>43509.1666666667</v>
      </c>
      <c r="B2176" s="0" t="n">
        <v>6.576</v>
      </c>
      <c r="C2176" s="0" t="n">
        <v>931.29929819317</v>
      </c>
      <c r="D2176" s="0" t="n">
        <v>1.45146589922057</v>
      </c>
      <c r="E2176" s="12" t="n">
        <f aca="false">MIN(B2176,((1-$J$5)*$J$4*E2175+(1-$J$4)*$J$5*B2176)/(1-$J$4*$J$5))</f>
        <v>1.45387709815744</v>
      </c>
      <c r="F2176" s="12" t="n">
        <f aca="false">B2176*C2176*3.6/1000</f>
        <v>22.0472070657058</v>
      </c>
    </row>
    <row r="2177" customFormat="false" ht="15" hidden="false" customHeight="false" outlineLevel="0" collapsed="false">
      <c r="A2177" s="11" t="n">
        <v>43509.2083333333</v>
      </c>
      <c r="B2177" s="0" t="n">
        <v>6.821</v>
      </c>
      <c r="C2177" s="0" t="n">
        <v>906.460639218235</v>
      </c>
      <c r="D2177" s="0" t="n">
        <v>1.50569213420259</v>
      </c>
      <c r="E2177" s="12" t="n">
        <f aca="false">MIN(B2177,((1-$J$5)*$J$4*E2176+(1-$J$4)*$J$5*B2177)/(1-$J$4*$J$5))</f>
        <v>1.50858587742997</v>
      </c>
      <c r="F2177" s="12" t="n">
        <f aca="false">B2177*C2177*3.6/1000</f>
        <v>22.2586848723873</v>
      </c>
    </row>
    <row r="2178" customFormat="false" ht="15" hidden="false" customHeight="false" outlineLevel="0" collapsed="false">
      <c r="A2178" s="11" t="n">
        <v>43509.25</v>
      </c>
      <c r="B2178" s="0" t="n">
        <v>6.482</v>
      </c>
      <c r="C2178" s="0" t="n">
        <v>1223.67759492301</v>
      </c>
      <c r="D2178" s="0" t="n">
        <v>1.55515379972495</v>
      </c>
      <c r="E2178" s="12" t="n">
        <f aca="false">MIN(B2178,((1-$J$5)*$J$4*E2177+(1-$J$4)*$J$5*B2178)/(1-$J$4*$J$5))</f>
        <v>1.55848396841136</v>
      </c>
      <c r="F2178" s="12" t="n">
        <f aca="false">B2178*C2178*3.6/1000</f>
        <v>28.5547614130474</v>
      </c>
    </row>
    <row r="2179" customFormat="false" ht="15" hidden="false" customHeight="false" outlineLevel="0" collapsed="false">
      <c r="A2179" s="11" t="n">
        <v>43509.2916666667</v>
      </c>
      <c r="B2179" s="0" t="n">
        <v>5.82</v>
      </c>
      <c r="C2179" s="0" t="n">
        <v>1217.90039501181</v>
      </c>
      <c r="D2179" s="0" t="n">
        <v>1.59623542676727</v>
      </c>
      <c r="E2179" s="12" t="n">
        <f aca="false">MIN(B2179,((1-$J$5)*$J$4*E2178+(1-$J$4)*$J$5*B2179)/(1-$J$4*$J$5))</f>
        <v>1.59992574817394</v>
      </c>
      <c r="F2179" s="12" t="n">
        <f aca="false">B2179*C2179*3.6/1000</f>
        <v>25.5174490762874</v>
      </c>
    </row>
    <row r="2180" customFormat="false" ht="15" hidden="false" customHeight="false" outlineLevel="0" collapsed="false">
      <c r="A2180" s="11" t="n">
        <v>43509.3333333333</v>
      </c>
      <c r="B2180" s="0" t="n">
        <v>5.23</v>
      </c>
      <c r="C2180" s="0" t="n">
        <v>1053.10735451531</v>
      </c>
      <c r="D2180" s="0" t="n">
        <v>1.62989758145301</v>
      </c>
      <c r="E2180" s="12" t="n">
        <f aca="false">MIN(B2180,((1-$J$5)*$J$4*E2179+(1-$J$4)*$J$5*B2180)/(1-$J$4*$J$5))</f>
        <v>1.63388084293219</v>
      </c>
      <c r="F2180" s="12" t="n">
        <f aca="false">B2180*C2180*3.6/1000</f>
        <v>19.8279052708143</v>
      </c>
    </row>
    <row r="2181" customFormat="false" ht="15" hidden="false" customHeight="false" outlineLevel="0" collapsed="false">
      <c r="A2181" s="11" t="n">
        <v>43509.375</v>
      </c>
      <c r="B2181" s="0" t="n">
        <v>4.909</v>
      </c>
      <c r="C2181" s="0" t="n">
        <v>818.102890392114</v>
      </c>
      <c r="D2181" s="0" t="n">
        <v>1.65933779126179</v>
      </c>
      <c r="E2181" s="12" t="n">
        <f aca="false">MIN(B2181,((1-$J$5)*$J$4*E2180+(1-$J$4)*$J$5*B2181)/(1-$J$4*$J$5))</f>
        <v>1.66357473349344</v>
      </c>
      <c r="F2181" s="12" t="n">
        <f aca="false">B2181*C2181*3.6/1000</f>
        <v>14.4578415201656</v>
      </c>
    </row>
    <row r="2182" customFormat="false" ht="15" hidden="false" customHeight="false" outlineLevel="0" collapsed="false">
      <c r="A2182" s="11" t="n">
        <v>43509.4166666667</v>
      </c>
      <c r="B2182" s="0" t="n">
        <v>4.547</v>
      </c>
      <c r="C2182" s="0" t="n">
        <v>564.154506076906</v>
      </c>
      <c r="D2182" s="0" t="n">
        <v>1.68415636777958</v>
      </c>
      <c r="E2182" s="12" t="n">
        <f aca="false">MIN(B2182,((1-$J$5)*$J$4*E2181+(1-$J$4)*$J$5*B2182)/(1-$J$4*$J$5))</f>
        <v>1.68860480378185</v>
      </c>
      <c r="F2182" s="12" t="n">
        <f aca="false">B2182*C2182*3.6/1000</f>
        <v>9.23475794087409</v>
      </c>
    </row>
    <row r="2183" customFormat="false" ht="15" hidden="false" customHeight="false" outlineLevel="0" collapsed="false">
      <c r="A2183" s="11" t="n">
        <v>43509.4583333333</v>
      </c>
      <c r="B2183" s="0" t="n">
        <v>4.158</v>
      </c>
      <c r="C2183" s="0" t="n">
        <v>608.012245647952</v>
      </c>
      <c r="D2183" s="0" t="n">
        <v>1.70412025849729</v>
      </c>
      <c r="E2183" s="12" t="n">
        <f aca="false">MIN(B2183,((1-$J$5)*$J$4*E2182+(1-$J$4)*$J$5*B2183)/(1-$J$4*$J$5))</f>
        <v>1.70873652035876</v>
      </c>
      <c r="F2183" s="12" t="n">
        <f aca="false">B2183*C2183*3.6/1000</f>
        <v>9.10121370265507</v>
      </c>
    </row>
    <row r="2184" customFormat="false" ht="15" hidden="false" customHeight="false" outlineLevel="0" collapsed="false">
      <c r="A2184" s="11" t="n">
        <v>43509.5</v>
      </c>
      <c r="B2184" s="0" t="n">
        <v>3.85</v>
      </c>
      <c r="C2184" s="0" t="n">
        <v>545.802611403897</v>
      </c>
      <c r="D2184" s="0" t="n">
        <v>1.72023520688265</v>
      </c>
      <c r="E2184" s="12" t="n">
        <f aca="false">MIN(B2184,((1-$J$5)*$J$4*E2183+(1-$J$4)*$J$5*B2184)/(1-$J$4*$J$5))</f>
        <v>1.72498468312056</v>
      </c>
      <c r="F2184" s="12" t="n">
        <f aca="false">B2184*C2184*3.6/1000</f>
        <v>7.56482419405801</v>
      </c>
    </row>
    <row r="2185" customFormat="false" ht="15" hidden="false" customHeight="false" outlineLevel="0" collapsed="false">
      <c r="A2185" s="11" t="n">
        <v>43509.5416666667</v>
      </c>
      <c r="B2185" s="0" t="n">
        <v>3.568</v>
      </c>
      <c r="C2185" s="0" t="n">
        <v>521.564029749684</v>
      </c>
      <c r="D2185" s="0" t="n">
        <v>1.73286155998702</v>
      </c>
      <c r="E2185" s="12" t="n">
        <f aca="false">MIN(B2185,((1-$J$5)*$J$4*E2184+(1-$J$4)*$J$5*B2185)/(1-$J$4*$J$5))</f>
        <v>1.73771310679238</v>
      </c>
      <c r="F2185" s="12" t="n">
        <f aca="false">B2185*C2185*3.6/1000</f>
        <v>6.69938564932874</v>
      </c>
    </row>
    <row r="2186" customFormat="false" ht="15" hidden="false" customHeight="false" outlineLevel="0" collapsed="false">
      <c r="A2186" s="11" t="n">
        <v>43509.5833333333</v>
      </c>
      <c r="B2186" s="0" t="n">
        <v>3.395</v>
      </c>
      <c r="C2186" s="0" t="n">
        <v>305.862435775712</v>
      </c>
      <c r="D2186" s="0" t="n">
        <v>1.74330286746109</v>
      </c>
      <c r="E2186" s="12" t="n">
        <f aca="false">MIN(B2186,((1-$J$5)*$J$4*E2185+(1-$J$4)*$J$5*B2186)/(1-$J$4*$J$5))</f>
        <v>1.74823677883863</v>
      </c>
      <c r="F2186" s="12" t="n">
        <f aca="false">B2186*C2186*3.6/1000</f>
        <v>3.73825069005075</v>
      </c>
    </row>
    <row r="2187" customFormat="false" ht="15" hidden="false" customHeight="false" outlineLevel="0" collapsed="false">
      <c r="A2187" s="11" t="n">
        <v>43509.625</v>
      </c>
      <c r="B2187" s="0" t="n">
        <v>3.166</v>
      </c>
      <c r="C2187" s="0" t="n">
        <v>388.595236684168</v>
      </c>
      <c r="D2187" s="0" t="n">
        <v>1.75095455605556</v>
      </c>
      <c r="E2187" s="12" t="n">
        <f aca="false">MIN(B2187,((1-$J$5)*$J$4*E2186+(1-$J$4)*$J$5*B2187)/(1-$J$4*$J$5))</f>
        <v>1.75594622235035</v>
      </c>
      <c r="F2187" s="12" t="n">
        <f aca="false">B2187*C2187*3.6/1000</f>
        <v>4.42905306963147</v>
      </c>
    </row>
    <row r="2188" customFormat="false" ht="15" hidden="false" customHeight="false" outlineLevel="0" collapsed="false">
      <c r="A2188" s="11" t="n">
        <v>43509.6666666667</v>
      </c>
      <c r="B2188" s="0" t="n">
        <v>3</v>
      </c>
      <c r="C2188" s="0" t="n">
        <v>435.04648230364</v>
      </c>
      <c r="D2188" s="0" t="n">
        <v>1.75658271810331</v>
      </c>
      <c r="E2188" s="12" t="n">
        <f aca="false">MIN(B2188,((1-$J$5)*$J$4*E2187+(1-$J$4)*$J$5*B2188)/(1-$J$4*$J$5))</f>
        <v>1.76161432412382</v>
      </c>
      <c r="F2188" s="12" t="n">
        <f aca="false">B2188*C2188*3.6/1000</f>
        <v>4.69850200887931</v>
      </c>
    </row>
    <row r="2189" customFormat="false" ht="15" hidden="false" customHeight="false" outlineLevel="0" collapsed="false">
      <c r="A2189" s="11" t="n">
        <v>43509.7083333333</v>
      </c>
      <c r="B2189" s="0" t="n">
        <v>2.869</v>
      </c>
      <c r="C2189" s="0" t="n">
        <v>376.959651119893</v>
      </c>
      <c r="D2189" s="0" t="n">
        <v>1.76062071925462</v>
      </c>
      <c r="E2189" s="12" t="n">
        <f aca="false">MIN(B2189,((1-$J$5)*$J$4*E2188+(1-$J$4)*$J$5*B2189)/(1-$J$4*$J$5))</f>
        <v>1.76567833855341</v>
      </c>
      <c r="F2189" s="12" t="n">
        <f aca="false">B2189*C2189*3.6/1000</f>
        <v>3.8933900606267</v>
      </c>
    </row>
    <row r="2190" customFormat="false" ht="15" hidden="false" customHeight="false" outlineLevel="0" collapsed="false">
      <c r="A2190" s="11" t="n">
        <v>43509.75</v>
      </c>
      <c r="B2190" s="0" t="n">
        <v>2.748</v>
      </c>
      <c r="C2190" s="0" t="n">
        <v>353.408001772566</v>
      </c>
      <c r="D2190" s="0" t="n">
        <v>1.76320895278829</v>
      </c>
      <c r="E2190" s="12" t="n">
        <f aca="false">MIN(B2190,((1-$J$5)*$J$4*E2189+(1-$J$4)*$J$5*B2190)/(1-$J$4*$J$5))</f>
        <v>1.76828001337132</v>
      </c>
      <c r="F2190" s="12" t="n">
        <f aca="false">B2190*C2190*3.6/1000</f>
        <v>3.49619467993564</v>
      </c>
    </row>
    <row r="2191" customFormat="false" ht="15" hidden="false" customHeight="false" outlineLevel="0" collapsed="false">
      <c r="A2191" s="11" t="n">
        <v>43509.7916666667</v>
      </c>
      <c r="B2191" s="0" t="n">
        <v>2.636</v>
      </c>
      <c r="C2191" s="0" t="n">
        <v>341.482531177167</v>
      </c>
      <c r="D2191" s="0" t="n">
        <v>1.76447407765623</v>
      </c>
      <c r="E2191" s="12" t="n">
        <f aca="false">MIN(B2191,((1-$J$5)*$J$4*E2190+(1-$J$4)*$J$5*B2191)/(1-$J$4*$J$5))</f>
        <v>1.76954722896652</v>
      </c>
      <c r="F2191" s="12" t="n">
        <f aca="false">B2191*C2191*3.6/1000</f>
        <v>3.24053262785885</v>
      </c>
    </row>
    <row r="2192" customFormat="false" ht="15" hidden="false" customHeight="false" outlineLevel="0" collapsed="false">
      <c r="A2192" s="11" t="n">
        <v>43509.8333333333</v>
      </c>
      <c r="B2192" s="0" t="n">
        <v>2.557</v>
      </c>
      <c r="C2192" s="0" t="n">
        <v>317.305269344723</v>
      </c>
      <c r="D2192" s="0" t="n">
        <v>1.76481511821006</v>
      </c>
      <c r="E2192" s="12" t="n">
        <f aca="false">MIN(B2192,((1-$J$5)*$J$4*E2191+(1-$J$4)*$J$5*B2192)/(1-$J$4*$J$5))</f>
        <v>1.76988252997201</v>
      </c>
      <c r="F2192" s="12" t="n">
        <f aca="false">B2192*C2192*3.6/1000</f>
        <v>2.92085846537205</v>
      </c>
    </row>
    <row r="2193" customFormat="false" ht="15" hidden="false" customHeight="false" outlineLevel="0" collapsed="false">
      <c r="A2193" s="11" t="n">
        <v>43509.875</v>
      </c>
      <c r="B2193" s="0" t="n">
        <v>2.502</v>
      </c>
      <c r="C2193" s="0" t="n">
        <v>172.673222895544</v>
      </c>
      <c r="D2193" s="0" t="n">
        <v>1.76452164872995</v>
      </c>
      <c r="E2193" s="12" t="n">
        <f aca="false">MIN(B2193,((1-$J$5)*$J$4*E2192+(1-$J$4)*$J$5*B2193)/(1-$J$4*$J$5))</f>
        <v>1.76957804018664</v>
      </c>
      <c r="F2193" s="12" t="n">
        <f aca="false">B2193*C2193*3.6/1000</f>
        <v>1.55530225326474</v>
      </c>
    </row>
    <row r="2194" customFormat="false" ht="15" hidden="false" customHeight="false" outlineLevel="0" collapsed="false">
      <c r="A2194" s="11" t="n">
        <v>43509.9166666667</v>
      </c>
      <c r="B2194" s="0" t="n">
        <v>2.433</v>
      </c>
      <c r="C2194" s="0" t="n">
        <v>181.167033416007</v>
      </c>
      <c r="D2194" s="0" t="n">
        <v>1.76344397122341</v>
      </c>
      <c r="E2194" s="12" t="n">
        <f aca="false">MIN(B2194,((1-$J$5)*$J$4*E2193+(1-$J$4)*$J$5*B2194)/(1-$J$4*$J$5))</f>
        <v>1.76848285006825</v>
      </c>
      <c r="F2194" s="12" t="n">
        <f aca="false">B2194*C2194*3.6/1000</f>
        <v>1.58680581228412</v>
      </c>
    </row>
    <row r="2195" customFormat="false" ht="15" hidden="false" customHeight="false" outlineLevel="0" collapsed="false">
      <c r="A2195" s="11" t="n">
        <v>43509.9583333333</v>
      </c>
      <c r="B2195" s="0" t="n">
        <v>2.363</v>
      </c>
      <c r="C2195" s="0" t="n">
        <v>179.288414692081</v>
      </c>
      <c r="D2195" s="0" t="n">
        <v>1.76158349431411</v>
      </c>
      <c r="E2195" s="12" t="n">
        <f aca="false">MIN(B2195,((1-$J$5)*$J$4*E2194+(1-$J$4)*$J$5*B2195)/(1-$J$4*$J$5))</f>
        <v>1.76659845385625</v>
      </c>
      <c r="F2195" s="12" t="n">
        <f aca="false">B2195*C2195*3.6/1000</f>
        <v>1.52517068610259</v>
      </c>
    </row>
    <row r="2196" customFormat="false" ht="15" hidden="false" customHeight="false" outlineLevel="0" collapsed="false">
      <c r="A2196" s="11" t="n">
        <v>43510</v>
      </c>
      <c r="B2196" s="0" t="n">
        <v>2.302</v>
      </c>
      <c r="C2196" s="0" t="n">
        <v>140.538916624675</v>
      </c>
      <c r="D2196" s="0" t="n">
        <v>1.75905595347088</v>
      </c>
      <c r="E2196" s="12" t="n">
        <f aca="false">MIN(B2196,((1-$J$5)*$J$4*E2195+(1-$J$4)*$J$5*B2196)/(1-$J$4*$J$5))</f>
        <v>1.76404164242534</v>
      </c>
      <c r="F2196" s="12" t="n">
        <f aca="false">B2196*C2196*3.6/1000</f>
        <v>1.164674109852</v>
      </c>
    </row>
    <row r="2197" customFormat="false" ht="15" hidden="false" customHeight="false" outlineLevel="0" collapsed="false">
      <c r="A2197" s="11" t="n">
        <v>43510.0416666667</v>
      </c>
      <c r="B2197" s="0" t="n">
        <v>2.219</v>
      </c>
      <c r="C2197" s="0" t="n">
        <v>153.400294880116</v>
      </c>
      <c r="D2197" s="0" t="n">
        <v>1.75562070393076</v>
      </c>
      <c r="E2197" s="12" t="n">
        <f aca="false">MIN(B2197,((1-$J$5)*$J$4*E2196+(1-$J$4)*$J$5*B2197)/(1-$J$4*$J$5))</f>
        <v>1.76056978670169</v>
      </c>
      <c r="F2197" s="12" t="n">
        <f aca="false">B2197*C2197*3.6/1000</f>
        <v>1.22542291562032</v>
      </c>
    </row>
    <row r="2198" customFormat="false" ht="15" hidden="false" customHeight="false" outlineLevel="0" collapsed="false">
      <c r="A2198" s="11" t="n">
        <v>43510.0833333333</v>
      </c>
      <c r="B2198" s="0" t="n">
        <v>2.182</v>
      </c>
      <c r="C2198" s="0" t="n">
        <v>128.395602651733</v>
      </c>
      <c r="D2198" s="0" t="n">
        <v>1.75181862159078</v>
      </c>
      <c r="E2198" s="12" t="n">
        <f aca="false">MIN(B2198,((1-$J$5)*$J$4*E2197+(1-$J$4)*$J$5*B2198)/(1-$J$4*$J$5))</f>
        <v>1.75672843930957</v>
      </c>
      <c r="F2198" s="12" t="n">
        <f aca="false">B2198*C2198*3.6/1000</f>
        <v>1.00857313794989</v>
      </c>
    </row>
    <row r="2199" customFormat="false" ht="15" hidden="false" customHeight="false" outlineLevel="0" collapsed="false">
      <c r="A2199" s="11" t="n">
        <v>43510.125</v>
      </c>
      <c r="B2199" s="0" t="n">
        <v>2.204</v>
      </c>
      <c r="C2199" s="0" t="n">
        <v>125.314674674397</v>
      </c>
      <c r="D2199" s="0" t="n">
        <v>1.74833037887169</v>
      </c>
      <c r="E2199" s="12" t="n">
        <f aca="false">MIN(B2199,((1-$J$5)*$J$4*E2198+(1-$J$4)*$J$5*B2199)/(1-$J$4*$J$5))</f>
        <v>1.75320408281353</v>
      </c>
      <c r="F2199" s="12" t="n">
        <f aca="false">B2199*C2199*3.6/1000</f>
        <v>0.994296754736534</v>
      </c>
    </row>
    <row r="2200" customFormat="false" ht="15" hidden="false" customHeight="false" outlineLevel="0" collapsed="false">
      <c r="A2200" s="11" t="n">
        <v>43510.1666666667</v>
      </c>
      <c r="B2200" s="0" t="n">
        <v>2.175</v>
      </c>
      <c r="C2200" s="0" t="n">
        <v>127.370734799333</v>
      </c>
      <c r="D2200" s="0" t="n">
        <v>1.74456765119757</v>
      </c>
      <c r="E2200" s="12" t="n">
        <f aca="false">MIN(B2200,((1-$J$5)*$J$4*E2199+(1-$J$4)*$J$5*B2200)/(1-$J$4*$J$5))</f>
        <v>1.74940335657278</v>
      </c>
      <c r="F2200" s="12" t="n">
        <f aca="false">B2200*C2200*3.6/1000</f>
        <v>0.997312853478777</v>
      </c>
    </row>
    <row r="2201" customFormat="false" ht="15" hidden="false" customHeight="false" outlineLevel="0" collapsed="false">
      <c r="A2201" s="11" t="n">
        <v>43510.2083333333</v>
      </c>
      <c r="B2201" s="0" t="n">
        <v>2.16</v>
      </c>
      <c r="C2201" s="0" t="n">
        <v>102.076084208648</v>
      </c>
      <c r="D2201" s="0" t="n">
        <v>1.74069502391414</v>
      </c>
      <c r="E2201" s="12" t="n">
        <f aca="false">MIN(B2201,((1-$J$5)*$J$4*E2200+(1-$J$4)*$J$5*B2201)/(1-$J$4*$J$5))</f>
        <v>1.74549226338378</v>
      </c>
      <c r="F2201" s="12" t="n">
        <f aca="false">B2201*C2201*3.6/1000</f>
        <v>0.793743630806446</v>
      </c>
    </row>
    <row r="2202" customFormat="false" ht="15" hidden="false" customHeight="false" outlineLevel="0" collapsed="false">
      <c r="A2202" s="11" t="n">
        <v>43510.25</v>
      </c>
      <c r="B2202" s="0" t="n">
        <v>2.093</v>
      </c>
      <c r="C2202" s="0" t="n">
        <v>110.668244509076</v>
      </c>
      <c r="D2202" s="0" t="n">
        <v>1.73611967737732</v>
      </c>
      <c r="E2202" s="12" t="n">
        <f aca="false">MIN(B2202,((1-$J$5)*$J$4*E2201+(1-$J$4)*$J$5*B2202)/(1-$J$4*$J$5))</f>
        <v>1.74087295097218</v>
      </c>
      <c r="F2202" s="12" t="n">
        <f aca="false">B2202*C2202*3.6/1000</f>
        <v>0.833863088726982</v>
      </c>
    </row>
    <row r="2203" customFormat="false" ht="15" hidden="false" customHeight="false" outlineLevel="0" collapsed="false">
      <c r="A2203" s="11" t="n">
        <v>43510.2916666667</v>
      </c>
      <c r="B2203" s="0" t="n">
        <v>2.071</v>
      </c>
      <c r="C2203" s="0" t="n">
        <v>103.159899071714</v>
      </c>
      <c r="D2203" s="0" t="n">
        <v>1.73136769521314</v>
      </c>
      <c r="E2203" s="12" t="n">
        <f aca="false">MIN(B2203,((1-$J$5)*$J$4*E2202+(1-$J$4)*$J$5*B2203)/(1-$J$4*$J$5))</f>
        <v>1.73607603250477</v>
      </c>
      <c r="F2203" s="12" t="n">
        <f aca="false">B2203*C2203*3.6/1000</f>
        <v>0.769118943519067</v>
      </c>
    </row>
    <row r="2204" customFormat="false" ht="15" hidden="false" customHeight="false" outlineLevel="0" collapsed="false">
      <c r="A2204" s="11" t="n">
        <v>43510.3333333333</v>
      </c>
      <c r="B2204" s="0" t="n">
        <v>2.02</v>
      </c>
      <c r="C2204" s="0" t="n">
        <v>654.466333929974</v>
      </c>
      <c r="D2204" s="0" t="n">
        <v>1.72611035557304</v>
      </c>
      <c r="E2204" s="12" t="n">
        <f aca="false">MIN(B2204,((1-$J$5)*$J$4*E2203+(1-$J$4)*$J$5*B2204)/(1-$J$4*$J$5))</f>
        <v>1.73077000231523</v>
      </c>
      <c r="F2204" s="12" t="n">
        <f aca="false">B2204*C2204*3.6/1000</f>
        <v>4.75927918033877</v>
      </c>
    </row>
    <row r="2205" customFormat="false" ht="15" hidden="false" customHeight="false" outlineLevel="0" collapsed="false">
      <c r="A2205" s="11" t="n">
        <v>43510.375</v>
      </c>
      <c r="B2205" s="0" t="n">
        <v>1.976</v>
      </c>
      <c r="C2205" s="0" t="n">
        <v>97.7110223546886</v>
      </c>
      <c r="D2205" s="0" t="n">
        <v>1.7204359800498</v>
      </c>
      <c r="E2205" s="12" t="n">
        <f aca="false">MIN(B2205,((1-$J$5)*$J$4*E2204+(1-$J$4)*$J$5*B2205)/(1-$J$4*$J$5))</f>
        <v>1.72504397262305</v>
      </c>
      <c r="F2205" s="12" t="n">
        <f aca="false">B2205*C2205*3.6/1000</f>
        <v>0.695077128622313</v>
      </c>
    </row>
    <row r="2206" customFormat="false" ht="15" hidden="false" customHeight="false" outlineLevel="0" collapsed="false">
      <c r="A2206" s="11" t="n">
        <v>43510.4166666667</v>
      </c>
      <c r="B2206" s="0" t="n">
        <v>1.933</v>
      </c>
      <c r="C2206" s="0" t="n">
        <v>94.404513188542</v>
      </c>
      <c r="D2206" s="0" t="n">
        <v>1.71436283377215</v>
      </c>
      <c r="E2206" s="12" t="n">
        <f aca="false">MIN(B2206,((1-$J$5)*$J$4*E2205+(1-$J$4)*$J$5*B2206)/(1-$J$4*$J$5))</f>
        <v>1.71891639482037</v>
      </c>
      <c r="F2206" s="12" t="n">
        <f aca="false">B2206*C2206*3.6/1000</f>
        <v>0.656942126376426</v>
      </c>
    </row>
    <row r="2207" customFormat="false" ht="15" hidden="false" customHeight="false" outlineLevel="0" collapsed="false">
      <c r="A2207" s="11" t="n">
        <v>43510.4583333333</v>
      </c>
      <c r="B2207" s="0" t="n">
        <v>1.897</v>
      </c>
      <c r="C2207" s="0" t="n">
        <v>88.8268587731195</v>
      </c>
      <c r="D2207" s="0" t="n">
        <v>1.7079774926751</v>
      </c>
      <c r="E2207" s="12" t="n">
        <f aca="false">MIN(B2207,((1-$J$5)*$J$4*E2206+(1-$J$4)*$J$5*B2207)/(1-$J$4*$J$5))</f>
        <v>1.71247460907374</v>
      </c>
      <c r="F2207" s="12" t="n">
        <f aca="false">B2207*C2207*3.6/1000</f>
        <v>0.606616383933388</v>
      </c>
    </row>
    <row r="2208" customFormat="false" ht="15" hidden="false" customHeight="false" outlineLevel="0" collapsed="false">
      <c r="A2208" s="11" t="n">
        <v>43510.5</v>
      </c>
      <c r="B2208" s="0" t="n">
        <v>1.89</v>
      </c>
      <c r="C2208" s="0" t="n">
        <v>89.9493566238009</v>
      </c>
      <c r="D2208" s="0" t="n">
        <v>1.70161668458257</v>
      </c>
      <c r="E2208" s="12" t="n">
        <f aca="false">MIN(B2208,((1-$J$5)*$J$4*E2207+(1-$J$4)*$J$5*B2208)/(1-$J$4*$J$5))</f>
        <v>1.70605822342178</v>
      </c>
      <c r="F2208" s="12" t="n">
        <f aca="false">B2208*C2208*3.6/1000</f>
        <v>0.612015422468341</v>
      </c>
    </row>
    <row r="2209" customFormat="false" ht="15" hidden="false" customHeight="false" outlineLevel="0" collapsed="false">
      <c r="A2209" s="11" t="n">
        <v>43510.5416666667</v>
      </c>
      <c r="B2209" s="0" t="n">
        <v>1.883</v>
      </c>
      <c r="C2209" s="0" t="n">
        <v>89.9493566238009</v>
      </c>
      <c r="D2209" s="0" t="n">
        <v>1.69528000769752</v>
      </c>
      <c r="E2209" s="12" t="n">
        <f aca="false">MIN(B2209,((1-$J$5)*$J$4*E2208+(1-$J$4)*$J$5*B2209)/(1-$J$4*$J$5))</f>
        <v>1.69966681941154</v>
      </c>
      <c r="F2209" s="12" t="n">
        <f aca="false">B2209*C2209*3.6/1000</f>
        <v>0.609748698681422</v>
      </c>
    </row>
    <row r="2210" customFormat="false" ht="15" hidden="false" customHeight="false" outlineLevel="0" collapsed="false">
      <c r="A2210" s="11" t="n">
        <v>43510.5833333333</v>
      </c>
      <c r="B2210" s="0" t="n">
        <v>1.847</v>
      </c>
      <c r="C2210" s="0" t="n">
        <v>98.8068565282662</v>
      </c>
      <c r="D2210" s="0" t="n">
        <v>1.68863545204902</v>
      </c>
      <c r="E2210" s="12" t="n">
        <f aca="false">MIN(B2210,((1-$J$5)*$J$4*E2209+(1-$J$4)*$J$5*B2210)/(1-$J$4*$J$5))</f>
        <v>1.69296555385287</v>
      </c>
      <c r="F2210" s="12" t="n">
        <f aca="false">B2210*C2210*3.6/1000</f>
        <v>0.656986550427748</v>
      </c>
    </row>
    <row r="2211" customFormat="false" ht="15" hidden="false" customHeight="false" outlineLevel="0" collapsed="false">
      <c r="A2211" s="11" t="n">
        <v>43510.625</v>
      </c>
      <c r="B2211" s="0" t="n">
        <v>1.862</v>
      </c>
      <c r="C2211" s="0" t="n">
        <v>72.6963329791369</v>
      </c>
      <c r="D2211" s="0" t="n">
        <v>1.68227124458714</v>
      </c>
      <c r="E2211" s="12" t="n">
        <f aca="false">MIN(B2211,((1-$J$5)*$J$4*E2210+(1-$J$4)*$J$5*B2211)/(1-$J$4*$J$5))</f>
        <v>1.68654766993437</v>
      </c>
      <c r="F2211" s="12" t="n">
        <f aca="false">B2211*C2211*3.6/1000</f>
        <v>0.487298059225751</v>
      </c>
    </row>
    <row r="2212" customFormat="false" ht="15" hidden="false" customHeight="false" outlineLevel="0" collapsed="false">
      <c r="A2212" s="11" t="n">
        <v>43510.6666666667</v>
      </c>
      <c r="B2212" s="0" t="n">
        <v>1.826</v>
      </c>
      <c r="C2212" s="0" t="n">
        <v>69.1246977045773</v>
      </c>
      <c r="D2212" s="0" t="n">
        <v>1.67559960925254</v>
      </c>
      <c r="E2212" s="12" t="n">
        <f aca="false">MIN(B2212,((1-$J$5)*$J$4*E2211+(1-$J$4)*$J$5*B2212)/(1-$J$4*$J$5))</f>
        <v>1.67982036070975</v>
      </c>
      <c r="F2212" s="12" t="n">
        <f aca="false">B2212*C2212*3.6/1000</f>
        <v>0.45439811283081</v>
      </c>
    </row>
    <row r="2213" customFormat="false" ht="15" hidden="false" customHeight="false" outlineLevel="0" collapsed="false">
      <c r="A2213" s="11" t="n">
        <v>43510.7083333333</v>
      </c>
      <c r="B2213" s="0" t="n">
        <v>1.84</v>
      </c>
      <c r="C2213" s="0" t="n">
        <v>70.3203432558607</v>
      </c>
      <c r="D2213" s="0" t="n">
        <v>1.66919733061916</v>
      </c>
      <c r="E2213" s="12" t="n">
        <f aca="false">MIN(B2213,((1-$J$5)*$J$4*E2212+(1-$J$4)*$J$5*B2213)/(1-$J$4*$J$5))</f>
        <v>1.67336533005555</v>
      </c>
      <c r="F2213" s="12" t="n">
        <f aca="false">B2213*C2213*3.6/1000</f>
        <v>0.465801953726821</v>
      </c>
    </row>
    <row r="2214" customFormat="false" ht="15" hidden="false" customHeight="false" outlineLevel="0" collapsed="false">
      <c r="A2214" s="11" t="n">
        <v>43510.75</v>
      </c>
      <c r="B2214" s="0" t="n">
        <v>1.833</v>
      </c>
      <c r="C2214" s="0" t="n">
        <v>126.343767404198</v>
      </c>
      <c r="D2214" s="0" t="n">
        <v>1.66281986239017</v>
      </c>
      <c r="E2214" s="12" t="n">
        <f aca="false">MIN(B2214,((1-$J$5)*$J$4*E2213+(1-$J$4)*$J$5*B2214)/(1-$J$4*$J$5))</f>
        <v>1.66693591769879</v>
      </c>
      <c r="F2214" s="12" t="n">
        <f aca="false">B2214*C2214*3.6/1000</f>
        <v>0.83371725234682</v>
      </c>
    </row>
    <row r="2215" customFormat="false" ht="15" hidden="false" customHeight="false" outlineLevel="0" collapsed="false">
      <c r="A2215" s="11" t="n">
        <v>43510.7916666667</v>
      </c>
      <c r="B2215" s="0" t="n">
        <v>1.833</v>
      </c>
      <c r="C2215" s="0" t="n">
        <v>126.343767404198</v>
      </c>
      <c r="D2215" s="0" t="n">
        <v>1.65654684316605</v>
      </c>
      <c r="E2215" s="12" t="n">
        <f aca="false">MIN(B2215,((1-$J$5)*$J$4*E2214+(1-$J$4)*$J$5*B2215)/(1-$J$4*$J$5))</f>
        <v>1.66061242646817</v>
      </c>
      <c r="F2215" s="12" t="n">
        <f aca="false">B2215*C2215*3.6/1000</f>
        <v>0.83371725234682</v>
      </c>
    </row>
    <row r="2216" customFormat="false" ht="15" hidden="false" customHeight="false" outlineLevel="0" collapsed="false">
      <c r="A2216" s="11" t="n">
        <v>43510.8333333333</v>
      </c>
      <c r="B2216" s="0" t="n">
        <v>1.826</v>
      </c>
      <c r="C2216" s="0" t="n">
        <v>113.846377194059</v>
      </c>
      <c r="D2216" s="0" t="n">
        <v>1.65029651735943</v>
      </c>
      <c r="E2216" s="12" t="n">
        <f aca="false">MIN(B2216,((1-$J$5)*$J$4*E2215+(1-$J$4)*$J$5*B2216)/(1-$J$4*$J$5))</f>
        <v>1.6543123864934</v>
      </c>
      <c r="F2216" s="12" t="n">
        <f aca="false">B2216*C2216*3.6/1000</f>
        <v>0.748380545122866</v>
      </c>
    </row>
    <row r="2217" customFormat="false" ht="15" hidden="false" customHeight="false" outlineLevel="0" collapsed="false">
      <c r="A2217" s="11" t="n">
        <v>43510.875</v>
      </c>
      <c r="B2217" s="0" t="n">
        <v>1.819</v>
      </c>
      <c r="C2217" s="0" t="n">
        <v>115.952637807309</v>
      </c>
      <c r="D2217" s="0" t="n">
        <v>1.64406851330167</v>
      </c>
      <c r="E2217" s="12" t="n">
        <f aca="false">MIN(B2217,((1-$J$5)*$J$4*E2216+(1-$J$4)*$J$5*B2217)/(1-$J$4*$J$5))</f>
        <v>1.64803541142761</v>
      </c>
      <c r="F2217" s="12" t="n">
        <f aca="false">B2217*C2217*3.6/1000</f>
        <v>0.759304253417381</v>
      </c>
    </row>
    <row r="2218" customFormat="false" ht="15" hidden="false" customHeight="false" outlineLevel="0" collapsed="false">
      <c r="A2218" s="11" t="n">
        <v>43510.9166666667</v>
      </c>
      <c r="B2218" s="0" t="n">
        <v>1.798</v>
      </c>
      <c r="C2218" s="0" t="n">
        <v>112.789533769447</v>
      </c>
      <c r="D2218" s="0" t="n">
        <v>1.63770237552981</v>
      </c>
      <c r="E2218" s="12" t="n">
        <f aca="false">MIN(B2218,((1-$J$5)*$J$4*E2217+(1-$J$4)*$J$5*B2218)/(1-$J$4*$J$5))</f>
        <v>1.64161967153589</v>
      </c>
      <c r="F2218" s="12" t="n">
        <f aca="false">B2218*C2218*3.6/1000</f>
        <v>0.730064094182873</v>
      </c>
    </row>
    <row r="2219" customFormat="false" ht="15" hidden="false" customHeight="false" outlineLevel="0" collapsed="false">
      <c r="A2219" s="11" t="n">
        <v>43510.9583333333</v>
      </c>
      <c r="B2219" s="0" t="n">
        <v>1.777</v>
      </c>
      <c r="C2219" s="0" t="n">
        <v>102.076084208648</v>
      </c>
      <c r="D2219" s="0" t="n">
        <v>1.63120036637248</v>
      </c>
      <c r="E2219" s="12" t="n">
        <f aca="false">MIN(B2219,((1-$J$5)*$J$4*E2218+(1-$J$4)*$J$5*B2219)/(1-$J$4*$J$5))</f>
        <v>1.63506745289444</v>
      </c>
      <c r="F2219" s="12" t="n">
        <f aca="false">B2219*C2219*3.6/1000</f>
        <v>0.653001125899562</v>
      </c>
    </row>
    <row r="2220" customFormat="false" ht="15" hidden="false" customHeight="false" outlineLevel="0" collapsed="false">
      <c r="A2220" s="11" t="n">
        <v>43511</v>
      </c>
      <c r="B2220" s="0" t="n">
        <v>1.749</v>
      </c>
      <c r="C2220" s="0" t="n">
        <v>96.6120566152453</v>
      </c>
      <c r="D2220" s="0" t="n">
        <v>1.62448466616559</v>
      </c>
      <c r="E2220" s="12" t="n">
        <f aca="false">MIN(B2220,((1-$J$5)*$J$4*E2219+(1-$J$4)*$J$5*B2220)/(1-$J$4*$J$5))</f>
        <v>1.62830027904116</v>
      </c>
      <c r="F2220" s="12" t="n">
        <f aca="false">B2220*C2220*3.6/1000</f>
        <v>0.60830815327223</v>
      </c>
    </row>
    <row r="2221" customFormat="false" ht="15" hidden="false" customHeight="false" outlineLevel="0" collapsed="false">
      <c r="A2221" s="11" t="n">
        <v>43511.0416666667</v>
      </c>
      <c r="B2221" s="0" t="n">
        <v>1.721</v>
      </c>
      <c r="C2221" s="0" t="n">
        <v>72.6963329791369</v>
      </c>
      <c r="D2221" s="0" t="n">
        <v>1.61755877470195</v>
      </c>
      <c r="E2221" s="12" t="n">
        <f aca="false">MIN(B2221,((1-$J$5)*$J$4*E2220+(1-$J$4)*$J$5*B2221)/(1-$J$4*$J$5))</f>
        <v>1.62132169124806</v>
      </c>
      <c r="F2221" s="12" t="n">
        <f aca="false">B2221*C2221*3.6/1000</f>
        <v>0.450397400605541</v>
      </c>
    </row>
    <row r="2222" customFormat="false" ht="15" hidden="false" customHeight="false" outlineLevel="0" collapsed="false">
      <c r="A2222" s="11" t="n">
        <v>43511.0833333333</v>
      </c>
      <c r="B2222" s="0" t="n">
        <v>1.68</v>
      </c>
      <c r="C2222" s="0" t="n">
        <v>79.7104679442214</v>
      </c>
      <c r="D2222" s="0" t="n">
        <v>1.61027747956547</v>
      </c>
      <c r="E2222" s="12" t="n">
        <f aca="false">MIN(B2222,((1-$J$5)*$J$4*E2221+(1-$J$4)*$J$5*B2222)/(1-$J$4*$J$5))</f>
        <v>1.61398525481893</v>
      </c>
      <c r="F2222" s="12" t="n">
        <f aca="false">B2222*C2222*3.6/1000</f>
        <v>0.482088910126651</v>
      </c>
    </row>
    <row r="2223" customFormat="false" ht="15" hidden="false" customHeight="false" outlineLevel="0" collapsed="false">
      <c r="A2223" s="11" t="n">
        <v>43511.125</v>
      </c>
      <c r="B2223" s="0" t="n">
        <v>1.68</v>
      </c>
      <c r="C2223" s="0" t="n">
        <v>83.1586886371615</v>
      </c>
      <c r="D2223" s="0" t="n">
        <v>1.60311543614517</v>
      </c>
      <c r="E2223" s="12" t="n">
        <f aca="false">MIN(B2223,((1-$J$5)*$J$4*E2222+(1-$J$4)*$J$5*B2223)/(1-$J$4*$J$5))</f>
        <v>1.6067696822519</v>
      </c>
      <c r="F2223" s="12" t="n">
        <f aca="false">B2223*C2223*3.6/1000</f>
        <v>0.502943748877552</v>
      </c>
    </row>
    <row r="2224" customFormat="false" ht="15" hidden="false" customHeight="false" outlineLevel="0" collapsed="false">
      <c r="A2224" s="11" t="n">
        <v>43511.1666666667</v>
      </c>
      <c r="B2224" s="0" t="n">
        <v>1.68</v>
      </c>
      <c r="C2224" s="0" t="n">
        <v>72.6963329791369</v>
      </c>
      <c r="D2224" s="0" t="n">
        <v>1.59607069135831</v>
      </c>
      <c r="E2224" s="12" t="n">
        <f aca="false">MIN(B2224,((1-$J$5)*$J$4*E2223+(1-$J$4)*$J$5*B2224)/(1-$J$4*$J$5))</f>
        <v>1.59967298237954</v>
      </c>
      <c r="F2224" s="12" t="n">
        <f aca="false">B2224*C2224*3.6/1000</f>
        <v>0.43966742185782</v>
      </c>
    </row>
    <row r="2225" customFormat="false" ht="15" hidden="false" customHeight="false" outlineLevel="0" collapsed="false">
      <c r="A2225" s="11" t="n">
        <v>43511.2083333333</v>
      </c>
      <c r="B2225" s="0" t="n">
        <v>1.646</v>
      </c>
      <c r="C2225" s="0" t="n">
        <v>71.5108454777043</v>
      </c>
      <c r="D2225" s="0" t="n">
        <v>1.58875253439727</v>
      </c>
      <c r="E2225" s="12" t="n">
        <f aca="false">MIN(B2225,((1-$J$5)*$J$4*E2224+(1-$J$4)*$J$5*B2225)/(1-$J$4*$J$5))</f>
        <v>1.59230110458087</v>
      </c>
      <c r="F2225" s="12" t="n">
        <f aca="false">B2225*C2225*3.6/1000</f>
        <v>0.423744665962685</v>
      </c>
    </row>
    <row r="2226" customFormat="false" ht="15" hidden="false" customHeight="false" outlineLevel="0" collapsed="false">
      <c r="A2226" s="11" t="n">
        <v>43511.25</v>
      </c>
      <c r="B2226" s="0" t="n">
        <v>1.639</v>
      </c>
      <c r="C2226" s="0" t="n">
        <v>61.8347753302503</v>
      </c>
      <c r="D2226" s="0" t="n">
        <v>1.58147418792788</v>
      </c>
      <c r="E2226" s="12" t="n">
        <f aca="false">MIN(B2226,((1-$J$5)*$J$4*E2225+(1-$J$4)*$J$5*B2226)/(1-$J$4*$J$5))</f>
        <v>1.58496994964543</v>
      </c>
      <c r="F2226" s="12" t="n">
        <f aca="false">B2226*C2226*3.6/1000</f>
        <v>0.364849908358609</v>
      </c>
    </row>
    <row r="2227" customFormat="false" ht="15" hidden="false" customHeight="false" outlineLevel="0" collapsed="false">
      <c r="A2227" s="11" t="n">
        <v>43511.2916666667</v>
      </c>
      <c r="B2227" s="0" t="n">
        <v>1.632</v>
      </c>
      <c r="C2227" s="0" t="n">
        <v>60.5989456085854</v>
      </c>
      <c r="D2227" s="0" t="n">
        <v>1.57423499994121</v>
      </c>
      <c r="E2227" s="12" t="n">
        <f aca="false">MIN(B2227,((1-$J$5)*$J$4*E2226+(1-$J$4)*$J$5*B2227)/(1-$J$4*$J$5))</f>
        <v>1.57767884668587</v>
      </c>
      <c r="F2227" s="12" t="n">
        <f aca="false">B2227*C2227*3.6/1000</f>
        <v>0.356030925239561</v>
      </c>
    </row>
    <row r="2228" customFormat="false" ht="15" hidden="false" customHeight="false" outlineLevel="0" collapsed="false">
      <c r="A2228" s="11" t="n">
        <v>43511.3333333333</v>
      </c>
      <c r="B2228" s="0" t="n">
        <v>1.632</v>
      </c>
      <c r="C2228" s="0" t="n">
        <v>60.5989456085854</v>
      </c>
      <c r="D2228" s="0" t="n">
        <v>1.56711437404753</v>
      </c>
      <c r="E2228" s="12" t="n">
        <f aca="false">MIN(B2228,((1-$J$5)*$J$4*E2227+(1-$J$4)*$J$5*B2228)/(1-$J$4*$J$5))</f>
        <v>1.57050786074377</v>
      </c>
      <c r="F2228" s="12" t="n">
        <f aca="false">B2228*C2228*3.6/1000</f>
        <v>0.356030925239561</v>
      </c>
    </row>
    <row r="2229" customFormat="false" ht="15" hidden="false" customHeight="false" outlineLevel="0" collapsed="false">
      <c r="A2229" s="11" t="n">
        <v>43511.375</v>
      </c>
      <c r="B2229" s="0" t="n">
        <v>1.618</v>
      </c>
      <c r="C2229" s="0" t="n">
        <v>59.356678426563</v>
      </c>
      <c r="D2229" s="0" t="n">
        <v>1.55995027857719</v>
      </c>
      <c r="E2229" s="12" t="n">
        <f aca="false">MIN(B2229,((1-$J$5)*$J$4*E2228+(1-$J$4)*$J$5*B2229)/(1-$J$4*$J$5))</f>
        <v>1.56329356320268</v>
      </c>
      <c r="F2229" s="12" t="n">
        <f aca="false">B2229*C2229*3.6/1000</f>
        <v>0.345740780499044</v>
      </c>
    </row>
    <row r="2230" customFormat="false" ht="15" hidden="false" customHeight="false" outlineLevel="0" collapsed="false">
      <c r="A2230" s="11" t="n">
        <v>43511.4166666667</v>
      </c>
      <c r="B2230" s="0" t="n">
        <v>1.612</v>
      </c>
      <c r="C2230" s="0" t="n">
        <v>59.356678426563</v>
      </c>
      <c r="D2230" s="0" t="n">
        <v>1.55283490539918</v>
      </c>
      <c r="E2230" s="12" t="n">
        <f aca="false">MIN(B2230,((1-$J$5)*$J$4*E2229+(1-$J$4)*$J$5*B2230)/(1-$J$4*$J$5))</f>
        <v>1.55612892459967</v>
      </c>
      <c r="F2230" s="12" t="n">
        <f aca="false">B2230*C2230*3.6/1000</f>
        <v>0.34445867624503</v>
      </c>
    </row>
    <row r="2231" customFormat="false" ht="15" hidden="false" customHeight="false" outlineLevel="0" collapsed="false">
      <c r="A2231" s="11" t="n">
        <v>43511.4583333333</v>
      </c>
      <c r="B2231" s="0" t="n">
        <v>1.612</v>
      </c>
      <c r="C2231" s="0" t="n">
        <v>55.589146831692</v>
      </c>
      <c r="D2231" s="0" t="n">
        <v>1.54583606649795</v>
      </c>
      <c r="E2231" s="12" t="n">
        <f aca="false">MIN(B2231,((1-$J$5)*$J$4*E2230+(1-$J$4)*$J$5*B2231)/(1-$J$4*$J$5))</f>
        <v>1.54908231958156</v>
      </c>
      <c r="F2231" s="12" t="n">
        <f aca="false">B2231*C2231*3.6/1000</f>
        <v>0.322594936893675</v>
      </c>
    </row>
    <row r="2232" customFormat="false" ht="15" hidden="false" customHeight="false" outlineLevel="0" collapsed="false">
      <c r="A2232" s="11" t="n">
        <v>43511.5</v>
      </c>
      <c r="B2232" s="0" t="n">
        <v>1.605</v>
      </c>
      <c r="C2232" s="0" t="n">
        <v>54.318959031291</v>
      </c>
      <c r="D2232" s="0" t="n">
        <v>1.53887180835575</v>
      </c>
      <c r="E2232" s="12" t="n">
        <f aca="false">MIN(B2232,((1-$J$5)*$J$4*E2231+(1-$J$4)*$J$5*B2232)/(1-$J$4*$J$5))</f>
        <v>1.54207107873178</v>
      </c>
      <c r="F2232" s="12" t="n">
        <f aca="false">B2232*C2232*3.6/1000</f>
        <v>0.313854945282799</v>
      </c>
    </row>
    <row r="2233" customFormat="false" ht="15" hidden="false" customHeight="false" outlineLevel="0" collapsed="false">
      <c r="A2233" s="11" t="n">
        <v>43511.5416666667</v>
      </c>
      <c r="B2233" s="0" t="n">
        <v>1.598</v>
      </c>
      <c r="C2233" s="0" t="n">
        <v>54.318959031291</v>
      </c>
      <c r="D2233" s="0" t="n">
        <v>1.53194156461526</v>
      </c>
      <c r="E2233" s="12" t="n">
        <f aca="false">MIN(B2233,((1-$J$5)*$J$4*E2232+(1-$J$4)*$J$5*B2233)/(1-$J$4*$J$5))</f>
        <v>1.5350946194446</v>
      </c>
      <c r="F2233" s="12" t="n">
        <f aca="false">B2233*C2233*3.6/1000</f>
        <v>0.312486107515211</v>
      </c>
    </row>
    <row r="2234" customFormat="false" ht="15" hidden="false" customHeight="false" outlineLevel="0" collapsed="false">
      <c r="A2234" s="11" t="n">
        <v>43511.5833333333</v>
      </c>
      <c r="B2234" s="0" t="n">
        <v>1.578</v>
      </c>
      <c r="C2234" s="0" t="n">
        <v>67.9237740417252</v>
      </c>
      <c r="D2234" s="0" t="n">
        <v>1.52489612330492</v>
      </c>
      <c r="E2234" s="12" t="n">
        <f aca="false">MIN(B2234,((1-$J$5)*$J$4*E2233+(1-$J$4)*$J$5*B2234)/(1-$J$4*$J$5))</f>
        <v>1.52800245108472</v>
      </c>
      <c r="F2234" s="12" t="n">
        <f aca="false">B2234*C2234*3.6/1000</f>
        <v>0.385861375576233</v>
      </c>
    </row>
    <row r="2235" customFormat="false" ht="15" hidden="false" customHeight="false" outlineLevel="0" collapsed="false">
      <c r="A2235" s="11" t="n">
        <v>43511.625</v>
      </c>
      <c r="B2235" s="0" t="n">
        <v>1.591</v>
      </c>
      <c r="C2235" s="0" t="n">
        <v>85.4373869264138</v>
      </c>
      <c r="D2235" s="0" t="n">
        <v>1.51811472582997</v>
      </c>
      <c r="E2235" s="12" t="n">
        <f aca="false">MIN(B2235,((1-$J$5)*$J$4*E2234+(1-$J$4)*$J$5*B2235)/(1-$J$4*$J$5))</f>
        <v>1.52117704002896</v>
      </c>
      <c r="F2235" s="12" t="n">
        <f aca="false">B2235*C2235*3.6/1000</f>
        <v>0.489351177359728</v>
      </c>
    </row>
    <row r="2236" customFormat="false" ht="15" hidden="false" customHeight="false" outlineLevel="0" collapsed="false">
      <c r="A2236" s="11" t="n">
        <v>43511.6666666667</v>
      </c>
      <c r="B2236" s="0" t="n">
        <v>1.578</v>
      </c>
      <c r="C2236" s="0" t="n">
        <v>224.036452006656</v>
      </c>
      <c r="D2236" s="0" t="n">
        <v>1.51129573794906</v>
      </c>
      <c r="E2236" s="12" t="n">
        <f aca="false">MIN(B2236,((1-$J$5)*$J$4*E2235+(1-$J$4)*$J$5*B2236)/(1-$J$4*$J$5))</f>
        <v>1.5143141563382</v>
      </c>
      <c r="F2236" s="12" t="n">
        <f aca="false">B2236*C2236*3.6/1000</f>
        <v>1.27270627655941</v>
      </c>
    </row>
    <row r="2237" customFormat="false" ht="15" hidden="false" customHeight="false" outlineLevel="0" collapsed="false">
      <c r="A2237" s="11" t="n">
        <v>43511.7083333333</v>
      </c>
      <c r="B2237" s="0" t="n">
        <v>1.742</v>
      </c>
      <c r="C2237" s="0" t="n">
        <v>931.29929819317</v>
      </c>
      <c r="D2237" s="0" t="n">
        <v>1.50646376881225</v>
      </c>
      <c r="E2237" s="12" t="n">
        <f aca="false">MIN(B2237,((1-$J$5)*$J$4*E2236+(1-$J$4)*$J$5*B2237)/(1-$J$4*$J$5))</f>
        <v>1.5094556035155</v>
      </c>
      <c r="F2237" s="12" t="n">
        <f aca="false">B2237*C2237*3.6/1000</f>
        <v>5.84036415882901</v>
      </c>
    </row>
    <row r="2238" customFormat="false" ht="15" hidden="false" customHeight="false" outlineLevel="0" collapsed="false">
      <c r="A2238" s="11" t="n">
        <v>43511.75</v>
      </c>
      <c r="B2238" s="0" t="n">
        <v>1.625</v>
      </c>
      <c r="C2238" s="0" t="n">
        <v>1100.82134491239</v>
      </c>
      <c r="D2238" s="0" t="n">
        <v>1.50037304277034</v>
      </c>
      <c r="E2238" s="12" t="n">
        <f aca="false">MIN(B2238,((1-$J$5)*$J$4*E2237+(1-$J$4)*$J$5*B2238)/(1-$J$4*$J$5))</f>
        <v>1.50332783410009</v>
      </c>
      <c r="F2238" s="12" t="n">
        <f aca="false">B2238*C2238*3.6/1000</f>
        <v>6.4398048677375</v>
      </c>
    </row>
    <row r="2239" customFormat="false" ht="15" hidden="false" customHeight="false" outlineLevel="0" collapsed="false">
      <c r="A2239" s="11" t="n">
        <v>43511.7916666667</v>
      </c>
      <c r="B2239" s="0" t="n">
        <v>3.058</v>
      </c>
      <c r="C2239" s="0" t="n">
        <v>1217.90039501181</v>
      </c>
      <c r="D2239" s="0" t="n">
        <v>1.51076841238867</v>
      </c>
      <c r="E2239" s="12" t="n">
        <f aca="false">MIN(B2239,((1-$J$5)*$J$4*E2238+(1-$J$4)*$J$5*B2239)/(1-$J$4*$J$5))</f>
        <v>1.51382655182496</v>
      </c>
      <c r="F2239" s="12" t="n">
        <f aca="false">B2239*C2239*3.6/1000</f>
        <v>13.407621868606</v>
      </c>
    </row>
    <row r="2240" customFormat="false" ht="15" hidden="false" customHeight="false" outlineLevel="0" collapsed="false">
      <c r="A2240" s="11" t="n">
        <v>43511.8333333333</v>
      </c>
      <c r="B2240" s="0" t="n">
        <v>1.991</v>
      </c>
      <c r="C2240" s="0" t="n">
        <v>1510.07318529413</v>
      </c>
      <c r="D2240" s="0" t="n">
        <v>1.5087923925848</v>
      </c>
      <c r="E2240" s="12" t="n">
        <f aca="false">MIN(B2240,((1-$J$5)*$J$4*E2239+(1-$J$4)*$J$5*B2240)/(1-$J$4*$J$5))</f>
        <v>1.51184753120182</v>
      </c>
      <c r="F2240" s="12" t="n">
        <f aca="false">B2240*C2240*3.6/1000</f>
        <v>10.8236005629142</v>
      </c>
    </row>
    <row r="2241" customFormat="false" ht="15" hidden="false" customHeight="false" outlineLevel="0" collapsed="false">
      <c r="A2241" s="11" t="n">
        <v>43511.875</v>
      </c>
      <c r="B2241" s="0" t="n">
        <v>1.854</v>
      </c>
      <c r="C2241" s="0" t="n">
        <v>2035.90140833561</v>
      </c>
      <c r="D2241" s="0" t="n">
        <v>1.50528214183085</v>
      </c>
      <c r="E2241" s="12" t="n">
        <f aca="false">MIN(B2241,((1-$J$5)*$J$4*E2240+(1-$J$4)*$J$5*B2241)/(1-$J$4*$J$5))</f>
        <v>1.50832121273062</v>
      </c>
      <c r="F2241" s="12" t="n">
        <f aca="false">B2241*C2241*3.6/1000</f>
        <v>13.5884203597952</v>
      </c>
    </row>
    <row r="2242" customFormat="false" ht="15" hidden="false" customHeight="false" outlineLevel="0" collapsed="false">
      <c r="A2242" s="11" t="n">
        <v>43511.9166666667</v>
      </c>
      <c r="B2242" s="0" t="n">
        <v>2.02</v>
      </c>
      <c r="C2242" s="0" t="n">
        <v>1777.95029543664</v>
      </c>
      <c r="D2242" s="0" t="n">
        <v>1.5037275899143</v>
      </c>
      <c r="E2242" s="12" t="n">
        <f aca="false">MIN(B2242,((1-$J$5)*$J$4*E2241+(1-$J$4)*$J$5*B2242)/(1-$J$4*$J$5))</f>
        <v>1.50676732125235</v>
      </c>
      <c r="F2242" s="12" t="n">
        <f aca="false">B2242*C2242*3.6/1000</f>
        <v>12.9292545484152</v>
      </c>
    </row>
    <row r="2243" customFormat="false" ht="15" hidden="false" customHeight="false" outlineLevel="0" collapsed="false">
      <c r="A2243" s="11" t="n">
        <v>43511.9583333333</v>
      </c>
      <c r="B2243" s="0" t="n">
        <v>2.371</v>
      </c>
      <c r="C2243" s="0" t="n">
        <v>1672.12027548925</v>
      </c>
      <c r="D2243" s="0" t="n">
        <v>1.50621218019187</v>
      </c>
      <c r="E2243" s="12" t="n">
        <f aca="false">MIN(B2243,((1-$J$5)*$J$4*E2242+(1-$J$4)*$J$5*B2243)/(1-$J$4*$J$5))</f>
        <v>1.50928680525149</v>
      </c>
      <c r="F2243" s="12" t="n">
        <f aca="false">B2243*C2243*3.6/1000</f>
        <v>14.272549823466</v>
      </c>
    </row>
    <row r="2244" customFormat="false" ht="15" hidden="false" customHeight="false" outlineLevel="0" collapsed="false">
      <c r="A2244" s="11" t="n">
        <v>43512</v>
      </c>
      <c r="B2244" s="0" t="n">
        <v>3.691</v>
      </c>
      <c r="C2244" s="0" t="n">
        <v>1326.52868953039</v>
      </c>
      <c r="D2244" s="0" t="n">
        <v>1.52375026712873</v>
      </c>
      <c r="E2244" s="12" t="n">
        <f aca="false">MIN(B2244,((1-$J$5)*$J$4*E2243+(1-$J$4)*$J$5*B2244)/(1-$J$4*$J$5))</f>
        <v>1.52698718737256</v>
      </c>
      <c r="F2244" s="12" t="n">
        <f aca="false">B2244*C2244*3.6/1000</f>
        <v>17.626382615004</v>
      </c>
    </row>
    <row r="2245" customFormat="false" ht="15" hidden="false" customHeight="false" outlineLevel="0" collapsed="false">
      <c r="A2245" s="11" t="n">
        <v>43512.0416666667</v>
      </c>
      <c r="B2245" s="0" t="n">
        <v>12.433</v>
      </c>
      <c r="C2245" s="0" t="n">
        <v>1159.73646111017</v>
      </c>
      <c r="D2245" s="0" t="n">
        <v>1.64096581447325</v>
      </c>
      <c r="E2245" s="12" t="n">
        <f aca="false">MIN(B2245,((1-$J$5)*$J$4*E2244+(1-$J$4)*$J$5*B2245)/(1-$J$4*$J$5))</f>
        <v>1.64520980372556</v>
      </c>
      <c r="F2245" s="12" t="n">
        <f aca="false">B2245*C2245*3.6/1000</f>
        <v>51.9084123155377</v>
      </c>
    </row>
    <row r="2246" customFormat="false" ht="15" hidden="false" customHeight="false" outlineLevel="0" collapsed="false">
      <c r="A2246" s="11" t="n">
        <v>43512.0833333333</v>
      </c>
      <c r="B2246" s="0" t="n">
        <v>12.381</v>
      </c>
      <c r="C2246" s="0" t="n">
        <v>980.481446241127</v>
      </c>
      <c r="D2246" s="0" t="n">
        <v>1.75566700752392</v>
      </c>
      <c r="E2246" s="12" t="n">
        <f aca="false">MIN(B2246,((1-$J$5)*$J$4*E2245+(1-$J$4)*$J$5*B2246)/(1-$J$4*$J$5))</f>
        <v>1.76088509526221</v>
      </c>
      <c r="F2246" s="12" t="n">
        <f aca="false">B2246*C2246*3.6/1000</f>
        <v>43.701626829281</v>
      </c>
    </row>
    <row r="2247" customFormat="false" ht="15" hidden="false" customHeight="false" outlineLevel="0" collapsed="false">
      <c r="A2247" s="11" t="n">
        <v>43512.125</v>
      </c>
      <c r="B2247" s="0" t="n">
        <v>15.317</v>
      </c>
      <c r="C2247" s="0" t="n">
        <v>824.492203127856</v>
      </c>
      <c r="D2247" s="0" t="n">
        <v>1.9020627806138</v>
      </c>
      <c r="E2247" s="12" t="n">
        <f aca="false">MIN(B2247,((1-$J$5)*$J$4*E2246+(1-$J$4)*$J$5*B2247)/(1-$J$4*$J$5))</f>
        <v>1.90851301791028</v>
      </c>
      <c r="F2247" s="12" t="n">
        <f aca="false">B2247*C2247*3.6/1000</f>
        <v>45.4634894711138</v>
      </c>
    </row>
    <row r="2248" customFormat="false" ht="15" hidden="false" customHeight="false" outlineLevel="0" collapsed="false">
      <c r="A2248" s="11" t="n">
        <v>43512.1666666667</v>
      </c>
      <c r="B2248" s="0" t="n">
        <v>15.608</v>
      </c>
      <c r="C2248" s="0" t="n">
        <v>794.350777940046</v>
      </c>
      <c r="D2248" s="0" t="n">
        <v>2.04938849312066</v>
      </c>
      <c r="E2248" s="12" t="n">
        <f aca="false">MIN(B2248,((1-$J$5)*$J$4*E2247+(1-$J$4)*$J$5*B2248)/(1-$J$4*$J$5))</f>
        <v>2.0570646980106</v>
      </c>
      <c r="F2248" s="12" t="n">
        <f aca="false">B2248*C2248*3.6/1000</f>
        <v>44.6336169915177</v>
      </c>
    </row>
    <row r="2249" customFormat="false" ht="15" hidden="false" customHeight="false" outlineLevel="0" collapsed="false">
      <c r="A2249" s="11" t="n">
        <v>43512.2083333333</v>
      </c>
      <c r="B2249" s="0" t="n">
        <v>14.375</v>
      </c>
      <c r="C2249" s="0" t="n">
        <v>785.962691104072</v>
      </c>
      <c r="D2249" s="0" t="n">
        <v>2.18020198757151</v>
      </c>
      <c r="E2249" s="12" t="n">
        <f aca="false">MIN(B2249,((1-$J$5)*$J$4*E2248+(1-$J$4)*$J$5*B2249)/(1-$J$4*$J$5))</f>
        <v>2.18894995833992</v>
      </c>
      <c r="F2249" s="12" t="n">
        <f aca="false">B2249*C2249*3.6/1000</f>
        <v>40.6735692646357</v>
      </c>
    </row>
    <row r="2250" customFormat="false" ht="15" hidden="false" customHeight="false" outlineLevel="0" collapsed="false">
      <c r="A2250" s="11" t="n">
        <v>43512.25</v>
      </c>
      <c r="B2250" s="0" t="n">
        <v>14.039</v>
      </c>
      <c r="C2250" s="0" t="n">
        <v>578.168576820029</v>
      </c>
      <c r="D2250" s="0" t="n">
        <v>2.30503088544974</v>
      </c>
      <c r="E2250" s="12" t="n">
        <f aca="false">MIN(B2250,((1-$J$5)*$J$4*E2249+(1-$J$4)*$J$5*B2250)/(1-$J$4*$J$5))</f>
        <v>2.31478768555013</v>
      </c>
      <c r="F2250" s="12" t="n">
        <f aca="false">B2250*C2250*3.6/1000</f>
        <v>29.220871139915</v>
      </c>
    </row>
    <row r="2251" customFormat="false" ht="15" hidden="false" customHeight="false" outlineLevel="0" collapsed="false">
      <c r="A2251" s="11" t="n">
        <v>43512.2916666667</v>
      </c>
      <c r="B2251" s="0" t="n">
        <v>13.865</v>
      </c>
      <c r="C2251" s="0" t="n">
        <v>557.114297627477</v>
      </c>
      <c r="D2251" s="0" t="n">
        <v>2.42582567000858</v>
      </c>
      <c r="E2251" s="12" t="n">
        <f aca="false">MIN(B2251,((1-$J$5)*$J$4*E2250+(1-$J$4)*$J$5*B2251)/(1-$J$4*$J$5))</f>
        <v>2.43654571379478</v>
      </c>
      <c r="F2251" s="12" t="n">
        <f aca="false">B2251*C2251*3.6/1000</f>
        <v>27.8078030517779</v>
      </c>
    </row>
    <row r="2252" customFormat="false" ht="15" hidden="false" customHeight="false" outlineLevel="0" collapsed="false">
      <c r="A2252" s="11" t="n">
        <v>43512.3333333333</v>
      </c>
      <c r="B2252" s="0" t="n">
        <v>13.785</v>
      </c>
      <c r="C2252" s="0" t="n">
        <v>536.567858573661</v>
      </c>
      <c r="D2252" s="0" t="n">
        <v>2.54372730042008</v>
      </c>
      <c r="E2252" s="12" t="n">
        <f aca="false">MIN(B2252,((1-$J$5)*$J$4*E2251+(1-$J$4)*$J$5*B2252)/(1-$J$4*$J$5))</f>
        <v>2.55537527369931</v>
      </c>
      <c r="F2252" s="12" t="n">
        <f aca="false">B2252*C2252*3.6/1000</f>
        <v>26.6277165495765</v>
      </c>
    </row>
    <row r="2253" customFormat="false" ht="15" hidden="false" customHeight="false" outlineLevel="0" collapsed="false">
      <c r="A2253" s="11" t="n">
        <v>43512.375</v>
      </c>
      <c r="B2253" s="0" t="n">
        <v>13.479</v>
      </c>
      <c r="C2253" s="0" t="n">
        <v>557.819331841597</v>
      </c>
      <c r="D2253" s="0" t="n">
        <v>2.65619885214581</v>
      </c>
      <c r="E2253" s="12" t="n">
        <f aca="false">MIN(B2253,((1-$J$5)*$J$4*E2252+(1-$J$4)*$J$5*B2253)/(1-$J$4*$J$5))</f>
        <v>2.66871834991514</v>
      </c>
      <c r="F2253" s="12" t="n">
        <f aca="false">B2253*C2253*3.6/1000</f>
        <v>27.0678483860144</v>
      </c>
    </row>
    <row r="2254" customFormat="false" ht="15" hidden="false" customHeight="false" outlineLevel="0" collapsed="false">
      <c r="A2254" s="11" t="n">
        <v>43512.4166666667</v>
      </c>
      <c r="B2254" s="0" t="n">
        <v>13.811</v>
      </c>
      <c r="C2254" s="0" t="n">
        <v>571.87304977758</v>
      </c>
      <c r="D2254" s="0" t="n">
        <v>2.77062478261631</v>
      </c>
      <c r="E2254" s="12" t="n">
        <f aca="false">MIN(B2254,((1-$J$5)*$J$4*E2253+(1-$J$4)*$J$5*B2254)/(1-$J$4*$J$5))</f>
        <v>2.78402282520484</v>
      </c>
      <c r="F2254" s="12" t="n">
        <f aca="false">B2254*C2254*3.6/1000</f>
        <v>28.4332992857213</v>
      </c>
    </row>
    <row r="2255" customFormat="false" ht="15" hidden="false" customHeight="false" outlineLevel="0" collapsed="false">
      <c r="A2255" s="11" t="n">
        <v>43512.4583333333</v>
      </c>
      <c r="B2255" s="0" t="n">
        <v>14.375</v>
      </c>
      <c r="C2255" s="0" t="n">
        <v>596.259072160596</v>
      </c>
      <c r="D2255" s="0" t="n">
        <v>2.88962600141057</v>
      </c>
      <c r="E2255" s="12" t="n">
        <f aca="false">MIN(B2255,((1-$J$5)*$J$4*E2254+(1-$J$4)*$J$5*B2255)/(1-$J$4*$J$5))</f>
        <v>2.90393183961662</v>
      </c>
      <c r="F2255" s="12" t="n">
        <f aca="false">B2255*C2255*3.6/1000</f>
        <v>30.8564069843108</v>
      </c>
    </row>
    <row r="2256" customFormat="false" ht="15" hidden="false" customHeight="false" outlineLevel="0" collapsed="false">
      <c r="A2256" s="11" t="n">
        <v>43512.5</v>
      </c>
      <c r="B2256" s="0" t="n">
        <v>13.545</v>
      </c>
      <c r="C2256" s="0" t="n">
        <v>599.029782364892</v>
      </c>
      <c r="D2256" s="0" t="n">
        <v>2.9971871970991</v>
      </c>
      <c r="E2256" s="12" t="n">
        <f aca="false">MIN(B2256,((1-$J$5)*$J$4*E2255+(1-$J$4)*$J$5*B2256)/(1-$J$4*$J$5))</f>
        <v>3.01229375329675</v>
      </c>
      <c r="F2256" s="12" t="n">
        <f aca="false">B2256*C2256*3.6/1000</f>
        <v>29.2098902476769</v>
      </c>
    </row>
    <row r="2257" customFormat="false" ht="15" hidden="false" customHeight="false" outlineLevel="0" collapsed="false">
      <c r="A2257" s="11" t="n">
        <v>43512.5416666667</v>
      </c>
      <c r="B2257" s="0" t="n">
        <v>13.228</v>
      </c>
      <c r="C2257" s="0" t="n">
        <v>599.029782364892</v>
      </c>
      <c r="D2257" s="0" t="n">
        <v>3.0993618829382</v>
      </c>
      <c r="E2257" s="12" t="n">
        <f aca="false">MIN(B2257,((1-$J$5)*$J$4*E2256+(1-$J$4)*$J$5*B2257)/(1-$J$4*$J$5))</f>
        <v>3.11521477877786</v>
      </c>
      <c r="F2257" s="12" t="n">
        <f aca="false">B2257*C2257*3.6/1000</f>
        <v>28.526277460042</v>
      </c>
    </row>
    <row r="2258" customFormat="false" ht="15" hidden="false" customHeight="false" outlineLevel="0" collapsed="false">
      <c r="A2258" s="11" t="n">
        <v>43512.5833333333</v>
      </c>
      <c r="B2258" s="0" t="n">
        <v>13.188</v>
      </c>
      <c r="C2258" s="0" t="n">
        <v>1217.90039501181</v>
      </c>
      <c r="D2258" s="0" t="n">
        <v>3.19940577085271</v>
      </c>
      <c r="E2258" s="12" t="n">
        <f aca="false">MIN(B2258,((1-$J$5)*$J$4*E2257+(1-$J$4)*$J$5*B2258)/(1-$J$4*$J$5))</f>
        <v>3.21597895046191</v>
      </c>
      <c r="F2258" s="12" t="n">
        <f aca="false">B2258*C2258*3.6/1000</f>
        <v>57.8220134738967</v>
      </c>
    </row>
    <row r="2259" customFormat="false" ht="15" hidden="false" customHeight="false" outlineLevel="0" collapsed="false">
      <c r="A2259" s="11" t="n">
        <v>43512.625</v>
      </c>
      <c r="B2259" s="0" t="n">
        <v>13.281</v>
      </c>
      <c r="C2259" s="0" t="n">
        <v>1286.78042507744</v>
      </c>
      <c r="D2259" s="0" t="n">
        <v>3.29887461253405</v>
      </c>
      <c r="E2259" s="12" t="n">
        <f aca="false">MIN(B2259,((1-$J$5)*$J$4*E2258+(1-$J$4)*$J$5*B2259)/(1-$J$4*$J$5))</f>
        <v>3.31615557401279</v>
      </c>
      <c r="F2259" s="12" t="n">
        <f aca="false">B2259*C2259*3.6/1000</f>
        <v>61.5230309716326</v>
      </c>
    </row>
    <row r="2260" customFormat="false" ht="15" hidden="false" customHeight="false" outlineLevel="0" collapsed="false">
      <c r="A2260" s="11" t="n">
        <v>43512.6666666667</v>
      </c>
      <c r="B2260" s="0" t="n">
        <v>13.413</v>
      </c>
      <c r="C2260" s="0" t="n">
        <v>1618.56667444806</v>
      </c>
      <c r="D2260" s="0" t="n">
        <v>3.39822379065371</v>
      </c>
      <c r="E2260" s="12" t="n">
        <f aca="false">MIN(B2260,((1-$J$5)*$J$4*E2259+(1-$J$4)*$J$5*B2260)/(1-$J$4*$J$5))</f>
        <v>3.41620408185442</v>
      </c>
      <c r="F2260" s="12" t="n">
        <f aca="false">B2260*C2260*3.6/1000</f>
        <v>78.1554052957386</v>
      </c>
    </row>
    <row r="2261" customFormat="false" ht="15" hidden="false" customHeight="false" outlineLevel="0" collapsed="false">
      <c r="A2261" s="11" t="n">
        <v>43512.7083333333</v>
      </c>
      <c r="B2261" s="0" t="n">
        <v>14.106</v>
      </c>
      <c r="C2261" s="0" t="n">
        <v>1725.241505453</v>
      </c>
      <c r="D2261" s="0" t="n">
        <v>3.50387029528939</v>
      </c>
      <c r="E2261" s="12" t="n">
        <f aca="false">MIN(B2261,((1-$J$5)*$J$4*E2260+(1-$J$4)*$J$5*B2261)/(1-$J$4*$J$5))</f>
        <v>3.52259610686506</v>
      </c>
      <c r="F2261" s="12" t="n">
        <f aca="false">B2261*C2261*3.6/1000</f>
        <v>87.6105240333123</v>
      </c>
    </row>
    <row r="2262" customFormat="false" ht="15" hidden="false" customHeight="false" outlineLevel="0" collapsed="false">
      <c r="A2262" s="11" t="n">
        <v>43512.75</v>
      </c>
      <c r="B2262" s="0" t="n">
        <v>15.083</v>
      </c>
      <c r="C2262" s="0" t="n">
        <v>1564.55893282381</v>
      </c>
      <c r="D2262" s="0" t="n">
        <v>3.61895852757777</v>
      </c>
      <c r="E2262" s="12" t="n">
        <f aca="false">MIN(B2262,((1-$J$5)*$J$4*E2261+(1-$J$4)*$J$5*B2262)/(1-$J$4*$J$5))</f>
        <v>3.63850226655427</v>
      </c>
      <c r="F2262" s="12" t="n">
        <f aca="false">B2262*C2262*3.6/1000</f>
        <v>84.9536725816133</v>
      </c>
    </row>
    <row r="2263" customFormat="false" ht="15" hidden="false" customHeight="false" outlineLevel="0" collapsed="false">
      <c r="A2263" s="11" t="n">
        <v>43512.7916666667</v>
      </c>
      <c r="B2263" s="0" t="n">
        <v>15.97</v>
      </c>
      <c r="C2263" s="0" t="n">
        <v>1510.07318529413</v>
      </c>
      <c r="D2263" s="0" t="n">
        <v>3.74230470339727</v>
      </c>
      <c r="E2263" s="12" t="n">
        <f aca="false">MIN(B2263,((1-$J$5)*$J$4*E2262+(1-$J$4)*$J$5*B2263)/(1-$J$4*$J$5))</f>
        <v>3.76272792937874</v>
      </c>
      <c r="F2263" s="12" t="n">
        <f aca="false">B2263*C2263*3.6/1000</f>
        <v>86.8171275689303</v>
      </c>
    </row>
    <row r="2264" customFormat="false" ht="15" hidden="false" customHeight="false" outlineLevel="0" collapsed="false">
      <c r="A2264" s="11" t="n">
        <v>43512.8333333333</v>
      </c>
      <c r="B2264" s="0" t="n">
        <v>18.942</v>
      </c>
      <c r="C2264" s="0" t="n">
        <v>2236.38084706304</v>
      </c>
      <c r="D2264" s="0" t="n">
        <v>3.89761553300907</v>
      </c>
      <c r="E2264" s="12" t="n">
        <f aca="false">MIN(B2264,((1-$J$5)*$J$4*E2263+(1-$J$4)*$J$5*B2264)/(1-$J$4*$J$5))</f>
        <v>3.91918051703313</v>
      </c>
      <c r="F2264" s="12" t="n">
        <f aca="false">B2264*C2264*3.6/1000</f>
        <v>152.501493618245</v>
      </c>
    </row>
    <row r="2265" customFormat="false" ht="15" hidden="false" customHeight="false" outlineLevel="0" collapsed="false">
      <c r="A2265" s="11" t="n">
        <v>43512.875</v>
      </c>
      <c r="B2265" s="0" t="n">
        <v>20.389</v>
      </c>
      <c r="C2265" s="0" t="n">
        <v>2432.38763583395</v>
      </c>
      <c r="D2265" s="0" t="n">
        <v>4.06692914308914</v>
      </c>
      <c r="E2265" s="12" t="n">
        <f aca="false">MIN(B2265,((1-$J$5)*$J$4*E2264+(1-$J$4)*$J$5*B2265)/(1-$J$4*$J$5))</f>
        <v>4.08974261724675</v>
      </c>
      <c r="F2265" s="12" t="n">
        <f aca="false">B2265*C2265*3.6/1000</f>
        <v>178.538225425266</v>
      </c>
    </row>
    <row r="2266" customFormat="false" ht="15" hidden="false" customHeight="false" outlineLevel="0" collapsed="false">
      <c r="A2266" s="11" t="n">
        <v>43512.9166666667</v>
      </c>
      <c r="B2266" s="0" t="n">
        <v>18.839</v>
      </c>
      <c r="C2266" s="0" t="n">
        <v>2334.90701531363</v>
      </c>
      <c r="D2266" s="0" t="n">
        <v>4.21574552904403</v>
      </c>
      <c r="E2266" s="12" t="n">
        <f aca="false">MIN(B2266,((1-$J$5)*$J$4*E2265+(1-$J$4)*$J$5*B2266)/(1-$J$4*$J$5))</f>
        <v>4.23962000411254</v>
      </c>
      <c r="F2266" s="12" t="n">
        <f aca="false">B2266*C2266*3.6/1000</f>
        <v>158.354327741377</v>
      </c>
    </row>
    <row r="2267" customFormat="false" ht="15" hidden="false" customHeight="false" outlineLevel="0" collapsed="false">
      <c r="A2267" s="11" t="n">
        <v>43512.9583333333</v>
      </c>
      <c r="B2267" s="0" t="n">
        <v>16.531</v>
      </c>
      <c r="C2267" s="0" t="n">
        <v>2315.28755630833</v>
      </c>
      <c r="D2267" s="0" t="n">
        <v>4.33573266706899</v>
      </c>
      <c r="E2267" s="12" t="n">
        <f aca="false">MIN(B2267,((1-$J$5)*$J$4*E2266+(1-$J$4)*$J$5*B2267)/(1-$J$4*$J$5))</f>
        <v>4.36041209630179</v>
      </c>
      <c r="F2267" s="12" t="n">
        <f aca="false">B2267*C2267*3.6/1000</f>
        <v>137.786466935999</v>
      </c>
    </row>
    <row r="2268" customFormat="false" ht="15" hidden="false" customHeight="false" outlineLevel="0" collapsed="false">
      <c r="A2268" s="11" t="n">
        <v>43513</v>
      </c>
      <c r="B2268" s="0" t="n">
        <v>14.606</v>
      </c>
      <c r="C2268" s="0" t="n">
        <v>1597.01936113561</v>
      </c>
      <c r="D2268" s="0" t="n">
        <v>4.43174231905564</v>
      </c>
      <c r="E2268" s="12" t="n">
        <f aca="false">MIN(B2268,((1-$J$5)*$J$4*E2267+(1-$J$4)*$J$5*B2268)/(1-$J$4*$J$5))</f>
        <v>4.45701486242532</v>
      </c>
      <c r="F2268" s="12" t="n">
        <f aca="false">B2268*C2268*3.6/1000</f>
        <v>83.9738332394882</v>
      </c>
    </row>
    <row r="2269" customFormat="false" ht="15" hidden="false" customHeight="false" outlineLevel="0" collapsed="false">
      <c r="A2269" s="11" t="n">
        <v>43513.0416666667</v>
      </c>
      <c r="B2269" s="0" t="n">
        <v>13.175</v>
      </c>
      <c r="C2269" s="0" t="n">
        <v>1171.42752455347</v>
      </c>
      <c r="D2269" s="0" t="n">
        <v>4.50981606968937</v>
      </c>
      <c r="E2269" s="12" t="n">
        <f aca="false">MIN(B2269,((1-$J$5)*$J$4*E2268+(1-$J$4)*$J$5*B2269)/(1-$J$4*$J$5))</f>
        <v>4.53552367853034</v>
      </c>
      <c r="F2269" s="12" t="n">
        <f aca="false">B2269*C2269*3.6/1000</f>
        <v>55.5608074895712</v>
      </c>
    </row>
    <row r="2270" customFormat="false" ht="15" hidden="false" customHeight="false" outlineLevel="0" collapsed="false">
      <c r="A2270" s="11" t="n">
        <v>43513.0833333333</v>
      </c>
      <c r="B2270" s="0" t="n">
        <v>12.098</v>
      </c>
      <c r="C2270" s="0" t="n">
        <v>1004.83742709732</v>
      </c>
      <c r="D2270" s="0" t="n">
        <v>4.57429565687521</v>
      </c>
      <c r="E2270" s="12" t="n">
        <f aca="false">MIN(B2270,((1-$J$5)*$J$4*E2269+(1-$J$4)*$J$5*B2270)/(1-$J$4*$J$5))</f>
        <v>4.60031900507844</v>
      </c>
      <c r="F2270" s="12" t="n">
        <f aca="false">B2270*C2270*3.6/1000</f>
        <v>43.763483494884</v>
      </c>
    </row>
    <row r="2271" customFormat="false" ht="15" hidden="false" customHeight="false" outlineLevel="0" collapsed="false">
      <c r="A2271" s="11" t="n">
        <v>43513.125</v>
      </c>
      <c r="B2271" s="0" t="n">
        <v>11.2</v>
      </c>
      <c r="C2271" s="0" t="n">
        <v>856.253289023311</v>
      </c>
      <c r="D2271" s="0" t="n">
        <v>4.62745058681296</v>
      </c>
      <c r="E2271" s="12" t="n">
        <f aca="false">MIN(B2271,((1-$J$5)*$J$4*E2270+(1-$J$4)*$J$5*B2271)/(1-$J$4*$J$5))</f>
        <v>4.65369101487946</v>
      </c>
      <c r="F2271" s="12" t="n">
        <f aca="false">B2271*C2271*3.6/1000</f>
        <v>34.5241326134199</v>
      </c>
    </row>
    <row r="2272" customFormat="false" ht="15" hidden="false" customHeight="false" outlineLevel="0" collapsed="false">
      <c r="A2272" s="11" t="n">
        <v>43513.1666666667</v>
      </c>
      <c r="B2272" s="0" t="n">
        <v>10.058</v>
      </c>
      <c r="C2272" s="0" t="n">
        <v>912.686351896756</v>
      </c>
      <c r="D2272" s="0" t="n">
        <v>4.66667619472781</v>
      </c>
      <c r="E2272" s="12" t="n">
        <f aca="false">MIN(B2272,((1-$J$5)*$J$4*E2271+(1-$J$4)*$J$5*B2272)/(1-$J$4*$J$5))</f>
        <v>4.69301406241028</v>
      </c>
      <c r="F2272" s="12" t="n">
        <f aca="false">B2272*C2272*3.6/1000</f>
        <v>33.0472775785593</v>
      </c>
    </row>
    <row r="2273" customFormat="false" ht="15" hidden="false" customHeight="false" outlineLevel="0" collapsed="false">
      <c r="A2273" s="11" t="n">
        <v>43513.2083333333</v>
      </c>
      <c r="B2273" s="0" t="n">
        <v>9.06</v>
      </c>
      <c r="C2273" s="0" t="n">
        <v>595.565883771659</v>
      </c>
      <c r="D2273" s="0" t="n">
        <v>4.6938472512816</v>
      </c>
      <c r="E2273" s="12" t="n">
        <f aca="false">MIN(B2273,((1-$J$5)*$J$4*E2272+(1-$J$4)*$J$5*B2273)/(1-$J$4*$J$5))</f>
        <v>4.72018022283185</v>
      </c>
      <c r="F2273" s="12" t="n">
        <f aca="false">B2273*C2273*3.6/1000</f>
        <v>19.4249768650964</v>
      </c>
    </row>
    <row r="2274" customFormat="false" ht="15" hidden="false" customHeight="false" outlineLevel="0" collapsed="false">
      <c r="A2274" s="11" t="n">
        <v>43513.25</v>
      </c>
      <c r="B2274" s="0" t="n">
        <v>8.504</v>
      </c>
      <c r="C2274" s="0" t="n">
        <v>223.147213791484</v>
      </c>
      <c r="D2274" s="0" t="n">
        <v>4.71421544996283</v>
      </c>
      <c r="E2274" s="12" t="n">
        <f aca="false">MIN(B2274,((1-$J$5)*$J$4*E2273+(1-$J$4)*$J$5*B2274)/(1-$J$4*$J$5))</f>
        <v>4.7404869736913</v>
      </c>
      <c r="F2274" s="12" t="n">
        <f aca="false">B2274*C2274*3.6/1000</f>
        <v>6.831518061898</v>
      </c>
    </row>
    <row r="2275" customFormat="false" ht="15" hidden="false" customHeight="false" outlineLevel="0" collapsed="false">
      <c r="A2275" s="11" t="n">
        <v>43513.2916666667</v>
      </c>
      <c r="B2275" s="0" t="n">
        <v>7.983</v>
      </c>
      <c r="C2275" s="0" t="n">
        <v>220.474069734882</v>
      </c>
      <c r="D2275" s="0" t="n">
        <v>4.72829243143358</v>
      </c>
      <c r="E2275" s="12" t="n">
        <f aca="false">MIN(B2275,((1-$J$5)*$J$4*E2274+(1-$J$4)*$J$5*B2275)/(1-$J$4*$J$5))</f>
        <v>4.75445094447068</v>
      </c>
      <c r="F2275" s="12" t="n">
        <f aca="false">B2275*C2275*3.6/1000</f>
        <v>6.33616019529683</v>
      </c>
    </row>
    <row r="2276" customFormat="false" ht="15" hidden="false" customHeight="false" outlineLevel="0" collapsed="false">
      <c r="A2276" s="11" t="n">
        <v>43513.3333333333</v>
      </c>
      <c r="B2276" s="0" t="n">
        <v>7.737</v>
      </c>
      <c r="C2276" s="0" t="n">
        <v>295.967102944914</v>
      </c>
      <c r="D2276" s="0" t="n">
        <v>4.73932585476683</v>
      </c>
      <c r="E2276" s="12" t="n">
        <f aca="false">MIN(B2276,((1-$J$5)*$J$4*E2275+(1-$J$4)*$J$5*B2276)/(1-$J$4*$J$5))</f>
        <v>4.76534796350741</v>
      </c>
      <c r="F2276" s="12" t="n">
        <f aca="false">B2276*C2276*3.6/1000</f>
        <v>8.24363091174528</v>
      </c>
    </row>
    <row r="2277" customFormat="false" ht="15" hidden="false" customHeight="false" outlineLevel="0" collapsed="false">
      <c r="A2277" s="11" t="n">
        <v>43513.375</v>
      </c>
      <c r="B2277" s="0" t="n">
        <v>7.537</v>
      </c>
      <c r="C2277" s="0" t="n">
        <v>291.819268359485</v>
      </c>
      <c r="D2277" s="0" t="n">
        <v>4.74789157641</v>
      </c>
      <c r="E2277" s="12" t="n">
        <f aca="false">MIN(B2277,((1-$J$5)*$J$4*E2276+(1-$J$4)*$J$5*B2277)/(1-$J$4*$J$5))</f>
        <v>4.77375903494881</v>
      </c>
      <c r="F2277" s="12" t="n">
        <f aca="false">B2277*C2277*3.6/1000</f>
        <v>7.91799057225158</v>
      </c>
    </row>
    <row r="2278" customFormat="false" ht="15" hidden="false" customHeight="false" outlineLevel="0" collapsed="false">
      <c r="A2278" s="11" t="n">
        <v>43513.4166666667</v>
      </c>
      <c r="B2278" s="0" t="n">
        <v>7.373</v>
      </c>
      <c r="C2278" s="0" t="n">
        <v>290.987907674877</v>
      </c>
      <c r="D2278" s="0" t="n">
        <v>4.75444167162391</v>
      </c>
      <c r="E2278" s="12" t="n">
        <f aca="false">MIN(B2278,((1-$J$5)*$J$4*E2277+(1-$J$4)*$J$5*B2278)/(1-$J$4*$J$5))</f>
        <v>4.78014026995789</v>
      </c>
      <c r="F2278" s="12" t="n">
        <f aca="false">B2278*C2278*3.6/1000</f>
        <v>7.72363383583271</v>
      </c>
    </row>
    <row r="2279" customFormat="false" ht="15" hidden="false" customHeight="false" outlineLevel="0" collapsed="false">
      <c r="A2279" s="11" t="n">
        <v>43513.4583333333</v>
      </c>
      <c r="B2279" s="0" t="n">
        <v>7.165</v>
      </c>
      <c r="C2279" s="0" t="n">
        <v>290.155943064668</v>
      </c>
      <c r="D2279" s="0" t="n">
        <v>4.75850601234107</v>
      </c>
      <c r="E2279" s="12" t="n">
        <f aca="false">MIN(B2279,((1-$J$5)*$J$4*E2278+(1-$J$4)*$J$5*B2279)/(1-$J$4*$J$5))</f>
        <v>4.784017695494</v>
      </c>
      <c r="F2279" s="12" t="n">
        <f aca="false">B2279*C2279*3.6/1000</f>
        <v>7.48428239541005</v>
      </c>
    </row>
    <row r="2280" customFormat="false" ht="15" hidden="false" customHeight="false" outlineLevel="0" collapsed="false">
      <c r="A2280" s="11" t="n">
        <v>43513.5</v>
      </c>
      <c r="B2280" s="0" t="n">
        <v>6.896</v>
      </c>
      <c r="C2280" s="0" t="n">
        <v>266.604522976845</v>
      </c>
      <c r="D2280" s="0" t="n">
        <v>4.75942777530917</v>
      </c>
      <c r="E2280" s="12" t="n">
        <f aca="false">MIN(B2280,((1-$J$5)*$J$4*E2279+(1-$J$4)*$J$5*B2280)/(1-$J$4*$J$5))</f>
        <v>4.78472910084007</v>
      </c>
      <c r="F2280" s="12" t="n">
        <f aca="false">B2280*C2280*3.6/1000</f>
        <v>6.61861724561395</v>
      </c>
    </row>
    <row r="2281" customFormat="false" ht="15" hidden="false" customHeight="false" outlineLevel="0" collapsed="false">
      <c r="A2281" s="11" t="n">
        <v>43513.5416666667</v>
      </c>
      <c r="B2281" s="0" t="n">
        <v>6.513</v>
      </c>
      <c r="C2281" s="0" t="n">
        <v>252.045972133677</v>
      </c>
      <c r="D2281" s="0" t="n">
        <v>4.75595484005544</v>
      </c>
      <c r="E2281" s="12" t="n">
        <f aca="false">MIN(B2281,((1-$J$5)*$J$4*E2280+(1-$J$4)*$J$5*B2281)/(1-$J$4*$J$5))</f>
        <v>4.78101198221008</v>
      </c>
      <c r="F2281" s="12" t="n">
        <f aca="false">B2281*C2281*3.6/1000</f>
        <v>5.90967149942389</v>
      </c>
    </row>
    <row r="2282" customFormat="false" ht="15" hidden="false" customHeight="false" outlineLevel="0" collapsed="false">
      <c r="A2282" s="11" t="n">
        <v>43513.5833333333</v>
      </c>
      <c r="B2282" s="0" t="n">
        <v>6.107</v>
      </c>
      <c r="C2282" s="0" t="n">
        <v>259.77928845318</v>
      </c>
      <c r="D2282" s="0" t="n">
        <v>4.74789617733601</v>
      </c>
      <c r="E2282" s="12" t="n">
        <f aca="false">MIN(B2282,((1-$J$5)*$J$4*E2281+(1-$J$4)*$J$5*B2282)/(1-$J$4*$J$5))</f>
        <v>4.7726740582857</v>
      </c>
      <c r="F2282" s="12" t="n">
        <f aca="false">B2282*C2282*3.6/1000</f>
        <v>5.71129961250086</v>
      </c>
    </row>
    <row r="2283" customFormat="false" ht="15" hidden="false" customHeight="false" outlineLevel="0" collapsed="false">
      <c r="A2283" s="11" t="n">
        <v>43513.625</v>
      </c>
      <c r="B2283" s="0" t="n">
        <v>5.718</v>
      </c>
      <c r="C2283" s="0" t="n">
        <v>212.404453839926</v>
      </c>
      <c r="D2283" s="0" t="n">
        <v>4.73552128621023</v>
      </c>
      <c r="E2283" s="12" t="n">
        <f aca="false">MIN(B2283,((1-$J$5)*$J$4*E2282+(1-$J$4)*$J$5*B2283)/(1-$J$4*$J$5))</f>
        <v>4.75998750048857</v>
      </c>
      <c r="F2283" s="12" t="n">
        <f aca="false">B2283*C2283*3.6/1000</f>
        <v>4.3723032014041</v>
      </c>
    </row>
    <row r="2284" customFormat="false" ht="15" hidden="false" customHeight="false" outlineLevel="0" collapsed="false">
      <c r="A2284" s="11" t="n">
        <v>43513.6666666667</v>
      </c>
      <c r="B2284" s="0" t="n">
        <v>5.477</v>
      </c>
      <c r="C2284" s="0" t="n">
        <v>216.897001573823</v>
      </c>
      <c r="D2284" s="0" t="n">
        <v>4.72059323582208</v>
      </c>
      <c r="E2284" s="12" t="n">
        <f aca="false">MIN(B2284,((1-$J$5)*$J$4*E2283+(1-$J$4)*$J$5*B2284)/(1-$J$4*$J$5))</f>
        <v>4.74473070476388</v>
      </c>
      <c r="F2284" s="12" t="n">
        <f aca="false">B2284*C2284*3.6/1000</f>
        <v>4.27660155943139</v>
      </c>
    </row>
    <row r="2285" customFormat="false" ht="15" hidden="false" customHeight="false" outlineLevel="0" collapsed="false">
      <c r="A2285" s="11" t="n">
        <v>43513.7083333333</v>
      </c>
      <c r="B2285" s="0" t="n">
        <v>5.269</v>
      </c>
      <c r="C2285" s="0" t="n">
        <v>217.792665194523</v>
      </c>
      <c r="D2285" s="0" t="n">
        <v>4.7035311960662</v>
      </c>
      <c r="E2285" s="12" t="n">
        <f aca="false">MIN(B2285,((1-$J$5)*$J$4*E2284+(1-$J$4)*$J$5*B2285)/(1-$J$4*$J$5))</f>
        <v>4.72732657453713</v>
      </c>
      <c r="F2285" s="12" t="n">
        <f aca="false">B2285*C2285*3.6/1000</f>
        <v>4.13117839047578</v>
      </c>
    </row>
    <row r="2286" customFormat="false" ht="15" hidden="false" customHeight="false" outlineLevel="0" collapsed="false">
      <c r="A2286" s="11" t="n">
        <v>43513.75</v>
      </c>
      <c r="B2286" s="0" t="n">
        <v>5.112</v>
      </c>
      <c r="C2286" s="0" t="n">
        <v>211.503056132652</v>
      </c>
      <c r="D2286" s="0" t="n">
        <v>4.68495330159722</v>
      </c>
      <c r="E2286" s="12" t="n">
        <f aca="false">MIN(B2286,((1-$J$5)*$J$4*E2285+(1-$J$4)*$J$5*B2286)/(1-$J$4*$J$5))</f>
        <v>4.70839862438001</v>
      </c>
      <c r="F2286" s="12" t="n">
        <f aca="false">B2286*C2286*3.6/1000</f>
        <v>3.89233304262042</v>
      </c>
    </row>
    <row r="2287" customFormat="false" ht="15" hidden="false" customHeight="false" outlineLevel="0" collapsed="false">
      <c r="A2287" s="11" t="n">
        <v>43513.7916666667</v>
      </c>
      <c r="B2287" s="0" t="n">
        <v>4.918</v>
      </c>
      <c r="C2287" s="0" t="n">
        <v>206.981283101327</v>
      </c>
      <c r="D2287" s="0" t="n">
        <v>4.66446128411886</v>
      </c>
      <c r="E2287" s="12" t="n">
        <f aca="false">MIN(B2287,((1-$J$5)*$J$4*E2286+(1-$J$4)*$J$5*B2287)/(1-$J$4*$J$5))</f>
        <v>4.68754526977738</v>
      </c>
      <c r="F2287" s="12" t="n">
        <f aca="false">B2287*C2287*3.6/1000</f>
        <v>3.66456222105237</v>
      </c>
    </row>
    <row r="2288" customFormat="false" ht="15" hidden="false" customHeight="false" outlineLevel="0" collapsed="false">
      <c r="A2288" s="11" t="n">
        <v>43513.8333333333</v>
      </c>
      <c r="B2288" s="0" t="n">
        <v>4.746</v>
      </c>
      <c r="C2288" s="0" t="n">
        <v>193.261018589529</v>
      </c>
      <c r="D2288" s="0" t="n">
        <v>4.64233806260039</v>
      </c>
      <c r="E2288" s="12" t="n">
        <f aca="false">MIN(B2288,((1-$J$5)*$J$4*E2287+(1-$J$4)*$J$5*B2288)/(1-$J$4*$J$5))</f>
        <v>4.6650519374911</v>
      </c>
      <c r="F2288" s="12" t="n">
        <f aca="false">B2288*C2288*3.6/1000</f>
        <v>3.30198045921325</v>
      </c>
    </row>
    <row r="2289" customFormat="false" ht="15" hidden="false" customHeight="false" outlineLevel="0" collapsed="false">
      <c r="A2289" s="11" t="n">
        <v>43513.875</v>
      </c>
      <c r="B2289" s="0" t="n">
        <v>4.651</v>
      </c>
      <c r="C2289" s="0" t="n">
        <v>182.10448674428</v>
      </c>
      <c r="D2289" s="0" t="n">
        <v>4.6194908469504</v>
      </c>
      <c r="E2289" s="12" t="n">
        <f aca="false">MIN(B2289,((1-$J$5)*$J$4*E2288+(1-$J$4)*$J$5*B2289)/(1-$J$4*$J$5))</f>
        <v>4.64183361891628</v>
      </c>
      <c r="F2289" s="12" t="n">
        <f aca="false">B2289*C2289*3.6/1000</f>
        <v>3.04908468425152</v>
      </c>
    </row>
    <row r="2290" customFormat="false" ht="15" hidden="false" customHeight="false" outlineLevel="0" collapsed="false">
      <c r="A2290" s="11" t="n">
        <v>43513.9166666667</v>
      </c>
      <c r="B2290" s="0" t="n">
        <v>4.575</v>
      </c>
      <c r="C2290" s="0" t="n">
        <v>318.118571317447</v>
      </c>
      <c r="D2290" s="0" t="n">
        <v>4.575</v>
      </c>
      <c r="E2290" s="12" t="n">
        <f aca="false">MIN(B2290,((1-$J$5)*$J$4*E2289+(1-$J$4)*$J$5*B2290)/(1-$J$4*$J$5))</f>
        <v>4.575</v>
      </c>
      <c r="F2290" s="12" t="n">
        <f aca="false">B2290*C2290*3.6/1000</f>
        <v>5.23941286959835</v>
      </c>
    </row>
    <row r="2291" customFormat="false" ht="15" hidden="false" customHeight="false" outlineLevel="0" collapsed="false">
      <c r="A2291" s="11" t="n">
        <v>43513.9583333333</v>
      </c>
      <c r="B2291" s="0" t="n">
        <v>4.444</v>
      </c>
      <c r="C2291" s="0" t="n">
        <v>328.644177287888</v>
      </c>
      <c r="D2291" s="0" t="n">
        <v>4.444</v>
      </c>
      <c r="E2291" s="12" t="n">
        <f aca="false">MIN(B2291,((1-$J$5)*$J$4*E2290+(1-$J$4)*$J$5*B2291)/(1-$J$4*$J$5))</f>
        <v>4.444</v>
      </c>
      <c r="F2291" s="12" t="n">
        <f aca="false">B2291*C2291*3.6/1000</f>
        <v>5.25778100592255</v>
      </c>
    </row>
    <row r="2292" customFormat="false" ht="15" hidden="false" customHeight="false" outlineLevel="0" collapsed="false">
      <c r="A2292" s="11" t="n">
        <v>43514</v>
      </c>
      <c r="B2292" s="0" t="n">
        <v>4.323</v>
      </c>
      <c r="C2292" s="0" t="n">
        <v>350.238004600574</v>
      </c>
      <c r="D2292" s="0" t="n">
        <v>4.323</v>
      </c>
      <c r="E2292" s="12" t="n">
        <f aca="false">MIN(B2292,((1-$J$5)*$J$4*E2291+(1-$J$4)*$J$5*B2292)/(1-$J$4*$J$5))</f>
        <v>4.323</v>
      </c>
      <c r="F2292" s="12" t="n">
        <f aca="false">B2292*C2292*3.6/1000</f>
        <v>5.45068401799782</v>
      </c>
    </row>
    <row r="2293" customFormat="false" ht="15" hidden="false" customHeight="false" outlineLevel="0" collapsed="false">
      <c r="A2293" s="11" t="n">
        <v>43514.0416666667</v>
      </c>
      <c r="B2293" s="0" t="n">
        <v>4.231</v>
      </c>
      <c r="C2293" s="0" t="n">
        <v>437.297641165708</v>
      </c>
      <c r="D2293" s="0" t="n">
        <v>4.231</v>
      </c>
      <c r="E2293" s="12" t="n">
        <f aca="false">MIN(B2293,((1-$J$5)*$J$4*E2292+(1-$J$4)*$J$5*B2293)/(1-$J$4*$J$5))</f>
        <v>4.231</v>
      </c>
      <c r="F2293" s="12" t="n">
        <f aca="false">B2293*C2293*3.6/1000</f>
        <v>6.66074275117959</v>
      </c>
    </row>
    <row r="2294" customFormat="false" ht="15" hidden="false" customHeight="false" outlineLevel="0" collapsed="false">
      <c r="A2294" s="11" t="n">
        <v>43514.0833333333</v>
      </c>
      <c r="B2294" s="0" t="n">
        <v>4.139</v>
      </c>
      <c r="C2294" s="0" t="n">
        <v>362.875126880345</v>
      </c>
      <c r="D2294" s="0" t="n">
        <v>4.139</v>
      </c>
      <c r="E2294" s="12" t="n">
        <f aca="false">MIN(B2294,((1-$J$5)*$J$4*E2293+(1-$J$4)*$J$5*B2294)/(1-$J$4*$J$5))</f>
        <v>4.139</v>
      </c>
      <c r="F2294" s="12" t="n">
        <f aca="false">B2294*C2294*3.6/1000</f>
        <v>5.40698454056789</v>
      </c>
    </row>
    <row r="2295" customFormat="false" ht="15" hidden="false" customHeight="false" outlineLevel="0" collapsed="false">
      <c r="A2295" s="11" t="n">
        <v>43514.125</v>
      </c>
      <c r="B2295" s="0" t="n">
        <v>4.085</v>
      </c>
      <c r="C2295" s="0" t="n">
        <v>349.44436753006</v>
      </c>
      <c r="D2295" s="0" t="n">
        <v>4.085</v>
      </c>
      <c r="E2295" s="12" t="n">
        <f aca="false">MIN(B2295,((1-$J$5)*$J$4*E2294+(1-$J$4)*$J$5*B2295)/(1-$J$4*$J$5))</f>
        <v>4.085</v>
      </c>
      <c r="F2295" s="12" t="n">
        <f aca="false">B2295*C2295*3.6/1000</f>
        <v>5.13892886889707</v>
      </c>
    </row>
    <row r="2296" customFormat="false" ht="15" hidden="false" customHeight="false" outlineLevel="0" collapsed="false">
      <c r="A2296" s="11" t="n">
        <v>43514.1666666667</v>
      </c>
      <c r="B2296" s="0" t="n">
        <v>3.949</v>
      </c>
      <c r="C2296" s="0" t="n">
        <v>325.414771510585</v>
      </c>
      <c r="D2296" s="0" t="n">
        <v>3.949</v>
      </c>
      <c r="E2296" s="12" t="n">
        <f aca="false">MIN(B2296,((1-$J$5)*$J$4*E2295+(1-$J$4)*$J$5*B2296)/(1-$J$4*$J$5))</f>
        <v>3.949</v>
      </c>
      <c r="F2296" s="12" t="n">
        <f aca="false">B2296*C2296*3.6/1000</f>
        <v>4.62622655770308</v>
      </c>
    </row>
    <row r="2297" customFormat="false" ht="15" hidden="false" customHeight="false" outlineLevel="0" collapsed="false">
      <c r="A2297" s="11" t="n">
        <v>43514.2083333333</v>
      </c>
      <c r="B2297" s="0" t="n">
        <v>3.913</v>
      </c>
      <c r="C2297" s="0" t="n">
        <v>292.650027711428</v>
      </c>
      <c r="D2297" s="0" t="n">
        <v>3.913</v>
      </c>
      <c r="E2297" s="12" t="n">
        <f aca="false">MIN(B2297,((1-$J$5)*$J$4*E2296+(1-$J$4)*$J$5*B2297)/(1-$J$4*$J$5))</f>
        <v>3.913</v>
      </c>
      <c r="F2297" s="12" t="n">
        <f aca="false">B2297*C2297*3.6/1000</f>
        <v>4.12250241036534</v>
      </c>
    </row>
    <row r="2298" customFormat="false" ht="15" hidden="false" customHeight="false" outlineLevel="0" collapsed="false">
      <c r="A2298" s="11" t="n">
        <v>43514.25</v>
      </c>
      <c r="B2298" s="0" t="n">
        <v>3.841</v>
      </c>
      <c r="C2298" s="0" t="n">
        <v>192.337665055241</v>
      </c>
      <c r="D2298" s="0" t="n">
        <v>3.841</v>
      </c>
      <c r="E2298" s="12" t="n">
        <f aca="false">MIN(B2298,((1-$J$5)*$J$4*E2297+(1-$J$4)*$J$5*B2298)/(1-$J$4*$J$5))</f>
        <v>3.841</v>
      </c>
      <c r="F2298" s="12" t="n">
        <f aca="false">B2298*C2298*3.6/1000</f>
        <v>2.65956829731785</v>
      </c>
    </row>
    <row r="2299" customFormat="false" ht="15" hidden="false" customHeight="false" outlineLevel="0" collapsed="false">
      <c r="A2299" s="11" t="n">
        <v>43514.2916666667</v>
      </c>
      <c r="B2299" s="0" t="n">
        <v>3.806</v>
      </c>
      <c r="C2299" s="0" t="n">
        <v>179.288414692081</v>
      </c>
      <c r="D2299" s="0" t="n">
        <v>3.806</v>
      </c>
      <c r="E2299" s="12" t="n">
        <f aca="false">MIN(B2299,((1-$J$5)*$J$4*E2298+(1-$J$4)*$J$5*B2299)/(1-$J$4*$J$5))</f>
        <v>3.806</v>
      </c>
      <c r="F2299" s="12" t="n">
        <f aca="false">B2299*C2299*3.6/1000</f>
        <v>2.45653814274501</v>
      </c>
    </row>
    <row r="2300" customFormat="false" ht="15" hidden="false" customHeight="false" outlineLevel="0" collapsed="false">
      <c r="A2300" s="11" t="n">
        <v>43514.3333333333</v>
      </c>
      <c r="B2300" s="0" t="n">
        <v>3.735</v>
      </c>
      <c r="C2300" s="0" t="n">
        <v>160.212280687869</v>
      </c>
      <c r="D2300" s="0" t="n">
        <v>3.735</v>
      </c>
      <c r="E2300" s="12" t="n">
        <f aca="false">MIN(B2300,((1-$J$5)*$J$4*E2299+(1-$J$4)*$J$5*B2300)/(1-$J$4*$J$5))</f>
        <v>3.735</v>
      </c>
      <c r="F2300" s="12" t="n">
        <f aca="false">B2300*C2300*3.6/1000</f>
        <v>2.15421432612908</v>
      </c>
    </row>
    <row r="2301" customFormat="false" ht="15" hidden="false" customHeight="false" outlineLevel="0" collapsed="false">
      <c r="A2301" s="11" t="n">
        <v>43514.375</v>
      </c>
      <c r="B2301" s="0" t="n">
        <v>3.691</v>
      </c>
      <c r="C2301" s="0" t="n">
        <v>157.302050934126</v>
      </c>
      <c r="D2301" s="0" t="n">
        <v>3.691</v>
      </c>
      <c r="E2301" s="12" t="n">
        <f aca="false">MIN(B2301,((1-$J$5)*$J$4*E2300+(1-$J$4)*$J$5*B2301)/(1-$J$4*$J$5))</f>
        <v>3.691</v>
      </c>
      <c r="F2301" s="12" t="n">
        <f aca="false">B2301*C2301*3.6/1000</f>
        <v>2.0901667319923</v>
      </c>
    </row>
    <row r="2302" customFormat="false" ht="15" hidden="false" customHeight="false" outlineLevel="0" collapsed="false">
      <c r="A2302" s="11" t="n">
        <v>43514.4166666667</v>
      </c>
      <c r="B2302" s="0" t="n">
        <v>3.629</v>
      </c>
      <c r="C2302" s="0" t="n">
        <v>143.53261853862</v>
      </c>
      <c r="D2302" s="0" t="n">
        <v>3.629</v>
      </c>
      <c r="E2302" s="12" t="n">
        <f aca="false">MIN(B2302,((1-$J$5)*$J$4*E2301+(1-$J$4)*$J$5*B2302)/(1-$J$4*$J$5))</f>
        <v>3.629</v>
      </c>
      <c r="F2302" s="12" t="n">
        <f aca="false">B2302*C2302*3.6/1000</f>
        <v>1.87516754163595</v>
      </c>
    </row>
    <row r="2303" customFormat="false" ht="15" hidden="false" customHeight="false" outlineLevel="0" collapsed="false">
      <c r="A2303" s="11" t="n">
        <v>43514.4583333333</v>
      </c>
      <c r="B2303" s="0" t="n">
        <v>3.551</v>
      </c>
      <c r="C2303" s="0" t="n">
        <v>138.534096685657</v>
      </c>
      <c r="D2303" s="0" t="n">
        <v>3.551</v>
      </c>
      <c r="E2303" s="12" t="n">
        <f aca="false">MIN(B2303,((1-$J$5)*$J$4*E2302+(1-$J$4)*$J$5*B2303)/(1-$J$4*$J$5))</f>
        <v>3.551</v>
      </c>
      <c r="F2303" s="12" t="n">
        <f aca="false">B2303*C2303*3.6/1000</f>
        <v>1.77096447839076</v>
      </c>
    </row>
    <row r="2304" customFormat="false" ht="15" hidden="false" customHeight="false" outlineLevel="0" collapsed="false">
      <c r="A2304" s="11" t="n">
        <v>43514.5</v>
      </c>
      <c r="B2304" s="0" t="n">
        <v>3.533</v>
      </c>
      <c r="C2304" s="0" t="n">
        <v>136.52187765059</v>
      </c>
      <c r="D2304" s="0" t="n">
        <v>3.533</v>
      </c>
      <c r="E2304" s="12" t="n">
        <f aca="false">MIN(B2304,((1-$J$5)*$J$4*E2303+(1-$J$4)*$J$5*B2304)/(1-$J$4*$J$5))</f>
        <v>3.533</v>
      </c>
      <c r="F2304" s="12" t="n">
        <f aca="false">B2304*C2304*3.6/1000</f>
        <v>1.73639445746232</v>
      </c>
    </row>
    <row r="2305" customFormat="false" ht="15" hidden="false" customHeight="false" outlineLevel="0" collapsed="false">
      <c r="A2305" s="11" t="n">
        <v>43514.5416666667</v>
      </c>
      <c r="B2305" s="0" t="n">
        <v>3.507</v>
      </c>
      <c r="C2305" s="0" t="n">
        <v>130.439140076302</v>
      </c>
      <c r="D2305" s="0" t="n">
        <v>3.507</v>
      </c>
      <c r="E2305" s="12" t="n">
        <f aca="false">MIN(B2305,((1-$J$5)*$J$4*E2304+(1-$J$4)*$J$5*B2305)/(1-$J$4*$J$5))</f>
        <v>3.507</v>
      </c>
      <c r="F2305" s="12" t="n">
        <f aca="false">B2305*C2305*3.6/1000</f>
        <v>1.64682023129133</v>
      </c>
    </row>
    <row r="2306" customFormat="false" ht="15" hidden="false" customHeight="false" outlineLevel="0" collapsed="false">
      <c r="A2306" s="11" t="n">
        <v>43514.5833333333</v>
      </c>
      <c r="B2306" s="0" t="n">
        <v>3.464</v>
      </c>
      <c r="C2306" s="0" t="n">
        <v>143.53261853862</v>
      </c>
      <c r="D2306" s="0" t="n">
        <v>3.464</v>
      </c>
      <c r="E2306" s="12" t="n">
        <f aca="false">MIN(B2306,((1-$J$5)*$J$4*E2305+(1-$J$4)*$J$5*B2306)/(1-$J$4*$J$5))</f>
        <v>3.464</v>
      </c>
      <c r="F2306" s="12" t="n">
        <f aca="false">B2306*C2306*3.6/1000</f>
        <v>1.78990916622401</v>
      </c>
    </row>
    <row r="2307" customFormat="false" ht="15" hidden="false" customHeight="false" outlineLevel="0" collapsed="false">
      <c r="A2307" s="11" t="n">
        <v>43514.625</v>
      </c>
      <c r="B2307" s="0" t="n">
        <v>3.455</v>
      </c>
      <c r="C2307" s="0" t="n">
        <v>168.864154758212</v>
      </c>
      <c r="D2307" s="0" t="n">
        <v>3.44677513912955</v>
      </c>
      <c r="E2307" s="12" t="n">
        <f aca="false">MIN(B2307,((1-$J$5)*$J$4*E2306+(1-$J$4)*$J$5*B2307)/(1-$J$4*$J$5))</f>
        <v>3.44677594728171</v>
      </c>
      <c r="F2307" s="12" t="n">
        <f aca="false">B2307*C2307*3.6/1000</f>
        <v>2.10033235688264</v>
      </c>
    </row>
    <row r="2308" customFormat="false" ht="15" hidden="false" customHeight="false" outlineLevel="0" collapsed="false">
      <c r="A2308" s="11" t="n">
        <v>43514.6666666667</v>
      </c>
      <c r="B2308" s="0" t="n">
        <v>3.464</v>
      </c>
      <c r="C2308" s="0" t="n">
        <v>140.538916624675</v>
      </c>
      <c r="D2308" s="0" t="n">
        <v>3.42993529879476</v>
      </c>
      <c r="E2308" s="12" t="n">
        <f aca="false">MIN(B2308,((1-$J$5)*$J$4*E2307+(1-$J$4)*$J$5*B2308)/(1-$J$4*$J$5))</f>
        <v>3.42993944073671</v>
      </c>
      <c r="F2308" s="12" t="n">
        <f aca="false">B2308*C2308*3.6/1000</f>
        <v>1.75257650587634</v>
      </c>
    </row>
    <row r="2309" customFormat="false" ht="15" hidden="false" customHeight="false" outlineLevel="0" collapsed="false">
      <c r="A2309" s="11" t="n">
        <v>43514.7083333333</v>
      </c>
      <c r="B2309" s="0" t="n">
        <v>3.43</v>
      </c>
      <c r="C2309" s="0" t="n">
        <v>126.343767404198</v>
      </c>
      <c r="D2309" s="0" t="n">
        <v>3.41298246856402</v>
      </c>
      <c r="E2309" s="12" t="n">
        <f aca="false">MIN(B2309,((1-$J$5)*$J$4*E2308+(1-$J$4)*$J$5*B2309)/(1-$J$4*$J$5))</f>
        <v>3.41298821436543</v>
      </c>
      <c r="F2309" s="12" t="n">
        <f aca="false">B2309*C2309*3.6/1000</f>
        <v>1.56009283990703</v>
      </c>
    </row>
    <row r="2310" customFormat="false" ht="15" hidden="false" customHeight="false" outlineLevel="0" collapsed="false">
      <c r="A2310" s="11" t="n">
        <v>43514.75</v>
      </c>
      <c r="B2310" s="0" t="n">
        <v>3.404</v>
      </c>
      <c r="C2310" s="0" t="n">
        <v>168.864154758212</v>
      </c>
      <c r="D2310" s="0" t="n">
        <v>3.39600997889738</v>
      </c>
      <c r="E2310" s="12" t="n">
        <f aca="false">MIN(B2310,((1-$J$5)*$J$4*E2309+(1-$J$4)*$J$5*B2310)/(1-$J$4*$J$5))</f>
        <v>3.39601641511724</v>
      </c>
      <c r="F2310" s="12" t="n">
        <f aca="false">B2310*C2310*3.6/1000</f>
        <v>2.06932889806903</v>
      </c>
    </row>
    <row r="2311" customFormat="false" ht="15" hidden="false" customHeight="false" outlineLevel="0" collapsed="false">
      <c r="A2311" s="11" t="n">
        <v>43514.7916666667</v>
      </c>
      <c r="B2311" s="0" t="n">
        <v>3.37</v>
      </c>
      <c r="C2311" s="0" t="n">
        <v>173.622144964806</v>
      </c>
      <c r="D2311" s="0" t="n">
        <v>3.37</v>
      </c>
      <c r="E2311" s="12" t="n">
        <f aca="false">MIN(B2311,((1-$J$5)*$J$4*E2310+(1-$J$4)*$J$5*B2311)/(1-$J$4*$J$5))</f>
        <v>3.37</v>
      </c>
      <c r="F2311" s="12" t="n">
        <f aca="false">B2311*C2311*3.6/1000</f>
        <v>2.10638386271303</v>
      </c>
    </row>
    <row r="2312" customFormat="false" ht="15" hidden="false" customHeight="false" outlineLevel="0" collapsed="false">
      <c r="A2312" s="11" t="n">
        <v>43514.8333333333</v>
      </c>
      <c r="B2312" s="0" t="n">
        <v>3.335</v>
      </c>
      <c r="C2312" s="0" t="n">
        <v>140.538916624675</v>
      </c>
      <c r="D2312" s="0" t="n">
        <v>3.335</v>
      </c>
      <c r="E2312" s="12" t="n">
        <f aca="false">MIN(B2312,((1-$J$5)*$J$4*E2311+(1-$J$4)*$J$5*B2312)/(1-$J$4*$J$5))</f>
        <v>3.335</v>
      </c>
      <c r="F2312" s="12" t="n">
        <f aca="false">B2312*C2312*3.6/1000</f>
        <v>1.68731023299584</v>
      </c>
    </row>
    <row r="2313" customFormat="false" ht="15" hidden="false" customHeight="false" outlineLevel="0" collapsed="false">
      <c r="A2313" s="11" t="n">
        <v>43514.875</v>
      </c>
      <c r="B2313" s="0" t="n">
        <v>3.301</v>
      </c>
      <c r="C2313" s="0" t="n">
        <v>124.283430231695</v>
      </c>
      <c r="D2313" s="0" t="n">
        <v>3.301</v>
      </c>
      <c r="E2313" s="12" t="n">
        <f aca="false">MIN(B2313,((1-$J$5)*$J$4*E2312+(1-$J$4)*$J$5*B2313)/(1-$J$4*$J$5))</f>
        <v>3.301</v>
      </c>
      <c r="F2313" s="12" t="n">
        <f aca="false">B2313*C2313*3.6/1000</f>
        <v>1.47693457150137</v>
      </c>
    </row>
    <row r="2314" customFormat="false" ht="15" hidden="false" customHeight="false" outlineLevel="0" collapsed="false">
      <c r="A2314" s="11" t="n">
        <v>43514.9166666667</v>
      </c>
      <c r="B2314" s="0" t="n">
        <v>3.25</v>
      </c>
      <c r="C2314" s="0" t="n">
        <v>134.50209441062</v>
      </c>
      <c r="D2314" s="0" t="n">
        <v>3.25</v>
      </c>
      <c r="E2314" s="12" t="n">
        <f aca="false">MIN(B2314,((1-$J$5)*$J$4*E2313+(1-$J$4)*$J$5*B2314)/(1-$J$4*$J$5))</f>
        <v>3.25</v>
      </c>
      <c r="F2314" s="12" t="n">
        <f aca="false">B2314*C2314*3.6/1000</f>
        <v>1.57367450460425</v>
      </c>
    </row>
    <row r="2315" customFormat="false" ht="15" hidden="false" customHeight="false" outlineLevel="0" collapsed="false">
      <c r="A2315" s="11" t="n">
        <v>43514.9583333333</v>
      </c>
      <c r="B2315" s="0" t="n">
        <v>3.2</v>
      </c>
      <c r="C2315" s="0" t="n">
        <v>153.400294880116</v>
      </c>
      <c r="D2315" s="0" t="n">
        <v>3.2</v>
      </c>
      <c r="E2315" s="12" t="n">
        <f aca="false">MIN(B2315,((1-$J$5)*$J$4*E2314+(1-$J$4)*$J$5*B2315)/(1-$J$4*$J$5))</f>
        <v>3.2</v>
      </c>
      <c r="F2315" s="12" t="n">
        <f aca="false">B2315*C2315*3.6/1000</f>
        <v>1.76717139701893</v>
      </c>
    </row>
    <row r="2316" customFormat="false" ht="15" hidden="false" customHeight="false" outlineLevel="0" collapsed="false">
      <c r="A2316" s="11" t="n">
        <v>43515</v>
      </c>
      <c r="B2316" s="0" t="n">
        <v>3.116</v>
      </c>
      <c r="C2316" s="0" t="n">
        <v>172.673222895544</v>
      </c>
      <c r="D2316" s="0" t="n">
        <v>3.116</v>
      </c>
      <c r="E2316" s="12" t="n">
        <f aca="false">MIN(B2316,((1-$J$5)*$J$4*E2315+(1-$J$4)*$J$5*B2316)/(1-$J$4*$J$5))</f>
        <v>3.116</v>
      </c>
      <c r="F2316" s="12" t="n">
        <f aca="false">B2316*C2316*3.6/1000</f>
        <v>1.93697914515305</v>
      </c>
    </row>
    <row r="2317" customFormat="false" ht="15" hidden="false" customHeight="false" outlineLevel="0" collapsed="false">
      <c r="A2317" s="11" t="n">
        <v>43515.0416666667</v>
      </c>
      <c r="B2317" s="0" t="n">
        <v>3.099</v>
      </c>
      <c r="C2317" s="0" t="n">
        <v>183.040715521453</v>
      </c>
      <c r="D2317" s="0" t="n">
        <v>3.099</v>
      </c>
      <c r="E2317" s="12" t="n">
        <f aca="false">MIN(B2317,((1-$J$5)*$J$4*E2316+(1-$J$4)*$J$5*B2317)/(1-$J$4*$J$5))</f>
        <v>3.099</v>
      </c>
      <c r="F2317" s="12" t="n">
        <f aca="false">B2317*C2317*3.6/1000</f>
        <v>2.04207543864354</v>
      </c>
    </row>
    <row r="2318" customFormat="false" ht="15" hidden="false" customHeight="false" outlineLevel="0" collapsed="false">
      <c r="A2318" s="11" t="n">
        <v>43515.0833333333</v>
      </c>
      <c r="B2318" s="0" t="n">
        <v>3.041</v>
      </c>
      <c r="C2318" s="0" t="n">
        <v>171.722974014795</v>
      </c>
      <c r="D2318" s="0" t="n">
        <v>3.041</v>
      </c>
      <c r="E2318" s="12" t="n">
        <f aca="false">MIN(B2318,((1-$J$5)*$J$4*E2317+(1-$J$4)*$J$5*B2318)/(1-$J$4*$J$5))</f>
        <v>3.041</v>
      </c>
      <c r="F2318" s="12" t="n">
        <f aca="false">B2318*C2318*3.6/1000</f>
        <v>1.87995443032437</v>
      </c>
    </row>
    <row r="2319" customFormat="false" ht="15" hidden="false" customHeight="false" outlineLevel="0" collapsed="false">
      <c r="A2319" s="11" t="n">
        <v>43515.125</v>
      </c>
      <c r="B2319" s="0" t="n">
        <v>3.041</v>
      </c>
      <c r="C2319" s="0" t="n">
        <v>179.288414692081</v>
      </c>
      <c r="D2319" s="0" t="n">
        <v>3.02596886904625</v>
      </c>
      <c r="E2319" s="12" t="n">
        <f aca="false">MIN(B2319,((1-$J$5)*$J$4*E2318+(1-$J$4)*$J$5*B2319)/(1-$J$4*$J$5))</f>
        <v>3.02597034596376</v>
      </c>
      <c r="F2319" s="12" t="n">
        <f aca="false">B2319*C2319*3.6/1000</f>
        <v>1.96277784868302</v>
      </c>
    </row>
    <row r="2320" customFormat="false" ht="15" hidden="false" customHeight="false" outlineLevel="0" collapsed="false">
      <c r="A2320" s="11" t="n">
        <v>43515.1666666667</v>
      </c>
      <c r="B2320" s="0" t="n">
        <v>2.992</v>
      </c>
      <c r="C2320" s="0" t="n">
        <v>163.109139695329</v>
      </c>
      <c r="D2320" s="0" t="n">
        <v>2.992</v>
      </c>
      <c r="E2320" s="12" t="n">
        <f aca="false">MIN(B2320,((1-$J$5)*$J$4*E2319+(1-$J$4)*$J$5*B2320)/(1-$J$4*$J$5))</f>
        <v>2.992</v>
      </c>
      <c r="F2320" s="12" t="n">
        <f aca="false">B2320*C2320*3.6/1000</f>
        <v>1.75688116548633</v>
      </c>
    </row>
    <row r="2321" customFormat="false" ht="15" hidden="false" customHeight="false" outlineLevel="0" collapsed="false">
      <c r="A2321" s="11" t="n">
        <v>43515.2083333333</v>
      </c>
      <c r="B2321" s="0" t="n">
        <v>2.967</v>
      </c>
      <c r="C2321" s="0" t="n">
        <v>159.24370786541</v>
      </c>
      <c r="D2321" s="0" t="n">
        <v>2.967</v>
      </c>
      <c r="E2321" s="12" t="n">
        <f aca="false">MIN(B2321,((1-$J$5)*$J$4*E2320+(1-$J$4)*$J$5*B2321)/(1-$J$4*$J$5))</f>
        <v>2.967</v>
      </c>
      <c r="F2321" s="12" t="n">
        <f aca="false">B2321*C2321*3.6/1000</f>
        <v>1.70091389245201</v>
      </c>
    </row>
    <row r="2322" customFormat="false" ht="15" hidden="false" customHeight="false" outlineLevel="0" collapsed="false">
      <c r="A2322" s="11" t="n">
        <v>43515.25</v>
      </c>
      <c r="B2322" s="0" t="n">
        <v>2.942</v>
      </c>
      <c r="C2322" s="0" t="n">
        <v>153.400294880116</v>
      </c>
      <c r="D2322" s="0" t="n">
        <v>2.942</v>
      </c>
      <c r="E2322" s="12" t="n">
        <f aca="false">MIN(B2322,((1-$J$5)*$J$4*E2321+(1-$J$4)*$J$5*B2322)/(1-$J$4*$J$5))</f>
        <v>2.942</v>
      </c>
      <c r="F2322" s="12" t="n">
        <f aca="false">B2322*C2322*3.6/1000</f>
        <v>1.62469320313428</v>
      </c>
    </row>
    <row r="2323" customFormat="false" ht="15" hidden="false" customHeight="false" outlineLevel="0" collapsed="false">
      <c r="A2323" s="11" t="n">
        <v>43515.2916666667</v>
      </c>
      <c r="B2323" s="0" t="n">
        <v>2.901</v>
      </c>
      <c r="C2323" s="0" t="n">
        <v>148.487288135306</v>
      </c>
      <c r="D2323" s="0" t="n">
        <v>2.901</v>
      </c>
      <c r="E2323" s="12" t="n">
        <f aca="false">MIN(B2323,((1-$J$5)*$J$4*E2322+(1-$J$4)*$J$5*B2323)/(1-$J$4*$J$5))</f>
        <v>2.901</v>
      </c>
      <c r="F2323" s="12" t="n">
        <f aca="false">B2323*C2323*3.6/1000</f>
        <v>1.55074184236989</v>
      </c>
    </row>
    <row r="2324" customFormat="false" ht="15" hidden="false" customHeight="false" outlineLevel="0" collapsed="false">
      <c r="A2324" s="11" t="n">
        <v>43515.3333333333</v>
      </c>
      <c r="B2324" s="0" t="n">
        <v>2.901</v>
      </c>
      <c r="C2324" s="0" t="n">
        <v>133.489312748505</v>
      </c>
      <c r="D2324" s="0" t="n">
        <v>2.88666086455218</v>
      </c>
      <c r="E2324" s="12" t="n">
        <f aca="false">MIN(B2324,((1-$J$5)*$J$4*E2323+(1-$J$4)*$J$5*B2324)/(1-$J$4*$J$5))</f>
        <v>2.88666227347611</v>
      </c>
      <c r="F2324" s="12" t="n">
        <f aca="false">B2324*C2324*3.6/1000</f>
        <v>1.39410898662028</v>
      </c>
    </row>
    <row r="2325" customFormat="false" ht="15" hidden="false" customHeight="false" outlineLevel="0" collapsed="false">
      <c r="A2325" s="11" t="n">
        <v>43515.375</v>
      </c>
      <c r="B2325" s="0" t="n">
        <v>2.877</v>
      </c>
      <c r="C2325" s="0" t="n">
        <v>136.52187765059</v>
      </c>
      <c r="D2325" s="0" t="n">
        <v>2.87228213303779</v>
      </c>
      <c r="E2325" s="12" t="n">
        <f aca="false">MIN(B2325,((1-$J$5)*$J$4*E2324+(1-$J$4)*$J$5*B2325)/(1-$J$4*$J$5))</f>
        <v>2.87228398231506</v>
      </c>
      <c r="F2325" s="12" t="n">
        <f aca="false">B2325*C2325*3.6/1000</f>
        <v>1.41398439120269</v>
      </c>
    </row>
    <row r="2326" customFormat="false" ht="15" hidden="false" customHeight="false" outlineLevel="0" collapsed="false">
      <c r="A2326" s="11" t="n">
        <v>43515.4166666667</v>
      </c>
      <c r="B2326" s="0" t="n">
        <v>2.844</v>
      </c>
      <c r="C2326" s="0" t="n">
        <v>146.425408240116</v>
      </c>
      <c r="D2326" s="0" t="n">
        <v>2.844</v>
      </c>
      <c r="E2326" s="12" t="n">
        <f aca="false">MIN(B2326,((1-$J$5)*$J$4*E2325+(1-$J$4)*$J$5*B2326)/(1-$J$4*$J$5))</f>
        <v>2.844</v>
      </c>
      <c r="F2326" s="12" t="n">
        <f aca="false">B2326*C2326*3.6/1000</f>
        <v>1.4991618997256</v>
      </c>
    </row>
    <row r="2327" customFormat="false" ht="15" hidden="false" customHeight="false" outlineLevel="0" collapsed="false">
      <c r="A2327" s="11" t="n">
        <v>43515.4583333333</v>
      </c>
      <c r="B2327" s="0" t="n">
        <v>2.836</v>
      </c>
      <c r="C2327" s="0" t="n">
        <v>156.328938829641</v>
      </c>
      <c r="D2327" s="0" t="n">
        <v>2.82985112564733</v>
      </c>
      <c r="E2327" s="12" t="n">
        <f aca="false">MIN(B2327,((1-$J$5)*$J$4*E2326+(1-$J$4)*$J$5*B2327)/(1-$J$4*$J$5))</f>
        <v>2.82985172981878</v>
      </c>
      <c r="F2327" s="12" t="n">
        <f aca="false">B2327*C2327*3.6/1000</f>
        <v>1.59605593387511</v>
      </c>
    </row>
    <row r="2328" customFormat="false" ht="15" hidden="false" customHeight="false" outlineLevel="0" collapsed="false">
      <c r="A2328" s="11" t="n">
        <v>43515.5</v>
      </c>
      <c r="B2328" s="0" t="n">
        <v>2.828</v>
      </c>
      <c r="C2328" s="0" t="n">
        <v>105.318917408228</v>
      </c>
      <c r="D2328" s="0" t="n">
        <v>2.8158424990313</v>
      </c>
      <c r="E2328" s="12" t="n">
        <f aca="false">MIN(B2328,((1-$J$5)*$J$4*E2327+(1-$J$4)*$J$5*B2328)/(1-$J$4*$J$5))</f>
        <v>2.81584428781188</v>
      </c>
      <c r="F2328" s="12" t="n">
        <f aca="false">B2328*C2328*3.6/1000</f>
        <v>1.07223083434969</v>
      </c>
    </row>
    <row r="2329" customFormat="false" ht="15" hidden="false" customHeight="false" outlineLevel="0" collapsed="false">
      <c r="A2329" s="11" t="n">
        <v>43515.5416666667</v>
      </c>
      <c r="B2329" s="0" t="n">
        <v>2.788</v>
      </c>
      <c r="C2329" s="0" t="n">
        <v>105.318917408228</v>
      </c>
      <c r="D2329" s="0" t="n">
        <v>2.788</v>
      </c>
      <c r="E2329" s="12" t="n">
        <f aca="false">MIN(B2329,((1-$J$5)*$J$4*E2328+(1-$J$4)*$J$5*B2329)/(1-$J$4*$J$5))</f>
        <v>2.788</v>
      </c>
      <c r="F2329" s="12" t="n">
        <f aca="false">B2329*C2329*3.6/1000</f>
        <v>1.0570649102429</v>
      </c>
    </row>
    <row r="2330" customFormat="false" ht="15" hidden="false" customHeight="false" outlineLevel="0" collapsed="false">
      <c r="A2330" s="11" t="n">
        <v>43515.5833333333</v>
      </c>
      <c r="B2330" s="0" t="n">
        <v>2.804</v>
      </c>
      <c r="C2330" s="0" t="n">
        <v>109.603725406382</v>
      </c>
      <c r="D2330" s="0" t="n">
        <v>2.77440236364649</v>
      </c>
      <c r="E2330" s="12" t="n">
        <f aca="false">MIN(B2330,((1-$J$5)*$J$4*E2329+(1-$J$4)*$J$5*B2330)/(1-$J$4*$J$5))</f>
        <v>2.77440527182867</v>
      </c>
      <c r="F2330" s="12" t="n">
        <f aca="false">B2330*C2330*3.6/1000</f>
        <v>1.10638384574218</v>
      </c>
    </row>
    <row r="2331" customFormat="false" ht="15" hidden="false" customHeight="false" outlineLevel="0" collapsed="false">
      <c r="A2331" s="11" t="n">
        <v>43515.625</v>
      </c>
      <c r="B2331" s="0" t="n">
        <v>2.78</v>
      </c>
      <c r="C2331" s="0" t="n">
        <v>39.0823338292575</v>
      </c>
      <c r="D2331" s="0" t="n">
        <v>2.76075298709024</v>
      </c>
      <c r="E2331" s="12" t="n">
        <f aca="false">MIN(B2331,((1-$J$5)*$J$4*E2330+(1-$J$4)*$J$5*B2331)/(1-$J$4*$J$5))</f>
        <v>2.76075773852012</v>
      </c>
      <c r="F2331" s="12" t="n">
        <f aca="false">B2331*C2331*3.6/1000</f>
        <v>0.391135996963209</v>
      </c>
    </row>
    <row r="2332" customFormat="false" ht="15" hidden="false" customHeight="false" outlineLevel="0" collapsed="false">
      <c r="A2332" s="11" t="n">
        <v>43515.6666666667</v>
      </c>
      <c r="B2332" s="0" t="n">
        <v>2.788</v>
      </c>
      <c r="C2332" s="0" t="n">
        <v>124.283430231695</v>
      </c>
      <c r="D2332" s="0" t="n">
        <v>2.74741863745186</v>
      </c>
      <c r="E2332" s="12" t="n">
        <f aca="false">MIN(B2332,((1-$J$5)*$J$4*E2331+(1-$J$4)*$J$5*B2332)/(1-$J$4*$J$5))</f>
        <v>2.74742729801732</v>
      </c>
      <c r="F2332" s="12" t="n">
        <f aca="false">B2332*C2332*3.6/1000</f>
        <v>1.24740793254947</v>
      </c>
    </row>
    <row r="2333" customFormat="false" ht="15" hidden="false" customHeight="false" outlineLevel="0" collapsed="false">
      <c r="A2333" s="11" t="n">
        <v>43515.7083333333</v>
      </c>
      <c r="B2333" s="0" t="n">
        <v>2.756</v>
      </c>
      <c r="C2333" s="0" t="n">
        <v>102.076084208648</v>
      </c>
      <c r="D2333" s="0" t="n">
        <v>2.73393675561696</v>
      </c>
      <c r="E2333" s="12" t="n">
        <f aca="false">MIN(B2333,((1-$J$5)*$J$4*E2332+(1-$J$4)*$J$5*B2333)/(1-$J$4*$J$5))</f>
        <v>2.73394744137783</v>
      </c>
      <c r="F2333" s="12" t="n">
        <f aca="false">B2333*C2333*3.6/1000</f>
        <v>1.01275807708452</v>
      </c>
    </row>
    <row r="2334" customFormat="false" ht="15" hidden="false" customHeight="false" outlineLevel="0" collapsed="false">
      <c r="A2334" s="11" t="n">
        <v>43515.75</v>
      </c>
      <c r="B2334" s="0" t="n">
        <v>2.756</v>
      </c>
      <c r="C2334" s="0" t="n">
        <v>113.846377194059</v>
      </c>
      <c r="D2334" s="0" t="n">
        <v>2.72067567756983</v>
      </c>
      <c r="E2334" s="12" t="n">
        <f aca="false">MIN(B2334,((1-$J$5)*$J$4*E2333+(1-$J$4)*$J$5*B2334)/(1-$J$4*$J$5))</f>
        <v>2.72068965815908</v>
      </c>
      <c r="F2334" s="12" t="n">
        <f aca="false">B2334*C2334*3.6/1000</f>
        <v>1.12953821596858</v>
      </c>
    </row>
    <row r="2335" customFormat="false" ht="15" hidden="false" customHeight="false" outlineLevel="0" collapsed="false">
      <c r="A2335" s="11" t="n">
        <v>43515.7916666667</v>
      </c>
      <c r="B2335" s="0" t="n">
        <v>2.731</v>
      </c>
      <c r="C2335" s="0" t="n">
        <v>97.7110223546886</v>
      </c>
      <c r="D2335" s="0" t="n">
        <v>2.70734591223824</v>
      </c>
      <c r="E2335" s="12" t="n">
        <f aca="false">MIN(B2335,((1-$J$5)*$J$4*E2334+(1-$J$4)*$J$5*B2335)/(1-$J$4*$J$5))</f>
        <v>2.70736198669023</v>
      </c>
      <c r="F2335" s="12" t="n">
        <f aca="false">B2335*C2335*3.6/1000</f>
        <v>0.960655687382357</v>
      </c>
    </row>
    <row r="2336" customFormat="false" ht="15" hidden="false" customHeight="false" outlineLevel="0" collapsed="false">
      <c r="A2336" s="11" t="n">
        <v>43515.8333333333</v>
      </c>
      <c r="B2336" s="0" t="n">
        <v>2.699</v>
      </c>
      <c r="C2336" s="0" t="n">
        <v>97.7110223546886</v>
      </c>
      <c r="D2336" s="0" t="n">
        <v>2.69386853962918</v>
      </c>
      <c r="E2336" s="12" t="n">
        <f aca="false">MIN(B2336,((1-$J$5)*$J$4*E2335+(1-$J$4)*$J$5*B2336)/(1-$J$4*$J$5))</f>
        <v>2.69388485346634</v>
      </c>
      <c r="F2336" s="12" t="n">
        <f aca="false">B2336*C2336*3.6/1000</f>
        <v>0.949399377607097</v>
      </c>
    </row>
    <row r="2337" customFormat="false" ht="15" hidden="false" customHeight="false" outlineLevel="0" collapsed="false">
      <c r="A2337" s="11" t="n">
        <v>43515.875</v>
      </c>
      <c r="B2337" s="0" t="n">
        <v>2.692</v>
      </c>
      <c r="C2337" s="0" t="n">
        <v>94.404513188542</v>
      </c>
      <c r="D2337" s="0" t="n">
        <v>2.6805318520159</v>
      </c>
      <c r="E2337" s="12" t="n">
        <f aca="false">MIN(B2337,((1-$J$5)*$J$4*E2336+(1-$J$4)*$J$5*B2337)/(1-$J$4*$J$5))</f>
        <v>2.68054902391995</v>
      </c>
      <c r="F2337" s="12" t="n">
        <f aca="false">B2337*C2337*3.6/1000</f>
        <v>0.914893018212798</v>
      </c>
    </row>
    <row r="2338" customFormat="false" ht="15" hidden="false" customHeight="false" outlineLevel="0" collapsed="false">
      <c r="A2338" s="11" t="n">
        <v>43515.9166666667</v>
      </c>
      <c r="B2338" s="0" t="n">
        <v>2.644</v>
      </c>
      <c r="C2338" s="0" t="n">
        <v>93.2958224881477</v>
      </c>
      <c r="D2338" s="0" t="n">
        <v>2.644</v>
      </c>
      <c r="E2338" s="12" t="n">
        <f aca="false">MIN(B2338,((1-$J$5)*$J$4*E2337+(1-$J$4)*$J$5*B2338)/(1-$J$4*$J$5))</f>
        <v>2.644</v>
      </c>
      <c r="F2338" s="12" t="n">
        <f aca="false">B2338*C2338*3.6/1000</f>
        <v>0.888026956771185</v>
      </c>
    </row>
    <row r="2339" customFormat="false" ht="15" hidden="false" customHeight="false" outlineLevel="0" collapsed="false">
      <c r="A2339" s="11" t="n">
        <v>43515.9583333333</v>
      </c>
      <c r="B2339" s="0" t="n">
        <v>2.644</v>
      </c>
      <c r="C2339" s="0" t="n">
        <v>92.7402217605307</v>
      </c>
      <c r="D2339" s="0" t="n">
        <v>2.63093117058806</v>
      </c>
      <c r="E2339" s="12" t="n">
        <f aca="false">MIN(B2339,((1-$J$5)*$J$4*E2338+(1-$J$4)*$J$5*B2339)/(1-$J$4*$J$5))</f>
        <v>2.63093245469522</v>
      </c>
      <c r="F2339" s="12" t="n">
        <f aca="false">B2339*C2339*3.6/1000</f>
        <v>0.882738526805436</v>
      </c>
    </row>
    <row r="2340" customFormat="false" ht="15" hidden="false" customHeight="false" outlineLevel="0" collapsed="false">
      <c r="A2340" s="11" t="n">
        <v>43516</v>
      </c>
      <c r="B2340" s="0" t="n">
        <v>2.644</v>
      </c>
      <c r="C2340" s="0" t="n">
        <v>93.2958224881477</v>
      </c>
      <c r="D2340" s="0" t="n">
        <v>2.61807638006708</v>
      </c>
      <c r="E2340" s="12" t="n">
        <f aca="false">MIN(B2340,((1-$J$5)*$J$4*E2339+(1-$J$4)*$J$5*B2340)/(1-$J$4*$J$5))</f>
        <v>2.61808019020272</v>
      </c>
      <c r="F2340" s="12" t="n">
        <f aca="false">B2340*C2340*3.6/1000</f>
        <v>0.888026956771185</v>
      </c>
    </row>
    <row r="2341" customFormat="false" ht="15" hidden="false" customHeight="false" outlineLevel="0" collapsed="false">
      <c r="A2341" s="11" t="n">
        <v>43516.0416666667</v>
      </c>
      <c r="B2341" s="0" t="n">
        <v>2.581</v>
      </c>
      <c r="C2341" s="0" t="n">
        <v>93.406841663721</v>
      </c>
      <c r="D2341" s="0" t="n">
        <v>2.581</v>
      </c>
      <c r="E2341" s="12" t="n">
        <f aca="false">MIN(B2341,((1-$J$5)*$J$4*E2340+(1-$J$4)*$J$5*B2341)/(1-$J$4*$J$5))</f>
        <v>2.581</v>
      </c>
      <c r="F2341" s="12" t="n">
        <f aca="false">B2341*C2341*3.6/1000</f>
        <v>0.86789901000263</v>
      </c>
    </row>
    <row r="2342" customFormat="false" ht="15" hidden="false" customHeight="false" outlineLevel="0" collapsed="false">
      <c r="A2342" s="11" t="n">
        <v>43516.0833333333</v>
      </c>
      <c r="B2342" s="0" t="n">
        <v>2.557</v>
      </c>
      <c r="C2342" s="0" t="n">
        <v>93.406841663721</v>
      </c>
      <c r="D2342" s="0" t="n">
        <v>2.557</v>
      </c>
      <c r="E2342" s="12" t="n">
        <f aca="false">MIN(B2342,((1-$J$5)*$J$4*E2341+(1-$J$4)*$J$5*B2342)/(1-$J$4*$J$5))</f>
        <v>2.557</v>
      </c>
      <c r="F2342" s="12" t="n">
        <f aca="false">B2342*C2342*3.6/1000</f>
        <v>0.859828658882885</v>
      </c>
    </row>
    <row r="2343" customFormat="false" ht="15" hidden="false" customHeight="false" outlineLevel="0" collapsed="false">
      <c r="A2343" s="11" t="n">
        <v>43516.125</v>
      </c>
      <c r="B2343" s="0" t="n">
        <v>2.518</v>
      </c>
      <c r="C2343" s="0" t="n">
        <v>91.0683065269223</v>
      </c>
      <c r="D2343" s="0" t="n">
        <v>2.518</v>
      </c>
      <c r="E2343" s="12" t="n">
        <f aca="false">MIN(B2343,((1-$J$5)*$J$4*E2342+(1-$J$4)*$J$5*B2343)/(1-$J$4*$J$5))</f>
        <v>2.518</v>
      </c>
      <c r="F2343" s="12" t="n">
        <f aca="false">B2343*C2343*3.6/1000</f>
        <v>0.825515985005245</v>
      </c>
    </row>
    <row r="2344" customFormat="false" ht="15" hidden="false" customHeight="false" outlineLevel="0" collapsed="false">
      <c r="A2344" s="11" t="n">
        <v>43516.1666666667</v>
      </c>
      <c r="B2344" s="0" t="n">
        <v>2.51</v>
      </c>
      <c r="C2344" s="0" t="n">
        <v>89.9493566238009</v>
      </c>
      <c r="D2344" s="0" t="n">
        <v>2.50546248661114</v>
      </c>
      <c r="E2344" s="12" t="n">
        <f aca="false">MIN(B2344,((1-$J$5)*$J$4*E2343+(1-$J$4)*$J$5*B2344)/(1-$J$4*$J$5))</f>
        <v>2.5054629324547</v>
      </c>
      <c r="F2344" s="12" t="n">
        <f aca="false">B2344*C2344*3.6/1000</f>
        <v>0.812782386452665</v>
      </c>
    </row>
    <row r="2345" customFormat="false" ht="15" hidden="false" customHeight="false" outlineLevel="0" collapsed="false">
      <c r="A2345" s="11" t="n">
        <v>43516.2083333333</v>
      </c>
      <c r="B2345" s="0" t="n">
        <v>2.471</v>
      </c>
      <c r="C2345" s="0" t="n">
        <v>85.4373869264138</v>
      </c>
      <c r="D2345" s="0" t="n">
        <v>2.471</v>
      </c>
      <c r="E2345" s="12" t="n">
        <f aca="false">MIN(B2345,((1-$J$5)*$J$4*E2344+(1-$J$4)*$J$5*B2345)/(1-$J$4*$J$5))</f>
        <v>2.471</v>
      </c>
      <c r="F2345" s="12" t="n">
        <f aca="false">B2345*C2345*3.6/1000</f>
        <v>0.760016819142607</v>
      </c>
    </row>
    <row r="2346" customFormat="false" ht="15" hidden="false" customHeight="false" outlineLevel="0" collapsed="false">
      <c r="A2346" s="11" t="n">
        <v>43516.25</v>
      </c>
      <c r="B2346" s="0" t="n">
        <v>2.495</v>
      </c>
      <c r="C2346" s="0" t="n">
        <v>84.9292341180963</v>
      </c>
      <c r="D2346" s="0" t="n">
        <v>2.45906071911717</v>
      </c>
      <c r="E2346" s="12" t="n">
        <f aca="false">MIN(B2346,((1-$J$5)*$J$4*E2345+(1-$J$4)*$J$5*B2346)/(1-$J$4*$J$5))</f>
        <v>2.45906425041186</v>
      </c>
      <c r="F2346" s="12" t="n">
        <f aca="false">B2346*C2346*3.6/1000</f>
        <v>0.762834380848741</v>
      </c>
    </row>
    <row r="2347" customFormat="false" ht="15" hidden="false" customHeight="false" outlineLevel="0" collapsed="false">
      <c r="A2347" s="11" t="n">
        <v>43516.2916666667</v>
      </c>
      <c r="B2347" s="0" t="n">
        <v>2.471</v>
      </c>
      <c r="C2347" s="0" t="n">
        <v>84.4210813097787</v>
      </c>
      <c r="D2347" s="0" t="n">
        <v>2.44704253778989</v>
      </c>
      <c r="E2347" s="12" t="n">
        <f aca="false">MIN(B2347,((1-$J$5)*$J$4*E2346+(1-$J$4)*$J$5*B2347)/(1-$J$4*$J$5))</f>
        <v>2.44704836490261</v>
      </c>
      <c r="F2347" s="12" t="n">
        <f aca="false">B2347*C2347*3.6/1000</f>
        <v>0.750976170899268</v>
      </c>
    </row>
    <row r="2348" customFormat="false" ht="15" hidden="false" customHeight="false" outlineLevel="0" collapsed="false">
      <c r="A2348" s="11" t="n">
        <v>43516.3333333333</v>
      </c>
      <c r="B2348" s="0" t="n">
        <v>2.44</v>
      </c>
      <c r="C2348" s="0" t="n">
        <v>83.9129285014612</v>
      </c>
      <c r="D2348" s="0" t="n">
        <v>2.43486670329445</v>
      </c>
      <c r="E2348" s="12" t="n">
        <f aca="false">MIN(B2348,((1-$J$5)*$J$4*E2347+(1-$J$4)*$J$5*B2348)/(1-$J$4*$J$5))</f>
        <v>2.43487293879219</v>
      </c>
      <c r="F2348" s="12" t="n">
        <f aca="false">B2348*C2348*3.6/1000</f>
        <v>0.737091163956835</v>
      </c>
    </row>
    <row r="2349" customFormat="false" ht="15" hidden="false" customHeight="false" outlineLevel="0" collapsed="false">
      <c r="A2349" s="11" t="n">
        <v>43516.375</v>
      </c>
      <c r="B2349" s="0" t="n">
        <v>2.417</v>
      </c>
      <c r="C2349" s="0" t="n">
        <v>83.4047756931437</v>
      </c>
      <c r="D2349" s="0" t="n">
        <v>2.417</v>
      </c>
      <c r="E2349" s="12" t="n">
        <f aca="false">MIN(B2349,((1-$J$5)*$J$4*E2348+(1-$J$4)*$J$5*B2349)/(1-$J$4*$J$5))</f>
        <v>2.417</v>
      </c>
      <c r="F2349" s="12" t="n">
        <f aca="false">B2349*C2349*3.6/1000</f>
        <v>0.725721634261182</v>
      </c>
    </row>
    <row r="2350" customFormat="false" ht="15" hidden="false" customHeight="false" outlineLevel="0" collapsed="false">
      <c r="A2350" s="11" t="n">
        <v>43516.4166666667</v>
      </c>
      <c r="B2350" s="0" t="n">
        <v>2.371</v>
      </c>
      <c r="C2350" s="0" t="n">
        <v>82.8966228848261</v>
      </c>
      <c r="D2350" s="0" t="n">
        <v>2.371</v>
      </c>
      <c r="E2350" s="12" t="n">
        <f aca="false">MIN(B2350,((1-$J$5)*$J$4*E2349+(1-$J$4)*$J$5*B2350)/(1-$J$4*$J$5))</f>
        <v>2.371</v>
      </c>
      <c r="F2350" s="12" t="n">
        <f aca="false">B2350*C2350*3.6/1000</f>
        <v>0.707572414295722</v>
      </c>
    </row>
    <row r="2351" customFormat="false" ht="15" hidden="false" customHeight="false" outlineLevel="0" collapsed="false">
      <c r="A2351" s="11" t="n">
        <v>43516.4583333333</v>
      </c>
      <c r="B2351" s="0" t="n">
        <v>2.363</v>
      </c>
      <c r="C2351" s="0" t="n">
        <v>82.3884700765086</v>
      </c>
      <c r="D2351" s="0" t="n">
        <v>2.35918908189236</v>
      </c>
      <c r="E2351" s="12" t="n">
        <f aca="false">MIN(B2351,((1-$J$5)*$J$4*E2350+(1-$J$4)*$J$5*B2351)/(1-$J$4*$J$5))</f>
        <v>2.35918945634267</v>
      </c>
      <c r="F2351" s="12" t="n">
        <f aca="false">B2351*C2351*3.6/1000</f>
        <v>0.700862237246843</v>
      </c>
    </row>
    <row r="2352" customFormat="false" ht="15" hidden="false" customHeight="false" outlineLevel="0" collapsed="false">
      <c r="A2352" s="11" t="n">
        <v>43516.5</v>
      </c>
      <c r="B2352" s="0" t="n">
        <v>2.363</v>
      </c>
      <c r="C2352" s="0" t="n">
        <v>81.880317268191</v>
      </c>
      <c r="D2352" s="0" t="n">
        <v>2.34757160083507</v>
      </c>
      <c r="E2352" s="12" t="n">
        <f aca="false">MIN(B2352,((1-$J$5)*$J$4*E2351+(1-$J$4)*$J$5*B2352)/(1-$J$4*$J$5))</f>
        <v>2.34757348506849</v>
      </c>
      <c r="F2352" s="12" t="n">
        <f aca="false">B2352*C2352*3.6/1000</f>
        <v>0.696539482937047</v>
      </c>
    </row>
    <row r="2353" customFormat="false" ht="15" hidden="false" customHeight="false" outlineLevel="0" collapsed="false">
      <c r="A2353" s="11" t="n">
        <v>43516.5416666667</v>
      </c>
      <c r="B2353" s="0" t="n">
        <v>2.348</v>
      </c>
      <c r="C2353" s="0" t="n">
        <v>81.3721644598735</v>
      </c>
      <c r="D2353" s="0" t="n">
        <v>2.3359728638786</v>
      </c>
      <c r="E2353" s="12" t="n">
        <f aca="false">MIN(B2353,((1-$J$5)*$J$4*E2352+(1-$J$4)*$J$5*B2353)/(1-$J$4*$J$5))</f>
        <v>2.33597589882354</v>
      </c>
      <c r="F2353" s="12" t="n">
        <f aca="false">B2353*C2353*3.6/1000</f>
        <v>0.687822631746418</v>
      </c>
    </row>
    <row r="2354" customFormat="false" ht="15" hidden="false" customHeight="false" outlineLevel="0" collapsed="false">
      <c r="A2354" s="11" t="n">
        <v>43516.5833333333</v>
      </c>
      <c r="B2354" s="0" t="n">
        <v>2.356</v>
      </c>
      <c r="C2354" s="0" t="n">
        <v>80.8640116515559</v>
      </c>
      <c r="D2354" s="0" t="n">
        <v>2.32465556884078</v>
      </c>
      <c r="E2354" s="12" t="n">
        <f aca="false">MIN(B2354,((1-$J$5)*$J$4*E2353+(1-$J$4)*$J$5*B2354)/(1-$J$4*$J$5))</f>
        <v>2.32466163360404</v>
      </c>
      <c r="F2354" s="12" t="n">
        <f aca="false">B2354*C2354*3.6/1000</f>
        <v>0.685856201223837</v>
      </c>
    </row>
    <row r="2355" customFormat="false" ht="15" hidden="false" customHeight="false" outlineLevel="0" collapsed="false">
      <c r="A2355" s="11" t="n">
        <v>43516.625</v>
      </c>
      <c r="B2355" s="0" t="n">
        <v>2.348</v>
      </c>
      <c r="C2355" s="0" t="n">
        <v>80.8640116515559</v>
      </c>
      <c r="D2355" s="0" t="n">
        <v>2.31343214645295</v>
      </c>
      <c r="E2355" s="12" t="n">
        <f aca="false">MIN(B2355,((1-$J$5)*$J$4*E2354+(1-$J$4)*$J$5*B2355)/(1-$J$4*$J$5))</f>
        <v>2.3134415078445</v>
      </c>
      <c r="F2355" s="12" t="n">
        <f aca="false">B2355*C2355*3.6/1000</f>
        <v>0.683527317688272</v>
      </c>
    </row>
    <row r="2356" customFormat="false" ht="15" hidden="false" customHeight="false" outlineLevel="0" collapsed="false">
      <c r="A2356" s="11" t="n">
        <v>43516.6666666667</v>
      </c>
      <c r="B2356" s="0" t="n">
        <v>2.348</v>
      </c>
      <c r="C2356" s="0" t="n">
        <v>73.2872348118852</v>
      </c>
      <c r="D2356" s="0" t="n">
        <v>2.30239253921832</v>
      </c>
      <c r="E2356" s="12" t="n">
        <f aca="false">MIN(B2356,((1-$J$5)*$J$4*E2355+(1-$J$4)*$J$5*B2356)/(1-$J$4*$J$5))</f>
        <v>2.30240622764937</v>
      </c>
      <c r="F2356" s="12" t="n">
        <f aca="false">B2356*C2356*3.6/1000</f>
        <v>0.619482338417904</v>
      </c>
    </row>
    <row r="2357" customFormat="false" ht="15" hidden="false" customHeight="false" outlineLevel="0" collapsed="false">
      <c r="A2357" s="11" t="n">
        <v>43516.7083333333</v>
      </c>
      <c r="B2357" s="0" t="n">
        <v>2.356</v>
      </c>
      <c r="C2357" s="0" t="n">
        <v>76.2239088792823</v>
      </c>
      <c r="D2357" s="0" t="n">
        <v>2.29162521657831</v>
      </c>
      <c r="E2357" s="12" t="n">
        <f aca="false">MIN(B2357,((1-$J$5)*$J$4*E2356+(1-$J$4)*$J$5*B2357)/(1-$J$4*$J$5))</f>
        <v>2.29164500478859</v>
      </c>
      <c r="F2357" s="12" t="n">
        <f aca="false">B2357*C2357*3.6/1000</f>
        <v>0.646500705550521</v>
      </c>
    </row>
    <row r="2358" customFormat="false" ht="15" hidden="false" customHeight="false" outlineLevel="0" collapsed="false">
      <c r="A2358" s="11" t="n">
        <v>43516.75</v>
      </c>
      <c r="B2358" s="0" t="n">
        <v>2.348</v>
      </c>
      <c r="C2358" s="0" t="n">
        <v>79.7104679442214</v>
      </c>
      <c r="D2358" s="0" t="n">
        <v>2.28094275924124</v>
      </c>
      <c r="E2358" s="12" t="n">
        <f aca="false">MIN(B2358,((1-$J$5)*$J$4*E2357+(1-$J$4)*$J$5*B2358)/(1-$J$4*$J$5))</f>
        <v>2.28096881031102</v>
      </c>
      <c r="F2358" s="12" t="n">
        <f aca="false">B2358*C2358*3.6/1000</f>
        <v>0.673776643438915</v>
      </c>
    </row>
    <row r="2359" customFormat="false" ht="15" hidden="false" customHeight="false" outlineLevel="0" collapsed="false">
      <c r="A2359" s="11" t="n">
        <v>43516.7916666667</v>
      </c>
      <c r="B2359" s="0" t="n">
        <v>2.348</v>
      </c>
      <c r="C2359" s="0" t="n">
        <v>72.6963329791369</v>
      </c>
      <c r="D2359" s="0" t="n">
        <v>2.27043525723101</v>
      </c>
      <c r="E2359" s="12" t="n">
        <f aca="false">MIN(B2359,((1-$J$5)*$J$4*E2358+(1-$J$4)*$J$5*B2359)/(1-$J$4*$J$5))</f>
        <v>2.27046850042122</v>
      </c>
      <c r="F2359" s="12" t="n">
        <f aca="false">B2359*C2359*3.6/1000</f>
        <v>0.614487563406048</v>
      </c>
    </row>
    <row r="2360" customFormat="false" ht="15" hidden="false" customHeight="false" outlineLevel="0" collapsed="false">
      <c r="A2360" s="11" t="n">
        <v>43516.8333333333</v>
      </c>
      <c r="B2360" s="0" t="n">
        <v>2.356</v>
      </c>
      <c r="C2360" s="0" t="n">
        <v>74.1124711225967</v>
      </c>
      <c r="D2360" s="0" t="n">
        <v>2.26019132509362</v>
      </c>
      <c r="E2360" s="12" t="n">
        <f aca="false">MIN(B2360,((1-$J$5)*$J$4*E2359+(1-$J$4)*$J$5*B2360)/(1-$J$4*$J$5))</f>
        <v>2.26023343451642</v>
      </c>
      <c r="F2360" s="12" t="n">
        <f aca="false">B2360*C2360*3.6/1000</f>
        <v>0.628592335073416</v>
      </c>
    </row>
    <row r="2361" customFormat="false" ht="15" hidden="false" customHeight="false" outlineLevel="0" collapsed="false">
      <c r="A2361" s="11" t="n">
        <v>43516.875</v>
      </c>
      <c r="B2361" s="0" t="n">
        <v>2.363</v>
      </c>
      <c r="C2361" s="0" t="n">
        <v>74.3478235993498</v>
      </c>
      <c r="D2361" s="0" t="n">
        <v>2.25019521113852</v>
      </c>
      <c r="E2361" s="12" t="n">
        <f aca="false">MIN(B2361,((1-$J$5)*$J$4*E2360+(1-$J$4)*$J$5*B2361)/(1-$J$4*$J$5))</f>
        <v>2.25024771071879</v>
      </c>
      <c r="F2361" s="12" t="n">
        <f aca="false">B2361*C2361*3.6/1000</f>
        <v>0.632462065794949</v>
      </c>
    </row>
    <row r="2362" customFormat="false" ht="15" hidden="false" customHeight="false" outlineLevel="0" collapsed="false">
      <c r="A2362" s="11" t="n">
        <v>43516.9166666667</v>
      </c>
      <c r="B2362" s="0" t="n">
        <v>2.386</v>
      </c>
      <c r="C2362" s="0" t="n">
        <v>83.1586886371615</v>
      </c>
      <c r="D2362" s="0" t="n">
        <v>2.24062581650948</v>
      </c>
      <c r="E2362" s="12" t="n">
        <f aca="false">MIN(B2362,((1-$J$5)*$J$4*E2361+(1-$J$4)*$J$5*B2362)/(1-$J$4*$J$5))</f>
        <v>2.2406917352539</v>
      </c>
      <c r="F2362" s="12" t="n">
        <f aca="false">B2362*C2362*3.6/1000</f>
        <v>0.714299871917762</v>
      </c>
    </row>
    <row r="2363" customFormat="false" ht="15" hidden="false" customHeight="false" outlineLevel="0" collapsed="false">
      <c r="A2363" s="11" t="n">
        <v>43516.9583333333</v>
      </c>
      <c r="B2363" s="0" t="n">
        <v>2.394</v>
      </c>
      <c r="C2363" s="0" t="n">
        <v>87.7007451338216</v>
      </c>
      <c r="D2363" s="0" t="n">
        <v>2.23130462760268</v>
      </c>
      <c r="E2363" s="12" t="n">
        <f aca="false">MIN(B2363,((1-$J$5)*$J$4*E2362+(1-$J$4)*$J$5*B2363)/(1-$J$4*$J$5))</f>
        <v>2.23138544636998</v>
      </c>
      <c r="F2363" s="12" t="n">
        <f aca="false">B2363*C2363*3.6/1000</f>
        <v>0.755840101861328</v>
      </c>
    </row>
    <row r="2364" customFormat="false" ht="15" hidden="false" customHeight="false" outlineLevel="0" collapsed="false">
      <c r="A2364" s="11" t="n">
        <v>43517</v>
      </c>
      <c r="B2364" s="0" t="n">
        <v>2.386</v>
      </c>
      <c r="C2364" s="0" t="n">
        <v>91.0683065269223</v>
      </c>
      <c r="D2364" s="0" t="n">
        <v>2.22204461948579</v>
      </c>
      <c r="E2364" s="12" t="n">
        <f aca="false">MIN(B2364,((1-$J$5)*$J$4*E2363+(1-$J$4)*$J$5*B2364)/(1-$J$4*$J$5))</f>
        <v>2.222140216611</v>
      </c>
      <c r="F2364" s="12" t="n">
        <f aca="false">B2364*C2364*3.6/1000</f>
        <v>0.782240325743652</v>
      </c>
    </row>
    <row r="2365" customFormat="false" ht="15" hidden="false" customHeight="false" outlineLevel="0" collapsed="false">
      <c r="A2365" s="11" t="n">
        <v>43517.0416666667</v>
      </c>
      <c r="B2365" s="0" t="n">
        <v>2.386</v>
      </c>
      <c r="C2365" s="0" t="n">
        <v>427.521084359622</v>
      </c>
      <c r="D2365" s="0" t="n">
        <v>2.21293627008332</v>
      </c>
      <c r="E2365" s="12" t="n">
        <f aca="false">MIN(B2365,((1-$J$5)*$J$4*E2364+(1-$J$4)*$J$5*B2365)/(1-$J$4*$J$5))</f>
        <v>2.21304729706222</v>
      </c>
      <c r="F2365" s="12" t="n">
        <f aca="false">B2365*C2365*3.6/1000</f>
        <v>3.67223510621541</v>
      </c>
    </row>
    <row r="2366" customFormat="false" ht="15" hidden="false" customHeight="false" outlineLevel="0" collapsed="false">
      <c r="A2366" s="11" t="n">
        <v>43517.0833333333</v>
      </c>
      <c r="B2366" s="0" t="n">
        <v>2.356</v>
      </c>
      <c r="C2366" s="0" t="n">
        <v>178.347229741852</v>
      </c>
      <c r="D2366" s="0" t="n">
        <v>2.20363404581068</v>
      </c>
      <c r="E2366" s="12" t="n">
        <f aca="false">MIN(B2366,((1-$J$5)*$J$4*E2365+(1-$J$4)*$J$5*B2366)/(1-$J$4*$J$5))</f>
        <v>2.2037582147383</v>
      </c>
      <c r="F2366" s="12" t="n">
        <f aca="false">B2366*C2366*3.6/1000</f>
        <v>1.51266986377849</v>
      </c>
    </row>
    <row r="2367" customFormat="false" ht="15" hidden="false" customHeight="false" outlineLevel="0" collapsed="false">
      <c r="A2367" s="11" t="n">
        <v>43517.125</v>
      </c>
      <c r="B2367" s="0" t="n">
        <v>3.525</v>
      </c>
      <c r="C2367" s="0" t="n">
        <v>177.404781125479</v>
      </c>
      <c r="D2367" s="0" t="n">
        <v>2.20785167676262</v>
      </c>
      <c r="E2367" s="12" t="n">
        <f aca="false">MIN(B2367,((1-$J$5)*$J$4*E2366+(1-$J$4)*$J$5*B2367)/(1-$J$4*$J$5))</f>
        <v>2.20810321943783</v>
      </c>
      <c r="F2367" s="12" t="n">
        <f aca="false">B2367*C2367*3.6/1000</f>
        <v>2.25126667248233</v>
      </c>
    </row>
    <row r="2368" customFormat="false" ht="15" hidden="false" customHeight="false" outlineLevel="0" collapsed="false">
      <c r="A2368" s="11" t="n">
        <v>43517.1666666667</v>
      </c>
      <c r="B2368" s="0" t="n">
        <v>2.581</v>
      </c>
      <c r="C2368" s="0" t="n">
        <v>146.510537859351</v>
      </c>
      <c r="D2368" s="0" t="n">
        <v>2.2012056001216</v>
      </c>
      <c r="E2368" s="12" t="n">
        <f aca="false">MIN(B2368,((1-$J$5)*$J$4*E2367+(1-$J$4)*$J$5*B2368)/(1-$J$4*$J$5))</f>
        <v>2.20149031631694</v>
      </c>
      <c r="F2368" s="12" t="n">
        <f aca="false">B2368*C2368*3.6/1000</f>
        <v>1.36131731357395</v>
      </c>
    </row>
    <row r="2369" customFormat="false" ht="15" hidden="false" customHeight="false" outlineLevel="0" collapsed="false">
      <c r="A2369" s="11" t="n">
        <v>43517.2083333333</v>
      </c>
      <c r="B2369" s="0" t="n">
        <v>2.463</v>
      </c>
      <c r="C2369" s="0" t="n">
        <v>122.214377644765</v>
      </c>
      <c r="D2369" s="0" t="n">
        <v>2.1933190427039</v>
      </c>
      <c r="E2369" s="12" t="n">
        <f aca="false">MIN(B2369,((1-$J$5)*$J$4*E2368+(1-$J$4)*$J$5*B2369)/(1-$J$4*$J$5))</f>
        <v>2.19362556645999</v>
      </c>
      <c r="F2369" s="12" t="n">
        <f aca="false">B2369*C2369*3.6/1000</f>
        <v>1.0836504437006</v>
      </c>
    </row>
    <row r="2370" customFormat="false" ht="15" hidden="false" customHeight="false" outlineLevel="0" collapsed="false">
      <c r="A2370" s="11" t="n">
        <v>43517.25</v>
      </c>
      <c r="B2370" s="0" t="n">
        <v>2.471</v>
      </c>
      <c r="C2370" s="0" t="n">
        <v>145.519621430172</v>
      </c>
      <c r="D2370" s="0" t="n">
        <v>2.18565312980925</v>
      </c>
      <c r="E2370" s="12" t="n">
        <f aca="false">MIN(B2370,((1-$J$5)*$J$4*E2369+(1-$J$4)*$J$5*B2370)/(1-$J$4*$J$5))</f>
        <v>2.18598264114764</v>
      </c>
      <c r="F2370" s="12" t="n">
        <f aca="false">B2370*C2370*3.6/1000</f>
        <v>1.29448434439424</v>
      </c>
    </row>
    <row r="2371" customFormat="false" ht="15" hidden="false" customHeight="false" outlineLevel="0" collapsed="false">
      <c r="A2371" s="11" t="n">
        <v>43517.2916666667</v>
      </c>
      <c r="B2371" s="0" t="n">
        <v>2.487</v>
      </c>
      <c r="C2371" s="0" t="n">
        <v>135.512942139303</v>
      </c>
      <c r="D2371" s="0" t="n">
        <v>2.17829572769439</v>
      </c>
      <c r="E2371" s="12" t="n">
        <f aca="false">MIN(B2371,((1-$J$5)*$J$4*E2370+(1-$J$4)*$J$5*B2371)/(1-$J$4*$J$5))</f>
        <v>2.17865014294092</v>
      </c>
      <c r="F2371" s="12" t="n">
        <f aca="false">B2371*C2371*3.6/1000</f>
        <v>1.21327447356161</v>
      </c>
    </row>
    <row r="2372" customFormat="false" ht="15" hidden="false" customHeight="false" outlineLevel="0" collapsed="false">
      <c r="A2372" s="11" t="n">
        <v>43517.3333333333</v>
      </c>
      <c r="B2372" s="0" t="n">
        <v>2.456</v>
      </c>
      <c r="C2372" s="0" t="n">
        <v>117.002122812094</v>
      </c>
      <c r="D2372" s="0" t="n">
        <v>2.17070433902433</v>
      </c>
      <c r="E2372" s="12" t="n">
        <f aca="false">MIN(B2372,((1-$J$5)*$J$4*E2371+(1-$J$4)*$J$5*B2372)/(1-$J$4*$J$5))</f>
        <v>2.17108094783481</v>
      </c>
      <c r="F2372" s="12" t="n">
        <f aca="false">B2372*C2372*3.6/1000</f>
        <v>1.03448596905541</v>
      </c>
    </row>
    <row r="2373" customFormat="false" ht="15" hidden="false" customHeight="false" outlineLevel="0" collapsed="false">
      <c r="A2373" s="11" t="n">
        <v>43517.375</v>
      </c>
      <c r="B2373" s="0" t="n">
        <v>2.409</v>
      </c>
      <c r="C2373" s="0" t="n">
        <v>122.214377644765</v>
      </c>
      <c r="D2373" s="0" t="n">
        <v>2.16269983612342</v>
      </c>
      <c r="E2373" s="12" t="n">
        <f aca="false">MIN(B2373,((1-$J$5)*$J$4*E2372+(1-$J$4)*$J$5*B2373)/(1-$J$4*$J$5))</f>
        <v>2.1630944412807</v>
      </c>
      <c r="F2373" s="12" t="n">
        <f aca="false">B2373*C2373*3.6/1000</f>
        <v>1.05989196868646</v>
      </c>
    </row>
    <row r="2374" customFormat="false" ht="15" hidden="false" customHeight="false" outlineLevel="0" collapsed="false">
      <c r="A2374" s="11" t="n">
        <v>43517.4166666667</v>
      </c>
      <c r="B2374" s="0" t="n">
        <v>2.386</v>
      </c>
      <c r="C2374" s="0" t="n">
        <v>111.730168258833</v>
      </c>
      <c r="D2374" s="0" t="n">
        <v>2.15456342469755</v>
      </c>
      <c r="E2374" s="12" t="n">
        <f aca="false">MIN(B2374,((1-$J$5)*$J$4*E2373+(1-$J$4)*$J$5*B2374)/(1-$J$4*$J$5))</f>
        <v>2.15497426926619</v>
      </c>
      <c r="F2374" s="12" t="n">
        <f aca="false">B2374*C2374*3.6/1000</f>
        <v>0.959717453276075</v>
      </c>
    </row>
    <row r="2375" customFormat="false" ht="15" hidden="false" customHeight="false" outlineLevel="0" collapsed="false">
      <c r="A2375" s="11" t="n">
        <v>43517.4583333333</v>
      </c>
      <c r="B2375" s="0" t="n">
        <v>2.34</v>
      </c>
      <c r="C2375" s="0" t="n">
        <v>75.0527497740589</v>
      </c>
      <c r="D2375" s="0" t="n">
        <v>2.14603426031508</v>
      </c>
      <c r="E2375" s="12" t="n">
        <f aca="false">MIN(B2375,((1-$J$5)*$J$4*E2374+(1-$J$4)*$J$5*B2375)/(1-$J$4*$J$5))</f>
        <v>2.14645739497844</v>
      </c>
      <c r="F2375" s="12" t="n">
        <f aca="false">B2375*C2375*3.6/1000</f>
        <v>0.632244364096672</v>
      </c>
    </row>
    <row r="2376" customFormat="false" ht="15" hidden="false" customHeight="false" outlineLevel="0" collapsed="false">
      <c r="A2376" s="11" t="n">
        <v>43517.5</v>
      </c>
      <c r="B2376" s="0" t="n">
        <v>2.356</v>
      </c>
      <c r="C2376" s="0" t="n">
        <v>76.2239088792823</v>
      </c>
      <c r="D2376" s="0" t="n">
        <v>2.13782774488693</v>
      </c>
      <c r="E2376" s="12" t="n">
        <f aca="false">MIN(B2376,((1-$J$5)*$J$4*E2375+(1-$J$4)*$J$5*B2376)/(1-$J$4*$J$5))</f>
        <v>2.13826534563778</v>
      </c>
      <c r="F2376" s="12" t="n">
        <f aca="false">B2376*C2376*3.6/1000</f>
        <v>0.646500705550521</v>
      </c>
    </row>
    <row r="2377" customFormat="false" ht="15" hidden="false" customHeight="false" outlineLevel="0" collapsed="false">
      <c r="A2377" s="11" t="n">
        <v>43517.5416666667</v>
      </c>
      <c r="B2377" s="0" t="n">
        <v>2.348</v>
      </c>
      <c r="C2377" s="0" t="n">
        <v>73.8769285988319</v>
      </c>
      <c r="D2377" s="0" t="n">
        <v>2.12966415433092</v>
      </c>
      <c r="E2377" s="12" t="n">
        <f aca="false">MIN(B2377,((1-$J$5)*$J$4*E2376+(1-$J$4)*$J$5*B2377)/(1-$J$4*$J$5))</f>
        <v>2.13011599892216</v>
      </c>
      <c r="F2377" s="12" t="n">
        <f aca="false">B2377*C2377*3.6/1000</f>
        <v>0.624466902060207</v>
      </c>
    </row>
    <row r="2378" customFormat="false" ht="15" hidden="false" customHeight="false" outlineLevel="0" collapsed="false">
      <c r="A2378" s="11" t="n">
        <v>43517.5833333333</v>
      </c>
      <c r="B2378" s="0" t="n">
        <v>2.356</v>
      </c>
      <c r="C2378" s="0" t="n">
        <v>70.3203432558607</v>
      </c>
      <c r="D2378" s="0" t="n">
        <v>2.12172574549589</v>
      </c>
      <c r="E2378" s="12" t="n">
        <f aca="false">MIN(B2378,((1-$J$5)*$J$4*E2377+(1-$J$4)*$J$5*B2378)/(1-$J$4*$J$5))</f>
        <v>2.12219316533201</v>
      </c>
      <c r="F2378" s="12" t="n">
        <f aca="false">B2378*C2378*3.6/1000</f>
        <v>0.596429023358908</v>
      </c>
    </row>
    <row r="2379" customFormat="false" ht="15" hidden="false" customHeight="false" outlineLevel="0" collapsed="false">
      <c r="A2379" s="11" t="n">
        <v>43517.625</v>
      </c>
      <c r="B2379" s="0" t="n">
        <v>2.356</v>
      </c>
      <c r="C2379" s="0" t="n">
        <v>81.4392156683601</v>
      </c>
      <c r="D2379" s="0" t="n">
        <v>2.11391735046466</v>
      </c>
      <c r="E2379" s="12" t="n">
        <f aca="false">MIN(B2379,((1-$J$5)*$J$4*E2378+(1-$J$4)*$J$5*B2379)/(1-$J$4*$J$5))</f>
        <v>2.11440085618322</v>
      </c>
      <c r="F2379" s="12" t="n">
        <f aca="false">B2379*C2379*3.6/1000</f>
        <v>0.690734851612763</v>
      </c>
    </row>
    <row r="2380" customFormat="false" ht="15" hidden="false" customHeight="false" outlineLevel="0" collapsed="false">
      <c r="A2380" s="11" t="n">
        <v>43517.6666666667</v>
      </c>
      <c r="B2380" s="0" t="n">
        <v>2.348</v>
      </c>
      <c r="C2380" s="0" t="n">
        <v>91.0683065269223</v>
      </c>
      <c r="D2380" s="0" t="n">
        <v>2.10614535996273</v>
      </c>
      <c r="E2380" s="12" t="n">
        <f aca="false">MIN(B2380,((1-$J$5)*$J$4*E2379+(1-$J$4)*$J$5*B2380)/(1-$J$4*$J$5))</f>
        <v>2.10664466415384</v>
      </c>
      <c r="F2380" s="12" t="n">
        <f aca="false">B2380*C2380*3.6/1000</f>
        <v>0.769782181410769</v>
      </c>
    </row>
    <row r="2381" customFormat="false" ht="15" hidden="false" customHeight="false" outlineLevel="0" collapsed="false">
      <c r="A2381" s="11" t="n">
        <v>43517.7083333333</v>
      </c>
      <c r="B2381" s="0" t="n">
        <v>2.456</v>
      </c>
      <c r="C2381" s="0" t="n">
        <v>105.318917408228</v>
      </c>
      <c r="D2381" s="0" t="n">
        <v>2.0997356367812</v>
      </c>
      <c r="E2381" s="12" t="n">
        <f aca="false">MIN(B2381,((1-$J$5)*$J$4*E2380+(1-$J$4)*$J$5*B2381)/(1-$J$4*$J$5))</f>
        <v>2.10026172075757</v>
      </c>
      <c r="F2381" s="12" t="n">
        <f aca="false">B2381*C2381*3.6/1000</f>
        <v>0.931187740156587</v>
      </c>
    </row>
    <row r="2382" customFormat="false" ht="15" hidden="false" customHeight="false" outlineLevel="0" collapsed="false">
      <c r="A2382" s="11" t="n">
        <v>43517.75</v>
      </c>
      <c r="B2382" s="0" t="n">
        <v>2.692</v>
      </c>
      <c r="C2382" s="0" t="n">
        <v>107.46674765642</v>
      </c>
      <c r="D2382" s="0" t="n">
        <v>2.09612954887194</v>
      </c>
      <c r="E2382" s="12" t="n">
        <f aca="false">MIN(B2382,((1-$J$5)*$J$4*E2381+(1-$J$4)*$J$5*B2382)/(1-$J$4*$J$5))</f>
        <v>2.09670551448479</v>
      </c>
      <c r="F2382" s="12" t="n">
        <f aca="false">B2382*C2382*3.6/1000</f>
        <v>1.04148174488789</v>
      </c>
    </row>
    <row r="2383" customFormat="false" ht="15" hidden="false" customHeight="false" outlineLevel="0" collapsed="false">
      <c r="A2383" s="11" t="n">
        <v>43517.7916666667</v>
      </c>
      <c r="B2383" s="0" t="n">
        <v>2.804</v>
      </c>
      <c r="C2383" s="0" t="n">
        <v>107.46674765642</v>
      </c>
      <c r="D2383" s="0" t="n">
        <v>2.09386323986067</v>
      </c>
      <c r="E2383" s="12" t="n">
        <f aca="false">MIN(B2383,((1-$J$5)*$J$4*E2382+(1-$J$4)*$J$5*B2383)/(1-$J$4*$J$5))</f>
        <v>2.09449949282936</v>
      </c>
      <c r="F2383" s="12" t="n">
        <f aca="false">B2383*C2383*3.6/1000</f>
        <v>1.08481233754296</v>
      </c>
    </row>
    <row r="2384" customFormat="false" ht="15" hidden="false" customHeight="false" outlineLevel="0" collapsed="false">
      <c r="A2384" s="11" t="n">
        <v>43517.8333333333</v>
      </c>
      <c r="B2384" s="0" t="n">
        <v>2.788</v>
      </c>
      <c r="C2384" s="0" t="n">
        <v>108.536572838745</v>
      </c>
      <c r="D2384" s="0" t="n">
        <v>2.09145108817817</v>
      </c>
      <c r="E2384" s="12" t="n">
        <f aca="false">MIN(B2384,((1-$J$5)*$J$4*E2383+(1-$J$4)*$J$5*B2384)/(1-$J$4*$J$5))</f>
        <v>2.09214530019625</v>
      </c>
      <c r="F2384" s="12" t="n">
        <f aca="false">B2384*C2384*3.6/1000</f>
        <v>1.08935987426791</v>
      </c>
    </row>
    <row r="2385" customFormat="false" ht="15" hidden="false" customHeight="false" outlineLevel="0" collapsed="false">
      <c r="A2385" s="11" t="n">
        <v>43517.875</v>
      </c>
      <c r="B2385" s="0" t="n">
        <v>2.731</v>
      </c>
      <c r="C2385" s="0" t="n">
        <v>111.517989341589</v>
      </c>
      <c r="D2385" s="0" t="n">
        <v>2.08842664775611</v>
      </c>
      <c r="E2385" s="12" t="n">
        <f aca="false">MIN(B2385,((1-$J$5)*$J$4*E2384+(1-$J$4)*$J$5*B2385)/(1-$J$4*$J$5))</f>
        <v>2.08917256048956</v>
      </c>
      <c r="F2385" s="12" t="n">
        <f aca="false">B2385*C2385*3.6/1000</f>
        <v>1.09640026401076</v>
      </c>
    </row>
    <row r="2386" customFormat="false" ht="15" hidden="false" customHeight="false" outlineLevel="0" collapsed="false">
      <c r="A2386" s="11" t="n">
        <v>43517.9166666667</v>
      </c>
      <c r="B2386" s="0" t="n">
        <v>2.636</v>
      </c>
      <c r="C2386" s="0" t="n">
        <v>105.318917408228</v>
      </c>
      <c r="D2386" s="0" t="n">
        <v>2.08436541686892</v>
      </c>
      <c r="E2386" s="12" t="n">
        <f aca="false">MIN(B2386,((1-$J$5)*$J$4*E2385+(1-$J$4)*$J$5*B2386)/(1-$J$4*$J$5))</f>
        <v>2.08515324318331</v>
      </c>
      <c r="F2386" s="12" t="n">
        <f aca="false">B2386*C2386*3.6/1000</f>
        <v>0.999434398637119</v>
      </c>
    </row>
    <row r="2387" customFormat="false" ht="15" hidden="false" customHeight="false" outlineLevel="0" collapsed="false">
      <c r="A2387" s="11" t="n">
        <v>43517.9583333333</v>
      </c>
      <c r="B2387" s="0" t="n">
        <v>2.549</v>
      </c>
      <c r="C2387" s="0" t="n">
        <v>105.318917408228</v>
      </c>
      <c r="D2387" s="0" t="n">
        <v>2.07937585581293</v>
      </c>
      <c r="E2387" s="12" t="n">
        <f aca="false">MIN(B2387,((1-$J$5)*$J$4*E2386+(1-$J$4)*$J$5*B2387)/(1-$J$4*$J$5))</f>
        <v>2.08019684708474</v>
      </c>
      <c r="F2387" s="12" t="n">
        <f aca="false">B2387*C2387*3.6/1000</f>
        <v>0.966448513704862</v>
      </c>
    </row>
    <row r="2388" customFormat="false" ht="15" hidden="false" customHeight="false" outlineLevel="0" collapsed="false">
      <c r="A2388" s="11" t="n">
        <v>43518</v>
      </c>
      <c r="B2388" s="0" t="n">
        <v>2.549</v>
      </c>
      <c r="C2388" s="0" t="n">
        <v>100.414411418142</v>
      </c>
      <c r="D2388" s="0" t="n">
        <v>2.0744680128727</v>
      </c>
      <c r="E2388" s="12" t="n">
        <f aca="false">MIN(B2388,((1-$J$5)*$J$4*E2387+(1-$J$4)*$J$5*B2388)/(1-$J$4*$J$5))</f>
        <v>2.07532210495814</v>
      </c>
      <c r="F2388" s="12" t="n">
        <f aca="false">B2388*C2388*3.6/1000</f>
        <v>0.921442804937442</v>
      </c>
    </row>
    <row r="2389" customFormat="false" ht="15" hidden="false" customHeight="false" outlineLevel="0" collapsed="false">
      <c r="A2389" s="11" t="n">
        <v>43518.0416666667</v>
      </c>
      <c r="B2389" s="0" t="n">
        <v>2.518</v>
      </c>
      <c r="C2389" s="0" t="n">
        <v>95.5099054280571</v>
      </c>
      <c r="D2389" s="0" t="n">
        <v>2.06928606494642</v>
      </c>
      <c r="E2389" s="12" t="n">
        <f aca="false">MIN(B2389,((1-$J$5)*$J$4*E2388+(1-$J$4)*$J$5*B2389)/(1-$J$4*$J$5))</f>
        <v>2.07017017571665</v>
      </c>
      <c r="F2389" s="12" t="n">
        <f aca="false">B2389*C2389*3.6/1000</f>
        <v>0.865778190724252</v>
      </c>
    </row>
    <row r="2390" customFormat="false" ht="15" hidden="false" customHeight="false" outlineLevel="0" collapsed="false">
      <c r="A2390" s="11" t="n">
        <v>43518.0833333333</v>
      </c>
      <c r="B2390" s="0" t="n">
        <v>2.471</v>
      </c>
      <c r="C2390" s="0" t="n">
        <v>94.404513188542</v>
      </c>
      <c r="D2390" s="0" t="n">
        <v>2.06365154141073</v>
      </c>
      <c r="E2390" s="12" t="n">
        <f aca="false">MIN(B2390,((1-$J$5)*$J$4*E2389+(1-$J$4)*$J$5*B2390)/(1-$J$4*$J$5))</f>
        <v>2.06456111186629</v>
      </c>
      <c r="F2390" s="12" t="n">
        <f aca="false">B2390*C2390*3.6/1000</f>
        <v>0.839784787519994</v>
      </c>
    </row>
    <row r="2391" customFormat="false" ht="15" hidden="false" customHeight="false" outlineLevel="0" collapsed="false">
      <c r="A2391" s="11" t="n">
        <v>43518.125</v>
      </c>
      <c r="B2391" s="0" t="n">
        <v>2.463</v>
      </c>
      <c r="C2391" s="0" t="n">
        <v>98.8068565282662</v>
      </c>
      <c r="D2391" s="0" t="n">
        <v>2.05801781913575</v>
      </c>
      <c r="E2391" s="12" t="n">
        <f aca="false">MIN(B2391,((1-$J$5)*$J$4*E2390+(1-$J$4)*$J$5*B2391)/(1-$J$4*$J$5))</f>
        <v>2.05895219733802</v>
      </c>
      <c r="F2391" s="12" t="n">
        <f aca="false">B2391*C2391*3.6/1000</f>
        <v>0.876100635464831</v>
      </c>
    </row>
    <row r="2392" customFormat="false" ht="15" hidden="false" customHeight="false" outlineLevel="0" collapsed="false">
      <c r="A2392" s="11" t="n">
        <v>43518.1666666667</v>
      </c>
      <c r="B2392" s="0" t="n">
        <v>2.448</v>
      </c>
      <c r="C2392" s="0" t="n">
        <v>98.8068565282662</v>
      </c>
      <c r="D2392" s="0" t="n">
        <v>2.05230484005782</v>
      </c>
      <c r="E2392" s="12" t="n">
        <f aca="false">MIN(B2392,((1-$J$5)*$J$4*E2391+(1-$J$4)*$J$5*B2392)/(1-$J$4*$J$5))</f>
        <v>2.05326270479538</v>
      </c>
      <c r="F2392" s="12" t="n">
        <f aca="false">B2392*C2392*3.6/1000</f>
        <v>0.870765065212305</v>
      </c>
    </row>
    <row r="2393" customFormat="false" ht="15" hidden="false" customHeight="false" outlineLevel="0" collapsed="false">
      <c r="A2393" s="11" t="n">
        <v>43518.2083333333</v>
      </c>
      <c r="B2393" s="0" t="n">
        <v>2.409</v>
      </c>
      <c r="C2393" s="0" t="n">
        <v>95.5099054280571</v>
      </c>
      <c r="D2393" s="0" t="n">
        <v>2.04623946243356</v>
      </c>
      <c r="E2393" s="12" t="n">
        <f aca="false">MIN(B2393,((1-$J$5)*$J$4*E2392+(1-$J$4)*$J$5*B2393)/(1-$J$4*$J$5))</f>
        <v>2.04721719071309</v>
      </c>
      <c r="F2393" s="12" t="n">
        <f aca="false">B2393*C2393*3.6/1000</f>
        <v>0.828300103834283</v>
      </c>
    </row>
    <row r="2394" customFormat="false" ht="15" hidden="false" customHeight="false" outlineLevel="0" collapsed="false">
      <c r="A2394" s="11" t="n">
        <v>43518.25</v>
      </c>
      <c r="B2394" s="0" t="n">
        <v>2.379</v>
      </c>
      <c r="C2394" s="0" t="n">
        <v>89.9493566238009</v>
      </c>
      <c r="D2394" s="0" t="n">
        <v>2.0399303727055</v>
      </c>
      <c r="E2394" s="12" t="n">
        <f aca="false">MIN(B2394,((1-$J$5)*$J$4*E2393+(1-$J$4)*$J$5*B2394)/(1-$J$4*$J$5))</f>
        <v>2.04092530948223</v>
      </c>
      <c r="F2394" s="12" t="n">
        <f aca="false">B2394*C2394*3.6/1000</f>
        <v>0.770362269868881</v>
      </c>
    </row>
    <row r="2395" customFormat="false" ht="15" hidden="false" customHeight="false" outlineLevel="0" collapsed="false">
      <c r="A2395" s="11" t="n">
        <v>43518.2916666667</v>
      </c>
      <c r="B2395" s="0" t="n">
        <v>2.371</v>
      </c>
      <c r="C2395" s="0" t="n">
        <v>82.0133892993391</v>
      </c>
      <c r="D2395" s="0" t="n">
        <v>2.03363313215951</v>
      </c>
      <c r="E2395" s="12" t="n">
        <f aca="false">MIN(B2395,((1-$J$5)*$J$4*E2394+(1-$J$4)*$J$5*B2395)/(1-$J$4*$J$5))</f>
        <v>2.0346448266242</v>
      </c>
      <c r="F2395" s="12" t="n">
        <f aca="false">B2395*C2395*3.6/1000</f>
        <v>0.700033485703439</v>
      </c>
    </row>
    <row r="2396" customFormat="false" ht="15" hidden="false" customHeight="false" outlineLevel="0" collapsed="false">
      <c r="A2396" s="11" t="n">
        <v>43518.3333333333</v>
      </c>
      <c r="B2396" s="0" t="n">
        <v>2.333</v>
      </c>
      <c r="C2396" s="0" t="n">
        <v>77.3905135374399</v>
      </c>
      <c r="D2396" s="0" t="n">
        <v>2.02700449698586</v>
      </c>
      <c r="E2396" s="12" t="n">
        <f aca="false">MIN(B2396,((1-$J$5)*$J$4*E2395+(1-$J$4)*$J$5*B2396)/(1-$J$4*$J$5))</f>
        <v>2.02802959060074</v>
      </c>
      <c r="F2396" s="12" t="n">
        <f aca="false">B2396*C2396*3.6/1000</f>
        <v>0.64998744509825</v>
      </c>
    </row>
    <row r="2397" customFormat="false" ht="15" hidden="false" customHeight="false" outlineLevel="0" collapsed="false">
      <c r="A2397" s="11" t="n">
        <v>43518.375</v>
      </c>
      <c r="B2397" s="0" t="n">
        <v>2.348</v>
      </c>
      <c r="C2397" s="0" t="n">
        <v>92.1837740279802</v>
      </c>
      <c r="D2397" s="0" t="n">
        <v>2.02065594925622</v>
      </c>
      <c r="E2397" s="12" t="n">
        <f aca="false">MIN(B2397,((1-$J$5)*$J$4*E2396+(1-$J$4)*$J$5*B2397)/(1-$J$4*$J$5))</f>
        <v>2.02169631892692</v>
      </c>
      <c r="F2397" s="12" t="n">
        <f aca="false">B2397*C2397*3.6/1000</f>
        <v>0.779211005103711</v>
      </c>
    </row>
    <row r="2398" customFormat="false" ht="15" hidden="false" customHeight="false" outlineLevel="0" collapsed="false">
      <c r="A2398" s="11" t="n">
        <v>43518.4166666667</v>
      </c>
      <c r="B2398" s="0" t="n">
        <v>2.31</v>
      </c>
      <c r="C2398" s="0" t="n">
        <v>87.7007451338216</v>
      </c>
      <c r="D2398" s="0" t="n">
        <v>2.01397684719857</v>
      </c>
      <c r="E2398" s="12" t="n">
        <f aca="false">MIN(B2398,((1-$J$5)*$J$4*E2397+(1-$J$4)*$J$5*B2398)/(1-$J$4*$J$5))</f>
        <v>2.01502916375515</v>
      </c>
      <c r="F2398" s="12" t="n">
        <f aca="false">B2398*C2398*3.6/1000</f>
        <v>0.729319396532861</v>
      </c>
    </row>
    <row r="2399" customFormat="false" ht="15" hidden="false" customHeight="false" outlineLevel="0" collapsed="false">
      <c r="A2399" s="11" t="n">
        <v>43518.4583333333</v>
      </c>
      <c r="B2399" s="0" t="n">
        <v>2.272</v>
      </c>
      <c r="C2399" s="0" t="n">
        <v>89.9493566238009</v>
      </c>
      <c r="D2399" s="0" t="n">
        <v>2.00697260457107</v>
      </c>
      <c r="E2399" s="12" t="n">
        <f aca="false">MIN(B2399,((1-$J$5)*$J$4*E2398+(1-$J$4)*$J$5*B2399)/(1-$J$4*$J$5))</f>
        <v>2.00803362563727</v>
      </c>
      <c r="F2399" s="12" t="n">
        <f aca="false">B2399*C2399*3.6/1000</f>
        <v>0.735713777697392</v>
      </c>
    </row>
    <row r="2400" customFormat="false" ht="15" hidden="false" customHeight="false" outlineLevel="0" collapsed="false">
      <c r="A2400" s="11" t="n">
        <v>43518.5</v>
      </c>
      <c r="B2400" s="0" t="n">
        <v>2.242</v>
      </c>
      <c r="C2400" s="0" t="n">
        <v>89.9493566238009</v>
      </c>
      <c r="D2400" s="0" t="n">
        <v>1.99974002639859</v>
      </c>
      <c r="E2400" s="12" t="n">
        <f aca="false">MIN(B2400,((1-$J$5)*$J$4*E2399+(1-$J$4)*$J$5*B2400)/(1-$J$4*$J$5))</f>
        <v>2.00080737150816</v>
      </c>
      <c r="F2400" s="12" t="n">
        <f aca="false">B2400*C2400*3.6/1000</f>
        <v>0.725999247182022</v>
      </c>
    </row>
    <row r="2401" customFormat="false" ht="15" hidden="false" customHeight="false" outlineLevel="0" collapsed="false">
      <c r="A2401" s="11" t="n">
        <v>43518.5416666667</v>
      </c>
      <c r="B2401" s="0" t="n">
        <v>2.242</v>
      </c>
      <c r="C2401" s="0" t="n">
        <v>136.52187765059</v>
      </c>
      <c r="D2401" s="0" t="n">
        <v>1.99262590206478</v>
      </c>
      <c r="E2401" s="12" t="n">
        <f aca="false">MIN(B2401,((1-$J$5)*$J$4*E2400+(1-$J$4)*$J$5*B2401)/(1-$J$4*$J$5))</f>
        <v>1.99370016604674</v>
      </c>
      <c r="F2401" s="12" t="n">
        <f aca="false">B2401*C2401*3.6/1000</f>
        <v>1.10189537889344</v>
      </c>
    </row>
    <row r="2402" customFormat="false" ht="15" hidden="false" customHeight="false" outlineLevel="0" collapsed="false">
      <c r="A2402" s="11" t="n">
        <v>43518.5833333333</v>
      </c>
      <c r="B2402" s="0" t="n">
        <v>2.234</v>
      </c>
      <c r="C2402" s="0" t="n">
        <v>91.0683065269223</v>
      </c>
      <c r="D2402" s="0" t="n">
        <v>1.98553681162214</v>
      </c>
      <c r="E2402" s="12" t="n">
        <f aca="false">MIN(B2402,((1-$J$5)*$J$4*E2401+(1-$J$4)*$J$5*B2402)/(1-$J$4*$J$5))</f>
        <v>1.98661779098831</v>
      </c>
      <c r="F2402" s="12" t="n">
        <f aca="false">B2402*C2402*3.6/1000</f>
        <v>0.73240774841212</v>
      </c>
    </row>
    <row r="2403" customFormat="false" ht="15" hidden="false" customHeight="false" outlineLevel="0" collapsed="false">
      <c r="A2403" s="11" t="n">
        <v>43518.625</v>
      </c>
      <c r="B2403" s="0" t="n">
        <v>2.242</v>
      </c>
      <c r="C2403" s="0" t="n">
        <v>94.404513188542</v>
      </c>
      <c r="D2403" s="0" t="n">
        <v>1.97865530493471</v>
      </c>
      <c r="E2403" s="12" t="n">
        <f aca="false">MIN(B2403,((1-$J$5)*$J$4*E2402+(1-$J$4)*$J$5*B2403)/(1-$J$4*$J$5))</f>
        <v>1.97974435126857</v>
      </c>
      <c r="F2403" s="12" t="n">
        <f aca="false">B2403*C2403*3.6/1000</f>
        <v>0.76195770684736</v>
      </c>
    </row>
    <row r="2404" customFormat="false" ht="15" hidden="false" customHeight="false" outlineLevel="0" collapsed="false">
      <c r="A2404" s="11" t="n">
        <v>43518.6666666667</v>
      </c>
      <c r="B2404" s="0" t="n">
        <v>2.234</v>
      </c>
      <c r="C2404" s="0" t="n">
        <v>178.347229741852</v>
      </c>
      <c r="D2404" s="0" t="n">
        <v>1.97179502236931</v>
      </c>
      <c r="E2404" s="12" t="n">
        <f aca="false">MIN(B2404,((1-$J$5)*$J$4*E2403+(1-$J$4)*$J$5*B2404)/(1-$J$4*$J$5))</f>
        <v>1.97289189078638</v>
      </c>
      <c r="F2404" s="12" t="n">
        <f aca="false">B2404*C2404*3.6/1000</f>
        <v>1.43433976047587</v>
      </c>
    </row>
    <row r="2405" customFormat="false" ht="15" hidden="false" customHeight="false" outlineLevel="0" collapsed="false">
      <c r="A2405" s="11" t="n">
        <v>43518.7083333333</v>
      </c>
      <c r="B2405" s="0" t="n">
        <v>2.249</v>
      </c>
      <c r="C2405" s="0" t="n">
        <v>270.847786056036</v>
      </c>
      <c r="D2405" s="0" t="n">
        <v>1.96521862112641</v>
      </c>
      <c r="E2405" s="12" t="n">
        <f aca="false">MIN(B2405,((1-$J$5)*$J$4*E2404+(1-$J$4)*$J$5*B2405)/(1-$J$4*$J$5))</f>
        <v>1.96632530279979</v>
      </c>
      <c r="F2405" s="12" t="n">
        <f aca="false">B2405*C2405*3.6/1000</f>
        <v>2.19289201502409</v>
      </c>
    </row>
    <row r="2406" customFormat="false" ht="15" hidden="false" customHeight="false" outlineLevel="0" collapsed="false">
      <c r="A2406" s="11" t="n">
        <v>43518.75</v>
      </c>
      <c r="B2406" s="0" t="n">
        <v>2.234</v>
      </c>
      <c r="C2406" s="0" t="n">
        <v>1510.07318529413</v>
      </c>
      <c r="D2406" s="0" t="n">
        <v>1.9585784021038</v>
      </c>
      <c r="E2406" s="12" t="n">
        <f aca="false">MIN(B2406,((1-$J$5)*$J$4*E2405+(1-$J$4)*$J$5*B2406)/(1-$J$4*$J$5))</f>
        <v>1.9596939139563</v>
      </c>
      <c r="F2406" s="12" t="n">
        <f aca="false">B2406*C2406*3.6/1000</f>
        <v>12.1446125854095</v>
      </c>
    </row>
    <row r="2407" customFormat="false" ht="15" hidden="false" customHeight="false" outlineLevel="0" collapsed="false">
      <c r="A2407" s="11" t="n">
        <v>43518.7916666667</v>
      </c>
      <c r="B2407" s="0" t="n">
        <v>2.204</v>
      </c>
      <c r="C2407" s="0" t="n">
        <v>805.286002204363</v>
      </c>
      <c r="D2407" s="0" t="n">
        <v>1.95170388562438</v>
      </c>
      <c r="E2407" s="12" t="n">
        <f aca="false">MIN(B2407,((1-$J$5)*$J$4*E2406+(1-$J$4)*$J$5*B2407)/(1-$J$4*$J$5))</f>
        <v>1.95282580993725</v>
      </c>
      <c r="F2407" s="12" t="n">
        <f aca="false">B2407*C2407*3.6/1000</f>
        <v>6.3894612558903</v>
      </c>
    </row>
    <row r="2408" customFormat="false" ht="15" hidden="false" customHeight="false" outlineLevel="0" collapsed="false">
      <c r="A2408" s="11" t="n">
        <v>43518.8333333333</v>
      </c>
      <c r="B2408" s="0" t="n">
        <v>4.519</v>
      </c>
      <c r="C2408" s="0" t="n">
        <v>482.46318827546</v>
      </c>
      <c r="D2408" s="0" t="n">
        <v>1.97141396411303</v>
      </c>
      <c r="E2408" s="12" t="n">
        <f aca="false">MIN(B2408,((1-$J$5)*$J$4*E2407+(1-$J$4)*$J$5*B2408)/(1-$J$4*$J$5))</f>
        <v>1.97276772410632</v>
      </c>
      <c r="F2408" s="12" t="n">
        <f aca="false">B2408*C2408*3.6/1000</f>
        <v>7.8489041321405</v>
      </c>
    </row>
    <row r="2409" customFormat="false" ht="15" hidden="false" customHeight="false" outlineLevel="0" collapsed="false">
      <c r="A2409" s="11" t="n">
        <v>43518.875</v>
      </c>
      <c r="B2409" s="0" t="n">
        <v>2.877</v>
      </c>
      <c r="C2409" s="0" t="n">
        <v>154.378075539207</v>
      </c>
      <c r="D2409" s="0" t="n">
        <v>1.97202497845487</v>
      </c>
      <c r="E2409" s="12" t="n">
        <f aca="false">MIN(B2409,((1-$J$5)*$J$4*E2408+(1-$J$4)*$J$5*B2409)/(1-$J$4*$J$5))</f>
        <v>1.97344535632862</v>
      </c>
      <c r="F2409" s="12" t="n">
        <f aca="false">B2409*C2409*3.6/1000</f>
        <v>1.59892460397467</v>
      </c>
    </row>
    <row r="2410" customFormat="false" ht="15" hidden="false" customHeight="false" outlineLevel="0" collapsed="false">
      <c r="A2410" s="11" t="n">
        <v>43518.9166666667</v>
      </c>
      <c r="B2410" s="0" t="n">
        <v>2.502</v>
      </c>
      <c r="C2410" s="0" t="n">
        <v>213.304880665522</v>
      </c>
      <c r="D2410" s="0" t="n">
        <v>1.96833786389114</v>
      </c>
      <c r="E2410" s="12" t="n">
        <f aca="false">MIN(B2410,((1-$J$5)*$J$4*E2409+(1-$J$4)*$J$5*B2410)/(1-$J$4*$J$5))</f>
        <v>1.96978727797066</v>
      </c>
      <c r="F2410" s="12" t="n">
        <f aca="false">B2410*C2410*3.6/1000</f>
        <v>1.92127972113049</v>
      </c>
    </row>
    <row r="2411" customFormat="false" ht="15" hidden="false" customHeight="false" outlineLevel="0" collapsed="false">
      <c r="A2411" s="11" t="n">
        <v>43518.9583333333</v>
      </c>
      <c r="B2411" s="0" t="n">
        <v>2.51</v>
      </c>
      <c r="C2411" s="0" t="n">
        <v>184.909537026374</v>
      </c>
      <c r="D2411" s="0" t="n">
        <v>1.9648026161457</v>
      </c>
      <c r="E2411" s="12" t="n">
        <f aca="false">MIN(B2411,((1-$J$5)*$J$4*E2410+(1-$J$4)*$J$5*B2411)/(1-$J$4*$J$5))</f>
        <v>1.96628172149668</v>
      </c>
      <c r="F2411" s="12" t="n">
        <f aca="false">B2411*C2411*3.6/1000</f>
        <v>1.67084257657031</v>
      </c>
    </row>
    <row r="2412" customFormat="false" ht="15" hidden="false" customHeight="false" outlineLevel="0" collapsed="false">
      <c r="A2412" s="11" t="n">
        <v>43519</v>
      </c>
      <c r="B2412" s="0" t="n">
        <v>2.379</v>
      </c>
      <c r="C2412" s="0" t="n">
        <v>179.26584099559</v>
      </c>
      <c r="D2412" s="0" t="n">
        <v>1.95982728414859</v>
      </c>
      <c r="E2412" s="12" t="n">
        <f aca="false">MIN(B2412,((1-$J$5)*$J$4*E2411+(1-$J$4)*$J$5*B2412)/(1-$J$4*$J$5))</f>
        <v>1.96132320878668</v>
      </c>
      <c r="F2412" s="12" t="n">
        <f aca="false">B2412*C2412*3.6/1000</f>
        <v>1.53530436862263</v>
      </c>
    </row>
    <row r="2413" customFormat="false" ht="15" hidden="false" customHeight="false" outlineLevel="0" collapsed="false">
      <c r="A2413" s="11" t="n">
        <v>43519.0416666667</v>
      </c>
      <c r="B2413" s="0" t="n">
        <v>2.325</v>
      </c>
      <c r="C2413" s="0" t="n">
        <v>173.622144964806</v>
      </c>
      <c r="D2413" s="0" t="n">
        <v>1.95431594768357</v>
      </c>
      <c r="E2413" s="12" t="n">
        <f aca="false">MIN(B2413,((1-$J$5)*$J$4*E2412+(1-$J$4)*$J$5*B2413)/(1-$J$4*$J$5))</f>
        <v>1.95582365015758</v>
      </c>
      <c r="F2413" s="12" t="n">
        <f aca="false">B2413*C2413*3.6/1000</f>
        <v>1.45321735335543</v>
      </c>
    </row>
    <row r="2414" customFormat="false" ht="15" hidden="false" customHeight="false" outlineLevel="0" collapsed="false">
      <c r="A2414" s="11" t="n">
        <v>43519.0833333333</v>
      </c>
      <c r="B2414" s="0" t="n">
        <v>2.28</v>
      </c>
      <c r="C2414" s="0" t="n">
        <v>169.818451293136</v>
      </c>
      <c r="D2414" s="0" t="n">
        <v>1.94838030025728</v>
      </c>
      <c r="E2414" s="12" t="n">
        <f aca="false">MIN(B2414,((1-$J$5)*$J$4*E2413+(1-$J$4)*$J$5*B2414)/(1-$J$4*$J$5))</f>
        <v>1.94989574817805</v>
      </c>
      <c r="F2414" s="12" t="n">
        <f aca="false">B2414*C2414*3.6/1000</f>
        <v>1.39386984821406</v>
      </c>
    </row>
    <row r="2415" customFormat="false" ht="15" hidden="false" customHeight="false" outlineLevel="0" collapsed="false">
      <c r="A2415" s="11" t="n">
        <v>43519.125</v>
      </c>
      <c r="B2415" s="0" t="n">
        <v>2.242</v>
      </c>
      <c r="C2415" s="0" t="n">
        <v>152.420928130479</v>
      </c>
      <c r="D2415" s="0" t="n">
        <v>1.94210733609756</v>
      </c>
      <c r="E2415" s="12" t="n">
        <f aca="false">MIN(B2415,((1-$J$5)*$J$4*E2414+(1-$J$4)*$J$5*B2415)/(1-$J$4*$J$5))</f>
        <v>1.94362728445188</v>
      </c>
      <c r="F2415" s="12" t="n">
        <f aca="false">B2415*C2415*3.6/1000</f>
        <v>1.23021979512672</v>
      </c>
    </row>
    <row r="2416" customFormat="false" ht="15" hidden="false" customHeight="false" outlineLevel="0" collapsed="false">
      <c r="A2416" s="11" t="n">
        <v>43519.1666666667</v>
      </c>
      <c r="B2416" s="0" t="n">
        <v>2.219</v>
      </c>
      <c r="C2416" s="0" t="n">
        <v>132.474574980923</v>
      </c>
      <c r="D2416" s="0" t="n">
        <v>1.93567410458897</v>
      </c>
      <c r="E2416" s="12" t="n">
        <f aca="false">MIN(B2416,((1-$J$5)*$J$4*E2415+(1-$J$4)*$J$5*B2416)/(1-$J$4*$J$5))</f>
        <v>1.93719685142961</v>
      </c>
      <c r="F2416" s="12" t="n">
        <f aca="false">B2416*C2416*3.6/1000</f>
        <v>1.0582598947776</v>
      </c>
    </row>
    <row r="2417" customFormat="false" ht="15" hidden="false" customHeight="false" outlineLevel="0" collapsed="false">
      <c r="A2417" s="11" t="n">
        <v>43519.2083333333</v>
      </c>
      <c r="B2417" s="0" t="n">
        <v>2.175</v>
      </c>
      <c r="C2417" s="0" t="n">
        <v>127.370734799333</v>
      </c>
      <c r="D2417" s="0" t="n">
        <v>1.92884309573858</v>
      </c>
      <c r="E2417" s="12" t="n">
        <f aca="false">MIN(B2417,((1-$J$5)*$J$4*E2416+(1-$J$4)*$J$5*B2417)/(1-$J$4*$J$5))</f>
        <v>1.93036494283934</v>
      </c>
      <c r="F2417" s="12" t="n">
        <f aca="false">B2417*C2417*3.6/1000</f>
        <v>0.997312853478777</v>
      </c>
    </row>
    <row r="2418" customFormat="false" ht="15" hidden="false" customHeight="false" outlineLevel="0" collapsed="false">
      <c r="A2418" s="11" t="n">
        <v>43519.25</v>
      </c>
      <c r="B2418" s="0" t="n">
        <v>2.189</v>
      </c>
      <c r="C2418" s="0" t="n">
        <v>168.864154758212</v>
      </c>
      <c r="D2418" s="0" t="n">
        <v>1.92228405377962</v>
      </c>
      <c r="E2418" s="12" t="n">
        <f aca="false">MIN(B2418,((1-$J$5)*$J$4*E2417+(1-$J$4)*$J$5*B2418)/(1-$J$4*$J$5))</f>
        <v>1.92380703603803</v>
      </c>
      <c r="F2418" s="12" t="n">
        <f aca="false">B2418*C2418*3.6/1000</f>
        <v>1.33071708515661</v>
      </c>
    </row>
    <row r="2419" customFormat="false" ht="15" hidden="false" customHeight="false" outlineLevel="0" collapsed="false">
      <c r="A2419" s="11" t="n">
        <v>43519.2916666667</v>
      </c>
      <c r="B2419" s="0" t="n">
        <v>2.379</v>
      </c>
      <c r="C2419" s="0" t="n">
        <v>146.510537859351</v>
      </c>
      <c r="D2419" s="0" t="n">
        <v>1.91800508299798</v>
      </c>
      <c r="E2419" s="12" t="n">
        <f aca="false">MIN(B2419,((1-$J$5)*$J$4*E2418+(1-$J$4)*$J$5*B2419)/(1-$J$4*$J$5))</f>
        <v>1.91954827102917</v>
      </c>
      <c r="F2419" s="12" t="n">
        <f aca="false">B2419*C2419*3.6/1000</f>
        <v>1.25477485044263</v>
      </c>
    </row>
    <row r="2420" customFormat="false" ht="15" hidden="false" customHeight="false" outlineLevel="0" collapsed="false">
      <c r="A2420" s="11" t="n">
        <v>43519.3333333333</v>
      </c>
      <c r="B2420" s="0" t="n">
        <v>2.699</v>
      </c>
      <c r="C2420" s="0" t="n">
        <v>136.52187765059</v>
      </c>
      <c r="D2420" s="0" t="n">
        <v>1.91745538970538</v>
      </c>
      <c r="E2420" s="12" t="n">
        <f aca="false">MIN(B2420,((1-$J$5)*$J$4*E2419+(1-$J$4)*$J$5*B2420)/(1-$J$4*$J$5))</f>
        <v>1.9190499469595</v>
      </c>
      <c r="F2420" s="12" t="n">
        <f aca="false">B2420*C2420*3.6/1000</f>
        <v>1.32650117200419</v>
      </c>
    </row>
    <row r="2421" customFormat="false" ht="15" hidden="false" customHeight="false" outlineLevel="0" collapsed="false">
      <c r="A2421" s="11" t="n">
        <v>43519.375</v>
      </c>
      <c r="B2421" s="0" t="n">
        <v>2.772</v>
      </c>
      <c r="C2421" s="0" t="n">
        <v>142.53649609313</v>
      </c>
      <c r="D2421" s="0" t="n">
        <v>1.91774945357059</v>
      </c>
      <c r="E2421" s="12" t="n">
        <f aca="false">MIN(B2421,((1-$J$5)*$J$4*E2420+(1-$J$4)*$J$5*B2421)/(1-$J$4*$J$5))</f>
        <v>1.91940167765209</v>
      </c>
      <c r="F2421" s="12" t="n">
        <f aca="false">B2421*C2421*3.6/1000</f>
        <v>1.42240020181256</v>
      </c>
    </row>
    <row r="2422" customFormat="false" ht="15" hidden="false" customHeight="false" outlineLevel="0" collapsed="false">
      <c r="A2422" s="11" t="n">
        <v>43519.4166666667</v>
      </c>
      <c r="B2422" s="0" t="n">
        <v>2.715</v>
      </c>
      <c r="C2422" s="0" t="n">
        <v>128.395602651733</v>
      </c>
      <c r="D2422" s="0" t="n">
        <v>1.91738690679439</v>
      </c>
      <c r="E2422" s="12" t="n">
        <f aca="false">MIN(B2422,((1-$J$5)*$J$4*E2421+(1-$J$4)*$J$5*B2422)/(1-$J$4*$J$5))</f>
        <v>1.91909028263311</v>
      </c>
      <c r="F2422" s="12" t="n">
        <f aca="false">B2422*C2422*3.6/1000</f>
        <v>1.25493862031804</v>
      </c>
    </row>
    <row r="2423" customFormat="false" ht="15" hidden="false" customHeight="false" outlineLevel="0" collapsed="false">
      <c r="A2423" s="11" t="n">
        <v>43519.4583333333</v>
      </c>
      <c r="B2423" s="0" t="n">
        <v>2.596</v>
      </c>
      <c r="C2423" s="0" t="n">
        <v>164.071850221423</v>
      </c>
      <c r="D2423" s="0" t="n">
        <v>1.9156695337504</v>
      </c>
      <c r="E2423" s="12" t="n">
        <f aca="false">MIN(B2423,((1-$J$5)*$J$4*E2422+(1-$J$4)*$J$5*B2423)/(1-$J$4*$J$5))</f>
        <v>1.91741169478084</v>
      </c>
      <c r="F2423" s="12" t="n">
        <f aca="false">B2423*C2423*3.6/1000</f>
        <v>1.53334988342933</v>
      </c>
    </row>
    <row r="2424" customFormat="false" ht="15" hidden="false" customHeight="false" outlineLevel="0" collapsed="false">
      <c r="A2424" s="11" t="n">
        <v>43519.5</v>
      </c>
      <c r="B2424" s="0" t="n">
        <v>2.495</v>
      </c>
      <c r="C2424" s="0" t="n">
        <v>161.179368022441</v>
      </c>
      <c r="D2424" s="0" t="n">
        <v>1.91282535338232</v>
      </c>
      <c r="E2424" s="12" t="n">
        <f aca="false">MIN(B2424,((1-$J$5)*$J$4*E2423+(1-$J$4)*$J$5*B2424)/(1-$J$4*$J$5))</f>
        <v>1.91459601611888</v>
      </c>
      <c r="F2424" s="12" t="n">
        <f aca="false">B2424*C2424*3.6/1000</f>
        <v>1.44771308357756</v>
      </c>
    </row>
    <row r="2425" customFormat="false" ht="15" hidden="false" customHeight="false" outlineLevel="0" collapsed="false">
      <c r="A2425" s="11" t="n">
        <v>43519.5416666667</v>
      </c>
      <c r="B2425" s="0" t="n">
        <v>2.433</v>
      </c>
      <c r="C2425" s="0" t="n">
        <v>144.526987596842</v>
      </c>
      <c r="D2425" s="0" t="n">
        <v>1.90931878500359</v>
      </c>
      <c r="E2425" s="12" t="n">
        <f aca="false">MIN(B2425,((1-$J$5)*$J$4*E2424+(1-$J$4)*$J$5*B2425)/(1-$J$4*$J$5))</f>
        <v>1.91111173249254</v>
      </c>
      <c r="F2425" s="12" t="n">
        <f aca="false">B2425*C2425*3.6/1000</f>
        <v>1.26588297896322</v>
      </c>
    </row>
    <row r="2426" customFormat="false" ht="15" hidden="false" customHeight="false" outlineLevel="0" collapsed="false">
      <c r="A2426" s="11" t="n">
        <v>43519.5833333333</v>
      </c>
      <c r="B2426" s="0" t="n">
        <v>2.425</v>
      </c>
      <c r="C2426" s="0" t="n">
        <v>239.020614217927</v>
      </c>
      <c r="D2426" s="0" t="n">
        <v>1.90577816662631</v>
      </c>
      <c r="E2426" s="12" t="n">
        <f aca="false">MIN(B2426,((1-$J$5)*$J$4*E2425+(1-$J$4)*$J$5*B2426)/(1-$J$4*$J$5))</f>
        <v>1.90759259357174</v>
      </c>
      <c r="F2426" s="12" t="n">
        <f aca="false">B2426*C2426*3.6/1000</f>
        <v>2.08664996212251</v>
      </c>
    </row>
    <row r="2427" customFormat="false" ht="15" hidden="false" customHeight="false" outlineLevel="0" collapsed="false">
      <c r="A2427" s="11" t="n">
        <v>43519.625</v>
      </c>
      <c r="B2427" s="0" t="n">
        <v>2.356</v>
      </c>
      <c r="C2427" s="0" t="n">
        <v>144.526987596842</v>
      </c>
      <c r="D2427" s="0" t="n">
        <v>1.90150652143162</v>
      </c>
      <c r="E2427" s="12" t="n">
        <f aca="false">MIN(B2427,((1-$J$5)*$J$4*E2426+(1-$J$4)*$J$5*B2427)/(1-$J$4*$J$5))</f>
        <v>1.90333571394123</v>
      </c>
      <c r="F2427" s="12" t="n">
        <f aca="false">B2427*C2427*3.6/1000</f>
        <v>1.22582009800138</v>
      </c>
    </row>
    <row r="2428" customFormat="false" ht="15" hidden="false" customHeight="false" outlineLevel="0" collapsed="false">
      <c r="A2428" s="11" t="n">
        <v>43519.6666666667</v>
      </c>
      <c r="B2428" s="0" t="n">
        <v>2.356</v>
      </c>
      <c r="C2428" s="0" t="n">
        <v>183.040715521453</v>
      </c>
      <c r="D2428" s="0" t="n">
        <v>1.89730483645841</v>
      </c>
      <c r="E2428" s="12" t="n">
        <f aca="false">MIN(B2428,((1-$J$5)*$J$4*E2427+(1-$J$4)*$J$5*B2428)/(1-$J$4*$J$5))</f>
        <v>1.89914896412342</v>
      </c>
      <c r="F2428" s="12" t="n">
        <f aca="false">B2428*C2428*3.6/1000</f>
        <v>1.55247813276676</v>
      </c>
    </row>
    <row r="2429" customFormat="false" ht="15" hidden="false" customHeight="false" outlineLevel="0" collapsed="false">
      <c r="A2429" s="11" t="n">
        <v>43519.7083333333</v>
      </c>
      <c r="B2429" s="0" t="n">
        <v>2.31</v>
      </c>
      <c r="C2429" s="0" t="n">
        <v>154.378075539207</v>
      </c>
      <c r="D2429" s="0" t="n">
        <v>1.89264595630048</v>
      </c>
      <c r="E2429" s="12" t="n">
        <f aca="false">MIN(B2429,((1-$J$5)*$J$4*E2428+(1-$J$4)*$J$5*B2429)/(1-$J$4*$J$5))</f>
        <v>1.89450071100771</v>
      </c>
      <c r="F2429" s="12" t="n">
        <f aca="false">B2429*C2429*3.6/1000</f>
        <v>1.28380807618404</v>
      </c>
    </row>
    <row r="2430" customFormat="false" ht="15" hidden="false" customHeight="false" outlineLevel="0" collapsed="false">
      <c r="A2430" s="11" t="n">
        <v>43519.75</v>
      </c>
      <c r="B2430" s="0" t="n">
        <v>2.28</v>
      </c>
      <c r="C2430" s="0" t="n">
        <v>138.534096685657</v>
      </c>
      <c r="D2430" s="0" t="n">
        <v>1.88772032868125</v>
      </c>
      <c r="E2430" s="12" t="n">
        <f aca="false">MIN(B2430,((1-$J$5)*$J$4*E2429+(1-$J$4)*$J$5*B2430)/(1-$J$4*$J$5))</f>
        <v>1.88958307161714</v>
      </c>
      <c r="F2430" s="12" t="n">
        <f aca="false">B2430*C2430*3.6/1000</f>
        <v>1.13708786559587</v>
      </c>
    </row>
    <row r="2431" customFormat="false" ht="15" hidden="false" customHeight="false" outlineLevel="0" collapsed="false">
      <c r="A2431" s="11" t="n">
        <v>43519.7916666667</v>
      </c>
      <c r="B2431" s="0" t="n">
        <v>2.227</v>
      </c>
      <c r="C2431" s="0" t="n">
        <v>138.534096685657</v>
      </c>
      <c r="D2431" s="0" t="n">
        <v>1.88226931753646</v>
      </c>
      <c r="E2431" s="12" t="n">
        <f aca="false">MIN(B2431,((1-$J$5)*$J$4*E2430+(1-$J$4)*$J$5*B2431)/(1-$J$4*$J$5))</f>
        <v>1.88413524506661</v>
      </c>
      <c r="F2431" s="12" t="n">
        <f aca="false">B2431*C2431*3.6/1000</f>
        <v>1.11065555994825</v>
      </c>
    </row>
    <row r="2432" customFormat="false" ht="15" hidden="false" customHeight="false" outlineLevel="0" collapsed="false">
      <c r="A2432" s="11" t="n">
        <v>43519.8333333333</v>
      </c>
      <c r="B2432" s="0" t="n">
        <v>2.219</v>
      </c>
      <c r="C2432" s="0" t="n">
        <v>126.343767404198</v>
      </c>
      <c r="D2432" s="0" t="n">
        <v>1.87681610212008</v>
      </c>
      <c r="E2432" s="12" t="n">
        <f aca="false">MIN(B2432,((1-$J$5)*$J$4*E2431+(1-$J$4)*$J$5*B2432)/(1-$J$4*$J$5))</f>
        <v>1.87868491153998</v>
      </c>
      <c r="F2432" s="12" t="n">
        <f aca="false">B2432*C2432*3.6/1000</f>
        <v>1.00928455153169</v>
      </c>
    </row>
    <row r="2433" customFormat="false" ht="15" hidden="false" customHeight="false" outlineLevel="0" collapsed="false">
      <c r="A2433" s="11" t="n">
        <v>43519.875</v>
      </c>
      <c r="B2433" s="0" t="n">
        <v>2.197</v>
      </c>
      <c r="C2433" s="0" t="n">
        <v>119.093965503225</v>
      </c>
      <c r="D2433" s="0" t="n">
        <v>1.87120062865181</v>
      </c>
      <c r="E2433" s="12" t="n">
        <f aca="false">MIN(B2433,((1-$J$5)*$J$4*E2432+(1-$J$4)*$J$5*B2433)/(1-$J$4*$J$5))</f>
        <v>1.87307066258545</v>
      </c>
      <c r="F2433" s="12" t="n">
        <f aca="false">B2433*C2433*3.6/1000</f>
        <v>0.941937991958109</v>
      </c>
    </row>
    <row r="2434" customFormat="false" ht="15" hidden="false" customHeight="false" outlineLevel="0" collapsed="false">
      <c r="A2434" s="11" t="n">
        <v>43519.9166666667</v>
      </c>
      <c r="B2434" s="0" t="n">
        <v>2.16</v>
      </c>
      <c r="C2434" s="0" t="n">
        <v>92.1837740279802</v>
      </c>
      <c r="D2434" s="0" t="n">
        <v>1.86525402969128</v>
      </c>
      <c r="E2434" s="12" t="n">
        <f aca="false">MIN(B2434,((1-$J$5)*$J$4*E2433+(1-$J$4)*$J$5*B2434)/(1-$J$4*$J$5))</f>
        <v>1.86712221674385</v>
      </c>
      <c r="F2434" s="12" t="n">
        <f aca="false">B2434*C2434*3.6/1000</f>
        <v>0.716821026841574</v>
      </c>
    </row>
    <row r="2435" customFormat="false" ht="15" hidden="false" customHeight="false" outlineLevel="0" collapsed="false">
      <c r="A2435" s="11" t="n">
        <v>43519.9583333333</v>
      </c>
      <c r="B2435" s="0" t="n">
        <v>2.137</v>
      </c>
      <c r="C2435" s="0" t="n">
        <v>91.0683065269223</v>
      </c>
      <c r="D2435" s="0" t="n">
        <v>1.85914181823252</v>
      </c>
      <c r="E2435" s="12" t="n">
        <f aca="false">MIN(B2435,((1-$J$5)*$J$4*E2434+(1-$J$4)*$J$5*B2435)/(1-$J$4*$J$5))</f>
        <v>1.86100652948283</v>
      </c>
      <c r="F2435" s="12" t="n">
        <f aca="false">B2435*C2435*3.6/1000</f>
        <v>0.700606695772919</v>
      </c>
    </row>
    <row r="2436" customFormat="false" ht="15" hidden="false" customHeight="false" outlineLevel="0" collapsed="false">
      <c r="A2436" s="11" t="n">
        <v>43520</v>
      </c>
      <c r="B2436" s="0" t="n">
        <v>2.115</v>
      </c>
      <c r="C2436" s="0" t="n">
        <v>92.1837740279802</v>
      </c>
      <c r="D2436" s="0" t="n">
        <v>1.85287814163818</v>
      </c>
      <c r="E2436" s="12" t="n">
        <f aca="false">MIN(B2436,((1-$J$5)*$J$4*E2435+(1-$J$4)*$J$5*B2436)/(1-$J$4*$J$5))</f>
        <v>1.85473788814044</v>
      </c>
      <c r="F2436" s="12" t="n">
        <f aca="false">B2436*C2436*3.6/1000</f>
        <v>0.701887255449041</v>
      </c>
    </row>
    <row r="2437" customFormat="false" ht="15" hidden="false" customHeight="false" outlineLevel="0" collapsed="false">
      <c r="A2437" s="11" t="n">
        <v>43520.0416666667</v>
      </c>
      <c r="B2437" s="0" t="n">
        <v>2.1</v>
      </c>
      <c r="C2437" s="0" t="n">
        <v>91.0517977903377</v>
      </c>
      <c r="D2437" s="0" t="n">
        <v>1.8465455255172</v>
      </c>
      <c r="E2437" s="12" t="n">
        <f aca="false">MIN(B2437,((1-$J$5)*$J$4*E2436+(1-$J$4)*$J$5*B2437)/(1-$J$4*$J$5))</f>
        <v>1.84839953742973</v>
      </c>
      <c r="F2437" s="12" t="n">
        <f aca="false">B2437*C2437*3.6/1000</f>
        <v>0.688351591294953</v>
      </c>
    </row>
    <row r="2438" customFormat="false" ht="15" hidden="false" customHeight="false" outlineLevel="0" collapsed="false">
      <c r="A2438" s="11" t="n">
        <v>43520.0833333333</v>
      </c>
      <c r="B2438" s="0" t="n">
        <v>2.108</v>
      </c>
      <c r="C2438" s="0" t="n">
        <v>89.9198215526953</v>
      </c>
      <c r="D2438" s="0" t="n">
        <v>1.84040810375375</v>
      </c>
      <c r="E2438" s="12" t="n">
        <f aca="false">MIN(B2438,((1-$J$5)*$J$4*E2437+(1-$J$4)*$J$5*B2438)/(1-$J$4*$J$5))</f>
        <v>1.84225786465494</v>
      </c>
      <c r="F2438" s="12" t="n">
        <f aca="false">B2438*C2438*3.6/1000</f>
        <v>0.682383541799094</v>
      </c>
    </row>
    <row r="2439" customFormat="false" ht="15" hidden="false" customHeight="false" outlineLevel="0" collapsed="false">
      <c r="A2439" s="11" t="n">
        <v>43520.125</v>
      </c>
      <c r="B2439" s="0" t="n">
        <v>2.078</v>
      </c>
      <c r="C2439" s="0" t="n">
        <v>88.7878453150529</v>
      </c>
      <c r="D2439" s="0" t="n">
        <v>1.8340281498122</v>
      </c>
      <c r="E2439" s="12" t="n">
        <f aca="false">MIN(B2439,((1-$J$5)*$J$4*E2438+(1-$J$4)*$J$5*B2439)/(1-$J$4*$J$5))</f>
        <v>1.83587140889456</v>
      </c>
      <c r="F2439" s="12" t="n">
        <f aca="false">B2439*C2439*3.6/1000</f>
        <v>0.664204113232848</v>
      </c>
    </row>
    <row r="2440" customFormat="false" ht="15" hidden="false" customHeight="false" outlineLevel="0" collapsed="false">
      <c r="A2440" s="11" t="n">
        <v>43520.1666666667</v>
      </c>
      <c r="B2440" s="0" t="n">
        <v>2.034</v>
      </c>
      <c r="C2440" s="0" t="n">
        <v>87.6558690774105</v>
      </c>
      <c r="D2440" s="0" t="n">
        <v>1.82724954595863</v>
      </c>
      <c r="E2440" s="12" t="n">
        <f aca="false">MIN(B2440,((1-$J$5)*$J$4*E2439+(1-$J$4)*$J$5*B2440)/(1-$J$4*$J$5))</f>
        <v>1.82908275306434</v>
      </c>
      <c r="F2440" s="12" t="n">
        <f aca="false">B2440*C2440*3.6/1000</f>
        <v>0.64185133573243</v>
      </c>
    </row>
    <row r="2441" customFormat="false" ht="15" hidden="false" customHeight="false" outlineLevel="0" collapsed="false">
      <c r="A2441" s="11" t="n">
        <v>43520.2083333333</v>
      </c>
      <c r="B2441" s="0" t="n">
        <v>2.02</v>
      </c>
      <c r="C2441" s="0" t="n">
        <v>86.523892839768</v>
      </c>
      <c r="D2441" s="0" t="n">
        <v>1.82042187095415</v>
      </c>
      <c r="E2441" s="12" t="n">
        <f aca="false">MIN(B2441,((1-$J$5)*$J$4*E2440+(1-$J$4)*$J$5*B2441)/(1-$J$4*$J$5))</f>
        <v>1.82224448695125</v>
      </c>
      <c r="F2441" s="12" t="n">
        <f aca="false">B2441*C2441*3.6/1000</f>
        <v>0.629201748730793</v>
      </c>
    </row>
    <row r="2442" customFormat="false" ht="15" hidden="false" customHeight="false" outlineLevel="0" collapsed="false">
      <c r="A2442" s="11" t="n">
        <v>43520.25</v>
      </c>
      <c r="B2442" s="0" t="n">
        <v>2.012</v>
      </c>
      <c r="C2442" s="0" t="n">
        <v>85.3919166021256</v>
      </c>
      <c r="D2442" s="0" t="n">
        <v>1.81361453842626</v>
      </c>
      <c r="E2442" s="12" t="n">
        <f aca="false">MIN(B2442,((1-$J$5)*$J$4*E2441+(1-$J$4)*$J$5*B2442)/(1-$J$4*$J$5))</f>
        <v>1.81542662060939</v>
      </c>
      <c r="F2442" s="12" t="n">
        <f aca="false">B2442*C2442*3.6/1000</f>
        <v>0.618510730332516</v>
      </c>
    </row>
    <row r="2443" customFormat="false" ht="15" hidden="false" customHeight="false" outlineLevel="0" collapsed="false">
      <c r="A2443" s="11" t="n">
        <v>43520.2916666667</v>
      </c>
      <c r="B2443" s="0" t="n">
        <v>2.005</v>
      </c>
      <c r="C2443" s="0" t="n">
        <v>84.2599403644832</v>
      </c>
      <c r="D2443" s="0" t="n">
        <v>1.80683865020115</v>
      </c>
      <c r="E2443" s="12" t="n">
        <f aca="false">MIN(B2443,((1-$J$5)*$J$4*E2442+(1-$J$4)*$J$5*B2443)/(1-$J$4*$J$5))</f>
        <v>1.80864035008864</v>
      </c>
      <c r="F2443" s="12" t="n">
        <f aca="false">B2443*C2443*3.6/1000</f>
        <v>0.60818824955084</v>
      </c>
    </row>
    <row r="2444" customFormat="false" ht="15" hidden="false" customHeight="false" outlineLevel="0" collapsed="false">
      <c r="A2444" s="11" t="n">
        <v>43520.3333333333</v>
      </c>
      <c r="B2444" s="0" t="n">
        <v>1.983</v>
      </c>
      <c r="C2444" s="0" t="n">
        <v>83.1279641268408</v>
      </c>
      <c r="D2444" s="0" t="n">
        <v>1.79992216641681</v>
      </c>
      <c r="E2444" s="12" t="n">
        <f aca="false">MIN(B2444,((1-$J$5)*$J$4*E2443+(1-$J$4)*$J$5*B2444)/(1-$J$4*$J$5))</f>
        <v>1.80171217298668</v>
      </c>
      <c r="F2444" s="12" t="n">
        <f aca="false">B2444*C2444*3.6/1000</f>
        <v>0.593433910308691</v>
      </c>
    </row>
    <row r="2445" customFormat="false" ht="15" hidden="false" customHeight="false" outlineLevel="0" collapsed="false">
      <c r="A2445" s="11" t="n">
        <v>43520.375</v>
      </c>
      <c r="B2445" s="0" t="n">
        <v>1.969</v>
      </c>
      <c r="C2445" s="0" t="n">
        <v>81.9959878891983</v>
      </c>
      <c r="D2445" s="0" t="n">
        <v>1.79295886965377</v>
      </c>
      <c r="E2445" s="12" t="n">
        <f aca="false">MIN(B2445,((1-$J$5)*$J$4*E2444+(1-$J$4)*$J$5*B2445)/(1-$J$4*$J$5))</f>
        <v>1.79473668414012</v>
      </c>
      <c r="F2445" s="12" t="n">
        <f aca="false">B2445*C2445*3.6/1000</f>
        <v>0.581220360553794</v>
      </c>
    </row>
    <row r="2446" customFormat="false" ht="15" hidden="false" customHeight="false" outlineLevel="0" collapsed="false">
      <c r="A2446" s="11" t="n">
        <v>43520.4166666667</v>
      </c>
      <c r="B2446" s="0" t="n">
        <v>1.991</v>
      </c>
      <c r="C2446" s="0" t="n">
        <v>80.8640116515559</v>
      </c>
      <c r="D2446" s="0" t="n">
        <v>1.7863611863016</v>
      </c>
      <c r="E2446" s="12" t="n">
        <f aca="false">MIN(B2446,((1-$J$5)*$J$4*E2445+(1-$J$4)*$J$5*B2446)/(1-$J$4*$J$5))</f>
        <v>1.78812981949201</v>
      </c>
      <c r="F2446" s="12" t="n">
        <f aca="false">B2446*C2446*3.6/1000</f>
        <v>0.579600889913692</v>
      </c>
    </row>
    <row r="2447" customFormat="false" ht="15" hidden="false" customHeight="false" outlineLevel="0" collapsed="false">
      <c r="A2447" s="11" t="n">
        <v>43520.4583333333</v>
      </c>
      <c r="B2447" s="0" t="n">
        <v>1.962</v>
      </c>
      <c r="C2447" s="0" t="n">
        <v>84.2999940875752</v>
      </c>
      <c r="D2447" s="0" t="n">
        <v>1.77953994384274</v>
      </c>
      <c r="E2447" s="12" t="n">
        <f aca="false">MIN(B2447,((1-$J$5)*$J$4*E2446+(1-$J$4)*$J$5*B2447)/(1-$J$4*$J$5))</f>
        <v>1.78129736777056</v>
      </c>
      <c r="F2447" s="12" t="n">
        <f aca="false">B2447*C2447*3.6/1000</f>
        <v>0.595427718239361</v>
      </c>
    </row>
    <row r="2448" customFormat="false" ht="15" hidden="false" customHeight="false" outlineLevel="0" collapsed="false">
      <c r="A2448" s="11" t="n">
        <v>43520.5</v>
      </c>
      <c r="B2448" s="0" t="n">
        <v>1.962</v>
      </c>
      <c r="C2448" s="0" t="n">
        <v>86.5709454505013</v>
      </c>
      <c r="D2448" s="0" t="n">
        <v>1.77283041844168</v>
      </c>
      <c r="E2448" s="12" t="n">
        <f aca="false">MIN(B2448,((1-$J$5)*$J$4*E2447+(1-$J$4)*$J$5*B2448)/(1-$J$4*$J$5))</f>
        <v>1.77457747703299</v>
      </c>
      <c r="F2448" s="12" t="n">
        <f aca="false">B2448*C2448*3.6/1000</f>
        <v>0.611467901905981</v>
      </c>
    </row>
    <row r="2449" customFormat="false" ht="15" hidden="false" customHeight="false" outlineLevel="0" collapsed="false">
      <c r="A2449" s="11" t="n">
        <v>43520.5416666667</v>
      </c>
      <c r="B2449" s="0" t="n">
        <v>1.976</v>
      </c>
      <c r="C2449" s="0" t="n">
        <v>84.2999940875752</v>
      </c>
      <c r="D2449" s="0" t="n">
        <v>1.76639087029841</v>
      </c>
      <c r="E2449" s="12" t="n">
        <f aca="false">MIN(B2449,((1-$J$5)*$J$4*E2448+(1-$J$4)*$J$5*B2449)/(1-$J$4*$J$5))</f>
        <v>1.76812974265024</v>
      </c>
      <c r="F2449" s="12" t="n">
        <f aca="false">B2449*C2449*3.6/1000</f>
        <v>0.599676437941375</v>
      </c>
    </row>
    <row r="2450" customFormat="false" ht="15" hidden="false" customHeight="false" outlineLevel="0" collapsed="false">
      <c r="A2450" s="11" t="n">
        <v>43520.5833333333</v>
      </c>
      <c r="B2450" s="0" t="n">
        <v>1.962</v>
      </c>
      <c r="C2450" s="0" t="n">
        <v>98.8068565282662</v>
      </c>
      <c r="D2450" s="0" t="n">
        <v>1.75989669801199</v>
      </c>
      <c r="E2450" s="12" t="n">
        <f aca="false">MIN(B2450,((1-$J$5)*$J$4*E2449+(1-$J$4)*$J$5*B2450)/(1-$J$4*$J$5))</f>
        <v>1.76162678148631</v>
      </c>
      <c r="F2450" s="12" t="n">
        <f aca="false">B2450*C2450*3.6/1000</f>
        <v>0.69789258903045</v>
      </c>
    </row>
    <row r="2451" customFormat="false" ht="15" hidden="false" customHeight="false" outlineLevel="0" collapsed="false">
      <c r="A2451" s="11" t="n">
        <v>43520.625</v>
      </c>
      <c r="B2451" s="0" t="n">
        <v>1.998</v>
      </c>
      <c r="C2451" s="0" t="n">
        <v>97.7110223546886</v>
      </c>
      <c r="D2451" s="0" t="n">
        <v>1.75392054578327</v>
      </c>
      <c r="E2451" s="12" t="n">
        <f aca="false">MIN(B2451,((1-$J$5)*$J$4*E2450+(1-$J$4)*$J$5*B2451)/(1-$J$4*$J$5))</f>
        <v>1.75564610963316</v>
      </c>
      <c r="F2451" s="12" t="n">
        <f aca="false">B2451*C2451*3.6/1000</f>
        <v>0.702815841592804</v>
      </c>
    </row>
    <row r="2452" customFormat="false" ht="15" hidden="false" customHeight="false" outlineLevel="0" collapsed="false">
      <c r="A2452" s="11" t="n">
        <v>43520.6666666667</v>
      </c>
      <c r="B2452" s="0" t="n">
        <v>1.991</v>
      </c>
      <c r="C2452" s="0" t="n">
        <v>95.5099054280571</v>
      </c>
      <c r="D2452" s="0" t="n">
        <v>1.74796222493884</v>
      </c>
      <c r="E2452" s="12" t="n">
        <f aca="false">MIN(B2452,((1-$J$5)*$J$4*E2451+(1-$J$4)*$J$5*B2452)/(1-$J$4*$J$5))</f>
        <v>1.74968324127018</v>
      </c>
      <c r="F2452" s="12" t="n">
        <f aca="false">B2452*C2452*3.6/1000</f>
        <v>0.684576798146143</v>
      </c>
    </row>
    <row r="2453" customFormat="false" ht="15" hidden="false" customHeight="false" outlineLevel="0" collapsed="false">
      <c r="A2453" s="11" t="n">
        <v>43520.7083333333</v>
      </c>
      <c r="B2453" s="0" t="n">
        <v>1.998</v>
      </c>
      <c r="C2453" s="0" t="n">
        <v>108.536572838745</v>
      </c>
      <c r="D2453" s="0" t="n">
        <v>1.74218153332102</v>
      </c>
      <c r="E2453" s="12" t="n">
        <f aca="false">MIN(B2453,((1-$J$5)*$J$4*E2452+(1-$J$4)*$J$5*B2453)/(1-$J$4*$J$5))</f>
        <v>1.74389933284728</v>
      </c>
      <c r="F2453" s="12" t="n">
        <f aca="false">B2453*C2453*3.6/1000</f>
        <v>0.780681861114522</v>
      </c>
    </row>
    <row r="2454" customFormat="false" ht="15" hidden="false" customHeight="false" outlineLevel="0" collapsed="false">
      <c r="A2454" s="11" t="n">
        <v>43520.75</v>
      </c>
      <c r="B2454" s="0" t="n">
        <v>2.012</v>
      </c>
      <c r="C2454" s="0" t="n">
        <v>112.789533769447</v>
      </c>
      <c r="D2454" s="0" t="n">
        <v>1.73665560669166</v>
      </c>
      <c r="E2454" s="12" t="n">
        <f aca="false">MIN(B2454,((1-$J$5)*$J$4*E2453+(1-$J$4)*$J$5*B2454)/(1-$J$4*$J$5))</f>
        <v>1.7383721609717</v>
      </c>
      <c r="F2454" s="12" t="n">
        <f aca="false">B2454*C2454*3.6/1000</f>
        <v>0.816957150998855</v>
      </c>
    </row>
    <row r="2455" customFormat="false" ht="15" hidden="false" customHeight="false" outlineLevel="0" collapsed="false">
      <c r="A2455" s="11" t="n">
        <v>43520.7916666667</v>
      </c>
      <c r="B2455" s="0" t="n">
        <v>2.005</v>
      </c>
      <c r="C2455" s="0" t="n">
        <v>87.7007451338216</v>
      </c>
      <c r="D2455" s="0" t="n">
        <v>1.73114013773431</v>
      </c>
      <c r="E2455" s="12" t="n">
        <f aca="false">MIN(B2455,((1-$J$5)*$J$4*E2454+(1-$J$4)*$J$5*B2455)/(1-$J$4*$J$5))</f>
        <v>1.73285532141698</v>
      </c>
      <c r="F2455" s="12" t="n">
        <f aca="false">B2455*C2455*3.6/1000</f>
        <v>0.633023978375925</v>
      </c>
    </row>
    <row r="2456" customFormat="false" ht="15" hidden="false" customHeight="false" outlineLevel="0" collapsed="false">
      <c r="A2456" s="11" t="n">
        <v>43520.8333333333</v>
      </c>
      <c r="B2456" s="0" t="n">
        <v>1.983</v>
      </c>
      <c r="C2456" s="0" t="n">
        <v>86.5709454505013</v>
      </c>
      <c r="D2456" s="0" t="n">
        <v>1.72546343030215</v>
      </c>
      <c r="E2456" s="12" t="n">
        <f aca="false">MIN(B2456,((1-$J$5)*$J$4*E2455+(1-$J$4)*$J$5*B2456)/(1-$J$4*$J$5))</f>
        <v>1.72717566208556</v>
      </c>
      <c r="F2456" s="12" t="n">
        <f aca="false">B2456*C2456*3.6/1000</f>
        <v>0.618012665382039</v>
      </c>
    </row>
    <row r="2457" customFormat="false" ht="15" hidden="false" customHeight="false" outlineLevel="0" collapsed="false">
      <c r="A2457" s="11" t="n">
        <v>43520.875</v>
      </c>
      <c r="B2457" s="0" t="n">
        <v>1.947</v>
      </c>
      <c r="C2457" s="0" t="n">
        <v>89.9493566238009</v>
      </c>
      <c r="D2457" s="0" t="n">
        <v>1.71946803524789</v>
      </c>
      <c r="E2457" s="12" t="n">
        <f aca="false">MIN(B2457,((1-$J$5)*$J$4*E2456+(1-$J$4)*$J$5*B2457)/(1-$J$4*$J$5))</f>
        <v>1.72117441559322</v>
      </c>
      <c r="F2457" s="12" t="n">
        <f aca="false">B2457*C2457*3.6/1000</f>
        <v>0.630473030447546</v>
      </c>
    </row>
    <row r="2458" customFormat="false" ht="15" hidden="false" customHeight="false" outlineLevel="0" collapsed="false">
      <c r="A2458" s="11" t="n">
        <v>43520.9166666667</v>
      </c>
      <c r="B2458" s="0" t="n">
        <v>1.955</v>
      </c>
      <c r="C2458" s="0" t="n">
        <v>71.5108454777043</v>
      </c>
      <c r="D2458" s="0" t="n">
        <v>1.71366231160638</v>
      </c>
      <c r="E2458" s="12" t="n">
        <f aca="false">MIN(B2458,((1-$J$5)*$J$4*E2457+(1-$J$4)*$J$5*B2458)/(1-$J$4*$J$5))</f>
        <v>1.71536429342529</v>
      </c>
      <c r="F2458" s="12" t="n">
        <f aca="false">B2458*C2458*3.6/1000</f>
        <v>0.503293330472083</v>
      </c>
    </row>
    <row r="2459" customFormat="false" ht="15" hidden="false" customHeight="false" outlineLevel="0" collapsed="false">
      <c r="A2459" s="11" t="n">
        <v>43520.9583333333</v>
      </c>
      <c r="B2459" s="0" t="n">
        <v>1.947</v>
      </c>
      <c r="C2459" s="0" t="n">
        <v>79.7104679442214</v>
      </c>
      <c r="D2459" s="0" t="n">
        <v>1.7078601931095</v>
      </c>
      <c r="E2459" s="12" t="n">
        <f aca="false">MIN(B2459,((1-$J$5)*$J$4*E2458+(1-$J$4)*$J$5*B2459)/(1-$J$4*$J$5))</f>
        <v>1.70955763290757</v>
      </c>
      <c r="F2459" s="12" t="n">
        <f aca="false">B2459*C2459*3.6/1000</f>
        <v>0.558706611914637</v>
      </c>
    </row>
    <row r="2460" customFormat="false" ht="15" hidden="false" customHeight="false" outlineLevel="0" collapsed="false">
      <c r="A2460" s="11" t="n">
        <v>43521</v>
      </c>
      <c r="B2460" s="0" t="n">
        <v>1.919</v>
      </c>
      <c r="C2460" s="0" t="n">
        <v>64.287884415969</v>
      </c>
      <c r="D2460" s="0" t="n">
        <v>1.70183292088219</v>
      </c>
      <c r="E2460" s="12" t="n">
        <f aca="false">MIN(B2460,((1-$J$5)*$J$4*E2459+(1-$J$4)*$J$5*B2460)/(1-$J$4*$J$5))</f>
        <v>1.70352373450712</v>
      </c>
      <c r="F2460" s="12" t="n">
        <f aca="false">B2460*C2460*3.6/1000</f>
        <v>0.44412642069928</v>
      </c>
    </row>
    <row r="2461" customFormat="false" ht="15" hidden="false" customHeight="false" outlineLevel="0" collapsed="false">
      <c r="A2461" s="11" t="n">
        <v>43521.0416666667</v>
      </c>
      <c r="B2461" s="0" t="n">
        <v>1.904</v>
      </c>
      <c r="C2461" s="0" t="n">
        <v>84.2999940875752</v>
      </c>
      <c r="D2461" s="0" t="n">
        <v>1.69573283734088</v>
      </c>
      <c r="E2461" s="12" t="n">
        <f aca="false">MIN(B2461,((1-$J$5)*$J$4*E2460+(1-$J$4)*$J$5*B2461)/(1-$J$4*$J$5))</f>
        <v>1.69741625947405</v>
      </c>
      <c r="F2461" s="12" t="n">
        <f aca="false">B2461*C2461*3.6/1000</f>
        <v>0.577825879473875</v>
      </c>
    </row>
    <row r="2462" customFormat="false" ht="15" hidden="false" customHeight="false" outlineLevel="0" collapsed="false">
      <c r="A2462" s="11" t="n">
        <v>43521.0833333333</v>
      </c>
      <c r="B2462" s="0" t="n">
        <v>1.897</v>
      </c>
      <c r="C2462" s="0" t="n">
        <v>72.6963329791369</v>
      </c>
      <c r="D2462" s="0" t="n">
        <v>1.68965261490817</v>
      </c>
      <c r="E2462" s="12" t="n">
        <f aca="false">MIN(B2462,((1-$J$5)*$J$4*E2461+(1-$J$4)*$J$5*B2462)/(1-$J$4*$J$5))</f>
        <v>1.69132867694565</v>
      </c>
      <c r="F2462" s="12" t="n">
        <f aca="false">B2462*C2462*3.6/1000</f>
        <v>0.496457797181122</v>
      </c>
    </row>
    <row r="2463" customFormat="false" ht="15" hidden="false" customHeight="false" outlineLevel="0" collapsed="false">
      <c r="A2463" s="11" t="n">
        <v>43521.125</v>
      </c>
      <c r="B2463" s="0" t="n">
        <v>1.89</v>
      </c>
      <c r="C2463" s="0" t="n">
        <v>76.2239088792823</v>
      </c>
      <c r="D2463" s="0" t="n">
        <v>1.68359192830247</v>
      </c>
      <c r="E2463" s="12" t="n">
        <f aca="false">MIN(B2463,((1-$J$5)*$J$4*E2462+(1-$J$4)*$J$5*B2463)/(1-$J$4*$J$5))</f>
        <v>1.68526065920355</v>
      </c>
      <c r="F2463" s="12" t="n">
        <f aca="false">B2463*C2463*3.6/1000</f>
        <v>0.518627476014637</v>
      </c>
    </row>
    <row r="2464" customFormat="false" ht="15" hidden="false" customHeight="false" outlineLevel="0" collapsed="false">
      <c r="A2464" s="11" t="n">
        <v>43521.1666666667</v>
      </c>
      <c r="B2464" s="0" t="n">
        <v>1.883</v>
      </c>
      <c r="C2464" s="0" t="n">
        <v>64.287884415969</v>
      </c>
      <c r="D2464" s="0" t="n">
        <v>1.67755045756958</v>
      </c>
      <c r="E2464" s="12" t="n">
        <f aca="false">MIN(B2464,((1-$J$5)*$J$4*E2463+(1-$J$4)*$J$5*B2464)/(1-$J$4*$J$5))</f>
        <v>1.67921188392837</v>
      </c>
      <c r="F2464" s="12" t="n">
        <f aca="false">B2464*C2464*3.6/1000</f>
        <v>0.435794710878971</v>
      </c>
    </row>
    <row r="2465" customFormat="false" ht="15" hidden="false" customHeight="false" outlineLevel="0" collapsed="false">
      <c r="A2465" s="11" t="n">
        <v>43521.2083333333</v>
      </c>
      <c r="B2465" s="0" t="n">
        <v>1.89</v>
      </c>
      <c r="C2465" s="0" t="n">
        <v>64.287884415969</v>
      </c>
      <c r="D2465" s="0" t="n">
        <v>1.67168797787694</v>
      </c>
      <c r="E2465" s="12" t="n">
        <f aca="false">MIN(B2465,((1-$J$5)*$J$4*E2464+(1-$J$4)*$J$5*B2465)/(1-$J$4*$J$5))</f>
        <v>1.67334348386365</v>
      </c>
      <c r="F2465" s="12" t="n">
        <f aca="false">B2465*C2465*3.6/1000</f>
        <v>0.437414765566253</v>
      </c>
    </row>
    <row r="2466" customFormat="false" ht="15" hidden="false" customHeight="false" outlineLevel="0" collapsed="false">
      <c r="A2466" s="11" t="n">
        <v>43521.25</v>
      </c>
      <c r="B2466" s="0" t="n">
        <v>1.876</v>
      </c>
      <c r="C2466" s="0" t="n">
        <v>63.0643606851278</v>
      </c>
      <c r="D2466" s="0" t="n">
        <v>1.66576142291991</v>
      </c>
      <c r="E2466" s="12" t="n">
        <f aca="false">MIN(B2466,((1-$J$5)*$J$4*E2465+(1-$J$4)*$J$5*B2466)/(1-$J$4*$J$5))</f>
        <v>1.66741031279506</v>
      </c>
      <c r="F2466" s="12" t="n">
        <f aca="false">B2466*C2466*3.6/1000</f>
        <v>0.425911466323079</v>
      </c>
    </row>
    <row r="2467" customFormat="false" ht="15" hidden="false" customHeight="false" outlineLevel="0" collapsed="false">
      <c r="A2467" s="11" t="n">
        <v>43521.2916666667</v>
      </c>
      <c r="B2467" s="0" t="n">
        <v>1.862</v>
      </c>
      <c r="C2467" s="0" t="n">
        <v>63.3095446864802</v>
      </c>
      <c r="D2467" s="0" t="n">
        <v>1.65977184211144</v>
      </c>
      <c r="E2467" s="12" t="n">
        <f aca="false">MIN(B2467,((1-$J$5)*$J$4*E2466+(1-$J$4)*$J$5*B2467)/(1-$J$4*$J$5))</f>
        <v>1.6614134377902</v>
      </c>
      <c r="F2467" s="12" t="n">
        <f aca="false">B2467*C2467*3.6/1000</f>
        <v>0.424376539942414</v>
      </c>
    </row>
    <row r="2468" customFormat="false" ht="15" hidden="false" customHeight="false" outlineLevel="0" collapsed="false">
      <c r="A2468" s="11" t="n">
        <v>43521.3333333333</v>
      </c>
      <c r="B2468" s="0" t="n">
        <v>1.833</v>
      </c>
      <c r="C2468" s="0" t="n">
        <v>55.589146831692</v>
      </c>
      <c r="D2468" s="0" t="n">
        <v>1.65354874280436</v>
      </c>
      <c r="E2468" s="12" t="n">
        <f aca="false">MIN(B2468,((1-$J$5)*$J$4*E2467+(1-$J$4)*$J$5*B2468)/(1-$J$4*$J$5))</f>
        <v>1.65518092645922</v>
      </c>
      <c r="F2468" s="12" t="n">
        <f aca="false">B2468*C2468*3.6/1000</f>
        <v>0.366821662112969</v>
      </c>
    </row>
    <row r="2469" customFormat="false" ht="15" hidden="false" customHeight="false" outlineLevel="0" collapsed="false">
      <c r="A2469" s="11" t="n">
        <v>43521.375</v>
      </c>
      <c r="B2469" s="0" t="n">
        <v>1.84</v>
      </c>
      <c r="C2469" s="0" t="n">
        <v>54.318959031291</v>
      </c>
      <c r="D2469" s="0" t="n">
        <v>1.64750760921699</v>
      </c>
      <c r="E2469" s="12" t="n">
        <f aca="false">MIN(B2469,((1-$J$5)*$J$4*E2468+(1-$J$4)*$J$5*B2469)/(1-$J$4*$J$5))</f>
        <v>1.64913181729185</v>
      </c>
      <c r="F2469" s="12" t="n">
        <f aca="false">B2469*C2469*3.6/1000</f>
        <v>0.359808784623271</v>
      </c>
    </row>
    <row r="2470" customFormat="false" ht="15" hidden="false" customHeight="false" outlineLevel="0" collapsed="false">
      <c r="A2470" s="11" t="n">
        <v>43521.4166666667</v>
      </c>
      <c r="B2470" s="0" t="n">
        <v>1.833</v>
      </c>
      <c r="C2470" s="0" t="n">
        <v>53.0411786010183</v>
      </c>
      <c r="D2470" s="0" t="n">
        <v>1.64148537126669</v>
      </c>
      <c r="E2470" s="12" t="n">
        <f aca="false">MIN(B2470,((1-$J$5)*$J$4*E2469+(1-$J$4)*$J$5*B2470)/(1-$J$4*$J$5))</f>
        <v>1.64310163908276</v>
      </c>
      <c r="F2470" s="12" t="n">
        <f aca="false">B2470*C2470*3.6/1000</f>
        <v>0.350008129352399</v>
      </c>
    </row>
    <row r="2471" customFormat="false" ht="15" hidden="false" customHeight="false" outlineLevel="0" collapsed="false">
      <c r="A2471" s="11" t="n">
        <v>43521.4583333333</v>
      </c>
      <c r="B2471" s="0" t="n">
        <v>1.833</v>
      </c>
      <c r="C2471" s="0" t="n">
        <v>51.7555279119033</v>
      </c>
      <c r="D2471" s="0" t="n">
        <v>1.63556176442491</v>
      </c>
      <c r="E2471" s="12" t="n">
        <f aca="false">MIN(B2471,((1-$J$5)*$J$4*E2470+(1-$J$4)*$J$5*B2471)/(1-$J$4*$J$5))</f>
        <v>1.63717080483099</v>
      </c>
      <c r="F2471" s="12" t="n">
        <f aca="false">B2471*C2471*3.6/1000</f>
        <v>0.341524377585067</v>
      </c>
    </row>
    <row r="2472" customFormat="false" ht="15" hidden="false" customHeight="false" outlineLevel="0" collapsed="false">
      <c r="A2472" s="11" t="n">
        <v>43521.5</v>
      </c>
      <c r="B2472" s="0" t="n">
        <v>1.854</v>
      </c>
      <c r="C2472" s="0" t="n">
        <v>49.159407357229</v>
      </c>
      <c r="D2472" s="0" t="n">
        <v>1.62997530815164</v>
      </c>
      <c r="E2472" s="12" t="n">
        <f aca="false">MIN(B2472,((1-$J$5)*$J$4*E2471+(1-$J$4)*$J$5*B2472)/(1-$J$4*$J$5))</f>
        <v>1.63157985252735</v>
      </c>
      <c r="F2472" s="12" t="n">
        <f aca="false">B2472*C2472*3.6/1000</f>
        <v>0.328109548465089</v>
      </c>
    </row>
    <row r="2473" customFormat="false" ht="15" hidden="false" customHeight="false" outlineLevel="0" collapsed="false">
      <c r="A2473" s="11" t="n">
        <v>43521.5416666667</v>
      </c>
      <c r="B2473" s="0" t="n">
        <v>1.84</v>
      </c>
      <c r="C2473" s="0" t="n">
        <v>46.5279549425166</v>
      </c>
      <c r="D2473" s="0" t="n">
        <v>1.62432025595305</v>
      </c>
      <c r="E2473" s="12" t="n">
        <f aca="false">MIN(B2473,((1-$J$5)*$J$4*E2472+(1-$J$4)*$J$5*B2473)/(1-$J$4*$J$5))</f>
        <v>1.62591955841652</v>
      </c>
      <c r="F2473" s="12" t="n">
        <f aca="false">B2473*C2473*3.6/1000</f>
        <v>0.30820117353923</v>
      </c>
    </row>
    <row r="2474" customFormat="false" ht="15" hidden="false" customHeight="false" outlineLevel="0" collapsed="false">
      <c r="A2474" s="11" t="n">
        <v>43521.5833333333</v>
      </c>
      <c r="B2474" s="0" t="n">
        <v>1.847</v>
      </c>
      <c r="C2474" s="0" t="n">
        <v>53.0411786010183</v>
      </c>
      <c r="D2474" s="0" t="n">
        <v>1.61883786610283</v>
      </c>
      <c r="E2474" s="12" t="n">
        <f aca="false">MIN(B2474,((1-$J$5)*$J$4*E2473+(1-$J$4)*$J$5*B2474)/(1-$J$4*$J$5))</f>
        <v>1.62043323949697</v>
      </c>
      <c r="F2474" s="12" t="n">
        <f aca="false">B2474*C2474*3.6/1000</f>
        <v>0.352681404753891</v>
      </c>
    </row>
    <row r="2475" customFormat="false" ht="15" hidden="false" customHeight="false" outlineLevel="0" collapsed="false">
      <c r="A2475" s="11" t="n">
        <v>43521.625</v>
      </c>
      <c r="B2475" s="0" t="n">
        <v>1.84</v>
      </c>
      <c r="C2475" s="0" t="n">
        <v>56.8520022030149</v>
      </c>
      <c r="D2475" s="0" t="n">
        <v>1.61336522088723</v>
      </c>
      <c r="E2475" s="12" t="n">
        <f aca="false">MIN(B2475,((1-$J$5)*$J$4*E2474+(1-$J$4)*$J$5*B2475)/(1-$J$4*$J$5))</f>
        <v>1.6149565798677</v>
      </c>
      <c r="F2475" s="12" t="n">
        <f aca="false">B2475*C2475*3.6/1000</f>
        <v>0.376587662592771</v>
      </c>
    </row>
    <row r="2476" customFormat="false" ht="15" hidden="false" customHeight="false" outlineLevel="0" collapsed="false">
      <c r="A2476" s="11" t="n">
        <v>43521.6666666667</v>
      </c>
      <c r="B2476" s="0" t="n">
        <v>1.847</v>
      </c>
      <c r="C2476" s="0" t="n">
        <v>58.9227883637192</v>
      </c>
      <c r="D2476" s="0" t="n">
        <v>1.60806225059189</v>
      </c>
      <c r="E2476" s="12" t="n">
        <f aca="false">MIN(B2476,((1-$J$5)*$J$4*E2475+(1-$J$4)*$J$5*B2476)/(1-$J$4*$J$5))</f>
        <v>1.60965087014994</v>
      </c>
      <c r="F2476" s="12" t="n">
        <f aca="false">B2476*C2476*3.6/1000</f>
        <v>0.391789404388042</v>
      </c>
    </row>
    <row r="2477" customFormat="false" ht="15" hidden="false" customHeight="false" outlineLevel="0" collapsed="false">
      <c r="A2477" s="11" t="n">
        <v>43521.7083333333</v>
      </c>
      <c r="B2477" s="0" t="n">
        <v>1.862</v>
      </c>
      <c r="C2477" s="0" t="n">
        <v>60.9935745244235</v>
      </c>
      <c r="D2477" s="0" t="n">
        <v>1.60301765624433</v>
      </c>
      <c r="E2477" s="12" t="n">
        <f aca="false">MIN(B2477,((1-$J$5)*$J$4*E2476+(1-$J$4)*$J$5*B2477)/(1-$J$4*$J$5))</f>
        <v>1.60460555103709</v>
      </c>
      <c r="F2477" s="12" t="n">
        <f aca="false">B2477*C2477*3.6/1000</f>
        <v>0.408852128752115</v>
      </c>
    </row>
    <row r="2478" customFormat="false" ht="15" hidden="false" customHeight="false" outlineLevel="0" collapsed="false">
      <c r="A2478" s="11" t="n">
        <v>43521.75</v>
      </c>
      <c r="B2478" s="0" t="n">
        <v>1.847</v>
      </c>
      <c r="C2478" s="0" t="n">
        <v>63.0643606851278</v>
      </c>
      <c r="D2478" s="0" t="n">
        <v>1.59788415646471</v>
      </c>
      <c r="E2478" s="12" t="n">
        <f aca="false">MIN(B2478,((1-$J$5)*$J$4*E2477+(1-$J$4)*$J$5*B2478)/(1-$J$4*$J$5))</f>
        <v>1.59947036897717</v>
      </c>
      <c r="F2478" s="12" t="n">
        <f aca="false">B2478*C2478*3.6/1000</f>
        <v>0.419327547067552</v>
      </c>
    </row>
    <row r="2479" customFormat="false" ht="15" hidden="false" customHeight="false" outlineLevel="0" collapsed="false">
      <c r="A2479" s="11" t="n">
        <v>43521.7916666667</v>
      </c>
      <c r="B2479" s="0" t="n">
        <v>1.847</v>
      </c>
      <c r="C2479" s="0" t="n">
        <v>165.033127645477</v>
      </c>
      <c r="D2479" s="0" t="n">
        <v>1.59283473220286</v>
      </c>
      <c r="E2479" s="12" t="n">
        <f aca="false">MIN(B2479,((1-$J$5)*$J$4*E2478+(1-$J$4)*$J$5*B2479)/(1-$J$4*$J$5))</f>
        <v>1.59441978629221</v>
      </c>
      <c r="F2479" s="12" t="n">
        <f aca="false">B2479*C2479*3.6/1000</f>
        <v>1.0973382723403</v>
      </c>
    </row>
    <row r="2480" customFormat="false" ht="15" hidden="false" customHeight="false" outlineLevel="0" collapsed="false">
      <c r="A2480" s="11" t="n">
        <v>43521.8333333333</v>
      </c>
      <c r="B2480" s="0" t="n">
        <v>1.854</v>
      </c>
      <c r="C2480" s="0" t="n">
        <v>277.602174651344</v>
      </c>
      <c r="D2480" s="0" t="n">
        <v>1.58794805142611</v>
      </c>
      <c r="E2480" s="12" t="n">
        <f aca="false">MIN(B2480,((1-$J$5)*$J$4*E2479+(1-$J$4)*$J$5*B2480)/(1-$J$4*$J$5))</f>
        <v>1.58953313412924</v>
      </c>
      <c r="F2480" s="12" t="n">
        <f aca="false">B2480*C2480*3.6/1000</f>
        <v>1.85282795449293</v>
      </c>
    </row>
    <row r="2481" customFormat="false" ht="15" hidden="false" customHeight="false" outlineLevel="0" collapsed="false">
      <c r="A2481" s="11" t="n">
        <v>43521.875</v>
      </c>
      <c r="B2481" s="0" t="n">
        <v>1.847</v>
      </c>
      <c r="C2481" s="0" t="n">
        <v>369.151755141059</v>
      </c>
      <c r="D2481" s="0" t="n">
        <v>1.58306135887006</v>
      </c>
      <c r="E2481" s="12" t="n">
        <f aca="false">MIN(B2481,((1-$J$5)*$J$4*E2480+(1-$J$4)*$J$5*B2481)/(1-$J$4*$J$5))</f>
        <v>1.58464626206781</v>
      </c>
      <c r="F2481" s="12" t="n">
        <f aca="false">B2481*C2481*3.6/1000</f>
        <v>2.45456385028393</v>
      </c>
    </row>
    <row r="2482" customFormat="false" ht="15" hidden="false" customHeight="false" outlineLevel="0" collapsed="false">
      <c r="A2482" s="11" t="n">
        <v>43521.9166666667</v>
      </c>
      <c r="B2482" s="0" t="n">
        <v>2.526</v>
      </c>
      <c r="C2482" s="0" t="n">
        <v>433.544064737896</v>
      </c>
      <c r="D2482" s="0" t="n">
        <v>1.58601905891902</v>
      </c>
      <c r="E2482" s="12" t="n">
        <f aca="false">MIN(B2482,((1-$J$5)*$J$4*E2481+(1-$J$4)*$J$5*B2482)/(1-$J$4*$J$5))</f>
        <v>1.58767021162188</v>
      </c>
      <c r="F2482" s="12" t="n">
        <f aca="false">B2482*C2482*3.6/1000</f>
        <v>3.94247630710053</v>
      </c>
    </row>
    <row r="2483" customFormat="false" ht="15" hidden="false" customHeight="false" outlineLevel="0" collapsed="false">
      <c r="A2483" s="11" t="n">
        <v>43521.9583333333</v>
      </c>
      <c r="B2483" s="0" t="n">
        <v>2.071</v>
      </c>
      <c r="C2483" s="0" t="n">
        <v>1246.7176638157</v>
      </c>
      <c r="D2483" s="0" t="n">
        <v>1.58372539715174</v>
      </c>
      <c r="E2483" s="12" t="n">
        <f aca="false">MIN(B2483,((1-$J$5)*$J$4*E2482+(1-$J$4)*$J$5*B2483)/(1-$J$4*$J$5))</f>
        <v>1.58539722625743</v>
      </c>
      <c r="F2483" s="12" t="n">
        <f aca="false">B2483*C2483*3.6/1000</f>
        <v>9.2950282143443</v>
      </c>
    </row>
    <row r="2484" customFormat="false" ht="15" hidden="false" customHeight="false" outlineLevel="0" collapsed="false">
      <c r="A2484" s="11" t="n">
        <v>43522</v>
      </c>
      <c r="B2484" s="0" t="n">
        <v>1.933</v>
      </c>
      <c r="C2484" s="0" t="n">
        <v>2236.38084706304</v>
      </c>
      <c r="D2484" s="0" t="n">
        <v>1.57989127172466</v>
      </c>
      <c r="E2484" s="12" t="n">
        <f aca="false">MIN(B2484,((1-$J$5)*$J$4*E2483+(1-$J$4)*$J$5*B2484)/(1-$J$4*$J$5))</f>
        <v>1.58157025383145</v>
      </c>
      <c r="F2484" s="12" t="n">
        <f aca="false">B2484*C2484*3.6/1000</f>
        <v>15.5625270385423</v>
      </c>
    </row>
    <row r="2485" customFormat="false" ht="15" hidden="false" customHeight="false" outlineLevel="0" collapsed="false">
      <c r="A2485" s="11" t="n">
        <v>43522.0416666667</v>
      </c>
      <c r="B2485" s="0" t="n">
        <v>1.969</v>
      </c>
      <c r="C2485" s="0" t="n">
        <v>2528.88531335579</v>
      </c>
      <c r="D2485" s="0" t="n">
        <v>1.57653160059573</v>
      </c>
      <c r="E2485" s="12" t="n">
        <f aca="false">MIN(B2485,((1-$J$5)*$J$4*E2484+(1-$J$4)*$J$5*B2485)/(1-$J$4*$J$5))</f>
        <v>1.57822148523455</v>
      </c>
      <c r="F2485" s="12" t="n">
        <f aca="false">B2485*C2485*3.6/1000</f>
        <v>17.9257506551912</v>
      </c>
    </row>
    <row r="2486" customFormat="false" ht="15" hidden="false" customHeight="false" outlineLevel="0" collapsed="false">
      <c r="A2486" s="11" t="n">
        <v>43522.0833333333</v>
      </c>
      <c r="B2486" s="0" t="n">
        <v>7.274</v>
      </c>
      <c r="C2486" s="0" t="n">
        <v>2300.54521098316</v>
      </c>
      <c r="D2486" s="0" t="n">
        <v>1.63388958362511</v>
      </c>
      <c r="E2486" s="12" t="n">
        <f aca="false">MIN(B2486,((1-$J$5)*$J$4*E2485+(1-$J$4)*$J$5*B2486)/(1-$J$4*$J$5))</f>
        <v>1.63610581002476</v>
      </c>
      <c r="F2486" s="12" t="n">
        <f aca="false">B2486*C2486*3.6/1000</f>
        <v>60.2429971128895</v>
      </c>
    </row>
    <row r="2487" customFormat="false" ht="15" hidden="false" customHeight="false" outlineLevel="0" collapsed="false">
      <c r="A2487" s="11" t="n">
        <v>43522.125</v>
      </c>
      <c r="B2487" s="0" t="n">
        <v>7.362</v>
      </c>
      <c r="C2487" s="0" t="n">
        <v>2146.75541504726</v>
      </c>
      <c r="D2487" s="0" t="n">
        <v>1.69131444738419</v>
      </c>
      <c r="E2487" s="12" t="n">
        <f aca="false">MIN(B2487,((1-$J$5)*$J$4*E2486+(1-$J$4)*$J$5*B2487)/(1-$J$4*$J$5))</f>
        <v>1.6940513485746</v>
      </c>
      <c r="F2487" s="12" t="n">
        <f aca="false">B2487*C2487*3.6/1000</f>
        <v>56.8958881160805</v>
      </c>
    </row>
    <row r="2488" customFormat="false" ht="15" hidden="false" customHeight="false" outlineLevel="0" collapsed="false">
      <c r="A2488" s="11" t="n">
        <v>43522.1666666667</v>
      </c>
      <c r="B2488" s="0" t="n">
        <v>6.252</v>
      </c>
      <c r="C2488" s="0" t="n">
        <v>1809.38527694772</v>
      </c>
      <c r="D2488" s="0" t="n">
        <v>1.73510597665652</v>
      </c>
      <c r="E2488" s="12" t="n">
        <f aca="false">MIN(B2488,((1-$J$5)*$J$4*E2487+(1-$J$4)*$J$5*B2488)/(1-$J$4*$J$5))</f>
        <v>1.73824160642345</v>
      </c>
      <c r="F2488" s="12" t="n">
        <f aca="false">B2488*C2488*3.6/1000</f>
        <v>40.7241963053178</v>
      </c>
    </row>
    <row r="2489" customFormat="false" ht="15" hidden="false" customHeight="false" outlineLevel="0" collapsed="false">
      <c r="A2489" s="11" t="n">
        <v>43522.2083333333</v>
      </c>
      <c r="B2489" s="0" t="n">
        <v>5.428</v>
      </c>
      <c r="C2489" s="0" t="n">
        <v>779.494816056889</v>
      </c>
      <c r="D2489" s="0" t="n">
        <v>1.76875786327197</v>
      </c>
      <c r="E2489" s="12" t="n">
        <f aca="false">MIN(B2489,((1-$J$5)*$J$4*E2488+(1-$J$4)*$J$5*B2489)/(1-$J$4*$J$5))</f>
        <v>1.77220138226491</v>
      </c>
      <c r="F2489" s="12" t="n">
        <f aca="false">B2489*C2489*3.6/1000</f>
        <v>15.2319523016045</v>
      </c>
    </row>
    <row r="2490" customFormat="false" ht="15" hidden="false" customHeight="false" outlineLevel="0" collapsed="false">
      <c r="A2490" s="11" t="n">
        <v>43522.25</v>
      </c>
      <c r="B2490" s="0" t="n">
        <v>5.161</v>
      </c>
      <c r="C2490" s="0" t="n">
        <v>426.011976446415</v>
      </c>
      <c r="D2490" s="0" t="n">
        <v>1.79880546272181</v>
      </c>
      <c r="E2490" s="12" t="n">
        <f aca="false">MIN(B2490,((1-$J$5)*$J$4*E2489+(1-$J$4)*$J$5*B2490)/(1-$J$4*$J$5))</f>
        <v>1.80252261155215</v>
      </c>
      <c r="F2490" s="12" t="n">
        <f aca="false">B2490*C2490*3.6/1000</f>
        <v>7.91513211758381</v>
      </c>
    </row>
    <row r="2491" customFormat="false" ht="15" hidden="false" customHeight="false" outlineLevel="0" collapsed="false">
      <c r="A2491" s="11" t="n">
        <v>43522.2916666667</v>
      </c>
      <c r="B2491" s="0" t="n">
        <v>4.435</v>
      </c>
      <c r="C2491" s="0" t="n">
        <v>417.68738464171</v>
      </c>
      <c r="D2491" s="0" t="n">
        <v>1.82005914424662</v>
      </c>
      <c r="E2491" s="12" t="n">
        <f aca="false">MIN(B2491,((1-$J$5)*$J$4*E2490+(1-$J$4)*$J$5*B2491)/(1-$J$4*$J$5))</f>
        <v>1.82397199192196</v>
      </c>
      <c r="F2491" s="12" t="n">
        <f aca="false">B2491*C2491*3.6/1000</f>
        <v>6.66879678318953</v>
      </c>
    </row>
    <row r="2492" customFormat="false" ht="15" hidden="false" customHeight="false" outlineLevel="0" collapsed="false">
      <c r="A2492" s="11" t="n">
        <v>43522.3333333333</v>
      </c>
      <c r="B2492" s="0" t="n">
        <v>4.332</v>
      </c>
      <c r="C2492" s="0" t="n">
        <v>407.030996248799</v>
      </c>
      <c r="D2492" s="0" t="n">
        <v>1.83978693274601</v>
      </c>
      <c r="E2492" s="12" t="n">
        <f aca="false">MIN(B2492,((1-$J$5)*$J$4*E2491+(1-$J$4)*$J$5*B2492)/(1-$J$4*$J$5))</f>
        <v>1.84388019633841</v>
      </c>
      <c r="F2492" s="12" t="n">
        <f aca="false">B2492*C2492*3.6/1000</f>
        <v>6.34772979269928</v>
      </c>
    </row>
    <row r="2493" customFormat="false" ht="15" hidden="false" customHeight="false" outlineLevel="0" collapsed="false">
      <c r="A2493" s="11" t="n">
        <v>43522.375</v>
      </c>
      <c r="B2493" s="0" t="n">
        <v>4.194</v>
      </c>
      <c r="C2493" s="0" t="n">
        <v>660.551048513797</v>
      </c>
      <c r="D2493" s="0" t="n">
        <v>1.85761359431241</v>
      </c>
      <c r="E2493" s="12" t="n">
        <f aca="false">MIN(B2493,((1-$J$5)*$J$4*E2492+(1-$J$4)*$J$5*B2493)/(1-$J$4*$J$5))</f>
        <v>1.86186899046792</v>
      </c>
      <c r="F2493" s="12" t="n">
        <f aca="false">B2493*C2493*3.6/1000</f>
        <v>9.97326395088071</v>
      </c>
    </row>
    <row r="2494" customFormat="false" ht="15" hidden="false" customHeight="false" outlineLevel="0" collapsed="false">
      <c r="A2494" s="11" t="n">
        <v>43522.4166666667</v>
      </c>
      <c r="B2494" s="0" t="n">
        <v>5.963</v>
      </c>
      <c r="C2494" s="0" t="n">
        <v>906.460639218235</v>
      </c>
      <c r="D2494" s="0" t="n">
        <v>1.89537679410683</v>
      </c>
      <c r="E2494" s="12" t="n">
        <f aca="false">MIN(B2494,((1-$J$5)*$J$4*E2493+(1-$J$4)*$J$5*B2494)/(1-$J$4*$J$5))</f>
        <v>1.89996175833501</v>
      </c>
      <c r="F2494" s="12" t="n">
        <f aca="false">B2494*C2494*3.6/1000</f>
        <v>19.45880924997</v>
      </c>
    </row>
    <row r="2495" customFormat="false" ht="15" hidden="false" customHeight="false" outlineLevel="0" collapsed="false">
      <c r="A2495" s="11" t="n">
        <v>43522.4583333333</v>
      </c>
      <c r="B2495" s="0" t="n">
        <v>8.106</v>
      </c>
      <c r="C2495" s="0" t="n">
        <v>887.717744254862</v>
      </c>
      <c r="D2495" s="0" t="n">
        <v>1.95702670199624</v>
      </c>
      <c r="E2495" s="12" t="n">
        <f aca="false">MIN(B2495,((1-$J$5)*$J$4*E2494+(1-$J$4)*$J$5*B2495)/(1-$J$4*$J$5))</f>
        <v>1.96214031256343</v>
      </c>
      <c r="F2495" s="12" t="n">
        <f aca="false">B2495*C2495*3.6/1000</f>
        <v>25.9050241257477</v>
      </c>
    </row>
    <row r="2496" customFormat="false" ht="15" hidden="false" customHeight="false" outlineLevel="0" collapsed="false">
      <c r="A2496" s="11" t="n">
        <v>43522.5</v>
      </c>
      <c r="B2496" s="0" t="n">
        <v>9.025</v>
      </c>
      <c r="C2496" s="0" t="n">
        <v>868.873751008321</v>
      </c>
      <c r="D2496" s="0" t="n">
        <v>2.0281756762209</v>
      </c>
      <c r="E2496" s="12" t="n">
        <f aca="false">MIN(B2496,((1-$J$5)*$J$4*E2495+(1-$J$4)*$J$5*B2496)/(1-$J$4*$J$5))</f>
        <v>2.03389253146683</v>
      </c>
      <c r="F2496" s="12" t="n">
        <f aca="false">B2496*C2496*3.6/1000</f>
        <v>28.2297081702604</v>
      </c>
    </row>
    <row r="2497" customFormat="false" ht="15" hidden="false" customHeight="false" outlineLevel="0" collapsed="false">
      <c r="A2497" s="11" t="n">
        <v>43522.5416666667</v>
      </c>
      <c r="B2497" s="0" t="n">
        <v>9.142</v>
      </c>
      <c r="C2497" s="0" t="n">
        <v>795.639251729276</v>
      </c>
      <c r="D2497" s="0" t="n">
        <v>2.09949727960552</v>
      </c>
      <c r="E2497" s="12" t="n">
        <f aca="false">MIN(B2497,((1-$J$5)*$J$4*E2496+(1-$J$4)*$J$5*B2497)/(1-$J$4*$J$5))</f>
        <v>2.10581192963047</v>
      </c>
      <c r="F2497" s="12" t="n">
        <f aca="false">B2497*C2497*3.6/1000</f>
        <v>26.1854425415125</v>
      </c>
    </row>
    <row r="2498" customFormat="false" ht="15" hidden="false" customHeight="false" outlineLevel="0" collapsed="false">
      <c r="A2498" s="11" t="n">
        <v>43522.5833333333</v>
      </c>
      <c r="B2498" s="0" t="n">
        <v>9.013</v>
      </c>
      <c r="C2498" s="0" t="n">
        <v>868.873751008321</v>
      </c>
      <c r="D2498" s="0" t="n">
        <v>2.16817567694436</v>
      </c>
      <c r="E2498" s="12" t="n">
        <f aca="false">MIN(B2498,((1-$J$5)*$J$4*E2497+(1-$J$4)*$J$5*B2498)/(1-$J$4*$J$5))</f>
        <v>2.1750588500649</v>
      </c>
      <c r="F2498" s="12" t="n">
        <f aca="false">B2498*C2498*3.6/1000</f>
        <v>28.1921728242168</v>
      </c>
    </row>
    <row r="2499" customFormat="false" ht="15" hidden="false" customHeight="false" outlineLevel="0" collapsed="false">
      <c r="A2499" s="11" t="n">
        <v>43522.625</v>
      </c>
      <c r="B2499" s="0" t="n">
        <v>9.13</v>
      </c>
      <c r="C2499" s="0" t="n">
        <v>1016.95916896897</v>
      </c>
      <c r="D2499" s="0" t="n">
        <v>2.23706716609825</v>
      </c>
      <c r="E2499" s="12" t="n">
        <f aca="false">MIN(B2499,((1-$J$5)*$J$4*E2498+(1-$J$4)*$J$5*B2499)/(1-$J$4*$J$5))</f>
        <v>2.24451422321045</v>
      </c>
      <c r="F2499" s="12" t="n">
        <f aca="false">B2499*C2499*3.6/1000</f>
        <v>33.4254139656722</v>
      </c>
    </row>
    <row r="2500" customFormat="false" ht="15" hidden="false" customHeight="false" outlineLevel="0" collapsed="false">
      <c r="A2500" s="11" t="n">
        <v>43522.6666666667</v>
      </c>
      <c r="B2500" s="0" t="n">
        <v>9.095</v>
      </c>
      <c r="C2500" s="0" t="n">
        <v>1183.08901699058</v>
      </c>
      <c r="D2500" s="0" t="n">
        <v>2.30443013837555</v>
      </c>
      <c r="E2500" s="12" t="n">
        <f aca="false">MIN(B2500,((1-$J$5)*$J$4*E2499+(1-$J$4)*$J$5*B2500)/(1-$J$4*$J$5))</f>
        <v>2.31242173188903</v>
      </c>
      <c r="F2500" s="12" t="n">
        <f aca="false">B2500*C2500*3.6/1000</f>
        <v>38.7367005943055</v>
      </c>
    </row>
    <row r="2501" customFormat="false" ht="15" hidden="false" customHeight="false" outlineLevel="0" collapsed="false">
      <c r="A2501" s="11" t="n">
        <v>43522.7083333333</v>
      </c>
      <c r="B2501" s="0" t="n">
        <v>11.792</v>
      </c>
      <c r="C2501" s="0" t="n">
        <v>1298.16852413478</v>
      </c>
      <c r="D2501" s="0" t="n">
        <v>2.40153002441255</v>
      </c>
      <c r="E2501" s="12" t="n">
        <f aca="false">MIN(B2501,((1-$J$5)*$J$4*E2500+(1-$J$4)*$J$5*B2501)/(1-$J$4*$J$5))</f>
        <v>2.41031264240157</v>
      </c>
      <c r="F2501" s="12" t="n">
        <f aca="false">B2501*C2501*3.6/1000</f>
        <v>55.1088116517505</v>
      </c>
    </row>
    <row r="2502" customFormat="false" ht="15" hidden="false" customHeight="false" outlineLevel="0" collapsed="false">
      <c r="A2502" s="11" t="n">
        <v>43522.75</v>
      </c>
      <c r="B2502" s="0" t="n">
        <v>10.41</v>
      </c>
      <c r="C2502" s="0" t="n">
        <v>1377.19406161091</v>
      </c>
      <c r="D2502" s="0" t="n">
        <v>2.48123646802843</v>
      </c>
      <c r="E2502" s="12" t="n">
        <f aca="false">MIN(B2502,((1-$J$5)*$J$4*E2501+(1-$J$4)*$J$5*B2502)/(1-$J$4*$J$5))</f>
        <v>2.49065345554157</v>
      </c>
      <c r="F2502" s="12" t="n">
        <f aca="false">B2502*C2502*3.6/1000</f>
        <v>51.6117246529303</v>
      </c>
    </row>
    <row r="2503" customFormat="false" ht="15" hidden="false" customHeight="false" outlineLevel="0" collapsed="false">
      <c r="A2503" s="11" t="n">
        <v>43522.7916666667</v>
      </c>
      <c r="B2503" s="0" t="n">
        <v>9.853</v>
      </c>
      <c r="C2503" s="0" t="n">
        <v>1178.42794020316</v>
      </c>
      <c r="D2503" s="0" t="n">
        <v>2.55326820384723</v>
      </c>
      <c r="E2503" s="12" t="n">
        <f aca="false">MIN(B2503,((1-$J$5)*$J$4*E2502+(1-$J$4)*$J$5*B2503)/(1-$J$4*$J$5))</f>
        <v>2.56324730306148</v>
      </c>
      <c r="F2503" s="12" t="n">
        <f aca="false">B2503*C2503*3.6/1000</f>
        <v>41.7997817813581</v>
      </c>
    </row>
    <row r="2504" customFormat="false" ht="15" hidden="false" customHeight="false" outlineLevel="0" collapsed="false">
      <c r="A2504" s="11" t="n">
        <v>43522.8333333333</v>
      </c>
      <c r="B2504" s="0" t="n">
        <v>9.495</v>
      </c>
      <c r="C2504" s="0" t="n">
        <v>856.253289023311</v>
      </c>
      <c r="D2504" s="0" t="n">
        <v>2.62002649014052</v>
      </c>
      <c r="E2504" s="12" t="n">
        <f aca="false">MIN(B2504,((1-$J$5)*$J$4*E2503+(1-$J$4)*$J$5*B2504)/(1-$J$4*$J$5))</f>
        <v>2.63051670498798</v>
      </c>
      <c r="F2504" s="12" t="n">
        <f aca="false">B2504*C2504*3.6/1000</f>
        <v>29.2684499253948</v>
      </c>
    </row>
    <row r="2505" customFormat="false" ht="15" hidden="false" customHeight="false" outlineLevel="0" collapsed="false">
      <c r="A2505" s="11" t="n">
        <v>43522.875</v>
      </c>
      <c r="B2505" s="0" t="n">
        <v>9.283</v>
      </c>
      <c r="C2505" s="0" t="n">
        <v>779.494816056889</v>
      </c>
      <c r="D2505" s="0" t="n">
        <v>2.68326720326111</v>
      </c>
      <c r="E2505" s="12" t="n">
        <f aca="false">MIN(B2505,((1-$J$5)*$J$4*E2504+(1-$J$4)*$J$5*B2505)/(1-$J$4*$J$5))</f>
        <v>2.69423306899148</v>
      </c>
      <c r="F2505" s="12" t="n">
        <f aca="false">B2505*C2505*3.6/1000</f>
        <v>26.049781358842</v>
      </c>
    </row>
    <row r="2506" customFormat="false" ht="15" hidden="false" customHeight="false" outlineLevel="0" collapsed="false">
      <c r="A2506" s="11" t="n">
        <v>43522.9166666667</v>
      </c>
      <c r="B2506" s="0" t="n">
        <v>9.095</v>
      </c>
      <c r="C2506" s="0" t="n">
        <v>638.169432153569</v>
      </c>
      <c r="D2506" s="0" t="n">
        <v>2.74332239317399</v>
      </c>
      <c r="E2506" s="12" t="n">
        <f aca="false">MIN(B2506,((1-$J$5)*$J$4*E2505+(1-$J$4)*$J$5*B2506)/(1-$J$4*$J$5))</f>
        <v>2.75473170047432</v>
      </c>
      <c r="F2506" s="12" t="n">
        <f aca="false">B2506*C2506*3.6/1000</f>
        <v>20.8949435475722</v>
      </c>
    </row>
    <row r="2507" customFormat="false" ht="15" hidden="false" customHeight="false" outlineLevel="0" collapsed="false">
      <c r="A2507" s="11" t="n">
        <v>43522.9583333333</v>
      </c>
      <c r="B2507" s="0" t="n">
        <v>9.001</v>
      </c>
      <c r="C2507" s="0" t="n">
        <v>476.602921860032</v>
      </c>
      <c r="D2507" s="0" t="n">
        <v>2.80131912099804</v>
      </c>
      <c r="E2507" s="12" t="n">
        <f aca="false">MIN(B2507,((1-$J$5)*$J$4*E2506+(1-$J$4)*$J$5*B2507)/(1-$J$4*$J$5))</f>
        <v>2.81314962962631</v>
      </c>
      <c r="F2507" s="12" t="n">
        <f aca="false">B2507*C2507*3.6/1000</f>
        <v>15.4436504387837</v>
      </c>
    </row>
    <row r="2508" customFormat="false" ht="15" hidden="false" customHeight="false" outlineLevel="0" collapsed="false">
      <c r="A2508" s="11" t="n">
        <v>43523</v>
      </c>
      <c r="B2508" s="0" t="n">
        <v>8.955</v>
      </c>
      <c r="C2508" s="0" t="n">
        <v>494.856790613089</v>
      </c>
      <c r="D2508" s="0" t="n">
        <v>2.85783997944133</v>
      </c>
      <c r="E2508" s="12" t="n">
        <f aca="false">MIN(B2508,((1-$J$5)*$J$4*E2507+(1-$J$4)*$J$5*B2508)/(1-$J$4*$J$5))</f>
        <v>2.87007467691418</v>
      </c>
      <c r="F2508" s="12" t="n">
        <f aca="false">B2508*C2508*3.6/1000</f>
        <v>15.9531932157847</v>
      </c>
    </row>
    <row r="2509" customFormat="false" ht="15" hidden="false" customHeight="false" outlineLevel="0" collapsed="false">
      <c r="A2509" s="11" t="n">
        <v>43523.0416666667</v>
      </c>
      <c r="B2509" s="0" t="n">
        <v>8.943</v>
      </c>
      <c r="C2509" s="0" t="n">
        <v>521.564029749684</v>
      </c>
      <c r="D2509" s="0" t="n">
        <v>2.91329792973398</v>
      </c>
      <c r="E2509" s="12" t="n">
        <f aca="false">MIN(B2509,((1-$J$5)*$J$4*E2508+(1-$J$4)*$J$5*B2509)/(1-$J$4*$J$5))</f>
        <v>2.92592352902432</v>
      </c>
      <c r="F2509" s="12" t="n">
        <f aca="false">B2509*C2509*3.6/1000</f>
        <v>16.7916496249851</v>
      </c>
    </row>
    <row r="2510" customFormat="false" ht="15" hidden="false" customHeight="false" outlineLevel="0" collapsed="false">
      <c r="A2510" s="11" t="n">
        <v>43523.0833333333</v>
      </c>
      <c r="B2510" s="0" t="n">
        <v>9.106</v>
      </c>
      <c r="C2510" s="0" t="n">
        <v>542.965406361953</v>
      </c>
      <c r="D2510" s="0" t="n">
        <v>2.96971150350893</v>
      </c>
      <c r="E2510" s="12" t="n">
        <f aca="false">MIN(B2510,((1-$J$5)*$J$4*E2509+(1-$J$4)*$J$5*B2510)/(1-$J$4*$J$5))</f>
        <v>2.98273203760712</v>
      </c>
      <c r="F2510" s="12" t="n">
        <f aca="false">B2510*C2510*3.6/1000</f>
        <v>17.799274765195</v>
      </c>
    </row>
    <row r="2511" customFormat="false" ht="15" hidden="false" customHeight="false" outlineLevel="0" collapsed="false">
      <c r="A2511" s="11" t="n">
        <v>43523.125</v>
      </c>
      <c r="B2511" s="0" t="n">
        <v>9.224</v>
      </c>
      <c r="C2511" s="0" t="n">
        <v>482.46318827546</v>
      </c>
      <c r="D2511" s="0" t="n">
        <v>3.02655047512112</v>
      </c>
      <c r="E2511" s="12" t="n">
        <f aca="false">MIN(B2511,((1-$J$5)*$J$4*E2510+(1-$J$4)*$J$5*B2511)/(1-$J$4*$J$5))</f>
        <v>3.03996544720173</v>
      </c>
      <c r="F2511" s="12" t="n">
        <f aca="false">B2511*C2511*3.6/1000</f>
        <v>16.0208656151502</v>
      </c>
    </row>
    <row r="2512" customFormat="false" ht="15" hidden="false" customHeight="false" outlineLevel="0" collapsed="false">
      <c r="A2512" s="11" t="n">
        <v>43523.1666666667</v>
      </c>
      <c r="B2512" s="0" t="n">
        <v>9.472</v>
      </c>
      <c r="C2512" s="0" t="n">
        <v>439.545859445054</v>
      </c>
      <c r="D2512" s="0" t="n">
        <v>3.08529442638203</v>
      </c>
      <c r="E2512" s="12" t="n">
        <f aca="false">MIN(B2512,((1-$J$5)*$J$4*E2511+(1-$J$4)*$J$5*B2512)/(1-$J$4*$J$5))</f>
        <v>3.09911593406826</v>
      </c>
      <c r="F2512" s="12" t="n">
        <f aca="false">B2512*C2512*3.6/1000</f>
        <v>14.9881621703888</v>
      </c>
    </row>
    <row r="2513" customFormat="false" ht="15" hidden="false" customHeight="false" outlineLevel="0" collapsed="false">
      <c r="A2513" s="11" t="n">
        <v>43523.2083333333</v>
      </c>
      <c r="B2513" s="0" t="n">
        <v>9.65</v>
      </c>
      <c r="C2513" s="0" t="n">
        <v>441.791159796153</v>
      </c>
      <c r="D2513" s="0" t="n">
        <v>3.14511170847711</v>
      </c>
      <c r="E2513" s="12" t="n">
        <f aca="false">MIN(B2513,((1-$J$5)*$J$4*E2512+(1-$J$4)*$J$5*B2513)/(1-$J$4*$J$5))</f>
        <v>3.15934466662068</v>
      </c>
      <c r="F2513" s="12" t="n">
        <f aca="false">B2513*C2513*3.6/1000</f>
        <v>15.3478248913184</v>
      </c>
    </row>
    <row r="2514" customFormat="false" ht="15" hidden="false" customHeight="false" outlineLevel="0" collapsed="false">
      <c r="A2514" s="11" t="n">
        <v>43523.25</v>
      </c>
      <c r="B2514" s="0" t="n">
        <v>9.781</v>
      </c>
      <c r="C2514" s="0" t="n">
        <v>427.539519726864</v>
      </c>
      <c r="D2514" s="0" t="n">
        <v>3.2054472979888</v>
      </c>
      <c r="E2514" s="12" t="n">
        <f aca="false">MIN(B2514,((1-$J$5)*$J$4*E2513+(1-$J$4)*$J$5*B2514)/(1-$J$4*$J$5))</f>
        <v>3.22009187145395</v>
      </c>
      <c r="F2514" s="12" t="n">
        <f aca="false">B2514*C2514*3.6/1000</f>
        <v>15.0543505528144</v>
      </c>
    </row>
    <row r="2515" customFormat="false" ht="15" hidden="false" customHeight="false" outlineLevel="0" collapsed="false">
      <c r="A2515" s="11" t="n">
        <v>43523.2916666667</v>
      </c>
      <c r="B2515" s="0" t="n">
        <v>9.472</v>
      </c>
      <c r="C2515" s="0" t="n">
        <v>413.287879657574</v>
      </c>
      <c r="D2515" s="0" t="n">
        <v>3.26126130989893</v>
      </c>
      <c r="E2515" s="12" t="n">
        <f aca="false">MIN(B2515,((1-$J$5)*$J$4*E2514+(1-$J$4)*$J$5*B2515)/(1-$J$4*$J$5))</f>
        <v>3.27627487192423</v>
      </c>
      <c r="F2515" s="12" t="n">
        <f aca="false">B2515*C2515*3.6/1000</f>
        <v>14.0927860660195</v>
      </c>
    </row>
    <row r="2516" customFormat="false" ht="15" hidden="false" customHeight="false" outlineLevel="0" collapsed="false">
      <c r="A2516" s="11" t="n">
        <v>43523.3333333333</v>
      </c>
      <c r="B2516" s="0" t="n">
        <v>8.85</v>
      </c>
      <c r="C2516" s="0" t="n">
        <v>399.036239588285</v>
      </c>
      <c r="D2516" s="0" t="n">
        <v>3.30904864542637</v>
      </c>
      <c r="E2516" s="12" t="n">
        <f aca="false">MIN(B2516,((1-$J$5)*$J$4*E2515+(1-$J$4)*$J$5*B2516)/(1-$J$4*$J$5))</f>
        <v>3.32435930566518</v>
      </c>
      <c r="F2516" s="12" t="n">
        <f aca="false">B2516*C2516*3.6/1000</f>
        <v>12.7132945932827</v>
      </c>
    </row>
    <row r="2517" customFormat="false" ht="15" hidden="false" customHeight="false" outlineLevel="0" collapsed="false">
      <c r="A2517" s="11" t="n">
        <v>43523.375</v>
      </c>
      <c r="B2517" s="0" t="n">
        <v>7.994</v>
      </c>
      <c r="C2517" s="0" t="n">
        <v>384.784599518995</v>
      </c>
      <c r="D2517" s="0" t="n">
        <v>3.34626497598596</v>
      </c>
      <c r="E2517" s="12" t="n">
        <f aca="false">MIN(B2517,((1-$J$5)*$J$4*E2516+(1-$J$4)*$J$5*B2517)/(1-$J$4*$J$5))</f>
        <v>3.36178007492934</v>
      </c>
      <c r="F2517" s="12" t="n">
        <f aca="false">B2517*C2517*3.6/1000</f>
        <v>11.0734851187975</v>
      </c>
    </row>
    <row r="2518" customFormat="false" ht="15" hidden="false" customHeight="false" outlineLevel="0" collapsed="false">
      <c r="A2518" s="11" t="n">
        <v>43523.4166666667</v>
      </c>
      <c r="B2518" s="0" t="n">
        <v>7.014</v>
      </c>
      <c r="C2518" s="0" t="n">
        <v>370.532959449706</v>
      </c>
      <c r="D2518" s="0" t="n">
        <v>3.37166549260803</v>
      </c>
      <c r="E2518" s="12" t="n">
        <f aca="false">MIN(B2518,((1-$J$5)*$J$4*E2517+(1-$J$4)*$J$5*B2518)/(1-$J$4*$J$5))</f>
        <v>3.3872828743539</v>
      </c>
      <c r="F2518" s="12" t="n">
        <f aca="false">B2518*C2518*3.6/1000</f>
        <v>9.35610543928885</v>
      </c>
    </row>
    <row r="2519" customFormat="false" ht="15" hidden="false" customHeight="false" outlineLevel="0" collapsed="false">
      <c r="A2519" s="11" t="n">
        <v>43523.4583333333</v>
      </c>
      <c r="B2519" s="0" t="n">
        <v>6.076</v>
      </c>
      <c r="C2519" s="0" t="n">
        <v>356.281319380416</v>
      </c>
      <c r="D2519" s="0" t="n">
        <v>3.38592398217032</v>
      </c>
      <c r="E2519" s="12" t="n">
        <f aca="false">MIN(B2519,((1-$J$5)*$J$4*E2518+(1-$J$4)*$J$5*B2519)/(1-$J$4*$J$5))</f>
        <v>3.40154839536949</v>
      </c>
      <c r="F2519" s="12" t="n">
        <f aca="false">B2519*C2519*3.6/1000</f>
        <v>7.79315506759947</v>
      </c>
    </row>
    <row r="2520" customFormat="false" ht="15" hidden="false" customHeight="false" outlineLevel="0" collapsed="false">
      <c r="A2520" s="11" t="n">
        <v>43523.5</v>
      </c>
      <c r="B2520" s="0" t="n">
        <v>5.477</v>
      </c>
      <c r="C2520" s="0" t="n">
        <v>342.029679311127</v>
      </c>
      <c r="D2520" s="0" t="n">
        <v>3.39309938887785</v>
      </c>
      <c r="E2520" s="12" t="n">
        <f aca="false">MIN(B2520,((1-$J$5)*$J$4*E2519+(1-$J$4)*$J$5*B2520)/(1-$J$4*$J$5))</f>
        <v>3.40867115656604</v>
      </c>
      <c r="F2520" s="12" t="n">
        <f aca="false">B2520*C2520*3.6/1000</f>
        <v>6.74386759291335</v>
      </c>
    </row>
    <row r="2521" customFormat="false" ht="15" hidden="false" customHeight="false" outlineLevel="0" collapsed="false">
      <c r="A2521" s="11" t="n">
        <v>43523.5416666667</v>
      </c>
      <c r="B2521" s="0" t="n">
        <v>5.103</v>
      </c>
      <c r="C2521" s="0" t="n">
        <v>327.778039241838</v>
      </c>
      <c r="D2521" s="0" t="n">
        <v>3.39588059125725</v>
      </c>
      <c r="E2521" s="12" t="n">
        <f aca="false">MIN(B2521,((1-$J$5)*$J$4*E2520+(1-$J$4)*$J$5*B2521)/(1-$J$4*$J$5))</f>
        <v>3.41136355925853</v>
      </c>
      <c r="F2521" s="12" t="n">
        <f aca="false">B2521*C2521*3.6/1000</f>
        <v>6.02154480330395</v>
      </c>
    </row>
    <row r="2522" customFormat="false" ht="15" hidden="false" customHeight="false" outlineLevel="0" collapsed="false">
      <c r="A2522" s="11" t="n">
        <v>43523.5833333333</v>
      </c>
      <c r="B2522" s="0" t="n">
        <v>4.88</v>
      </c>
      <c r="C2522" s="0" t="n">
        <v>313.526399172548</v>
      </c>
      <c r="D2522" s="0" t="n">
        <v>3.39606624050244</v>
      </c>
      <c r="E2522" s="12" t="n">
        <f aca="false">MIN(B2522,((1-$J$5)*$J$4*E2521+(1-$J$4)*$J$5*B2522)/(1-$J$4*$J$5))</f>
        <v>3.4114399421373</v>
      </c>
      <c r="F2522" s="12" t="n">
        <f aca="false">B2522*C2522*3.6/1000</f>
        <v>5.50803178066333</v>
      </c>
    </row>
    <row r="2523" customFormat="false" ht="15" hidden="false" customHeight="false" outlineLevel="0" collapsed="false">
      <c r="A2523" s="11" t="n">
        <v>43523.625</v>
      </c>
      <c r="B2523" s="0" t="n">
        <v>4.689</v>
      </c>
      <c r="C2523" s="0" t="n">
        <v>299.274759103259</v>
      </c>
      <c r="D2523" s="0" t="n">
        <v>3.39406476583561</v>
      </c>
      <c r="E2523" s="12" t="n">
        <f aca="false">MIN(B2523,((1-$J$5)*$J$4*E2522+(1-$J$4)*$J$5*B2523)/(1-$J$4*$J$5))</f>
        <v>3.40931243073471</v>
      </c>
      <c r="F2523" s="12" t="n">
        <f aca="false">B2523*C2523*3.6/1000</f>
        <v>5.05187764356665</v>
      </c>
    </row>
    <row r="2524" customFormat="false" ht="15" hidden="false" customHeight="false" outlineLevel="0" collapsed="false">
      <c r="A2524" s="11" t="n">
        <v>43523.6666666667</v>
      </c>
      <c r="B2524" s="0" t="n">
        <v>4.585</v>
      </c>
      <c r="C2524" s="0" t="n">
        <v>258.922946057715</v>
      </c>
      <c r="D2524" s="0" t="n">
        <v>3.39090683183435</v>
      </c>
      <c r="E2524" s="12" t="n">
        <f aca="false">MIN(B2524,((1-$J$5)*$J$4*E2523+(1-$J$4)*$J$5*B2524)/(1-$J$4*$J$5))</f>
        <v>3.40602062792195</v>
      </c>
      <c r="F2524" s="12" t="n">
        <f aca="false">B2524*C2524*3.6/1000</f>
        <v>4.27378214762864</v>
      </c>
    </row>
    <row r="2525" customFormat="false" ht="15" hidden="false" customHeight="false" outlineLevel="0" collapsed="false">
      <c r="A2525" s="11" t="n">
        <v>43523.7083333333</v>
      </c>
      <c r="B2525" s="0" t="n">
        <v>4.472</v>
      </c>
      <c r="C2525" s="0" t="n">
        <v>236.3940700274</v>
      </c>
      <c r="D2525" s="0" t="n">
        <v>3.38650846385373</v>
      </c>
      <c r="E2525" s="12" t="n">
        <f aca="false">MIN(B2525,((1-$J$5)*$J$4*E2524+(1-$J$4)*$J$5*B2525)/(1-$J$4*$J$5))</f>
        <v>3.40147992564976</v>
      </c>
      <c r="F2525" s="12" t="n">
        <f aca="false">B2525*C2525*3.6/1000</f>
        <v>3.80575541218512</v>
      </c>
    </row>
    <row r="2526" customFormat="false" ht="15" hidden="false" customHeight="false" outlineLevel="0" collapsed="false">
      <c r="A2526" s="11" t="n">
        <v>43523.75</v>
      </c>
      <c r="B2526" s="0" t="n">
        <v>4.36</v>
      </c>
      <c r="C2526" s="0" t="n">
        <v>239.020614217927</v>
      </c>
      <c r="D2526" s="0" t="n">
        <v>3.38090141248547</v>
      </c>
      <c r="E2526" s="12" t="n">
        <f aca="false">MIN(B2526,((1-$J$5)*$J$4*E2525+(1-$J$4)*$J$5*B2526)/(1-$J$4*$J$5))</f>
        <v>3.39572243099325</v>
      </c>
      <c r="F2526" s="12" t="n">
        <f aca="false">B2526*C2526*3.6/1000</f>
        <v>3.75166756076459</v>
      </c>
    </row>
    <row r="2527" customFormat="false" ht="15" hidden="false" customHeight="false" outlineLevel="0" collapsed="false">
      <c r="A2527" s="11" t="n">
        <v>43523.7916666667</v>
      </c>
      <c r="B2527" s="0" t="n">
        <v>4.24</v>
      </c>
      <c r="C2527" s="0" t="n">
        <v>228.46931080033</v>
      </c>
      <c r="D2527" s="0" t="n">
        <v>3.37401399339212</v>
      </c>
      <c r="E2527" s="12" t="n">
        <f aca="false">MIN(B2527,((1-$J$5)*$J$4*E2526+(1-$J$4)*$J$5*B2527)/(1-$J$4*$J$5))</f>
        <v>3.38867593295383</v>
      </c>
      <c r="F2527" s="12" t="n">
        <f aca="false">B2527*C2527*3.6/1000</f>
        <v>3.48735556005623</v>
      </c>
    </row>
    <row r="2528" customFormat="false" ht="15" hidden="false" customHeight="false" outlineLevel="0" collapsed="false">
      <c r="A2528" s="11" t="n">
        <v>43523.8333333333</v>
      </c>
      <c r="B2528" s="0" t="n">
        <v>4.075</v>
      </c>
      <c r="C2528" s="0" t="n">
        <v>216.000397240057</v>
      </c>
      <c r="D2528" s="0" t="n">
        <v>3.36535260158247</v>
      </c>
      <c r="E2528" s="12" t="n">
        <f aca="false">MIN(B2528,((1-$J$5)*$J$4*E2527+(1-$J$4)*$J$5*B2528)/(1-$J$4*$J$5))</f>
        <v>3.37984272153779</v>
      </c>
      <c r="F2528" s="12" t="n">
        <f aca="false">B2528*C2528*3.6/1000</f>
        <v>3.16872582751164</v>
      </c>
    </row>
    <row r="2529" customFormat="false" ht="15" hidden="false" customHeight="false" outlineLevel="0" collapsed="false">
      <c r="A2529" s="11" t="n">
        <v>43523.875</v>
      </c>
      <c r="B2529" s="0" t="n">
        <v>3.985</v>
      </c>
      <c r="C2529" s="0" t="n">
        <v>212.404453839926</v>
      </c>
      <c r="D2529" s="0" t="n">
        <v>3.35580391522122</v>
      </c>
      <c r="E2529" s="12" t="n">
        <f aca="false">MIN(B2529,((1-$J$5)*$J$4*E2528+(1-$J$4)*$J$5*B2529)/(1-$J$4*$J$5))</f>
        <v>3.37011714128181</v>
      </c>
      <c r="F2529" s="12" t="n">
        <f aca="false">B2529*C2529*3.6/1000</f>
        <v>3.04715429478757</v>
      </c>
    </row>
    <row r="2530" customFormat="false" ht="15" hidden="false" customHeight="false" outlineLevel="0" collapsed="false">
      <c r="A2530" s="11" t="n">
        <v>43523.9166666667</v>
      </c>
      <c r="B2530" s="0" t="n">
        <v>3.859</v>
      </c>
      <c r="C2530" s="0" t="n">
        <v>241.639845355663</v>
      </c>
      <c r="D2530" s="0" t="n">
        <v>3.34497080656061</v>
      </c>
      <c r="E2530" s="12" t="n">
        <f aca="false">MIN(B2530,((1-$J$5)*$J$4*E2529+(1-$J$4)*$J$5*B2530)/(1-$J$4*$J$5))</f>
        <v>3.35909873697733</v>
      </c>
      <c r="F2530" s="12" t="n">
        <f aca="false">B2530*C2530*3.6/1000</f>
        <v>3.35695738761901</v>
      </c>
    </row>
    <row r="2531" customFormat="false" ht="15" hidden="false" customHeight="false" outlineLevel="0" collapsed="false">
      <c r="A2531" s="11" t="n">
        <v>43523.9583333333</v>
      </c>
      <c r="B2531" s="0" t="n">
        <v>3.77</v>
      </c>
      <c r="C2531" s="0" t="n">
        <v>263.19752709053</v>
      </c>
      <c r="D2531" s="0" t="n">
        <v>3.33329740632017</v>
      </c>
      <c r="E2531" s="12" t="n">
        <f aca="false">MIN(B2531,((1-$J$5)*$J$4*E2530+(1-$J$4)*$J$5*B2531)/(1-$J$4*$J$5))</f>
        <v>3.34723549584097</v>
      </c>
      <c r="F2531" s="12" t="n">
        <f aca="false">B2531*C2531*3.6/1000</f>
        <v>3.57211683767267</v>
      </c>
    </row>
    <row r="2532" customFormat="false" ht="15" hidden="false" customHeight="false" outlineLevel="0" collapsed="false">
      <c r="A2532" s="11" t="n">
        <v>43524</v>
      </c>
      <c r="B2532" s="0" t="n">
        <v>3.726</v>
      </c>
      <c r="C2532" s="0" t="n">
        <v>271.694407085233</v>
      </c>
      <c r="D2532" s="0" t="n">
        <v>3.32131205126024</v>
      </c>
      <c r="E2532" s="12" t="n">
        <f aca="false">MIN(B2532,((1-$J$5)*$J$4*E2531+(1-$J$4)*$J$5*B2532)/(1-$J$4*$J$5))</f>
        <v>3.33506028174145</v>
      </c>
      <c r="F2532" s="12" t="n">
        <f aca="false">B2532*C2532*3.6/1000</f>
        <v>3.64440009887848</v>
      </c>
    </row>
    <row r="2533" customFormat="false" ht="15" hidden="false" customHeight="false" outlineLevel="0" collapsed="false">
      <c r="A2533" s="11" t="n">
        <v>43524.0416666667</v>
      </c>
      <c r="B2533" s="0" t="n">
        <v>3.577</v>
      </c>
      <c r="C2533" s="0" t="n">
        <v>309.961451812904</v>
      </c>
      <c r="D2533" s="0" t="n">
        <v>3.3078191764087</v>
      </c>
      <c r="E2533" s="12" t="n">
        <f aca="false">MIN(B2533,((1-$J$5)*$J$4*E2532+(1-$J$4)*$J$5*B2533)/(1-$J$4*$J$5))</f>
        <v>3.32136736111968</v>
      </c>
      <c r="F2533" s="12" t="n">
        <f aca="false">B2533*C2533*3.6/1000</f>
        <v>3.99143560728512</v>
      </c>
    </row>
    <row r="2534" customFormat="false" ht="15" hidden="false" customHeight="false" outlineLevel="0" collapsed="false">
      <c r="A2534" s="11" t="n">
        <v>43524.0833333333</v>
      </c>
      <c r="B2534" s="0" t="n">
        <v>3.49</v>
      </c>
      <c r="C2534" s="0" t="n">
        <v>345.469277130809</v>
      </c>
      <c r="D2534" s="0" t="n">
        <v>3.29355244112321</v>
      </c>
      <c r="E2534" s="12" t="n">
        <f aca="false">MIN(B2534,((1-$J$5)*$J$4*E2533+(1-$J$4)*$J$5*B2534)/(1-$J$4*$J$5))</f>
        <v>3.30689672914077</v>
      </c>
      <c r="F2534" s="12" t="n">
        <f aca="false">B2534*C2534*3.6/1000</f>
        <v>4.34047599787149</v>
      </c>
    </row>
    <row r="2535" customFormat="false" ht="15" hidden="false" customHeight="false" outlineLevel="0" collapsed="false">
      <c r="A2535" s="11" t="n">
        <v>43524.125</v>
      </c>
      <c r="B2535" s="0" t="n">
        <v>3.43</v>
      </c>
      <c r="C2535" s="0" t="n">
        <v>360.514286942629</v>
      </c>
      <c r="D2535" s="0" t="n">
        <v>3.27883326431938</v>
      </c>
      <c r="E2535" s="12" t="n">
        <f aca="false">MIN(B2535,((1-$J$5)*$J$4*E2534+(1-$J$4)*$J$5*B2535)/(1-$J$4*$J$5))</f>
        <v>3.29197256556349</v>
      </c>
      <c r="F2535" s="12" t="n">
        <f aca="false">B2535*C2535*3.6/1000</f>
        <v>4.45163041516759</v>
      </c>
    </row>
    <row r="2536" customFormat="false" ht="15" hidden="false" customHeight="false" outlineLevel="0" collapsed="false">
      <c r="A2536" s="11" t="n">
        <v>43524.1666666667</v>
      </c>
      <c r="B2536" s="0" t="n">
        <v>3.352</v>
      </c>
      <c r="C2536" s="0" t="n">
        <v>389.367774444883</v>
      </c>
      <c r="D2536" s="0" t="n">
        <v>3.26346322615384</v>
      </c>
      <c r="E2536" s="12" t="n">
        <f aca="false">MIN(B2536,((1-$J$5)*$J$4*E2535+(1-$J$4)*$J$5*B2536)/(1-$J$4*$J$5))</f>
        <v>3.27639476382439</v>
      </c>
      <c r="F2536" s="12" t="n">
        <f aca="false">B2536*C2536*3.6/1000</f>
        <v>4.69857880778129</v>
      </c>
    </row>
    <row r="2537" customFormat="false" ht="15" hidden="false" customHeight="false" outlineLevel="0" collapsed="false">
      <c r="A2537" s="11" t="n">
        <v>43524.2083333333</v>
      </c>
      <c r="B2537" s="0" t="n">
        <v>3.49</v>
      </c>
      <c r="C2537" s="0" t="n">
        <v>234.638917225565</v>
      </c>
      <c r="D2537" s="0" t="n">
        <v>3.24992294448563</v>
      </c>
      <c r="E2537" s="12" t="n">
        <f aca="false">MIN(B2537,((1-$J$5)*$J$4*E2536+(1-$J$4)*$J$5*B2537)/(1-$J$4*$J$5))</f>
        <v>3.26266503130669</v>
      </c>
      <c r="F2537" s="12" t="n">
        <f aca="false">B2537*C2537*3.6/1000</f>
        <v>2.948003356022</v>
      </c>
    </row>
    <row r="2538" customFormat="false" ht="15" hidden="false" customHeight="false" outlineLevel="0" collapsed="false">
      <c r="A2538" s="11" t="n">
        <v>43524.25</v>
      </c>
      <c r="B2538" s="0" t="n">
        <v>3.327</v>
      </c>
      <c r="C2538" s="0" t="n">
        <v>254.630358354914</v>
      </c>
      <c r="D2538" s="0" t="n">
        <v>3.23474051944713</v>
      </c>
      <c r="E2538" s="12" t="n">
        <f aca="false">MIN(B2538,((1-$J$5)*$J$4*E2537+(1-$J$4)*$J$5*B2538)/(1-$J$4*$J$5))</f>
        <v>3.24728175237248</v>
      </c>
      <c r="F2538" s="12" t="n">
        <f aca="false">B2538*C2538*3.6/1000</f>
        <v>3.04975872808847</v>
      </c>
    </row>
    <row r="2539" customFormat="false" ht="15" hidden="false" customHeight="false" outlineLevel="0" collapsed="false">
      <c r="A2539" s="11" t="n">
        <v>43524.2916666667</v>
      </c>
      <c r="B2539" s="0" t="n">
        <v>3.259</v>
      </c>
      <c r="C2539" s="0" t="n">
        <v>158.273635907244</v>
      </c>
      <c r="D2539" s="0" t="n">
        <v>3.21902916995686</v>
      </c>
      <c r="E2539" s="12" t="n">
        <f aca="false">MIN(B2539,((1-$J$5)*$J$4*E2538+(1-$J$4)*$J$5*B2539)/(1-$J$4*$J$5))</f>
        <v>3.23136772020819</v>
      </c>
      <c r="F2539" s="12" t="n">
        <f aca="false">B2539*C2539*3.6/1000</f>
        <v>1.85692960591814</v>
      </c>
    </row>
    <row r="2540" customFormat="false" ht="15" hidden="false" customHeight="false" outlineLevel="0" collapsed="false">
      <c r="A2540" s="11" t="n">
        <v>43524.3333333333</v>
      </c>
      <c r="B2540" s="0" t="n">
        <v>3.234</v>
      </c>
      <c r="C2540" s="0" t="n">
        <v>156.328938829641</v>
      </c>
      <c r="D2540" s="0" t="n">
        <v>3.20328926327836</v>
      </c>
      <c r="E2540" s="12" t="n">
        <f aca="false">MIN(B2540,((1-$J$5)*$J$4*E2539+(1-$J$4)*$J$5*B2540)/(1-$J$4*$J$5))</f>
        <v>3.21542756007297</v>
      </c>
      <c r="F2540" s="12" t="n">
        <f aca="false">B2540*C2540*3.6/1000</f>
        <v>1.82004403743022</v>
      </c>
    </row>
    <row r="2541" customFormat="false" ht="15" hidden="false" customHeight="false" outlineLevel="0" collapsed="false">
      <c r="A2541" s="11" t="n">
        <v>43524.375</v>
      </c>
      <c r="B2541" s="0" t="n">
        <v>3.217</v>
      </c>
      <c r="C2541" s="0" t="n">
        <v>152.420928130479</v>
      </c>
      <c r="D2541" s="0" t="n">
        <v>3.1876127470483</v>
      </c>
      <c r="E2541" s="12" t="n">
        <f aca="false">MIN(B2541,((1-$J$5)*$J$4*E2540+(1-$J$4)*$J$5*B2541)/(1-$J$4*$J$5))</f>
        <v>3.19955395941279</v>
      </c>
      <c r="F2541" s="12" t="n">
        <f aca="false">B2541*C2541*3.6/1000</f>
        <v>1.7652172528647</v>
      </c>
    </row>
    <row r="2542" customFormat="false" ht="15" hidden="false" customHeight="false" outlineLevel="0" collapsed="false">
      <c r="A2542" s="11" t="n">
        <v>43524.4166666667</v>
      </c>
      <c r="B2542" s="0" t="n">
        <v>3.166</v>
      </c>
      <c r="C2542" s="0" t="n">
        <v>144.471402890534</v>
      </c>
      <c r="D2542" s="0" t="n">
        <v>3.166</v>
      </c>
      <c r="E2542" s="12" t="n">
        <f aca="false">MIN(B2542,((1-$J$5)*$J$4*E2541+(1-$J$4)*$J$5*B2542)/(1-$J$4*$J$5))</f>
        <v>3.166</v>
      </c>
      <c r="F2542" s="12" t="n">
        <f aca="false">B2542*C2542*3.6/1000</f>
        <v>1.64662726158515</v>
      </c>
    </row>
    <row r="2543" customFormat="false" ht="15" hidden="false" customHeight="false" outlineLevel="0" collapsed="false">
      <c r="A2543" s="11" t="n">
        <v>43524.4583333333</v>
      </c>
      <c r="B2543" s="0" t="n">
        <v>3.191</v>
      </c>
      <c r="C2543" s="0" t="n">
        <v>136.52187765059</v>
      </c>
      <c r="D2543" s="0" t="n">
        <v>3.15063689070428</v>
      </c>
      <c r="E2543" s="12" t="n">
        <f aca="false">MIN(B2543,((1-$J$5)*$J$4*E2542+(1-$J$4)*$J$5*B2543)/(1-$J$4*$J$5))</f>
        <v>3.15064085667216</v>
      </c>
      <c r="F2543" s="12" t="n">
        <f aca="false">B2543*C2543*3.6/1000</f>
        <v>1.56830872169892</v>
      </c>
    </row>
    <row r="2544" customFormat="false" ht="15" hidden="false" customHeight="false" outlineLevel="0" collapsed="false">
      <c r="A2544" s="11" t="n">
        <v>43524.5</v>
      </c>
      <c r="B2544" s="0" t="n">
        <v>3.149</v>
      </c>
      <c r="C2544" s="0" t="n">
        <v>128.395602651733</v>
      </c>
      <c r="D2544" s="0" t="n">
        <v>3.13504512595025</v>
      </c>
      <c r="E2544" s="12" t="n">
        <f aca="false">MIN(B2544,((1-$J$5)*$J$4*E2543+(1-$J$4)*$J$5*B2544)/(1-$J$4*$J$5))</f>
        <v>3.1350503977484</v>
      </c>
      <c r="F2544" s="12" t="n">
        <f aca="false">B2544*C2544*3.6/1000</f>
        <v>1.45554390990111</v>
      </c>
    </row>
    <row r="2545" customFormat="false" ht="15" hidden="false" customHeight="false" outlineLevel="0" collapsed="false">
      <c r="A2545" s="11" t="n">
        <v>43524.5416666667</v>
      </c>
      <c r="B2545" s="0" t="n">
        <v>3.175</v>
      </c>
      <c r="C2545" s="0" t="n">
        <v>127.883429578763</v>
      </c>
      <c r="D2545" s="0" t="n">
        <v>3.1200060300393</v>
      </c>
      <c r="E2545" s="12" t="n">
        <f aca="false">MIN(B2545,((1-$J$5)*$J$4*E2544+(1-$J$4)*$J$5*B2545)/(1-$J$4*$J$5))</f>
        <v>3.12001661854332</v>
      </c>
      <c r="F2545" s="12" t="n">
        <f aca="false">B2545*C2545*3.6/1000</f>
        <v>1.46170760008527</v>
      </c>
    </row>
    <row r="2546" customFormat="false" ht="15" hidden="false" customHeight="false" outlineLevel="0" collapsed="false">
      <c r="A2546" s="11" t="n">
        <v>43524.5833333333</v>
      </c>
      <c r="B2546" s="0" t="n">
        <v>3.183</v>
      </c>
      <c r="C2546" s="0" t="n">
        <v>124.593031087989</v>
      </c>
      <c r="D2546" s="0" t="n">
        <v>3.10530472161489</v>
      </c>
      <c r="E2546" s="12" t="n">
        <f aca="false">MIN(B2546,((1-$J$5)*$J$4*E2545+(1-$J$4)*$J$5*B2546)/(1-$J$4*$J$5))</f>
        <v>3.1053227698029</v>
      </c>
      <c r="F2546" s="12" t="n">
        <f aca="false">B2546*C2546*3.6/1000</f>
        <v>1.42768662463105</v>
      </c>
    </row>
    <row r="2547" customFormat="false" ht="15" hidden="false" customHeight="false" outlineLevel="0" collapsed="false">
      <c r="A2547" s="11" t="n">
        <v>43524.625</v>
      </c>
      <c r="B2547" s="0" t="n">
        <v>3.352</v>
      </c>
      <c r="C2547" s="0" t="n">
        <v>153.400294880116</v>
      </c>
      <c r="D2547" s="0" t="n">
        <v>3.09277670209229</v>
      </c>
      <c r="E2547" s="12" t="n">
        <f aca="false">MIN(B2547,((1-$J$5)*$J$4*E2546+(1-$J$4)*$J$5*B2547)/(1-$J$4*$J$5))</f>
        <v>3.09281992351291</v>
      </c>
      <c r="F2547" s="12" t="n">
        <f aca="false">B2547*C2547*3.6/1000</f>
        <v>1.85111203837733</v>
      </c>
    </row>
    <row r="2548" customFormat="false" ht="15" hidden="false" customHeight="false" outlineLevel="0" collapsed="false">
      <c r="A2548" s="11" t="n">
        <v>43524.6666666667</v>
      </c>
      <c r="B2548" s="0" t="n">
        <v>3.175</v>
      </c>
      <c r="C2548" s="0" t="n">
        <v>162.144983291092</v>
      </c>
      <c r="D2548" s="0" t="n">
        <v>3.07842987067419</v>
      </c>
      <c r="E2548" s="12" t="n">
        <f aca="false">MIN(B2548,((1-$J$5)*$J$4*E2547+(1-$J$4)*$J$5*B2548)/(1-$J$4*$J$5))</f>
        <v>3.07848186875981</v>
      </c>
      <c r="F2548" s="12" t="n">
        <f aca="false">B2548*C2548*3.6/1000</f>
        <v>1.85331715901719</v>
      </c>
    </row>
    <row r="2549" customFormat="false" ht="15" hidden="false" customHeight="false" outlineLevel="0" collapsed="false">
      <c r="A2549" s="11" t="n">
        <v>43524.7083333333</v>
      </c>
      <c r="B2549" s="0" t="n">
        <v>3.116</v>
      </c>
      <c r="C2549" s="0" t="n">
        <v>1482.64295400785</v>
      </c>
      <c r="D2549" s="0" t="n">
        <v>3.06364334452907</v>
      </c>
      <c r="E2549" s="12" t="n">
        <f aca="false">MIN(B2549,((1-$J$5)*$J$4*E2548+(1-$J$4)*$J$5*B2549)/(1-$J$4*$J$5))</f>
        <v>3.06369963039474</v>
      </c>
      <c r="F2549" s="12" t="n">
        <f aca="false">B2549*C2549*3.6/1000</f>
        <v>16.6316956008784</v>
      </c>
    </row>
    <row r="2550" customFormat="false" ht="15" hidden="false" customHeight="false" outlineLevel="0" collapsed="false">
      <c r="A2550" s="11" t="n">
        <v>43524.75</v>
      </c>
      <c r="B2550" s="0" t="n">
        <v>3.083</v>
      </c>
      <c r="C2550" s="0" t="n">
        <v>1531.92646837522</v>
      </c>
      <c r="D2550" s="0" t="n">
        <v>3.04872163467635</v>
      </c>
      <c r="E2550" s="12" t="n">
        <f aca="false">MIN(B2550,((1-$J$5)*$J$4*E2549+(1-$J$4)*$J$5*B2550)/(1-$J$4*$J$5))</f>
        <v>3.04878036136023</v>
      </c>
      <c r="F2550" s="12" t="n">
        <f aca="false">B2550*C2550*3.6/1000</f>
        <v>17.0025454872028</v>
      </c>
    </row>
    <row r="2551" customFormat="false" ht="15" hidden="false" customHeight="false" outlineLevel="0" collapsed="false">
      <c r="A2551" s="11" t="n">
        <v>43524.7916666667</v>
      </c>
      <c r="B2551" s="0" t="n">
        <v>4.425</v>
      </c>
      <c r="C2551" s="0" t="n">
        <v>1332.18217719737</v>
      </c>
      <c r="D2551" s="0" t="n">
        <v>3.04939006848743</v>
      </c>
      <c r="E2551" s="12" t="n">
        <f aca="false">MIN(B2551,((1-$J$5)*$J$4*E2550+(1-$J$4)*$J$5*B2551)/(1-$J$4*$J$5))</f>
        <v>3.04958299132135</v>
      </c>
      <c r="F2551" s="12" t="n">
        <f aca="false">B2551*C2551*3.6/1000</f>
        <v>21.2216620827542</v>
      </c>
    </row>
    <row r="2552" customFormat="false" ht="15" hidden="false" customHeight="false" outlineLevel="0" collapsed="false">
      <c r="A2552" s="11" t="n">
        <v>43524.8333333333</v>
      </c>
      <c r="B2552" s="0" t="n">
        <v>4.148</v>
      </c>
      <c r="C2552" s="0" t="n">
        <v>1148.01537590593</v>
      </c>
      <c r="D2552" s="0" t="n">
        <v>3.04688006215761</v>
      </c>
      <c r="E2552" s="12" t="n">
        <f aca="false">MIN(B2552,((1-$J$5)*$J$4*E2551+(1-$J$4)*$J$5*B2552)/(1-$J$4*$J$5))</f>
        <v>3.04717799970156</v>
      </c>
      <c r="F2552" s="12" t="n">
        <f aca="false">B2552*C2552*3.6/1000</f>
        <v>17.143084005328</v>
      </c>
    </row>
    <row r="2553" customFormat="false" ht="15" hidden="false" customHeight="false" outlineLevel="0" collapsed="false">
      <c r="A2553" s="11" t="n">
        <v>43524.875</v>
      </c>
      <c r="B2553" s="0" t="n">
        <v>3.913</v>
      </c>
      <c r="C2553" s="0" t="n">
        <v>949.818197501045</v>
      </c>
      <c r="D2553" s="0" t="n">
        <v>3.04172394124089</v>
      </c>
      <c r="E2553" s="12" t="n">
        <f aca="false">MIN(B2553,((1-$J$5)*$J$4*E2552+(1-$J$4)*$J$5*B2553)/(1-$J$4*$J$5))</f>
        <v>3.04210257960763</v>
      </c>
      <c r="F2553" s="12" t="n">
        <f aca="false">B2553*C2553*3.6/1000</f>
        <v>13.3798989845577</v>
      </c>
    </row>
    <row r="2554" customFormat="false" ht="15" hidden="false" customHeight="false" outlineLevel="0" collapsed="false">
      <c r="A2554" s="11" t="n">
        <v>43524.9166666667</v>
      </c>
      <c r="B2554" s="0" t="n">
        <v>3.447</v>
      </c>
      <c r="C2554" s="0" t="n">
        <v>792.417070795928</v>
      </c>
      <c r="D2554" s="0" t="n">
        <v>3.03132356027255</v>
      </c>
      <c r="E2554" s="12" t="n">
        <f aca="false">MIN(B2554,((1-$J$5)*$J$4*E2553+(1-$J$4)*$J$5*B2554)/(1-$J$4*$J$5))</f>
        <v>3.0317368039963</v>
      </c>
      <c r="F2554" s="12" t="n">
        <f aca="false">B2554*C2554*3.6/1000</f>
        <v>9.83326191492082</v>
      </c>
    </row>
    <row r="2555" customFormat="false" ht="15" hidden="false" customHeight="false" outlineLevel="0" collapsed="false">
      <c r="A2555" s="11" t="n">
        <v>43524.9583333333</v>
      </c>
      <c r="B2555" s="0" t="n">
        <v>3.344</v>
      </c>
      <c r="C2555" s="0" t="n">
        <v>732.511840278869</v>
      </c>
      <c r="D2555" s="0" t="n">
        <v>3.01991571070816</v>
      </c>
      <c r="E2555" s="12" t="n">
        <f aca="false">MIN(B2555,((1-$J$5)*$J$4*E2554+(1-$J$4)*$J$5*B2555)/(1-$J$4*$J$5))</f>
        <v>3.02035399009191</v>
      </c>
      <c r="F2555" s="12" t="n">
        <f aca="false">B2555*C2555*3.6/1000</f>
        <v>8.81827053801313</v>
      </c>
    </row>
    <row r="2556" customFormat="false" ht="15" hidden="false" customHeight="false" outlineLevel="0" collapsed="false">
      <c r="A2556" s="11" t="n">
        <v>43525</v>
      </c>
      <c r="B2556" s="0" t="n">
        <v>3.335</v>
      </c>
      <c r="C2556" s="0" t="n">
        <v>702.091979561168</v>
      </c>
      <c r="D2556" s="0" t="n">
        <v>3.00859178188765</v>
      </c>
      <c r="E2556" s="12" t="n">
        <f aca="false">MIN(B2556,((1-$J$5)*$J$4*E2555+(1-$J$4)*$J$5*B2556)/(1-$J$4*$J$5))</f>
        <v>3.00905491282516</v>
      </c>
      <c r="F2556" s="12" t="n">
        <f aca="false">B2556*C2556*3.6/1000</f>
        <v>8.42931630661138</v>
      </c>
    </row>
    <row r="2557" customFormat="false" ht="15" hidden="false" customHeight="false" outlineLevel="0" collapsed="false">
      <c r="A2557" s="11" t="n">
        <v>43525.0416666667</v>
      </c>
      <c r="B2557" s="0" t="n">
        <v>3.327</v>
      </c>
      <c r="C2557" s="0" t="n">
        <v>681.401961226444</v>
      </c>
      <c r="D2557" s="0" t="n">
        <v>2.99736183436402</v>
      </c>
      <c r="E2557" s="12" t="n">
        <f aca="false">MIN(B2557,((1-$J$5)*$J$4*E2556+(1-$J$4)*$J$5*B2557)/(1-$J$4*$J$5))</f>
        <v>2.99784972480498</v>
      </c>
      <c r="F2557" s="12" t="n">
        <f aca="false">B2557*C2557*3.6/1000</f>
        <v>8.16128757000137</v>
      </c>
    </row>
    <row r="2558" customFormat="false" ht="15" hidden="false" customHeight="false" outlineLevel="0" collapsed="false">
      <c r="A2558" s="11" t="n">
        <v>43525.0833333333</v>
      </c>
      <c r="B2558" s="0" t="n">
        <v>3.327</v>
      </c>
      <c r="C2558" s="0" t="n">
        <v>674.022052179488</v>
      </c>
      <c r="D2558" s="0" t="n">
        <v>2.98631580886107</v>
      </c>
      <c r="E2558" s="12" t="n">
        <f aca="false">MIN(B2558,((1-$J$5)*$J$4*E2557+(1-$J$4)*$J$5*B2558)/(1-$J$4*$J$5))</f>
        <v>2.98682913625794</v>
      </c>
      <c r="F2558" s="12" t="n">
        <f aca="false">B2558*C2558*3.6/1000</f>
        <v>8.07289692336416</v>
      </c>
    </row>
    <row r="2559" customFormat="false" ht="15" hidden="false" customHeight="false" outlineLevel="0" collapsed="false">
      <c r="A2559" s="11" t="n">
        <v>43525.125</v>
      </c>
      <c r="B2559" s="0" t="n">
        <v>3.318</v>
      </c>
      <c r="C2559" s="0" t="n">
        <v>594.872490330468</v>
      </c>
      <c r="D2559" s="0" t="n">
        <v>2.9753477782139</v>
      </c>
      <c r="E2559" s="12" t="n">
        <f aca="false">MIN(B2559,((1-$J$5)*$J$4*E2558+(1-$J$4)*$J$5*B2559)/(1-$J$4*$J$5))</f>
        <v>2.97588631687972</v>
      </c>
      <c r="F2559" s="12" t="n">
        <f aca="false">B2559*C2559*3.6/1000</f>
        <v>7.10563292249937</v>
      </c>
    </row>
    <row r="2560" customFormat="false" ht="15" hidden="false" customHeight="false" outlineLevel="0" collapsed="false">
      <c r="A2560" s="11" t="n">
        <v>43525.1666666667</v>
      </c>
      <c r="B2560" s="0" t="n">
        <v>3.293</v>
      </c>
      <c r="C2560" s="0" t="n">
        <v>511.500393686048</v>
      </c>
      <c r="D2560" s="0" t="n">
        <v>2.96427350517254</v>
      </c>
      <c r="E2560" s="12" t="n">
        <f aca="false">MIN(B2560,((1-$J$5)*$J$4*E2559+(1-$J$4)*$J$5*B2560)/(1-$J$4*$J$5))</f>
        <v>2.96483547146161</v>
      </c>
      <c r="F2560" s="12" t="n">
        <f aca="false">B2560*C2560*3.6/1000</f>
        <v>6.06373486706937</v>
      </c>
    </row>
    <row r="2561" customFormat="false" ht="15" hidden="false" customHeight="false" outlineLevel="0" collapsed="false">
      <c r="A2561" s="11" t="n">
        <v>43525.2083333333</v>
      </c>
      <c r="B2561" s="0" t="n">
        <v>3.378</v>
      </c>
      <c r="C2561" s="0" t="n">
        <v>452.974663656196</v>
      </c>
      <c r="D2561" s="0" t="n">
        <v>2.95435257882403</v>
      </c>
      <c r="E2561" s="12" t="n">
        <f aca="false">MIN(B2561,((1-$J$5)*$J$4*E2560+(1-$J$4)*$J$5*B2561)/(1-$J$4*$J$5))</f>
        <v>2.95494691344741</v>
      </c>
      <c r="F2561" s="12" t="n">
        <f aca="false">B2561*C2561*3.6/1000</f>
        <v>5.50853428979027</v>
      </c>
    </row>
    <row r="2562" customFormat="false" ht="15" hidden="false" customHeight="false" outlineLevel="0" collapsed="false">
      <c r="A2562" s="11" t="n">
        <v>43525.25</v>
      </c>
      <c r="B2562" s="0" t="n">
        <v>3.455</v>
      </c>
      <c r="C2562" s="0" t="n">
        <v>154.378075539207</v>
      </c>
      <c r="D2562" s="0" t="n">
        <v>2.94547462993553</v>
      </c>
      <c r="E2562" s="12" t="n">
        <f aca="false">MIN(B2562,((1-$J$5)*$J$4*E2561+(1-$J$4)*$J$5*B2562)/(1-$J$4*$J$5))</f>
        <v>2.94610923777283</v>
      </c>
      <c r="F2562" s="12" t="n">
        <f aca="false">B2562*C2562*3.6/1000</f>
        <v>1.92015450355666</v>
      </c>
    </row>
    <row r="2563" customFormat="false" ht="15" hidden="false" customHeight="false" outlineLevel="0" collapsed="false">
      <c r="A2563" s="11" t="n">
        <v>43525.2916666667</v>
      </c>
      <c r="B2563" s="0" t="n">
        <v>3.516</v>
      </c>
      <c r="C2563" s="0" t="n">
        <v>184.909537026374</v>
      </c>
      <c r="D2563" s="0" t="n">
        <v>2.93743961694898</v>
      </c>
      <c r="E2563" s="12" t="n">
        <f aca="false">MIN(B2563,((1-$J$5)*$J$4*E2562+(1-$J$4)*$J$5*B2563)/(1-$J$4*$J$5))</f>
        <v>2.93812061771067</v>
      </c>
      <c r="F2563" s="12" t="n">
        <f aca="false">B2563*C2563*3.6/1000</f>
        <v>2.34051095586503</v>
      </c>
    </row>
    <row r="2564" customFormat="false" ht="15" hidden="false" customHeight="false" outlineLevel="0" collapsed="false">
      <c r="A2564" s="11" t="n">
        <v>43525.3333333333</v>
      </c>
      <c r="B2564" s="0" t="n">
        <v>3.473</v>
      </c>
      <c r="C2564" s="0" t="n">
        <v>165.992984538333</v>
      </c>
      <c r="D2564" s="0" t="n">
        <v>2.92904449529539</v>
      </c>
      <c r="E2564" s="12" t="n">
        <f aca="false">MIN(B2564,((1-$J$5)*$J$4*E2563+(1-$J$4)*$J$5*B2564)/(1-$J$4*$J$5))</f>
        <v>2.92976772450292</v>
      </c>
      <c r="F2564" s="12" t="n">
        <f aca="false">B2564*C2564*3.6/1000</f>
        <v>2.07537708708587</v>
      </c>
    </row>
    <row r="2565" customFormat="false" ht="15" hidden="false" customHeight="false" outlineLevel="0" collapsed="false">
      <c r="A2565" s="11" t="n">
        <v>43525.375</v>
      </c>
      <c r="B2565" s="0" t="n">
        <v>3.404</v>
      </c>
      <c r="C2565" s="0" t="n">
        <v>534.980148862773</v>
      </c>
      <c r="D2565" s="0" t="n">
        <v>2.91999785298862</v>
      </c>
      <c r="E2565" s="12" t="n">
        <f aca="false">MIN(B2565,((1-$J$5)*$J$4*E2564+(1-$J$4)*$J$5*B2565)/(1-$J$4*$J$5))</f>
        <v>2.92075672409925</v>
      </c>
      <c r="F2565" s="12" t="n">
        <f aca="false">B2565*C2565*3.6/1000</f>
        <v>6.55586073622397</v>
      </c>
    </row>
    <row r="2566" customFormat="false" ht="15" hidden="false" customHeight="false" outlineLevel="0" collapsed="false">
      <c r="A2566" s="11" t="n">
        <v>43525.4166666667</v>
      </c>
      <c r="B2566" s="0" t="n">
        <v>3.37</v>
      </c>
      <c r="C2566" s="0" t="n">
        <v>903.967313187214</v>
      </c>
      <c r="D2566" s="0" t="n">
        <v>2.91071058521805</v>
      </c>
      <c r="E2566" s="12" t="n">
        <f aca="false">MIN(B2566,((1-$J$5)*$J$4*E2565+(1-$J$4)*$J$5*B2566)/(1-$J$4*$J$5))</f>
        <v>2.91150208284555</v>
      </c>
      <c r="F2566" s="12" t="n">
        <f aca="false">B2566*C2566*3.6/1000</f>
        <v>10.9669314435873</v>
      </c>
    </row>
    <row r="2567" customFormat="false" ht="15" hidden="false" customHeight="false" outlineLevel="0" collapsed="false">
      <c r="A2567" s="11" t="n">
        <v>43525.4583333333</v>
      </c>
      <c r="B2567" s="0" t="n">
        <v>3.31</v>
      </c>
      <c r="C2567" s="0" t="n">
        <v>707.406101640861</v>
      </c>
      <c r="D2567" s="0" t="n">
        <v>2.90088932312356</v>
      </c>
      <c r="E2567" s="12" t="n">
        <f aca="false">MIN(B2567,((1-$J$5)*$J$4*E2566+(1-$J$4)*$J$5*B2567)/(1-$J$4*$J$5))</f>
        <v>2.90170797933904</v>
      </c>
      <c r="F2567" s="12" t="n">
        <f aca="false">B2567*C2567*3.6/1000</f>
        <v>8.4294511071525</v>
      </c>
    </row>
    <row r="2568" customFormat="false" ht="15" hidden="false" customHeight="false" outlineLevel="0" collapsed="false">
      <c r="A2568" s="11" t="n">
        <v>43525.5</v>
      </c>
      <c r="B2568" s="0" t="n">
        <v>4.012</v>
      </c>
      <c r="C2568" s="0" t="n">
        <v>409.320420388323</v>
      </c>
      <c r="D2568" s="0" t="n">
        <v>2.89925627591412</v>
      </c>
      <c r="E2568" s="12" t="n">
        <f aca="false">MIN(B2568,((1-$J$5)*$J$4*E2567+(1-$J$4)*$J$5*B2568)/(1-$J$4*$J$5))</f>
        <v>2.9001707803384</v>
      </c>
      <c r="F2568" s="12" t="n">
        <f aca="false">B2568*C2568*3.6/1000</f>
        <v>5.91189669575262</v>
      </c>
    </row>
    <row r="2569" customFormat="false" ht="15" hidden="false" customHeight="false" outlineLevel="0" collapsed="false">
      <c r="A2569" s="11" t="n">
        <v>43525.5416666667</v>
      </c>
      <c r="B2569" s="0" t="n">
        <v>3.638</v>
      </c>
      <c r="C2569" s="0" t="n">
        <v>636.806608940541</v>
      </c>
      <c r="D2569" s="0" t="n">
        <v>2.89337328761911</v>
      </c>
      <c r="E2569" s="12" t="n">
        <f aca="false">MIN(B2569,((1-$J$5)*$J$4*E2568+(1-$J$4)*$J$5*B2569)/(1-$J$4*$J$5))</f>
        <v>2.89434589104122</v>
      </c>
      <c r="F2569" s="12" t="n">
        <f aca="false">B2569*C2569*3.6/1000</f>
        <v>8.34012879597248</v>
      </c>
    </row>
    <row r="2570" customFormat="false" ht="15" hidden="false" customHeight="false" outlineLevel="0" collapsed="false">
      <c r="A2570" s="11" t="n">
        <v>43525.5833333333</v>
      </c>
      <c r="B2570" s="0" t="n">
        <v>3.824</v>
      </c>
      <c r="C2570" s="0" t="n">
        <v>781.436605578455</v>
      </c>
      <c r="D2570" s="0" t="n">
        <v>2.88971355825239</v>
      </c>
      <c r="E2570" s="12" t="n">
        <f aca="false">MIN(B2570,((1-$J$5)*$J$4*E2569+(1-$J$4)*$J$5*B2570)/(1-$J$4*$J$5))</f>
        <v>2.89076193896476</v>
      </c>
      <c r="F2570" s="12" t="n">
        <f aca="false">B2570*C2570*3.6/1000</f>
        <v>10.7575688870352</v>
      </c>
    </row>
    <row r="2571" customFormat="false" ht="15" hidden="false" customHeight="false" outlineLevel="0" collapsed="false">
      <c r="A2571" s="11" t="n">
        <v>43525.625</v>
      </c>
      <c r="B2571" s="0" t="n">
        <v>5.103</v>
      </c>
      <c r="C2571" s="0" t="n">
        <v>980.481446241127</v>
      </c>
      <c r="D2571" s="0" t="n">
        <v>2.90073912143224</v>
      </c>
      <c r="E2571" s="12" t="n">
        <f aca="false">MIN(B2571,((1-$J$5)*$J$4*E2570+(1-$J$4)*$J$5*B2571)/(1-$J$4*$J$5))</f>
        <v>2.90198661871823</v>
      </c>
      <c r="F2571" s="12" t="n">
        <f aca="false">B2571*C2571*3.6/1000</f>
        <v>18.0122285526065</v>
      </c>
    </row>
    <row r="2572" customFormat="false" ht="15" hidden="false" customHeight="false" outlineLevel="0" collapsed="false">
      <c r="A2572" s="11" t="n">
        <v>43525.6666666667</v>
      </c>
      <c r="B2572" s="0" t="n">
        <v>4.425</v>
      </c>
      <c r="C2572" s="0" t="n">
        <v>735.141745192184</v>
      </c>
      <c r="D2572" s="0" t="n">
        <v>2.90383118570153</v>
      </c>
      <c r="E2572" s="12" t="n">
        <f aca="false">MIN(B2572,((1-$J$5)*$J$4*E2571+(1-$J$4)*$J$5*B2572)/(1-$J$4*$J$5))</f>
        <v>2.90520759699305</v>
      </c>
      <c r="F2572" s="12" t="n">
        <f aca="false">B2572*C2572*3.6/1000</f>
        <v>11.7108080009115</v>
      </c>
    </row>
    <row r="2573" customFormat="false" ht="15" hidden="false" customHeight="false" outlineLevel="0" collapsed="false">
      <c r="A2573" s="11" t="n">
        <v>43525.7083333333</v>
      </c>
      <c r="B2573" s="0" t="n">
        <v>4.295</v>
      </c>
      <c r="C2573" s="0" t="n">
        <v>715.358338537854</v>
      </c>
      <c r="D2573" s="0" t="n">
        <v>2.90538605981015</v>
      </c>
      <c r="E2573" s="12" t="n">
        <f aca="false">MIN(B2573,((1-$J$5)*$J$4*E2572+(1-$J$4)*$J$5*B2573)/(1-$J$4*$J$5))</f>
        <v>2.9068763350986</v>
      </c>
      <c r="F2573" s="12" t="n">
        <f aca="false">B2573*C2573*3.6/1000</f>
        <v>11.0608706304723</v>
      </c>
    </row>
    <row r="2574" customFormat="false" ht="15" hidden="false" customHeight="false" outlineLevel="0" collapsed="false">
      <c r="A2574" s="11" t="n">
        <v>43525.75</v>
      </c>
      <c r="B2574" s="0" t="n">
        <v>4.938</v>
      </c>
      <c r="C2574" s="0" t="n">
        <v>782.730450986985</v>
      </c>
      <c r="D2574" s="0" t="n">
        <v>2.91426816803132</v>
      </c>
      <c r="E2574" s="12" t="n">
        <f aca="false">MIN(B2574,((1-$J$5)*$J$4*E2573+(1-$J$4)*$J$5*B2574)/(1-$J$4*$J$5))</f>
        <v>2.91593273814475</v>
      </c>
      <c r="F2574" s="12" t="n">
        <f aca="false">B2574*C2574*3.6/1000</f>
        <v>13.9144426811054</v>
      </c>
    </row>
    <row r="2575" customFormat="false" ht="15" hidden="false" customHeight="false" outlineLevel="0" collapsed="false">
      <c r="A2575" s="11" t="n">
        <v>43525.7916666667</v>
      </c>
      <c r="B2575" s="0" t="n">
        <v>6.241</v>
      </c>
      <c r="C2575" s="0" t="n">
        <v>856.253289023311</v>
      </c>
      <c r="D2575" s="0" t="n">
        <v>2.93790460068031</v>
      </c>
      <c r="E2575" s="12" t="n">
        <f aca="false">MIN(B2575,((1-$J$5)*$J$4*E2574+(1-$J$4)*$J$5*B2575)/(1-$J$4*$J$5))</f>
        <v>2.93986630094303</v>
      </c>
      <c r="F2575" s="12" t="n">
        <f aca="false">B2575*C2575*3.6/1000</f>
        <v>19.2379563964601</v>
      </c>
    </row>
    <row r="2576" customFormat="false" ht="15" hidden="false" customHeight="false" outlineLevel="0" collapsed="false">
      <c r="A2576" s="11" t="n">
        <v>43525.8333333333</v>
      </c>
      <c r="B2576" s="0" t="n">
        <v>6.736</v>
      </c>
      <c r="C2576" s="0" t="n">
        <v>794.995081157029</v>
      </c>
      <c r="D2576" s="0" t="n">
        <v>2.96681424097956</v>
      </c>
      <c r="E2576" s="12" t="n">
        <f aca="false">MIN(B2576,((1-$J$5)*$J$4*E2575+(1-$J$4)*$J$5*B2576)/(1-$J$4*$J$5))</f>
        <v>2.96911397308565</v>
      </c>
      <c r="F2576" s="12" t="n">
        <f aca="false">B2576*C2576*3.6/1000</f>
        <v>19.2783127200255</v>
      </c>
    </row>
    <row r="2577" customFormat="false" ht="15" hidden="false" customHeight="false" outlineLevel="0" collapsed="false">
      <c r="A2577" s="11" t="n">
        <v>43525.875</v>
      </c>
      <c r="B2577" s="0" t="n">
        <v>7.122</v>
      </c>
      <c r="C2577" s="0" t="n">
        <v>779.494816056889</v>
      </c>
      <c r="D2577" s="0" t="n">
        <v>2.99966431122435</v>
      </c>
      <c r="E2577" s="12" t="n">
        <f aca="false">MIN(B2577,((1-$J$5)*$J$4*E2576+(1-$J$4)*$J$5*B2577)/(1-$J$4*$J$5))</f>
        <v>3.002331205819</v>
      </c>
      <c r="F2577" s="12" t="n">
        <f aca="false">B2577*C2577*3.6/1000</f>
        <v>19.9856234878458</v>
      </c>
    </row>
    <row r="2578" customFormat="false" ht="15" hidden="false" customHeight="false" outlineLevel="0" collapsed="false">
      <c r="A2578" s="11" t="n">
        <v>43525.9166666667</v>
      </c>
      <c r="B2578" s="0" t="n">
        <v>6.789</v>
      </c>
      <c r="C2578" s="0" t="n">
        <v>574.673224479352</v>
      </c>
      <c r="D2578" s="0" t="n">
        <v>3.02816851686382</v>
      </c>
      <c r="E2578" s="12" t="n">
        <f aca="false">MIN(B2578,((1-$J$5)*$J$4*E2577+(1-$J$4)*$J$5*B2578)/(1-$J$4*$J$5))</f>
        <v>3.03116100473467</v>
      </c>
      <c r="F2578" s="12" t="n">
        <f aca="false">B2578*C2578*3.6/1000</f>
        <v>14.0452434755651</v>
      </c>
    </row>
    <row r="2579" customFormat="false" ht="15" hidden="false" customHeight="false" outlineLevel="0" collapsed="false">
      <c r="A2579" s="11" t="n">
        <v>43525.9583333333</v>
      </c>
      <c r="B2579" s="0" t="n">
        <v>6.44</v>
      </c>
      <c r="C2579" s="0" t="n">
        <v>505.727139431638</v>
      </c>
      <c r="D2579" s="0" t="n">
        <v>3.0522150738068</v>
      </c>
      <c r="E2579" s="12" t="n">
        <f aca="false">MIN(B2579,((1-$J$5)*$J$4*E2578+(1-$J$4)*$J$5*B2579)/(1-$J$4*$J$5))</f>
        <v>3.05549113645238</v>
      </c>
      <c r="F2579" s="12" t="n">
        <f aca="false">B2579*C2579*3.6/1000</f>
        <v>11.7247780005831</v>
      </c>
    </row>
    <row r="2580" customFormat="false" ht="15" hidden="false" customHeight="false" outlineLevel="0" collapsed="false">
      <c r="A2580" s="11" t="n">
        <v>43526</v>
      </c>
      <c r="B2580" s="0" t="n">
        <v>6.398</v>
      </c>
      <c r="C2580" s="0" t="n">
        <v>461.871141890571</v>
      </c>
      <c r="D2580" s="0" t="n">
        <v>3.07538753100654</v>
      </c>
      <c r="E2580" s="12" t="n">
        <f aca="false">MIN(B2580,((1-$J$5)*$J$4*E2579+(1-$J$4)*$J$5*B2580)/(1-$J$4*$J$5))</f>
        <v>3.07893609301824</v>
      </c>
      <c r="F2580" s="12" t="n">
        <f aca="false">B2580*C2580*3.6/1000</f>
        <v>10.6381856369371</v>
      </c>
    </row>
    <row r="2581" customFormat="false" ht="15" hidden="false" customHeight="false" outlineLevel="0" collapsed="false">
      <c r="A2581" s="11" t="n">
        <v>43526.0416666667</v>
      </c>
      <c r="B2581" s="0" t="n">
        <v>6.534</v>
      </c>
      <c r="C2581" s="0" t="n">
        <v>410.844896507296</v>
      </c>
      <c r="D2581" s="0" t="n">
        <v>3.09973563280112</v>
      </c>
      <c r="E2581" s="12" t="n">
        <f aca="false">MIN(B2581,((1-$J$5)*$J$4*E2580+(1-$J$4)*$J$5*B2581)/(1-$J$4*$J$5))</f>
        <v>3.10356317550559</v>
      </c>
      <c r="F2581" s="12" t="n">
        <f aca="false">B2581*C2581*3.6/1000</f>
        <v>9.66405799360323</v>
      </c>
    </row>
    <row r="2582" customFormat="false" ht="15" hidden="false" customHeight="false" outlineLevel="0" collapsed="false">
      <c r="A2582" s="11" t="n">
        <v>43526.0833333333</v>
      </c>
      <c r="B2582" s="0" t="n">
        <v>6.81</v>
      </c>
      <c r="C2582" s="0" t="n">
        <v>351.823910312445</v>
      </c>
      <c r="D2582" s="0" t="n">
        <v>3.12684102351357</v>
      </c>
      <c r="E2582" s="12" t="n">
        <f aca="false">MIN(B2582,((1-$J$5)*$J$4*E2581+(1-$J$4)*$J$5*B2582)/(1-$J$4*$J$5))</f>
        <v>3.13096740655162</v>
      </c>
      <c r="F2582" s="12" t="n">
        <f aca="false">B2582*C2582*3.6/1000</f>
        <v>8.62531498521991</v>
      </c>
    </row>
    <row r="2583" customFormat="false" ht="15" hidden="false" customHeight="false" outlineLevel="0" collapsed="false">
      <c r="A2583" s="11" t="n">
        <v>43526.125</v>
      </c>
      <c r="B2583" s="0" t="n">
        <v>7.014</v>
      </c>
      <c r="C2583" s="0" t="n">
        <v>325.414771510585</v>
      </c>
      <c r="D2583" s="0" t="n">
        <v>3.1558352253814</v>
      </c>
      <c r="E2583" s="12" t="n">
        <f aca="false">MIN(B2583,((1-$J$5)*$J$4*E2582+(1-$J$4)*$J$5*B2583)/(1-$J$4*$J$5))</f>
        <v>3.16027272110596</v>
      </c>
      <c r="F2583" s="12" t="n">
        <f aca="false">B2583*C2583*3.6/1000</f>
        <v>8.21685314655088</v>
      </c>
    </row>
    <row r="2584" customFormat="false" ht="15" hidden="false" customHeight="false" outlineLevel="0" collapsed="false">
      <c r="A2584" s="11" t="n">
        <v>43526.1666666667</v>
      </c>
      <c r="B2584" s="0" t="n">
        <v>7.003</v>
      </c>
      <c r="C2584" s="0" t="n">
        <v>403.207994372952</v>
      </c>
      <c r="D2584" s="0" t="n">
        <v>3.18422878062244</v>
      </c>
      <c r="E2584" s="12" t="n">
        <f aca="false">MIN(B2584,((1-$J$5)*$J$4*E2583+(1-$J$4)*$J$5*B2584)/(1-$J$4*$J$5))</f>
        <v>3.18896839291641</v>
      </c>
      <c r="F2584" s="12" t="n">
        <f aca="false">B2584*C2584*3.6/1000</f>
        <v>10.1651961045376</v>
      </c>
    </row>
    <row r="2585" customFormat="false" ht="15" hidden="false" customHeight="false" outlineLevel="0" collapsed="false">
      <c r="A2585" s="11" t="n">
        <v>43526.2083333333</v>
      </c>
      <c r="B2585" s="0" t="n">
        <v>7.155</v>
      </c>
      <c r="C2585" s="0" t="n">
        <v>708.733045877645</v>
      </c>
      <c r="D2585" s="0" t="n">
        <v>3.2138954301368</v>
      </c>
      <c r="E2585" s="12" t="n">
        <f aca="false">MIN(B2585,((1-$J$5)*$J$4*E2584+(1-$J$4)*$J$5*B2585)/(1-$J$4*$J$5))</f>
        <v>3.21894420192932</v>
      </c>
      <c r="F2585" s="12" t="n">
        <f aca="false">B2585*C2585*3.6/1000</f>
        <v>18.2555457957164</v>
      </c>
    </row>
    <row r="2586" customFormat="false" ht="15" hidden="false" customHeight="false" outlineLevel="0" collapsed="false">
      <c r="A2586" s="11" t="n">
        <v>43526.25</v>
      </c>
      <c r="B2586" s="0" t="n">
        <v>7.318</v>
      </c>
      <c r="C2586" s="0" t="n">
        <v>766.517899000012</v>
      </c>
      <c r="D2586" s="0" t="n">
        <v>3.24494010832684</v>
      </c>
      <c r="E2586" s="12" t="n">
        <f aca="false">MIN(B2586,((1-$J$5)*$J$4*E2585+(1-$J$4)*$J$5*B2586)/(1-$J$4*$J$5))</f>
        <v>3.25030591194696</v>
      </c>
      <c r="F2586" s="12" t="n">
        <f aca="false">B2586*C2586*3.6/1000</f>
        <v>20.1937607455755</v>
      </c>
    </row>
    <row r="2587" customFormat="false" ht="15" hidden="false" customHeight="false" outlineLevel="0" collapsed="false">
      <c r="A2587" s="11" t="n">
        <v>43526.2916666667</v>
      </c>
      <c r="B2587" s="0" t="n">
        <v>7.504</v>
      </c>
      <c r="C2587" s="0" t="n">
        <v>1286.78042507744</v>
      </c>
      <c r="D2587" s="0" t="n">
        <v>3.27760325089693</v>
      </c>
      <c r="E2587" s="12" t="n">
        <f aca="false">MIN(B2587,((1-$J$5)*$J$4*E2586+(1-$J$4)*$J$5*B2587)/(1-$J$4*$J$5))</f>
        <v>3.28329592987205</v>
      </c>
      <c r="F2587" s="12" t="n">
        <f aca="false">B2587*C2587*3.6/1000</f>
        <v>34.761601115212</v>
      </c>
    </row>
    <row r="2588" customFormat="false" ht="15" hidden="false" customHeight="false" outlineLevel="0" collapsed="false">
      <c r="A2588" s="11" t="n">
        <v>43526.3333333333</v>
      </c>
      <c r="B2588" s="0" t="n">
        <v>7.804</v>
      </c>
      <c r="C2588" s="0" t="n">
        <v>763.915833899651</v>
      </c>
      <c r="D2588" s="0" t="n">
        <v>3.31316193996905</v>
      </c>
      <c r="E2588" s="12" t="n">
        <f aca="false">MIN(B2588,((1-$J$5)*$J$4*E2587+(1-$J$4)*$J$5*B2588)/(1-$J$4*$J$5))</f>
        <v>3.31920209247712</v>
      </c>
      <c r="F2588" s="12" t="n">
        <f aca="false">B2588*C2588*3.6/1000</f>
        <v>21.4617570039103</v>
      </c>
    </row>
    <row r="2589" customFormat="false" ht="15" hidden="false" customHeight="false" outlineLevel="0" collapsed="false">
      <c r="A2589" s="11" t="n">
        <v>43526.375</v>
      </c>
      <c r="B2589" s="0" t="n">
        <v>8.016</v>
      </c>
      <c r="C2589" s="0" t="n">
        <v>718.004088405109</v>
      </c>
      <c r="D2589" s="0" t="n">
        <v>3.35056247355882</v>
      </c>
      <c r="E2589" s="12" t="n">
        <f aca="false">MIN(B2589,((1-$J$5)*$J$4*E2588+(1-$J$4)*$J$5*B2589)/(1-$J$4*$J$5))</f>
        <v>3.35696153082182</v>
      </c>
      <c r="F2589" s="12" t="n">
        <f aca="false">B2589*C2589*3.6/1000</f>
        <v>20.7198747815593</v>
      </c>
    </row>
    <row r="2590" customFormat="false" ht="15" hidden="false" customHeight="false" outlineLevel="0" collapsed="false">
      <c r="A2590" s="11" t="n">
        <v>43526.4166666667</v>
      </c>
      <c r="B2590" s="0" t="n">
        <v>8.185</v>
      </c>
      <c r="C2590" s="0" t="n">
        <v>698.765461021599</v>
      </c>
      <c r="D2590" s="0" t="n">
        <v>3.38928298163867</v>
      </c>
      <c r="E2590" s="12" t="n">
        <f aca="false">MIN(B2590,((1-$J$5)*$J$4*E2589+(1-$J$4)*$J$5*B2590)/(1-$J$4*$J$5))</f>
        <v>3.39604783179675</v>
      </c>
      <c r="F2590" s="12" t="n">
        <f aca="false">B2590*C2590*3.6/1000</f>
        <v>20.5898230744624</v>
      </c>
    </row>
    <row r="2591" customFormat="false" ht="15" hidden="false" customHeight="false" outlineLevel="0" collapsed="false">
      <c r="A2591" s="11" t="n">
        <v>43526.4583333333</v>
      </c>
      <c r="B2591" s="0" t="n">
        <v>8.299</v>
      </c>
      <c r="C2591" s="0" t="n">
        <v>641.913392414792</v>
      </c>
      <c r="D2591" s="0" t="n">
        <v>3.42867292137422</v>
      </c>
      <c r="E2591" s="12" t="n">
        <f aca="false">MIN(B2591,((1-$J$5)*$J$4*E2590+(1-$J$4)*$J$5*B2591)/(1-$J$4*$J$5))</f>
        <v>3.43580486916418</v>
      </c>
      <c r="F2591" s="12" t="n">
        <f aca="false">B2591*C2591*3.6/1000</f>
        <v>19.1780612771413</v>
      </c>
    </row>
    <row r="2592" customFormat="false" ht="15" hidden="false" customHeight="false" outlineLevel="0" collapsed="false">
      <c r="A2592" s="11" t="n">
        <v>43526.5</v>
      </c>
      <c r="B2592" s="0" t="n">
        <v>8.152</v>
      </c>
      <c r="C2592" s="0" t="n">
        <v>583.750010330551</v>
      </c>
      <c r="D2592" s="0" t="n">
        <v>3.46573679614658</v>
      </c>
      <c r="E2592" s="12" t="n">
        <f aca="false">MIN(B2592,((1-$J$5)*$J$4*E2591+(1-$J$4)*$J$5*B2592)/(1-$J$4*$J$5))</f>
        <v>3.47321170822243</v>
      </c>
      <c r="F2592" s="12" t="n">
        <f aca="false">B2592*C2592*3.6/1000</f>
        <v>17.1314283031727</v>
      </c>
    </row>
    <row r="2593" customFormat="false" ht="15" hidden="false" customHeight="false" outlineLevel="0" collapsed="false">
      <c r="A2593" s="11" t="n">
        <v>43526.5416666667</v>
      </c>
      <c r="B2593" s="0" t="n">
        <v>7.285</v>
      </c>
      <c r="C2593" s="0" t="n">
        <v>391.683056889733</v>
      </c>
      <c r="D2593" s="0" t="n">
        <v>3.49227950791754</v>
      </c>
      <c r="E2593" s="12" t="n">
        <f aca="false">MIN(B2593,((1-$J$5)*$J$4*E2592+(1-$J$4)*$J$5*B2593)/(1-$J$4*$J$5))</f>
        <v>3.50000393708203</v>
      </c>
      <c r="F2593" s="12" t="n">
        <f aca="false">B2593*C2593*3.6/1000</f>
        <v>10.2722798499901</v>
      </c>
    </row>
    <row r="2594" customFormat="false" ht="15" hidden="false" customHeight="false" outlineLevel="0" collapsed="false">
      <c r="A2594" s="11" t="n">
        <v>43526.5833333333</v>
      </c>
      <c r="B2594" s="0" t="n">
        <v>6.314</v>
      </c>
      <c r="C2594" s="0" t="n">
        <v>432.79235988014</v>
      </c>
      <c r="D2594" s="0" t="n">
        <v>3.50728413124549</v>
      </c>
      <c r="E2594" s="12" t="n">
        <f aca="false">MIN(B2594,((1-$J$5)*$J$4*E2593+(1-$J$4)*$J$5*B2594)/(1-$J$4*$J$5))</f>
        <v>3.51515708474131</v>
      </c>
      <c r="F2594" s="12" t="n">
        <f aca="false">B2594*C2594*3.6/1000</f>
        <v>9.83754345701953</v>
      </c>
    </row>
    <row r="2595" customFormat="false" ht="15" hidden="false" customHeight="false" outlineLevel="0" collapsed="false">
      <c r="A2595" s="11" t="n">
        <v>43526.625</v>
      </c>
      <c r="B2595" s="0" t="n">
        <v>5.688</v>
      </c>
      <c r="C2595" s="0" t="n">
        <v>572.573419447422</v>
      </c>
      <c r="D2595" s="0" t="n">
        <v>3.51488470690534</v>
      </c>
      <c r="E2595" s="12" t="n">
        <f aca="false">MIN(B2595,((1-$J$5)*$J$4*E2594+(1-$J$4)*$J$5*B2595)/(1-$J$4*$J$5))</f>
        <v>3.52284148202728</v>
      </c>
      <c r="F2595" s="12" t="n">
        <f aca="false">B2595*C2595*3.6/1000</f>
        <v>11.724471395341</v>
      </c>
    </row>
    <row r="2596" customFormat="false" ht="15" hidden="false" customHeight="false" outlineLevel="0" collapsed="false">
      <c r="A2596" s="11" t="n">
        <v>43526.6666666667</v>
      </c>
      <c r="B2596" s="0" t="n">
        <v>5.358</v>
      </c>
      <c r="C2596" s="0" t="n">
        <v>429.782212994033</v>
      </c>
      <c r="D2596" s="0" t="n">
        <v>3.51858725452539</v>
      </c>
      <c r="E2596" s="12" t="n">
        <f aca="false">MIN(B2596,((1-$J$5)*$J$4*E2595+(1-$J$4)*$J$5*B2596)/(1-$J$4*$J$5))</f>
        <v>3.5265936816644</v>
      </c>
      <c r="F2596" s="12" t="n">
        <f aca="false">B2596*C2596*3.6/1000</f>
        <v>8.2899831499993</v>
      </c>
    </row>
    <row r="2597" customFormat="false" ht="15" hidden="false" customHeight="false" outlineLevel="0" collapsed="false">
      <c r="A2597" s="11" t="n">
        <v>43526.7083333333</v>
      </c>
      <c r="B2597" s="0" t="n">
        <v>5.112</v>
      </c>
      <c r="C2597" s="0" t="n">
        <v>400.909770339004</v>
      </c>
      <c r="D2597" s="0" t="n">
        <v>3.51941615458263</v>
      </c>
      <c r="E2597" s="12" t="n">
        <f aca="false">MIN(B2597,((1-$J$5)*$J$4*E2596+(1-$J$4)*$J$5*B2597)/(1-$J$4*$J$5))</f>
        <v>3.52744716302083</v>
      </c>
      <c r="F2597" s="12" t="n">
        <f aca="false">B2597*C2597*3.6/1000</f>
        <v>7.37802268550277</v>
      </c>
    </row>
    <row r="2598" customFormat="false" ht="15" hidden="false" customHeight="false" outlineLevel="0" collapsed="false">
      <c r="A2598" s="11" t="n">
        <v>43526.75</v>
      </c>
      <c r="B2598" s="0" t="n">
        <v>4.976</v>
      </c>
      <c r="C2598" s="0" t="n">
        <v>387.8223085098</v>
      </c>
      <c r="D2598" s="0" t="n">
        <v>3.51867632021832</v>
      </c>
      <c r="E2598" s="12" t="n">
        <f aca="false">MIN(B2598,((1-$J$5)*$J$4*E2597+(1-$J$4)*$J$5*B2598)/(1-$J$4*$J$5))</f>
        <v>3.52671821470088</v>
      </c>
      <c r="F2598" s="12" t="n">
        <f aca="false">B2598*C2598*3.6/1000</f>
        <v>6.94729370572116</v>
      </c>
    </row>
    <row r="2599" customFormat="false" ht="15" hidden="false" customHeight="false" outlineLevel="0" collapsed="false">
      <c r="A2599" s="11" t="n">
        <v>43526.7916666667</v>
      </c>
      <c r="B2599" s="0" t="n">
        <v>4.841</v>
      </c>
      <c r="C2599" s="0" t="n">
        <v>373.84146994647</v>
      </c>
      <c r="D2599" s="0" t="n">
        <v>3.51640487886862</v>
      </c>
      <c r="E2599" s="12" t="n">
        <f aca="false">MIN(B2599,((1-$J$5)*$J$4*E2598+(1-$J$4)*$J$5*B2599)/(1-$J$4*$J$5))</f>
        <v>3.52444443851141</v>
      </c>
      <c r="F2599" s="12" t="n">
        <f aca="false">B2599*C2599*3.6/1000</f>
        <v>6.51515960163911</v>
      </c>
    </row>
    <row r="2600" customFormat="false" ht="15" hidden="false" customHeight="false" outlineLevel="0" collapsed="false">
      <c r="A2600" s="11" t="n">
        <v>43526.8333333333</v>
      </c>
      <c r="B2600" s="0" t="n">
        <v>4.765</v>
      </c>
      <c r="C2600" s="0" t="n">
        <v>299.274759103259</v>
      </c>
      <c r="D2600" s="0" t="n">
        <v>3.51330157941222</v>
      </c>
      <c r="E2600" s="12" t="n">
        <f aca="false">MIN(B2600,((1-$J$5)*$J$4*E2599+(1-$J$4)*$J$5*B2600)/(1-$J$4*$J$5))</f>
        <v>3.52133168005159</v>
      </c>
      <c r="F2600" s="12" t="n">
        <f aca="false">B2600*C2600*3.6/1000</f>
        <v>5.1337592176573</v>
      </c>
    </row>
    <row r="2601" customFormat="false" ht="15" hidden="false" customHeight="false" outlineLevel="0" collapsed="false">
      <c r="A2601" s="11" t="n">
        <v>43526.875</v>
      </c>
      <c r="B2601" s="0" t="n">
        <v>4.622</v>
      </c>
      <c r="C2601" s="0" t="n">
        <v>216.000397240057</v>
      </c>
      <c r="D2601" s="0" t="n">
        <v>3.50861390143593</v>
      </c>
      <c r="E2601" s="12" t="n">
        <f aca="false">MIN(B2601,((1-$J$5)*$J$4*E2600+(1-$J$4)*$J$5*B2601)/(1-$J$4*$J$5))</f>
        <v>3.51662110871631</v>
      </c>
      <c r="F2601" s="12" t="n">
        <f aca="false">B2601*C2601*3.6/1000</f>
        <v>3.59407380975676</v>
      </c>
    </row>
    <row r="2602" customFormat="false" ht="15" hidden="false" customHeight="false" outlineLevel="0" collapsed="false">
      <c r="A2602" s="11" t="n">
        <v>43526.9166666667</v>
      </c>
      <c r="B2602" s="0" t="n">
        <v>4.547</v>
      </c>
      <c r="C2602" s="0" t="n">
        <v>209.697323010256</v>
      </c>
      <c r="D2602" s="0" t="n">
        <v>3.50314537302474</v>
      </c>
      <c r="E2602" s="12" t="n">
        <f aca="false">MIN(B2602,((1-$J$5)*$J$4*E2601+(1-$J$4)*$J$5*B2602)/(1-$J$4*$J$5))</f>
        <v>3.5111232321312</v>
      </c>
      <c r="F2602" s="12" t="n">
        <f aca="false">B2602*C2602*3.6/1000</f>
        <v>3.43257741981949</v>
      </c>
    </row>
    <row r="2603" customFormat="false" ht="15" hidden="false" customHeight="false" outlineLevel="0" collapsed="false">
      <c r="A2603" s="11" t="n">
        <v>43526.9583333333</v>
      </c>
      <c r="B2603" s="0" t="n">
        <v>4.463</v>
      </c>
      <c r="C2603" s="0" t="n">
        <v>176.461058704734</v>
      </c>
      <c r="D2603" s="0" t="n">
        <v>3.49680586788006</v>
      </c>
      <c r="E2603" s="12" t="n">
        <f aca="false">MIN(B2603,((1-$J$5)*$J$4*E2602+(1-$J$4)*$J$5*B2603)/(1-$J$4*$J$5))</f>
        <v>3.50474723160185</v>
      </c>
      <c r="F2603" s="12" t="n">
        <f aca="false">B2603*C2603*3.6/1000</f>
        <v>2.83516453799723</v>
      </c>
    </row>
    <row r="2604" customFormat="false" ht="15" hidden="false" customHeight="false" outlineLevel="0" collapsed="false">
      <c r="A2604" s="11" t="n">
        <v>43527</v>
      </c>
      <c r="B2604" s="0" t="n">
        <v>4.369</v>
      </c>
      <c r="C2604" s="0" t="n">
        <v>184.909537026374</v>
      </c>
      <c r="D2604" s="0" t="n">
        <v>3.48949530078375</v>
      </c>
      <c r="E2604" s="12" t="n">
        <f aca="false">MIN(B2604,((1-$J$5)*$J$4*E2603+(1-$J$4)*$J$5*B2604)/(1-$J$4*$J$5))</f>
        <v>3.49739225249804</v>
      </c>
      <c r="F2604" s="12" t="n">
        <f aca="false">B2604*C2604*3.6/1000</f>
        <v>2.90833116216562</v>
      </c>
    </row>
    <row r="2605" customFormat="false" ht="15" hidden="false" customHeight="false" outlineLevel="0" collapsed="false">
      <c r="A2605" s="11" t="n">
        <v>43527.0416666667</v>
      </c>
      <c r="B2605" s="0" t="n">
        <v>4.295</v>
      </c>
      <c r="C2605" s="0" t="n">
        <v>163.109139695329</v>
      </c>
      <c r="D2605" s="0" t="n">
        <v>3.48145827544098</v>
      </c>
      <c r="E2605" s="12" t="n">
        <f aca="false">MIN(B2605,((1-$J$5)*$J$4*E2604+(1-$J$4)*$J$5*B2605)/(1-$J$4*$J$5))</f>
        <v>3.48930506547171</v>
      </c>
      <c r="F2605" s="12" t="n">
        <f aca="false">B2605*C2605*3.6/1000</f>
        <v>2.52199351796918</v>
      </c>
    </row>
    <row r="2606" customFormat="false" ht="15" hidden="false" customHeight="false" outlineLevel="0" collapsed="false">
      <c r="A2606" s="11" t="n">
        <v>43527.0833333333</v>
      </c>
      <c r="B2606" s="0" t="n">
        <v>4.314</v>
      </c>
      <c r="C2606" s="0" t="n">
        <v>148.487288135306</v>
      </c>
      <c r="D2606" s="0" t="n">
        <v>3.47377014386421</v>
      </c>
      <c r="E2606" s="12" t="n">
        <f aca="false">MIN(B2606,((1-$J$5)*$J$4*E2605+(1-$J$4)*$J$5*B2606)/(1-$J$4*$J$5))</f>
        <v>3.48157022090051</v>
      </c>
      <c r="F2606" s="12" t="n">
        <f aca="false">B2606*C2606*3.6/1000</f>
        <v>2.30606697965656</v>
      </c>
    </row>
    <row r="2607" customFormat="false" ht="15" hidden="false" customHeight="false" outlineLevel="0" collapsed="false">
      <c r="A2607" s="11" t="n">
        <v>43527.125</v>
      </c>
      <c r="B2607" s="0" t="n">
        <v>4.36</v>
      </c>
      <c r="C2607" s="0" t="n">
        <v>216.000397240057</v>
      </c>
      <c r="D2607" s="0" t="n">
        <v>3.46673393670671</v>
      </c>
      <c r="E2607" s="12" t="n">
        <f aca="false">MIN(B2607,((1-$J$5)*$J$4*E2606+(1-$J$4)*$J$5*B2607)/(1-$J$4*$J$5))</f>
        <v>3.47449328151171</v>
      </c>
      <c r="F2607" s="12" t="n">
        <f aca="false">B2607*C2607*3.6/1000</f>
        <v>3.39034223507994</v>
      </c>
    </row>
    <row r="2608" customFormat="false" ht="15" hidden="false" customHeight="false" outlineLevel="0" collapsed="false">
      <c r="A2608" s="11" t="n">
        <v>43527.1666666667</v>
      </c>
      <c r="B2608" s="0" t="n">
        <v>4.295</v>
      </c>
      <c r="C2608" s="0" t="n">
        <v>214.204342783872</v>
      </c>
      <c r="D2608" s="0" t="n">
        <v>3.45906969280979</v>
      </c>
      <c r="E2608" s="12" t="n">
        <f aca="false">MIN(B2608,((1-$J$5)*$J$4*E2607+(1-$J$4)*$J$5*B2608)/(1-$J$4*$J$5))</f>
        <v>3.46678334277181</v>
      </c>
      <c r="F2608" s="12" t="n">
        <f aca="false">B2608*C2608*3.6/1000</f>
        <v>3.31202754812422</v>
      </c>
    </row>
    <row r="2609" customFormat="false" ht="15" hidden="false" customHeight="false" outlineLevel="0" collapsed="false">
      <c r="A2609" s="11" t="n">
        <v>43527.2083333333</v>
      </c>
      <c r="B2609" s="0" t="n">
        <v>4.277</v>
      </c>
      <c r="C2609" s="0" t="n">
        <v>206.981283101327</v>
      </c>
      <c r="D2609" s="0" t="n">
        <v>3.45132514264602</v>
      </c>
      <c r="E2609" s="12" t="n">
        <f aca="false">MIN(B2609,((1-$J$5)*$J$4*E2608+(1-$J$4)*$J$5*B2609)/(1-$J$4*$J$5))</f>
        <v>3.45899284289089</v>
      </c>
      <c r="F2609" s="12" t="n">
        <f aca="false">B2609*C2609*3.6/1000</f>
        <v>3.18693221216775</v>
      </c>
    </row>
    <row r="2610" customFormat="false" ht="15" hidden="false" customHeight="false" outlineLevel="0" collapsed="false">
      <c r="A2610" s="11" t="n">
        <v>43527.25</v>
      </c>
      <c r="B2610" s="0" t="n">
        <v>4.268</v>
      </c>
      <c r="C2610" s="0" t="n">
        <v>483.194447043456</v>
      </c>
      <c r="D2610" s="0" t="n">
        <v>3.44360451638049</v>
      </c>
      <c r="E2610" s="12" t="n">
        <f aca="false">MIN(B2610,((1-$J$5)*$J$4*E2609+(1-$J$4)*$J$5*B2610)/(1-$J$4*$J$5))</f>
        <v>3.45122689819747</v>
      </c>
      <c r="F2610" s="12" t="n">
        <f aca="false">B2610*C2610*3.6/1000</f>
        <v>7.42418603993329</v>
      </c>
    </row>
    <row r="2611" customFormat="false" ht="15" hidden="false" customHeight="false" outlineLevel="0" collapsed="false">
      <c r="A2611" s="11" t="n">
        <v>43527.2916666667</v>
      </c>
      <c r="B2611" s="0" t="n">
        <v>4.323</v>
      </c>
      <c r="C2611" s="0" t="n">
        <v>525.146212640133</v>
      </c>
      <c r="D2611" s="0" t="n">
        <v>3.43663926165007</v>
      </c>
      <c r="E2611" s="12" t="n">
        <f aca="false">MIN(B2611,((1-$J$5)*$J$4*E2610+(1-$J$4)*$J$5*B2611)/(1-$J$4*$J$5))</f>
        <v>3.44422316017115</v>
      </c>
      <c r="F2611" s="12" t="n">
        <f aca="false">B2611*C2611*3.6/1000</f>
        <v>8.17274547807586</v>
      </c>
    </row>
    <row r="2612" customFormat="false" ht="15" hidden="false" customHeight="false" outlineLevel="0" collapsed="false">
      <c r="A2612" s="11" t="n">
        <v>43527.3333333333</v>
      </c>
      <c r="B2612" s="0" t="n">
        <v>4.332</v>
      </c>
      <c r="C2612" s="0" t="n">
        <v>472.930950611191</v>
      </c>
      <c r="D2612" s="0" t="n">
        <v>3.42989099750783</v>
      </c>
      <c r="E2612" s="12" t="n">
        <f aca="false">MIN(B2612,((1-$J$5)*$J$4*E2611+(1-$J$4)*$J$5*B2612)/(1-$J$4*$J$5))</f>
        <v>3.43743859410573</v>
      </c>
      <c r="F2612" s="12" t="n">
        <f aca="false">B2612*C2612*3.6/1000</f>
        <v>7.37545276097165</v>
      </c>
    </row>
    <row r="2613" customFormat="false" ht="15" hidden="false" customHeight="false" outlineLevel="0" collapsed="false">
      <c r="A2613" s="11" t="n">
        <v>43527.375</v>
      </c>
      <c r="B2613" s="0" t="n">
        <v>4.332</v>
      </c>
      <c r="C2613" s="0" t="n">
        <v>528.722197821457</v>
      </c>
      <c r="D2613" s="0" t="n">
        <v>3.4232532551979</v>
      </c>
      <c r="E2613" s="12" t="n">
        <f aca="false">MIN(B2613,((1-$J$5)*$J$4*E2612+(1-$J$4)*$J$5*B2613)/(1-$J$4*$J$5))</f>
        <v>3.43076580013364</v>
      </c>
      <c r="F2613" s="12" t="n">
        <f aca="false">B2613*C2613*3.6/1000</f>
        <v>8.24552841946518</v>
      </c>
    </row>
    <row r="2614" customFormat="false" ht="15" hidden="false" customHeight="false" outlineLevel="0" collapsed="false">
      <c r="A2614" s="11" t="n">
        <v>43527.4166666667</v>
      </c>
      <c r="B2614" s="0" t="n">
        <v>4.342</v>
      </c>
      <c r="C2614" s="0" t="n">
        <v>456.686876646546</v>
      </c>
      <c r="D2614" s="0" t="n">
        <v>3.41683857452933</v>
      </c>
      <c r="E2614" s="12" t="n">
        <f aca="false">MIN(B2614,((1-$J$5)*$J$4*E2613+(1-$J$4)*$J$5*B2614)/(1-$J$4*$J$5))</f>
        <v>3.42431825812156</v>
      </c>
      <c r="F2614" s="12" t="n">
        <f aca="false">B2614*C2614*3.6/1000</f>
        <v>7.13856390623749</v>
      </c>
    </row>
    <row r="2615" customFormat="false" ht="15" hidden="false" customHeight="false" outlineLevel="0" collapsed="false">
      <c r="A2615" s="11" t="n">
        <v>43527.4583333333</v>
      </c>
      <c r="B2615" s="0" t="n">
        <v>4.632</v>
      </c>
      <c r="C2615" s="0" t="n">
        <v>443.286416669054</v>
      </c>
      <c r="D2615" s="0" t="n">
        <v>3.41384509986861</v>
      </c>
      <c r="E2615" s="12" t="n">
        <f aca="false">MIN(B2615,((1-$J$5)*$J$4*E2614+(1-$J$4)*$J$5*B2615)/(1-$J$4*$J$5))</f>
        <v>3.4213212522217</v>
      </c>
      <c r="F2615" s="12" t="n">
        <f aca="false">B2615*C2615*3.6/1000</f>
        <v>7.39188965523981</v>
      </c>
    </row>
    <row r="2616" customFormat="false" ht="15" hidden="false" customHeight="false" outlineLevel="0" collapsed="false">
      <c r="A2616" s="11" t="n">
        <v>43527.5</v>
      </c>
      <c r="B2616" s="0" t="n">
        <v>5.103</v>
      </c>
      <c r="C2616" s="0" t="n">
        <v>1094.88622741978</v>
      </c>
      <c r="D2616" s="0" t="n">
        <v>3.41628653279869</v>
      </c>
      <c r="E2616" s="12" t="n">
        <f aca="false">MIN(B2616,((1-$J$5)*$J$4*E2615+(1-$J$4)*$J$5*B2616)/(1-$J$4*$J$5))</f>
        <v>3.42380525136137</v>
      </c>
      <c r="F2616" s="12" t="n">
        <f aca="false">B2616*C2616*3.6/1000</f>
        <v>20.1139359066832</v>
      </c>
    </row>
    <row r="2617" customFormat="false" ht="15" hidden="false" customHeight="false" outlineLevel="0" collapsed="false">
      <c r="A2617" s="11" t="n">
        <v>43527.5416666667</v>
      </c>
      <c r="B2617" s="0" t="n">
        <v>5.507</v>
      </c>
      <c r="C2617" s="0" t="n">
        <v>720.647363536608</v>
      </c>
      <c r="D2617" s="0" t="n">
        <v>3.42330771696726</v>
      </c>
      <c r="E2617" s="12" t="n">
        <f aca="false">MIN(B2617,((1-$J$5)*$J$4*E2616+(1-$J$4)*$J$5*B2617)/(1-$J$4*$J$5))</f>
        <v>3.4309073065284</v>
      </c>
      <c r="F2617" s="12" t="n">
        <f aca="false">B2617*C2617*3.6/1000</f>
        <v>14.286978111586</v>
      </c>
    </row>
    <row r="2618" customFormat="false" ht="15" hidden="false" customHeight="false" outlineLevel="0" collapsed="false">
      <c r="A2618" s="11" t="n">
        <v>43527.5833333333</v>
      </c>
      <c r="B2618" s="0" t="n">
        <v>5.698</v>
      </c>
      <c r="C2618" s="0" t="n">
        <v>740.394403098645</v>
      </c>
      <c r="D2618" s="0" t="n">
        <v>3.43239799285211</v>
      </c>
      <c r="E2618" s="12" t="n">
        <f aca="false">MIN(B2618,((1-$J$5)*$J$4*E2617+(1-$J$4)*$J$5*B2618)/(1-$J$4*$J$5))</f>
        <v>3.44009499505347</v>
      </c>
      <c r="F2618" s="12" t="n">
        <f aca="false">B2618*C2618*3.6/1000</f>
        <v>15.1875623118819</v>
      </c>
    </row>
    <row r="2619" customFormat="false" ht="15" hidden="false" customHeight="false" outlineLevel="0" collapsed="false">
      <c r="A2619" s="11" t="n">
        <v>43527.625</v>
      </c>
      <c r="B2619" s="0" t="n">
        <v>5.82</v>
      </c>
      <c r="C2619" s="0" t="n">
        <v>782.730450986985</v>
      </c>
      <c r="D2619" s="0" t="n">
        <v>3.4427344588329</v>
      </c>
      <c r="E2619" s="12" t="n">
        <f aca="false">MIN(B2619,((1-$J$5)*$J$4*E2618+(1-$J$4)*$J$5*B2619)/(1-$J$4*$J$5))</f>
        <v>3.45053824060449</v>
      </c>
      <c r="F2619" s="12" t="n">
        <f aca="false">B2619*C2619*3.6/1000</f>
        <v>16.3997684090793</v>
      </c>
    </row>
    <row r="2620" customFormat="false" ht="15" hidden="false" customHeight="false" outlineLevel="0" collapsed="false">
      <c r="A2620" s="11" t="n">
        <v>43527.6666666667</v>
      </c>
      <c r="B2620" s="0" t="n">
        <v>5.618</v>
      </c>
      <c r="C2620" s="0" t="n">
        <v>918.901293166485</v>
      </c>
      <c r="D2620" s="0" t="n">
        <v>3.45059176778021</v>
      </c>
      <c r="E2620" s="12" t="n">
        <f aca="false">MIN(B2620,((1-$J$5)*$J$4*E2619+(1-$J$4)*$J$5*B2620)/(1-$J$4*$J$5))</f>
        <v>3.45847994998497</v>
      </c>
      <c r="F2620" s="12" t="n">
        <f aca="false">B2620*C2620*3.6/1000</f>
        <v>18.5845948740335</v>
      </c>
    </row>
    <row r="2621" customFormat="false" ht="15" hidden="false" customHeight="false" outlineLevel="0" collapsed="false">
      <c r="A2621" s="11" t="n">
        <v>43527.7083333333</v>
      </c>
      <c r="B2621" s="0" t="n">
        <v>5.25</v>
      </c>
      <c r="C2621" s="0" t="n">
        <v>706.742392366853</v>
      </c>
      <c r="D2621" s="0" t="n">
        <v>3.4541123142788</v>
      </c>
      <c r="E2621" s="12" t="n">
        <f aca="false">MIN(B2621,((1-$J$5)*$J$4*E2620+(1-$J$4)*$J$5*B2621)/(1-$J$4*$J$5))</f>
        <v>3.46204700187978</v>
      </c>
      <c r="F2621" s="12" t="n">
        <f aca="false">B2621*C2621*3.6/1000</f>
        <v>13.3574312157335</v>
      </c>
    </row>
    <row r="2622" customFormat="false" ht="15" hidden="false" customHeight="false" outlineLevel="0" collapsed="false">
      <c r="A2622" s="11" t="n">
        <v>43527.75</v>
      </c>
      <c r="B2622" s="0" t="n">
        <v>4.976</v>
      </c>
      <c r="C2622" s="0" t="n">
        <v>740.394403098645</v>
      </c>
      <c r="D2622" s="0" t="n">
        <v>3.45444201423263</v>
      </c>
      <c r="E2622" s="12" t="n">
        <f aca="false">MIN(B2622,((1-$J$5)*$J$4*E2621+(1-$J$4)*$J$5*B2622)/(1-$J$4*$J$5))</f>
        <v>3.46239548619808</v>
      </c>
      <c r="F2622" s="12" t="n">
        <f aca="false">B2622*C2622*3.6/1000</f>
        <v>13.2631291793479</v>
      </c>
    </row>
    <row r="2623" customFormat="false" ht="15" hidden="false" customHeight="false" outlineLevel="0" collapsed="false">
      <c r="A2623" s="11" t="n">
        <v>43527.7916666667</v>
      </c>
      <c r="B2623" s="0" t="n">
        <v>4.698</v>
      </c>
      <c r="C2623" s="0" t="n">
        <v>623.137197147482</v>
      </c>
      <c r="D2623" s="0" t="n">
        <v>3.45158738677502</v>
      </c>
      <c r="E2623" s="12" t="n">
        <f aca="false">MIN(B2623,((1-$J$5)*$J$4*E2622+(1-$J$4)*$J$5*B2623)/(1-$J$4*$J$5))</f>
        <v>3.45953229861656</v>
      </c>
      <c r="F2623" s="12" t="n">
        <f aca="false">B2623*C2623*3.6/1000</f>
        <v>10.5389947879159</v>
      </c>
    </row>
    <row r="2624" customFormat="false" ht="15" hidden="false" customHeight="false" outlineLevel="0" collapsed="false">
      <c r="A2624" s="11" t="n">
        <v>43527.8333333333</v>
      </c>
      <c r="B2624" s="0" t="n">
        <v>4.491</v>
      </c>
      <c r="C2624" s="0" t="n">
        <v>459.651133803676</v>
      </c>
      <c r="D2624" s="0" t="n">
        <v>3.44641246863503</v>
      </c>
      <c r="E2624" s="12" t="n">
        <f aca="false">MIN(B2624,((1-$J$5)*$J$4*E2623+(1-$J$4)*$J$5*B2624)/(1-$J$4*$J$5))</f>
        <v>3.45432913059981</v>
      </c>
      <c r="F2624" s="12" t="n">
        <f aca="false">B2624*C2624*3.6/1000</f>
        <v>7.43145567088431</v>
      </c>
    </row>
    <row r="2625" customFormat="false" ht="15" hidden="false" customHeight="false" outlineLevel="0" collapsed="false">
      <c r="A2625" s="11" t="n">
        <v>43527.875</v>
      </c>
      <c r="B2625" s="0" t="n">
        <v>4.369</v>
      </c>
      <c r="C2625" s="0" t="n">
        <v>470.724289397464</v>
      </c>
      <c r="D2625" s="0" t="n">
        <v>3.43992723538814</v>
      </c>
      <c r="E2625" s="12" t="n">
        <f aca="false">MIN(B2625,((1-$J$5)*$J$4*E2624+(1-$J$4)*$J$5*B2625)/(1-$J$4*$J$5))</f>
        <v>3.44780476271514</v>
      </c>
      <c r="F2625" s="12" t="n">
        <f aca="false">B2625*C2625*3.6/1000</f>
        <v>7.40373991335908</v>
      </c>
    </row>
    <row r="2626" customFormat="false" ht="15" hidden="false" customHeight="false" outlineLevel="0" collapsed="false">
      <c r="A2626" s="11" t="n">
        <v>43527.9166666667</v>
      </c>
      <c r="B2626" s="0" t="n">
        <v>4.268</v>
      </c>
      <c r="C2626" s="0" t="n">
        <v>412.367936744364</v>
      </c>
      <c r="D2626" s="0" t="n">
        <v>3.43239328195702</v>
      </c>
      <c r="E2626" s="12" t="n">
        <f aca="false">MIN(B2626,((1-$J$5)*$J$4*E2625+(1-$J$4)*$J$5*B2626)/(1-$J$4*$J$5))</f>
        <v>3.44022313565229</v>
      </c>
      <c r="F2626" s="12" t="n">
        <f aca="false">B2626*C2626*3.6/1000</f>
        <v>6.3359508744898</v>
      </c>
    </row>
    <row r="2627" customFormat="false" ht="15" hidden="false" customHeight="false" outlineLevel="0" collapsed="false">
      <c r="A2627" s="11" t="n">
        <v>43527.9583333333</v>
      </c>
      <c r="B2627" s="0" t="n">
        <v>4.176</v>
      </c>
      <c r="C2627" s="0" t="n">
        <v>381.624685959289</v>
      </c>
      <c r="D2627" s="0" t="n">
        <v>3.42393069901227</v>
      </c>
      <c r="E2627" s="12" t="n">
        <f aca="false">MIN(B2627,((1-$J$5)*$J$4*E2626+(1-$J$4)*$J$5*B2627)/(1-$J$4*$J$5))</f>
        <v>3.43170545631699</v>
      </c>
      <c r="F2627" s="12" t="n">
        <f aca="false">B2627*C2627*3.6/1000</f>
        <v>5.73719287883756</v>
      </c>
    </row>
    <row r="2628" customFormat="false" ht="15" hidden="false" customHeight="false" outlineLevel="0" collapsed="false">
      <c r="A2628" s="11" t="n">
        <v>43528</v>
      </c>
      <c r="B2628" s="0" t="n">
        <v>4.139</v>
      </c>
      <c r="C2628" s="0" t="n">
        <v>377.733077952879</v>
      </c>
      <c r="D2628" s="0" t="n">
        <v>3.41518362001203</v>
      </c>
      <c r="E2628" s="12" t="n">
        <f aca="false">MIN(B2628,((1-$J$5)*$J$4*E2627+(1-$J$4)*$J$5*B2628)/(1-$J$4*$J$5))</f>
        <v>3.42290141255559</v>
      </c>
      <c r="F2628" s="12" t="n">
        <f aca="false">B2628*C2628*3.6/1000</f>
        <v>5.62837395472908</v>
      </c>
    </row>
    <row r="2629" customFormat="false" ht="15" hidden="false" customHeight="false" outlineLevel="0" collapsed="false">
      <c r="A2629" s="11" t="n">
        <v>43528.0416666667</v>
      </c>
      <c r="B2629" s="0" t="n">
        <v>4.057</v>
      </c>
      <c r="C2629" s="0" t="n">
        <v>373.84146994647</v>
      </c>
      <c r="D2629" s="0" t="n">
        <v>3.40564212976155</v>
      </c>
      <c r="E2629" s="12" t="n">
        <f aca="false">MIN(B2629,((1-$J$5)*$J$4*E2628+(1-$J$4)*$J$5*B2629)/(1-$J$4*$J$5))</f>
        <v>3.41329677643441</v>
      </c>
      <c r="F2629" s="12" t="n">
        <f aca="false">B2629*C2629*3.6/1000</f>
        <v>5.46002943686219</v>
      </c>
    </row>
    <row r="2630" customFormat="false" ht="15" hidden="false" customHeight="false" outlineLevel="0" collapsed="false">
      <c r="A2630" s="11" t="n">
        <v>43528.0833333333</v>
      </c>
      <c r="B2630" s="0" t="n">
        <v>3.994</v>
      </c>
      <c r="C2630" s="0" t="n">
        <v>350.238004600574</v>
      </c>
      <c r="D2630" s="0" t="n">
        <v>3.39553650382168</v>
      </c>
      <c r="E2630" s="12" t="n">
        <f aca="false">MIN(B2630,((1-$J$5)*$J$4*E2629+(1-$J$4)*$J$5*B2630)/(1-$J$4*$J$5))</f>
        <v>3.40312384766284</v>
      </c>
      <c r="F2630" s="12" t="n">
        <f aca="false">B2630*C2630*3.6/1000</f>
        <v>5.0358621253489</v>
      </c>
    </row>
    <row r="2631" customFormat="false" ht="15" hidden="false" customHeight="false" outlineLevel="0" collapsed="false">
      <c r="A2631" s="11" t="n">
        <v>43528.125</v>
      </c>
      <c r="B2631" s="0" t="n">
        <v>3.958</v>
      </c>
      <c r="C2631" s="0" t="n">
        <v>317.305269344723</v>
      </c>
      <c r="D2631" s="0" t="n">
        <v>3.38518472627466</v>
      </c>
      <c r="E2631" s="12" t="n">
        <f aca="false">MIN(B2631,((1-$J$5)*$J$4*E2630+(1-$J$4)*$J$5*B2631)/(1-$J$4*$J$5))</f>
        <v>3.39270335593858</v>
      </c>
      <c r="F2631" s="12" t="n">
        <f aca="false">B2631*C2631*3.6/1000</f>
        <v>4.52121932183909</v>
      </c>
    </row>
    <row r="2632" customFormat="false" ht="15" hidden="false" customHeight="false" outlineLevel="0" collapsed="false">
      <c r="A2632" s="11" t="n">
        <v>43528.1666666667</v>
      </c>
      <c r="B2632" s="0" t="n">
        <v>3.85</v>
      </c>
      <c r="C2632" s="0" t="n">
        <v>259.77928845318</v>
      </c>
      <c r="D2632" s="0" t="n">
        <v>3.373767509156</v>
      </c>
      <c r="E2632" s="12" t="n">
        <f aca="false">MIN(B2632,((1-$J$5)*$J$4*E2631+(1-$J$4)*$J$5*B2632)/(1-$J$4*$J$5))</f>
        <v>3.38120906671389</v>
      </c>
      <c r="F2632" s="12" t="n">
        <f aca="false">B2632*C2632*3.6/1000</f>
        <v>3.60054093796108</v>
      </c>
    </row>
    <row r="2633" customFormat="false" ht="15" hidden="false" customHeight="false" outlineLevel="0" collapsed="false">
      <c r="A2633" s="11" t="n">
        <v>43528.2083333333</v>
      </c>
      <c r="B2633" s="0" t="n">
        <v>3.806</v>
      </c>
      <c r="C2633" s="0" t="n">
        <v>245.989301591589</v>
      </c>
      <c r="D2633" s="0" t="n">
        <v>3.36203414149767</v>
      </c>
      <c r="E2633" s="12" t="n">
        <f aca="false">MIN(B2633,((1-$J$5)*$J$4*E2632+(1-$J$4)*$J$5*B2633)/(1-$J$4*$J$5))</f>
        <v>3.36939672624084</v>
      </c>
      <c r="F2633" s="12" t="n">
        <f aca="false">B2633*C2633*3.6/1000</f>
        <v>3.37044701468731</v>
      </c>
    </row>
    <row r="2634" customFormat="false" ht="15" hidden="false" customHeight="false" outlineLevel="0" collapsed="false">
      <c r="A2634" s="11" t="n">
        <v>43528.25</v>
      </c>
      <c r="B2634" s="0" t="n">
        <v>3.77</v>
      </c>
      <c r="C2634" s="0" t="n">
        <v>278.443523861559</v>
      </c>
      <c r="D2634" s="0" t="n">
        <v>3.35008128108747</v>
      </c>
      <c r="E2634" s="12" t="n">
        <f aca="false">MIN(B2634,((1-$J$5)*$J$4*E2633+(1-$J$4)*$J$5*B2634)/(1-$J$4*$J$5))</f>
        <v>3.35736383124511</v>
      </c>
      <c r="F2634" s="12" t="n">
        <f aca="false">B2634*C2634*3.6/1000</f>
        <v>3.77903550584908</v>
      </c>
    </row>
    <row r="2635" customFormat="false" ht="15" hidden="false" customHeight="false" outlineLevel="0" collapsed="false">
      <c r="A2635" s="11" t="n">
        <v>43528.2916666667</v>
      </c>
      <c r="B2635" s="0" t="n">
        <v>3.761</v>
      </c>
      <c r="C2635" s="0" t="n">
        <v>267.454540748023</v>
      </c>
      <c r="D2635" s="0" t="n">
        <v>3.33822126750883</v>
      </c>
      <c r="E2635" s="12" t="n">
        <f aca="false">MIN(B2635,((1-$J$5)*$J$4*E2634+(1-$J$4)*$J$5*B2635)/(1-$J$4*$J$5))</f>
        <v>3.34542538262493</v>
      </c>
      <c r="F2635" s="12" t="n">
        <f aca="false">B2635*C2635*3.6/1000</f>
        <v>3.62122749991193</v>
      </c>
    </row>
    <row r="2636" customFormat="false" ht="15" hidden="false" customHeight="false" outlineLevel="0" collapsed="false">
      <c r="A2636" s="11" t="n">
        <v>43528.3333333333</v>
      </c>
      <c r="B2636" s="0" t="n">
        <v>3.726</v>
      </c>
      <c r="C2636" s="0" t="n">
        <v>235.516909041618</v>
      </c>
      <c r="D2636" s="0" t="n">
        <v>3.32615527035351</v>
      </c>
      <c r="E2636" s="12" t="n">
        <f aca="false">MIN(B2636,((1-$J$5)*$J$4*E2635+(1-$J$4)*$J$5*B2636)/(1-$J$4*$J$5))</f>
        <v>3.33327998917147</v>
      </c>
      <c r="F2636" s="12" t="n">
        <f aca="false">B2636*C2636*3.6/1000</f>
        <v>3.15912961112065</v>
      </c>
    </row>
    <row r="2637" customFormat="false" ht="15" hidden="false" customHeight="false" outlineLevel="0" collapsed="false">
      <c r="A2637" s="11" t="n">
        <v>43528.375</v>
      </c>
      <c r="B2637" s="0" t="n">
        <v>3.735</v>
      </c>
      <c r="C2637" s="0" t="n">
        <v>206.981283101327</v>
      </c>
      <c r="D2637" s="0" t="n">
        <v>3.31438980281019</v>
      </c>
      <c r="E2637" s="12" t="n">
        <f aca="false">MIN(B2637,((1-$J$5)*$J$4*E2636+(1-$J$4)*$J$5*B2637)/(1-$J$4*$J$5))</f>
        <v>3.32143847369913</v>
      </c>
      <c r="F2637" s="12" t="n">
        <f aca="false">B2637*C2637*3.6/1000</f>
        <v>2.78307033258044</v>
      </c>
    </row>
    <row r="2638" customFormat="false" ht="15" hidden="false" customHeight="false" outlineLevel="0" collapsed="false">
      <c r="A2638" s="11" t="n">
        <v>43528.4166666667</v>
      </c>
      <c r="B2638" s="0" t="n">
        <v>3.744</v>
      </c>
      <c r="C2638" s="0" t="n">
        <v>136.52187765059</v>
      </c>
      <c r="D2638" s="0" t="n">
        <v>3.30291994286001</v>
      </c>
      <c r="E2638" s="12" t="n">
        <f aca="false">MIN(B2638,((1-$J$5)*$J$4*E2637+(1-$J$4)*$J$5*B2638)/(1-$J$4*$J$5))</f>
        <v>3.30989582998086</v>
      </c>
      <c r="F2638" s="12" t="n">
        <f aca="false">B2638*C2638*3.6/1000</f>
        <v>1.84009647572571</v>
      </c>
    </row>
    <row r="2639" customFormat="false" ht="15" hidden="false" customHeight="false" outlineLevel="0" collapsed="false">
      <c r="A2639" s="11" t="n">
        <v>43528.4583333333</v>
      </c>
      <c r="B2639" s="0" t="n">
        <v>3.717</v>
      </c>
      <c r="C2639" s="0" t="n">
        <v>124.283430231695</v>
      </c>
      <c r="D2639" s="0" t="n">
        <v>3.29132918940085</v>
      </c>
      <c r="E2639" s="12" t="n">
        <f aca="false">MIN(B2639,((1-$J$5)*$J$4*E2638+(1-$J$4)*$J$5*B2639)/(1-$J$4*$J$5))</f>
        <v>3.29823197775712</v>
      </c>
      <c r="F2639" s="12" t="n">
        <f aca="false">B2639*C2639*3.6/1000</f>
        <v>1.66306143661635</v>
      </c>
    </row>
    <row r="2640" customFormat="false" ht="15" hidden="false" customHeight="false" outlineLevel="0" collapsed="false">
      <c r="A2640" s="11" t="n">
        <v>43528.5</v>
      </c>
      <c r="B2640" s="0" t="n">
        <v>3.664</v>
      </c>
      <c r="C2640" s="0" t="n">
        <v>113.846377194059</v>
      </c>
      <c r="D2640" s="0" t="n">
        <v>3.27932221262458</v>
      </c>
      <c r="E2640" s="12" t="n">
        <f aca="false">MIN(B2640,((1-$J$5)*$J$4*E2639+(1-$J$4)*$J$5*B2640)/(1-$J$4*$J$5))</f>
        <v>3.28614907861779</v>
      </c>
      <c r="F2640" s="12" t="n">
        <f aca="false">B2640*C2640*3.6/1000</f>
        <v>1.50167925374052</v>
      </c>
    </row>
    <row r="2641" customFormat="false" ht="15" hidden="false" customHeight="false" outlineLevel="0" collapsed="false">
      <c r="A2641" s="11" t="n">
        <v>43528.5416666667</v>
      </c>
      <c r="B2641" s="0" t="n">
        <v>3.664</v>
      </c>
      <c r="C2641" s="0" t="n">
        <v>105.318917408228</v>
      </c>
      <c r="D2641" s="0" t="n">
        <v>3.26751188391157</v>
      </c>
      <c r="E2641" s="12" t="n">
        <f aca="false">MIN(B2641,((1-$J$5)*$J$4*E2640+(1-$J$4)*$J$5*B2641)/(1-$J$4*$J$5))</f>
        <v>3.27426523877236</v>
      </c>
      <c r="F2641" s="12" t="n">
        <f aca="false">B2641*C2641*3.6/1000</f>
        <v>1.38919864818149</v>
      </c>
    </row>
    <row r="2642" customFormat="false" ht="15" hidden="false" customHeight="false" outlineLevel="0" collapsed="false">
      <c r="A2642" s="11" t="n">
        <v>43528.5833333333</v>
      </c>
      <c r="B2642" s="0" t="n">
        <v>3.629</v>
      </c>
      <c r="C2642" s="0" t="n">
        <v>112.789533769447</v>
      </c>
      <c r="D2642" s="0" t="n">
        <v>3.25549475789227</v>
      </c>
      <c r="E2642" s="12" t="n">
        <f aca="false">MIN(B2642,((1-$J$5)*$J$4*E2641+(1-$J$4)*$J$5*B2642)/(1-$J$4*$J$5))</f>
        <v>3.26217355444333</v>
      </c>
      <c r="F2642" s="12" t="n">
        <f aca="false">B2642*C2642*3.6/1000</f>
        <v>1.47352758497756</v>
      </c>
    </row>
    <row r="2643" customFormat="false" ht="15" hidden="false" customHeight="false" outlineLevel="0" collapsed="false">
      <c r="A2643" s="11" t="n">
        <v>43528.625</v>
      </c>
      <c r="B2643" s="0" t="n">
        <v>3.603</v>
      </c>
      <c r="C2643" s="0" t="n">
        <v>117.002122812094</v>
      </c>
      <c r="D2643" s="0" t="n">
        <v>3.24337713637883</v>
      </c>
      <c r="E2643" s="12" t="n">
        <f aca="false">MIN(B2643,((1-$J$5)*$J$4*E2642+(1-$J$4)*$J$5*B2643)/(1-$J$4*$J$5))</f>
        <v>3.24998123888413</v>
      </c>
      <c r="F2643" s="12" t="n">
        <f aca="false">B2643*C2643*3.6/1000</f>
        <v>1.5176111345711</v>
      </c>
    </row>
    <row r="2644" customFormat="false" ht="15" hidden="false" customHeight="false" outlineLevel="0" collapsed="false">
      <c r="A2644" s="11" t="n">
        <v>43528.6666666667</v>
      </c>
      <c r="B2644" s="0" t="n">
        <v>3.577</v>
      </c>
      <c r="C2644" s="0" t="n">
        <v>512.941116735154</v>
      </c>
      <c r="D2644" s="0" t="n">
        <v>3.23116066526801</v>
      </c>
      <c r="E2644" s="12" t="n">
        <f aca="false">MIN(B2644,((1-$J$5)*$J$4*E2643+(1-$J$4)*$J$5*B2644)/(1-$J$4*$J$5))</f>
        <v>3.23768994994041</v>
      </c>
      <c r="F2644" s="12" t="n">
        <f aca="false">B2644*C2644*3.6/1000</f>
        <v>6.60524534842192</v>
      </c>
    </row>
    <row r="2645" customFormat="false" ht="15" hidden="false" customHeight="false" outlineLevel="0" collapsed="false">
      <c r="A2645" s="11" t="n">
        <v>43528.7083333333</v>
      </c>
      <c r="B2645" s="0" t="n">
        <v>3.542</v>
      </c>
      <c r="C2645" s="0" t="n">
        <v>1217.90039501181</v>
      </c>
      <c r="D2645" s="0" t="n">
        <v>3.21874404857659</v>
      </c>
      <c r="E2645" s="12" t="n">
        <f aca="false">MIN(B2645,((1-$J$5)*$J$4*E2644+(1-$J$4)*$J$5*B2645)/(1-$J$4*$J$5))</f>
        <v>3.22519752901882</v>
      </c>
      <c r="F2645" s="12" t="n">
        <f aca="false">B2645*C2645*3.6/1000</f>
        <v>15.5296915168746</v>
      </c>
    </row>
    <row r="2646" customFormat="false" ht="15" hidden="false" customHeight="false" outlineLevel="0" collapsed="false">
      <c r="A2646" s="11" t="n">
        <v>43528.75</v>
      </c>
      <c r="B2646" s="0" t="n">
        <v>3.904</v>
      </c>
      <c r="C2646" s="0" t="n">
        <v>1298.16852413478</v>
      </c>
      <c r="D2646" s="0" t="n">
        <v>3.21067025589065</v>
      </c>
      <c r="E2646" s="12" t="n">
        <f aca="false">MIN(B2646,((1-$J$5)*$J$4*E2645+(1-$J$4)*$J$5*B2646)/(1-$J$4*$J$5))</f>
        <v>3.21708554336777</v>
      </c>
      <c r="F2646" s="12" t="n">
        <f aca="false">B2646*C2646*3.6/1000</f>
        <v>18.2449797055999</v>
      </c>
    </row>
    <row r="2647" customFormat="false" ht="15" hidden="false" customHeight="false" outlineLevel="0" collapsed="false">
      <c r="A2647" s="11" t="n">
        <v>43528.7916666667</v>
      </c>
      <c r="B2647" s="0" t="n">
        <v>3.603</v>
      </c>
      <c r="C2647" s="0" t="n">
        <v>1205.16594554137</v>
      </c>
      <c r="D2647" s="0" t="n">
        <v>3.19928676184905</v>
      </c>
      <c r="E2647" s="12" t="n">
        <f aca="false">MIN(B2647,((1-$J$5)*$J$4*E2646+(1-$J$4)*$J$5*B2647)/(1-$J$4*$J$5))</f>
        <v>3.20563602865001</v>
      </c>
      <c r="F2647" s="12" t="n">
        <f aca="false">B2647*C2647*3.6/1000</f>
        <v>15.631966446428</v>
      </c>
    </row>
    <row r="2648" customFormat="false" ht="15" hidden="false" customHeight="false" outlineLevel="0" collapsed="false">
      <c r="A2648" s="11" t="n">
        <v>43528.8333333333</v>
      </c>
      <c r="B2648" s="0" t="n">
        <v>5.438</v>
      </c>
      <c r="C2648" s="0" t="n">
        <v>706.078524690514</v>
      </c>
      <c r="D2648" s="0" t="n">
        <v>3.2090729140473</v>
      </c>
      <c r="E2648" s="12" t="n">
        <f aca="false">MIN(B2648,((1-$J$5)*$J$4*E2647+(1-$J$4)*$J$5*B2648)/(1-$J$4*$J$5))</f>
        <v>3.21553658830981</v>
      </c>
      <c r="F2648" s="12" t="n">
        <f aca="false">B2648*C2648*3.6/1000</f>
        <v>13.8227580621612</v>
      </c>
    </row>
    <row r="2649" customFormat="false" ht="15" hidden="false" customHeight="false" outlineLevel="0" collapsed="false">
      <c r="A2649" s="11" t="n">
        <v>43528.875</v>
      </c>
      <c r="B2649" s="0" t="n">
        <v>4.755</v>
      </c>
      <c r="C2649" s="0" t="n">
        <v>677.379088125679</v>
      </c>
      <c r="D2649" s="0" t="n">
        <v>3.21088869122305</v>
      </c>
      <c r="E2649" s="12" t="n">
        <f aca="false">MIN(B2649,((1-$J$5)*$J$4*E2648+(1-$J$4)*$J$5*B2649)/(1-$J$4*$J$5))</f>
        <v>3.21739760003453</v>
      </c>
      <c r="F2649" s="12" t="n">
        <f aca="false">B2649*C2649*3.6/1000</f>
        <v>11.5953752305354</v>
      </c>
    </row>
    <row r="2650" customFormat="false" ht="15" hidden="false" customHeight="false" outlineLevel="0" collapsed="false">
      <c r="A2650" s="11" t="n">
        <v>43528.9166666667</v>
      </c>
      <c r="B2650" s="0" t="n">
        <v>5.299</v>
      </c>
      <c r="C2650" s="0" t="n">
        <v>670.66076266356</v>
      </c>
      <c r="D2650" s="0" t="n">
        <v>3.21889536532705</v>
      </c>
      <c r="E2650" s="12" t="n">
        <f aca="false">MIN(B2650,((1-$J$5)*$J$4*E2649+(1-$J$4)*$J$5*B2650)/(1-$J$4*$J$5))</f>
        <v>3.22550142869953</v>
      </c>
      <c r="F2650" s="12" t="n">
        <f aca="false">B2650*C2650*3.6/1000</f>
        <v>12.7937929728751</v>
      </c>
    </row>
    <row r="2651" customFormat="false" ht="15" hidden="false" customHeight="false" outlineLevel="0" collapsed="false">
      <c r="A2651" s="11" t="n">
        <v>43528.9583333333</v>
      </c>
      <c r="B2651" s="0" t="n">
        <v>5.25</v>
      </c>
      <c r="C2651" s="0" t="n">
        <v>700.761853712613</v>
      </c>
      <c r="D2651" s="0" t="n">
        <v>3.2262105930061</v>
      </c>
      <c r="E2651" s="12" t="n">
        <f aca="false">MIN(B2651,((1-$J$5)*$J$4*E2650+(1-$J$4)*$J$5*B2651)/(1-$J$4*$J$5))</f>
        <v>3.23290667699114</v>
      </c>
      <c r="F2651" s="12" t="n">
        <f aca="false">B2651*C2651*3.6/1000</f>
        <v>13.2443990351684</v>
      </c>
    </row>
    <row r="2652" customFormat="false" ht="15" hidden="false" customHeight="false" outlineLevel="0" collapsed="false">
      <c r="A2652" s="11" t="n">
        <v>43529</v>
      </c>
      <c r="B2652" s="0" t="n">
        <v>4.918</v>
      </c>
      <c r="C2652" s="0" t="n">
        <v>604.688850769167</v>
      </c>
      <c r="D2652" s="0" t="n">
        <v>3.22960959603917</v>
      </c>
      <c r="E2652" s="12" t="n">
        <f aca="false">MIN(B2652,((1-$J$5)*$J$4*E2651+(1-$J$4)*$J$5*B2652)/(1-$J$4*$J$5))</f>
        <v>3.23636126221369</v>
      </c>
      <c r="F2652" s="12" t="n">
        <f aca="false">B2652*C2652*3.6/1000</f>
        <v>10.7058951650979</v>
      </c>
    </row>
    <row r="2653" customFormat="false" ht="15" hidden="false" customHeight="false" outlineLevel="0" collapsed="false">
      <c r="A2653" s="11" t="n">
        <v>43529.0416666667</v>
      </c>
      <c r="B2653" s="0" t="n">
        <v>4.727</v>
      </c>
      <c r="C2653" s="0" t="n">
        <v>508.615847825721</v>
      </c>
      <c r="D2653" s="0" t="n">
        <v>3.23076884744129</v>
      </c>
      <c r="E2653" s="12" t="n">
        <f aca="false">MIN(B2653,((1-$J$5)*$J$4*E2652+(1-$J$4)*$J$5*B2653)/(1-$J$4*$J$5))</f>
        <v>3.23755629908002</v>
      </c>
      <c r="F2653" s="12" t="n">
        <f aca="false">B2653*C2653*3.6/1000</f>
        <v>8.65521760561986</v>
      </c>
    </row>
    <row r="2654" customFormat="false" ht="15" hidden="false" customHeight="false" outlineLevel="0" collapsed="false">
      <c r="A2654" s="11" t="n">
        <v>43529.0833333333</v>
      </c>
      <c r="B2654" s="0" t="n">
        <v>4.717</v>
      </c>
      <c r="C2654" s="0" t="n">
        <v>550.051411267749</v>
      </c>
      <c r="D2654" s="0" t="n">
        <v>3.23179476292126</v>
      </c>
      <c r="E2654" s="12" t="n">
        <f aca="false">MIN(B2654,((1-$J$5)*$J$4*E2653+(1-$J$4)*$J$5*B2654)/(1-$J$4*$J$5))</f>
        <v>3.23861632710177</v>
      </c>
      <c r="F2654" s="12" t="n">
        <f aca="false">B2654*C2654*3.6/1000</f>
        <v>9.3405330250199</v>
      </c>
    </row>
    <row r="2655" customFormat="false" ht="15" hidden="false" customHeight="false" outlineLevel="0" collapsed="false">
      <c r="A2655" s="11" t="n">
        <v>43529.125</v>
      </c>
      <c r="B2655" s="0" t="n">
        <v>4.727</v>
      </c>
      <c r="C2655" s="0" t="n">
        <v>448.509775098728</v>
      </c>
      <c r="D2655" s="0" t="n">
        <v>3.23291822606099</v>
      </c>
      <c r="E2655" s="12" t="n">
        <f aca="false">MIN(B2655,((1-$J$5)*$J$4*E2654+(1-$J$4)*$J$5*B2655)/(1-$J$4*$J$5))</f>
        <v>3.23977421298147</v>
      </c>
      <c r="F2655" s="12" t="n">
        <f aca="false">B2655*C2655*3.6/1000</f>
        <v>7.63238054481007</v>
      </c>
    </row>
    <row r="2656" customFormat="false" ht="15" hidden="false" customHeight="false" outlineLevel="0" collapsed="false">
      <c r="A2656" s="11" t="n">
        <v>43529.1666666667</v>
      </c>
      <c r="B2656" s="0" t="n">
        <v>4.632</v>
      </c>
      <c r="C2656" s="0" t="n">
        <v>430.535250585466</v>
      </c>
      <c r="D2656" s="0" t="n">
        <v>3.2329369651319</v>
      </c>
      <c r="E2656" s="12" t="n">
        <f aca="false">MIN(B2656,((1-$J$5)*$J$4*E2655+(1-$J$4)*$J$5*B2656)/(1-$J$4*$J$5))</f>
        <v>3.2398174714167</v>
      </c>
      <c r="F2656" s="12" t="n">
        <f aca="false">B2656*C2656*3.6/1000</f>
        <v>7.17926141056275</v>
      </c>
    </row>
    <row r="2657" customFormat="false" ht="15" hidden="false" customHeight="false" outlineLevel="0" collapsed="false">
      <c r="A2657" s="11" t="n">
        <v>43529.2083333333</v>
      </c>
      <c r="B2657" s="0" t="n">
        <v>4.519</v>
      </c>
      <c r="C2657" s="0" t="n">
        <v>418.445897478921</v>
      </c>
      <c r="D2657" s="0" t="n">
        <v>3.23166324325454</v>
      </c>
      <c r="E2657" s="12" t="n">
        <f aca="false">MIN(B2657,((1-$J$5)*$J$4*E2656+(1-$J$4)*$J$5*B2657)/(1-$J$4*$J$5))</f>
        <v>3.23855688704411</v>
      </c>
      <c r="F2657" s="12" t="n">
        <f aca="false">B2657*C2657*3.6/1000</f>
        <v>6.80744523854607</v>
      </c>
    </row>
    <row r="2658" customFormat="false" ht="15" hidden="false" customHeight="false" outlineLevel="0" collapsed="false">
      <c r="A2658" s="11" t="n">
        <v>43529.25</v>
      </c>
      <c r="B2658" s="0" t="n">
        <v>4.519</v>
      </c>
      <c r="C2658" s="0" t="n">
        <v>384.726668096683</v>
      </c>
      <c r="D2658" s="0" t="n">
        <v>3.23041038216046</v>
      </c>
      <c r="E2658" s="12" t="n">
        <f aca="false">MIN(B2658,((1-$J$5)*$J$4*E2657+(1-$J$4)*$J$5*B2658)/(1-$J$4*$J$5))</f>
        <v>3.23731707012411</v>
      </c>
      <c r="F2658" s="12" t="n">
        <f aca="false">B2658*C2658*3.6/1000</f>
        <v>6.25888732726407</v>
      </c>
    </row>
    <row r="2659" customFormat="false" ht="15" hidden="false" customHeight="false" outlineLevel="0" collapsed="false">
      <c r="A2659" s="11" t="n">
        <v>43529.2916666667</v>
      </c>
      <c r="B2659" s="0" t="n">
        <v>4.651</v>
      </c>
      <c r="C2659" s="0" t="n">
        <v>454.460472995628</v>
      </c>
      <c r="D2659" s="0" t="n">
        <v>3.23068745907789</v>
      </c>
      <c r="E2659" s="12" t="n">
        <f aca="false">MIN(B2659,((1-$J$5)*$J$4*E2658+(1-$J$4)*$J$5*B2659)/(1-$J$4*$J$5))</f>
        <v>3.23761991905122</v>
      </c>
      <c r="F2659" s="12" t="n">
        <f aca="false">B2659*C2659*3.6/1000</f>
        <v>7.6093043756496</v>
      </c>
    </row>
    <row r="2660" customFormat="false" ht="15" hidden="false" customHeight="false" outlineLevel="0" collapsed="false">
      <c r="A2660" s="11" t="n">
        <v>43529.3333333333</v>
      </c>
      <c r="B2660" s="0" t="n">
        <v>4.841</v>
      </c>
      <c r="C2660" s="0" t="n">
        <v>381.624685959289</v>
      </c>
      <c r="D2660" s="0" t="n">
        <v>3.23313264647159</v>
      </c>
      <c r="E2660" s="12" t="n">
        <f aca="false">MIN(B2660,((1-$J$5)*$J$4*E2659+(1-$J$4)*$J$5*B2660)/(1-$J$4*$J$5))</f>
        <v>3.24010888249354</v>
      </c>
      <c r="F2660" s="12" t="n">
        <f aca="false">B2660*C2660*3.6/1000</f>
        <v>6.6508023770241</v>
      </c>
    </row>
    <row r="2661" customFormat="false" ht="15" hidden="false" customHeight="false" outlineLevel="0" collapsed="false">
      <c r="A2661" s="11" t="n">
        <v>43529.375</v>
      </c>
      <c r="B2661" s="0" t="n">
        <v>5.142</v>
      </c>
      <c r="C2661" s="0" t="n">
        <v>354.990291231502</v>
      </c>
      <c r="D2661" s="0" t="n">
        <v>3.238979719486</v>
      </c>
      <c r="E2661" s="12" t="n">
        <f aca="false">MIN(B2661,((1-$J$5)*$J$4*E2660+(1-$J$4)*$J$5*B2661)/(1-$J$4*$J$5))</f>
        <v>3.24602801128278</v>
      </c>
      <c r="F2661" s="12" t="n">
        <f aca="false">B2661*C2661*3.6/1000</f>
        <v>6.57129627904459</v>
      </c>
    </row>
    <row r="2662" customFormat="false" ht="15" hidden="false" customHeight="false" outlineLevel="0" collapsed="false">
      <c r="A2662" s="11" t="n">
        <v>43529.4166666667</v>
      </c>
      <c r="B2662" s="0" t="n">
        <v>5.299</v>
      </c>
      <c r="C2662" s="0" t="n">
        <v>387.8223085098</v>
      </c>
      <c r="D2662" s="0" t="n">
        <v>3.24652632388171</v>
      </c>
      <c r="E2662" s="12" t="n">
        <f aca="false">MIN(B2662,((1-$J$5)*$J$4*E2661+(1-$J$4)*$J$5*B2662)/(1-$J$4*$J$5))</f>
        <v>3.25366016925176</v>
      </c>
      <c r="F2662" s="12" t="n">
        <f aca="false">B2662*C2662*3.6/1000</f>
        <v>7.39825348605636</v>
      </c>
    </row>
    <row r="2663" customFormat="false" ht="15" hidden="false" customHeight="false" outlineLevel="0" collapsed="false">
      <c r="A2663" s="11" t="n">
        <v>43529.4583333333</v>
      </c>
      <c r="B2663" s="0" t="n">
        <v>5.319</v>
      </c>
      <c r="C2663" s="0" t="n">
        <v>397.071933064882</v>
      </c>
      <c r="D2663" s="0" t="n">
        <v>3.25417803120551</v>
      </c>
      <c r="E2663" s="12" t="n">
        <f aca="false">MIN(B2663,((1-$J$5)*$J$4*E2662+(1-$J$4)*$J$5*B2663)/(1-$J$4*$J$5))</f>
        <v>3.26139723400873</v>
      </c>
      <c r="F2663" s="12" t="n">
        <f aca="false">B2663*C2663*3.6/1000</f>
        <v>7.60329220309958</v>
      </c>
    </row>
    <row r="2664" customFormat="false" ht="15" hidden="false" customHeight="false" outlineLevel="0" collapsed="false">
      <c r="A2664" s="11" t="n">
        <v>43529.5</v>
      </c>
      <c r="B2664" s="0" t="n">
        <v>5.23</v>
      </c>
      <c r="C2664" s="0" t="n">
        <v>719.326034454761</v>
      </c>
      <c r="D2664" s="0" t="n">
        <v>3.26068670602387</v>
      </c>
      <c r="E2664" s="12" t="n">
        <f aca="false">MIN(B2664,((1-$J$5)*$J$4*E2663+(1-$J$4)*$J$5*B2664)/(1-$J$4*$J$5))</f>
        <v>3.26798047562309</v>
      </c>
      <c r="F2664" s="12" t="n">
        <f aca="false">B2664*C2664*3.6/1000</f>
        <v>13.5434705767142</v>
      </c>
    </row>
    <row r="2665" customFormat="false" ht="15" hidden="false" customHeight="false" outlineLevel="0" collapsed="false">
      <c r="A2665" s="11" t="n">
        <v>43529.5416666667</v>
      </c>
      <c r="B2665" s="0" t="n">
        <v>4.967</v>
      </c>
      <c r="C2665" s="0" t="n">
        <v>931.29929819317</v>
      </c>
      <c r="D2665" s="0" t="n">
        <v>3.26408138018682</v>
      </c>
      <c r="E2665" s="12" t="n">
        <f aca="false">MIN(B2665,((1-$J$5)*$J$4*E2664+(1-$J$4)*$J$5*B2665)/(1-$J$4*$J$5))</f>
        <v>3.27142231292748</v>
      </c>
      <c r="F2665" s="12" t="n">
        <f aca="false">B2665*C2665*3.6/1000</f>
        <v>16.6527490108517</v>
      </c>
    </row>
    <row r="2666" customFormat="false" ht="15" hidden="false" customHeight="false" outlineLevel="0" collapsed="false">
      <c r="A2666" s="11" t="n">
        <v>43529.5833333333</v>
      </c>
      <c r="B2666" s="0" t="n">
        <v>4.717</v>
      </c>
      <c r="C2666" s="0" t="n">
        <v>706.078524690514</v>
      </c>
      <c r="D2666" s="0" t="n">
        <v>3.26456170911583</v>
      </c>
      <c r="E2666" s="12" t="n">
        <f aca="false">MIN(B2666,((1-$J$5)*$J$4*E2665+(1-$J$4)*$J$5*B2666)/(1-$J$4*$J$5))</f>
        <v>3.27192441650364</v>
      </c>
      <c r="F2666" s="12" t="n">
        <f aca="false">B2666*C2666*3.6/1000</f>
        <v>11.9900606434745</v>
      </c>
    </row>
    <row r="2667" customFormat="false" ht="15" hidden="false" customHeight="false" outlineLevel="0" collapsed="false">
      <c r="A2667" s="11" t="n">
        <v>43529.625</v>
      </c>
      <c r="B2667" s="0" t="n">
        <v>4.575</v>
      </c>
      <c r="C2667" s="0" t="n">
        <v>729.879534176706</v>
      </c>
      <c r="D2667" s="0" t="n">
        <v>3.2634104025081</v>
      </c>
      <c r="E2667" s="12" t="n">
        <f aca="false">MIN(B2667,((1-$J$5)*$J$4*E2666+(1-$J$4)*$J$5*B2667)/(1-$J$4*$J$5))</f>
        <v>3.27078068641297</v>
      </c>
      <c r="F2667" s="12" t="n">
        <f aca="false">B2667*C2667*3.6/1000</f>
        <v>12.0211159278904</v>
      </c>
    </row>
    <row r="2668" customFormat="false" ht="15" hidden="false" customHeight="false" outlineLevel="0" collapsed="false">
      <c r="A2668" s="11" t="n">
        <v>43529.6666666667</v>
      </c>
      <c r="B2668" s="0" t="n">
        <v>4.407</v>
      </c>
      <c r="C2668" s="0" t="n">
        <v>700.761853712613</v>
      </c>
      <c r="D2668" s="0" t="n">
        <v>3.26035687321133</v>
      </c>
      <c r="E2668" s="12" t="n">
        <f aca="false">MIN(B2668,((1-$J$5)*$J$4*E2667+(1-$J$4)*$J$5*B2668)/(1-$J$4*$J$5))</f>
        <v>3.26771840162857</v>
      </c>
      <c r="F2668" s="12" t="n">
        <f aca="false">B2668*C2668*3.6/1000</f>
        <v>11.1177269615213</v>
      </c>
    </row>
    <row r="2669" customFormat="false" ht="15" hidden="false" customHeight="false" outlineLevel="0" collapsed="false">
      <c r="A2669" s="11" t="n">
        <v>43529.7083333333</v>
      </c>
      <c r="B2669" s="0" t="n">
        <v>4.212</v>
      </c>
      <c r="C2669" s="0" t="n">
        <v>1065.08648986461</v>
      </c>
      <c r="D2669" s="0" t="n">
        <v>3.25512353070842</v>
      </c>
      <c r="E2669" s="12" t="n">
        <f aca="false">MIN(B2669,((1-$J$5)*$J$4*E2668+(1-$J$4)*$J$5*B2669)/(1-$J$4*$J$5))</f>
        <v>3.26245780193123</v>
      </c>
      <c r="F2669" s="12" t="n">
        <f aca="false">B2669*C2669*3.6/1000</f>
        <v>16.1501194631151</v>
      </c>
    </row>
    <row r="2670" customFormat="false" ht="15" hidden="false" customHeight="false" outlineLevel="0" collapsed="false">
      <c r="A2670" s="11" t="n">
        <v>43529.75</v>
      </c>
      <c r="B2670" s="0" t="n">
        <v>4.148</v>
      </c>
      <c r="C2670" s="0" t="n">
        <v>794.995081157029</v>
      </c>
      <c r="D2670" s="0" t="n">
        <v>3.249244059471</v>
      </c>
      <c r="E2670" s="12" t="n">
        <f aca="false">MIN(B2670,((1-$J$5)*$J$4*E2669+(1-$J$4)*$J$5*B2670)/(1-$J$4*$J$5))</f>
        <v>3.2565458117841</v>
      </c>
      <c r="F2670" s="12" t="n">
        <f aca="false">B2670*C2670*3.6/1000</f>
        <v>11.8715025479017</v>
      </c>
    </row>
    <row r="2671" customFormat="false" ht="15" hidden="false" customHeight="false" outlineLevel="0" collapsed="false">
      <c r="A2671" s="11" t="n">
        <v>43529.7916666667</v>
      </c>
      <c r="B2671" s="0" t="n">
        <v>4.039</v>
      </c>
      <c r="C2671" s="0" t="n">
        <v>702.091979561168</v>
      </c>
      <c r="D2671" s="0" t="n">
        <v>3.24221446705801</v>
      </c>
      <c r="E2671" s="12" t="n">
        <f aca="false">MIN(B2671,((1-$J$5)*$J$4*E2670+(1-$J$4)*$J$5*B2671)/(1-$J$4*$J$5))</f>
        <v>3.24947421686179</v>
      </c>
      <c r="F2671" s="12" t="n">
        <f aca="false">B2671*C2671*3.6/1000</f>
        <v>10.2086982196112</v>
      </c>
    </row>
    <row r="2672" customFormat="false" ht="15" hidden="false" customHeight="false" outlineLevel="0" collapsed="false">
      <c r="A2672" s="11" t="n">
        <v>43529.8333333333</v>
      </c>
      <c r="B2672" s="0" t="n">
        <v>3.958</v>
      </c>
      <c r="C2672" s="0" t="n">
        <v>565.559864118908</v>
      </c>
      <c r="D2672" s="0" t="n">
        <v>3.23437376970601</v>
      </c>
      <c r="E2672" s="12" t="n">
        <f aca="false">MIN(B2672,((1-$J$5)*$J$4*E2671+(1-$J$4)*$J$5*B2672)/(1-$J$4*$J$5))</f>
        <v>3.24158502053787</v>
      </c>
      <c r="F2672" s="12" t="n">
        <f aca="false">B2672*C2672*3.6/1000</f>
        <v>8.05854939185749</v>
      </c>
    </row>
    <row r="2673" customFormat="false" ht="15" hidden="false" customHeight="false" outlineLevel="0" collapsed="false">
      <c r="A2673" s="11" t="n">
        <v>43529.875</v>
      </c>
      <c r="B2673" s="0" t="n">
        <v>3.913</v>
      </c>
      <c r="C2673" s="0" t="n">
        <v>432.04032315059</v>
      </c>
      <c r="D2673" s="0" t="n">
        <v>3.22614691123809</v>
      </c>
      <c r="E2673" s="12" t="n">
        <f aca="false">MIN(B2673,((1-$J$5)*$J$4*E2672+(1-$J$4)*$J$5*B2673)/(1-$J$4*$J$5))</f>
        <v>3.23330684886509</v>
      </c>
      <c r="F2673" s="12" t="n">
        <f aca="false">B2673*C2673*3.6/1000</f>
        <v>6.08606562415774</v>
      </c>
    </row>
    <row r="2674" customFormat="false" ht="15" hidden="false" customHeight="false" outlineLevel="0" collapsed="false">
      <c r="A2674" s="11" t="n">
        <v>43529.9166666667</v>
      </c>
      <c r="B2674" s="0" t="n">
        <v>3.841</v>
      </c>
      <c r="C2674" s="0" t="n">
        <v>482.46318827546</v>
      </c>
      <c r="D2674" s="0" t="n">
        <v>3.21723147135879</v>
      </c>
      <c r="E2674" s="12" t="n">
        <f aca="false">MIN(B2674,((1-$J$5)*$J$4*E2673+(1-$J$4)*$J$5*B2674)/(1-$J$4*$J$5))</f>
        <v>3.22433474262349</v>
      </c>
      <c r="F2674" s="12" t="n">
        <f aca="false">B2674*C2674*3.6/1000</f>
        <v>6.67130798219776</v>
      </c>
    </row>
    <row r="2675" customFormat="false" ht="15" hidden="false" customHeight="false" outlineLevel="0" collapsed="false">
      <c r="A2675" s="11" t="n">
        <v>43529.9583333333</v>
      </c>
      <c r="B2675" s="0" t="n">
        <v>3.797</v>
      </c>
      <c r="C2675" s="0" t="n">
        <v>452.231294630382</v>
      </c>
      <c r="D2675" s="0" t="n">
        <v>3.20795890729108</v>
      </c>
      <c r="E2675" s="12" t="n">
        <f aca="false">MIN(B2675,((1-$J$5)*$J$4*E2674+(1-$J$4)*$J$5*B2675)/(1-$J$4*$J$5))</f>
        <v>3.21500303351932</v>
      </c>
      <c r="F2675" s="12" t="n">
        <f aca="false">B2675*C2675*3.6/1000</f>
        <v>6.18164001256161</v>
      </c>
    </row>
    <row r="2676" customFormat="false" ht="15" hidden="false" customHeight="false" outlineLevel="0" collapsed="false">
      <c r="A2676" s="11" t="n">
        <v>43530</v>
      </c>
      <c r="B2676" s="0" t="n">
        <v>3.753</v>
      </c>
      <c r="C2676" s="0" t="n">
        <v>376.180722123451</v>
      </c>
      <c r="D2676" s="0" t="n">
        <v>3.19833506794942</v>
      </c>
      <c r="E2676" s="12" t="n">
        <f aca="false">MIN(B2676,((1-$J$5)*$J$4*E2675+(1-$J$4)*$J$5*B2676)/(1-$J$4*$J$5))</f>
        <v>3.20531764581719</v>
      </c>
      <c r="F2676" s="12" t="n">
        <f aca="false">B2676*C2676*3.6/1000</f>
        <v>5.08250250046552</v>
      </c>
    </row>
    <row r="2677" customFormat="false" ht="15" hidden="false" customHeight="false" outlineLevel="0" collapsed="false">
      <c r="A2677" s="11" t="n">
        <v>43530.0416666667</v>
      </c>
      <c r="B2677" s="0" t="n">
        <v>3.691</v>
      </c>
      <c r="C2677" s="0" t="n">
        <v>348.650272232982</v>
      </c>
      <c r="D2677" s="0" t="n">
        <v>3.18815987660822</v>
      </c>
      <c r="E2677" s="12" t="n">
        <f aca="false">MIN(B2677,((1-$J$5)*$J$4*E2676+(1-$J$4)*$J$5*B2677)/(1-$J$4*$J$5))</f>
        <v>3.19507682792893</v>
      </c>
      <c r="F2677" s="12" t="n">
        <f aca="false">B2677*C2677*3.6/1000</f>
        <v>4.63272535732298</v>
      </c>
    </row>
    <row r="2678" customFormat="false" ht="15" hidden="false" customHeight="false" outlineLevel="0" collapsed="false">
      <c r="A2678" s="11" t="n">
        <v>43530.0833333333</v>
      </c>
      <c r="B2678" s="0" t="n">
        <v>3.612</v>
      </c>
      <c r="C2678" s="0" t="n">
        <v>316.491437375295</v>
      </c>
      <c r="D2678" s="0" t="n">
        <v>3.17724796835334</v>
      </c>
      <c r="E2678" s="12" t="n">
        <f aca="false">MIN(B2678,((1-$J$5)*$J$4*E2677+(1-$J$4)*$J$5*B2678)/(1-$J$4*$J$5))</f>
        <v>3.18409368414097</v>
      </c>
      <c r="F2678" s="12" t="n">
        <f aca="false">B2678*C2678*3.6/1000</f>
        <v>4.11540145847843</v>
      </c>
    </row>
    <row r="2679" customFormat="false" ht="15" hidden="false" customHeight="false" outlineLevel="0" collapsed="false">
      <c r="A2679" s="11" t="n">
        <v>43530.125</v>
      </c>
      <c r="B2679" s="0" t="n">
        <v>3.586</v>
      </c>
      <c r="C2679" s="0" t="n">
        <v>240.767573437665</v>
      </c>
      <c r="D2679" s="0" t="n">
        <v>3.16621746355049</v>
      </c>
      <c r="E2679" s="12" t="n">
        <f aca="false">MIN(B2679,((1-$J$5)*$J$4*E2678+(1-$J$4)*$J$5*B2679)/(1-$J$4*$J$5))</f>
        <v>3.17299164651097</v>
      </c>
      <c r="F2679" s="12" t="n">
        <f aca="false">B2679*C2679*3.6/1000</f>
        <v>3.10821306605088</v>
      </c>
    </row>
    <row r="2680" customFormat="false" ht="15" hidden="false" customHeight="false" outlineLevel="0" collapsed="false">
      <c r="A2680" s="11" t="n">
        <v>43530.1666666667</v>
      </c>
      <c r="B2680" s="0" t="n">
        <v>3.586</v>
      </c>
      <c r="C2680" s="0" t="n">
        <v>138.534096685657</v>
      </c>
      <c r="D2680" s="0" t="n">
        <v>3.15536761433203</v>
      </c>
      <c r="E2680" s="12" t="n">
        <f aca="false">MIN(B2680,((1-$J$5)*$J$4*E2679+(1-$J$4)*$J$5*B2680)/(1-$J$4*$J$5))</f>
        <v>3.16207250900668</v>
      </c>
      <c r="F2680" s="12" t="n">
        <f aca="false">B2680*C2680*3.6/1000</f>
        <v>1.78841977457316</v>
      </c>
    </row>
    <row r="2681" customFormat="false" ht="15" hidden="false" customHeight="false" outlineLevel="0" collapsed="false">
      <c r="A2681" s="11" t="n">
        <v>43530.2083333333</v>
      </c>
      <c r="B2681" s="0" t="n">
        <v>3.551</v>
      </c>
      <c r="C2681" s="0" t="n">
        <v>107.46674765642</v>
      </c>
      <c r="D2681" s="0" t="n">
        <v>3.14429523725029</v>
      </c>
      <c r="E2681" s="12" t="n">
        <f aca="false">MIN(B2681,((1-$J$5)*$J$4*E2680+(1-$J$4)*$J$5*B2681)/(1-$J$4*$J$5))</f>
        <v>3.15092963406423</v>
      </c>
      <c r="F2681" s="12" t="n">
        <f aca="false">B2681*C2681*3.6/1000</f>
        <v>1.37381191534061</v>
      </c>
    </row>
    <row r="2682" customFormat="false" ht="15" hidden="false" customHeight="false" outlineLevel="0" collapsed="false">
      <c r="A2682" s="11" t="n">
        <v>43530.25</v>
      </c>
      <c r="B2682" s="0" t="n">
        <v>3.525</v>
      </c>
      <c r="C2682" s="0" t="n">
        <v>107.46674765642</v>
      </c>
      <c r="D2682" s="0" t="n">
        <v>3.1331068917496</v>
      </c>
      <c r="E2682" s="12" t="n">
        <f aca="false">MIN(B2682,((1-$J$5)*$J$4*E2681+(1-$J$4)*$J$5*B2682)/(1-$J$4*$J$5))</f>
        <v>3.13967049676498</v>
      </c>
      <c r="F2682" s="12" t="n">
        <f aca="false">B2682*C2682*3.6/1000</f>
        <v>1.36375302775997</v>
      </c>
    </row>
    <row r="2683" customFormat="false" ht="15" hidden="false" customHeight="false" outlineLevel="0" collapsed="false">
      <c r="A2683" s="11" t="n">
        <v>43530.2916666667</v>
      </c>
      <c r="B2683" s="0" t="n">
        <v>3.516</v>
      </c>
      <c r="C2683" s="0" t="n">
        <v>107.46674765642</v>
      </c>
      <c r="D2683" s="0" t="n">
        <v>3.12199887199551</v>
      </c>
      <c r="E2683" s="12" t="n">
        <f aca="false">MIN(B2683,((1-$J$5)*$J$4*E2682+(1-$J$4)*$J$5*B2683)/(1-$J$4*$J$5))</f>
        <v>3.12849305859752</v>
      </c>
      <c r="F2683" s="12" t="n">
        <f aca="false">B2683*C2683*3.6/1000</f>
        <v>1.3602711051359</v>
      </c>
    </row>
    <row r="2684" customFormat="false" ht="15" hidden="false" customHeight="false" outlineLevel="0" collapsed="false">
      <c r="A2684" s="11" t="n">
        <v>43530.3333333333</v>
      </c>
      <c r="B2684" s="0" t="n">
        <v>3.447</v>
      </c>
      <c r="C2684" s="0" t="n">
        <v>107.46674765642</v>
      </c>
      <c r="D2684" s="0" t="n">
        <v>3.1102837629357</v>
      </c>
      <c r="E2684" s="12" t="n">
        <f aca="false">MIN(B2684,((1-$J$5)*$J$4*E2683+(1-$J$4)*$J$5*B2684)/(1-$J$4*$J$5))</f>
        <v>3.11670404610003</v>
      </c>
      <c r="F2684" s="12" t="n">
        <f aca="false">B2684*C2684*3.6/1000</f>
        <v>1.33357636501804</v>
      </c>
    </row>
    <row r="2685" customFormat="false" ht="15" hidden="false" customHeight="false" outlineLevel="0" collapsed="false">
      <c r="A2685" s="11" t="n">
        <v>43530.375</v>
      </c>
      <c r="B2685" s="0" t="n">
        <v>3.473</v>
      </c>
      <c r="C2685" s="0" t="n">
        <v>96.6120566152453</v>
      </c>
      <c r="D2685" s="0" t="n">
        <v>3.09905783156308</v>
      </c>
      <c r="E2685" s="12" t="n">
        <f aca="false">MIN(B2685,((1-$J$5)*$J$4*E2684+(1-$J$4)*$J$5*B2685)/(1-$J$4*$J$5))</f>
        <v>3.10540908652672</v>
      </c>
      <c r="F2685" s="12" t="n">
        <f aca="false">B2685*C2685*3.6/1000</f>
        <v>1.20792122144909</v>
      </c>
    </row>
    <row r="2686" customFormat="false" ht="15" hidden="false" customHeight="false" outlineLevel="0" collapsed="false">
      <c r="A2686" s="11" t="n">
        <v>43530.4166666667</v>
      </c>
      <c r="B2686" s="0" t="n">
        <v>3.412</v>
      </c>
      <c r="C2686" s="0" t="n">
        <v>100.989337546593</v>
      </c>
      <c r="D2686" s="0" t="n">
        <v>3.08731822195187</v>
      </c>
      <c r="E2686" s="12" t="n">
        <f aca="false">MIN(B2686,((1-$J$5)*$J$4*E2685+(1-$J$4)*$J$5*B2686)/(1-$J$4*$J$5))</f>
        <v>3.09359674572727</v>
      </c>
      <c r="F2686" s="12" t="n">
        <f aca="false">B2686*C2686*3.6/1000</f>
        <v>1.24047223095231</v>
      </c>
    </row>
    <row r="2687" customFormat="false" ht="15" hidden="false" customHeight="false" outlineLevel="0" collapsed="false">
      <c r="A2687" s="11" t="n">
        <v>43530.4583333333</v>
      </c>
      <c r="B2687" s="0" t="n">
        <v>3.447</v>
      </c>
      <c r="C2687" s="0" t="n">
        <v>94.404513188542</v>
      </c>
      <c r="D2687" s="0" t="n">
        <v>3.07617110621718</v>
      </c>
      <c r="E2687" s="12" t="n">
        <f aca="false">MIN(B2687,((1-$J$5)*$J$4*E2686+(1-$J$4)*$J$5*B2687)/(1-$J$4*$J$5))</f>
        <v>3.08238263130013</v>
      </c>
      <c r="F2687" s="12" t="n">
        <f aca="false">B2687*C2687*3.6/1000</f>
        <v>1.17148448505926</v>
      </c>
    </row>
    <row r="2688" customFormat="false" ht="15" hidden="false" customHeight="false" outlineLevel="0" collapsed="false">
      <c r="A2688" s="11" t="n">
        <v>43530.5</v>
      </c>
      <c r="B2688" s="0" t="n">
        <v>3.533</v>
      </c>
      <c r="C2688" s="0" t="n">
        <v>96.6120566152453</v>
      </c>
      <c r="D2688" s="0" t="n">
        <v>3.06618996517114</v>
      </c>
      <c r="E2688" s="12" t="n">
        <f aca="false">MIN(B2688,((1-$J$5)*$J$4*E2687+(1-$J$4)*$J$5*B2688)/(1-$J$4*$J$5))</f>
        <v>3.07234502617163</v>
      </c>
      <c r="F2688" s="12" t="n">
        <f aca="false">B2688*C2688*3.6/1000</f>
        <v>1.22878942567798</v>
      </c>
    </row>
    <row r="2689" customFormat="false" ht="15" hidden="false" customHeight="false" outlineLevel="0" collapsed="false">
      <c r="A2689" s="11" t="n">
        <v>43530.5416666667</v>
      </c>
      <c r="B2689" s="0" t="n">
        <v>3.682</v>
      </c>
      <c r="C2689" s="0" t="n">
        <v>94.404513188542</v>
      </c>
      <c r="D2689" s="0" t="n">
        <v>3.05807610716073</v>
      </c>
      <c r="E2689" s="12" t="n">
        <f aca="false">MIN(B2689,((1-$J$5)*$J$4*E2688+(1-$J$4)*$J$5*B2689)/(1-$J$4*$J$5))</f>
        <v>3.06419107186897</v>
      </c>
      <c r="F2689" s="12" t="n">
        <f aca="false">B2689*C2689*3.6/1000</f>
        <v>1.25135070321676</v>
      </c>
    </row>
    <row r="2690" customFormat="false" ht="15" hidden="false" customHeight="false" outlineLevel="0" collapsed="false">
      <c r="A2690" s="11" t="n">
        <v>43530.5833333333</v>
      </c>
      <c r="B2690" s="0" t="n">
        <v>3.673</v>
      </c>
      <c r="C2690" s="0" t="n">
        <v>98.8068565282662</v>
      </c>
      <c r="D2690" s="0" t="n">
        <v>3.04999222150474</v>
      </c>
      <c r="E2690" s="12" t="n">
        <f aca="false">MIN(B2690,((1-$J$5)*$J$4*E2689+(1-$J$4)*$J$5*B2690)/(1-$J$4*$J$5))</f>
        <v>3.0560676604708</v>
      </c>
      <c r="F2690" s="12" t="n">
        <f aca="false">B2690*C2690*3.6/1000</f>
        <v>1.30650330250196</v>
      </c>
    </row>
    <row r="2691" customFormat="false" ht="15" hidden="false" customHeight="false" outlineLevel="0" collapsed="false">
      <c r="A2691" s="11" t="n">
        <v>43530.625</v>
      </c>
      <c r="B2691" s="0" t="n">
        <v>3.586</v>
      </c>
      <c r="C2691" s="0" t="n">
        <v>113.846377194059</v>
      </c>
      <c r="D2691" s="0" t="n">
        <v>3.04104588798189</v>
      </c>
      <c r="E2691" s="12" t="n">
        <f aca="false">MIN(B2691,((1-$J$5)*$J$4*E2690+(1-$J$4)*$J$5*B2691)/(1-$J$4*$J$5))</f>
        <v>3.04707478303306</v>
      </c>
      <c r="F2691" s="12" t="n">
        <f aca="false">B2691*C2691*3.6/1000</f>
        <v>1.46971119102442</v>
      </c>
    </row>
    <row r="2692" customFormat="false" ht="15" hidden="false" customHeight="false" outlineLevel="0" collapsed="false">
      <c r="A2692" s="11" t="n">
        <v>43530.6666666667</v>
      </c>
      <c r="B2692" s="0" t="n">
        <v>3.49</v>
      </c>
      <c r="C2692" s="0" t="n">
        <v>127.370734799333</v>
      </c>
      <c r="D2692" s="0" t="n">
        <v>3.03114831668137</v>
      </c>
      <c r="E2692" s="12" t="n">
        <f aca="false">MIN(B2692,((1-$J$5)*$J$4*E2691+(1-$J$4)*$J$5*B2692)/(1-$J$4*$J$5))</f>
        <v>3.03712297441637</v>
      </c>
      <c r="F2692" s="12" t="n">
        <f aca="false">B2692*C2692*3.6/1000</f>
        <v>1.60028591201882</v>
      </c>
    </row>
    <row r="2693" customFormat="false" ht="15" hidden="false" customHeight="false" outlineLevel="0" collapsed="false">
      <c r="A2693" s="11" t="n">
        <v>43530.7083333333</v>
      </c>
      <c r="B2693" s="0" t="n">
        <v>3.447</v>
      </c>
      <c r="C2693" s="0" t="n">
        <v>140.538916624675</v>
      </c>
      <c r="D2693" s="0" t="n">
        <v>3.02092114135223</v>
      </c>
      <c r="E2693" s="12" t="n">
        <f aca="false">MIN(B2693,((1-$J$5)*$J$4*E2692+(1-$J$4)*$J$5*B2693)/(1-$J$4*$J$5))</f>
        <v>3.02683923513439</v>
      </c>
      <c r="F2693" s="12" t="n">
        <f aca="false">B2693*C2693*3.6/1000</f>
        <v>1.74397552417891</v>
      </c>
    </row>
    <row r="2694" customFormat="false" ht="15" hidden="false" customHeight="false" outlineLevel="0" collapsed="false">
      <c r="A2694" s="11" t="n">
        <v>43530.75</v>
      </c>
      <c r="B2694" s="0" t="n">
        <v>3.412</v>
      </c>
      <c r="C2694" s="0" t="n">
        <v>154.378075539207</v>
      </c>
      <c r="D2694" s="0" t="n">
        <v>3.01046124012107</v>
      </c>
      <c r="E2694" s="12" t="n">
        <f aca="false">MIN(B2694,((1-$J$5)*$J$4*E2693+(1-$J$4)*$J$5*B2694)/(1-$J$4*$J$5))</f>
        <v>3.01632129056875</v>
      </c>
      <c r="F2694" s="12" t="n">
        <f aca="false">B2694*C2694*3.6/1000</f>
        <v>1.89625677746319</v>
      </c>
    </row>
    <row r="2695" customFormat="false" ht="15" hidden="false" customHeight="false" outlineLevel="0" collapsed="false">
      <c r="A2695" s="11" t="n">
        <v>43530.7916666667</v>
      </c>
      <c r="B2695" s="0" t="n">
        <v>3.395</v>
      </c>
      <c r="C2695" s="0" t="n">
        <v>139.537421480522</v>
      </c>
      <c r="D2695" s="0" t="n">
        <v>2.99997825437762</v>
      </c>
      <c r="E2695" s="12" t="n">
        <f aca="false">MIN(B2695,((1-$J$5)*$J$4*E2694+(1-$J$4)*$J$5*B2695)/(1-$J$4*$J$5))</f>
        <v>3.00578057737981</v>
      </c>
      <c r="F2695" s="12" t="n">
        <f aca="false">B2695*C2695*3.6/1000</f>
        <v>1.70542636533494</v>
      </c>
    </row>
    <row r="2696" customFormat="false" ht="15" hidden="false" customHeight="false" outlineLevel="0" collapsed="false">
      <c r="A2696" s="11" t="n">
        <v>43530.8333333333</v>
      </c>
      <c r="B2696" s="0" t="n">
        <v>3.361</v>
      </c>
      <c r="C2696" s="0" t="n">
        <v>138.534096685657</v>
      </c>
      <c r="D2696" s="0" t="n">
        <v>2.98927816733972</v>
      </c>
      <c r="E2696" s="12" t="n">
        <f aca="false">MIN(B2696,((1-$J$5)*$J$4*E2695+(1-$J$4)*$J$5*B2696)/(1-$J$4*$J$5))</f>
        <v>2.99502142453994</v>
      </c>
      <c r="F2696" s="12" t="n">
        <f aca="false">B2696*C2696*3.6/1000</f>
        <v>1.67620715625777</v>
      </c>
    </row>
    <row r="2697" customFormat="false" ht="15" hidden="false" customHeight="false" outlineLevel="0" collapsed="false">
      <c r="A2697" s="11" t="n">
        <v>43530.875</v>
      </c>
      <c r="B2697" s="0" t="n">
        <v>3.327</v>
      </c>
      <c r="C2697" s="0" t="n">
        <v>117.002122812094</v>
      </c>
      <c r="D2697" s="0" t="n">
        <v>2.97836453465255</v>
      </c>
      <c r="E2697" s="12" t="n">
        <f aca="false">MIN(B2697,((1-$J$5)*$J$4*E2696+(1-$J$4)*$J$5*B2697)/(1-$J$4*$J$5))</f>
        <v>2.98404743072545</v>
      </c>
      <c r="F2697" s="12" t="n">
        <f aca="false">B2697*C2697*3.6/1000</f>
        <v>1.40135782534501</v>
      </c>
    </row>
    <row r="2698" customFormat="false" ht="15" hidden="false" customHeight="false" outlineLevel="0" collapsed="false">
      <c r="A2698" s="11" t="n">
        <v>43530.9166666667</v>
      </c>
      <c r="B2698" s="0" t="n">
        <v>3.335</v>
      </c>
      <c r="C2698" s="0" t="n">
        <v>112.789533769447</v>
      </c>
      <c r="D2698" s="0" t="n">
        <v>2.96772112337196</v>
      </c>
      <c r="E2698" s="12" t="n">
        <f aca="false">MIN(B2698,((1-$J$5)*$J$4*E2697+(1-$J$4)*$J$5*B2698)/(1-$J$4*$J$5))</f>
        <v>2.97334648458499</v>
      </c>
      <c r="F2698" s="12" t="n">
        <f aca="false">B2698*C2698*3.6/1000</f>
        <v>1.35415114243598</v>
      </c>
    </row>
    <row r="2699" customFormat="false" ht="15" hidden="false" customHeight="false" outlineLevel="0" collapsed="false">
      <c r="A2699" s="11" t="n">
        <v>43530.9583333333</v>
      </c>
      <c r="B2699" s="0" t="n">
        <v>3.31</v>
      </c>
      <c r="C2699" s="0" t="n">
        <v>115.952637807309</v>
      </c>
      <c r="D2699" s="0" t="n">
        <v>2.95696615314073</v>
      </c>
      <c r="E2699" s="12" t="n">
        <f aca="false">MIN(B2699,((1-$J$5)*$J$4*E2698+(1-$J$4)*$J$5*B2699)/(1-$J$4*$J$5))</f>
        <v>2.96253352767256</v>
      </c>
      <c r="F2699" s="12" t="n">
        <f aca="false">B2699*C2699*3.6/1000</f>
        <v>1.38169163211189</v>
      </c>
    </row>
    <row r="2700" customFormat="false" ht="15" hidden="false" customHeight="false" outlineLevel="0" collapsed="false">
      <c r="A2700" s="11" t="n">
        <v>43531</v>
      </c>
      <c r="B2700" s="0" t="n">
        <v>3.284</v>
      </c>
      <c r="C2700" s="0" t="n">
        <v>112.789533769447</v>
      </c>
      <c r="D2700" s="0" t="n">
        <v>2.94609001605938</v>
      </c>
      <c r="E2700" s="12" t="n">
        <f aca="false">MIN(B2700,((1-$J$5)*$J$4*E2699+(1-$J$4)*$J$5*B2700)/(1-$J$4*$J$5))</f>
        <v>2.95159887318042</v>
      </c>
      <c r="F2700" s="12" t="n">
        <f aca="false">B2700*C2700*3.6/1000</f>
        <v>1.3334429840359</v>
      </c>
    </row>
    <row r="2701" customFormat="false" ht="15" hidden="false" customHeight="false" outlineLevel="0" collapsed="false">
      <c r="A2701" s="11" t="n">
        <v>43531.0416666667</v>
      </c>
      <c r="B2701" s="0" t="n">
        <v>3.276</v>
      </c>
      <c r="C2701" s="0" t="n">
        <v>138.534096685657</v>
      </c>
      <c r="D2701" s="0" t="n">
        <v>2.93530052642393</v>
      </c>
      <c r="E2701" s="12" t="n">
        <f aca="false">MIN(B2701,((1-$J$5)*$J$4*E2700+(1-$J$4)*$J$5*B2701)/(1-$J$4*$J$5))</f>
        <v>2.94075210426477</v>
      </c>
      <c r="F2701" s="12" t="n">
        <f aca="false">B2701*C2701*3.6/1000</f>
        <v>1.63381572267196</v>
      </c>
    </row>
    <row r="2702" customFormat="false" ht="15" hidden="false" customHeight="false" outlineLevel="0" collapsed="false">
      <c r="A2702" s="11" t="n">
        <v>43531.0833333333</v>
      </c>
      <c r="B2702" s="0" t="n">
        <v>3.276</v>
      </c>
      <c r="C2702" s="0" t="n">
        <v>128.395602651733</v>
      </c>
      <c r="D2702" s="0" t="n">
        <v>2.92468774507066</v>
      </c>
      <c r="E2702" s="12" t="n">
        <f aca="false">MIN(B2702,((1-$J$5)*$J$4*E2701+(1-$J$4)*$J$5*B2702)/(1-$J$4*$J$5))</f>
        <v>2.93008403005942</v>
      </c>
      <c r="F2702" s="12" t="n">
        <f aca="false">B2702*C2702*3.6/1000</f>
        <v>1.51424637943348</v>
      </c>
    </row>
    <row r="2703" customFormat="false" ht="15" hidden="false" customHeight="false" outlineLevel="0" collapsed="false">
      <c r="A2703" s="11" t="n">
        <v>43531.125</v>
      </c>
      <c r="B2703" s="0" t="n">
        <v>3.242</v>
      </c>
      <c r="C2703" s="0" t="n">
        <v>117.002122812094</v>
      </c>
      <c r="D2703" s="0" t="n">
        <v>2.91385998819164</v>
      </c>
      <c r="E2703" s="12" t="n">
        <f aca="false">MIN(B2703,((1-$J$5)*$J$4*E2702+(1-$J$4)*$J$5*B2703)/(1-$J$4*$J$5))</f>
        <v>2.9191996144077</v>
      </c>
      <c r="F2703" s="12" t="n">
        <f aca="false">B2703*C2703*3.6/1000</f>
        <v>1.36555517576451</v>
      </c>
    </row>
    <row r="2704" customFormat="false" ht="15" hidden="false" customHeight="false" outlineLevel="0" collapsed="false">
      <c r="A2704" s="11" t="n">
        <v>43531.1666666667</v>
      </c>
      <c r="B2704" s="0" t="n">
        <v>3.225</v>
      </c>
      <c r="C2704" s="0" t="n">
        <v>115.952637807309</v>
      </c>
      <c r="D2704" s="0" t="n">
        <v>2.90301517147265</v>
      </c>
      <c r="E2704" s="12" t="n">
        <f aca="false">MIN(B2704,((1-$J$5)*$J$4*E2703+(1-$J$4)*$J$5*B2704)/(1-$J$4*$J$5))</f>
        <v>2.9082984675476</v>
      </c>
      <c r="F2704" s="12" t="n">
        <f aca="false">B2704*C2704*3.6/1000</f>
        <v>1.34621012494286</v>
      </c>
    </row>
    <row r="2705" customFormat="false" ht="15" hidden="false" customHeight="false" outlineLevel="0" collapsed="false">
      <c r="A2705" s="11" t="n">
        <v>43531.2083333333</v>
      </c>
      <c r="B2705" s="0" t="n">
        <v>3.217</v>
      </c>
      <c r="C2705" s="0" t="n">
        <v>105.318917408228</v>
      </c>
      <c r="D2705" s="0" t="n">
        <v>2.89225648924041</v>
      </c>
      <c r="E2705" s="12" t="n">
        <f aca="false">MIN(B2705,((1-$J$5)*$J$4*E2704+(1-$J$4)*$J$5*B2705)/(1-$J$4*$J$5))</f>
        <v>2.89748465424369</v>
      </c>
      <c r="F2705" s="12" t="n">
        <f aca="false">B2705*C2705*3.6/1000</f>
        <v>1.21971944628817</v>
      </c>
    </row>
    <row r="2706" customFormat="false" ht="15" hidden="false" customHeight="false" outlineLevel="0" collapsed="false">
      <c r="A2706" s="11" t="n">
        <v>43531.25</v>
      </c>
      <c r="B2706" s="0" t="n">
        <v>3.191</v>
      </c>
      <c r="C2706" s="0" t="n">
        <v>127.473315643406</v>
      </c>
      <c r="D2706" s="0" t="n">
        <v>2.8813767009525</v>
      </c>
      <c r="E2706" s="12" t="n">
        <f aca="false">MIN(B2706,((1-$J$5)*$J$4*E2705+(1-$J$4)*$J$5*B2706)/(1-$J$4*$J$5))</f>
        <v>2.88654915746867</v>
      </c>
      <c r="F2706" s="12" t="n">
        <f aca="false">B2706*C2706*3.6/1000</f>
        <v>1.46436246078519</v>
      </c>
    </row>
    <row r="2707" customFormat="false" ht="15" hidden="false" customHeight="false" outlineLevel="0" collapsed="false">
      <c r="A2707" s="11" t="n">
        <v>43531.2916666667</v>
      </c>
      <c r="B2707" s="0" t="n">
        <v>3.191</v>
      </c>
      <c r="C2707" s="0" t="n">
        <v>126.343767404198</v>
      </c>
      <c r="D2707" s="0" t="n">
        <v>2.87067509984156</v>
      </c>
      <c r="E2707" s="12" t="n">
        <f aca="false">MIN(B2707,((1-$J$5)*$J$4*E2706+(1-$J$4)*$J$5*B2707)/(1-$J$4*$J$5))</f>
        <v>2.87579381714793</v>
      </c>
      <c r="F2707" s="12" t="n">
        <f aca="false">B2707*C2707*3.6/1000</f>
        <v>1.45138666243246</v>
      </c>
    </row>
    <row r="2708" customFormat="false" ht="15" hidden="false" customHeight="false" outlineLevel="0" collapsed="false">
      <c r="A2708" s="11" t="n">
        <v>43531.3333333333</v>
      </c>
      <c r="B2708" s="0" t="n">
        <v>3.158</v>
      </c>
      <c r="C2708" s="0" t="n">
        <v>125.314674674397</v>
      </c>
      <c r="D2708" s="0" t="n">
        <v>2.85977141287008</v>
      </c>
      <c r="E2708" s="12" t="n">
        <f aca="false">MIN(B2708,((1-$J$5)*$J$4*E2707+(1-$J$4)*$J$5*B2708)/(1-$J$4*$J$5))</f>
        <v>2.86483510516856</v>
      </c>
      <c r="F2708" s="12" t="n">
        <f aca="false">B2708*C2708*3.6/1000</f>
        <v>1.42467747343828</v>
      </c>
    </row>
    <row r="2709" customFormat="false" ht="15" hidden="false" customHeight="false" outlineLevel="0" collapsed="false">
      <c r="A2709" s="11" t="n">
        <v>43531.375</v>
      </c>
      <c r="B2709" s="0" t="n">
        <v>3.133</v>
      </c>
      <c r="C2709" s="0" t="n">
        <v>120.136386125267</v>
      </c>
      <c r="D2709" s="0" t="n">
        <v>2.8487604296955</v>
      </c>
      <c r="E2709" s="12" t="n">
        <f aca="false">MIN(B2709,((1-$J$5)*$J$4*E2708+(1-$J$4)*$J$5*B2709)/(1-$J$4*$J$5))</f>
        <v>2.85376862897139</v>
      </c>
      <c r="F2709" s="12" t="n">
        <f aca="false">B2709*C2709*3.6/1000</f>
        <v>1.35499427182966</v>
      </c>
    </row>
    <row r="2710" customFormat="false" ht="15" hidden="false" customHeight="false" outlineLevel="0" collapsed="false">
      <c r="A2710" s="11" t="n">
        <v>43531.4166666667</v>
      </c>
      <c r="B2710" s="0" t="n">
        <v>3.141</v>
      </c>
      <c r="C2710" s="0" t="n">
        <v>106.394209630326</v>
      </c>
      <c r="D2710" s="0" t="n">
        <v>2.83802126231593</v>
      </c>
      <c r="E2710" s="12" t="n">
        <f aca="false">MIN(B2710,((1-$J$5)*$J$4*E2709+(1-$J$4)*$J$5*B2710)/(1-$J$4*$J$5))</f>
        <v>2.84297672404599</v>
      </c>
      <c r="F2710" s="12" t="n">
        <f aca="false">B2710*C2710*3.6/1000</f>
        <v>1.20306316481587</v>
      </c>
    </row>
    <row r="2711" customFormat="false" ht="15" hidden="false" customHeight="false" outlineLevel="0" collapsed="false">
      <c r="A2711" s="11" t="n">
        <v>43531.4583333333</v>
      </c>
      <c r="B2711" s="0" t="n">
        <v>3.116</v>
      </c>
      <c r="C2711" s="0" t="n">
        <v>96.6120566152453</v>
      </c>
      <c r="D2711" s="0" t="n">
        <v>2.82717210426155</v>
      </c>
      <c r="E2711" s="12" t="n">
        <f aca="false">MIN(B2711,((1-$J$5)*$J$4*E2710+(1-$J$4)*$J$5*B2711)/(1-$J$4*$J$5))</f>
        <v>2.8320743068459</v>
      </c>
      <c r="F2711" s="12" t="n">
        <f aca="false">B2711*C2711*3.6/1000</f>
        <v>1.08375540628718</v>
      </c>
    </row>
    <row r="2712" customFormat="false" ht="15" hidden="false" customHeight="false" outlineLevel="0" collapsed="false">
      <c r="A2712" s="11" t="n">
        <v>43531.5</v>
      </c>
      <c r="B2712" s="0" t="n">
        <v>3.083</v>
      </c>
      <c r="C2712" s="0" t="n">
        <v>94.404513188542</v>
      </c>
      <c r="D2712" s="0" t="n">
        <v>2.8161232770072</v>
      </c>
      <c r="E2712" s="12" t="n">
        <f aca="false">MIN(B2712,((1-$J$5)*$J$4*E2711+(1-$J$4)*$J$5*B2712)/(1-$J$4*$J$5))</f>
        <v>2.820970941</v>
      </c>
      <c r="F2712" s="12" t="n">
        <f aca="false">B2712*C2712*3.6/1000</f>
        <v>1.04777681097699</v>
      </c>
    </row>
    <row r="2713" customFormat="false" ht="15" hidden="false" customHeight="false" outlineLevel="0" collapsed="false">
      <c r="A2713" s="11" t="n">
        <v>43531.5416666667</v>
      </c>
      <c r="B2713" s="0" t="n">
        <v>3.083</v>
      </c>
      <c r="C2713" s="0" t="n">
        <v>98.8068565282662</v>
      </c>
      <c r="D2713" s="0" t="n">
        <v>2.80525540541899</v>
      </c>
      <c r="E2713" s="12" t="n">
        <f aca="false">MIN(B2713,((1-$J$5)*$J$4*E2712+(1-$J$4)*$J$5*B2713)/(1-$J$4*$J$5))</f>
        <v>2.81005049716145</v>
      </c>
      <c r="F2713" s="12" t="n">
        <f aca="false">B2713*C2713*3.6/1000</f>
        <v>1.09663753923592</v>
      </c>
    </row>
    <row r="2714" customFormat="false" ht="15" hidden="false" customHeight="false" outlineLevel="0" collapsed="false">
      <c r="A2714" s="11" t="n">
        <v>43531.5833333333</v>
      </c>
      <c r="B2714" s="0" t="n">
        <v>3.116</v>
      </c>
      <c r="C2714" s="0" t="n">
        <v>113.846377194059</v>
      </c>
      <c r="D2714" s="0" t="n">
        <v>2.79494288055879</v>
      </c>
      <c r="E2714" s="12" t="n">
        <f aca="false">MIN(B2714,((1-$J$5)*$J$4*E2713+(1-$J$4)*$J$5*B2714)/(1-$J$4*$J$5))</f>
        <v>2.79969052191991</v>
      </c>
      <c r="F2714" s="12" t="n">
        <f aca="false">B2714*C2714*3.6/1000</f>
        <v>1.27708312081208</v>
      </c>
    </row>
    <row r="2715" customFormat="false" ht="15" hidden="false" customHeight="false" outlineLevel="0" collapsed="false">
      <c r="A2715" s="11" t="n">
        <v>43531.625</v>
      </c>
      <c r="B2715" s="0" t="n">
        <v>3.133</v>
      </c>
      <c r="C2715" s="0" t="n">
        <v>262.344030046413</v>
      </c>
      <c r="D2715" s="0" t="n">
        <v>2.78499364719523</v>
      </c>
      <c r="E2715" s="12" t="n">
        <f aca="false">MIN(B2715,((1-$J$5)*$J$4*E2714+(1-$J$4)*$J$5*B2715)/(1-$J$4*$J$5))</f>
        <v>2.78969726785204</v>
      </c>
      <c r="F2715" s="12" t="n">
        <f aca="false">B2715*C2715*3.6/1000</f>
        <v>2.95892584608748</v>
      </c>
    </row>
    <row r="2716" customFormat="false" ht="15" hidden="false" customHeight="false" outlineLevel="0" collapsed="false">
      <c r="A2716" s="11" t="n">
        <v>43531.6666666667</v>
      </c>
      <c r="B2716" s="0" t="n">
        <v>3.149</v>
      </c>
      <c r="C2716" s="0" t="n">
        <v>1065.08648986461</v>
      </c>
      <c r="D2716" s="0" t="n">
        <v>2.77539032041529</v>
      </c>
      <c r="E2716" s="12" t="n">
        <f aca="false">MIN(B2716,((1-$J$5)*$J$4*E2715+(1-$J$4)*$J$5*B2716)/(1-$J$4*$J$5))</f>
        <v>2.78005316129764</v>
      </c>
      <c r="F2716" s="12" t="n">
        <f aca="false">B2716*C2716*3.6/1000</f>
        <v>12.0742464837012</v>
      </c>
    </row>
    <row r="2717" customFormat="false" ht="15" hidden="false" customHeight="false" outlineLevel="0" collapsed="false">
      <c r="A2717" s="11" t="n">
        <v>43531.7083333333</v>
      </c>
      <c r="B2717" s="0" t="n">
        <v>3.149</v>
      </c>
      <c r="C2717" s="0" t="n">
        <v>796.283289818719</v>
      </c>
      <c r="D2717" s="0" t="n">
        <v>2.76594427515986</v>
      </c>
      <c r="E2717" s="12" t="n">
        <f aca="false">MIN(B2717,((1-$J$5)*$J$4*E2716+(1-$J$4)*$J$5*B2717)/(1-$J$4*$J$5))</f>
        <v>2.77056793623508</v>
      </c>
      <c r="F2717" s="12" t="n">
        <f aca="false">B2717*C2717*3.6/1000</f>
        <v>9.02698588670093</v>
      </c>
    </row>
    <row r="2718" customFormat="false" ht="15" hidden="false" customHeight="false" outlineLevel="0" collapsed="false">
      <c r="A2718" s="11" t="n">
        <v>43531.75</v>
      </c>
      <c r="B2718" s="0" t="n">
        <v>4.851</v>
      </c>
      <c r="C2718" s="0" t="n">
        <v>767.168064459458</v>
      </c>
      <c r="D2718" s="0" t="n">
        <v>2.77611529108958</v>
      </c>
      <c r="E2718" s="12" t="n">
        <f aca="false">MIN(B2718,((1-$J$5)*$J$4*E2717+(1-$J$4)*$J$5*B2718)/(1-$J$4*$J$5))</f>
        <v>2.78086665227733</v>
      </c>
      <c r="F2718" s="12" t="n">
        <f aca="false">B2718*C2718*3.6/1000</f>
        <v>13.3975162104942</v>
      </c>
    </row>
    <row r="2719" customFormat="false" ht="15" hidden="false" customHeight="false" outlineLevel="0" collapsed="false">
      <c r="A2719" s="11" t="n">
        <v>43531.7916666667</v>
      </c>
      <c r="B2719" s="0" t="n">
        <v>3.779</v>
      </c>
      <c r="C2719" s="0" t="n">
        <v>716.681523673704</v>
      </c>
      <c r="D2719" s="0" t="n">
        <v>2.773861417063</v>
      </c>
      <c r="E2719" s="12" t="n">
        <f aca="false">MIN(B2719,((1-$J$5)*$J$4*E2718+(1-$J$4)*$J$5*B2719)/(1-$J$4*$J$5))</f>
        <v>2.77863326426617</v>
      </c>
      <c r="F2719" s="12" t="n">
        <f aca="false">B2719*C2719*3.6/1000</f>
        <v>9.75002212066653</v>
      </c>
    </row>
    <row r="2720" customFormat="false" ht="15" hidden="false" customHeight="false" outlineLevel="0" collapsed="false">
      <c r="A2720" s="11" t="n">
        <v>43531.8333333333</v>
      </c>
      <c r="B2720" s="0" t="n">
        <v>3.361</v>
      </c>
      <c r="C2720" s="0" t="n">
        <v>594.872490330468</v>
      </c>
      <c r="D2720" s="0" t="n">
        <v>2.76686463011116</v>
      </c>
      <c r="E2720" s="12" t="n">
        <f aca="false">MIN(B2720,((1-$J$5)*$J$4*E2719+(1-$J$4)*$J$5*B2720)/(1-$J$4*$J$5))</f>
        <v>2.77161624179062</v>
      </c>
      <c r="F2720" s="12" t="n">
        <f aca="false">B2720*C2720*3.6/1000</f>
        <v>7.19771918400253</v>
      </c>
    </row>
    <row r="2721" customFormat="false" ht="15" hidden="false" customHeight="false" outlineLevel="0" collapsed="false">
      <c r="A2721" s="11" t="n">
        <v>43531.875</v>
      </c>
      <c r="B2721" s="0" t="n">
        <v>3.234</v>
      </c>
      <c r="C2721" s="0" t="n">
        <v>472.19568810506</v>
      </c>
      <c r="D2721" s="0" t="n">
        <v>2.75853019132798</v>
      </c>
      <c r="E2721" s="12" t="n">
        <f aca="false">MIN(B2721,((1-$J$5)*$J$4*E2720+(1-$J$4)*$J$5*B2721)/(1-$J$4*$J$5))</f>
        <v>2.76325024110214</v>
      </c>
      <c r="F2721" s="12" t="n">
        <f aca="false">B2721*C2721*3.6/1000</f>
        <v>5.49749107919435</v>
      </c>
    </row>
    <row r="2722" customFormat="false" ht="15" hidden="false" customHeight="false" outlineLevel="0" collapsed="false">
      <c r="A2722" s="11" t="n">
        <v>43531.9166666667</v>
      </c>
      <c r="B2722" s="0" t="n">
        <v>3.183</v>
      </c>
      <c r="C2722" s="0" t="n">
        <v>448.509775098728</v>
      </c>
      <c r="D2722" s="0" t="n">
        <v>2.74974906788628</v>
      </c>
      <c r="E2722" s="12" t="n">
        <f aca="false">MIN(B2722,((1-$J$5)*$J$4*E2721+(1-$J$4)*$J$5*B2722)/(1-$J$4*$J$5))</f>
        <v>2.75443392741018</v>
      </c>
      <c r="F2722" s="12" t="n">
        <f aca="false">B2722*C2722*3.6/1000</f>
        <v>5.1393838109013</v>
      </c>
    </row>
    <row r="2723" customFormat="false" ht="15" hidden="false" customHeight="false" outlineLevel="0" collapsed="false">
      <c r="A2723" s="11" t="n">
        <v>43531.9583333333</v>
      </c>
      <c r="B2723" s="0" t="n">
        <v>3.166</v>
      </c>
      <c r="C2723" s="0" t="n">
        <v>439.545859445054</v>
      </c>
      <c r="D2723" s="0" t="n">
        <v>2.74091736521757</v>
      </c>
      <c r="E2723" s="12" t="n">
        <f aca="false">MIN(B2723,((1-$J$5)*$J$4*E2722+(1-$J$4)*$J$5*B2723)/(1-$J$4*$J$5))</f>
        <v>2.74556681163736</v>
      </c>
      <c r="F2723" s="12" t="n">
        <f aca="false">B2723*C2723*3.6/1000</f>
        <v>5.00976788761095</v>
      </c>
    </row>
    <row r="2724" customFormat="false" ht="15" hidden="false" customHeight="false" outlineLevel="0" collapsed="false">
      <c r="A2724" s="11" t="n">
        <v>43532</v>
      </c>
      <c r="B2724" s="0" t="n">
        <v>3.166</v>
      </c>
      <c r="C2724" s="0" t="n">
        <v>398.608194045218</v>
      </c>
      <c r="D2724" s="0" t="n">
        <v>2.73223030655522</v>
      </c>
      <c r="E2724" s="12" t="n">
        <f aca="false">MIN(B2724,((1-$J$5)*$J$4*E2723+(1-$J$4)*$J$5*B2724)/(1-$J$4*$J$5))</f>
        <v>2.73684577684927</v>
      </c>
      <c r="F2724" s="12" t="n">
        <f aca="false">B2724*C2724*3.6/1000</f>
        <v>4.54317675244978</v>
      </c>
    </row>
    <row r="2725" customFormat="false" ht="15" hidden="false" customHeight="false" outlineLevel="0" collapsed="false">
      <c r="A2725" s="11" t="n">
        <v>43532.0416666667</v>
      </c>
      <c r="B2725" s="0" t="n">
        <v>3.133</v>
      </c>
      <c r="C2725" s="0" t="n">
        <v>405.50289492264</v>
      </c>
      <c r="D2725" s="0" t="n">
        <v>2.72330816822564</v>
      </c>
      <c r="E2725" s="12" t="n">
        <f aca="false">MIN(B2725,((1-$J$5)*$J$4*E2724+(1-$J$4)*$J$5*B2725)/(1-$J$4*$J$5))</f>
        <v>2.72788785630809</v>
      </c>
      <c r="F2725" s="12" t="n">
        <f aca="false">B2725*C2725*3.6/1000</f>
        <v>4.57358605125347</v>
      </c>
    </row>
    <row r="2726" customFormat="false" ht="15" hidden="false" customHeight="false" outlineLevel="0" collapsed="false">
      <c r="A2726" s="11" t="n">
        <v>43532.0833333333</v>
      </c>
      <c r="B2726" s="0" t="n">
        <v>3.149</v>
      </c>
      <c r="C2726" s="0" t="n">
        <v>349.44436753006</v>
      </c>
      <c r="D2726" s="0" t="n">
        <v>2.7147151149056</v>
      </c>
      <c r="E2726" s="12" t="n">
        <f aca="false">MIN(B2726,((1-$J$5)*$J$4*E2725+(1-$J$4)*$J$5*B2726)/(1-$J$4*$J$5))</f>
        <v>2.71926202671488</v>
      </c>
      <c r="F2726" s="12" t="n">
        <f aca="false">B2726*C2726*3.6/1000</f>
        <v>3.96144112806778</v>
      </c>
    </row>
    <row r="2727" customFormat="false" ht="15" hidden="false" customHeight="false" outlineLevel="0" collapsed="false">
      <c r="A2727" s="11" t="n">
        <v>43532.125</v>
      </c>
      <c r="B2727" s="0" t="n">
        <v>3.099</v>
      </c>
      <c r="C2727" s="0" t="n">
        <v>343.078641251422</v>
      </c>
      <c r="D2727" s="0" t="n">
        <v>2.70569104746002</v>
      </c>
      <c r="E2727" s="12" t="n">
        <f aca="false">MIN(B2727,((1-$J$5)*$J$4*E2726+(1-$J$4)*$J$5*B2727)/(1-$J$4*$J$5))</f>
        <v>2.71020169678547</v>
      </c>
      <c r="F2727" s="12" t="n">
        <f aca="false">B2727*C2727*3.6/1000</f>
        <v>3.82752255325737</v>
      </c>
    </row>
    <row r="2728" customFormat="false" ht="15" hidden="false" customHeight="false" outlineLevel="0" collapsed="false">
      <c r="A2728" s="11" t="n">
        <v>43532.1666666667</v>
      </c>
      <c r="B2728" s="0" t="n">
        <v>3.091</v>
      </c>
      <c r="C2728" s="0" t="n">
        <v>329.450267396173</v>
      </c>
      <c r="D2728" s="0" t="n">
        <v>2.69672329460357</v>
      </c>
      <c r="E2728" s="12" t="n">
        <f aca="false">MIN(B2728,((1-$J$5)*$J$4*E2727+(1-$J$4)*$J$5*B2728)/(1-$J$4*$J$5))</f>
        <v>2.70119837393893</v>
      </c>
      <c r="F2728" s="12" t="n">
        <f aca="false">B2728*C2728*3.6/1000</f>
        <v>3.66599079547765</v>
      </c>
    </row>
    <row r="2729" customFormat="false" ht="15" hidden="false" customHeight="false" outlineLevel="0" collapsed="false">
      <c r="A2729" s="11" t="n">
        <v>43532.2083333333</v>
      </c>
      <c r="B2729" s="0" t="n">
        <v>3.108</v>
      </c>
      <c r="C2729" s="0" t="n">
        <v>282.640646722178</v>
      </c>
      <c r="D2729" s="0" t="n">
        <v>2.68809680881454</v>
      </c>
      <c r="E2729" s="12" t="n">
        <f aca="false">MIN(B2729,((1-$J$5)*$J$4*E2728+(1-$J$4)*$J$5*B2729)/(1-$J$4*$J$5))</f>
        <v>2.69253942214422</v>
      </c>
      <c r="F2729" s="12" t="n">
        <f aca="false">B2729*C2729*3.6/1000</f>
        <v>3.1624096680451</v>
      </c>
    </row>
    <row r="2730" customFormat="false" ht="15" hidden="false" customHeight="false" outlineLevel="0" collapsed="false">
      <c r="A2730" s="11" t="n">
        <v>43532.25</v>
      </c>
      <c r="B2730" s="0" t="n">
        <v>3.066</v>
      </c>
      <c r="C2730" s="0" t="n">
        <v>112.789533769447</v>
      </c>
      <c r="D2730" s="0" t="n">
        <v>2.67913133638308</v>
      </c>
      <c r="E2730" s="12" t="n">
        <f aca="false">MIN(B2730,((1-$J$5)*$J$4*E2729+(1-$J$4)*$J$5*B2730)/(1-$J$4*$J$5))</f>
        <v>2.6835387726855</v>
      </c>
      <c r="F2730" s="12" t="n">
        <f aca="false">B2730*C2730*3.6/1000</f>
        <v>1.24492575793364</v>
      </c>
    </row>
    <row r="2731" customFormat="false" ht="15" hidden="false" customHeight="false" outlineLevel="0" collapsed="false">
      <c r="A2731" s="11" t="n">
        <v>43532.2916666667</v>
      </c>
      <c r="B2731" s="0" t="n">
        <v>3.041</v>
      </c>
      <c r="C2731" s="0" t="n">
        <v>111.730168258833</v>
      </c>
      <c r="D2731" s="0" t="n">
        <v>2.6700268240263</v>
      </c>
      <c r="E2731" s="12" t="n">
        <f aca="false">MIN(B2731,((1-$J$5)*$J$4*E2730+(1-$J$4)*$J$5*B2731)/(1-$J$4*$J$5))</f>
        <v>2.67439810097734</v>
      </c>
      <c r="F2731" s="12" t="n">
        <f aca="false">B2731*C2731*3.6/1000</f>
        <v>1.2231771900304</v>
      </c>
    </row>
    <row r="2732" customFormat="false" ht="15" hidden="false" customHeight="false" outlineLevel="0" collapsed="false">
      <c r="A2732" s="11" t="n">
        <v>43532.3333333333</v>
      </c>
      <c r="B2732" s="0" t="n">
        <v>3.008</v>
      </c>
      <c r="C2732" s="0" t="n">
        <v>115.952637807309</v>
      </c>
      <c r="D2732" s="0" t="n">
        <v>2.66069406898232</v>
      </c>
      <c r="E2732" s="12" t="n">
        <f aca="false">MIN(B2732,((1-$J$5)*$J$4*E2731+(1-$J$4)*$J$5*B2732)/(1-$J$4*$J$5))</f>
        <v>2.66502745680967</v>
      </c>
      <c r="F2732" s="12" t="n">
        <f aca="false">B2732*C2732*3.6/1000</f>
        <v>1.25562792428779</v>
      </c>
    </row>
    <row r="2733" customFormat="false" ht="15" hidden="false" customHeight="false" outlineLevel="0" collapsed="false">
      <c r="A2733" s="11" t="n">
        <v>43532.375</v>
      </c>
      <c r="B2733" s="0" t="n">
        <v>3.008</v>
      </c>
      <c r="C2733" s="0" t="n">
        <v>111.730168258833</v>
      </c>
      <c r="D2733" s="0" t="n">
        <v>2.65151416408859</v>
      </c>
      <c r="E2733" s="12" t="n">
        <f aca="false">MIN(B2733,((1-$J$5)*$J$4*E2732+(1-$J$4)*$J$5*B2733)/(1-$J$4*$J$5))</f>
        <v>2.65581118898744</v>
      </c>
      <c r="F2733" s="12" t="n">
        <f aca="false">B2733*C2733*3.6/1000</f>
        <v>1.20990364604125</v>
      </c>
    </row>
    <row r="2734" customFormat="false" ht="15" hidden="false" customHeight="false" outlineLevel="0" collapsed="false">
      <c r="A2734" s="11" t="n">
        <v>43532.4166666667</v>
      </c>
      <c r="B2734" s="0" t="n">
        <v>2.992</v>
      </c>
      <c r="C2734" s="0" t="n">
        <v>108.536572838745</v>
      </c>
      <c r="D2734" s="0" t="n">
        <v>2.64230164612886</v>
      </c>
      <c r="E2734" s="12" t="n">
        <f aca="false">MIN(B2734,((1-$J$5)*$J$4*E2733+(1-$J$4)*$J$5*B2734)/(1-$J$4*$J$5))</f>
        <v>2.6465622402397</v>
      </c>
      <c r="F2734" s="12" t="n">
        <f aca="false">B2734*C2734*3.6/1000</f>
        <v>1.16906913336069</v>
      </c>
    </row>
    <row r="2735" customFormat="false" ht="15" hidden="false" customHeight="false" outlineLevel="0" collapsed="false">
      <c r="A2735" s="11" t="n">
        <v>43532.4583333333</v>
      </c>
      <c r="B2735" s="0" t="n">
        <v>2.983</v>
      </c>
      <c r="C2735" s="0" t="n">
        <v>112.789533769447</v>
      </c>
      <c r="D2735" s="0" t="n">
        <v>2.63313709417468</v>
      </c>
      <c r="E2735" s="12" t="n">
        <f aca="false">MIN(B2735,((1-$J$5)*$J$4*E2734+(1-$J$4)*$J$5*B2735)/(1-$J$4*$J$5))</f>
        <v>2.63736187384366</v>
      </c>
      <c r="F2735" s="12" t="n">
        <f aca="false">B2735*C2735*3.6/1000</f>
        <v>1.21122424524333</v>
      </c>
    </row>
    <row r="2736" customFormat="false" ht="15" hidden="false" customHeight="false" outlineLevel="0" collapsed="false">
      <c r="A2736" s="11" t="n">
        <v>43532.5</v>
      </c>
      <c r="B2736" s="0" t="n">
        <v>3.025</v>
      </c>
      <c r="C2736" s="0" t="n">
        <v>107.46674765642</v>
      </c>
      <c r="D2736" s="0" t="n">
        <v>2.62460290721577</v>
      </c>
      <c r="E2736" s="12" t="n">
        <f aca="false">MIN(B2736,((1-$J$5)*$J$4*E2735+(1-$J$4)*$J$5*B2736)/(1-$J$4*$J$5))</f>
        <v>2.62879742781658</v>
      </c>
      <c r="F2736" s="12" t="n">
        <f aca="false">B2736*C2736*3.6/1000</f>
        <v>1.17031288197841</v>
      </c>
    </row>
    <row r="2737" customFormat="false" ht="15" hidden="false" customHeight="false" outlineLevel="0" collapsed="false">
      <c r="A2737" s="11" t="n">
        <v>43532.5416666667</v>
      </c>
      <c r="B2737" s="0" t="n">
        <v>3.008</v>
      </c>
      <c r="C2737" s="0" t="n">
        <v>106.286805039221</v>
      </c>
      <c r="D2737" s="0" t="n">
        <v>2.61601409674943</v>
      </c>
      <c r="E2737" s="12" t="n">
        <f aca="false">MIN(B2737,((1-$J$5)*$J$4*E2736+(1-$J$4)*$J$5*B2737)/(1-$J$4*$J$5))</f>
        <v>2.62017803032372</v>
      </c>
      <c r="F2737" s="12" t="n">
        <f aca="false">B2737*C2737*3.6/1000</f>
        <v>1.15095855440872</v>
      </c>
    </row>
    <row r="2738" customFormat="false" ht="15" hidden="false" customHeight="false" outlineLevel="0" collapsed="false">
      <c r="A2738" s="11" t="n">
        <v>43532.5833333333</v>
      </c>
      <c r="B2738" s="0" t="n">
        <v>2.959</v>
      </c>
      <c r="C2738" s="0" t="n">
        <v>113.846377194059</v>
      </c>
      <c r="D2738" s="0" t="n">
        <v>2.6070056376604</v>
      </c>
      <c r="E2738" s="12" t="n">
        <f aca="false">MIN(B2738,((1-$J$5)*$J$4*E2737+(1-$J$4)*$J$5*B2738)/(1-$J$4*$J$5))</f>
        <v>2.61113555865447</v>
      </c>
      <c r="F2738" s="12" t="n">
        <f aca="false">B2738*C2738*3.6/1000</f>
        <v>1.21273714842199</v>
      </c>
    </row>
    <row r="2739" customFormat="false" ht="15" hidden="false" customHeight="false" outlineLevel="0" collapsed="false">
      <c r="A2739" s="11" t="n">
        <v>43532.625</v>
      </c>
      <c r="B2739" s="0" t="n">
        <v>2.967</v>
      </c>
      <c r="C2739" s="0" t="n">
        <v>117.002122812094</v>
      </c>
      <c r="D2739" s="0" t="n">
        <v>2.59823619739423</v>
      </c>
      <c r="E2739" s="12" t="n">
        <f aca="false">MIN(B2739,((1-$J$5)*$J$4*E2738+(1-$J$4)*$J$5*B2739)/(1-$J$4*$J$5))</f>
        <v>2.6023343138661</v>
      </c>
      <c r="F2739" s="12" t="n">
        <f aca="false">B2739*C2739*3.6/1000</f>
        <v>1.24972307418053</v>
      </c>
    </row>
    <row r="2740" customFormat="false" ht="15" hidden="false" customHeight="false" outlineLevel="0" collapsed="false">
      <c r="A2740" s="11" t="n">
        <v>43532.6666666667</v>
      </c>
      <c r="B2740" s="0" t="n">
        <v>2.959</v>
      </c>
      <c r="C2740" s="0" t="n">
        <v>123.250007091969</v>
      </c>
      <c r="D2740" s="0" t="n">
        <v>2.58951890147993</v>
      </c>
      <c r="E2740" s="12" t="n">
        <f aca="false">MIN(B2740,((1-$J$5)*$J$4*E2739+(1-$J$4)*$J$5*B2740)/(1-$J$4*$J$5))</f>
        <v>2.5935858078716</v>
      </c>
      <c r="F2740" s="12" t="n">
        <f aca="false">B2740*C2740*3.6/1000</f>
        <v>1.3129083755465</v>
      </c>
    </row>
    <row r="2741" customFormat="false" ht="15" hidden="false" customHeight="false" outlineLevel="0" collapsed="false">
      <c r="A2741" s="11" t="n">
        <v>43532.7083333333</v>
      </c>
      <c r="B2741" s="0" t="n">
        <v>2.95</v>
      </c>
      <c r="C2741" s="0" t="n">
        <v>103.159899071714</v>
      </c>
      <c r="D2741" s="0" t="n">
        <v>2.58084146091536</v>
      </c>
      <c r="E2741" s="12" t="n">
        <f aca="false">MIN(B2741,((1-$J$5)*$J$4*E2740+(1-$J$4)*$J$5*B2741)/(1-$J$4*$J$5))</f>
        <v>2.58487763970238</v>
      </c>
      <c r="F2741" s="12" t="n">
        <f aca="false">B2741*C2741*3.6/1000</f>
        <v>1.0955581281416</v>
      </c>
    </row>
    <row r="2742" customFormat="false" ht="15" hidden="false" customHeight="false" outlineLevel="0" collapsed="false">
      <c r="A2742" s="11" t="n">
        <v>43532.75</v>
      </c>
      <c r="B2742" s="0" t="n">
        <v>2.918</v>
      </c>
      <c r="C2742" s="0" t="n">
        <v>95.5099054280571</v>
      </c>
      <c r="D2742" s="0" t="n">
        <v>2.57194021815164</v>
      </c>
      <c r="E2742" s="12" t="n">
        <f aca="false">MIN(B2742,((1-$J$5)*$J$4*E2741+(1-$J$4)*$J$5*B2742)/(1-$J$4*$J$5))</f>
        <v>2.57594390593463</v>
      </c>
      <c r="F2742" s="12" t="n">
        <f aca="false">B2742*C2742*3.6/1000</f>
        <v>1.00331245454065</v>
      </c>
    </row>
    <row r="2743" customFormat="false" ht="15" hidden="false" customHeight="false" outlineLevel="0" collapsed="false">
      <c r="A2743" s="11" t="n">
        <v>43532.7916666667</v>
      </c>
      <c r="B2743" s="0" t="n">
        <v>2.926</v>
      </c>
      <c r="C2743" s="0" t="n">
        <v>96.6120566152453</v>
      </c>
      <c r="D2743" s="0" t="n">
        <v>2.56327623824146</v>
      </c>
      <c r="E2743" s="12" t="n">
        <f aca="false">MIN(B2743,((1-$J$5)*$J$4*E2742+(1-$J$4)*$J$5*B2743)/(1-$J$4*$J$5))</f>
        <v>2.56724960764905</v>
      </c>
      <c r="F2743" s="12" t="n">
        <f aca="false">B2743*C2743*3.6/1000</f>
        <v>1.01767275956235</v>
      </c>
    </row>
    <row r="2744" customFormat="false" ht="15" hidden="false" customHeight="false" outlineLevel="0" collapsed="false">
      <c r="A2744" s="11" t="n">
        <v>43532.8333333333</v>
      </c>
      <c r="B2744" s="0" t="n">
        <v>2.893</v>
      </c>
      <c r="C2744" s="0" t="n">
        <v>97.7110223546886</v>
      </c>
      <c r="D2744" s="0" t="n">
        <v>2.55437680068449</v>
      </c>
      <c r="E2744" s="12" t="n">
        <f aca="false">MIN(B2744,((1-$J$5)*$J$4*E2743+(1-$J$4)*$J$5*B2744)/(1-$J$4*$J$5))</f>
        <v>2.55831798314083</v>
      </c>
      <c r="F2744" s="12" t="n">
        <f aca="false">B2744*C2744*3.6/1000</f>
        <v>1.01764075561961</v>
      </c>
    </row>
    <row r="2745" customFormat="false" ht="15" hidden="false" customHeight="false" outlineLevel="0" collapsed="false">
      <c r="A2745" s="11" t="n">
        <v>43532.875</v>
      </c>
      <c r="B2745" s="0" t="n">
        <v>2.893</v>
      </c>
      <c r="C2745" s="0" t="n">
        <v>80.8640116515559</v>
      </c>
      <c r="D2745" s="0" t="n">
        <v>2.54562311648344</v>
      </c>
      <c r="E2745" s="12" t="n">
        <f aca="false">MIN(B2745,((1-$J$5)*$J$4*E2744+(1-$J$4)*$J$5*B2745)/(1-$J$4*$J$5))</f>
        <v>2.54953350236421</v>
      </c>
      <c r="F2745" s="12" t="n">
        <f aca="false">B2745*C2745*3.6/1000</f>
        <v>0.842182508548624</v>
      </c>
    </row>
    <row r="2746" customFormat="false" ht="15" hidden="false" customHeight="false" outlineLevel="0" collapsed="false">
      <c r="A2746" s="11" t="n">
        <v>43532.9166666667</v>
      </c>
      <c r="B2746" s="0" t="n">
        <v>2.893</v>
      </c>
      <c r="C2746" s="0" t="n">
        <v>88.8268587731195</v>
      </c>
      <c r="D2746" s="0" t="n">
        <v>2.53701279851659</v>
      </c>
      <c r="E2746" s="12" t="n">
        <f aca="false">MIN(B2746,((1-$J$5)*$J$4*E2745+(1-$J$4)*$J$5*B2746)/(1-$J$4*$J$5))</f>
        <v>2.540893741205</v>
      </c>
      <c r="F2746" s="12" t="n">
        <f aca="false">B2746*C2746*3.6/1000</f>
        <v>0.925113968750285</v>
      </c>
    </row>
    <row r="2747" customFormat="false" ht="15" hidden="false" customHeight="false" outlineLevel="0" collapsed="false">
      <c r="A2747" s="11" t="n">
        <v>43532.9583333333</v>
      </c>
      <c r="B2747" s="0" t="n">
        <v>2.885</v>
      </c>
      <c r="C2747" s="0" t="n">
        <v>85.4373869264138</v>
      </c>
      <c r="D2747" s="0" t="n">
        <v>2.52845201882579</v>
      </c>
      <c r="E2747" s="12" t="n">
        <f aca="false">MIN(B2747,((1-$J$5)*$J$4*E2746+(1-$J$4)*$J$5*B2747)/(1-$J$4*$J$5))</f>
        <v>2.53230405848334</v>
      </c>
      <c r="F2747" s="12" t="n">
        <f aca="false">B2747*C2747*3.6/1000</f>
        <v>0.887352700617734</v>
      </c>
    </row>
    <row r="2748" customFormat="false" ht="15" hidden="false" customHeight="false" outlineLevel="0" collapsed="false">
      <c r="A2748" s="11" t="n">
        <v>43533</v>
      </c>
      <c r="B2748" s="0" t="n">
        <v>2.877</v>
      </c>
      <c r="C2748" s="0" t="n">
        <v>84.2999940875752</v>
      </c>
      <c r="D2748" s="0" t="n">
        <v>2.51993996608225</v>
      </c>
      <c r="E2748" s="12" t="n">
        <f aca="false">MIN(B2748,((1-$J$5)*$J$4*E2747+(1-$J$4)*$J$5*B2748)/(1-$J$4*$J$5))</f>
        <v>2.52376362918377</v>
      </c>
      <c r="F2748" s="12" t="n">
        <f aca="false">B2748*C2748*3.6/1000</f>
        <v>0.873111898763834</v>
      </c>
    </row>
    <row r="2749" customFormat="false" ht="15" hidden="false" customHeight="false" outlineLevel="0" collapsed="false">
      <c r="A2749" s="11" t="n">
        <v>43533.0416666667</v>
      </c>
      <c r="B2749" s="0" t="n">
        <v>2.869</v>
      </c>
      <c r="C2749" s="0" t="n">
        <v>87.7007451338216</v>
      </c>
      <c r="D2749" s="0" t="n">
        <v>2.51147584224495</v>
      </c>
      <c r="E2749" s="12" t="n">
        <f aca="false">MIN(B2749,((1-$J$5)*$J$4*E2748+(1-$J$4)*$J$5*B2749)/(1-$J$4*$J$5))</f>
        <v>2.51527164188256</v>
      </c>
      <c r="F2749" s="12" t="n">
        <f aca="false">B2749*C2749*3.6/1000</f>
        <v>0.905808376040163</v>
      </c>
    </row>
    <row r="2750" customFormat="false" ht="15" hidden="false" customHeight="false" outlineLevel="0" collapsed="false">
      <c r="A2750" s="11" t="n">
        <v>43533.0833333333</v>
      </c>
      <c r="B2750" s="0" t="n">
        <v>2.852</v>
      </c>
      <c r="C2750" s="0" t="n">
        <v>78.5526669065793</v>
      </c>
      <c r="D2750" s="0" t="n">
        <v>2.50295594741928</v>
      </c>
      <c r="E2750" s="12" t="n">
        <f aca="false">MIN(B2750,((1-$J$5)*$J$4*E2749+(1-$J$4)*$J$5*B2750)/(1-$J$4*$J$5))</f>
        <v>2.50672350939685</v>
      </c>
      <c r="F2750" s="12" t="n">
        <f aca="false">B2750*C2750*3.6/1000</f>
        <v>0.806515941663231</v>
      </c>
    </row>
    <row r="2751" customFormat="false" ht="15" hidden="false" customHeight="false" outlineLevel="0" collapsed="false">
      <c r="A2751" s="11" t="n">
        <v>43533.125</v>
      </c>
      <c r="B2751" s="0" t="n">
        <v>2.796</v>
      </c>
      <c r="C2751" s="0" t="n">
        <v>80.8640116515559</v>
      </c>
      <c r="D2751" s="0" t="n">
        <v>2.49393523034247</v>
      </c>
      <c r="E2751" s="12" t="n">
        <f aca="false">MIN(B2751,((1-$J$5)*$J$4*E2750+(1-$J$4)*$J$5*B2751)/(1-$J$4*$J$5))</f>
        <v>2.49767040380547</v>
      </c>
      <c r="F2751" s="12" t="n">
        <f aca="false">B2751*C2751*3.6/1000</f>
        <v>0.813944795679901</v>
      </c>
    </row>
    <row r="2752" customFormat="false" ht="15" hidden="false" customHeight="false" outlineLevel="0" collapsed="false">
      <c r="A2752" s="11" t="n">
        <v>43533.1666666667</v>
      </c>
      <c r="B2752" s="0" t="n">
        <v>2.78</v>
      </c>
      <c r="C2752" s="0" t="n">
        <v>75.0527497740589</v>
      </c>
      <c r="D2752" s="0" t="n">
        <v>2.4848792930508</v>
      </c>
      <c r="E2752" s="12" t="n">
        <f aca="false">MIN(B2752,((1-$J$5)*$J$4*E2751+(1-$J$4)*$J$5*B2752)/(1-$J$4*$J$5))</f>
        <v>2.4885819292782</v>
      </c>
      <c r="F2752" s="12" t="n">
        <f aca="false">B2752*C2752*3.6/1000</f>
        <v>0.751127919738782</v>
      </c>
    </row>
    <row r="2753" customFormat="false" ht="15" hidden="false" customHeight="false" outlineLevel="0" collapsed="false">
      <c r="A2753" s="11" t="n">
        <v>43533.2083333333</v>
      </c>
      <c r="B2753" s="0" t="n">
        <v>2.756</v>
      </c>
      <c r="C2753" s="0" t="n">
        <v>77.3905135374399</v>
      </c>
      <c r="D2753" s="0" t="n">
        <v>2.47569723244222</v>
      </c>
      <c r="E2753" s="12" t="n">
        <f aca="false">MIN(B2753,((1-$J$5)*$J$4*E2752+(1-$J$4)*$J$5*B2753)/(1-$J$4*$J$5))</f>
        <v>2.47936641149767</v>
      </c>
      <c r="F2753" s="12" t="n">
        <f aca="false">B2753*C2753*3.6/1000</f>
        <v>0.767837719113064</v>
      </c>
    </row>
    <row r="2754" customFormat="false" ht="15" hidden="false" customHeight="false" outlineLevel="0" collapsed="false">
      <c r="A2754" s="11" t="n">
        <v>43533.25</v>
      </c>
      <c r="B2754" s="0" t="n">
        <v>2.723</v>
      </c>
      <c r="C2754" s="0" t="n">
        <v>73.8769285988319</v>
      </c>
      <c r="D2754" s="0" t="n">
        <v>2.46628819921749</v>
      </c>
      <c r="E2754" s="12" t="n">
        <f aca="false">MIN(B2754,((1-$J$5)*$J$4*E2753+(1-$J$4)*$J$5*B2754)/(1-$J$4*$J$5))</f>
        <v>2.4699221543066</v>
      </c>
      <c r="F2754" s="12" t="n">
        <f aca="false">B2754*C2754*3.6/1000</f>
        <v>0.72420075566863</v>
      </c>
    </row>
    <row r="2755" customFormat="false" ht="15" hidden="false" customHeight="false" outlineLevel="0" collapsed="false">
      <c r="A2755" s="11" t="n">
        <v>43533.2916666667</v>
      </c>
      <c r="B2755" s="0" t="n">
        <v>2.748</v>
      </c>
      <c r="C2755" s="0" t="n">
        <v>72.6963329791369</v>
      </c>
      <c r="D2755" s="0" t="n">
        <v>2.45731914020138</v>
      </c>
      <c r="E2755" s="12" t="n">
        <f aca="false">MIN(B2755,((1-$J$5)*$J$4*E2754+(1-$J$4)*$J$5*B2755)/(1-$J$4*$J$5))</f>
        <v>2.46092178932626</v>
      </c>
      <c r="F2755" s="12" t="n">
        <f aca="false">B2755*C2755*3.6/1000</f>
        <v>0.719170282896006</v>
      </c>
    </row>
    <row r="2756" customFormat="false" ht="15" hidden="false" customHeight="false" outlineLevel="0" collapsed="false">
      <c r="A2756" s="11" t="n">
        <v>43533.3333333333</v>
      </c>
      <c r="B2756" s="0" t="n">
        <v>2.748</v>
      </c>
      <c r="C2756" s="0" t="n">
        <v>73.8769285988319</v>
      </c>
      <c r="D2756" s="0" t="n">
        <v>2.44849697478868</v>
      </c>
      <c r="E2756" s="12" t="n">
        <f aca="false">MIN(B2756,((1-$J$5)*$J$4*E2755+(1-$J$4)*$J$5*B2756)/(1-$J$4*$J$5))</f>
        <v>2.45206970054</v>
      </c>
      <c r="F2756" s="12" t="n">
        <f aca="false">B2756*C2756*3.6/1000</f>
        <v>0.730849679242525</v>
      </c>
    </row>
    <row r="2757" customFormat="false" ht="15" hidden="false" customHeight="false" outlineLevel="0" collapsed="false">
      <c r="A2757" s="11" t="n">
        <v>43533.375</v>
      </c>
      <c r="B2757" s="0" t="n">
        <v>2.723</v>
      </c>
      <c r="C2757" s="0" t="n">
        <v>70.3203432558607</v>
      </c>
      <c r="D2757" s="0" t="n">
        <v>2.43953342239459</v>
      </c>
      <c r="E2757" s="12" t="n">
        <f aca="false">MIN(B2757,((1-$J$5)*$J$4*E2756+(1-$J$4)*$J$5*B2757)/(1-$J$4*$J$5))</f>
        <v>2.44307514204675</v>
      </c>
      <c r="F2757" s="12" t="n">
        <f aca="false">B2757*C2757*3.6/1000</f>
        <v>0.689336260868551</v>
      </c>
    </row>
    <row r="2758" customFormat="false" ht="15" hidden="false" customHeight="false" outlineLevel="0" collapsed="false">
      <c r="A2758" s="11" t="n">
        <v>43533.4166666667</v>
      </c>
      <c r="B2758" s="0" t="n">
        <v>2.723</v>
      </c>
      <c r="C2758" s="0" t="n">
        <v>69.1246977045773</v>
      </c>
      <c r="D2758" s="0" t="n">
        <v>2.43071667341748</v>
      </c>
      <c r="E2758" s="12" t="n">
        <f aca="false">MIN(B2758,((1-$J$5)*$J$4*E2757+(1-$J$4)*$J$5*B2758)/(1-$J$4*$J$5))</f>
        <v>2.43422876408882</v>
      </c>
      <c r="F2758" s="12" t="n">
        <f aca="false">B2758*C2758*3.6/1000</f>
        <v>0.677615586658431</v>
      </c>
    </row>
    <row r="2759" customFormat="false" ht="15" hidden="false" customHeight="false" outlineLevel="0" collapsed="false">
      <c r="A2759" s="11" t="n">
        <v>43533.4583333333</v>
      </c>
      <c r="B2759" s="0" t="n">
        <v>2.715</v>
      </c>
      <c r="C2759" s="0" t="n">
        <v>69.1246977045773</v>
      </c>
      <c r="D2759" s="0" t="n">
        <v>2.42195284360563</v>
      </c>
      <c r="E2759" s="12" t="n">
        <f aca="false">MIN(B2759,((1-$J$5)*$J$4*E2758+(1-$J$4)*$J$5*B2759)/(1-$J$4*$J$5))</f>
        <v>2.42543586846956</v>
      </c>
      <c r="F2759" s="12" t="n">
        <f aca="false">B2759*C2759*3.6/1000</f>
        <v>0.675624795364539</v>
      </c>
    </row>
    <row r="2760" customFormat="false" ht="15" hidden="false" customHeight="false" outlineLevel="0" collapsed="false">
      <c r="A2760" s="11" t="n">
        <v>43533.5</v>
      </c>
      <c r="B2760" s="0" t="n">
        <v>2.715</v>
      </c>
      <c r="C2760" s="0" t="n">
        <v>69.7231716706328</v>
      </c>
      <c r="D2760" s="0" t="n">
        <v>2.41333254619094</v>
      </c>
      <c r="E2760" s="12" t="n">
        <f aca="false">MIN(B2760,((1-$J$5)*$J$4*E2759+(1-$J$4)*$J$5*B2760)/(1-$J$4*$J$5))</f>
        <v>2.41678783109774</v>
      </c>
      <c r="F2760" s="12" t="n">
        <f aca="false">B2760*C2760*3.6/1000</f>
        <v>0.681474279908765</v>
      </c>
    </row>
    <row r="2761" customFormat="false" ht="15" hidden="false" customHeight="false" outlineLevel="0" collapsed="false">
      <c r="A2761" s="11" t="n">
        <v>43533.5416666667</v>
      </c>
      <c r="B2761" s="0" t="n">
        <v>2.699</v>
      </c>
      <c r="C2761" s="0" t="n">
        <v>67.9237740417252</v>
      </c>
      <c r="D2761" s="0" t="n">
        <v>2.40467047056161</v>
      </c>
      <c r="E2761" s="12" t="n">
        <f aca="false">MIN(B2761,((1-$J$5)*$J$4*E2760+(1-$J$4)*$J$5*B2761)/(1-$J$4*$J$5))</f>
        <v>2.40809775150799</v>
      </c>
      <c r="F2761" s="12" t="n">
        <f aca="false">B2761*C2761*3.6/1000</f>
        <v>0.659974558099019</v>
      </c>
    </row>
    <row r="2762" customFormat="false" ht="15" hidden="false" customHeight="false" outlineLevel="0" collapsed="false">
      <c r="A2762" s="11" t="n">
        <v>43533.5833333333</v>
      </c>
      <c r="B2762" s="0" t="n">
        <v>2.699</v>
      </c>
      <c r="C2762" s="0" t="n">
        <v>71.5108454777043</v>
      </c>
      <c r="D2762" s="0" t="n">
        <v>2.39615026081809</v>
      </c>
      <c r="E2762" s="12" t="n">
        <f aca="false">MIN(B2762,((1-$J$5)*$J$4*E2761+(1-$J$4)*$J$5*B2762)/(1-$J$4*$J$5))</f>
        <v>2.39955083632664</v>
      </c>
      <c r="F2762" s="12" t="n">
        <f aca="false">B2762*C2762*3.6/1000</f>
        <v>0.694827978999566</v>
      </c>
    </row>
    <row r="2763" customFormat="false" ht="15" hidden="false" customHeight="false" outlineLevel="0" collapsed="false">
      <c r="A2763" s="11" t="n">
        <v>43533.625</v>
      </c>
      <c r="B2763" s="0" t="n">
        <v>2.723</v>
      </c>
      <c r="C2763" s="0" t="n">
        <v>80.8640116515559</v>
      </c>
      <c r="D2763" s="0" t="n">
        <v>2.38804403330372</v>
      </c>
      <c r="E2763" s="12" t="n">
        <f aca="false">MIN(B2763,((1-$J$5)*$J$4*E2762+(1-$J$4)*$J$5*B2763)/(1-$J$4*$J$5))</f>
        <v>2.39142149800166</v>
      </c>
      <c r="F2763" s="12" t="n">
        <f aca="false">B2763*C2763*3.6/1000</f>
        <v>0.792693733417872</v>
      </c>
    </row>
    <row r="2764" customFormat="false" ht="15" hidden="false" customHeight="false" outlineLevel="0" collapsed="false">
      <c r="A2764" s="11" t="n">
        <v>43533.6666666667</v>
      </c>
      <c r="B2764" s="0" t="n">
        <v>2.699</v>
      </c>
      <c r="C2764" s="0" t="n">
        <v>65.5055197023732</v>
      </c>
      <c r="D2764" s="0" t="n">
        <v>2.37979612829991</v>
      </c>
      <c r="E2764" s="12" t="n">
        <f aca="false">MIN(B2764,((1-$J$5)*$J$4*E2763+(1-$J$4)*$J$5*B2764)/(1-$J$4*$J$5))</f>
        <v>2.38314931516802</v>
      </c>
      <c r="F2764" s="12" t="n">
        <f aca="false">B2764*C2764*3.6/1000</f>
        <v>0.636477831636139</v>
      </c>
    </row>
    <row r="2765" customFormat="false" ht="15" hidden="false" customHeight="false" outlineLevel="0" collapsed="false">
      <c r="A2765" s="11" t="n">
        <v>43533.7083333333</v>
      </c>
      <c r="B2765" s="0" t="n">
        <v>2.723</v>
      </c>
      <c r="C2765" s="0" t="n">
        <v>66.7174308716182</v>
      </c>
      <c r="D2765" s="0" t="n">
        <v>2.37195774576816</v>
      </c>
      <c r="E2765" s="12" t="n">
        <f aca="false">MIN(B2765,((1-$J$5)*$J$4*E2764+(1-$J$4)*$J$5*B2765)/(1-$J$4*$J$5))</f>
        <v>2.37529018312242</v>
      </c>
      <c r="F2765" s="12" t="n">
        <f aca="false">B2765*C2765*3.6/1000</f>
        <v>0.654017631348299</v>
      </c>
    </row>
    <row r="2766" customFormat="false" ht="15" hidden="false" customHeight="false" outlineLevel="0" collapsed="false">
      <c r="A2766" s="11" t="n">
        <v>43533.75</v>
      </c>
      <c r="B2766" s="0" t="n">
        <v>2.723</v>
      </c>
      <c r="C2766" s="0" t="n">
        <v>88.8268587731195</v>
      </c>
      <c r="D2766" s="0" t="n">
        <v>2.36424773882776</v>
      </c>
      <c r="E2766" s="12" t="n">
        <f aca="false">MIN(B2766,((1-$J$5)*$J$4*E2765+(1-$J$4)*$J$5*B2766)/(1-$J$4*$J$5))</f>
        <v>2.36756052606934</v>
      </c>
      <c r="F2766" s="12" t="n">
        <f aca="false">B2766*C2766*3.6/1000</f>
        <v>0.870751931181136</v>
      </c>
    </row>
    <row r="2767" customFormat="false" ht="15" hidden="false" customHeight="false" outlineLevel="0" collapsed="false">
      <c r="A2767" s="11" t="n">
        <v>43533.7916666667</v>
      </c>
      <c r="B2767" s="0" t="n">
        <v>2.723</v>
      </c>
      <c r="C2767" s="0" t="n">
        <v>83.3872665931959</v>
      </c>
      <c r="D2767" s="0" t="n">
        <v>2.35666400496683</v>
      </c>
      <c r="E2767" s="12" t="n">
        <f aca="false">MIN(B2767,((1-$J$5)*$J$4*E2766+(1-$J$4)*$J$5*B2767)/(1-$J$4*$J$5))</f>
        <v>2.35995821097758</v>
      </c>
      <c r="F2767" s="12" t="n">
        <f aca="false">B2767*C2767*3.6/1000</f>
        <v>0.81742869695978</v>
      </c>
    </row>
    <row r="2768" customFormat="false" ht="15" hidden="false" customHeight="false" outlineLevel="0" collapsed="false">
      <c r="A2768" s="11" t="n">
        <v>43533.8333333333</v>
      </c>
      <c r="B2768" s="0" t="n">
        <v>2.723</v>
      </c>
      <c r="C2768" s="0" t="n">
        <v>80.8640116515559</v>
      </c>
      <c r="D2768" s="0" t="n">
        <v>2.34920447610802</v>
      </c>
      <c r="E2768" s="12" t="n">
        <f aca="false">MIN(B2768,((1-$J$5)*$J$4*E2767+(1-$J$4)*$J$5*B2768)/(1-$J$4*$J$5))</f>
        <v>2.35248113995654</v>
      </c>
      <c r="F2768" s="12" t="n">
        <f aca="false">B2768*C2768*3.6/1000</f>
        <v>0.792693733417872</v>
      </c>
    </row>
    <row r="2769" customFormat="false" ht="15" hidden="false" customHeight="false" outlineLevel="0" collapsed="false">
      <c r="A2769" s="11" t="n">
        <v>43533.875</v>
      </c>
      <c r="B2769" s="0" t="n">
        <v>2.772</v>
      </c>
      <c r="C2769" s="0" t="n">
        <v>79.7104679442214</v>
      </c>
      <c r="D2769" s="0" t="n">
        <v>2.3424274326297</v>
      </c>
      <c r="E2769" s="12" t="n">
        <f aca="false">MIN(B2769,((1-$J$5)*$J$4*E2768+(1-$J$4)*$J$5*B2769)/(1-$J$4*$J$5))</f>
        <v>2.34569232381228</v>
      </c>
      <c r="F2769" s="12" t="n">
        <f aca="false">B2769*C2769*3.6/1000</f>
        <v>0.795446701708974</v>
      </c>
    </row>
    <row r="2770" customFormat="false" ht="15" hidden="false" customHeight="false" outlineLevel="0" collapsed="false">
      <c r="A2770" s="11" t="n">
        <v>43533.9166666667</v>
      </c>
      <c r="B2770" s="0" t="n">
        <v>2.764</v>
      </c>
      <c r="C2770" s="0" t="n">
        <v>86.5709454505013</v>
      </c>
      <c r="D2770" s="0" t="n">
        <v>2.33566990239413</v>
      </c>
      <c r="E2770" s="12" t="n">
        <f aca="false">MIN(B2770,((1-$J$5)*$J$4*E2769+(1-$J$4)*$J$5*B2770)/(1-$J$4*$J$5))</f>
        <v>2.33892309277748</v>
      </c>
      <c r="F2770" s="12" t="n">
        <f aca="false">B2770*C2770*3.6/1000</f>
        <v>0.861415535610668</v>
      </c>
    </row>
    <row r="2771" customFormat="false" ht="15" hidden="false" customHeight="false" outlineLevel="0" collapsed="false">
      <c r="A2771" s="11" t="n">
        <v>43533.9583333333</v>
      </c>
      <c r="B2771" s="0" t="n">
        <v>2.748</v>
      </c>
      <c r="C2771" s="0" t="n">
        <v>94.404513188542</v>
      </c>
      <c r="D2771" s="0" t="n">
        <v>2.32884008588473</v>
      </c>
      <c r="E2771" s="12" t="n">
        <f aca="false">MIN(B2771,((1-$J$5)*$J$4*E2770+(1-$J$4)*$J$5*B2771)/(1-$J$4*$J$5))</f>
        <v>2.3320808671963</v>
      </c>
      <c r="F2771" s="12" t="n">
        <f aca="false">B2771*C2771*3.6/1000</f>
        <v>0.933924968071608</v>
      </c>
    </row>
    <row r="2772" customFormat="false" ht="15" hidden="false" customHeight="false" outlineLevel="0" collapsed="false">
      <c r="A2772" s="11" t="n">
        <v>43534</v>
      </c>
      <c r="B2772" s="0" t="n">
        <v>2.748</v>
      </c>
      <c r="C2772" s="0" t="n">
        <v>98.8068565282662</v>
      </c>
      <c r="D2772" s="0" t="n">
        <v>2.32212212685736</v>
      </c>
      <c r="E2772" s="12" t="n">
        <f aca="false">MIN(B2772,((1-$J$5)*$J$4*E2771+(1-$J$4)*$J$5*B2772)/(1-$J$4*$J$5))</f>
        <v>2.32535136361811</v>
      </c>
      <c r="F2772" s="12" t="n">
        <f aca="false">B2772*C2772*3.6/1000</f>
        <v>0.977476470262832</v>
      </c>
    </row>
    <row r="2773" customFormat="false" ht="15" hidden="false" customHeight="false" outlineLevel="0" collapsed="false">
      <c r="A2773" s="11" t="n">
        <v>43534.0416666667</v>
      </c>
      <c r="B2773" s="0" t="n">
        <v>2.764</v>
      </c>
      <c r="C2773" s="0" t="n">
        <v>117.002122812094</v>
      </c>
      <c r="D2773" s="0" t="n">
        <v>2.31569715319523</v>
      </c>
      <c r="E2773" s="12" t="n">
        <f aca="false">MIN(B2773,((1-$J$5)*$J$4*E2772+(1-$J$4)*$J$5*B2773)/(1-$J$4*$J$5))</f>
        <v>2.31891723901155</v>
      </c>
      <c r="F2773" s="12" t="n">
        <f aca="false">B2773*C2773*3.6/1000</f>
        <v>1.16421792282946</v>
      </c>
    </row>
    <row r="2774" customFormat="false" ht="15" hidden="false" customHeight="false" outlineLevel="0" collapsed="false">
      <c r="A2774" s="11" t="n">
        <v>43534.0833333333</v>
      </c>
      <c r="B2774" s="0" t="n">
        <v>2.756</v>
      </c>
      <c r="C2774" s="0" t="n">
        <v>130.439140076302</v>
      </c>
      <c r="D2774" s="0" t="n">
        <v>2.30928592664097</v>
      </c>
      <c r="E2774" s="12" t="n">
        <f aca="false">MIN(B2774,((1-$J$5)*$J$4*E2773+(1-$J$4)*$J$5*B2774)/(1-$J$4*$J$5))</f>
        <v>2.31249685616128</v>
      </c>
      <c r="F2774" s="12" t="n">
        <f aca="false">B2774*C2774*3.6/1000</f>
        <v>1.29416497218104</v>
      </c>
    </row>
    <row r="2775" customFormat="false" ht="15" hidden="false" customHeight="false" outlineLevel="0" collapsed="false">
      <c r="A2775" s="11" t="n">
        <v>43534.125</v>
      </c>
      <c r="B2775" s="0" t="n">
        <v>2.748</v>
      </c>
      <c r="C2775" s="0" t="n">
        <v>123.250007091969</v>
      </c>
      <c r="D2775" s="0" t="n">
        <v>2.30288822204698</v>
      </c>
      <c r="E2775" s="12" t="n">
        <f aca="false">MIN(B2775,((1-$J$5)*$J$4*E2774+(1-$J$4)*$J$5*B2775)/(1-$J$4*$J$5))</f>
        <v>2.30608998867922</v>
      </c>
      <c r="F2775" s="12" t="n">
        <f aca="false">B2775*C2775*3.6/1000</f>
        <v>1.21928767015943</v>
      </c>
    </row>
    <row r="2776" customFormat="false" ht="15" hidden="false" customHeight="false" outlineLevel="0" collapsed="false">
      <c r="A2776" s="11" t="n">
        <v>43534.1666666667</v>
      </c>
      <c r="B2776" s="0" t="n">
        <v>2.699</v>
      </c>
      <c r="C2776" s="0" t="n">
        <v>113.846377194059</v>
      </c>
      <c r="D2776" s="0" t="n">
        <v>2.29603498330022</v>
      </c>
      <c r="E2776" s="12" t="n">
        <f aca="false">MIN(B2776,((1-$J$5)*$J$4*E2775+(1-$J$4)*$J$5*B2776)/(1-$J$4*$J$5))</f>
        <v>2.29922359677346</v>
      </c>
      <c r="F2776" s="12" t="n">
        <f aca="false">B2776*C2776*3.6/1000</f>
        <v>1.10617693936836</v>
      </c>
    </row>
    <row r="2777" customFormat="false" ht="15" hidden="false" customHeight="false" outlineLevel="0" collapsed="false">
      <c r="A2777" s="11" t="n">
        <v>43534.2083333333</v>
      </c>
      <c r="B2777" s="0" t="n">
        <v>2.707</v>
      </c>
      <c r="C2777" s="0" t="n">
        <v>119.093965503225</v>
      </c>
      <c r="D2777" s="0" t="n">
        <v>2.28938546557287</v>
      </c>
      <c r="E2777" s="12" t="n">
        <f aca="false">MIN(B2777,((1-$J$5)*$J$4*E2776+(1-$J$4)*$J$5*B2777)/(1-$J$4*$J$5))</f>
        <v>2.2925625819996</v>
      </c>
      <c r="F2777" s="12" t="n">
        <f aca="false">B2777*C2777*3.6/1000</f>
        <v>1.16059451262203</v>
      </c>
    </row>
    <row r="2778" customFormat="false" ht="15" hidden="false" customHeight="false" outlineLevel="0" collapsed="false">
      <c r="A2778" s="11" t="n">
        <v>43534.25</v>
      </c>
      <c r="B2778" s="0" t="n">
        <v>2.684</v>
      </c>
      <c r="C2778" s="0" t="n">
        <v>73.8769285988319</v>
      </c>
      <c r="D2778" s="0" t="n">
        <v>2.28258184762192</v>
      </c>
      <c r="E2778" s="12" t="n">
        <f aca="false">MIN(B2778,((1-$J$5)*$J$4*E2777+(1-$J$4)*$J$5*B2778)/(1-$J$4*$J$5))</f>
        <v>2.28574606499796</v>
      </c>
      <c r="F2778" s="12" t="n">
        <f aca="false">B2778*C2778*3.6/1000</f>
        <v>0.713828434893354</v>
      </c>
    </row>
    <row r="2779" customFormat="false" ht="15" hidden="false" customHeight="false" outlineLevel="0" collapsed="false">
      <c r="A2779" s="11" t="n">
        <v>43534.2916666667</v>
      </c>
      <c r="B2779" s="0" t="n">
        <v>2.692</v>
      </c>
      <c r="C2779" s="0" t="n">
        <v>69.1246977045773</v>
      </c>
      <c r="D2779" s="0" t="n">
        <v>2.27598113801007</v>
      </c>
      <c r="E2779" s="12" t="n">
        <f aca="false">MIN(B2779,((1-$J$5)*$J$4*E2778+(1-$J$4)*$J$5*B2779)/(1-$J$4*$J$5))</f>
        <v>2.27913410346587</v>
      </c>
      <c r="F2779" s="12" t="n">
        <f aca="false">B2779*C2779*3.6/1000</f>
        <v>0.6699012703946</v>
      </c>
    </row>
    <row r="2780" customFormat="false" ht="15" hidden="false" customHeight="false" outlineLevel="0" collapsed="false">
      <c r="A2780" s="11" t="n">
        <v>43534.3333333333</v>
      </c>
      <c r="B2780" s="0" t="n">
        <v>2.668</v>
      </c>
      <c r="C2780" s="0" t="n">
        <v>67.9237740417252</v>
      </c>
      <c r="D2780" s="0" t="n">
        <v>2.26921409381273</v>
      </c>
      <c r="E2780" s="12" t="n">
        <f aca="false">MIN(B2780,((1-$J$5)*$J$4*E2779+(1-$J$4)*$J$5*B2780)/(1-$J$4*$J$5))</f>
        <v>2.2723542994549</v>
      </c>
      <c r="F2780" s="12" t="n">
        <f aca="false">B2780*C2780*3.6/1000</f>
        <v>0.652394264915963</v>
      </c>
    </row>
    <row r="2781" customFormat="false" ht="15" hidden="false" customHeight="false" outlineLevel="0" collapsed="false">
      <c r="A2781" s="11" t="n">
        <v>43534.375</v>
      </c>
      <c r="B2781" s="0" t="n">
        <v>2.66</v>
      </c>
      <c r="C2781" s="0" t="n">
        <v>55.589146831692</v>
      </c>
      <c r="D2781" s="0" t="n">
        <v>2.26246639909175</v>
      </c>
      <c r="E2781" s="12" t="n">
        <f aca="false">MIN(B2781,((1-$J$5)*$J$4*E2780+(1-$J$4)*$J$5*B2781)/(1-$J$4*$J$5))</f>
        <v>2.26559393208332</v>
      </c>
      <c r="F2781" s="12" t="n">
        <f aca="false">B2781*C2781*3.6/1000</f>
        <v>0.532321670060283</v>
      </c>
    </row>
    <row r="2782" customFormat="false" ht="15" hidden="false" customHeight="false" outlineLevel="0" collapsed="false">
      <c r="A2782" s="11" t="n">
        <v>43534.4166666667</v>
      </c>
      <c r="B2782" s="0" t="n">
        <v>2.652</v>
      </c>
      <c r="C2782" s="0" t="n">
        <v>54.5735954347317</v>
      </c>
      <c r="D2782" s="0" t="n">
        <v>2.25573773694495</v>
      </c>
      <c r="E2782" s="12" t="n">
        <f aca="false">MIN(B2782,((1-$J$5)*$J$4*E2781+(1-$J$4)*$J$5*B2782)/(1-$J$4*$J$5))</f>
        <v>2.2588526811429</v>
      </c>
      <c r="F2782" s="12" t="n">
        <f aca="false">B2782*C2782*3.6/1000</f>
        <v>0.52102503033447</v>
      </c>
    </row>
    <row r="2783" customFormat="false" ht="15" hidden="false" customHeight="false" outlineLevel="0" collapsed="false">
      <c r="A2783" s="11" t="n">
        <v>43534.4583333333</v>
      </c>
      <c r="B2783" s="0" t="n">
        <v>2.62</v>
      </c>
      <c r="C2783" s="0" t="n">
        <v>53.0411786010183</v>
      </c>
      <c r="D2783" s="0" t="n">
        <v>2.24875335586354</v>
      </c>
      <c r="E2783" s="12" t="n">
        <f aca="false">MIN(B2783,((1-$J$5)*$J$4*E2782+(1-$J$4)*$J$5*B2783)/(1-$J$4*$J$5))</f>
        <v>2.25185346069574</v>
      </c>
      <c r="F2783" s="12" t="n">
        <f aca="false">B2783*C2783*3.6/1000</f>
        <v>0.500284396564804</v>
      </c>
    </row>
    <row r="2784" customFormat="false" ht="15" hidden="false" customHeight="false" outlineLevel="0" collapsed="false">
      <c r="A2784" s="11" t="n">
        <v>43534.5</v>
      </c>
      <c r="B2784" s="0" t="n">
        <v>2.636</v>
      </c>
      <c r="C2784" s="0" t="n">
        <v>51.7555279119033</v>
      </c>
      <c r="D2784" s="0" t="n">
        <v>2.24206632355889</v>
      </c>
      <c r="E2784" s="12" t="n">
        <f aca="false">MIN(B2784,((1-$J$5)*$J$4*E2783+(1-$J$4)*$J$5*B2784)/(1-$J$4*$J$5))</f>
        <v>2.24515406266121</v>
      </c>
      <c r="F2784" s="12" t="n">
        <f aca="false">B2784*C2784*3.6/1000</f>
        <v>0.491139257672797</v>
      </c>
    </row>
    <row r="2785" customFormat="false" ht="15" hidden="false" customHeight="false" outlineLevel="0" collapsed="false">
      <c r="A2785" s="11" t="n">
        <v>43534.5416666667</v>
      </c>
      <c r="B2785" s="0" t="n">
        <v>2.715</v>
      </c>
      <c r="C2785" s="0" t="n">
        <v>51.7555279119033</v>
      </c>
      <c r="D2785" s="0" t="n">
        <v>2.23639217457385</v>
      </c>
      <c r="E2785" s="12" t="n">
        <f aca="false">MIN(B2785,((1-$J$5)*$J$4*E2784+(1-$J$4)*$J$5*B2785)/(1-$J$4*$J$5))</f>
        <v>2.23947607151358</v>
      </c>
      <c r="F2785" s="12" t="n">
        <f aca="false">B2785*C2785*3.6/1000</f>
        <v>0.505858529810943</v>
      </c>
    </row>
    <row r="2786" customFormat="false" ht="15" hidden="false" customHeight="false" outlineLevel="0" collapsed="false">
      <c r="A2786" s="11" t="n">
        <v>43534.5833333333</v>
      </c>
      <c r="B2786" s="0" t="n">
        <v>2.893</v>
      </c>
      <c r="C2786" s="0" t="n">
        <v>76.2239088792823</v>
      </c>
      <c r="D2786" s="0" t="n">
        <v>2.23284638425291</v>
      </c>
      <c r="E2786" s="12" t="n">
        <f aca="false">MIN(B2786,((1-$J$5)*$J$4*E2785+(1-$J$4)*$J$5*B2786)/(1-$J$4*$J$5))</f>
        <v>2.23594434051665</v>
      </c>
      <c r="F2786" s="12" t="n">
        <f aca="false">B2786*C2786*3.6/1000</f>
        <v>0.793856766195949</v>
      </c>
    </row>
    <row r="2787" customFormat="false" ht="15" hidden="false" customHeight="false" outlineLevel="0" collapsed="false">
      <c r="A2787" s="11" t="n">
        <v>43534.625</v>
      </c>
      <c r="B2787" s="0" t="n">
        <v>2.95</v>
      </c>
      <c r="C2787" s="0" t="n">
        <v>66.7174308716182</v>
      </c>
      <c r="D2787" s="0" t="n">
        <v>2.23001046075282</v>
      </c>
      <c r="E2787" s="12" t="n">
        <f aca="false">MIN(B2787,((1-$J$5)*$J$4*E2786+(1-$J$4)*$J$5*B2787)/(1-$J$4*$J$5))</f>
        <v>2.23312812403368</v>
      </c>
      <c r="F2787" s="12" t="n">
        <f aca="false">B2787*C2787*3.6/1000</f>
        <v>0.708539115856586</v>
      </c>
    </row>
    <row r="2788" customFormat="false" ht="15" hidden="false" customHeight="false" outlineLevel="0" collapsed="false">
      <c r="A2788" s="11" t="n">
        <v>43534.6666666667</v>
      </c>
      <c r="B2788" s="0" t="n">
        <v>2.95</v>
      </c>
      <c r="C2788" s="0" t="n">
        <v>65.5055197023732</v>
      </c>
      <c r="D2788" s="0" t="n">
        <v>2.22722098348764</v>
      </c>
      <c r="E2788" s="12" t="n">
        <f aca="false">MIN(B2788,((1-$J$5)*$J$4*E2787+(1-$J$4)*$J$5*B2788)/(1-$J$4*$J$5))</f>
        <v>2.2303583032094</v>
      </c>
      <c r="F2788" s="12" t="n">
        <f aca="false">B2788*C2788*3.6/1000</f>
        <v>0.695668619239204</v>
      </c>
    </row>
    <row r="2789" customFormat="false" ht="15" hidden="false" customHeight="false" outlineLevel="0" collapsed="false">
      <c r="A2789" s="11" t="n">
        <v>43534.7083333333</v>
      </c>
      <c r="B2789" s="0" t="n">
        <v>2.893</v>
      </c>
      <c r="C2789" s="0" t="n">
        <v>59.356678426563</v>
      </c>
      <c r="D2789" s="0" t="n">
        <v>2.22382539725209</v>
      </c>
      <c r="E2789" s="12" t="n">
        <f aca="false">MIN(B2789,((1-$J$5)*$J$4*E2788+(1-$J$4)*$J$5*B2789)/(1-$J$4*$J$5))</f>
        <v>2.22697678256345</v>
      </c>
      <c r="F2789" s="12" t="n">
        <f aca="false">B2789*C2789*3.6/1000</f>
        <v>0.618187934476968</v>
      </c>
    </row>
    <row r="2790" customFormat="false" ht="15" hidden="false" customHeight="false" outlineLevel="0" collapsed="false">
      <c r="A2790" s="11" t="n">
        <v>43534.75</v>
      </c>
      <c r="B2790" s="0" t="n">
        <v>2.82</v>
      </c>
      <c r="C2790" s="0" t="n">
        <v>59.4812005613423</v>
      </c>
      <c r="D2790" s="0" t="n">
        <v>2.21965066892318</v>
      </c>
      <c r="E2790" s="12" t="n">
        <f aca="false">MIN(B2790,((1-$J$5)*$J$4*E2789+(1-$J$4)*$J$5*B2790)/(1-$J$4*$J$5))</f>
        <v>2.22280912551957</v>
      </c>
      <c r="F2790" s="12" t="n">
        <f aca="false">B2790*C2790*3.6/1000</f>
        <v>0.603853148098747</v>
      </c>
    </row>
    <row r="2791" customFormat="false" ht="15" hidden="false" customHeight="false" outlineLevel="0" collapsed="false">
      <c r="A2791" s="11" t="n">
        <v>43534.7916666667</v>
      </c>
      <c r="B2791" s="0" t="n">
        <v>2.756</v>
      </c>
      <c r="C2791" s="0" t="n">
        <v>57.6062981152268</v>
      </c>
      <c r="D2791" s="0" t="n">
        <v>2.214812474071</v>
      </c>
      <c r="E2791" s="12" t="n">
        <f aca="false">MIN(B2791,((1-$J$5)*$J$4*E2790+(1-$J$4)*$J$5*B2791)/(1-$J$4*$J$5))</f>
        <v>2.21797207238086</v>
      </c>
      <c r="F2791" s="12" t="n">
        <f aca="false">B2791*C2791*3.6/1000</f>
        <v>0.571546647380035</v>
      </c>
    </row>
    <row r="2792" customFormat="false" ht="15" hidden="false" customHeight="false" outlineLevel="0" collapsed="false">
      <c r="A2792" s="11" t="n">
        <v>43534.8333333333</v>
      </c>
      <c r="B2792" s="0" t="n">
        <v>2.715</v>
      </c>
      <c r="C2792" s="0" t="n">
        <v>52.5278789278788</v>
      </c>
      <c r="D2792" s="0" t="n">
        <v>2.20958468363383</v>
      </c>
      <c r="E2792" s="12" t="n">
        <f aca="false">MIN(B2792,((1-$J$5)*$J$4*E2791+(1-$J$4)*$J$5*B2792)/(1-$J$4*$J$5))</f>
        <v>2.21274188996932</v>
      </c>
      <c r="F2792" s="12" t="n">
        <f aca="false">B2792*C2792*3.6/1000</f>
        <v>0.513407488641087</v>
      </c>
    </row>
    <row r="2793" customFormat="false" ht="15" hidden="false" customHeight="false" outlineLevel="0" collapsed="false">
      <c r="A2793" s="11" t="n">
        <v>43534.875</v>
      </c>
      <c r="B2793" s="0" t="n">
        <v>2.652</v>
      </c>
      <c r="C2793" s="0" t="n">
        <v>66.6959452897173</v>
      </c>
      <c r="D2793" s="0" t="n">
        <v>2.20372210852297</v>
      </c>
      <c r="E2793" s="12" t="n">
        <f aca="false">MIN(B2793,((1-$J$5)*$J$4*E2792+(1-$J$4)*$J$5*B2793)/(1-$J$4*$J$5))</f>
        <v>2.20687134812468</v>
      </c>
      <c r="F2793" s="12" t="n">
        <f aca="false">B2793*C2793*3.6/1000</f>
        <v>0.636759528869989</v>
      </c>
    </row>
    <row r="2794" customFormat="false" ht="15" hidden="false" customHeight="false" outlineLevel="0" collapsed="false">
      <c r="A2794" s="11" t="n">
        <v>43534.9166666667</v>
      </c>
      <c r="B2794" s="0" t="n">
        <v>2.628</v>
      </c>
      <c r="C2794" s="0" t="n">
        <v>80.8640116515559</v>
      </c>
      <c r="D2794" s="0" t="n">
        <v>2.19768110979515</v>
      </c>
      <c r="E2794" s="12" t="n">
        <f aca="false">MIN(B2794,((1-$J$5)*$J$4*E2793+(1-$J$4)*$J$5*B2794)/(1-$J$4*$J$5))</f>
        <v>2.20082074930879</v>
      </c>
      <c r="F2794" s="12" t="n">
        <f aca="false">B2794*C2794*3.6/1000</f>
        <v>0.76503824143304</v>
      </c>
    </row>
    <row r="2795" customFormat="false" ht="15" hidden="false" customHeight="false" outlineLevel="0" collapsed="false">
      <c r="A2795" s="11" t="n">
        <v>43534.9583333333</v>
      </c>
      <c r="B2795" s="0" t="n">
        <v>2.62</v>
      </c>
      <c r="C2795" s="0" t="n">
        <v>91.0683065269223</v>
      </c>
      <c r="D2795" s="0" t="n">
        <v>2.19164756950417</v>
      </c>
      <c r="E2795" s="12" t="n">
        <f aca="false">MIN(B2795,((1-$J$5)*$J$4*E2794+(1-$J$4)*$J$5*B2795)/(1-$J$4*$J$5))</f>
        <v>2.19477757386713</v>
      </c>
      <c r="F2795" s="12" t="n">
        <f aca="false">B2795*C2795*3.6/1000</f>
        <v>0.858956267161931</v>
      </c>
    </row>
    <row r="2796" customFormat="false" ht="15" hidden="false" customHeight="false" outlineLevel="0" collapsed="false">
      <c r="A2796" s="11" t="n">
        <v>43535</v>
      </c>
      <c r="B2796" s="0" t="n">
        <v>2.628</v>
      </c>
      <c r="C2796" s="0" t="n">
        <v>98.8068565282662</v>
      </c>
      <c r="D2796" s="0" t="n">
        <v>2.18580432536162</v>
      </c>
      <c r="E2796" s="12" t="n">
        <f aca="false">MIN(B2796,((1-$J$5)*$J$4*E2795+(1-$J$4)*$J$5*B2796)/(1-$J$4*$J$5))</f>
        <v>2.18892621350688</v>
      </c>
      <c r="F2796" s="12" t="n">
        <f aca="false">B2796*C2796*3.6/1000</f>
        <v>0.934791908242621</v>
      </c>
    </row>
    <row r="2797" customFormat="false" ht="15" hidden="false" customHeight="false" outlineLevel="0" collapsed="false">
      <c r="A2797" s="11" t="n">
        <v>43535.0416666667</v>
      </c>
      <c r="B2797" s="0" t="n">
        <v>2.596</v>
      </c>
      <c r="C2797" s="0" t="n">
        <v>117.002122812094</v>
      </c>
      <c r="D2797" s="0" t="n">
        <v>2.17969086107081</v>
      </c>
      <c r="E2797" s="12" t="n">
        <f aca="false">MIN(B2797,((1-$J$5)*$J$4*E2796+(1-$J$4)*$J$5*B2797)/(1-$J$4*$J$5))</f>
        <v>2.18280222316904</v>
      </c>
      <c r="F2797" s="12" t="n">
        <f aca="false">B2797*C2797*3.6/1000</f>
        <v>1.0934550389527</v>
      </c>
    </row>
    <row r="2798" customFormat="false" ht="15" hidden="false" customHeight="false" outlineLevel="0" collapsed="false">
      <c r="A2798" s="11" t="n">
        <v>43535.0833333333</v>
      </c>
      <c r="B2798" s="0" t="n">
        <v>2.596</v>
      </c>
      <c r="C2798" s="0" t="n">
        <v>119.093965503225</v>
      </c>
      <c r="D2798" s="0" t="n">
        <v>2.17367752197678</v>
      </c>
      <c r="E2798" s="12" t="n">
        <f aca="false">MIN(B2798,((1-$J$5)*$J$4*E2797+(1-$J$4)*$J$5*B2798)/(1-$J$4*$J$5))</f>
        <v>2.17677912229311</v>
      </c>
      <c r="F2798" s="12" t="n">
        <f aca="false">B2798*C2798*3.6/1000</f>
        <v>1.11300456400694</v>
      </c>
    </row>
    <row r="2799" customFormat="false" ht="15" hidden="false" customHeight="false" outlineLevel="0" collapsed="false">
      <c r="A2799" s="11" t="n">
        <v>43535.125</v>
      </c>
      <c r="B2799" s="0" t="n">
        <v>2.66</v>
      </c>
      <c r="C2799" s="0" t="n">
        <v>115.952637807309</v>
      </c>
      <c r="D2799" s="0" t="n">
        <v>2.16849450770553</v>
      </c>
      <c r="E2799" s="12" t="n">
        <f aca="false">MIN(B2799,((1-$J$5)*$J$4*E2798+(1-$J$4)*$J$5*B2799)/(1-$J$4*$J$5))</f>
        <v>2.1715933047924</v>
      </c>
      <c r="F2799" s="12" t="n">
        <f aca="false">B2799*C2799*3.6/1000</f>
        <v>1.11036245964279</v>
      </c>
    </row>
    <row r="2800" customFormat="false" ht="15" hidden="false" customHeight="false" outlineLevel="0" collapsed="false">
      <c r="A2800" s="11" t="n">
        <v>43535.1666666667</v>
      </c>
      <c r="B2800" s="0" t="n">
        <v>2.756</v>
      </c>
      <c r="C2800" s="0" t="n">
        <v>111.730168258833</v>
      </c>
      <c r="D2800" s="0" t="n">
        <v>2.16449413907846</v>
      </c>
      <c r="E2800" s="12" t="n">
        <f aca="false">MIN(B2800,((1-$J$5)*$J$4*E2799+(1-$J$4)*$J$5*B2800)/(1-$J$4*$J$5))</f>
        <v>2.16760000487819</v>
      </c>
      <c r="F2800" s="12" t="n">
        <f aca="false">B2800*C2800*3.6/1000</f>
        <v>1.10854203739684</v>
      </c>
    </row>
    <row r="2801" customFormat="false" ht="15" hidden="false" customHeight="false" outlineLevel="0" collapsed="false">
      <c r="A2801" s="11" t="n">
        <v>43535.2083333333</v>
      </c>
      <c r="B2801" s="0" t="n">
        <v>2.731</v>
      </c>
      <c r="C2801" s="0" t="n">
        <v>121.084654167568</v>
      </c>
      <c r="D2801" s="0" t="n">
        <v>2.16027341296668</v>
      </c>
      <c r="E2801" s="12" t="n">
        <f aca="false">MIN(B2801,((1-$J$5)*$J$4*E2800+(1-$J$4)*$J$5*B2801)/(1-$J$4*$J$5))</f>
        <v>2.16338418931183</v>
      </c>
      <c r="F2801" s="12" t="n">
        <f aca="false">B2801*C2801*3.6/1000</f>
        <v>1.19045588591386</v>
      </c>
    </row>
    <row r="2802" customFormat="false" ht="15" hidden="false" customHeight="false" outlineLevel="0" collapsed="false">
      <c r="A2802" s="11" t="n">
        <v>43535.25</v>
      </c>
      <c r="B2802" s="0" t="n">
        <v>2.756</v>
      </c>
      <c r="C2802" s="0" t="n">
        <v>130.439140076302</v>
      </c>
      <c r="D2802" s="0" t="n">
        <v>2.15640768792128</v>
      </c>
      <c r="E2802" s="12" t="n">
        <f aca="false">MIN(B2802,((1-$J$5)*$J$4*E2801+(1-$J$4)*$J$5*B2802)/(1-$J$4*$J$5))</f>
        <v>2.15952613017984</v>
      </c>
      <c r="F2802" s="12" t="n">
        <f aca="false">B2802*C2802*3.6/1000</f>
        <v>1.29416497218104</v>
      </c>
    </row>
    <row r="2803" customFormat="false" ht="15" hidden="false" customHeight="false" outlineLevel="0" collapsed="false">
      <c r="A2803" s="11" t="n">
        <v>43535.2916666667</v>
      </c>
      <c r="B2803" s="0" t="n">
        <v>2.715</v>
      </c>
      <c r="C2803" s="0" t="n">
        <v>89.9493566238009</v>
      </c>
      <c r="D2803" s="0" t="n">
        <v>2.15213644035877</v>
      </c>
      <c r="E2803" s="12" t="n">
        <f aca="false">MIN(B2803,((1-$J$5)*$J$4*E2802+(1-$J$4)*$J$5*B2803)/(1-$J$4*$J$5))</f>
        <v>2.15525881337293</v>
      </c>
      <c r="F2803" s="12" t="n">
        <f aca="false">B2803*C2803*3.6/1000</f>
        <v>0.87916501164103</v>
      </c>
    </row>
    <row r="2804" customFormat="false" ht="15" hidden="false" customHeight="false" outlineLevel="0" collapsed="false">
      <c r="A2804" s="11" t="n">
        <v>43535.3333333333</v>
      </c>
      <c r="B2804" s="0" t="n">
        <v>2.723</v>
      </c>
      <c r="C2804" s="0" t="n">
        <v>98.8068565282662</v>
      </c>
      <c r="D2804" s="0" t="n">
        <v>2.14802662643765</v>
      </c>
      <c r="E2804" s="12" t="n">
        <f aca="false">MIN(B2804,((1-$J$5)*$J$4*E2803+(1-$J$4)*$J$5*B2804)/(1-$J$4*$J$5))</f>
        <v>2.15115405532724</v>
      </c>
      <c r="F2804" s="12" t="n">
        <f aca="false">B2804*C2804*3.6/1000</f>
        <v>0.968583853175288</v>
      </c>
    </row>
    <row r="2805" customFormat="false" ht="15" hidden="false" customHeight="false" outlineLevel="0" collapsed="false">
      <c r="A2805" s="11" t="n">
        <v>43535.375</v>
      </c>
      <c r="B2805" s="0" t="n">
        <v>2.707</v>
      </c>
      <c r="C2805" s="0" t="n">
        <v>107.46674765642</v>
      </c>
      <c r="D2805" s="0" t="n">
        <v>2.14380116243056</v>
      </c>
      <c r="E2805" s="12" t="n">
        <f aca="false">MIN(B2805,((1-$J$5)*$J$4*E2804+(1-$J$4)*$J$5*B2805)/(1-$J$4*$J$5))</f>
        <v>2.1469324069693</v>
      </c>
      <c r="F2805" s="12" t="n">
        <f aca="false">B2805*C2805*3.6/1000</f>
        <v>1.04728494926134</v>
      </c>
    </row>
    <row r="2806" customFormat="false" ht="15" hidden="false" customHeight="false" outlineLevel="0" collapsed="false">
      <c r="A2806" s="11" t="n">
        <v>43535.4166666667</v>
      </c>
      <c r="B2806" s="0" t="n">
        <v>2.715</v>
      </c>
      <c r="C2806" s="0" t="n">
        <v>103.159899071714</v>
      </c>
      <c r="D2806" s="0" t="n">
        <v>2.13973638223018</v>
      </c>
      <c r="E2806" s="12" t="n">
        <f aca="false">MIN(B2806,((1-$J$5)*$J$4*E2805+(1-$J$4)*$J$5*B2806)/(1-$J$4*$J$5))</f>
        <v>2.14287256500934</v>
      </c>
      <c r="F2806" s="12" t="n">
        <f aca="false">B2806*C2806*3.6/1000</f>
        <v>1.00828485352693</v>
      </c>
    </row>
    <row r="2807" customFormat="false" ht="15" hidden="false" customHeight="false" outlineLevel="0" collapsed="false">
      <c r="A2807" s="11" t="n">
        <v>43535.4583333333</v>
      </c>
      <c r="B2807" s="0" t="n">
        <v>2.715</v>
      </c>
      <c r="C2807" s="0" t="n">
        <v>100.989337546593</v>
      </c>
      <c r="D2807" s="0" t="n">
        <v>2.13573817425435</v>
      </c>
      <c r="E2807" s="12" t="n">
        <f aca="false">MIN(B2807,((1-$J$5)*$J$4*E2806+(1-$J$4)*$J$5*B2807)/(1-$J$4*$J$5))</f>
        <v>2.13887960677196</v>
      </c>
      <c r="F2807" s="12" t="n">
        <f aca="false">B2807*C2807*3.6/1000</f>
        <v>0.987069785180403</v>
      </c>
    </row>
    <row r="2808" customFormat="false" ht="15" hidden="false" customHeight="false" outlineLevel="0" collapsed="false">
      <c r="A2808" s="11" t="n">
        <v>43535.5</v>
      </c>
      <c r="B2808" s="0" t="n">
        <v>2.715</v>
      </c>
      <c r="C2808" s="0" t="n">
        <v>72.6963329791369</v>
      </c>
      <c r="D2808" s="0" t="n">
        <v>2.13180544819537</v>
      </c>
      <c r="E2808" s="12" t="n">
        <f aca="false">MIN(B2808,((1-$J$5)*$J$4*E2807+(1-$J$4)*$J$5*B2808)/(1-$J$4*$J$5))</f>
        <v>2.13495243038362</v>
      </c>
      <c r="F2808" s="12" t="n">
        <f aca="false">B2808*C2808*3.6/1000</f>
        <v>0.710533958538084</v>
      </c>
    </row>
    <row r="2809" customFormat="false" ht="15" hidden="false" customHeight="false" outlineLevel="0" collapsed="false">
      <c r="A2809" s="11" t="n">
        <v>43535.5416666667</v>
      </c>
      <c r="B2809" s="0" t="n">
        <v>2.756</v>
      </c>
      <c r="C2809" s="0" t="n">
        <v>71.5108454777043</v>
      </c>
      <c r="D2809" s="0" t="n">
        <v>2.12840596625526</v>
      </c>
      <c r="E2809" s="12" t="n">
        <f aca="false">MIN(B2809,((1-$J$5)*$J$4*E2808+(1-$J$4)*$J$5*B2809)/(1-$J$4*$J$5))</f>
        <v>2.13156276925704</v>
      </c>
      <c r="F2809" s="12" t="n">
        <f aca="false">B2809*C2809*3.6/1000</f>
        <v>0.709502004491591</v>
      </c>
    </row>
    <row r="2810" customFormat="false" ht="15" hidden="false" customHeight="false" outlineLevel="0" collapsed="false">
      <c r="A2810" s="11" t="n">
        <v>43535.5833333333</v>
      </c>
      <c r="B2810" s="0" t="n">
        <v>2.78</v>
      </c>
      <c r="C2810" s="0" t="n">
        <v>76.2239088792823</v>
      </c>
      <c r="D2810" s="0" t="n">
        <v>2.12533660020361</v>
      </c>
      <c r="E2810" s="12" t="n">
        <f aca="false">MIN(B2810,((1-$J$5)*$J$4*E2809+(1-$J$4)*$J$5*B2810)/(1-$J$4*$J$5))</f>
        <v>2.12850572198757</v>
      </c>
      <c r="F2810" s="12" t="n">
        <f aca="false">B2810*C2810*3.6/1000</f>
        <v>0.762848880063857</v>
      </c>
    </row>
    <row r="2811" customFormat="false" ht="15" hidden="false" customHeight="false" outlineLevel="0" collapsed="false">
      <c r="A2811" s="11" t="n">
        <v>43535.625</v>
      </c>
      <c r="B2811" s="0" t="n">
        <v>2.861</v>
      </c>
      <c r="C2811" s="0" t="n">
        <v>71.5108454777043</v>
      </c>
      <c r="D2811" s="0" t="n">
        <v>2.12324373798029</v>
      </c>
      <c r="E2811" s="12" t="n">
        <f aca="false">MIN(B2811,((1-$J$5)*$J$4*E2810+(1-$J$4)*$J$5*B2811)/(1-$J$4*$J$5))</f>
        <v>2.12643314007673</v>
      </c>
      <c r="F2811" s="12" t="n">
        <f aca="false">B2811*C2811*3.6/1000</f>
        <v>0.736533104082164</v>
      </c>
    </row>
    <row r="2812" customFormat="false" ht="15" hidden="false" customHeight="false" outlineLevel="0" collapsed="false">
      <c r="A2812" s="11" t="n">
        <v>43535.6666666667</v>
      </c>
      <c r="B2812" s="0" t="n">
        <v>3.091</v>
      </c>
      <c r="C2812" s="0" t="n">
        <v>68.1643877112194</v>
      </c>
      <c r="D2812" s="0" t="n">
        <v>2.1238152003231</v>
      </c>
      <c r="E2812" s="12" t="n">
        <f aca="false">MIN(B2812,((1-$J$5)*$J$4*E2811+(1-$J$4)*$J$5*B2812)/(1-$J$4*$J$5))</f>
        <v>2.12704709164054</v>
      </c>
      <c r="F2812" s="12" t="n">
        <f aca="false">B2812*C2812*3.6/1000</f>
        <v>0.758506040695365</v>
      </c>
    </row>
    <row r="2813" customFormat="false" ht="15" hidden="false" customHeight="false" outlineLevel="0" collapsed="false">
      <c r="A2813" s="11" t="n">
        <v>43535.7083333333</v>
      </c>
      <c r="B2813" s="0" t="n">
        <v>3.378</v>
      </c>
      <c r="C2813" s="0" t="n">
        <v>78.0883332891662</v>
      </c>
      <c r="D2813" s="0" t="n">
        <v>2.12765914593035</v>
      </c>
      <c r="E2813" s="12" t="n">
        <f aca="false">MIN(B2813,((1-$J$5)*$J$4*E2812+(1-$J$4)*$J$5*B2813)/(1-$J$4*$J$5))</f>
        <v>2.13096064861516</v>
      </c>
      <c r="F2813" s="12" t="n">
        <f aca="false">B2813*C2813*3.6/1000</f>
        <v>0.949616603462892</v>
      </c>
    </row>
    <row r="2814" customFormat="false" ht="15" hidden="false" customHeight="false" outlineLevel="0" collapsed="false">
      <c r="A2814" s="11" t="n">
        <v>43535.75</v>
      </c>
      <c r="B2814" s="0" t="n">
        <v>3.516</v>
      </c>
      <c r="C2814" s="0" t="n">
        <v>77.3905135374399</v>
      </c>
      <c r="D2814" s="0" t="n">
        <v>2.13301816493304</v>
      </c>
      <c r="E2814" s="12" t="n">
        <f aca="false">MIN(B2814,((1-$J$5)*$J$4*E2813+(1-$J$4)*$J$5*B2814)/(1-$J$4*$J$5))</f>
        <v>2.13640116511244</v>
      </c>
      <c r="F2814" s="12" t="n">
        <f aca="false">B2814*C2814*3.6/1000</f>
        <v>0.979578164151499</v>
      </c>
    </row>
    <row r="2815" customFormat="false" ht="15" hidden="false" customHeight="false" outlineLevel="0" collapsed="false">
      <c r="A2815" s="11" t="n">
        <v>43535.7916666667</v>
      </c>
      <c r="B2815" s="0" t="n">
        <v>3.525</v>
      </c>
      <c r="C2815" s="0" t="n">
        <v>67.9237740417252</v>
      </c>
      <c r="D2815" s="0" t="n">
        <v>2.13839232982927</v>
      </c>
      <c r="E2815" s="12" t="n">
        <f aca="false">MIN(B2815,((1-$J$5)*$J$4*E2814+(1-$J$4)*$J$5*B2815)/(1-$J$4*$J$5))</f>
        <v>2.14185584114025</v>
      </c>
      <c r="F2815" s="12" t="n">
        <f aca="false">B2815*C2815*3.6/1000</f>
        <v>0.861952692589493</v>
      </c>
    </row>
    <row r="2816" customFormat="false" ht="15" hidden="false" customHeight="false" outlineLevel="0" collapsed="false">
      <c r="A2816" s="11" t="n">
        <v>43535.8333333333</v>
      </c>
      <c r="B2816" s="0" t="n">
        <v>3.49</v>
      </c>
      <c r="C2816" s="0" t="n">
        <v>67.3212890035384</v>
      </c>
      <c r="D2816" s="0" t="n">
        <v>2.14327825293494</v>
      </c>
      <c r="E2816" s="12" t="n">
        <f aca="false">MIN(B2816,((1-$J$5)*$J$4*E2815+(1-$J$4)*$J$5*B2816)/(1-$J$4*$J$5))</f>
        <v>2.14681702991883</v>
      </c>
      <c r="F2816" s="12" t="n">
        <f aca="false">B2816*C2816*3.6/1000</f>
        <v>0.845824675040456</v>
      </c>
    </row>
    <row r="2817" customFormat="false" ht="15" hidden="false" customHeight="false" outlineLevel="0" collapsed="false">
      <c r="A2817" s="11" t="n">
        <v>43535.875</v>
      </c>
      <c r="B2817" s="0" t="n">
        <v>3.335</v>
      </c>
      <c r="C2817" s="0" t="n">
        <v>67.9237740417252</v>
      </c>
      <c r="D2817" s="0" t="n">
        <v>2.14631173160062</v>
      </c>
      <c r="E2817" s="12" t="n">
        <f aca="false">MIN(B2817,((1-$J$5)*$J$4*E2816+(1-$J$4)*$J$5*B2817)/(1-$J$4*$J$5))</f>
        <v>2.14990900636168</v>
      </c>
      <c r="F2817" s="12" t="n">
        <f aca="false">B2817*C2817*3.6/1000</f>
        <v>0.815492831144953</v>
      </c>
    </row>
    <row r="2818" customFormat="false" ht="15" hidden="false" customHeight="false" outlineLevel="0" collapsed="false">
      <c r="A2818" s="11" t="n">
        <v>43535.9166666667</v>
      </c>
      <c r="B2818" s="0" t="n">
        <v>3.242</v>
      </c>
      <c r="C2818" s="0" t="n">
        <v>102.076084208648</v>
      </c>
      <c r="D2818" s="0" t="n">
        <v>2.1482320742966</v>
      </c>
      <c r="E2818" s="12" t="n">
        <f aca="false">MIN(B2818,((1-$J$5)*$J$4*E2817+(1-$J$4)*$J$5*B2818)/(1-$J$4*$J$5))</f>
        <v>2.15187755650399</v>
      </c>
      <c r="F2818" s="12" t="n">
        <f aca="false">B2818*C2818*3.6/1000</f>
        <v>1.19135039401597</v>
      </c>
    </row>
    <row r="2819" customFormat="false" ht="15" hidden="false" customHeight="false" outlineLevel="0" collapsed="false">
      <c r="A2819" s="11" t="n">
        <v>43535.9583333333</v>
      </c>
      <c r="B2819" s="0" t="n">
        <v>3.166</v>
      </c>
      <c r="C2819" s="0" t="n">
        <v>102.076084208648</v>
      </c>
      <c r="D2819" s="0" t="n">
        <v>2.14925190661565</v>
      </c>
      <c r="E2819" s="12" t="n">
        <f aca="false">MIN(B2819,((1-$J$5)*$J$4*E2818+(1-$J$4)*$J$5*B2819)/(1-$J$4*$J$5))</f>
        <v>2.15293723432106</v>
      </c>
      <c r="F2819" s="12" t="n">
        <f aca="false">B2819*C2819*3.6/1000</f>
        <v>1.16342237737649</v>
      </c>
    </row>
    <row r="2820" customFormat="false" ht="15" hidden="false" customHeight="false" outlineLevel="0" collapsed="false">
      <c r="A2820" s="11" t="n">
        <v>43536</v>
      </c>
      <c r="B2820" s="0" t="n">
        <v>3.083</v>
      </c>
      <c r="C2820" s="0" t="n">
        <v>103.159899071714</v>
      </c>
      <c r="D2820" s="0" t="n">
        <v>2.14930593201084</v>
      </c>
      <c r="E2820" s="12" t="n">
        <f aca="false">MIN(B2820,((1-$J$5)*$J$4*E2819+(1-$J$4)*$J$5*B2820)/(1-$J$4*$J$5))</f>
        <v>2.15302228812137</v>
      </c>
      <c r="F2820" s="12" t="n">
        <f aca="false">B2820*C2820*3.6/1000</f>
        <v>1.14495108781713</v>
      </c>
    </row>
    <row r="2821" customFormat="false" ht="15" hidden="false" customHeight="false" outlineLevel="0" collapsed="false">
      <c r="A2821" s="11" t="n">
        <v>43536.0416666667</v>
      </c>
      <c r="B2821" s="0" t="n">
        <v>2.975</v>
      </c>
      <c r="C2821" s="0" t="n">
        <v>94.404513188542</v>
      </c>
      <c r="D2821" s="0" t="n">
        <v>2.14812409350249</v>
      </c>
      <c r="E2821" s="12" t="n">
        <f aca="false">MIN(B2821,((1-$J$5)*$J$4*E2820+(1-$J$4)*$J$5*B2821)/(1-$J$4*$J$5))</f>
        <v>2.15186047118362</v>
      </c>
      <c r="F2821" s="12" t="n">
        <f aca="false">B2821*C2821*3.6/1000</f>
        <v>1.01107233624928</v>
      </c>
    </row>
    <row r="2822" customFormat="false" ht="15" hidden="false" customHeight="false" outlineLevel="0" collapsed="false">
      <c r="A2822" s="11" t="n">
        <v>43536.0833333333</v>
      </c>
      <c r="B2822" s="0" t="n">
        <v>2.926</v>
      </c>
      <c r="C2822" s="0" t="n">
        <v>93.2958224881477</v>
      </c>
      <c r="D2822" s="0" t="n">
        <v>2.14640129634334</v>
      </c>
      <c r="E2822" s="12" t="n">
        <f aca="false">MIN(B2822,((1-$J$5)*$J$4*E2821+(1-$J$4)*$J$5*B2822)/(1-$J$4*$J$5))</f>
        <v>2.15015272042277</v>
      </c>
      <c r="F2822" s="12" t="n">
        <f aca="false">B2822*C2822*3.6/1000</f>
        <v>0.982740875761152</v>
      </c>
    </row>
    <row r="2823" customFormat="false" ht="15" hidden="false" customHeight="false" outlineLevel="0" collapsed="false">
      <c r="A2823" s="11" t="n">
        <v>43536.125</v>
      </c>
      <c r="B2823" s="0" t="n">
        <v>2.918</v>
      </c>
      <c r="C2823" s="0" t="n">
        <v>96.0613826366014</v>
      </c>
      <c r="D2823" s="0" t="n">
        <v>2.1446152349078</v>
      </c>
      <c r="E2823" s="12" t="n">
        <f aca="false">MIN(B2823,((1-$J$5)*$J$4*E2822+(1-$J$4)*$J$5*B2823)/(1-$J$4*$J$5))</f>
        <v>2.1483808469397</v>
      </c>
      <c r="F2823" s="12" t="n">
        <f aca="false">B2823*C2823*3.6/1000</f>
        <v>1.00910561232097</v>
      </c>
    </row>
    <row r="2824" customFormat="false" ht="15" hidden="false" customHeight="false" outlineLevel="0" collapsed="false">
      <c r="A2824" s="11" t="n">
        <v>43536.1666666667</v>
      </c>
      <c r="B2824" s="0" t="n">
        <v>2.869</v>
      </c>
      <c r="C2824" s="0" t="n">
        <v>94.404513188542</v>
      </c>
      <c r="D2824" s="0" t="n">
        <v>2.14229811067375</v>
      </c>
      <c r="E2824" s="12" t="n">
        <f aca="false">MIN(B2824,((1-$J$5)*$J$4*E2823+(1-$J$4)*$J$5*B2824)/(1-$J$4*$J$5))</f>
        <v>2.14607308998847</v>
      </c>
      <c r="F2824" s="12" t="n">
        <f aca="false">B2824*C2824*3.6/1000</f>
        <v>0.975047574016537</v>
      </c>
    </row>
    <row r="2825" customFormat="false" ht="15" hidden="false" customHeight="false" outlineLevel="0" collapsed="false">
      <c r="A2825" s="11" t="n">
        <v>43536.2083333333</v>
      </c>
      <c r="B2825" s="0" t="n">
        <v>2.852</v>
      </c>
      <c r="C2825" s="0" t="n">
        <v>85.4373869264138</v>
      </c>
      <c r="D2825" s="0" t="n">
        <v>2.13982454101932</v>
      </c>
      <c r="E2825" s="12" t="n">
        <f aca="false">MIN(B2825,((1-$J$5)*$J$4*E2824+(1-$J$4)*$J$5*B2825)/(1-$J$4*$J$5))</f>
        <v>2.14360730596889</v>
      </c>
      <c r="F2825" s="12" t="n">
        <f aca="false">B2825*C2825*3.6/1000</f>
        <v>0.877202739050876</v>
      </c>
    </row>
    <row r="2826" customFormat="false" ht="15" hidden="false" customHeight="false" outlineLevel="0" collapsed="false">
      <c r="A2826" s="11" t="n">
        <v>43536.25</v>
      </c>
      <c r="B2826" s="0" t="n">
        <v>2.82</v>
      </c>
      <c r="C2826" s="0" t="n">
        <v>87.7007451338216</v>
      </c>
      <c r="D2826" s="0" t="n">
        <v>2.13702556330594</v>
      </c>
      <c r="E2826" s="12" t="n">
        <f aca="false">MIN(B2826,((1-$J$5)*$J$4*E2825+(1-$J$4)*$J$5*B2826)/(1-$J$4*$J$5))</f>
        <v>2.14081311641421</v>
      </c>
      <c r="F2826" s="12" t="n">
        <f aca="false">B2826*C2826*3.6/1000</f>
        <v>0.890337964598557</v>
      </c>
    </row>
    <row r="2827" customFormat="false" ht="15" hidden="false" customHeight="false" outlineLevel="0" collapsed="false">
      <c r="A2827" s="11" t="n">
        <v>43536.2916666667</v>
      </c>
      <c r="B2827" s="0" t="n">
        <v>2.804</v>
      </c>
      <c r="C2827" s="0" t="n">
        <v>96.6120566152453</v>
      </c>
      <c r="D2827" s="0" t="n">
        <v>2.13408946687162</v>
      </c>
      <c r="E2827" s="12" t="n">
        <f aca="false">MIN(B2827,((1-$J$5)*$J$4*E2826+(1-$J$4)*$J$5*B2827)/(1-$J$4*$J$5))</f>
        <v>2.13788044563309</v>
      </c>
      <c r="F2827" s="12" t="n">
        <f aca="false">B2827*C2827*3.6/1000</f>
        <v>0.975240744296932</v>
      </c>
    </row>
    <row r="2828" customFormat="false" ht="15" hidden="false" customHeight="false" outlineLevel="0" collapsed="false">
      <c r="A2828" s="11" t="n">
        <v>43536.3333333333</v>
      </c>
      <c r="B2828" s="0" t="n">
        <v>2.78</v>
      </c>
      <c r="C2828" s="0" t="n">
        <v>97.7110223546886</v>
      </c>
      <c r="D2828" s="0" t="n">
        <v>2.13092701748936</v>
      </c>
      <c r="E2828" s="12" t="n">
        <f aca="false">MIN(B2828,((1-$J$5)*$J$4*E2827+(1-$J$4)*$J$5*B2828)/(1-$J$4*$J$5))</f>
        <v>2.13471931802793</v>
      </c>
      <c r="F2828" s="12" t="n">
        <f aca="false">B2828*C2828*3.6/1000</f>
        <v>0.977891911725724</v>
      </c>
    </row>
    <row r="2829" customFormat="false" ht="15" hidden="false" customHeight="false" outlineLevel="0" collapsed="false">
      <c r="A2829" s="11" t="n">
        <v>43536.375</v>
      </c>
      <c r="B2829" s="0" t="n">
        <v>2.764</v>
      </c>
      <c r="C2829" s="0" t="n">
        <v>91.0683065269223</v>
      </c>
      <c r="D2829" s="0" t="n">
        <v>2.1276334022585</v>
      </c>
      <c r="E2829" s="12" t="n">
        <f aca="false">MIN(B2829,((1-$J$5)*$J$4*E2828+(1-$J$4)*$J$5*B2829)/(1-$J$4*$J$5))</f>
        <v>2.13142575430424</v>
      </c>
      <c r="F2829" s="12" t="n">
        <f aca="false">B2829*C2829*3.6/1000</f>
        <v>0.906166077265487</v>
      </c>
    </row>
    <row r="2830" customFormat="false" ht="15" hidden="false" customHeight="false" outlineLevel="0" collapsed="false">
      <c r="A2830" s="11" t="n">
        <v>43536.4166666667</v>
      </c>
      <c r="B2830" s="0" t="n">
        <v>2.764</v>
      </c>
      <c r="C2830" s="0" t="n">
        <v>89.9493566238009</v>
      </c>
      <c r="D2830" s="0" t="n">
        <v>2.12439372925375</v>
      </c>
      <c r="E2830" s="12" t="n">
        <f aca="false">MIN(B2830,((1-$J$5)*$J$4*E2829+(1-$J$4)*$J$5*B2830)/(1-$J$4*$J$5))</f>
        <v>2.12818645027946</v>
      </c>
      <c r="F2830" s="12" t="n">
        <f aca="false">B2830*C2830*3.6/1000</f>
        <v>0.895032078149469</v>
      </c>
    </row>
    <row r="2831" customFormat="false" ht="15" hidden="false" customHeight="false" outlineLevel="0" collapsed="false">
      <c r="A2831" s="11" t="n">
        <v>43536.4583333333</v>
      </c>
      <c r="B2831" s="0" t="n">
        <v>2.731</v>
      </c>
      <c r="C2831" s="0" t="n">
        <v>85.4373869264138</v>
      </c>
      <c r="D2831" s="0" t="n">
        <v>2.12082976029866</v>
      </c>
      <c r="E2831" s="12" t="n">
        <f aca="false">MIN(B2831,((1-$J$5)*$J$4*E2830+(1-$J$4)*$J$5*B2831)/(1-$J$4*$J$5))</f>
        <v>2.1246199519223</v>
      </c>
      <c r="F2831" s="12" t="n">
        <f aca="false">B2831*C2831*3.6/1000</f>
        <v>0.83998621330573</v>
      </c>
    </row>
    <row r="2832" customFormat="false" ht="15" hidden="false" customHeight="false" outlineLevel="0" collapsed="false">
      <c r="A2832" s="11" t="n">
        <v>43536.5</v>
      </c>
      <c r="B2832" s="0" t="n">
        <v>2.707</v>
      </c>
      <c r="C2832" s="0" t="n">
        <v>80.8640116515559</v>
      </c>
      <c r="D2832" s="0" t="n">
        <v>2.11704972157661</v>
      </c>
      <c r="E2832" s="12" t="n">
        <f aca="false">MIN(B2832,((1-$J$5)*$J$4*E2831+(1-$J$4)*$J$5*B2832)/(1-$J$4*$J$5))</f>
        <v>2.12083543871106</v>
      </c>
      <c r="F2832" s="12" t="n">
        <f aca="false">B2832*C2832*3.6/1000</f>
        <v>0.788035966346743</v>
      </c>
    </row>
    <row r="2833" customFormat="false" ht="15" hidden="false" customHeight="false" outlineLevel="0" collapsed="false">
      <c r="A2833" s="11" t="n">
        <v>43536.5416666667</v>
      </c>
      <c r="B2833" s="0" t="n">
        <v>2.707</v>
      </c>
      <c r="C2833" s="0" t="n">
        <v>79.7104679442214</v>
      </c>
      <c r="D2833" s="0" t="n">
        <v>2.11333159163539</v>
      </c>
      <c r="E2833" s="12" t="n">
        <f aca="false">MIN(B2833,((1-$J$5)*$J$4*E2832+(1-$J$4)*$J$5*B2833)/(1-$J$4*$J$5))</f>
        <v>2.11711327332867</v>
      </c>
      <c r="F2833" s="12" t="n">
        <f aca="false">B2833*C2833*3.6/1000</f>
        <v>0.776794452210026</v>
      </c>
    </row>
    <row r="2834" customFormat="false" ht="15" hidden="false" customHeight="false" outlineLevel="0" collapsed="false">
      <c r="A2834" s="11" t="n">
        <v>43536.5833333333</v>
      </c>
      <c r="B2834" s="0" t="n">
        <v>2.699</v>
      </c>
      <c r="C2834" s="0" t="n">
        <v>80.8640116515559</v>
      </c>
      <c r="D2834" s="0" t="n">
        <v>2.1095828766121</v>
      </c>
      <c r="E2834" s="12" t="n">
        <f aca="false">MIN(B2834,((1-$J$5)*$J$4*E2833+(1-$J$4)*$J$5*B2834)/(1-$J$4*$J$5))</f>
        <v>2.11336017162639</v>
      </c>
      <c r="F2834" s="12" t="n">
        <f aca="false">B2834*C2834*3.6/1000</f>
        <v>0.785707082811178</v>
      </c>
    </row>
    <row r="2835" customFormat="false" ht="15" hidden="false" customHeight="false" outlineLevel="0" collapsed="false">
      <c r="A2835" s="11" t="n">
        <v>43536.625</v>
      </c>
      <c r="B2835" s="0" t="n">
        <v>2.676</v>
      </c>
      <c r="C2835" s="0" t="n">
        <v>117.002122812094</v>
      </c>
      <c r="D2835" s="0" t="n">
        <v>2.10563255255059</v>
      </c>
      <c r="E2835" s="12" t="n">
        <f aca="false">MIN(B2835,((1-$J$5)*$J$4*E2834+(1-$J$4)*$J$5*B2835)/(1-$J$4*$J$5))</f>
        <v>2.10940366138543</v>
      </c>
      <c r="F2835" s="12" t="n">
        <f aca="false">B2835*C2835*3.6/1000</f>
        <v>1.12715165032258</v>
      </c>
    </row>
    <row r="2836" customFormat="false" ht="15" hidden="false" customHeight="false" outlineLevel="0" collapsed="false">
      <c r="A2836" s="11" t="n">
        <v>43536.6666666667</v>
      </c>
      <c r="B2836" s="0" t="n">
        <v>2.692</v>
      </c>
      <c r="C2836" s="0" t="n">
        <v>71.5108454777043</v>
      </c>
      <c r="D2836" s="0" t="n">
        <v>2.10192988603651</v>
      </c>
      <c r="E2836" s="12" t="n">
        <f aca="false">MIN(B2836,((1-$J$5)*$J$4*E2835+(1-$J$4)*$J$5*B2836)/(1-$J$4*$J$5))</f>
        <v>2.10569684653559</v>
      </c>
      <c r="F2836" s="12" t="n">
        <f aca="false">B2836*C2836*3.6/1000</f>
        <v>0.693025905693528</v>
      </c>
    </row>
    <row r="2837" customFormat="false" ht="15" hidden="false" customHeight="false" outlineLevel="0" collapsed="false">
      <c r="A2837" s="11" t="n">
        <v>43536.7083333333</v>
      </c>
      <c r="B2837" s="0" t="n">
        <v>2.692</v>
      </c>
      <c r="C2837" s="0" t="n">
        <v>109.603725406382</v>
      </c>
      <c r="D2837" s="0" t="n">
        <v>2.09828786111542</v>
      </c>
      <c r="E2837" s="12" t="n">
        <f aca="false">MIN(B2837,((1-$J$5)*$J$4*E2836+(1-$J$4)*$J$5*B2837)/(1-$J$4*$J$5))</f>
        <v>2.10205109947569</v>
      </c>
      <c r="F2837" s="12" t="n">
        <f aca="false">B2837*C2837*3.6/1000</f>
        <v>1.06219162365833</v>
      </c>
    </row>
    <row r="2838" customFormat="false" ht="15" hidden="false" customHeight="false" outlineLevel="0" collapsed="false">
      <c r="A2838" s="11" t="n">
        <v>43536.75</v>
      </c>
      <c r="B2838" s="0" t="n">
        <v>2.684</v>
      </c>
      <c r="C2838" s="0" t="n">
        <v>69.1246977045773</v>
      </c>
      <c r="D2838" s="0" t="n">
        <v>2.0946140046782</v>
      </c>
      <c r="E2838" s="12" t="n">
        <f aca="false">MIN(B2838,((1-$J$5)*$J$4*E2837+(1-$J$4)*$J$5*B2838)/(1-$J$4*$J$5))</f>
        <v>2.09837315714496</v>
      </c>
      <c r="F2838" s="12" t="n">
        <f aca="false">B2838*C2838*3.6/1000</f>
        <v>0.667910479100708</v>
      </c>
    </row>
    <row r="2839" customFormat="false" ht="15" hidden="false" customHeight="false" outlineLevel="0" collapsed="false">
      <c r="A2839" s="11" t="n">
        <v>43536.7916666667</v>
      </c>
      <c r="B2839" s="0" t="n">
        <v>2.66</v>
      </c>
      <c r="C2839" s="0" t="n">
        <v>67.9237740417252</v>
      </c>
      <c r="D2839" s="0" t="n">
        <v>2.09072587819104</v>
      </c>
      <c r="E2839" s="12" t="n">
        <f aca="false">MIN(B2839,((1-$J$5)*$J$4*E2838+(1-$J$4)*$J$5*B2839)/(1-$J$4*$J$5))</f>
        <v>2.09447903593993</v>
      </c>
      <c r="F2839" s="12" t="n">
        <f aca="false">B2839*C2839*3.6/1000</f>
        <v>0.650438060223561</v>
      </c>
    </row>
    <row r="2840" customFormat="false" ht="15" hidden="false" customHeight="false" outlineLevel="0" collapsed="false">
      <c r="A2840" s="11" t="n">
        <v>43536.8333333333</v>
      </c>
      <c r="B2840" s="0" t="n">
        <v>2.676</v>
      </c>
      <c r="C2840" s="0" t="n">
        <v>64.8974276446411</v>
      </c>
      <c r="D2840" s="0" t="n">
        <v>2.08708439059083</v>
      </c>
      <c r="E2840" s="12" t="n">
        <f aca="false">MIN(B2840,((1-$J$5)*$J$4*E2839+(1-$J$4)*$J$5*B2840)/(1-$J$4*$J$5))</f>
        <v>2.09083358230007</v>
      </c>
      <c r="F2840" s="12" t="n">
        <f aca="false">B2840*C2840*3.6/1000</f>
        <v>0.625195858957415</v>
      </c>
    </row>
    <row r="2841" customFormat="false" ht="15" hidden="false" customHeight="false" outlineLevel="0" collapsed="false">
      <c r="A2841" s="11" t="n">
        <v>43536.875</v>
      </c>
      <c r="B2841" s="0" t="n">
        <v>2.668</v>
      </c>
      <c r="C2841" s="0" t="n">
        <v>61.8347753302503</v>
      </c>
      <c r="D2841" s="0" t="n">
        <v>2.08341106267434</v>
      </c>
      <c r="E2841" s="12" t="n">
        <f aca="false">MIN(B2841,((1-$J$5)*$J$4*E2840+(1-$J$4)*$J$5*B2841)/(1-$J$4*$J$5))</f>
        <v>2.08715592855542</v>
      </c>
      <c r="F2841" s="12" t="n">
        <f aca="false">B2841*C2841*3.6/1000</f>
        <v>0.593910650091988</v>
      </c>
    </row>
    <row r="2842" customFormat="false" ht="15" hidden="false" customHeight="false" outlineLevel="0" collapsed="false">
      <c r="A2842" s="11" t="n">
        <v>43536.9166666667</v>
      </c>
      <c r="B2842" s="0" t="n">
        <v>2.668</v>
      </c>
      <c r="C2842" s="0" t="n">
        <v>86.5709454505013</v>
      </c>
      <c r="D2842" s="0" t="n">
        <v>2.07979789584868</v>
      </c>
      <c r="E2842" s="12" t="n">
        <f aca="false">MIN(B2842,((1-$J$5)*$J$4*E2841+(1-$J$4)*$J$5*B2842)/(1-$J$4*$J$5))</f>
        <v>2.08353886218713</v>
      </c>
      <c r="F2842" s="12" t="n">
        <f aca="false">B2842*C2842*3.6/1000</f>
        <v>0.831496616862975</v>
      </c>
    </row>
    <row r="2843" customFormat="false" ht="15" hidden="false" customHeight="false" outlineLevel="0" collapsed="false">
      <c r="A2843" s="11" t="n">
        <v>43536.9583333333</v>
      </c>
      <c r="B2843" s="0" t="n">
        <v>3.066</v>
      </c>
      <c r="C2843" s="0" t="n">
        <v>84.2999940875752</v>
      </c>
      <c r="D2843" s="0" t="n">
        <v>2.08079503143655</v>
      </c>
      <c r="E2843" s="12" t="n">
        <f aca="false">MIN(B2843,((1-$J$5)*$J$4*E2842+(1-$J$4)*$J$5*B2843)/(1-$J$4*$J$5))</f>
        <v>2.08457117088256</v>
      </c>
      <c r="F2843" s="12" t="n">
        <f aca="false">B2843*C2843*3.6/1000</f>
        <v>0.93046961474102</v>
      </c>
    </row>
    <row r="2844" customFormat="false" ht="15" hidden="false" customHeight="false" outlineLevel="0" collapsed="false">
      <c r="A2844" s="11" t="n">
        <v>43537</v>
      </c>
      <c r="B2844" s="0" t="n">
        <v>2.723</v>
      </c>
      <c r="C2844" s="0" t="n">
        <v>84.2999940875752</v>
      </c>
      <c r="D2844" s="0" t="n">
        <v>2.07785363402496</v>
      </c>
      <c r="E2844" s="12" t="n">
        <f aca="false">MIN(B2844,((1-$J$5)*$J$4*E2843+(1-$J$4)*$J$5*B2844)/(1-$J$4*$J$5))</f>
        <v>2.08163095389932</v>
      </c>
      <c r="F2844" s="12" t="n">
        <f aca="false">B2844*C2844*3.6/1000</f>
        <v>0.826375982041682</v>
      </c>
    </row>
    <row r="2845" customFormat="false" ht="15" hidden="false" customHeight="false" outlineLevel="0" collapsed="false">
      <c r="A2845" s="11" t="n">
        <v>43537.0416666667</v>
      </c>
      <c r="B2845" s="0" t="n">
        <v>2.731</v>
      </c>
      <c r="C2845" s="0" t="n">
        <v>83.1586886371615</v>
      </c>
      <c r="D2845" s="0" t="n">
        <v>2.07505189021291</v>
      </c>
      <c r="E2845" s="12" t="n">
        <f aca="false">MIN(B2845,((1-$J$5)*$J$4*E2844+(1-$J$4)*$J$5*B2845)/(1-$J$4*$J$5))</f>
        <v>2.07883143241828</v>
      </c>
      <c r="F2845" s="12" t="n">
        <f aca="false">B2845*C2845*3.6/1000</f>
        <v>0.817582963205117</v>
      </c>
    </row>
    <row r="2846" customFormat="false" ht="15" hidden="false" customHeight="false" outlineLevel="0" collapsed="false">
      <c r="A2846" s="11" t="n">
        <v>43537.0833333333</v>
      </c>
      <c r="B2846" s="0" t="n">
        <v>3.158</v>
      </c>
      <c r="C2846" s="0" t="n">
        <v>245.120983243847</v>
      </c>
      <c r="D2846" s="0" t="n">
        <v>2.07717877423155</v>
      </c>
      <c r="E2846" s="12" t="n">
        <f aca="false">MIN(B2846,((1-$J$5)*$J$4*E2845+(1-$J$4)*$J$5*B2846)/(1-$J$4*$J$5))</f>
        <v>2.08100224901765</v>
      </c>
      <c r="F2846" s="12" t="n">
        <f aca="false">B2846*C2846*3.6/1000</f>
        <v>2.78673143430264</v>
      </c>
    </row>
    <row r="2847" customFormat="false" ht="15" hidden="false" customHeight="false" outlineLevel="0" collapsed="false">
      <c r="A2847" s="11" t="n">
        <v>43537.125</v>
      </c>
      <c r="B2847" s="0" t="n">
        <v>3.629</v>
      </c>
      <c r="C2847" s="0" t="n">
        <v>612.834995422222</v>
      </c>
      <c r="D2847" s="0" t="n">
        <v>2.08465670554575</v>
      </c>
      <c r="E2847" s="12" t="n">
        <f aca="false">MIN(B2847,((1-$J$5)*$J$4*E2846+(1-$J$4)*$J$5*B2847)/(1-$J$4*$J$5))</f>
        <v>2.08856893354784</v>
      </c>
      <c r="F2847" s="12" t="n">
        <f aca="false">B2847*C2847*3.6/1000</f>
        <v>8.00632151419408</v>
      </c>
    </row>
    <row r="2848" customFormat="false" ht="15" hidden="false" customHeight="false" outlineLevel="0" collapsed="false">
      <c r="A2848" s="11" t="n">
        <v>43537.1666666667</v>
      </c>
      <c r="B2848" s="0" t="n">
        <v>3.753</v>
      </c>
      <c r="C2848" s="0" t="n">
        <v>502.834232592792</v>
      </c>
      <c r="D2848" s="0" t="n">
        <v>2.09343010362257</v>
      </c>
      <c r="E2848" s="12" t="n">
        <f aca="false">MIN(B2848,((1-$J$5)*$J$4*E2847+(1-$J$4)*$J$5*B2848)/(1-$J$4*$J$5))</f>
        <v>2.09744094452728</v>
      </c>
      <c r="F2848" s="12" t="n">
        <f aca="false">B2848*C2848*3.6/1000</f>
        <v>6.7936927497147</v>
      </c>
    </row>
    <row r="2849" customFormat="false" ht="15" hidden="false" customHeight="false" outlineLevel="0" collapsed="false">
      <c r="A2849" s="11" t="n">
        <v>43537.2083333333</v>
      </c>
      <c r="B2849" s="0" t="n">
        <v>3.568</v>
      </c>
      <c r="C2849" s="0" t="n">
        <v>331.060947030054</v>
      </c>
      <c r="D2849" s="0" t="n">
        <v>2.09994433916141</v>
      </c>
      <c r="E2849" s="12" t="n">
        <f aca="false">MIN(B2849,((1-$J$5)*$J$4*E2848+(1-$J$4)*$J$5*B2849)/(1-$J$4*$J$5))</f>
        <v>2.10403335071299</v>
      </c>
      <c r="F2849" s="12" t="n">
        <f aca="false">B2849*C2849*3.6/1000</f>
        <v>4.25241165241163</v>
      </c>
    </row>
    <row r="2850" customFormat="false" ht="15" hidden="false" customHeight="false" outlineLevel="0" collapsed="false">
      <c r="A2850" s="11" t="n">
        <v>43537.25</v>
      </c>
      <c r="B2850" s="0" t="n">
        <v>3.43</v>
      </c>
      <c r="C2850" s="0" t="n">
        <v>516.538438869858</v>
      </c>
      <c r="D2850" s="0" t="n">
        <v>2.10477385691395</v>
      </c>
      <c r="E2850" s="12" t="n">
        <f aca="false">MIN(B2850,((1-$J$5)*$J$4*E2849+(1-$J$4)*$J$5*B2850)/(1-$J$4*$J$5))</f>
        <v>2.10892571725808</v>
      </c>
      <c r="F2850" s="12" t="n">
        <f aca="false">B2850*C2850*3.6/1000</f>
        <v>6.37821664316501</v>
      </c>
    </row>
    <row r="2851" customFormat="false" ht="15" hidden="false" customHeight="false" outlineLevel="0" collapsed="false">
      <c r="A2851" s="11" t="n">
        <v>43537.2916666667</v>
      </c>
      <c r="B2851" s="0" t="n">
        <v>3.387</v>
      </c>
      <c r="C2851" s="0" t="n">
        <v>554.997832649377</v>
      </c>
      <c r="D2851" s="0" t="n">
        <v>2.1090325730747</v>
      </c>
      <c r="E2851" s="12" t="n">
        <f aca="false">MIN(B2851,((1-$J$5)*$J$4*E2850+(1-$J$4)*$J$5*B2851)/(1-$J$4*$J$5))</f>
        <v>2.11324160329996</v>
      </c>
      <c r="F2851" s="12" t="n">
        <f aca="false">B2851*C2851*3.6/1000</f>
        <v>6.76719957306039</v>
      </c>
    </row>
    <row r="2852" customFormat="false" ht="15" hidden="false" customHeight="false" outlineLevel="0" collapsed="false">
      <c r="A2852" s="11" t="n">
        <v>43537.3333333333</v>
      </c>
      <c r="B2852" s="0" t="n">
        <v>3.352</v>
      </c>
      <c r="C2852" s="0" t="n">
        <v>543.675060070784</v>
      </c>
      <c r="D2852" s="0" t="n">
        <v>2.11282131605968</v>
      </c>
      <c r="E2852" s="12" t="n">
        <f aca="false">MIN(B2852,((1-$J$5)*$J$4*E2851+(1-$J$4)*$J$5*B2852)/(1-$J$4*$J$5))</f>
        <v>2.1170827630479</v>
      </c>
      <c r="F2852" s="12" t="n">
        <f aca="false">B2852*C2852*3.6/1000</f>
        <v>6.56063568488617</v>
      </c>
    </row>
    <row r="2853" customFormat="false" ht="15" hidden="false" customHeight="false" outlineLevel="0" collapsed="false">
      <c r="A2853" s="11" t="n">
        <v>43537.375</v>
      </c>
      <c r="B2853" s="0" t="n">
        <v>3.31</v>
      </c>
      <c r="C2853" s="0" t="n">
        <v>388.595236684168</v>
      </c>
      <c r="D2853" s="0" t="n">
        <v>2.11606773806262</v>
      </c>
      <c r="E2853" s="12" t="n">
        <f aca="false">MIN(B2853,((1-$J$5)*$J$4*E2852+(1-$J$4)*$J$5*B2853)/(1-$J$4*$J$5))</f>
        <v>2.12037629248698</v>
      </c>
      <c r="F2853" s="12" t="n">
        <f aca="false">B2853*C2853*3.6/1000</f>
        <v>4.63050084032854</v>
      </c>
    </row>
    <row r="2854" customFormat="false" ht="15" hidden="false" customHeight="false" outlineLevel="0" collapsed="false">
      <c r="A2854" s="11" t="n">
        <v>43537.4166666667</v>
      </c>
      <c r="B2854" s="0" t="n">
        <v>3.149</v>
      </c>
      <c r="C2854" s="0" t="n">
        <v>290.987907674877</v>
      </c>
      <c r="D2854" s="0" t="n">
        <v>2.11741995712472</v>
      </c>
      <c r="E2854" s="12" t="n">
        <f aca="false">MIN(B2854,((1-$J$5)*$J$4*E2853+(1-$J$4)*$J$5*B2854)/(1-$J$4*$J$5))</f>
        <v>2.12175889063382</v>
      </c>
      <c r="F2854" s="12" t="n">
        <f aca="false">B2854*C2854*3.6/1000</f>
        <v>3.29875531656547</v>
      </c>
    </row>
    <row r="2855" customFormat="false" ht="15" hidden="false" customHeight="false" outlineLevel="0" collapsed="false">
      <c r="A2855" s="11" t="n">
        <v>43537.4583333333</v>
      </c>
      <c r="B2855" s="0" t="n">
        <v>3.049</v>
      </c>
      <c r="C2855" s="0" t="n">
        <v>292.650027711428</v>
      </c>
      <c r="D2855" s="0" t="n">
        <v>2.11760653063778</v>
      </c>
      <c r="E2855" s="12" t="n">
        <f aca="false">MIN(B2855,((1-$J$5)*$J$4*E2854+(1-$J$4)*$J$5*B2855)/(1-$J$4*$J$5))</f>
        <v>2.12196549869587</v>
      </c>
      <c r="F2855" s="12" t="n">
        <f aca="false">B2855*C2855*3.6/1000</f>
        <v>3.21224376417171</v>
      </c>
    </row>
    <row r="2856" customFormat="false" ht="15" hidden="false" customHeight="false" outlineLevel="0" collapsed="false">
      <c r="A2856" s="11" t="n">
        <v>43537.5</v>
      </c>
      <c r="B2856" s="0" t="n">
        <v>3</v>
      </c>
      <c r="C2856" s="0" t="n">
        <v>455.202914835648</v>
      </c>
      <c r="D2856" s="0" t="n">
        <v>2.11722973389897</v>
      </c>
      <c r="E2856" s="12" t="n">
        <f aca="false">MIN(B2856,((1-$J$5)*$J$4*E2855+(1-$J$4)*$J$5*B2856)/(1-$J$4*$J$5))</f>
        <v>2.12160362886562</v>
      </c>
      <c r="F2856" s="12" t="n">
        <f aca="false">B2856*C2856*3.6/1000</f>
        <v>4.916191480225</v>
      </c>
    </row>
    <row r="2857" customFormat="false" ht="15" hidden="false" customHeight="false" outlineLevel="0" collapsed="false">
      <c r="A2857" s="11" t="n">
        <v>43537.5416666667</v>
      </c>
      <c r="B2857" s="0" t="n">
        <v>2.934</v>
      </c>
      <c r="C2857" s="0" t="n">
        <v>515.100276253368</v>
      </c>
      <c r="D2857" s="0" t="n">
        <v>2.11610439882688</v>
      </c>
      <c r="E2857" s="12" t="n">
        <f aca="false">MIN(B2857,((1-$J$5)*$J$4*E2856+(1-$J$4)*$J$5*B2857)/(1-$J$4*$J$5))</f>
        <v>2.12048660038349</v>
      </c>
      <c r="F2857" s="12" t="n">
        <f aca="false">B2857*C2857*3.6/1000</f>
        <v>5.44069515789857</v>
      </c>
    </row>
    <row r="2858" customFormat="false" ht="15" hidden="false" customHeight="false" outlineLevel="0" collapsed="false">
      <c r="A2858" s="11" t="n">
        <v>43537.5833333333</v>
      </c>
      <c r="B2858" s="0" t="n">
        <v>2.885</v>
      </c>
      <c r="C2858" s="0" t="n">
        <v>427.521084359622</v>
      </c>
      <c r="D2858" s="0" t="n">
        <v>2.11443717970108</v>
      </c>
      <c r="E2858" s="12" t="n">
        <f aca="false">MIN(B2858,((1-$J$5)*$J$4*E2857+(1-$J$4)*$J$5*B2858)/(1-$J$4*$J$5))</f>
        <v>2.11882290021242</v>
      </c>
      <c r="F2858" s="12" t="n">
        <f aca="false">B2858*C2858*3.6/1000</f>
        <v>4.44023398215903</v>
      </c>
    </row>
    <row r="2859" customFormat="false" ht="15" hidden="false" customHeight="false" outlineLevel="0" collapsed="false">
      <c r="A2859" s="11" t="n">
        <v>43537.625</v>
      </c>
      <c r="B2859" s="0" t="n">
        <v>2.852</v>
      </c>
      <c r="C2859" s="0" t="n">
        <v>297.622098510149</v>
      </c>
      <c r="D2859" s="0" t="n">
        <v>2.11241991126373</v>
      </c>
      <c r="E2859" s="12" t="n">
        <f aca="false">MIN(B2859,((1-$J$5)*$J$4*E2858+(1-$J$4)*$J$5*B2859)/(1-$J$4*$J$5))</f>
        <v>2.11680604847911</v>
      </c>
      <c r="F2859" s="12" t="n">
        <f aca="false">B2859*C2859*3.6/1000</f>
        <v>3.0557456098234</v>
      </c>
    </row>
    <row r="2860" customFormat="false" ht="15" hidden="false" customHeight="false" outlineLevel="0" collapsed="false">
      <c r="A2860" s="11" t="n">
        <v>43537.6666666667</v>
      </c>
      <c r="B2860" s="0" t="n">
        <v>2.836</v>
      </c>
      <c r="C2860" s="0" t="n">
        <v>156.328938829641</v>
      </c>
      <c r="D2860" s="0" t="n">
        <v>2.11025272141431</v>
      </c>
      <c r="E2860" s="12" t="n">
        <f aca="false">MIN(B2860,((1-$J$5)*$J$4*E2859+(1-$J$4)*$J$5*B2860)/(1-$J$4*$J$5))</f>
        <v>2.11463790929494</v>
      </c>
      <c r="F2860" s="12" t="n">
        <f aca="false">B2860*C2860*3.6/1000</f>
        <v>1.59605593387511</v>
      </c>
    </row>
    <row r="2861" customFormat="false" ht="15" hidden="false" customHeight="false" outlineLevel="0" collapsed="false">
      <c r="A2861" s="11" t="n">
        <v>43537.7083333333</v>
      </c>
      <c r="B2861" s="0" t="n">
        <v>2.804</v>
      </c>
      <c r="C2861" s="0" t="n">
        <v>143.53261853862</v>
      </c>
      <c r="D2861" s="0" t="n">
        <v>2.10775510567369</v>
      </c>
      <c r="E2861" s="12" t="n">
        <f aca="false">MIN(B2861,((1-$J$5)*$J$4*E2860+(1-$J$4)*$J$5*B2861)/(1-$J$4*$J$5))</f>
        <v>2.11213646103637</v>
      </c>
      <c r="F2861" s="12" t="n">
        <f aca="false">B2861*C2861*3.6/1000</f>
        <v>1.44887566457624</v>
      </c>
    </row>
    <row r="2862" customFormat="false" ht="15" hidden="false" customHeight="false" outlineLevel="0" collapsed="false">
      <c r="A2862" s="11" t="n">
        <v>43537.75</v>
      </c>
      <c r="B2862" s="0" t="n">
        <v>2.82</v>
      </c>
      <c r="C2862" s="0" t="n">
        <v>118.049221426422</v>
      </c>
      <c r="D2862" s="0" t="n">
        <v>2.10548135529006</v>
      </c>
      <c r="E2862" s="12" t="n">
        <f aca="false">MIN(B2862,((1-$J$5)*$J$4*E2861+(1-$J$4)*$J$5*B2862)/(1-$J$4*$J$5))</f>
        <v>2.10986073680184</v>
      </c>
      <c r="F2862" s="12" t="n">
        <f aca="false">B2862*C2862*3.6/1000</f>
        <v>1.19843569592103</v>
      </c>
    </row>
    <row r="2863" customFormat="false" ht="15" hidden="false" customHeight="false" outlineLevel="0" collapsed="false">
      <c r="A2863" s="11" t="n">
        <v>43537.7916666667</v>
      </c>
      <c r="B2863" s="0" t="n">
        <v>2.788</v>
      </c>
      <c r="C2863" s="0" t="n">
        <v>97.7110223546886</v>
      </c>
      <c r="D2863" s="0" t="n">
        <v>2.1028789242441</v>
      </c>
      <c r="E2863" s="12" t="n">
        <f aca="false">MIN(B2863,((1-$J$5)*$J$4*E2862+(1-$J$4)*$J$5*B2863)/(1-$J$4*$J$5))</f>
        <v>2.107253475899</v>
      </c>
      <c r="F2863" s="12" t="n">
        <f aca="false">B2863*C2863*3.6/1000</f>
        <v>0.980705989169539</v>
      </c>
    </row>
    <row r="2864" customFormat="false" ht="15" hidden="false" customHeight="false" outlineLevel="0" collapsed="false">
      <c r="A2864" s="11" t="n">
        <v>43537.8333333333</v>
      </c>
      <c r="B2864" s="0" t="n">
        <v>2.756</v>
      </c>
      <c r="C2864" s="0" t="n">
        <v>96.6120566152453</v>
      </c>
      <c r="D2864" s="0" t="n">
        <v>2.09995319560742</v>
      </c>
      <c r="E2864" s="12" t="n">
        <f aca="false">MIN(B2864,((1-$J$5)*$J$4*E2863+(1-$J$4)*$J$5*B2864)/(1-$J$4*$J$5))</f>
        <v>2.10432014021698</v>
      </c>
      <c r="F2864" s="12" t="n">
        <f aca="false">B2864*C2864*3.6/1000</f>
        <v>0.958546180913817</v>
      </c>
    </row>
    <row r="2865" customFormat="false" ht="15" hidden="false" customHeight="false" outlineLevel="0" collapsed="false">
      <c r="A2865" s="11" t="n">
        <v>43537.875</v>
      </c>
      <c r="B2865" s="0" t="n">
        <v>2.731</v>
      </c>
      <c r="C2865" s="0" t="n">
        <v>103.159899071714</v>
      </c>
      <c r="D2865" s="0" t="n">
        <v>2.09678950922939</v>
      </c>
      <c r="E2865" s="12" t="n">
        <f aca="false">MIN(B2865,((1-$J$5)*$J$4*E2864+(1-$J$4)*$J$5*B2865)/(1-$J$4*$J$5))</f>
        <v>2.1011468265396</v>
      </c>
      <c r="F2865" s="12" t="n">
        <f aca="false">B2865*C2865*3.6/1000</f>
        <v>1.01422686371346</v>
      </c>
    </row>
    <row r="2866" customFormat="false" ht="15" hidden="false" customHeight="false" outlineLevel="0" collapsed="false">
      <c r="A2866" s="11" t="n">
        <v>43537.9166666667</v>
      </c>
      <c r="B2866" s="0" t="n">
        <v>2.699</v>
      </c>
      <c r="C2866" s="0" t="n">
        <v>109.603725406382</v>
      </c>
      <c r="D2866" s="0" t="n">
        <v>2.09331171739751</v>
      </c>
      <c r="E2866" s="12" t="n">
        <f aca="false">MIN(B2866,((1-$J$5)*$J$4*E2865+(1-$J$4)*$J$5*B2866)/(1-$J$4*$J$5))</f>
        <v>2.09765676349941</v>
      </c>
      <c r="F2866" s="12" t="n">
        <f aca="false">B2866*C2866*3.6/1000</f>
        <v>1.06495363753857</v>
      </c>
    </row>
    <row r="2867" customFormat="false" ht="15" hidden="false" customHeight="false" outlineLevel="0" collapsed="false">
      <c r="A2867" s="11" t="n">
        <v>43537.9583333333</v>
      </c>
      <c r="B2867" s="0" t="n">
        <v>2.692</v>
      </c>
      <c r="C2867" s="0" t="n">
        <v>102.076084208648</v>
      </c>
      <c r="D2867" s="0" t="n">
        <v>2.08981083926161</v>
      </c>
      <c r="E2867" s="12" t="n">
        <f aca="false">MIN(B2867,((1-$J$5)*$J$4*E2866+(1-$J$4)*$J$5*B2867)/(1-$J$4*$J$5))</f>
        <v>2.09414347250271</v>
      </c>
      <c r="F2867" s="12" t="n">
        <f aca="false">B2867*C2867*3.6/1000</f>
        <v>0.989239747282849</v>
      </c>
    </row>
    <row r="2868" customFormat="false" ht="15" hidden="false" customHeight="false" outlineLevel="0" collapsed="false">
      <c r="A2868" s="11" t="n">
        <v>43538</v>
      </c>
      <c r="B2868" s="0" t="n">
        <v>2.692</v>
      </c>
      <c r="C2868" s="0" t="n">
        <v>141.152215088112</v>
      </c>
      <c r="D2868" s="0" t="n">
        <v>2.08636729786567</v>
      </c>
      <c r="E2868" s="12" t="n">
        <f aca="false">MIN(B2868,((1-$J$5)*$J$4*E2867+(1-$J$4)*$J$5*B2868)/(1-$J$4*$J$5))</f>
        <v>2.0906880610941</v>
      </c>
      <c r="F2868" s="12" t="n">
        <f aca="false">B2868*C2868*3.6/1000</f>
        <v>1.36793434686192</v>
      </c>
    </row>
    <row r="2869" customFormat="false" ht="15" hidden="false" customHeight="false" outlineLevel="0" collapsed="false">
      <c r="A2869" s="11" t="n">
        <v>43538.0416666667</v>
      </c>
      <c r="B2869" s="0" t="n">
        <v>2.66</v>
      </c>
      <c r="C2869" s="0" t="n">
        <v>180.228345967577</v>
      </c>
      <c r="D2869" s="0" t="n">
        <v>2.08261423443003</v>
      </c>
      <c r="E2869" s="12" t="n">
        <f aca="false">MIN(B2869,((1-$J$5)*$J$4*E2868+(1-$J$4)*$J$5*B2869)/(1-$J$4*$J$5))</f>
        <v>2.08692054773176</v>
      </c>
      <c r="F2869" s="12" t="n">
        <f aca="false">B2869*C2869*3.6/1000</f>
        <v>1.72586664098552</v>
      </c>
    </row>
    <row r="2870" customFormat="false" ht="15" hidden="false" customHeight="false" outlineLevel="0" collapsed="false">
      <c r="A2870" s="11" t="n">
        <v>43538.0833333333</v>
      </c>
      <c r="B2870" s="0" t="n">
        <v>2.652</v>
      </c>
      <c r="C2870" s="0" t="n">
        <v>124.283430231695</v>
      </c>
      <c r="D2870" s="0" t="n">
        <v>2.07883115804668</v>
      </c>
      <c r="E2870" s="12" t="n">
        <f aca="false">MIN(B2870,((1-$J$5)*$J$4*E2869+(1-$J$4)*$J$5*B2870)/(1-$J$4*$J$5))</f>
        <v>2.08312284513322</v>
      </c>
      <c r="F2870" s="12" t="n">
        <f aca="false">B2870*C2870*3.6/1000</f>
        <v>1.18655876510803</v>
      </c>
    </row>
    <row r="2871" customFormat="false" ht="15" hidden="false" customHeight="false" outlineLevel="0" collapsed="false">
      <c r="A2871" s="11" t="n">
        <v>43538.125</v>
      </c>
      <c r="B2871" s="0" t="n">
        <v>2.628</v>
      </c>
      <c r="C2871" s="0" t="n">
        <v>104.240828468559</v>
      </c>
      <c r="D2871" s="0" t="n">
        <v>2.07483560039764</v>
      </c>
      <c r="E2871" s="12" t="n">
        <f aca="false">MIN(B2871,((1-$J$5)*$J$4*E2870+(1-$J$4)*$J$5*B2871)/(1-$J$4*$J$5))</f>
        <v>2.07911093664667</v>
      </c>
      <c r="F2871" s="12" t="n">
        <f aca="false">B2871*C2871*3.6/1000</f>
        <v>0.986201629975341</v>
      </c>
    </row>
    <row r="2872" customFormat="false" ht="15" hidden="false" customHeight="false" outlineLevel="0" collapsed="false">
      <c r="A2872" s="11" t="n">
        <v>43538.1666666667</v>
      </c>
      <c r="B2872" s="0" t="n">
        <v>2.934</v>
      </c>
      <c r="C2872" s="0" t="n">
        <v>82.0133892993391</v>
      </c>
      <c r="D2872" s="0" t="n">
        <v>2.07440458866788</v>
      </c>
      <c r="E2872" s="12" t="n">
        <f aca="false">MIN(B2872,((1-$J$5)*$J$4*E2871+(1-$J$4)*$J$5*B2872)/(1-$J$4*$J$5))</f>
        <v>2.0786939525174</v>
      </c>
      <c r="F2872" s="12" t="n">
        <f aca="false">B2872*C2872*3.6/1000</f>
        <v>0.866258223135339</v>
      </c>
    </row>
    <row r="2873" customFormat="false" ht="15" hidden="false" customHeight="false" outlineLevel="0" collapsed="false">
      <c r="A2873" s="11" t="n">
        <v>43538.2083333333</v>
      </c>
      <c r="B2873" s="0" t="n">
        <v>2.636</v>
      </c>
      <c r="C2873" s="0" t="n">
        <v>76.2239088792823</v>
      </c>
      <c r="D2873" s="0" t="n">
        <v>2.07057300849245</v>
      </c>
      <c r="E2873" s="12" t="n">
        <f aca="false">MIN(B2873,((1-$J$5)*$J$4*E2872+(1-$J$4)*$J$5*B2873)/(1-$J$4*$J$5))</f>
        <v>2.07484726466703</v>
      </c>
      <c r="F2873" s="12" t="n">
        <f aca="false">B2873*C2873*3.6/1000</f>
        <v>0.723334405700837</v>
      </c>
    </row>
    <row r="2874" customFormat="false" ht="15" hidden="false" customHeight="false" outlineLevel="0" collapsed="false">
      <c r="A2874" s="11" t="n">
        <v>43538.25</v>
      </c>
      <c r="B2874" s="0" t="n">
        <v>3.008</v>
      </c>
      <c r="C2874" s="0" t="n">
        <v>85.4373869264138</v>
      </c>
      <c r="D2874" s="0" t="n">
        <v>2.07105799808447</v>
      </c>
      <c r="E2874" s="12" t="n">
        <f aca="false">MIN(B2874,((1-$J$5)*$J$4*E2873+(1-$J$4)*$J$5*B2874)/(1-$J$4*$J$5))</f>
        <v>2.07535389951601</v>
      </c>
      <c r="F2874" s="12" t="n">
        <f aca="false">B2874*C2874*3.6/1000</f>
        <v>0.92518437554875</v>
      </c>
    </row>
    <row r="2875" customFormat="false" ht="15" hidden="false" customHeight="false" outlineLevel="0" collapsed="false">
      <c r="A2875" s="11" t="n">
        <v>43538.2916666667</v>
      </c>
      <c r="B2875" s="0" t="n">
        <v>2.748</v>
      </c>
      <c r="C2875" s="0" t="n">
        <v>83.1586886371615</v>
      </c>
      <c r="D2875" s="0" t="n">
        <v>2.06856194680742</v>
      </c>
      <c r="E2875" s="12" t="n">
        <f aca="false">MIN(B2875,((1-$J$5)*$J$4*E2874+(1-$J$4)*$J$5*B2875)/(1-$J$4*$J$5))</f>
        <v>2.07285383527357</v>
      </c>
      <c r="F2875" s="12" t="n">
        <f aca="false">B2875*C2875*3.6/1000</f>
        <v>0.822672274949711</v>
      </c>
    </row>
    <row r="2876" customFormat="false" ht="15" hidden="false" customHeight="false" outlineLevel="0" collapsed="false">
      <c r="A2876" s="11" t="n">
        <v>43538.3333333333</v>
      </c>
      <c r="B2876" s="0" t="n">
        <v>2.676</v>
      </c>
      <c r="C2876" s="0" t="n">
        <v>80.8640116515559</v>
      </c>
      <c r="D2876" s="0" t="n">
        <v>2.06528345600999</v>
      </c>
      <c r="E2876" s="12" t="n">
        <f aca="false">MIN(B2876,((1-$J$5)*$J$4*E2875+(1-$J$4)*$J$5*B2876)/(1-$J$4*$J$5))</f>
        <v>2.06956464523612</v>
      </c>
      <c r="F2876" s="12" t="n">
        <f aca="false">B2876*C2876*3.6/1000</f>
        <v>0.779011542646429</v>
      </c>
    </row>
    <row r="2877" customFormat="false" ht="15" hidden="false" customHeight="false" outlineLevel="0" collapsed="false">
      <c r="A2877" s="11" t="n">
        <v>43538.375</v>
      </c>
      <c r="B2877" s="0" t="n">
        <v>2.668</v>
      </c>
      <c r="C2877" s="0" t="n">
        <v>78.5526669065793</v>
      </c>
      <c r="D2877" s="0" t="n">
        <v>2.06196717980123</v>
      </c>
      <c r="E2877" s="12" t="n">
        <f aca="false">MIN(B2877,((1-$J$5)*$J$4*E2876+(1-$J$4)*$J$5*B2877)/(1-$J$4*$J$5))</f>
        <v>2.06623738584178</v>
      </c>
      <c r="F2877" s="12" t="n">
        <f aca="false">B2877*C2877*3.6/1000</f>
        <v>0.754482655104313</v>
      </c>
    </row>
    <row r="2878" customFormat="false" ht="15" hidden="false" customHeight="false" outlineLevel="0" collapsed="false">
      <c r="A2878" s="11" t="n">
        <v>43538.4166666667</v>
      </c>
      <c r="B2878" s="0" t="n">
        <v>2.668</v>
      </c>
      <c r="C2878" s="0" t="n">
        <v>75.0527497740589</v>
      </c>
      <c r="D2878" s="0" t="n">
        <v>2.05870521695592</v>
      </c>
      <c r="E2878" s="12" t="n">
        <f aca="false">MIN(B2878,((1-$J$5)*$J$4*E2877+(1-$J$4)*$J$5*B2878)/(1-$J$4*$J$5))</f>
        <v>2.06296494126449</v>
      </c>
      <c r="F2878" s="12" t="n">
        <f aca="false">B2878*C2878*3.6/1000</f>
        <v>0.720866651029881</v>
      </c>
    </row>
    <row r="2879" customFormat="false" ht="15" hidden="false" customHeight="false" outlineLevel="0" collapsed="false">
      <c r="A2879" s="11" t="n">
        <v>43538.4583333333</v>
      </c>
      <c r="B2879" s="0" t="n">
        <v>2.692</v>
      </c>
      <c r="C2879" s="0" t="n">
        <v>80.8640116515559</v>
      </c>
      <c r="D2879" s="0" t="n">
        <v>2.05577111773655</v>
      </c>
      <c r="E2879" s="12" t="n">
        <f aca="false">MIN(B2879,((1-$J$5)*$J$4*E2878+(1-$J$4)*$J$5*B2879)/(1-$J$4*$J$5))</f>
        <v>2.06002317946442</v>
      </c>
      <c r="F2879" s="12" t="n">
        <f aca="false">B2879*C2879*3.6/1000</f>
        <v>0.783669309717559</v>
      </c>
    </row>
    <row r="2880" customFormat="false" ht="15" hidden="false" customHeight="false" outlineLevel="0" collapsed="false">
      <c r="A2880" s="11" t="n">
        <v>43538.5</v>
      </c>
      <c r="B2880" s="0" t="n">
        <v>2.723</v>
      </c>
      <c r="C2880" s="0" t="n">
        <v>83.1586886371615</v>
      </c>
      <c r="D2880" s="0" t="n">
        <v>2.05323955739353</v>
      </c>
      <c r="E2880" s="12" t="n">
        <f aca="false">MIN(B2880,((1-$J$5)*$J$4*E2879+(1-$J$4)*$J$5*B2880)/(1-$J$4*$J$5))</f>
        <v>2.0574873774963</v>
      </c>
      <c r="F2880" s="12" t="n">
        <f aca="false">B2880*C2880*3.6/1000</f>
        <v>0.815187992972366</v>
      </c>
    </row>
    <row r="2881" customFormat="false" ht="15" hidden="false" customHeight="false" outlineLevel="0" collapsed="false">
      <c r="A2881" s="11" t="n">
        <v>43538.5416666667</v>
      </c>
      <c r="B2881" s="0" t="n">
        <v>2.731</v>
      </c>
      <c r="C2881" s="0" t="n">
        <v>94.404513188542</v>
      </c>
      <c r="D2881" s="0" t="n">
        <v>2.05084093841371</v>
      </c>
      <c r="E2881" s="12" t="n">
        <f aca="false">MIN(B2881,((1-$J$5)*$J$4*E2880+(1-$J$4)*$J$5*B2881)/(1-$J$4*$J$5))</f>
        <v>2.05508560850955</v>
      </c>
      <c r="F2881" s="12" t="n">
        <f aca="false">B2881*C2881*3.6/1000</f>
        <v>0.928147411864469</v>
      </c>
    </row>
    <row r="2882" customFormat="false" ht="15" hidden="false" customHeight="false" outlineLevel="0" collapsed="false">
      <c r="A2882" s="11" t="n">
        <v>43538.5833333333</v>
      </c>
      <c r="B2882" s="0" t="n">
        <v>2.756</v>
      </c>
      <c r="C2882" s="0" t="n">
        <v>86.5709454505013</v>
      </c>
      <c r="D2882" s="0" t="n">
        <v>2.04876747836389</v>
      </c>
      <c r="E2882" s="12" t="n">
        <f aca="false">MIN(B2882,((1-$J$5)*$J$4*E2881+(1-$J$4)*$J$5*B2882)/(1-$J$4*$J$5))</f>
        <v>2.05301171051104</v>
      </c>
      <c r="F2882" s="12" t="n">
        <f aca="false">B2882*C2882*3.6/1000</f>
        <v>0.858922292381694</v>
      </c>
    </row>
    <row r="2883" customFormat="false" ht="15" hidden="false" customHeight="false" outlineLevel="0" collapsed="false">
      <c r="A2883" s="11" t="n">
        <v>43538.625</v>
      </c>
      <c r="B2883" s="0" t="n">
        <v>2.764</v>
      </c>
      <c r="C2883" s="0" t="n">
        <v>93.2958224881477</v>
      </c>
      <c r="D2883" s="0" t="n">
        <v>2.04681945699471</v>
      </c>
      <c r="E2883" s="12" t="n">
        <f aca="false">MIN(B2883,((1-$J$5)*$J$4*E2882+(1-$J$4)*$J$5*B2883)/(1-$J$4*$J$5))</f>
        <v>2.05106423587329</v>
      </c>
      <c r="F2883" s="12" t="n">
        <f aca="false">B2883*C2883*3.6/1000</f>
        <v>0.928330752086064</v>
      </c>
    </row>
    <row r="2884" customFormat="false" ht="15" hidden="false" customHeight="false" outlineLevel="0" collapsed="false">
      <c r="A2884" s="11" t="n">
        <v>43538.6666666667</v>
      </c>
      <c r="B2884" s="0" t="n">
        <v>2.78</v>
      </c>
      <c r="C2884" s="0" t="n">
        <v>96.6120566152453</v>
      </c>
      <c r="D2884" s="0" t="n">
        <v>2.04508629982672</v>
      </c>
      <c r="E2884" s="12" t="n">
        <f aca="false">MIN(B2884,((1-$J$5)*$J$4*E2883+(1-$J$4)*$J$5*B2884)/(1-$J$4*$J$5))</f>
        <v>2.04933335884078</v>
      </c>
      <c r="F2884" s="12" t="n">
        <f aca="false">B2884*C2884*3.6/1000</f>
        <v>0.966893462605375</v>
      </c>
    </row>
    <row r="2885" customFormat="false" ht="15" hidden="false" customHeight="false" outlineLevel="0" collapsed="false">
      <c r="A2885" s="11" t="n">
        <v>43538.7083333333</v>
      </c>
      <c r="B2885" s="0" t="n">
        <v>2.756</v>
      </c>
      <c r="C2885" s="0" t="n">
        <v>109.603725406382</v>
      </c>
      <c r="D2885" s="0" t="n">
        <v>2.04310708819213</v>
      </c>
      <c r="E2885" s="12" t="n">
        <f aca="false">MIN(B2885,((1-$J$5)*$J$4*E2884+(1-$J$4)*$J$5*B2885)/(1-$J$4*$J$5))</f>
        <v>2.0473542260757</v>
      </c>
      <c r="F2885" s="12" t="n">
        <f aca="false">B2885*C2885*3.6/1000</f>
        <v>1.08744432199196</v>
      </c>
    </row>
    <row r="2886" customFormat="false" ht="15" hidden="false" customHeight="false" outlineLevel="0" collapsed="false">
      <c r="A2886" s="11" t="n">
        <v>43538.75</v>
      </c>
      <c r="B2886" s="0" t="n">
        <v>3.016</v>
      </c>
      <c r="C2886" s="0" t="n">
        <v>526.577346877002</v>
      </c>
      <c r="D2886" s="0" t="n">
        <v>2.04413338952116</v>
      </c>
      <c r="E2886" s="12" t="n">
        <f aca="false">MIN(B2886,((1-$J$5)*$J$4*E2885+(1-$J$4)*$J$5*B2886)/(1-$J$4*$J$5))</f>
        <v>2.04840605101679</v>
      </c>
      <c r="F2886" s="12" t="n">
        <f aca="false">B2886*C2886*3.6/1000</f>
        <v>5.71736620145174</v>
      </c>
    </row>
    <row r="2887" customFormat="false" ht="15" hidden="false" customHeight="false" outlineLevel="0" collapsed="false">
      <c r="A2887" s="11" t="n">
        <v>43538.7916666667</v>
      </c>
      <c r="B2887" s="0" t="n">
        <v>3.116</v>
      </c>
      <c r="C2887" s="0" t="n">
        <v>574.673224479352</v>
      </c>
      <c r="D2887" s="0" t="n">
        <v>2.04628638142853</v>
      </c>
      <c r="E2887" s="12" t="n">
        <f aca="false">MIN(B2887,((1-$J$5)*$J$4*E2886+(1-$J$4)*$J$5*B2887)/(1-$J$4*$J$5))</f>
        <v>2.05059376022574</v>
      </c>
      <c r="F2887" s="12" t="n">
        <f aca="false">B2887*C2887*3.6/1000</f>
        <v>6.44645436291957</v>
      </c>
    </row>
    <row r="2888" customFormat="false" ht="15" hidden="false" customHeight="false" outlineLevel="0" collapsed="false">
      <c r="A2888" s="11" t="n">
        <v>43538.8333333333</v>
      </c>
      <c r="B2888" s="0" t="n">
        <v>3.568</v>
      </c>
      <c r="C2888" s="0" t="n">
        <v>479.535329593674</v>
      </c>
      <c r="D2888" s="0" t="n">
        <v>2.05357272820213</v>
      </c>
      <c r="E2888" s="12" t="n">
        <f aca="false">MIN(B2888,((1-$J$5)*$J$4*E2887+(1-$J$4)*$J$5*B2888)/(1-$J$4*$J$5))</f>
        <v>2.0579579486899</v>
      </c>
      <c r="F2888" s="12" t="n">
        <f aca="false">B2888*C2888*3.6/1000</f>
        <v>6.15953540156482</v>
      </c>
    </row>
    <row r="2889" customFormat="false" ht="15" hidden="false" customHeight="false" outlineLevel="0" collapsed="false">
      <c r="A2889" s="11" t="n">
        <v>43538.875</v>
      </c>
      <c r="B2889" s="0" t="n">
        <v>3.797</v>
      </c>
      <c r="C2889" s="0" t="n">
        <v>395.534160429559</v>
      </c>
      <c r="D2889" s="0" t="n">
        <v>2.06335835358574</v>
      </c>
      <c r="E2889" s="12" t="n">
        <f aca="false">MIN(B2889,((1-$J$5)*$J$4*E2888+(1-$J$4)*$J$5*B2889)/(1-$J$4*$J$5))</f>
        <v>2.0678416727642</v>
      </c>
      <c r="F2889" s="12" t="n">
        <f aca="false">B2889*C2889*3.6/1000</f>
        <v>5.40663554574373</v>
      </c>
    </row>
    <row r="2890" customFormat="false" ht="15" hidden="false" customHeight="false" outlineLevel="0" collapsed="false">
      <c r="A2890" s="11" t="n">
        <v>43538.9166666667</v>
      </c>
      <c r="B2890" s="0" t="n">
        <v>3.673</v>
      </c>
      <c r="C2890" s="0" t="n">
        <v>378.51628419241</v>
      </c>
      <c r="D2890" s="0" t="n">
        <v>2.0715657728417</v>
      </c>
      <c r="E2890" s="12" t="n">
        <f aca="false">MIN(B2890,((1-$J$5)*$J$4*E2889+(1-$J$4)*$J$5*B2890)/(1-$J$4*$J$5))</f>
        <v>2.07613258425078</v>
      </c>
      <c r="F2890" s="12" t="n">
        <f aca="false">B2890*C2890*3.6/1000</f>
        <v>5.0050451226194</v>
      </c>
    </row>
    <row r="2891" customFormat="false" ht="15" hidden="false" customHeight="false" outlineLevel="0" collapsed="false">
      <c r="A2891" s="11" t="n">
        <v>43538.9583333333</v>
      </c>
      <c r="B2891" s="0" t="n">
        <v>3.507</v>
      </c>
      <c r="C2891" s="0" t="n">
        <v>494.129953644254</v>
      </c>
      <c r="D2891" s="0" t="n">
        <v>2.07774056389611</v>
      </c>
      <c r="E2891" s="12" t="n">
        <f aca="false">MIN(B2891,((1-$J$5)*$J$4*E2890+(1-$J$4)*$J$5*B2891)/(1-$J$4*$J$5))</f>
        <v>2.08237257462557</v>
      </c>
      <c r="F2891" s="12" t="n">
        <f aca="false">B2891*C2891*3.6/1000</f>
        <v>6.23848949074944</v>
      </c>
    </row>
    <row r="2892" customFormat="false" ht="15" hidden="false" customHeight="false" outlineLevel="0" collapsed="false">
      <c r="A2892" s="11" t="n">
        <v>43539</v>
      </c>
      <c r="B2892" s="0" t="n">
        <v>3.841</v>
      </c>
      <c r="C2892" s="0" t="n">
        <v>436.323118918332</v>
      </c>
      <c r="D2892" s="0" t="n">
        <v>2.08763351252715</v>
      </c>
      <c r="E2892" s="12" t="n">
        <f aca="false">MIN(B2892,((1-$J$5)*$J$4*E2891+(1-$J$4)*$J$5*B2892)/(1-$J$4*$J$5))</f>
        <v>2.09236149431872</v>
      </c>
      <c r="F2892" s="12" t="n">
        <f aca="false">B2892*C2892*3.6/1000</f>
        <v>6.03330155915513</v>
      </c>
    </row>
    <row r="2893" customFormat="false" ht="15" hidden="false" customHeight="false" outlineLevel="0" collapsed="false">
      <c r="A2893" s="11" t="n">
        <v>43539.0416666667</v>
      </c>
      <c r="B2893" s="0" t="n">
        <v>3.49</v>
      </c>
      <c r="C2893" s="0" t="n">
        <v>378.51628419241</v>
      </c>
      <c r="D2893" s="0" t="n">
        <v>2.09335075423216</v>
      </c>
      <c r="E2893" s="12" t="n">
        <f aca="false">MIN(B2893,((1-$J$5)*$J$4*E2892+(1-$J$4)*$J$5*B2893)/(1-$J$4*$J$5))</f>
        <v>2.09813807596092</v>
      </c>
      <c r="F2893" s="12" t="n">
        <f aca="false">B2893*C2893*3.6/1000</f>
        <v>4.75567859459344</v>
      </c>
    </row>
    <row r="2894" customFormat="false" ht="15" hidden="false" customHeight="false" outlineLevel="0" collapsed="false">
      <c r="A2894" s="11" t="n">
        <v>43539.0833333333</v>
      </c>
      <c r="B2894" s="0" t="n">
        <v>3.49</v>
      </c>
      <c r="C2894" s="0" t="n">
        <v>412.367936744364</v>
      </c>
      <c r="D2894" s="0" t="n">
        <v>2.09897436000121</v>
      </c>
      <c r="E2894" s="12" t="n">
        <f aca="false">MIN(B2894,((1-$J$5)*$J$4*E2893+(1-$J$4)*$J$5*B2894)/(1-$J$4*$J$5))</f>
        <v>2.10381949151346</v>
      </c>
      <c r="F2894" s="12" t="n">
        <f aca="false">B2894*C2894*3.6/1000</f>
        <v>5.18099075725619</v>
      </c>
    </row>
    <row r="2895" customFormat="false" ht="15" hidden="false" customHeight="false" outlineLevel="0" collapsed="false">
      <c r="A2895" s="11" t="n">
        <v>43539.125</v>
      </c>
      <c r="B2895" s="0" t="n">
        <v>3.673</v>
      </c>
      <c r="C2895" s="0" t="n">
        <v>328.644177287888</v>
      </c>
      <c r="D2895" s="0" t="n">
        <v>2.10659846683697</v>
      </c>
      <c r="E2895" s="12" t="n">
        <f aca="false">MIN(B2895,((1-$J$5)*$J$4*E2894+(1-$J$4)*$J$5*B2895)/(1-$J$4*$J$5))</f>
        <v>2.1115176876994</v>
      </c>
      <c r="F2895" s="12" t="n">
        <f aca="false">B2895*C2895*3.6/1000</f>
        <v>4.34559622744229</v>
      </c>
    </row>
    <row r="2896" customFormat="false" ht="15" hidden="false" customHeight="false" outlineLevel="0" collapsed="false">
      <c r="A2896" s="11" t="n">
        <v>43539.1666666667</v>
      </c>
      <c r="B2896" s="0" t="n">
        <v>3.629</v>
      </c>
      <c r="C2896" s="0" t="n">
        <v>325.414771510585</v>
      </c>
      <c r="D2896" s="0" t="n">
        <v>2.11359456782198</v>
      </c>
      <c r="E2896" s="12" t="n">
        <f aca="false">MIN(B2896,((1-$J$5)*$J$4*E2895+(1-$J$4)*$J$5*B2896)/(1-$J$4*$J$5))</f>
        <v>2.11858164671588</v>
      </c>
      <c r="F2896" s="12" t="n">
        <f aca="false">B2896*C2896*3.6/1000</f>
        <v>4.25134874092289</v>
      </c>
    </row>
    <row r="2897" customFormat="false" ht="15" hidden="false" customHeight="false" outlineLevel="0" collapsed="false">
      <c r="A2897" s="11" t="n">
        <v>43539.2083333333</v>
      </c>
      <c r="B2897" s="0" t="n">
        <v>3.806</v>
      </c>
      <c r="C2897" s="0" t="n">
        <v>290.987907674877</v>
      </c>
      <c r="D2897" s="0" t="n">
        <v>2.1225000814496</v>
      </c>
      <c r="E2897" s="12" t="n">
        <f aca="false">MIN(B2897,((1-$J$5)*$J$4*E2896+(1-$J$4)*$J$5*B2897)/(1-$J$4*$J$5))</f>
        <v>2.1275704169512</v>
      </c>
      <c r="F2897" s="12" t="n">
        <f aca="false">B2897*C2897*3.6/1000</f>
        <v>3.98699991579809</v>
      </c>
    </row>
    <row r="2898" customFormat="false" ht="15" hidden="false" customHeight="false" outlineLevel="0" collapsed="false">
      <c r="A2898" s="11" t="n">
        <v>43539.25</v>
      </c>
      <c r="B2898" s="0" t="n">
        <v>4.268</v>
      </c>
      <c r="C2898" s="0" t="n">
        <v>436.54758273778</v>
      </c>
      <c r="D2898" s="0" t="n">
        <v>2.13654270829661</v>
      </c>
      <c r="E2898" s="12" t="n">
        <f aca="false">MIN(B2898,((1-$J$5)*$J$4*E2897+(1-$J$4)*$J$5*B2898)/(1-$J$4*$J$5))</f>
        <v>2.14173894385481</v>
      </c>
      <c r="F2898" s="12" t="n">
        <f aca="false">B2898*C2898*3.6/1000</f>
        <v>6.70746629924945</v>
      </c>
    </row>
    <row r="2899" customFormat="false" ht="15" hidden="false" customHeight="false" outlineLevel="0" collapsed="false">
      <c r="A2899" s="11" t="n">
        <v>43539.2916666667</v>
      </c>
      <c r="B2899" s="0" t="n">
        <v>4.689</v>
      </c>
      <c r="C2899" s="0" t="n">
        <v>531.5785660663</v>
      </c>
      <c r="D2899" s="0" t="n">
        <v>2.15516947901215</v>
      </c>
      <c r="E2899" s="12" t="n">
        <f aca="false">MIN(B2899,((1-$J$5)*$J$4*E2898+(1-$J$4)*$J$5*B2899)/(1-$J$4*$J$5))</f>
        <v>2.16052907657549</v>
      </c>
      <c r="F2899" s="12" t="n">
        <f aca="false">B2899*C2899*3.6/1000</f>
        <v>8.97325882662558</v>
      </c>
    </row>
    <row r="2900" customFormat="false" ht="15" hidden="false" customHeight="false" outlineLevel="0" collapsed="false">
      <c r="A2900" s="11" t="n">
        <v>43539.3333333333</v>
      </c>
      <c r="B2900" s="0" t="n">
        <v>4.774</v>
      </c>
      <c r="C2900" s="0" t="n">
        <v>512.941116735154</v>
      </c>
      <c r="D2900" s="0" t="n">
        <v>2.1744631581738</v>
      </c>
      <c r="E2900" s="12" t="n">
        <f aca="false">MIN(B2900,((1-$J$5)*$J$4*E2899+(1-$J$4)*$J$5*B2900)/(1-$J$4*$J$5))</f>
        <v>2.17998988256271</v>
      </c>
      <c r="F2900" s="12" t="n">
        <f aca="false">B2900*C2900*3.6/1000</f>
        <v>8.81561120865705</v>
      </c>
    </row>
    <row r="2901" customFormat="false" ht="15" hidden="false" customHeight="false" outlineLevel="0" collapsed="false">
      <c r="A2901" s="11" t="n">
        <v>43539.375</v>
      </c>
      <c r="B2901" s="0" t="n">
        <v>4.708</v>
      </c>
      <c r="C2901" s="0" t="n">
        <v>552.879315013344</v>
      </c>
      <c r="D2901" s="0" t="n">
        <v>2.19268613955593</v>
      </c>
      <c r="E2901" s="12" t="n">
        <f aca="false">MIN(B2901,((1-$J$5)*$J$4*E2900+(1-$J$4)*$J$5*B2901)/(1-$J$4*$J$5))</f>
        <v>2.19836896192741</v>
      </c>
      <c r="F2901" s="12" t="n">
        <f aca="false">B2901*C2901*3.6/1000</f>
        <v>9.37064093429816</v>
      </c>
    </row>
    <row r="2902" customFormat="false" ht="15" hidden="false" customHeight="false" outlineLevel="0" collapsed="false">
      <c r="A2902" s="11" t="n">
        <v>43539.4166666667</v>
      </c>
      <c r="B2902" s="0" t="n">
        <v>4.679</v>
      </c>
      <c r="C2902" s="0" t="n">
        <v>498.486920285486</v>
      </c>
      <c r="D2902" s="0" t="n">
        <v>2.21027905353708</v>
      </c>
      <c r="E2902" s="12" t="n">
        <f aca="false">MIN(B2902,((1-$J$5)*$J$4*E2901+(1-$J$4)*$J$5*B2902)/(1-$J$4*$J$5))</f>
        <v>2.21611082416914</v>
      </c>
      <c r="F2902" s="12" t="n">
        <f aca="false">B2902*C2902*3.6/1000</f>
        <v>8.39671308005684</v>
      </c>
    </row>
    <row r="2903" customFormat="false" ht="15" hidden="false" customHeight="false" outlineLevel="0" collapsed="false">
      <c r="A2903" s="11" t="n">
        <v>43539.4583333333</v>
      </c>
      <c r="B2903" s="0" t="n">
        <v>4.794</v>
      </c>
      <c r="C2903" s="0" t="n">
        <v>365.232070753755</v>
      </c>
      <c r="D2903" s="0" t="n">
        <v>2.22889885802629</v>
      </c>
      <c r="E2903" s="12" t="n">
        <f aca="false">MIN(B2903,((1-$J$5)*$J$4*E2902+(1-$J$4)*$J$5*B2903)/(1-$J$4*$J$5))</f>
        <v>2.23488659312846</v>
      </c>
      <c r="F2903" s="12" t="n">
        <f aca="false">B2903*C2903*3.6/1000</f>
        <v>6.30332116989661</v>
      </c>
    </row>
    <row r="2904" customFormat="false" ht="15" hidden="false" customHeight="false" outlineLevel="0" collapsed="false">
      <c r="A2904" s="11" t="n">
        <v>43539.5</v>
      </c>
      <c r="B2904" s="0" t="n">
        <v>5.044</v>
      </c>
      <c r="C2904" s="0" t="n">
        <v>405.50289492264</v>
      </c>
      <c r="D2904" s="0" t="n">
        <v>2.25007245865608</v>
      </c>
      <c r="E2904" s="12" t="n">
        <f aca="false">MIN(B2904,((1-$J$5)*$J$4*E2903+(1-$J$4)*$J$5*B2904)/(1-$J$4*$J$5))</f>
        <v>2.25623607264858</v>
      </c>
      <c r="F2904" s="12" t="n">
        <f aca="false">B2904*C2904*3.6/1000</f>
        <v>7.36328376716326</v>
      </c>
    </row>
    <row r="2905" customFormat="false" ht="15" hidden="false" customHeight="false" outlineLevel="0" collapsed="false">
      <c r="A2905" s="11" t="n">
        <v>43539.5416666667</v>
      </c>
      <c r="B2905" s="0" t="n">
        <v>5.398</v>
      </c>
      <c r="C2905" s="0" t="n">
        <v>615.586524236715</v>
      </c>
      <c r="D2905" s="0" t="n">
        <v>2.27494726894108</v>
      </c>
      <c r="E2905" s="12" t="n">
        <f aca="false">MIN(B2905,((1-$J$5)*$J$4*E2904+(1-$J$4)*$J$5*B2905)/(1-$J$4*$J$5))</f>
        <v>2.28131620324745</v>
      </c>
      <c r="F2905" s="12" t="n">
        <f aca="false">B2905*C2905*3.6/1000</f>
        <v>11.9625698081872</v>
      </c>
    </row>
    <row r="2906" customFormat="false" ht="15" hidden="false" customHeight="false" outlineLevel="0" collapsed="false">
      <c r="A2906" s="11" t="n">
        <v>43539.5833333333</v>
      </c>
      <c r="B2906" s="0" t="n">
        <v>5.708</v>
      </c>
      <c r="C2906" s="0" t="n">
        <v>968.227798816588</v>
      </c>
      <c r="D2906" s="0" t="n">
        <v>2.30295953152103</v>
      </c>
      <c r="E2906" s="12" t="n">
        <f aca="false">MIN(B2906,((1-$J$5)*$J$4*E2905+(1-$J$4)*$J$5*B2906)/(1-$J$4*$J$5))</f>
        <v>2.30955811093695</v>
      </c>
      <c r="F2906" s="12" t="n">
        <f aca="false">B2906*C2906*3.6/1000</f>
        <v>19.8959193923223</v>
      </c>
    </row>
    <row r="2907" customFormat="false" ht="15" hidden="false" customHeight="false" outlineLevel="0" collapsed="false">
      <c r="A2907" s="11" t="n">
        <v>43539.625</v>
      </c>
      <c r="B2907" s="0" t="n">
        <v>5.952</v>
      </c>
      <c r="C2907" s="0" t="n">
        <v>1320.86907339646</v>
      </c>
      <c r="D2907" s="0" t="n">
        <v>2.33330315233656</v>
      </c>
      <c r="E2907" s="12" t="n">
        <f aca="false">MIN(B2907,((1-$J$5)*$J$4*E2906+(1-$J$4)*$J$5*B2907)/(1-$J$4*$J$5))</f>
        <v>2.3401485868688</v>
      </c>
      <c r="F2907" s="12" t="n">
        <f aca="false">B2907*C2907*3.6/1000</f>
        <v>28.3025258094807</v>
      </c>
    </row>
    <row r="2908" customFormat="false" ht="15" hidden="false" customHeight="false" outlineLevel="0" collapsed="false">
      <c r="A2908" s="11" t="n">
        <v>43539.6666666667</v>
      </c>
      <c r="B2908" s="0" t="n">
        <v>5.963</v>
      </c>
      <c r="C2908" s="0" t="n">
        <v>1830.26495557509</v>
      </c>
      <c r="D2908" s="0" t="n">
        <v>2.36327559580302</v>
      </c>
      <c r="E2908" s="12" t="n">
        <f aca="false">MIN(B2908,((1-$J$5)*$J$4*E2907+(1-$J$4)*$J$5*B2908)/(1-$J$4*$J$5))</f>
        <v>2.37036195446569</v>
      </c>
      <c r="F2908" s="12" t="n">
        <f aca="false">B2908*C2908*3.6/1000</f>
        <v>39.2899317483394</v>
      </c>
    </row>
    <row r="2909" customFormat="false" ht="15" hidden="false" customHeight="false" outlineLevel="0" collapsed="false">
      <c r="A2909" s="11" t="n">
        <v>43539.7083333333</v>
      </c>
      <c r="B2909" s="0" t="n">
        <v>5.688</v>
      </c>
      <c r="C2909" s="0" t="n">
        <v>1444.0221447132</v>
      </c>
      <c r="D2909" s="0" t="n">
        <v>2.38961253341659</v>
      </c>
      <c r="E2909" s="12" t="n">
        <f aca="false">MIN(B2909,((1-$J$5)*$J$4*E2908+(1-$J$4)*$J$5*B2909)/(1-$J$4*$J$5))</f>
        <v>2.39690623857664</v>
      </c>
      <c r="F2909" s="12" t="n">
        <f aca="false">B2909*C2909*3.6/1000</f>
        <v>29.5689526528633</v>
      </c>
    </row>
    <row r="2910" customFormat="false" ht="15" hidden="false" customHeight="false" outlineLevel="0" collapsed="false">
      <c r="A2910" s="11" t="n">
        <v>43539.75</v>
      </c>
      <c r="B2910" s="0" t="n">
        <v>5.21</v>
      </c>
      <c r="C2910" s="0" t="n">
        <v>1377.19406161091</v>
      </c>
      <c r="D2910" s="0" t="n">
        <v>2.41005220354416</v>
      </c>
      <c r="E2910" s="12" t="n">
        <f aca="false">MIN(B2910,((1-$J$5)*$J$4*E2909+(1-$J$4)*$J$5*B2910)/(1-$J$4*$J$5))</f>
        <v>2.41750086397076</v>
      </c>
      <c r="F2910" s="12" t="n">
        <f aca="false">B2910*C2910*3.6/1000</f>
        <v>25.8306518195741</v>
      </c>
    </row>
    <row r="2911" customFormat="false" ht="15" hidden="false" customHeight="false" outlineLevel="0" collapsed="false">
      <c r="A2911" s="11" t="n">
        <v>43539.7916666667</v>
      </c>
      <c r="B2911" s="0" t="n">
        <v>4.66</v>
      </c>
      <c r="C2911" s="0" t="n">
        <v>796.283289818719</v>
      </c>
      <c r="D2911" s="0" t="n">
        <v>2.42386787116056</v>
      </c>
      <c r="E2911" s="12" t="n">
        <f aca="false">MIN(B2911,((1-$J$5)*$J$4*E2910+(1-$J$4)*$J$5*B2911)/(1-$J$4*$J$5))</f>
        <v>2.43141353507503</v>
      </c>
      <c r="F2911" s="12" t="n">
        <f aca="false">B2911*C2911*3.6/1000</f>
        <v>13.3584484699988</v>
      </c>
    </row>
    <row r="2912" customFormat="false" ht="15" hidden="false" customHeight="false" outlineLevel="0" collapsed="false">
      <c r="A2912" s="11" t="n">
        <v>43539.8333333333</v>
      </c>
      <c r="B2912" s="0" t="n">
        <v>4.342</v>
      </c>
      <c r="C2912" s="0" t="n">
        <v>955.970744569849</v>
      </c>
      <c r="D2912" s="0" t="n">
        <v>2.4338209409995</v>
      </c>
      <c r="E2912" s="12" t="n">
        <f aca="false">MIN(B2912,((1-$J$5)*$J$4*E2911+(1-$J$4)*$J$5*B2912)/(1-$J$4*$J$5))</f>
        <v>2.4414297865565</v>
      </c>
      <c r="F2912" s="12" t="n">
        <f aca="false">B2912*C2912*3.6/1000</f>
        <v>14.9429699025202</v>
      </c>
    </row>
    <row r="2913" customFormat="false" ht="15" hidden="false" customHeight="false" outlineLevel="0" collapsed="false">
      <c r="A2913" s="11" t="n">
        <v>43539.875</v>
      </c>
      <c r="B2913" s="0" t="n">
        <v>4.103</v>
      </c>
      <c r="C2913" s="0" t="n">
        <v>792.417070795928</v>
      </c>
      <c r="D2913" s="0" t="n">
        <v>2.44087803830994</v>
      </c>
      <c r="E2913" s="12" t="n">
        <f aca="false">MIN(B2913,((1-$J$5)*$J$4*E2912+(1-$J$4)*$J$5*B2913)/(1-$J$4*$J$5))</f>
        <v>2.44852484773349</v>
      </c>
      <c r="F2913" s="12" t="n">
        <f aca="false">B2913*C2913*3.6/1000</f>
        <v>11.7046340693125</v>
      </c>
    </row>
    <row r="2914" customFormat="false" ht="15" hidden="false" customHeight="false" outlineLevel="0" collapsed="false">
      <c r="A2914" s="11" t="n">
        <v>43539.9166666667</v>
      </c>
      <c r="B2914" s="0" t="n">
        <v>3.985</v>
      </c>
      <c r="C2914" s="0" t="n">
        <v>376.180722123451</v>
      </c>
      <c r="D2914" s="0" t="n">
        <v>2.44647022677422</v>
      </c>
      <c r="E2914" s="12" t="n">
        <f aca="false">MIN(B2914,((1-$J$5)*$J$4*E2913+(1-$J$4)*$J$5*B2914)/(1-$J$4*$J$5))</f>
        <v>2.45414223080213</v>
      </c>
      <c r="F2914" s="12" t="n">
        <f aca="false">B2914*C2914*3.6/1000</f>
        <v>5.39668863958302</v>
      </c>
    </row>
    <row r="2915" customFormat="false" ht="15" hidden="false" customHeight="false" outlineLevel="0" collapsed="false">
      <c r="A2915" s="11" t="n">
        <v>43539.9583333333</v>
      </c>
      <c r="B2915" s="0" t="n">
        <v>3.841</v>
      </c>
      <c r="C2915" s="0" t="n">
        <v>372.279901235478</v>
      </c>
      <c r="D2915" s="0" t="n">
        <v>2.45032418862089</v>
      </c>
      <c r="E2915" s="12" t="n">
        <f aca="false">MIN(B2915,((1-$J$5)*$J$4*E2914+(1-$J$4)*$J$5*B2915)/(1-$J$4*$J$5))</f>
        <v>2.45800644446272</v>
      </c>
      <c r="F2915" s="12" t="n">
        <f aca="false">B2915*C2915*3.6/1000</f>
        <v>5.14773756232369</v>
      </c>
    </row>
    <row r="2916" customFormat="false" ht="15" hidden="false" customHeight="false" outlineLevel="0" collapsed="false">
      <c r="A2916" s="11" t="n">
        <v>43540</v>
      </c>
      <c r="B2916" s="0" t="n">
        <v>3.806</v>
      </c>
      <c r="C2916" s="0" t="n">
        <v>364.446853341203</v>
      </c>
      <c r="D2916" s="0" t="n">
        <v>2.45371480628369</v>
      </c>
      <c r="E2916" s="12" t="n">
        <f aca="false">MIN(B2916,((1-$J$5)*$J$4*E2915+(1-$J$4)*$J$5*B2916)/(1-$J$4*$J$5))</f>
        <v>2.46140337289003</v>
      </c>
      <c r="F2916" s="12" t="n">
        <f aca="false">B2916*C2916*3.6/1000</f>
        <v>4.99350500573983</v>
      </c>
    </row>
    <row r="2917" customFormat="false" ht="15" hidden="false" customHeight="false" outlineLevel="0" collapsed="false">
      <c r="A2917" s="11" t="n">
        <v>43540.0416666667</v>
      </c>
      <c r="B2917" s="0" t="n">
        <v>3.726</v>
      </c>
      <c r="C2917" s="0" t="n">
        <v>271.694407085233</v>
      </c>
      <c r="D2917" s="0" t="n">
        <v>2.45613509370973</v>
      </c>
      <c r="E2917" s="12" t="n">
        <f aca="false">MIN(B2917,((1-$J$5)*$J$4*E2916+(1-$J$4)*$J$5*B2917)/(1-$J$4*$J$5))</f>
        <v>2.4638217687238</v>
      </c>
      <c r="F2917" s="12" t="n">
        <f aca="false">B2917*C2917*3.6/1000</f>
        <v>3.64440009887848</v>
      </c>
    </row>
    <row r="2918" customFormat="false" ht="15" hidden="false" customHeight="false" outlineLevel="0" collapsed="false">
      <c r="A2918" s="11" t="n">
        <v>43540.0833333333</v>
      </c>
      <c r="B2918" s="0" t="n">
        <v>3.735</v>
      </c>
      <c r="C2918" s="0" t="n">
        <v>284.315058693546</v>
      </c>
      <c r="D2918" s="0" t="n">
        <v>2.45861865703603</v>
      </c>
      <c r="E2918" s="12" t="n">
        <f aca="false">MIN(B2918,((1-$J$5)*$J$4*E2917+(1-$J$4)*$J$5*B2918)/(1-$J$4*$J$5))</f>
        <v>2.46630411190792</v>
      </c>
      <c r="F2918" s="12" t="n">
        <f aca="false">B2918*C2918*3.6/1000</f>
        <v>3.82290027919341</v>
      </c>
    </row>
    <row r="2919" customFormat="false" ht="15" hidden="false" customHeight="false" outlineLevel="0" collapsed="false">
      <c r="A2919" s="11" t="n">
        <v>43540.125</v>
      </c>
      <c r="B2919" s="0" t="n">
        <v>3.85</v>
      </c>
      <c r="C2919" s="0" t="n">
        <v>249.454835318354</v>
      </c>
      <c r="D2919" s="0" t="n">
        <v>2.46237656904398</v>
      </c>
      <c r="E2919" s="12" t="n">
        <f aca="false">MIN(B2919,((1-$J$5)*$J$4*E2918+(1-$J$4)*$J$5*B2919)/(1-$J$4*$J$5))</f>
        <v>2.47007175421586</v>
      </c>
      <c r="F2919" s="12" t="n">
        <f aca="false">B2919*C2919*3.6/1000</f>
        <v>3.45744401751239</v>
      </c>
    </row>
    <row r="2920" customFormat="false" ht="15" hidden="false" customHeight="false" outlineLevel="0" collapsed="false">
      <c r="A2920" s="11" t="n">
        <v>43540.1666666667</v>
      </c>
      <c r="B2920" s="0" t="n">
        <v>3.958</v>
      </c>
      <c r="C2920" s="0" t="n">
        <v>279.284227645983</v>
      </c>
      <c r="D2920" s="0" t="n">
        <v>2.46730791374389</v>
      </c>
      <c r="E2920" s="12" t="n">
        <f aca="false">MIN(B2920,((1-$J$5)*$J$4*E2919+(1-$J$4)*$J$5*B2920)/(1-$J$4*$J$5))</f>
        <v>2.47502279615629</v>
      </c>
      <c r="F2920" s="12" t="n">
        <f aca="false">B2920*C2920*3.6/1000</f>
        <v>3.97946510288208</v>
      </c>
    </row>
    <row r="2921" customFormat="false" ht="15" hidden="false" customHeight="false" outlineLevel="0" collapsed="false">
      <c r="A2921" s="11" t="n">
        <v>43540.2083333333</v>
      </c>
      <c r="B2921" s="0" t="n">
        <v>3.994</v>
      </c>
      <c r="C2921" s="0" t="n">
        <v>484.656122005181</v>
      </c>
      <c r="D2921" s="0" t="n">
        <v>2.47257015348002</v>
      </c>
      <c r="E2921" s="12" t="n">
        <f aca="false">MIN(B2921,((1-$J$5)*$J$4*E2920+(1-$J$4)*$J$5*B2921)/(1-$J$4*$J$5))</f>
        <v>2.48030742883906</v>
      </c>
      <c r="F2921" s="12" t="n">
        <f aca="false">B2921*C2921*3.6/1000</f>
        <v>6.96857958463929</v>
      </c>
    </row>
    <row r="2922" customFormat="false" ht="15" hidden="false" customHeight="false" outlineLevel="0" collapsed="false">
      <c r="A2922" s="11" t="n">
        <v>43540.25</v>
      </c>
      <c r="B2922" s="0" t="n">
        <v>3.913</v>
      </c>
      <c r="C2922" s="0" t="n">
        <v>587.231525065919</v>
      </c>
      <c r="D2922" s="0" t="n">
        <v>2.47681997490482</v>
      </c>
      <c r="E2922" s="12" t="n">
        <f aca="false">MIN(B2922,((1-$J$5)*$J$4*E2921+(1-$J$4)*$J$5*B2922)/(1-$J$4*$J$5))</f>
        <v>2.48457089788619</v>
      </c>
      <c r="F2922" s="12" t="n">
        <f aca="false">B2922*C2922*3.6/1000</f>
        <v>8.27221304729859</v>
      </c>
    </row>
    <row r="2923" customFormat="false" ht="15" hidden="false" customHeight="false" outlineLevel="0" collapsed="false">
      <c r="A2923" s="11" t="n">
        <v>43540.2916666667</v>
      </c>
      <c r="B2923" s="0" t="n">
        <v>3.877</v>
      </c>
      <c r="C2923" s="0" t="n">
        <v>620.394201688351</v>
      </c>
      <c r="D2923" s="0" t="n">
        <v>2.48058853383868</v>
      </c>
      <c r="E2923" s="12" t="n">
        <f aca="false">MIN(B2923,((1-$J$5)*$J$4*E2922+(1-$J$4)*$J$5*B2923)/(1-$J$4*$J$5))</f>
        <v>2.48834897205611</v>
      </c>
      <c r="F2923" s="12" t="n">
        <f aca="false">B2923*C2923*3.6/1000</f>
        <v>8.65896595180465</v>
      </c>
    </row>
    <row r="2924" customFormat="false" ht="15" hidden="false" customHeight="false" outlineLevel="0" collapsed="false">
      <c r="A2924" s="11" t="n">
        <v>43540.3333333333</v>
      </c>
      <c r="B2924" s="0" t="n">
        <v>3.833</v>
      </c>
      <c r="C2924" s="0" t="n">
        <v>599.721950860847</v>
      </c>
      <c r="D2924" s="0" t="n">
        <v>2.48379223237813</v>
      </c>
      <c r="E2924" s="12" t="n">
        <f aca="false">MIN(B2924,((1-$J$5)*$J$4*E2923+(1-$J$4)*$J$5*B2924)/(1-$J$4*$J$5))</f>
        <v>2.49155739096787</v>
      </c>
      <c r="F2924" s="12" t="n">
        <f aca="false">B2924*C2924*3.6/1000</f>
        <v>8.27544325553865</v>
      </c>
    </row>
    <row r="2925" customFormat="false" ht="15" hidden="false" customHeight="false" outlineLevel="0" collapsed="false">
      <c r="A2925" s="11" t="n">
        <v>43540.375</v>
      </c>
      <c r="B2925" s="0" t="n">
        <v>3.806</v>
      </c>
      <c r="C2925" s="0" t="n">
        <v>517.257138668976</v>
      </c>
      <c r="D2925" s="0" t="n">
        <v>2.48663471655915</v>
      </c>
      <c r="E2925" s="12" t="n">
        <f aca="false">MIN(B2925,((1-$J$5)*$J$4*E2924+(1-$J$4)*$J$5*B2925)/(1-$J$4*$J$5))</f>
        <v>2.49440158551535</v>
      </c>
      <c r="F2925" s="12" t="n">
        <f aca="false">B2925*C2925*3.6/1000</f>
        <v>7.08725041118684</v>
      </c>
    </row>
    <row r="2926" customFormat="false" ht="15" hidden="false" customHeight="false" outlineLevel="0" collapsed="false">
      <c r="A2926" s="11" t="n">
        <v>43540.4166666667</v>
      </c>
      <c r="B2926" s="0" t="n">
        <v>3.717</v>
      </c>
      <c r="C2926" s="0" t="n">
        <v>489.763203992296</v>
      </c>
      <c r="D2926" s="0" t="n">
        <v>2.48841293280923</v>
      </c>
      <c r="E2926" s="12" t="n">
        <f aca="false">MIN(B2926,((1-$J$5)*$J$4*E2925+(1-$J$4)*$J$5*B2926)/(1-$J$4*$J$5))</f>
        <v>2.49617256433717</v>
      </c>
      <c r="F2926" s="12" t="n">
        <f aca="false">B2926*C2926*3.6/1000</f>
        <v>6.55361938526171</v>
      </c>
    </row>
    <row r="2927" customFormat="false" ht="15" hidden="false" customHeight="false" outlineLevel="0" collapsed="false">
      <c r="A2927" s="11" t="n">
        <v>43540.4583333333</v>
      </c>
      <c r="B2927" s="0" t="n">
        <v>3.621</v>
      </c>
      <c r="C2927" s="0" t="n">
        <v>438.796778678329</v>
      </c>
      <c r="D2927" s="0" t="n">
        <v>2.48906426657261</v>
      </c>
      <c r="E2927" s="12" t="n">
        <f aca="false">MIN(B2927,((1-$J$5)*$J$4*E2926+(1-$J$4)*$J$5*B2927)/(1-$J$4*$J$5))</f>
        <v>2.49680728321135</v>
      </c>
      <c r="F2927" s="12" t="n">
        <f aca="false">B2927*C2927*3.6/1000</f>
        <v>5.71997928813923</v>
      </c>
    </row>
    <row r="2928" customFormat="false" ht="15" hidden="false" customHeight="false" outlineLevel="0" collapsed="false">
      <c r="A2928" s="11" t="n">
        <v>43540.5</v>
      </c>
      <c r="B2928" s="0" t="n">
        <v>3.507</v>
      </c>
      <c r="C2928" s="0" t="n">
        <v>433.544064737896</v>
      </c>
      <c r="D2928" s="0" t="n">
        <v>2.48840134387635</v>
      </c>
      <c r="E2928" s="12" t="n">
        <f aca="false">MIN(B2928,((1-$J$5)*$J$4*E2927+(1-$J$4)*$J$5*B2928)/(1-$J$4*$J$5))</f>
        <v>2.49611688315845</v>
      </c>
      <c r="F2928" s="12" t="n">
        <f aca="false">B2928*C2928*3.6/1000</f>
        <v>5.47358052612888</v>
      </c>
    </row>
    <row r="2929" customFormat="false" ht="15" hidden="false" customHeight="false" outlineLevel="0" collapsed="false">
      <c r="A2929" s="11" t="n">
        <v>43540.5416666667</v>
      </c>
      <c r="B2929" s="0" t="n">
        <v>3.438</v>
      </c>
      <c r="C2929" s="0" t="n">
        <v>441.791159796153</v>
      </c>
      <c r="D2929" s="0" t="n">
        <v>2.48696026399066</v>
      </c>
      <c r="E2929" s="12" t="n">
        <f aca="false">MIN(B2929,((1-$J$5)*$J$4*E2928+(1-$J$4)*$J$5*B2929)/(1-$J$4*$J$5))</f>
        <v>2.49464214043755</v>
      </c>
      <c r="F2929" s="12" t="n">
        <f aca="false">B2929*C2929*3.6/1000</f>
        <v>5.46796082656503</v>
      </c>
    </row>
    <row r="2930" customFormat="false" ht="15" hidden="false" customHeight="false" outlineLevel="0" collapsed="false">
      <c r="A2930" s="11" t="n">
        <v>43540.5833333333</v>
      </c>
      <c r="B2930" s="0" t="n">
        <v>3.37</v>
      </c>
      <c r="C2930" s="0" t="n">
        <v>478.802655773156</v>
      </c>
      <c r="D2930" s="0" t="n">
        <v>2.48476520642279</v>
      </c>
      <c r="E2930" s="12" t="n">
        <f aca="false">MIN(B2930,((1-$J$5)*$J$4*E2929+(1-$J$4)*$J$5*B2930)/(1-$J$4*$J$5))</f>
        <v>2.49240750879937</v>
      </c>
      <c r="F2930" s="12" t="n">
        <f aca="false">B2930*C2930*3.6/1000</f>
        <v>5.80883381983993</v>
      </c>
    </row>
    <row r="2931" customFormat="false" ht="15" hidden="false" customHeight="false" outlineLevel="0" collapsed="false">
      <c r="A2931" s="11" t="n">
        <v>43540.625</v>
      </c>
      <c r="B2931" s="0" t="n">
        <v>3.335</v>
      </c>
      <c r="C2931" s="0" t="n">
        <v>494.129953644254</v>
      </c>
      <c r="D2931" s="0" t="n">
        <v>2.48220587440149</v>
      </c>
      <c r="E2931" s="12" t="n">
        <f aca="false">MIN(B2931,((1-$J$5)*$J$4*E2930+(1-$J$4)*$J$5*B2931)/(1-$J$4*$J$5))</f>
        <v>2.48980606713876</v>
      </c>
      <c r="F2931" s="12" t="n">
        <f aca="false">B2931*C2931*3.6/1000</f>
        <v>5.93252422345291</v>
      </c>
    </row>
    <row r="2932" customFormat="false" ht="15" hidden="false" customHeight="false" outlineLevel="0" collapsed="false">
      <c r="A2932" s="11" t="n">
        <v>43540.6666666667</v>
      </c>
      <c r="B2932" s="0" t="n">
        <v>3.284</v>
      </c>
      <c r="C2932" s="0" t="n">
        <v>428.275130771868</v>
      </c>
      <c r="D2932" s="0" t="n">
        <v>2.47910527408243</v>
      </c>
      <c r="E2932" s="12" t="n">
        <f aca="false">MIN(B2932,((1-$J$5)*$J$4*E2931+(1-$J$4)*$J$5*B2932)/(1-$J$4*$J$5))</f>
        <v>2.48665934445113</v>
      </c>
      <c r="F2932" s="12" t="n">
        <f aca="false">B2932*C2932*3.6/1000</f>
        <v>5.06323990603733</v>
      </c>
    </row>
    <row r="2933" customFormat="false" ht="15" hidden="false" customHeight="false" outlineLevel="0" collapsed="false">
      <c r="A2933" s="11" t="n">
        <v>43540.7083333333</v>
      </c>
      <c r="B2933" s="0" t="n">
        <v>3.242</v>
      </c>
      <c r="C2933" s="0" t="n">
        <v>454.460472995628</v>
      </c>
      <c r="D2933" s="0" t="n">
        <v>2.47557518518229</v>
      </c>
      <c r="E2933" s="12" t="n">
        <f aca="false">MIN(B2933,((1-$J$5)*$J$4*E2932+(1-$J$4)*$J$5*B2933)/(1-$J$4*$J$5))</f>
        <v>2.48308011307632</v>
      </c>
      <c r="F2933" s="12" t="n">
        <f aca="false">B2933*C2933*3.6/1000</f>
        <v>5.30409907242658</v>
      </c>
    </row>
    <row r="2934" customFormat="false" ht="15" hidden="false" customHeight="false" outlineLevel="0" collapsed="false">
      <c r="A2934" s="11" t="n">
        <v>43540.75</v>
      </c>
      <c r="B2934" s="0" t="n">
        <v>3.2</v>
      </c>
      <c r="C2934" s="0" t="n">
        <v>494.129953644254</v>
      </c>
      <c r="D2934" s="0" t="n">
        <v>2.47162264178628</v>
      </c>
      <c r="E2934" s="12" t="n">
        <f aca="false">MIN(B2934,((1-$J$5)*$J$4*E2933+(1-$J$4)*$J$5*B2934)/(1-$J$4*$J$5))</f>
        <v>2.47907549836337</v>
      </c>
      <c r="F2934" s="12" t="n">
        <f aca="false">B2934*C2934*3.6/1000</f>
        <v>5.69237706598181</v>
      </c>
    </row>
    <row r="2935" customFormat="false" ht="15" hidden="false" customHeight="false" outlineLevel="0" collapsed="false">
      <c r="A2935" s="11" t="n">
        <v>43540.7916666667</v>
      </c>
      <c r="B2935" s="0" t="n">
        <v>3.175</v>
      </c>
      <c r="C2935" s="0" t="n">
        <v>397.071933064882</v>
      </c>
      <c r="D2935" s="0" t="n">
        <v>2.4674489576327</v>
      </c>
      <c r="E2935" s="12" t="n">
        <f aca="false">MIN(B2935,((1-$J$5)*$J$4*E2934+(1-$J$4)*$J$5*B2935)/(1-$J$4*$J$5))</f>
        <v>2.47484855440351</v>
      </c>
      <c r="F2935" s="12" t="n">
        <f aca="false">B2935*C2935*3.6/1000</f>
        <v>4.53853219493159</v>
      </c>
    </row>
    <row r="2936" customFormat="false" ht="15" hidden="false" customHeight="false" outlineLevel="0" collapsed="false">
      <c r="A2936" s="11" t="n">
        <v>43540.8333333333</v>
      </c>
      <c r="B2936" s="0" t="n">
        <v>3.133</v>
      </c>
      <c r="C2936" s="0" t="n">
        <v>731.195988190376</v>
      </c>
      <c r="D2936" s="0" t="n">
        <v>2.46286335966825</v>
      </c>
      <c r="E2936" s="12" t="n">
        <f aca="false">MIN(B2936,((1-$J$5)*$J$4*E2935+(1-$J$4)*$J$5*B2936)/(1-$J$4*$J$5))</f>
        <v>2.47020689782355</v>
      </c>
      <c r="F2936" s="12" t="n">
        <f aca="false">B2936*C2936*3.6/1000</f>
        <v>8.24701331160161</v>
      </c>
    </row>
    <row r="2937" customFormat="false" ht="15" hidden="false" customHeight="false" outlineLevel="0" collapsed="false">
      <c r="A2937" s="11" t="n">
        <v>43540.875</v>
      </c>
      <c r="B2937" s="0" t="n">
        <v>3.788</v>
      </c>
      <c r="C2937" s="0" t="n">
        <v>1171.42752455347</v>
      </c>
      <c r="D2937" s="0" t="n">
        <v>2.46584278324005</v>
      </c>
      <c r="E2937" s="12" t="n">
        <f aca="false">MIN(B2937,((1-$J$5)*$J$4*E2936+(1-$J$4)*$J$5*B2937)/(1-$J$4*$J$5))</f>
        <v>2.4731952520604</v>
      </c>
      <c r="F2937" s="12" t="n">
        <f aca="false">B2937*C2937*3.6/1000</f>
        <v>15.9745228668308</v>
      </c>
    </row>
    <row r="2938" customFormat="false" ht="15" hidden="false" customHeight="false" outlineLevel="0" collapsed="false">
      <c r="A2938" s="11" t="n">
        <v>43540.9166666667</v>
      </c>
      <c r="B2938" s="0" t="n">
        <v>4.185</v>
      </c>
      <c r="C2938" s="0" t="n">
        <v>1292.47766140384</v>
      </c>
      <c r="D2938" s="0" t="n">
        <v>2.47331310199756</v>
      </c>
      <c r="E2938" s="12" t="n">
        <f aca="false">MIN(B2938,((1-$J$5)*$J$4*E2937+(1-$J$4)*$J$5*B2938)/(1-$J$4*$J$5))</f>
        <v>2.48071262846797</v>
      </c>
      <c r="F2938" s="12" t="n">
        <f aca="false">B2938*C2938*3.6/1000</f>
        <v>19.4724684467103</v>
      </c>
    </row>
    <row r="2939" customFormat="false" ht="15" hidden="false" customHeight="false" outlineLevel="0" collapsed="false">
      <c r="A2939" s="11" t="n">
        <v>43540.9583333333</v>
      </c>
      <c r="B2939" s="0" t="n">
        <v>5.799</v>
      </c>
      <c r="C2939" s="0" t="n">
        <v>1087.75327541954</v>
      </c>
      <c r="D2939" s="0" t="n">
        <v>2.49911714957844</v>
      </c>
      <c r="E2939" s="12" t="n">
        <f aca="false">MIN(B2939,((1-$J$5)*$J$4*E2938+(1-$J$4)*$J$5*B2939)/(1-$J$4*$J$5))</f>
        <v>2.50671901020655</v>
      </c>
      <c r="F2939" s="12" t="n">
        <f aca="false">B2939*C2939*3.6/1000</f>
        <v>22.7083724789685</v>
      </c>
    </row>
    <row r="2940" customFormat="false" ht="15" hidden="false" customHeight="false" outlineLevel="0" collapsed="false">
      <c r="A2940" s="11" t="n">
        <v>43541</v>
      </c>
      <c r="B2940" s="0" t="n">
        <v>5.22</v>
      </c>
      <c r="C2940" s="0" t="n">
        <v>714.034531266061</v>
      </c>
      <c r="D2940" s="0" t="n">
        <v>2.51787772310372</v>
      </c>
      <c r="E2940" s="12" t="n">
        <f aca="false">MIN(B2940,((1-$J$5)*$J$4*E2939+(1-$J$4)*$J$5*B2940)/(1-$J$4*$J$5))</f>
        <v>2.5256198502361</v>
      </c>
      <c r="F2940" s="12" t="n">
        <f aca="false">B2940*C2940*3.6/1000</f>
        <v>13.4181369115518</v>
      </c>
    </row>
    <row r="2941" customFormat="false" ht="15" hidden="false" customHeight="false" outlineLevel="0" collapsed="false">
      <c r="A2941" s="11" t="n">
        <v>43541.0416666667</v>
      </c>
      <c r="B2941" s="0" t="n">
        <v>4.594</v>
      </c>
      <c r="C2941" s="0" t="n">
        <v>387.8223085098</v>
      </c>
      <c r="D2941" s="0" t="n">
        <v>2.52917273469752</v>
      </c>
      <c r="E2941" s="12" t="n">
        <f aca="false">MIN(B2941,((1-$J$5)*$J$4*E2940+(1-$J$4)*$J$5*B2941)/(1-$J$4*$J$5))</f>
        <v>2.53699019866714</v>
      </c>
      <c r="F2941" s="12" t="n">
        <f aca="false">B2941*C2941*3.6/1000</f>
        <v>6.41396046705848</v>
      </c>
    </row>
    <row r="2942" customFormat="false" ht="15" hidden="false" customHeight="false" outlineLevel="0" collapsed="false">
      <c r="A2942" s="11" t="n">
        <v>43541.0833333333</v>
      </c>
      <c r="B2942" s="0" t="n">
        <v>4.13</v>
      </c>
      <c r="C2942" s="0" t="n">
        <v>366.016859482129</v>
      </c>
      <c r="D2942" s="0" t="n">
        <v>2.53497692259206</v>
      </c>
      <c r="E2942" s="12" t="n">
        <f aca="false">MIN(B2942,((1-$J$5)*$J$4*E2941+(1-$J$4)*$J$5*B2942)/(1-$J$4*$J$5))</f>
        <v>2.54282232060013</v>
      </c>
      <c r="F2942" s="12" t="n">
        <f aca="false">B2942*C2942*3.6/1000</f>
        <v>5.44193866678029</v>
      </c>
    </row>
    <row r="2943" customFormat="false" ht="15" hidden="false" customHeight="false" outlineLevel="0" collapsed="false">
      <c r="A2943" s="11" t="n">
        <v>43541.125</v>
      </c>
      <c r="B2943" s="0" t="n">
        <v>3.859</v>
      </c>
      <c r="C2943" s="0" t="n">
        <v>311.597199416159</v>
      </c>
      <c r="D2943" s="0" t="n">
        <v>2.53758716785654</v>
      </c>
      <c r="E2943" s="12" t="n">
        <f aca="false">MIN(B2943,((1-$J$5)*$J$4*E2942+(1-$J$4)*$J$5*B2943)/(1-$J$4*$J$5))</f>
        <v>2.54543315551611</v>
      </c>
      <c r="F2943" s="12" t="n">
        <f aca="false">B2943*C2943*3.6/1000</f>
        <v>4.32883293316904</v>
      </c>
    </row>
    <row r="2944" customFormat="false" ht="15" hidden="false" customHeight="false" outlineLevel="0" collapsed="false">
      <c r="A2944" s="11" t="n">
        <v>43541.1666666667</v>
      </c>
      <c r="B2944" s="0" t="n">
        <v>3.726</v>
      </c>
      <c r="C2944" s="0" t="n">
        <v>412.367936744364</v>
      </c>
      <c r="D2944" s="0" t="n">
        <v>2.53863380912902</v>
      </c>
      <c r="E2944" s="12" t="n">
        <f aca="false">MIN(B2944,((1-$J$5)*$J$4*E2943+(1-$J$4)*$J$5*B2944)/(1-$J$4*$J$5))</f>
        <v>2.54646720567235</v>
      </c>
      <c r="F2944" s="12" t="n">
        <f aca="false">B2944*C2944*3.6/1000</f>
        <v>5.5313385563142</v>
      </c>
    </row>
    <row r="2945" customFormat="false" ht="15" hidden="false" customHeight="false" outlineLevel="0" collapsed="false">
      <c r="A2945" s="11" t="n">
        <v>43541.2083333333</v>
      </c>
      <c r="B2945" s="0" t="n">
        <v>3.708</v>
      </c>
      <c r="C2945" s="0" t="n">
        <v>186.773571831814</v>
      </c>
      <c r="D2945" s="0" t="n">
        <v>2.53945747885514</v>
      </c>
      <c r="E2945" s="12" t="n">
        <f aca="false">MIN(B2945,((1-$J$5)*$J$4*E2944+(1-$J$4)*$J$5*B2945)/(1-$J$4*$J$5))</f>
        <v>2.54727664215222</v>
      </c>
      <c r="F2945" s="12" t="n">
        <f aca="false">B2945*C2945*3.6/1000</f>
        <v>2.49320305566852</v>
      </c>
    </row>
    <row r="2946" customFormat="false" ht="15" hidden="false" customHeight="false" outlineLevel="0" collapsed="false">
      <c r="A2946" s="11" t="n">
        <v>43541.25</v>
      </c>
      <c r="B2946" s="0" t="n">
        <v>3.7</v>
      </c>
      <c r="C2946" s="0" t="n">
        <v>184.909537026374</v>
      </c>
      <c r="D2946" s="0" t="n">
        <v>2.5401761787373</v>
      </c>
      <c r="E2946" s="12" t="n">
        <f aca="false">MIN(B2946,((1-$J$5)*$J$4*E2945+(1-$J$4)*$J$5*B2946)/(1-$J$4*$J$5))</f>
        <v>2.54798048659781</v>
      </c>
      <c r="F2946" s="12" t="n">
        <f aca="false">B2946*C2946*3.6/1000</f>
        <v>2.4629950331913</v>
      </c>
    </row>
    <row r="2947" customFormat="false" ht="15" hidden="false" customHeight="false" outlineLevel="0" collapsed="false">
      <c r="A2947" s="11" t="n">
        <v>43541.2916666667</v>
      </c>
      <c r="B2947" s="0" t="n">
        <v>3.629</v>
      </c>
      <c r="C2947" s="0" t="n">
        <v>182.10448674428</v>
      </c>
      <c r="D2947" s="0" t="n">
        <v>2.54007122348579</v>
      </c>
      <c r="E2947" s="12" t="n">
        <f aca="false">MIN(B2947,((1-$J$5)*$J$4*E2946+(1-$J$4)*$J$5*B2947)/(1-$J$4*$J$5))</f>
        <v>2.5478539546934</v>
      </c>
      <c r="F2947" s="12" t="n">
        <f aca="false">B2947*C2947*3.6/1000</f>
        <v>2.37908585662197</v>
      </c>
    </row>
    <row r="2948" customFormat="false" ht="15" hidden="false" customHeight="false" outlineLevel="0" collapsed="false">
      <c r="A2948" s="11" t="n">
        <v>43541.3333333333</v>
      </c>
      <c r="B2948" s="0" t="n">
        <v>3.577</v>
      </c>
      <c r="C2948" s="0" t="n">
        <v>182.572753608995</v>
      </c>
      <c r="D2948" s="0" t="n">
        <v>2.53937336761245</v>
      </c>
      <c r="E2948" s="12" t="n">
        <f aca="false">MIN(B2948,((1-$J$5)*$J$4*E2947+(1-$J$4)*$J$5*B2948)/(1-$J$4*$J$5))</f>
        <v>2.54712983682366</v>
      </c>
      <c r="F2948" s="12" t="n">
        <f aca="false">B2948*C2948*3.6/1000</f>
        <v>2.35102586277375</v>
      </c>
    </row>
    <row r="2949" customFormat="false" ht="15" hidden="false" customHeight="false" outlineLevel="0" collapsed="false">
      <c r="A2949" s="11" t="n">
        <v>43541.375</v>
      </c>
      <c r="B2949" s="0" t="n">
        <v>3.542</v>
      </c>
      <c r="C2949" s="0" t="n">
        <v>183.040715521453</v>
      </c>
      <c r="D2949" s="0" t="n">
        <v>2.53828671639095</v>
      </c>
      <c r="E2949" s="12" t="n">
        <f aca="false">MIN(B2949,((1-$J$5)*$J$4*E2948+(1-$J$4)*$J$5*B2949)/(1-$J$4*$J$5))</f>
        <v>2.54601402402591</v>
      </c>
      <c r="F2949" s="12" t="n">
        <f aca="false">B2949*C2949*3.6/1000</f>
        <v>2.33398877175716</v>
      </c>
    </row>
    <row r="2950" customFormat="false" ht="15" hidden="false" customHeight="false" outlineLevel="0" collapsed="false">
      <c r="A2950" s="11" t="n">
        <v>43541.4166666667</v>
      </c>
      <c r="B2950" s="0" t="n">
        <v>3.499</v>
      </c>
      <c r="C2950" s="0" t="n">
        <v>181.167033416007</v>
      </c>
      <c r="D2950" s="0" t="n">
        <v>2.53672615750794</v>
      </c>
      <c r="E2950" s="12" t="n">
        <f aca="false">MIN(B2950,((1-$J$5)*$J$4*E2949+(1-$J$4)*$J$5*B2950)/(1-$J$4*$J$5))</f>
        <v>2.54442071226271</v>
      </c>
      <c r="F2950" s="12" t="n">
        <f aca="false">B2950*C2950*3.6/1000</f>
        <v>2.28205241972139</v>
      </c>
    </row>
    <row r="2951" customFormat="false" ht="15" hidden="false" customHeight="false" outlineLevel="0" collapsed="false">
      <c r="A2951" s="11" t="n">
        <v>43541.4583333333</v>
      </c>
      <c r="B2951" s="0" t="n">
        <v>3.516</v>
      </c>
      <c r="C2951" s="0" t="n">
        <v>180.228345967577</v>
      </c>
      <c r="D2951" s="0" t="n">
        <v>2.53538555202812</v>
      </c>
      <c r="E2951" s="12" t="n">
        <f aca="false">MIN(B2951,((1-$J$5)*$J$4*E2950+(1-$J$4)*$J$5*B2951)/(1-$J$4*$J$5))</f>
        <v>2.54304969558623</v>
      </c>
      <c r="F2951" s="12" t="n">
        <f aca="false">B2951*C2951*3.6/1000</f>
        <v>2.2812583119192</v>
      </c>
    </row>
    <row r="2952" customFormat="false" ht="15" hidden="false" customHeight="false" outlineLevel="0" collapsed="false">
      <c r="A2952" s="11" t="n">
        <v>43541.5</v>
      </c>
      <c r="B2952" s="0" t="n">
        <v>3.577</v>
      </c>
      <c r="C2952" s="0" t="n">
        <v>177.404781125479</v>
      </c>
      <c r="D2952" s="0" t="n">
        <v>2.53476443722244</v>
      </c>
      <c r="E2952" s="12" t="n">
        <f aca="false">MIN(B2952,((1-$J$5)*$J$4*E2951+(1-$J$4)*$J$5*B2952)/(1-$J$4*$J$5))</f>
        <v>2.54240472531298</v>
      </c>
      <c r="F2952" s="12" t="n">
        <f aca="false">B2952*C2952*3.6/1000</f>
        <v>2.28447684750902</v>
      </c>
    </row>
    <row r="2953" customFormat="false" ht="15" hidden="false" customHeight="false" outlineLevel="0" collapsed="false">
      <c r="A2953" s="11" t="n">
        <v>43541.5416666667</v>
      </c>
      <c r="B2953" s="0" t="n">
        <v>3.586</v>
      </c>
      <c r="C2953" s="0" t="n">
        <v>190.487566867391</v>
      </c>
      <c r="D2953" s="0" t="n">
        <v>2.53425640984491</v>
      </c>
      <c r="E2953" s="12" t="n">
        <f aca="false">MIN(B2953,((1-$J$5)*$J$4*E2952+(1-$J$4)*$J$5*B2953)/(1-$J$4*$J$5))</f>
        <v>2.54187416970651</v>
      </c>
      <c r="F2953" s="12" t="n">
        <f aca="false">B2953*C2953*3.6/1000</f>
        <v>2.45911829323127</v>
      </c>
    </row>
    <row r="2954" customFormat="false" ht="15" hidden="false" customHeight="false" outlineLevel="0" collapsed="false">
      <c r="A2954" s="11" t="n">
        <v>43541.5833333333</v>
      </c>
      <c r="B2954" s="0" t="n">
        <v>3.568</v>
      </c>
      <c r="C2954" s="0" t="n">
        <v>183.040715521453</v>
      </c>
      <c r="D2954" s="0" t="n">
        <v>2.533550872999</v>
      </c>
      <c r="E2954" s="12" t="n">
        <f aca="false">MIN(B2954,((1-$J$5)*$J$4*E2953+(1-$J$4)*$J$5*B2954)/(1-$J$4*$J$5))</f>
        <v>2.54114477646587</v>
      </c>
      <c r="F2954" s="12" t="n">
        <f aca="false">B2954*C2954*3.6/1000</f>
        <v>2.35112138272996</v>
      </c>
    </row>
    <row r="2955" customFormat="false" ht="15" hidden="false" customHeight="false" outlineLevel="0" collapsed="false">
      <c r="A2955" s="11" t="n">
        <v>43541.625</v>
      </c>
      <c r="B2955" s="0" t="n">
        <v>3.481</v>
      </c>
      <c r="C2955" s="0" t="n">
        <v>328.644177287888</v>
      </c>
      <c r="D2955" s="0" t="n">
        <v>2.5318620470428</v>
      </c>
      <c r="E2955" s="12" t="n">
        <f aca="false">MIN(B2955,((1-$J$5)*$J$4*E2954+(1-$J$4)*$J$5*B2955)/(1-$J$4*$J$5))</f>
        <v>2.53942410469543</v>
      </c>
      <c r="F2955" s="12" t="n">
        <f aca="false">B2955*C2955*3.6/1000</f>
        <v>4.1184373721009</v>
      </c>
    </row>
    <row r="2956" customFormat="false" ht="15" hidden="false" customHeight="false" outlineLevel="0" collapsed="false">
      <c r="A2956" s="11" t="n">
        <v>43541.6666666667</v>
      </c>
      <c r="B2956" s="0" t="n">
        <v>4.918</v>
      </c>
      <c r="C2956" s="0" t="n">
        <v>1171.42752455347</v>
      </c>
      <c r="D2956" s="0" t="n">
        <v>2.54663296320078</v>
      </c>
      <c r="E2956" s="12" t="n">
        <f aca="false">MIN(B2956,((1-$J$5)*$J$4*E2955+(1-$J$4)*$J$5*B2956)/(1-$J$4*$J$5))</f>
        <v>2.55430344399205</v>
      </c>
      <c r="F2956" s="12" t="n">
        <f aca="false">B2956*C2956*3.6/1000</f>
        <v>20.7398900367143</v>
      </c>
    </row>
    <row r="2957" customFormat="false" ht="15" hidden="false" customHeight="false" outlineLevel="0" collapsed="false">
      <c r="A2957" s="11" t="n">
        <v>43541.7083333333</v>
      </c>
      <c r="B2957" s="0" t="n">
        <v>4.039</v>
      </c>
      <c r="C2957" s="0" t="n">
        <v>1725.241505453</v>
      </c>
      <c r="D2957" s="0" t="n">
        <v>2.55111060644606</v>
      </c>
      <c r="E2957" s="12" t="n">
        <f aca="false">MIN(B2957,((1-$J$5)*$J$4*E2956+(1-$J$4)*$J$5*B2957)/(1-$J$4*$J$5))</f>
        <v>2.55880091608443</v>
      </c>
      <c r="F2957" s="12" t="n">
        <f aca="false">B2957*C2957*3.6/1000</f>
        <v>25.0857015858889</v>
      </c>
    </row>
    <row r="2958" customFormat="false" ht="15" hidden="false" customHeight="false" outlineLevel="0" collapsed="false">
      <c r="A2958" s="11" t="n">
        <v>43541.75</v>
      </c>
      <c r="B2958" s="0" t="n">
        <v>4.388</v>
      </c>
      <c r="C2958" s="0" t="n">
        <v>1365.97656805782</v>
      </c>
      <c r="D2958" s="0" t="n">
        <v>2.55950572771649</v>
      </c>
      <c r="E2958" s="12" t="n">
        <f aca="false">MIN(B2958,((1-$J$5)*$J$4*E2957+(1-$J$4)*$J$5*B2958)/(1-$J$4*$J$5))</f>
        <v>2.56724900642901</v>
      </c>
      <c r="F2958" s="12" t="n">
        <f aca="false">B2958*C2958*3.6/1000</f>
        <v>21.5780586502958</v>
      </c>
    </row>
    <row r="2959" customFormat="false" ht="15" hidden="false" customHeight="false" outlineLevel="0" collapsed="false">
      <c r="A2959" s="11" t="n">
        <v>43541.7916666667</v>
      </c>
      <c r="B2959" s="0" t="n">
        <v>10.618</v>
      </c>
      <c r="C2959" s="0" t="n">
        <v>1136.26380543984</v>
      </c>
      <c r="D2959" s="0" t="n">
        <v>2.63900335247915</v>
      </c>
      <c r="E2959" s="12" t="n">
        <f aca="false">MIN(B2959,((1-$J$5)*$J$4*E2958+(1-$J$4)*$J$5*B2959)/(1-$J$4*$J$5))</f>
        <v>2.64740305904138</v>
      </c>
      <c r="F2959" s="12" t="n">
        <f aca="false">B2959*C2959*3.6/1000</f>
        <v>43.4334567101769</v>
      </c>
    </row>
    <row r="2960" customFormat="false" ht="15" hidden="false" customHeight="false" outlineLevel="0" collapsed="false">
      <c r="A2960" s="11" t="n">
        <v>43541.8333333333</v>
      </c>
      <c r="B2960" s="0" t="n">
        <v>8.299</v>
      </c>
      <c r="C2960" s="0" t="n">
        <v>1286.78042507744</v>
      </c>
      <c r="D2960" s="0" t="n">
        <v>2.69068123436104</v>
      </c>
      <c r="E2960" s="12" t="n">
        <f aca="false">MIN(B2960,((1-$J$5)*$J$4*E2959+(1-$J$4)*$J$5*B2960)/(1-$J$4*$J$5))</f>
        <v>2.6994936182005</v>
      </c>
      <c r="F2960" s="12" t="n">
        <f aca="false">B2960*C2960*3.6/1000</f>
        <v>38.4443666917837</v>
      </c>
    </row>
    <row r="2961" customFormat="false" ht="15" hidden="false" customHeight="false" outlineLevel="0" collapsed="false">
      <c r="A2961" s="11" t="n">
        <v>43541.875</v>
      </c>
      <c r="B2961" s="0" t="n">
        <v>9.412</v>
      </c>
      <c r="C2961" s="0" t="n">
        <v>1343.47092340166</v>
      </c>
      <c r="D2961" s="0" t="n">
        <v>2.75423989094835</v>
      </c>
      <c r="E2961" s="12" t="n">
        <f aca="false">MIN(B2961,((1-$J$5)*$J$4*E2960+(1-$J$4)*$J$5*B2961)/(1-$J$4*$J$5))</f>
        <v>2.76356126864201</v>
      </c>
      <c r="F2961" s="12" t="n">
        <f aca="false">B2961*C2961*3.6/1000</f>
        <v>45.5210939918032</v>
      </c>
    </row>
    <row r="2962" customFormat="false" ht="15" hidden="false" customHeight="false" outlineLevel="0" collapsed="false">
      <c r="A2962" s="11" t="n">
        <v>43541.9166666667</v>
      </c>
      <c r="B2962" s="0" t="n">
        <v>9.698</v>
      </c>
      <c r="C2962" s="0" t="n">
        <v>1212.11622382462</v>
      </c>
      <c r="D2962" s="0" t="n">
        <v>2.82002800309465</v>
      </c>
      <c r="E2962" s="12" t="n">
        <f aca="false">MIN(B2962,((1-$J$5)*$J$4*E2961+(1-$J$4)*$J$5*B2962)/(1-$J$4*$J$5))</f>
        <v>2.8298716266545</v>
      </c>
      <c r="F2962" s="12" t="n">
        <f aca="false">B2962*C2962*3.6/1000</f>
        <v>42.3183712991441</v>
      </c>
    </row>
    <row r="2963" customFormat="false" ht="15" hidden="false" customHeight="false" outlineLevel="0" collapsed="false">
      <c r="A2963" s="11" t="n">
        <v>43541.9583333333</v>
      </c>
      <c r="B2963" s="0" t="n">
        <v>9.048</v>
      </c>
      <c r="C2963" s="0" t="n">
        <v>955.970744569849</v>
      </c>
      <c r="D2963" s="0" t="n">
        <v>2.87730590511118</v>
      </c>
      <c r="E2963" s="12" t="n">
        <f aca="false">MIN(B2963,((1-$J$5)*$J$4*E2962+(1-$J$4)*$J$5*B2963)/(1-$J$4*$J$5))</f>
        <v>2.88759367563877</v>
      </c>
      <c r="F2963" s="12" t="n">
        <f aca="false">B2963*C2963*3.6/1000</f>
        <v>31.1386438687248</v>
      </c>
    </row>
    <row r="2964" customFormat="false" ht="15" hidden="false" customHeight="false" outlineLevel="0" collapsed="false">
      <c r="A2964" s="11" t="n">
        <v>43542</v>
      </c>
      <c r="B2964" s="0" t="n">
        <v>8.459</v>
      </c>
      <c r="C2964" s="0" t="n">
        <v>1004.83742709732</v>
      </c>
      <c r="D2964" s="0" t="n">
        <v>2.92691051014193</v>
      </c>
      <c r="E2964" s="12" t="n">
        <f aca="false">MIN(B2964,((1-$J$5)*$J$4*E2963+(1-$J$4)*$J$5*B2964)/(1-$J$4*$J$5))</f>
        <v>2.93757236302528</v>
      </c>
      <c r="F2964" s="12" t="n">
        <f aca="false">B2964*C2964*3.6/1000</f>
        <v>30.5997112649383</v>
      </c>
    </row>
    <row r="2965" customFormat="false" ht="15" hidden="false" customHeight="false" outlineLevel="0" collapsed="false">
      <c r="A2965" s="11" t="n">
        <v>43542.0416666667</v>
      </c>
      <c r="B2965" s="0" t="n">
        <v>8.31</v>
      </c>
      <c r="C2965" s="0" t="n">
        <v>818.102890392114</v>
      </c>
      <c r="D2965" s="0" t="n">
        <v>2.97399888631185</v>
      </c>
      <c r="E2965" s="12" t="n">
        <f aca="false">MIN(B2965,((1-$J$5)*$J$4*E2964+(1-$J$4)*$J$5*B2965)/(1-$J$4*$J$5))</f>
        <v>2.98500939164101</v>
      </c>
      <c r="F2965" s="12" t="n">
        <f aca="false">B2965*C2965*3.6/1000</f>
        <v>24.4743660689705</v>
      </c>
    </row>
    <row r="2966" customFormat="false" ht="15" hidden="false" customHeight="false" outlineLevel="0" collapsed="false">
      <c r="A2966" s="11" t="n">
        <v>43542.0833333333</v>
      </c>
      <c r="B2966" s="0" t="n">
        <v>7.971</v>
      </c>
      <c r="C2966" s="0" t="n">
        <v>716.681523673704</v>
      </c>
      <c r="D2966" s="0" t="n">
        <v>3.01643959556447</v>
      </c>
      <c r="E2966" s="12" t="n">
        <f aca="false">MIN(B2966,((1-$J$5)*$J$4*E2965+(1-$J$4)*$J$5*B2966)/(1-$J$4*$J$5))</f>
        <v>3.02775553016423</v>
      </c>
      <c r="F2966" s="12" t="n">
        <f aca="false">B2966*C2966*3.6/1000</f>
        <v>20.5656063307311</v>
      </c>
    </row>
    <row r="2967" customFormat="false" ht="15" hidden="false" customHeight="false" outlineLevel="0" collapsed="false">
      <c r="A2967" s="11" t="n">
        <v>43542.125</v>
      </c>
      <c r="B2967" s="0" t="n">
        <v>7.692</v>
      </c>
      <c r="C2967" s="0" t="n">
        <v>552.879315013344</v>
      </c>
      <c r="D2967" s="0" t="n">
        <v>3.05499485602802</v>
      </c>
      <c r="E2967" s="12" t="n">
        <f aca="false">MIN(B2967,((1-$J$5)*$J$4*E2966+(1-$J$4)*$J$5*B2967)/(1-$J$4*$J$5))</f>
        <v>3.06657998600996</v>
      </c>
      <c r="F2967" s="12" t="n">
        <f aca="false">B2967*C2967*3.6/1000</f>
        <v>15.3098916878975</v>
      </c>
    </row>
    <row r="2968" customFormat="false" ht="15" hidden="false" customHeight="false" outlineLevel="0" collapsed="false">
      <c r="A2968" s="11" t="n">
        <v>43542.1666666667</v>
      </c>
      <c r="B2968" s="0" t="n">
        <v>7.826</v>
      </c>
      <c r="C2968" s="0" t="n">
        <v>529.436656707175</v>
      </c>
      <c r="D2968" s="0" t="n">
        <v>3.09445095437307</v>
      </c>
      <c r="E2968" s="12" t="n">
        <f aca="false">MIN(B2968,((1-$J$5)*$J$4*E2967+(1-$J$4)*$J$5*B2968)/(1-$J$4*$J$5))</f>
        <v>3.10631013451062</v>
      </c>
      <c r="F2968" s="12" t="n">
        <f aca="false">B2968*C2968*3.6/1000</f>
        <v>14.9161365914053</v>
      </c>
    </row>
    <row r="2969" customFormat="false" ht="15" hidden="false" customHeight="false" outlineLevel="0" collapsed="false">
      <c r="A2969" s="11" t="n">
        <v>43542.2083333333</v>
      </c>
      <c r="B2969" s="0" t="n">
        <v>8.005</v>
      </c>
      <c r="C2969" s="0" t="n">
        <v>664.59961949296</v>
      </c>
      <c r="D2969" s="0" t="n">
        <v>3.13530771146101</v>
      </c>
      <c r="E2969" s="12" t="n">
        <f aca="false">MIN(B2969,((1-$J$5)*$J$4*E2968+(1-$J$4)*$J$5*B2969)/(1-$J$4*$J$5))</f>
        <v>3.14745000049891</v>
      </c>
      <c r="F2969" s="12" t="n">
        <f aca="false">B2969*C2969*3.6/1000</f>
        <v>19.1524318345481</v>
      </c>
    </row>
    <row r="2970" customFormat="false" ht="15" hidden="false" customHeight="false" outlineLevel="0" collapsed="false">
      <c r="A2970" s="11" t="n">
        <v>43542.25</v>
      </c>
      <c r="B2970" s="0" t="n">
        <v>8.095</v>
      </c>
      <c r="C2970" s="0" t="n">
        <v>912.06426716998</v>
      </c>
      <c r="D2970" s="0" t="n">
        <v>3.17652447331346</v>
      </c>
      <c r="E2970" s="12" t="n">
        <f aca="false">MIN(B2970,((1-$J$5)*$J$4*E2969+(1-$J$4)*$J$5*B2970)/(1-$J$4*$J$5))</f>
        <v>3.18895000049069</v>
      </c>
      <c r="F2970" s="12" t="n">
        <f aca="false">B2970*C2970*3.6/1000</f>
        <v>26.5793768738676</v>
      </c>
    </row>
    <row r="2971" customFormat="false" ht="15" hidden="false" customHeight="false" outlineLevel="0" collapsed="false">
      <c r="A2971" s="11" t="n">
        <v>43542.2916666667</v>
      </c>
      <c r="B2971" s="0" t="n">
        <v>8.185</v>
      </c>
      <c r="C2971" s="0" t="n">
        <v>1298.16852413478</v>
      </c>
      <c r="D2971" s="0" t="n">
        <v>3.21809534383841</v>
      </c>
      <c r="E2971" s="12" t="n">
        <f aca="false">MIN(B2971,((1-$J$5)*$J$4*E2970+(1-$J$4)*$J$5*B2971)/(1-$J$4*$J$5))</f>
        <v>3.23080420147108</v>
      </c>
      <c r="F2971" s="12" t="n">
        <f aca="false">B2971*C2971*3.6/1000</f>
        <v>38.2518337321555</v>
      </c>
    </row>
    <row r="2972" customFormat="false" ht="15" hidden="false" customHeight="false" outlineLevel="0" collapsed="false">
      <c r="A2972" s="11" t="n">
        <v>43542.3333333333</v>
      </c>
      <c r="B2972" s="0" t="n">
        <v>8.424</v>
      </c>
      <c r="C2972" s="0" t="n">
        <v>1220.78986326308</v>
      </c>
      <c r="D2972" s="0" t="n">
        <v>3.26171833724735</v>
      </c>
      <c r="E2972" s="12" t="n">
        <f aca="false">MIN(B2972,((1-$J$5)*$J$4*E2971+(1-$J$4)*$J$5*B2972)/(1-$J$4*$J$5))</f>
        <v>3.27472505482411</v>
      </c>
      <c r="F2972" s="12" t="n">
        <f aca="false">B2972*C2972*3.6/1000</f>
        <v>37.0221617092613</v>
      </c>
    </row>
    <row r="2973" customFormat="false" ht="15" hidden="false" customHeight="false" outlineLevel="0" collapsed="false">
      <c r="A2973" s="11" t="n">
        <v>43542.375</v>
      </c>
      <c r="B2973" s="0" t="n">
        <v>8.677</v>
      </c>
      <c r="C2973" s="0" t="n">
        <v>1165.58571708706</v>
      </c>
      <c r="D2973" s="0" t="n">
        <v>3.30751993412954</v>
      </c>
      <c r="E2973" s="12" t="n">
        <f aca="false">MIN(B2973,((1-$J$5)*$J$4*E2972+(1-$J$4)*$J$5*B2973)/(1-$J$4*$J$5))</f>
        <v>3.32083996331135</v>
      </c>
      <c r="F2973" s="12" t="n">
        <f aca="false">B2973*C2973*3.6/1000</f>
        <v>36.4096341617918</v>
      </c>
    </row>
    <row r="2974" customFormat="false" ht="15" hidden="false" customHeight="false" outlineLevel="0" collapsed="false">
      <c r="A2974" s="11" t="n">
        <v>43542.4166666667</v>
      </c>
      <c r="B2974" s="0" t="n">
        <v>9.106</v>
      </c>
      <c r="C2974" s="0" t="n">
        <v>868.873751008321</v>
      </c>
      <c r="D2974" s="0" t="n">
        <v>3.35747701222668</v>
      </c>
      <c r="E2974" s="12" t="n">
        <f aca="false">MIN(B2974,((1-$J$5)*$J$4*E2973+(1-$J$4)*$J$5*B2974)/(1-$J$4*$J$5))</f>
        <v>3.37114243508547</v>
      </c>
      <c r="F2974" s="12" t="n">
        <f aca="false">B2974*C2974*3.6/1000</f>
        <v>28.4830717560544</v>
      </c>
    </row>
    <row r="2975" customFormat="false" ht="15" hidden="false" customHeight="false" outlineLevel="0" collapsed="false">
      <c r="A2975" s="11" t="n">
        <v>43542.4583333333</v>
      </c>
      <c r="B2975" s="0" t="n">
        <v>9.424</v>
      </c>
      <c r="C2975" s="0" t="n">
        <v>862.563520015816</v>
      </c>
      <c r="D2975" s="0" t="n">
        <v>3.4102522297695</v>
      </c>
      <c r="E2975" s="12" t="n">
        <f aca="false">MIN(B2975,((1-$J$5)*$J$4*E2974+(1-$J$4)*$J$5*B2975)/(1-$J$4*$J$5))</f>
        <v>3.42428341638554</v>
      </c>
      <c r="F2975" s="12" t="n">
        <f aca="false">B2975*C2975*3.6/1000</f>
        <v>29.2636750054646</v>
      </c>
    </row>
    <row r="2976" customFormat="false" ht="15" hidden="false" customHeight="false" outlineLevel="0" collapsed="false">
      <c r="A2976" s="11" t="n">
        <v>43542.5</v>
      </c>
      <c r="B2976" s="0" t="n">
        <v>9.865</v>
      </c>
      <c r="C2976" s="0" t="n">
        <v>856.253289023311</v>
      </c>
      <c r="D2976" s="0" t="n">
        <v>3.46720593574561</v>
      </c>
      <c r="E2976" s="12" t="n">
        <f aca="false">MIN(B2976,((1-$J$5)*$J$4*E2975+(1-$J$4)*$J$5*B2976)/(1-$J$4*$J$5))</f>
        <v>3.48163459568726</v>
      </c>
      <c r="F2976" s="12" t="n">
        <f aca="false">B2976*C2976*3.6/1000</f>
        <v>30.4089793063739</v>
      </c>
    </row>
    <row r="2977" customFormat="false" ht="15" hidden="false" customHeight="false" outlineLevel="0" collapsed="false">
      <c r="A2977" s="11" t="n">
        <v>43542.5416666667</v>
      </c>
      <c r="B2977" s="0" t="n">
        <v>10.191</v>
      </c>
      <c r="C2977" s="0" t="n">
        <v>796.92719558693</v>
      </c>
      <c r="D2977" s="0" t="n">
        <v>3.52695467161163</v>
      </c>
      <c r="E2977" s="12" t="n">
        <f aca="false">MIN(B2977,((1-$J$5)*$J$4*E2976+(1-$J$4)*$J$5*B2977)/(1-$J$4*$J$5))</f>
        <v>3.5418004178341</v>
      </c>
      <c r="F2977" s="12" t="n">
        <f aca="false">B2977*C2977*3.6/1000</f>
        <v>29.237346180815</v>
      </c>
    </row>
    <row r="2978" customFormat="false" ht="15" hidden="false" customHeight="false" outlineLevel="0" collapsed="false">
      <c r="A2978" s="11" t="n">
        <v>43542.5833333333</v>
      </c>
      <c r="B2978" s="0" t="n">
        <v>10.094</v>
      </c>
      <c r="C2978" s="0" t="n">
        <v>507.172016176595</v>
      </c>
      <c r="D2978" s="0" t="n">
        <v>3.58461565946237</v>
      </c>
      <c r="E2978" s="12" t="n">
        <f aca="false">MIN(B2978,((1-$J$5)*$J$4*E2977+(1-$J$4)*$J$5*B2978)/(1-$J$4*$J$5))</f>
        <v>3.59985642413008</v>
      </c>
      <c r="F2978" s="12" t="n">
        <f aca="false">B2978*C2978*3.6/1000</f>
        <v>18.4298195926316</v>
      </c>
    </row>
    <row r="2979" customFormat="false" ht="15" hidden="false" customHeight="false" outlineLevel="0" collapsed="false">
      <c r="A2979" s="11" t="n">
        <v>43542.625</v>
      </c>
      <c r="B2979" s="0" t="n">
        <v>8.955</v>
      </c>
      <c r="C2979" s="0" t="n">
        <v>552.879315013344</v>
      </c>
      <c r="D2979" s="0" t="n">
        <v>3.62830783087486</v>
      </c>
      <c r="E2979" s="12" t="n">
        <f aca="false">MIN(B2979,((1-$J$5)*$J$4*E2978+(1-$J$4)*$J$5*B2979)/(1-$J$4*$J$5))</f>
        <v>3.64382089819713</v>
      </c>
      <c r="F2979" s="12" t="n">
        <f aca="false">B2979*C2979*3.6/1000</f>
        <v>17.8237233574002</v>
      </c>
    </row>
    <row r="2980" customFormat="false" ht="15" hidden="false" customHeight="false" outlineLevel="0" collapsed="false">
      <c r="A2980" s="11" t="n">
        <v>43542.6666666667</v>
      </c>
      <c r="B2980" s="0" t="n">
        <v>6.736</v>
      </c>
      <c r="C2980" s="0" t="n">
        <v>675.365375198414</v>
      </c>
      <c r="D2980" s="0" t="n">
        <v>3.64591017370719</v>
      </c>
      <c r="E2980" s="12" t="n">
        <f aca="false">MIN(B2980,((1-$J$5)*$J$4*E2979+(1-$J$4)*$J$5*B2980)/(1-$J$4*$J$5))</f>
        <v>3.66147129526143</v>
      </c>
      <c r="F2980" s="12" t="n">
        <f aca="false">B2980*C2980*3.6/1000</f>
        <v>16.3773402024115</v>
      </c>
    </row>
    <row r="2981" customFormat="false" ht="15" hidden="false" customHeight="false" outlineLevel="0" collapsed="false">
      <c r="A2981" s="11" t="n">
        <v>43542.7083333333</v>
      </c>
      <c r="B2981" s="0" t="n">
        <v>5.577</v>
      </c>
      <c r="C2981" s="0" t="n">
        <v>538.702517269419</v>
      </c>
      <c r="D2981" s="0" t="n">
        <v>3.64997107341096</v>
      </c>
      <c r="E2981" s="12" t="n">
        <f aca="false">MIN(B2981,((1-$J$5)*$J$4*E2980+(1-$J$4)*$J$5*B2981)/(1-$J$4*$J$5))</f>
        <v>3.66546517837079</v>
      </c>
      <c r="F2981" s="12" t="n">
        <f aca="false">B2981*C2981*3.6/1000</f>
        <v>10.8156381797216</v>
      </c>
    </row>
    <row r="2982" customFormat="false" ht="15" hidden="false" customHeight="false" outlineLevel="0" collapsed="false">
      <c r="A2982" s="11" t="n">
        <v>43542.75</v>
      </c>
      <c r="B2982" s="0" t="n">
        <v>5.161</v>
      </c>
      <c r="C2982" s="0" t="n">
        <v>470.724289397464</v>
      </c>
      <c r="D2982" s="0" t="n">
        <v>3.64920850796666</v>
      </c>
      <c r="E2982" s="12" t="n">
        <f aca="false">MIN(B2982,((1-$J$5)*$J$4*E2981+(1-$J$4)*$J$5*B2982)/(1-$J$4*$J$5))</f>
        <v>3.66459590030867</v>
      </c>
      <c r="F2982" s="12" t="n">
        <f aca="false">B2982*C2982*3.6/1000</f>
        <v>8.74586900728913</v>
      </c>
    </row>
    <row r="2983" customFormat="false" ht="15" hidden="false" customHeight="false" outlineLevel="0" collapsed="false">
      <c r="A2983" s="11" t="n">
        <v>43542.7916666667</v>
      </c>
      <c r="B2983" s="0" t="n">
        <v>4.89</v>
      </c>
      <c r="C2983" s="0" t="n">
        <v>449.999320897162</v>
      </c>
      <c r="D2983" s="0" t="n">
        <v>3.64535954897399</v>
      </c>
      <c r="E2983" s="12" t="n">
        <f aca="false">MIN(B2983,((1-$J$5)*$J$4*E2982+(1-$J$4)*$J$5*B2983)/(1-$J$4*$J$5))</f>
        <v>3.66061573720639</v>
      </c>
      <c r="F2983" s="12" t="n">
        <f aca="false">B2983*C2983*3.6/1000</f>
        <v>7.92178804507364</v>
      </c>
    </row>
    <row r="2984" customFormat="false" ht="15" hidden="false" customHeight="false" outlineLevel="0" collapsed="false">
      <c r="A2984" s="11" t="n">
        <v>43542.8333333333</v>
      </c>
      <c r="B2984" s="0" t="n">
        <v>4.66</v>
      </c>
      <c r="C2984" s="0" t="n">
        <v>422.989674863686</v>
      </c>
      <c r="D2984" s="0" t="n">
        <v>3.63894357947318</v>
      </c>
      <c r="E2984" s="12" t="n">
        <f aca="false">MIN(B2984,((1-$J$5)*$J$4*E2983+(1-$J$4)*$J$5*B2984)/(1-$J$4*$J$5))</f>
        <v>3.65404875636279</v>
      </c>
      <c r="F2984" s="12" t="n">
        <f aca="false">B2984*C2984*3.6/1000</f>
        <v>7.0960747855132</v>
      </c>
    </row>
    <row r="2985" customFormat="false" ht="15" hidden="false" customHeight="false" outlineLevel="0" collapsed="false">
      <c r="A2985" s="11" t="n">
        <v>43542.875</v>
      </c>
      <c r="B2985" s="0" t="n">
        <v>4.547</v>
      </c>
      <c r="C2985" s="0" t="n">
        <v>447.018971340484</v>
      </c>
      <c r="D2985" s="0" t="n">
        <v>3.63134053550082</v>
      </c>
      <c r="E2985" s="12" t="n">
        <f aca="false">MIN(B2985,((1-$J$5)*$J$4*E2984+(1-$J$4)*$J$5*B2985)/(1-$J$4*$J$5))</f>
        <v>3.64628683286423</v>
      </c>
      <c r="F2985" s="12" t="n">
        <f aca="false">B2985*C2985*3.6/1000</f>
        <v>7.31734294566665</v>
      </c>
    </row>
    <row r="2986" customFormat="false" ht="15" hidden="false" customHeight="false" outlineLevel="0" collapsed="false">
      <c r="A2986" s="11" t="n">
        <v>43542.9166666667</v>
      </c>
      <c r="B2986" s="0" t="n">
        <v>4.407</v>
      </c>
      <c r="C2986" s="0" t="n">
        <v>478.802655773156</v>
      </c>
      <c r="D2986" s="0" t="n">
        <v>3.62226111397348</v>
      </c>
      <c r="E2986" s="12" t="n">
        <f aca="false">MIN(B2986,((1-$J$5)*$J$4*E2985+(1-$J$4)*$J$5*B2986)/(1-$J$4*$J$5))</f>
        <v>3.63703828537058</v>
      </c>
      <c r="F2986" s="12" t="n">
        <f aca="false">B2986*C2986*3.6/1000</f>
        <v>7.59629989437227</v>
      </c>
    </row>
    <row r="2987" customFormat="false" ht="15" hidden="false" customHeight="false" outlineLevel="0" collapsed="false">
      <c r="A2987" s="11" t="n">
        <v>43542.9583333333</v>
      </c>
      <c r="B2987" s="0" t="n">
        <v>4.351</v>
      </c>
      <c r="C2987" s="0" t="n">
        <v>473.665922795927</v>
      </c>
      <c r="D2987" s="0" t="n">
        <v>3.61269003402069</v>
      </c>
      <c r="E2987" s="12" t="n">
        <f aca="false">MIN(B2987,((1-$J$5)*$J$4*E2986+(1-$J$4)*$J$5*B2987)/(1-$J$4*$J$5))</f>
        <v>3.62729630373351</v>
      </c>
      <c r="F2987" s="12" t="n">
        <f aca="false">B2987*C2987*3.6/1000</f>
        <v>7.41931354830629</v>
      </c>
    </row>
    <row r="2988" customFormat="false" ht="15" hidden="false" customHeight="false" outlineLevel="0" collapsed="false">
      <c r="A2988" s="11" t="n">
        <v>43543</v>
      </c>
      <c r="B2988" s="0" t="n">
        <v>4.277</v>
      </c>
      <c r="C2988" s="0" t="n">
        <v>456.686876646546</v>
      </c>
      <c r="D2988" s="0" t="n">
        <v>3.60242951808637</v>
      </c>
      <c r="E2988" s="12" t="n">
        <f aca="false">MIN(B2988,((1-$J$5)*$J$4*E2987+(1-$J$4)*$J$5*B2988)/(1-$J$4*$J$5))</f>
        <v>3.61686143876261</v>
      </c>
      <c r="F2988" s="12" t="n">
        <f aca="false">B2988*C2988*3.6/1000</f>
        <v>7.0316991771022</v>
      </c>
    </row>
    <row r="2989" customFormat="false" ht="15" hidden="false" customHeight="false" outlineLevel="0" collapsed="false">
      <c r="A2989" s="11" t="n">
        <v>43543.0416666667</v>
      </c>
      <c r="B2989" s="0" t="n">
        <v>4.167</v>
      </c>
      <c r="C2989" s="0" t="n">
        <v>435.797196734103</v>
      </c>
      <c r="D2989" s="0" t="n">
        <v>3.5910791979314</v>
      </c>
      <c r="E2989" s="12" t="n">
        <f aca="false">MIN(B2989,((1-$J$5)*$J$4*E2988+(1-$J$4)*$J$5*B2989)/(1-$J$4*$J$5))</f>
        <v>3.60532994883242</v>
      </c>
      <c r="F2989" s="12" t="n">
        <f aca="false">B2989*C2989*3.6/1000</f>
        <v>6.53748090764762</v>
      </c>
    </row>
    <row r="2990" customFormat="false" ht="15" hidden="false" customHeight="false" outlineLevel="0" collapsed="false">
      <c r="A2990" s="11" t="n">
        <v>43543.0833333333</v>
      </c>
      <c r="B2990" s="0" t="n">
        <v>4.085</v>
      </c>
      <c r="C2990" s="0" t="n">
        <v>407.794500314444</v>
      </c>
      <c r="D2990" s="0" t="n">
        <v>3.57897710193231</v>
      </c>
      <c r="E2990" s="12" t="n">
        <f aca="false">MIN(B2990,((1-$J$5)*$J$4*E2989+(1-$J$4)*$J$5*B2990)/(1-$J$4*$J$5))</f>
        <v>3.59304279975775</v>
      </c>
      <c r="F2990" s="12" t="n">
        <f aca="false">B2990*C2990*3.6/1000</f>
        <v>5.99702592162422</v>
      </c>
    </row>
    <row r="2991" customFormat="false" ht="15" hidden="false" customHeight="false" outlineLevel="0" collapsed="false">
      <c r="A2991" s="11" t="n">
        <v>43543.125</v>
      </c>
      <c r="B2991" s="0" t="n">
        <v>4.03</v>
      </c>
      <c r="C2991" s="0" t="n">
        <v>443.286416669054</v>
      </c>
      <c r="D2991" s="0" t="n">
        <v>3.56644428730738</v>
      </c>
      <c r="E2991" s="12" t="n">
        <f aca="false">MIN(B2991,((1-$J$5)*$J$4*E2990+(1-$J$4)*$J$5*B2991)/(1-$J$4*$J$5))</f>
        <v>3.58032380799897</v>
      </c>
      <c r="F2991" s="12" t="n">
        <f aca="false">B2991*C2991*3.6/1000</f>
        <v>6.43119933303464</v>
      </c>
    </row>
    <row r="2992" customFormat="false" ht="15" hidden="false" customHeight="false" outlineLevel="0" collapsed="false">
      <c r="A2992" s="11" t="n">
        <v>43543.1666666667</v>
      </c>
      <c r="B2992" s="0" t="n">
        <v>3.931</v>
      </c>
      <c r="C2992" s="0" t="n">
        <v>397.071933064882</v>
      </c>
      <c r="D2992" s="0" t="n">
        <v>3.5529846686598</v>
      </c>
      <c r="E2992" s="12" t="n">
        <f aca="false">MIN(B2992,((1-$J$5)*$J$4*E2991+(1-$J$4)*$J$5*B2992)/(1-$J$4*$J$5))</f>
        <v>3.56667267442403</v>
      </c>
      <c r="F2992" s="12" t="n">
        <f aca="false">B2992*C2992*3.6/1000</f>
        <v>5.61920316796098</v>
      </c>
    </row>
    <row r="2993" customFormat="false" ht="15" hidden="false" customHeight="false" outlineLevel="0" collapsed="false">
      <c r="A2993" s="11" t="n">
        <v>43543.2083333333</v>
      </c>
      <c r="B2993" s="0" t="n">
        <v>3.868</v>
      </c>
      <c r="C2993" s="0" t="n">
        <v>373.060893185602</v>
      </c>
      <c r="D2993" s="0" t="n">
        <v>3.53902508471105</v>
      </c>
      <c r="E2993" s="12" t="n">
        <f aca="false">MIN(B2993,((1-$J$5)*$J$4*E2992+(1-$J$4)*$J$5*B2993)/(1-$J$4*$J$5))</f>
        <v>3.55251991207767</v>
      </c>
      <c r="F2993" s="12" t="n">
        <f aca="false">B2993*C2993*3.6/1000</f>
        <v>5.19479832543088</v>
      </c>
    </row>
    <row r="2994" customFormat="false" ht="15" hidden="false" customHeight="false" outlineLevel="0" collapsed="false">
      <c r="A2994" s="11" t="n">
        <v>43543.25</v>
      </c>
      <c r="B2994" s="0" t="n">
        <v>3.806</v>
      </c>
      <c r="C2994" s="0" t="n">
        <v>369.151755141059</v>
      </c>
      <c r="D2994" s="0" t="n">
        <v>3.52458515879264</v>
      </c>
      <c r="E2994" s="12" t="n">
        <f aca="false">MIN(B2994,((1-$J$5)*$J$4*E2993+(1-$J$4)*$J$5*B2994)/(1-$J$4*$J$5))</f>
        <v>3.53788531715053</v>
      </c>
      <c r="F2994" s="12" t="n">
        <f aca="false">B2994*C2994*3.6/1000</f>
        <v>5.05796968824073</v>
      </c>
    </row>
    <row r="2995" customFormat="false" ht="15" hidden="false" customHeight="false" outlineLevel="0" collapsed="false">
      <c r="A2995" s="11" t="n">
        <v>43543.2916666667</v>
      </c>
      <c r="B2995" s="0" t="n">
        <v>3.753</v>
      </c>
      <c r="C2995" s="0" t="n">
        <v>231.999909619699</v>
      </c>
      <c r="D2995" s="0" t="n">
        <v>3.50977567278106</v>
      </c>
      <c r="E2995" s="12" t="n">
        <f aca="false">MIN(B2995,((1-$J$5)*$J$4*E2994+(1-$J$4)*$J$5*B2995)/(1-$J$4*$J$5))</f>
        <v>3.52288061670324</v>
      </c>
      <c r="F2995" s="12" t="n">
        <f aca="false">B2995*C2995*3.6/1000</f>
        <v>3.13450437888983</v>
      </c>
    </row>
    <row r="2996" customFormat="false" ht="15" hidden="false" customHeight="false" outlineLevel="0" collapsed="false">
      <c r="A2996" s="11" t="n">
        <v>43543.3333333333</v>
      </c>
      <c r="B2996" s="0" t="n">
        <v>3.726</v>
      </c>
      <c r="C2996" s="0" t="n">
        <v>160.212280687869</v>
      </c>
      <c r="D2996" s="0" t="n">
        <v>3.49489998904355</v>
      </c>
      <c r="E2996" s="12" t="n">
        <f aca="false">MIN(B2996,((1-$J$5)*$J$4*E2995+(1-$J$4)*$J$5*B2996)/(1-$J$4*$J$5))</f>
        <v>3.50781174328144</v>
      </c>
      <c r="F2996" s="12" t="n">
        <f aca="false">B2996*C2996*3.6/1000</f>
        <v>2.1490234482348</v>
      </c>
    </row>
    <row r="2997" customFormat="false" ht="15" hidden="false" customHeight="false" outlineLevel="0" collapsed="false">
      <c r="A2997" s="11" t="n">
        <v>43543.375</v>
      </c>
      <c r="B2997" s="0" t="n">
        <v>3.629</v>
      </c>
      <c r="C2997" s="0" t="n">
        <v>154.378075539207</v>
      </c>
      <c r="D2997" s="0" t="n">
        <v>3.47915874234707</v>
      </c>
      <c r="E2997" s="12" t="n">
        <f aca="false">MIN(B2997,((1-$J$5)*$J$4*E2996+(1-$J$4)*$J$5*B2997)/(1-$J$4*$J$5))</f>
        <v>3.49187250533611</v>
      </c>
      <c r="F2997" s="12" t="n">
        <f aca="false">B2997*C2997*3.6/1000</f>
        <v>2.01685693007441</v>
      </c>
    </row>
    <row r="2998" customFormat="false" ht="15" hidden="false" customHeight="false" outlineLevel="0" collapsed="false">
      <c r="A2998" s="11" t="n">
        <v>43543.4166666667</v>
      </c>
      <c r="B2998" s="0" t="n">
        <v>3.594</v>
      </c>
      <c r="C2998" s="0" t="n">
        <v>148.487288135306</v>
      </c>
      <c r="D2998" s="0" t="n">
        <v>3.46327507819799</v>
      </c>
      <c r="E2998" s="12" t="n">
        <f aca="false">MIN(B2998,((1-$J$5)*$J$4*E2997+(1-$J$4)*$J$5*B2998)/(1-$J$4*$J$5))</f>
        <v>3.47579223341954</v>
      </c>
      <c r="F2998" s="12" t="n">
        <f aca="false">B2998*C2998*3.6/1000</f>
        <v>1.92118792880985</v>
      </c>
    </row>
    <row r="2999" customFormat="false" ht="15" hidden="false" customHeight="false" outlineLevel="0" collapsed="false">
      <c r="A2999" s="11" t="n">
        <v>43543.4583333333</v>
      </c>
      <c r="B2999" s="0" t="n">
        <v>3.559</v>
      </c>
      <c r="C2999" s="0" t="n">
        <v>143.53261853862</v>
      </c>
      <c r="D2999" s="0" t="n">
        <v>3.44725132908324</v>
      </c>
      <c r="E2999" s="12" t="n">
        <f aca="false">MIN(B2999,((1-$J$5)*$J$4*E2998+(1-$J$4)*$J$5*B2999)/(1-$J$4*$J$5))</f>
        <v>3.45957325099088</v>
      </c>
      <c r="F2999" s="12" t="n">
        <f aca="false">B2999*C2999*3.6/1000</f>
        <v>1.83899732176421</v>
      </c>
    </row>
    <row r="3000" customFormat="false" ht="15" hidden="false" customHeight="false" outlineLevel="0" collapsed="false">
      <c r="A3000" s="11" t="n">
        <v>43543.5</v>
      </c>
      <c r="B3000" s="0" t="n">
        <v>3.551</v>
      </c>
      <c r="C3000" s="0" t="n">
        <v>138.534096685657</v>
      </c>
      <c r="D3000" s="0" t="n">
        <v>3.43139853406008</v>
      </c>
      <c r="E3000" s="12" t="n">
        <f aca="false">MIN(B3000,((1-$J$5)*$J$4*E2999+(1-$J$4)*$J$5*B3000)/(1-$J$4*$J$5))</f>
        <v>3.44352921061212</v>
      </c>
      <c r="F3000" s="12" t="n">
        <f aca="false">B3000*C3000*3.6/1000</f>
        <v>1.77096447839076</v>
      </c>
    </row>
    <row r="3001" customFormat="false" ht="15" hidden="false" customHeight="false" outlineLevel="0" collapsed="false">
      <c r="A3001" s="11" t="n">
        <v>43543.5416666667</v>
      </c>
      <c r="B3001" s="0" t="n">
        <v>3.507</v>
      </c>
      <c r="C3001" s="0" t="n">
        <v>134.50209441062</v>
      </c>
      <c r="D3001" s="0" t="n">
        <v>3.41530223357857</v>
      </c>
      <c r="E3001" s="12" t="n">
        <f aca="false">MIN(B3001,((1-$J$5)*$J$4*E3000+(1-$J$4)*$J$5*B3001)/(1-$J$4*$J$5))</f>
        <v>3.42724207369924</v>
      </c>
      <c r="F3001" s="12" t="n">
        <f aca="false">B3001*C3001*3.6/1000</f>
        <v>1.69811584235296</v>
      </c>
    </row>
    <row r="3002" customFormat="false" ht="15" hidden="false" customHeight="false" outlineLevel="0" collapsed="false">
      <c r="A3002" s="11" t="n">
        <v>43543.5833333333</v>
      </c>
      <c r="B3002" s="0" t="n">
        <v>3.499</v>
      </c>
      <c r="C3002" s="0" t="n">
        <v>136.52187765059</v>
      </c>
      <c r="D3002" s="0" t="n">
        <v>3.39937807542163</v>
      </c>
      <c r="E3002" s="12" t="n">
        <f aca="false">MIN(B3002,((1-$J$5)*$J$4*E3001+(1-$J$4)*$J$5*B3002)/(1-$J$4*$J$5))</f>
        <v>3.41113100164488</v>
      </c>
      <c r="F3002" s="12" t="n">
        <f aca="false">B3002*C3002*3.6/1000</f>
        <v>1.71968417963789</v>
      </c>
    </row>
    <row r="3003" customFormat="false" ht="15" hidden="false" customHeight="false" outlineLevel="0" collapsed="false">
      <c r="A3003" s="11" t="n">
        <v>43543.625</v>
      </c>
      <c r="B3003" s="0" t="n">
        <v>3.473</v>
      </c>
      <c r="C3003" s="0" t="n">
        <v>115.952637807309</v>
      </c>
      <c r="D3003" s="0" t="n">
        <v>3.38341741042623</v>
      </c>
      <c r="E3003" s="12" t="n">
        <f aca="false">MIN(B3003,((1-$J$5)*$J$4*E3002+(1-$J$4)*$J$5*B3003)/(1-$J$4*$J$5))</f>
        <v>3.39498551562108</v>
      </c>
      <c r="F3003" s="12" t="n">
        <f aca="false">B3003*C3003*3.6/1000</f>
        <v>1.44973263997722</v>
      </c>
    </row>
    <row r="3004" customFormat="false" ht="15" hidden="false" customHeight="false" outlineLevel="0" collapsed="false">
      <c r="A3004" s="11" t="n">
        <v>43543.6666666667</v>
      </c>
      <c r="B3004" s="0" t="n">
        <v>3.421</v>
      </c>
      <c r="C3004" s="0" t="n">
        <v>120.136386125267</v>
      </c>
      <c r="D3004" s="0" t="n">
        <v>3.36712352671485</v>
      </c>
      <c r="E3004" s="12" t="n">
        <f aca="false">MIN(B3004,((1-$J$5)*$J$4*E3003+(1-$J$4)*$J$5*B3004)/(1-$J$4*$J$5))</f>
        <v>3.37850634732419</v>
      </c>
      <c r="F3004" s="12" t="n">
        <f aca="false">B3004*C3004*3.6/1000</f>
        <v>1.47955167696434</v>
      </c>
    </row>
    <row r="3005" customFormat="false" ht="15" hidden="false" customHeight="false" outlineLevel="0" collapsed="false">
      <c r="A3005" s="11" t="n">
        <v>43543.7083333333</v>
      </c>
      <c r="B3005" s="0" t="n">
        <v>3.421</v>
      </c>
      <c r="C3005" s="0" t="n">
        <v>109.603725406382</v>
      </c>
      <c r="D3005" s="0" t="n">
        <v>3.35109650124219</v>
      </c>
      <c r="E3005" s="12" t="n">
        <f aca="false">MIN(B3005,((1-$J$5)*$J$4*E3004+(1-$J$4)*$J$5*B3005)/(1-$J$4*$J$5))</f>
        <v>3.36229866450172</v>
      </c>
      <c r="F3005" s="12" t="n">
        <f aca="false">B3005*C3005*3.6/1000</f>
        <v>1.34983564061483</v>
      </c>
    </row>
    <row r="3006" customFormat="false" ht="15" hidden="false" customHeight="false" outlineLevel="0" collapsed="false">
      <c r="A3006" s="11" t="n">
        <v>43543.75</v>
      </c>
      <c r="B3006" s="0" t="n">
        <v>3.387</v>
      </c>
      <c r="C3006" s="0" t="n">
        <v>130.439140076302</v>
      </c>
      <c r="D3006" s="0" t="n">
        <v>3.33494317374085</v>
      </c>
      <c r="E3006" s="12" t="n">
        <f aca="false">MIN(B3006,((1-$J$5)*$J$4*E3005+(1-$J$4)*$J$5*B3006)/(1-$J$4*$J$5))</f>
        <v>3.34596590231882</v>
      </c>
      <c r="F3006" s="12" t="n">
        <f aca="false">B3006*C3006*3.6/1000</f>
        <v>1.59047052277837</v>
      </c>
    </row>
    <row r="3007" customFormat="false" ht="15" hidden="false" customHeight="false" outlineLevel="0" collapsed="false">
      <c r="A3007" s="11" t="n">
        <v>43543.7916666667</v>
      </c>
      <c r="B3007" s="0" t="n">
        <v>3.344</v>
      </c>
      <c r="C3007" s="0" t="n">
        <v>143.53261853862</v>
      </c>
      <c r="D3007" s="0" t="n">
        <v>3.3185626978385</v>
      </c>
      <c r="E3007" s="12" t="n">
        <f aca="false">MIN(B3007,((1-$J$5)*$J$4*E3006+(1-$J$4)*$J$5*B3007)/(1-$J$4*$J$5))</f>
        <v>3.32940633226415</v>
      </c>
      <c r="F3007" s="12" t="n">
        <f aca="false">B3007*C3007*3.6/1000</f>
        <v>1.72790307501532</v>
      </c>
    </row>
    <row r="3008" customFormat="false" ht="15" hidden="false" customHeight="false" outlineLevel="0" collapsed="false">
      <c r="A3008" s="11" t="n">
        <v>43543.8333333333</v>
      </c>
      <c r="B3008" s="0" t="n">
        <v>3.327</v>
      </c>
      <c r="C3008" s="0" t="n">
        <v>126.343767404198</v>
      </c>
      <c r="D3008" s="0" t="n">
        <v>3.30225610350984</v>
      </c>
      <c r="E3008" s="12" t="n">
        <f aca="false">MIN(B3008,((1-$J$5)*$J$4*E3007+(1-$J$4)*$J$5*B3008)/(1-$J$4*$J$5))</f>
        <v>3.3129235261313</v>
      </c>
      <c r="F3008" s="12" t="n">
        <f aca="false">B3008*C3008*3.6/1000</f>
        <v>1.51324457095356</v>
      </c>
    </row>
    <row r="3009" customFormat="false" ht="15" hidden="false" customHeight="false" outlineLevel="0" collapsed="false">
      <c r="A3009" s="11" t="n">
        <v>43543.875</v>
      </c>
      <c r="B3009" s="0" t="n">
        <v>3.293</v>
      </c>
      <c r="C3009" s="0" t="n">
        <v>169.818451293136</v>
      </c>
      <c r="D3009" s="0" t="n">
        <v>3.28582778587994</v>
      </c>
      <c r="E3009" s="12" t="n">
        <f aca="false">MIN(B3009,((1-$J$5)*$J$4*E3008+(1-$J$4)*$J$5*B3009)/(1-$J$4*$J$5))</f>
        <v>3.293</v>
      </c>
      <c r="F3009" s="12" t="n">
        <f aca="false">B3009*C3009*3.6/1000</f>
        <v>2.01316377638987</v>
      </c>
    </row>
    <row r="3010" customFormat="false" ht="15" hidden="false" customHeight="false" outlineLevel="0" collapsed="false">
      <c r="A3010" s="11" t="n">
        <v>43543.9166666667</v>
      </c>
      <c r="B3010" s="0" t="n">
        <v>3.276</v>
      </c>
      <c r="C3010" s="0" t="n">
        <v>185.84214822806</v>
      </c>
      <c r="D3010" s="0" t="n">
        <v>3.26947413336677</v>
      </c>
      <c r="E3010" s="12" t="n">
        <f aca="false">MIN(B3010,((1-$J$5)*$J$4*E3009+(1-$J$4)*$J$5*B3010)/(1-$J$4*$J$5))</f>
        <v>3.276</v>
      </c>
      <c r="F3010" s="12" t="n">
        <f aca="false">B3010*C3010*3.6/1000</f>
        <v>2.19174795934245</v>
      </c>
    </row>
    <row r="3011" customFormat="false" ht="15" hidden="false" customHeight="false" outlineLevel="0" collapsed="false">
      <c r="A3011" s="11" t="n">
        <v>43543.9583333333</v>
      </c>
      <c r="B3011" s="0" t="n">
        <v>3.267</v>
      </c>
      <c r="C3011" s="0" t="n">
        <v>281.802495602723</v>
      </c>
      <c r="D3011" s="0" t="n">
        <v>3.25328540305099</v>
      </c>
      <c r="E3011" s="12" t="n">
        <f aca="false">MIN(B3011,((1-$J$5)*$J$4*E3010+(1-$J$4)*$J$5*B3011)/(1-$J$4*$J$5))</f>
        <v>3.25970510708402</v>
      </c>
      <c r="F3011" s="12" t="n">
        <f aca="false">B3011*C3011*3.6/1000</f>
        <v>3.31433551128274</v>
      </c>
    </row>
    <row r="3012" customFormat="false" ht="15" hidden="false" customHeight="false" outlineLevel="0" collapsed="false">
      <c r="A3012" s="11" t="n">
        <v>43544</v>
      </c>
      <c r="B3012" s="0" t="n">
        <v>3.594</v>
      </c>
      <c r="C3012" s="0" t="n">
        <v>265.753816070041</v>
      </c>
      <c r="D3012" s="0" t="n">
        <v>3.24110105102209</v>
      </c>
      <c r="E3012" s="12" t="n">
        <f aca="false">MIN(B3012,((1-$J$5)*$J$4*E3011+(1-$J$4)*$J$5*B3012)/(1-$J$4*$J$5))</f>
        <v>3.24744966874656</v>
      </c>
      <c r="F3012" s="12" t="n">
        <f aca="false">B3012*C3012*3.6/1000</f>
        <v>3.43842917384061</v>
      </c>
    </row>
    <row r="3013" customFormat="false" ht="15" hidden="false" customHeight="false" outlineLevel="0" collapsed="false">
      <c r="A3013" s="11" t="n">
        <v>43544.0416666667</v>
      </c>
      <c r="B3013" s="0" t="n">
        <v>3.542</v>
      </c>
      <c r="C3013" s="0" t="n">
        <v>224.036452006656</v>
      </c>
      <c r="D3013" s="0" t="n">
        <v>3.2285216325161</v>
      </c>
      <c r="E3013" s="12" t="n">
        <f aca="false">MIN(B3013,((1-$J$5)*$J$4*E3012+(1-$J$4)*$J$5*B3013)/(1-$J$4*$J$5))</f>
        <v>3.23479646168319</v>
      </c>
      <c r="F3013" s="12" t="n">
        <f aca="false">B3013*C3013*3.6/1000</f>
        <v>2.85673360682727</v>
      </c>
    </row>
    <row r="3014" customFormat="false" ht="15" hidden="false" customHeight="false" outlineLevel="0" collapsed="false">
      <c r="A3014" s="11" t="n">
        <v>43544.0833333333</v>
      </c>
      <c r="B3014" s="0" t="n">
        <v>3.473</v>
      </c>
      <c r="C3014" s="0" t="n">
        <v>232.880422281293</v>
      </c>
      <c r="D3014" s="0" t="n">
        <v>3.21535922300328</v>
      </c>
      <c r="E3014" s="12" t="n">
        <f aca="false">MIN(B3014,((1-$J$5)*$J$4*E3013+(1-$J$4)*$J$5*B3014)/(1-$J$4*$J$5))</f>
        <v>3.2215559927922</v>
      </c>
      <c r="F3014" s="12" t="n">
        <f aca="false">B3014*C3014*3.6/1000</f>
        <v>2.91165734369855</v>
      </c>
    </row>
    <row r="3015" customFormat="false" ht="15" hidden="false" customHeight="false" outlineLevel="0" collapsed="false">
      <c r="A3015" s="11" t="n">
        <v>43544.125</v>
      </c>
      <c r="B3015" s="0" t="n">
        <v>3.481</v>
      </c>
      <c r="C3015" s="0" t="n">
        <v>299.274759103259</v>
      </c>
      <c r="D3015" s="0" t="n">
        <v>3.2025038649514</v>
      </c>
      <c r="E3015" s="12" t="n">
        <f aca="false">MIN(B3015,((1-$J$5)*$J$4*E3014+(1-$J$4)*$J$5*B3015)/(1-$J$4*$J$5))</f>
        <v>3.20862591053862</v>
      </c>
      <c r="F3015" s="12" t="n">
        <f aca="false">B3015*C3015*3.6/1000</f>
        <v>3.7503915711784</v>
      </c>
    </row>
    <row r="3016" customFormat="false" ht="15" hidden="false" customHeight="false" outlineLevel="0" collapsed="false">
      <c r="A3016" s="11" t="n">
        <v>43544.1666666667</v>
      </c>
      <c r="B3016" s="0" t="n">
        <v>3.507</v>
      </c>
      <c r="C3016" s="0" t="n">
        <v>318.118571317447</v>
      </c>
      <c r="D3016" s="0" t="n">
        <v>3.19015635937555</v>
      </c>
      <c r="E3016" s="12" t="n">
        <f aca="false">MIN(B3016,((1-$J$5)*$J$4*E3015+(1-$J$4)*$J$5*B3016)/(1-$J$4*$J$5))</f>
        <v>3.1962086797225</v>
      </c>
      <c r="F3016" s="12" t="n">
        <f aca="false">B3016*C3016*3.6/1000</f>
        <v>4.01631058659703</v>
      </c>
    </row>
    <row r="3017" customFormat="false" ht="15" hidden="false" customHeight="false" outlineLevel="0" collapsed="false">
      <c r="A3017" s="11" t="n">
        <v>43544.2083333333</v>
      </c>
      <c r="B3017" s="0" t="n">
        <v>3.421</v>
      </c>
      <c r="C3017" s="0" t="n">
        <v>145.519621430172</v>
      </c>
      <c r="D3017" s="0" t="n">
        <v>3.17702766970937</v>
      </c>
      <c r="E3017" s="12" t="n">
        <f aca="false">MIN(B3017,((1-$J$5)*$J$4*E3016+(1-$J$4)*$J$5*B3017)/(1-$J$4*$J$5))</f>
        <v>3.18300425336793</v>
      </c>
      <c r="F3017" s="12" t="n">
        <f aca="false">B3017*C3017*3.6/1000</f>
        <v>1.79216144968543</v>
      </c>
    </row>
    <row r="3018" customFormat="false" ht="15" hidden="false" customHeight="false" outlineLevel="0" collapsed="false">
      <c r="A3018" s="11" t="n">
        <v>43544.25</v>
      </c>
      <c r="B3018" s="0" t="n">
        <v>3.344</v>
      </c>
      <c r="C3018" s="0" t="n">
        <v>123.250007091969</v>
      </c>
      <c r="D3018" s="0" t="n">
        <v>3.16323350496639</v>
      </c>
      <c r="E3018" s="12" t="n">
        <f aca="false">MIN(B3018,((1-$J$5)*$J$4*E3017+(1-$J$4)*$J$5*B3018)/(1-$J$4*$J$5))</f>
        <v>3.16912938922678</v>
      </c>
      <c r="F3018" s="12" t="n">
        <f aca="false">B3018*C3018*3.6/1000</f>
        <v>1.48373288537596</v>
      </c>
    </row>
    <row r="3019" customFormat="false" ht="15" hidden="false" customHeight="false" outlineLevel="0" collapsed="false">
      <c r="A3019" s="11" t="n">
        <v>43544.2916666667</v>
      </c>
      <c r="B3019" s="0" t="n">
        <v>3.259</v>
      </c>
      <c r="C3019" s="0" t="n">
        <v>121.176513631926</v>
      </c>
      <c r="D3019" s="0" t="n">
        <v>3.14869328424311</v>
      </c>
      <c r="E3019" s="12" t="n">
        <f aca="false">MIN(B3019,((1-$J$5)*$J$4*E3018+(1-$J$4)*$J$5*B3019)/(1-$J$4*$J$5))</f>
        <v>3.15450287540096</v>
      </c>
      <c r="F3019" s="12" t="n">
        <f aca="false">B3019*C3019*3.6/1000</f>
        <v>1.4216913285352</v>
      </c>
    </row>
    <row r="3020" customFormat="false" ht="15" hidden="false" customHeight="false" outlineLevel="0" collapsed="false">
      <c r="A3020" s="11" t="n">
        <v>43544.3333333333</v>
      </c>
      <c r="B3020" s="0" t="n">
        <v>3.259</v>
      </c>
      <c r="C3020" s="0" t="n">
        <v>117.002122812094</v>
      </c>
      <c r="D3020" s="0" t="n">
        <v>3.13439120058779</v>
      </c>
      <c r="E3020" s="12" t="n">
        <f aca="false">MIN(B3020,((1-$J$5)*$J$4*E3019+(1-$J$4)*$J$5*B3020)/(1-$J$4*$J$5))</f>
        <v>3.1401173255591</v>
      </c>
      <c r="F3020" s="12" t="n">
        <f aca="false">B3020*C3020*3.6/1000</f>
        <v>1.37271570568061</v>
      </c>
    </row>
    <row r="3021" customFormat="false" ht="15" hidden="false" customHeight="false" outlineLevel="0" collapsed="false">
      <c r="A3021" s="11" t="n">
        <v>43544.375</v>
      </c>
      <c r="B3021" s="0" t="n">
        <v>3.225</v>
      </c>
      <c r="C3021" s="0" t="n">
        <v>113.846377194059</v>
      </c>
      <c r="D3021" s="0" t="n">
        <v>3.11993456412311</v>
      </c>
      <c r="E3021" s="12" t="n">
        <f aca="false">MIN(B3021,((1-$J$5)*$J$4*E3020+(1-$J$4)*$J$5*B3021)/(1-$J$4*$J$5))</f>
        <v>3.12557667769157</v>
      </c>
      <c r="F3021" s="12" t="n">
        <f aca="false">B3021*C3021*3.6/1000</f>
        <v>1.32175643922303</v>
      </c>
    </row>
    <row r="3022" customFormat="false" ht="15" hidden="false" customHeight="false" outlineLevel="0" collapsed="false">
      <c r="A3022" s="11" t="n">
        <v>43544.4166666667</v>
      </c>
      <c r="B3022" s="0" t="n">
        <v>3.2</v>
      </c>
      <c r="C3022" s="0" t="n">
        <v>110.668244509076</v>
      </c>
      <c r="D3022" s="0" t="n">
        <v>3.10542882101042</v>
      </c>
      <c r="E3022" s="12" t="n">
        <f aca="false">MIN(B3022,((1-$J$5)*$J$4*E3021+(1-$J$4)*$J$5*B3022)/(1-$J$4*$J$5))</f>
        <v>3.11098727608216</v>
      </c>
      <c r="F3022" s="12" t="n">
        <f aca="false">B3022*C3022*3.6/1000</f>
        <v>1.27489817674455</v>
      </c>
    </row>
    <row r="3023" customFormat="false" ht="15" hidden="false" customHeight="false" outlineLevel="0" collapsed="false">
      <c r="A3023" s="11" t="n">
        <v>43544.4583333333</v>
      </c>
      <c r="B3023" s="0" t="n">
        <v>3.208</v>
      </c>
      <c r="C3023" s="0" t="n">
        <v>109.603725406382</v>
      </c>
      <c r="D3023" s="0" t="n">
        <v>3.09125213022998</v>
      </c>
      <c r="E3023" s="12" t="n">
        <f aca="false">MIN(B3023,((1-$J$5)*$J$4*E3022+(1-$J$4)*$J$5*B3023)/(1-$J$4*$J$5))</f>
        <v>3.09673048405445</v>
      </c>
      <c r="F3023" s="12" t="n">
        <f aca="false">B3023*C3023*3.6/1000</f>
        <v>1.26579150397322</v>
      </c>
    </row>
    <row r="3024" customFormat="false" ht="15" hidden="false" customHeight="false" outlineLevel="0" collapsed="false">
      <c r="A3024" s="11" t="n">
        <v>43544.5</v>
      </c>
      <c r="B3024" s="0" t="n">
        <v>3.586</v>
      </c>
      <c r="C3024" s="0" t="n">
        <v>109.603725406382</v>
      </c>
      <c r="D3024" s="0" t="n">
        <v>3.08163004949013</v>
      </c>
      <c r="E3024" s="12" t="n">
        <f aca="false">MIN(B3024,((1-$J$5)*$J$4*E3023+(1-$J$4)*$J$5*B3024)/(1-$J$4*$J$5))</f>
        <v>3.08706770836986</v>
      </c>
      <c r="F3024" s="12" t="n">
        <f aca="false">B3024*C3024*3.6/1000</f>
        <v>1.41494025350623</v>
      </c>
    </row>
    <row r="3025" customFormat="false" ht="15" hidden="false" customHeight="false" outlineLevel="0" collapsed="false">
      <c r="A3025" s="11" t="n">
        <v>43544.5416666667</v>
      </c>
      <c r="B3025" s="0" t="n">
        <v>4.231</v>
      </c>
      <c r="C3025" s="0" t="n">
        <v>240.767573437665</v>
      </c>
      <c r="D3025" s="0" t="n">
        <v>3.07954112696228</v>
      </c>
      <c r="E3025" s="12" t="n">
        <f aca="false">MIN(B3025,((1-$J$5)*$J$4*E3024+(1-$J$4)*$J$5*B3025)/(1-$J$4*$J$5))</f>
        <v>3.08500234249886</v>
      </c>
      <c r="F3025" s="12" t="n">
        <f aca="false">B3025*C3025*3.6/1000</f>
        <v>3.66727537157314</v>
      </c>
    </row>
    <row r="3026" customFormat="false" ht="15" hidden="false" customHeight="false" outlineLevel="0" collapsed="false">
      <c r="A3026" s="11" t="n">
        <v>43544.5833333333</v>
      </c>
      <c r="B3026" s="0" t="n">
        <v>4.519</v>
      </c>
      <c r="C3026" s="0" t="n">
        <v>352.616182054751</v>
      </c>
      <c r="D3026" s="0" t="n">
        <v>3.08077969398583</v>
      </c>
      <c r="E3026" s="12" t="n">
        <f aca="false">MIN(B3026,((1-$J$5)*$J$4*E3025+(1-$J$4)*$J$5*B3026)/(1-$J$4*$J$5))</f>
        <v>3.08629225448405</v>
      </c>
      <c r="F3026" s="12" t="n">
        <f aca="false">B3026*C3026*3.6/1000</f>
        <v>5.73650109613951</v>
      </c>
    </row>
    <row r="3027" customFormat="false" ht="15" hidden="false" customHeight="false" outlineLevel="0" collapsed="false">
      <c r="A3027" s="11" t="n">
        <v>43544.625</v>
      </c>
      <c r="B3027" s="0" t="n">
        <v>4.538</v>
      </c>
      <c r="C3027" s="0" t="n">
        <v>1029.04431001009</v>
      </c>
      <c r="D3027" s="0" t="n">
        <v>3.08221524082498</v>
      </c>
      <c r="E3027" s="12" t="n">
        <f aca="false">MIN(B3027,((1-$J$5)*$J$4*E3026+(1-$J$4)*$J$5*B3027)/(1-$J$4*$J$5))</f>
        <v>3.08778002623884</v>
      </c>
      <c r="F3027" s="12" t="n">
        <f aca="false">B3027*C3027*3.6/1000</f>
        <v>16.8112910837729</v>
      </c>
    </row>
    <row r="3028" customFormat="false" ht="15" hidden="false" customHeight="false" outlineLevel="0" collapsed="false">
      <c r="A3028" s="11" t="n">
        <v>43544.6666666667</v>
      </c>
      <c r="B3028" s="0" t="n">
        <v>4.342</v>
      </c>
      <c r="C3028" s="0" t="n">
        <v>1159.73646111017</v>
      </c>
      <c r="D3028" s="0" t="n">
        <v>3.08138601820091</v>
      </c>
      <c r="E3028" s="12" t="n">
        <f aca="false">MIN(B3028,((1-$J$5)*$J$4*E3027+(1-$J$4)*$J$5*B3028)/(1-$J$4*$J$5))</f>
        <v>3.0869829912102</v>
      </c>
      <c r="F3028" s="12" t="n">
        <f aca="false">B3028*C3028*3.6/1000</f>
        <v>18.1280725709052</v>
      </c>
    </row>
    <row r="3029" customFormat="false" ht="15" hidden="false" customHeight="false" outlineLevel="0" collapsed="false">
      <c r="A3029" s="11" t="n">
        <v>43544.7083333333</v>
      </c>
      <c r="B3029" s="0" t="n">
        <v>4.121</v>
      </c>
      <c r="C3029" s="0" t="n">
        <v>931.29929819317</v>
      </c>
      <c r="D3029" s="0" t="n">
        <v>3.07804324330416</v>
      </c>
      <c r="E3029" s="12" t="n">
        <f aca="false">MIN(B3029,((1-$J$5)*$J$4*E3028+(1-$J$4)*$J$5*B3029)/(1-$J$4*$J$5))</f>
        <v>3.08365048723639</v>
      </c>
      <c r="F3029" s="12" t="n">
        <f aca="false">B3029*C3029*3.6/1000</f>
        <v>13.8163838682746</v>
      </c>
    </row>
    <row r="3030" customFormat="false" ht="15" hidden="false" customHeight="false" outlineLevel="0" collapsed="false">
      <c r="A3030" s="11" t="n">
        <v>43544.75</v>
      </c>
      <c r="B3030" s="0" t="n">
        <v>3.949</v>
      </c>
      <c r="C3030" s="0" t="n">
        <v>737.769261860048</v>
      </c>
      <c r="D3030" s="0" t="n">
        <v>3.0727883972179</v>
      </c>
      <c r="E3030" s="12" t="n">
        <f aca="false">MIN(B3030,((1-$J$5)*$J$4*E3029+(1-$J$4)*$J$5*B3030)/(1-$J$4*$J$5))</f>
        <v>3.07838935894584</v>
      </c>
      <c r="F3030" s="12" t="n">
        <f aca="false">B3030*C3030*3.6/1000</f>
        <v>10.4884229343072</v>
      </c>
    </row>
    <row r="3031" customFormat="false" ht="15" hidden="false" customHeight="false" outlineLevel="0" collapsed="false">
      <c r="A3031" s="11" t="n">
        <v>43544.7916666667</v>
      </c>
      <c r="B3031" s="0" t="n">
        <v>3.77</v>
      </c>
      <c r="C3031" s="0" t="n">
        <v>716.020008764346</v>
      </c>
      <c r="D3031" s="0" t="n">
        <v>3.06557275055262</v>
      </c>
      <c r="E3031" s="12" t="n">
        <f aca="false">MIN(B3031,((1-$J$5)*$J$4*E3030+(1-$J$4)*$J$5*B3031)/(1-$J$4*$J$5))</f>
        <v>3.0711506545151</v>
      </c>
      <c r="F3031" s="12" t="n">
        <f aca="false">B3031*C3031*3.6/1000</f>
        <v>9.7178235589497</v>
      </c>
    </row>
    <row r="3032" customFormat="false" ht="15" hidden="false" customHeight="false" outlineLevel="0" collapsed="false">
      <c r="A3032" s="11" t="n">
        <v>43544.8333333333</v>
      </c>
      <c r="B3032" s="0" t="n">
        <v>3.647</v>
      </c>
      <c r="C3032" s="0" t="n">
        <v>590.707803312158</v>
      </c>
      <c r="D3032" s="0" t="n">
        <v>3.05706877646638</v>
      </c>
      <c r="E3032" s="12" t="n">
        <f aca="false">MIN(B3032,((1-$J$5)*$J$4*E3031+(1-$J$4)*$J$5*B3032)/(1-$J$4*$J$5))</f>
        <v>3.06261275246378</v>
      </c>
      <c r="F3032" s="12" t="n">
        <f aca="false">B3032*C3032*3.6/1000</f>
        <v>7.75552089124599</v>
      </c>
    </row>
    <row r="3033" customFormat="false" ht="15" hidden="false" customHeight="false" outlineLevel="0" collapsed="false">
      <c r="A3033" s="11" t="n">
        <v>43544.875</v>
      </c>
      <c r="B3033" s="0" t="n">
        <v>3.542</v>
      </c>
      <c r="C3033" s="0" t="n">
        <v>449.999320897162</v>
      </c>
      <c r="D3033" s="0" t="n">
        <v>3.04750340479695</v>
      </c>
      <c r="E3033" s="12" t="n">
        <f aca="false">MIN(B3033,((1-$J$5)*$J$4*E3032+(1-$J$4)*$J$5*B3033)/(1-$J$4*$J$5))</f>
        <v>3.05300463463077</v>
      </c>
      <c r="F3033" s="12" t="n">
        <f aca="false">B3033*C3033*3.6/1000</f>
        <v>5.73803134062389</v>
      </c>
    </row>
    <row r="3034" customFormat="false" ht="15" hidden="false" customHeight="false" outlineLevel="0" collapsed="false">
      <c r="A3034" s="11" t="n">
        <v>43544.9166666667</v>
      </c>
      <c r="B3034" s="0" t="n">
        <v>3.438</v>
      </c>
      <c r="C3034" s="0" t="n">
        <v>478.802655773156</v>
      </c>
      <c r="D3034" s="0" t="n">
        <v>3.03690545391079</v>
      </c>
      <c r="E3034" s="12" t="n">
        <f aca="false">MIN(B3034,((1-$J$5)*$J$4*E3033+(1-$J$4)*$J$5*B3034)/(1-$J$4*$J$5))</f>
        <v>3.04235546437326</v>
      </c>
      <c r="F3034" s="12" t="n">
        <f aca="false">B3034*C3034*3.6/1000</f>
        <v>5.9260447099732</v>
      </c>
    </row>
    <row r="3035" customFormat="false" ht="15" hidden="false" customHeight="false" outlineLevel="0" collapsed="false">
      <c r="A3035" s="11" t="n">
        <v>43544.9583333333</v>
      </c>
      <c r="B3035" s="0" t="n">
        <v>3.352</v>
      </c>
      <c r="C3035" s="0" t="n">
        <v>388.595236684168</v>
      </c>
      <c r="D3035" s="0" t="n">
        <v>3.02549766504852</v>
      </c>
      <c r="E3035" s="12" t="n">
        <f aca="false">MIN(B3035,((1-$J$5)*$J$4*E3034+(1-$J$4)*$J$5*B3035)/(1-$J$4*$J$5))</f>
        <v>3.03088997072626</v>
      </c>
      <c r="F3035" s="12" t="n">
        <f aca="false">B3035*C3035*3.6/1000</f>
        <v>4.68925644011519</v>
      </c>
    </row>
    <row r="3036" customFormat="false" ht="15" hidden="false" customHeight="false" outlineLevel="0" collapsed="false">
      <c r="A3036" s="11" t="n">
        <v>43545</v>
      </c>
      <c r="B3036" s="0" t="n">
        <v>3.267</v>
      </c>
      <c r="C3036" s="0" t="n">
        <v>429.782212994033</v>
      </c>
      <c r="D3036" s="0" t="n">
        <v>3.01330473657947</v>
      </c>
      <c r="E3036" s="12" t="n">
        <f aca="false">MIN(B3036,((1-$J$5)*$J$4*E3035+(1-$J$4)*$J$5*B3036)/(1-$J$4*$J$5))</f>
        <v>3.01863313430573</v>
      </c>
      <c r="F3036" s="12" t="n">
        <f aca="false">B3036*C3036*3.6/1000</f>
        <v>5.05475456346542</v>
      </c>
    </row>
    <row r="3037" customFormat="false" ht="15" hidden="false" customHeight="false" outlineLevel="0" collapsed="false">
      <c r="A3037" s="11" t="n">
        <v>43545.0416666667</v>
      </c>
      <c r="B3037" s="0" t="n">
        <v>3.217</v>
      </c>
      <c r="C3037" s="0" t="n">
        <v>397.071933064882</v>
      </c>
      <c r="D3037" s="0" t="n">
        <v>3.00073975207977</v>
      </c>
      <c r="E3037" s="12" t="n">
        <f aca="false">MIN(B3037,((1-$J$5)*$J$4*E3036+(1-$J$4)*$J$5*B3037)/(1-$J$4*$J$5))</f>
        <v>3.00600161644237</v>
      </c>
      <c r="F3037" s="12" t="n">
        <f aca="false">B3037*C3037*3.6/1000</f>
        <v>4.59856947121101</v>
      </c>
    </row>
    <row r="3038" customFormat="false" ht="15" hidden="false" customHeight="false" outlineLevel="0" collapsed="false">
      <c r="A3038" s="11" t="n">
        <v>43545.0833333333</v>
      </c>
      <c r="B3038" s="0" t="n">
        <v>3.149</v>
      </c>
      <c r="C3038" s="0" t="n">
        <v>419.961876563484</v>
      </c>
      <c r="D3038" s="0" t="n">
        <v>2.98760297516726</v>
      </c>
      <c r="E3038" s="12" t="n">
        <f aca="false">MIN(B3038,((1-$J$5)*$J$4*E3037+(1-$J$4)*$J$5*B3038)/(1-$J$4*$J$5))</f>
        <v>2.99279401155864</v>
      </c>
      <c r="F3038" s="12" t="n">
        <f aca="false">B3038*C3038*3.6/1000</f>
        <v>4.76085581747428</v>
      </c>
    </row>
    <row r="3039" customFormat="false" ht="15" hidden="false" customHeight="false" outlineLevel="0" collapsed="false">
      <c r="A3039" s="11" t="n">
        <v>43545.125</v>
      </c>
      <c r="B3039" s="0" t="n">
        <v>3.141</v>
      </c>
      <c r="C3039" s="0" t="n">
        <v>435.04648230364</v>
      </c>
      <c r="D3039" s="0" t="n">
        <v>2.97458987004514</v>
      </c>
      <c r="E3039" s="12" t="n">
        <f aca="false">MIN(B3039,((1-$J$5)*$J$4*E3038+(1-$J$4)*$J$5*B3039)/(1-$J$4*$J$5))</f>
        <v>2.97971173789211</v>
      </c>
      <c r="F3039" s="12" t="n">
        <f aca="false">B3039*C3039*3.6/1000</f>
        <v>4.91933160329664</v>
      </c>
    </row>
    <row r="3040" customFormat="false" ht="15" hidden="false" customHeight="false" outlineLevel="0" collapsed="false">
      <c r="A3040" s="11" t="n">
        <v>43545.1666666667</v>
      </c>
      <c r="B3040" s="0" t="n">
        <v>3.108</v>
      </c>
      <c r="C3040" s="0" t="n">
        <v>360.514286942629</v>
      </c>
      <c r="D3040" s="0" t="n">
        <v>2.96141253645121</v>
      </c>
      <c r="E3040" s="12" t="n">
        <f aca="false">MIN(B3040,((1-$J$5)*$J$4*E3039+(1-$J$4)*$J$5*B3040)/(1-$J$4*$J$5))</f>
        <v>2.96646442754792</v>
      </c>
      <c r="F3040" s="12" t="n">
        <f aca="false">B3040*C3040*3.6/1000</f>
        <v>4.03372225374369</v>
      </c>
    </row>
    <row r="3041" customFormat="false" ht="15" hidden="false" customHeight="false" outlineLevel="0" collapsed="false">
      <c r="A3041" s="11" t="n">
        <v>43545.2083333333</v>
      </c>
      <c r="B3041" s="0" t="n">
        <v>3.091</v>
      </c>
      <c r="C3041" s="0" t="n">
        <v>318.118571317447</v>
      </c>
      <c r="D3041" s="0" t="n">
        <v>2.94825662395377</v>
      </c>
      <c r="E3041" s="12" t="n">
        <f aca="false">MIN(B3041,((1-$J$5)*$J$4*E3040+(1-$J$4)*$J$5*B3041)/(1-$J$4*$J$5))</f>
        <v>2.95323931342028</v>
      </c>
      <c r="F3041" s="12" t="n">
        <f aca="false">B3041*C3041*3.6/1000</f>
        <v>3.53989621419202</v>
      </c>
    </row>
    <row r="3042" customFormat="false" ht="15" hidden="false" customHeight="false" outlineLevel="0" collapsed="false">
      <c r="A3042" s="11" t="n">
        <v>43545.25</v>
      </c>
      <c r="B3042" s="0" t="n">
        <v>3.108</v>
      </c>
      <c r="C3042" s="0" t="n">
        <v>270.847786056036</v>
      </c>
      <c r="D3042" s="0" t="n">
        <v>2.93551057143414</v>
      </c>
      <c r="E3042" s="12" t="n">
        <f aca="false">MIN(B3042,((1-$J$5)*$J$4*E3041+(1-$J$4)*$J$5*B3042)/(1-$J$4*$J$5))</f>
        <v>2.9404281220954</v>
      </c>
      <c r="F3042" s="12" t="n">
        <f aca="false">B3042*C3042*3.6/1000</f>
        <v>3.03046170862377</v>
      </c>
    </row>
    <row r="3043" customFormat="false" ht="15" hidden="false" customHeight="false" outlineLevel="0" collapsed="false">
      <c r="A3043" s="11" t="n">
        <v>43545.2916666667</v>
      </c>
      <c r="B3043" s="0" t="n">
        <v>3.091</v>
      </c>
      <c r="C3043" s="0" t="n">
        <v>221.366028135244</v>
      </c>
      <c r="D3043" s="0" t="n">
        <v>2.92277887656868</v>
      </c>
      <c r="E3043" s="12" t="n">
        <f aca="false">MIN(B3043,((1-$J$5)*$J$4*E3042+(1-$J$4)*$J$5*B3043)/(1-$J$4*$J$5))</f>
        <v>2.92763194215973</v>
      </c>
      <c r="F3043" s="12" t="n">
        <f aca="false">B3043*C3043*3.6/1000</f>
        <v>2.46327261467774</v>
      </c>
    </row>
    <row r="3044" customFormat="false" ht="15" hidden="false" customHeight="false" outlineLevel="0" collapsed="false">
      <c r="A3044" s="11" t="n">
        <v>43545.3333333333</v>
      </c>
      <c r="B3044" s="0" t="n">
        <v>3.066</v>
      </c>
      <c r="C3044" s="0" t="n">
        <v>245.120983243847</v>
      </c>
      <c r="D3044" s="0" t="n">
        <v>2.9099698242781</v>
      </c>
      <c r="E3044" s="12" t="n">
        <f aca="false">MIN(B3044,((1-$J$5)*$J$4*E3043+(1-$J$4)*$J$5*B3044)/(1-$J$4*$J$5))</f>
        <v>2.91475826930701</v>
      </c>
      <c r="F3044" s="12" t="n">
        <f aca="false">B3044*C3044*3.6/1000</f>
        <v>2.70554736465228</v>
      </c>
    </row>
    <row r="3045" customFormat="false" ht="15" hidden="false" customHeight="false" outlineLevel="0" collapsed="false">
      <c r="A3045" s="11" t="n">
        <v>43545.375</v>
      </c>
      <c r="B3045" s="0" t="n">
        <v>3.049</v>
      </c>
      <c r="C3045" s="0" t="n">
        <v>165.033127645477</v>
      </c>
      <c r="D3045" s="0" t="n">
        <v>2.89717616144038</v>
      </c>
      <c r="E3045" s="12" t="n">
        <f aca="false">MIN(B3045,((1-$J$5)*$J$4*E3044+(1-$J$4)*$J$5*B3045)/(1-$J$4*$J$5))</f>
        <v>2.90190063719322</v>
      </c>
      <c r="F3045" s="12" t="n">
        <f aca="false">B3045*C3045*3.6/1000</f>
        <v>1.81146962228781</v>
      </c>
    </row>
    <row r="3046" customFormat="false" ht="15" hidden="false" customHeight="false" outlineLevel="0" collapsed="false">
      <c r="A3046" s="11" t="n">
        <v>43545.4166666667</v>
      </c>
      <c r="B3046" s="0" t="n">
        <v>3.033</v>
      </c>
      <c r="C3046" s="0" t="n">
        <v>148.487288135306</v>
      </c>
      <c r="D3046" s="0" t="n">
        <v>2.88440907100142</v>
      </c>
      <c r="E3046" s="12" t="n">
        <f aca="false">MIN(B3046,((1-$J$5)*$J$4*E3045+(1-$J$4)*$J$5*B3046)/(1-$J$4*$J$5))</f>
        <v>2.88907031368098</v>
      </c>
      <c r="F3046" s="12" t="n">
        <f aca="false">B3046*C3046*3.6/1000</f>
        <v>1.62130300169178</v>
      </c>
    </row>
    <row r="3047" customFormat="false" ht="15" hidden="false" customHeight="false" outlineLevel="0" collapsed="false">
      <c r="A3047" s="11" t="n">
        <v>43545.4583333333</v>
      </c>
      <c r="B3047" s="0" t="n">
        <v>3</v>
      </c>
      <c r="C3047" s="0" t="n">
        <v>160.212280687869</v>
      </c>
      <c r="D3047" s="0" t="n">
        <v>2.87147372290728</v>
      </c>
      <c r="E3047" s="12" t="n">
        <f aca="false">MIN(B3047,((1-$J$5)*$J$4*E3046+(1-$J$4)*$J$5*B3047)/(1-$J$4*$J$5))</f>
        <v>2.87607080274719</v>
      </c>
      <c r="F3047" s="12" t="n">
        <f aca="false">B3047*C3047*3.6/1000</f>
        <v>1.73029263142898</v>
      </c>
    </row>
    <row r="3048" customFormat="false" ht="15" hidden="false" customHeight="false" outlineLevel="0" collapsed="false">
      <c r="A3048" s="11" t="n">
        <v>43545.5</v>
      </c>
      <c r="B3048" s="0" t="n">
        <v>2.967</v>
      </c>
      <c r="C3048" s="0" t="n">
        <v>158.273635907244</v>
      </c>
      <c r="D3048" s="0" t="n">
        <v>2.85837287285099</v>
      </c>
      <c r="E3048" s="12" t="n">
        <f aca="false">MIN(B3048,((1-$J$5)*$J$4*E3047+(1-$J$4)*$J$5*B3048)/(1-$J$4*$J$5))</f>
        <v>2.86290489166404</v>
      </c>
      <c r="F3048" s="12" t="n">
        <f aca="false">B3048*C3048*3.6/1000</f>
        <v>1.69055235985245</v>
      </c>
    </row>
    <row r="3049" customFormat="false" ht="15" hidden="false" customHeight="false" outlineLevel="0" collapsed="false">
      <c r="A3049" s="11" t="n">
        <v>43545.5416666667</v>
      </c>
      <c r="B3049" s="0" t="n">
        <v>2.95</v>
      </c>
      <c r="C3049" s="0" t="n">
        <v>133.489312748505</v>
      </c>
      <c r="D3049" s="0" t="n">
        <v>2.84529219125784</v>
      </c>
      <c r="E3049" s="12" t="n">
        <f aca="false">MIN(B3049,((1-$J$5)*$J$4*E3048+(1-$J$4)*$J$5*B3049)/(1-$J$4*$J$5))</f>
        <v>2.84975983578819</v>
      </c>
      <c r="F3049" s="12" t="n">
        <f aca="false">B3049*C3049*3.6/1000</f>
        <v>1.41765650138912</v>
      </c>
    </row>
    <row r="3050" customFormat="false" ht="15" hidden="false" customHeight="false" outlineLevel="0" collapsed="false">
      <c r="A3050" s="11" t="n">
        <v>43545.5833333333</v>
      </c>
      <c r="B3050" s="0" t="n">
        <v>2.942</v>
      </c>
      <c r="C3050" s="0" t="n">
        <v>172.673222895544</v>
      </c>
      <c r="D3050" s="0" t="n">
        <v>2.83233426273623</v>
      </c>
      <c r="E3050" s="12" t="n">
        <f aca="false">MIN(B3050,((1-$J$5)*$J$4*E3049+(1-$J$4)*$J$5*B3050)/(1-$J$4*$J$5))</f>
        <v>2.83673908066813</v>
      </c>
      <c r="F3050" s="12" t="n">
        <f aca="false">B3050*C3050*3.6/1000</f>
        <v>1.82881663833128</v>
      </c>
    </row>
    <row r="3051" customFormat="false" ht="15" hidden="false" customHeight="false" outlineLevel="0" collapsed="false">
      <c r="A3051" s="11" t="n">
        <v>43545.625</v>
      </c>
      <c r="B3051" s="0" t="n">
        <v>2.926</v>
      </c>
      <c r="C3051" s="0" t="n">
        <v>164.501080862593</v>
      </c>
      <c r="D3051" s="0" t="n">
        <v>2.81940559692662</v>
      </c>
      <c r="E3051" s="12" t="n">
        <f aca="false">MIN(B3051,((1-$J$5)*$J$4*E3050+(1-$J$4)*$J$5*B3051)/(1-$J$4*$J$5))</f>
        <v>2.82374832151379</v>
      </c>
      <c r="F3051" s="12" t="n">
        <f aca="false">B3051*C3051*3.6/1000</f>
        <v>1.73278858537421</v>
      </c>
    </row>
    <row r="3052" customFormat="false" ht="15" hidden="false" customHeight="false" outlineLevel="0" collapsed="false">
      <c r="A3052" s="11" t="n">
        <v>43545.6666666667</v>
      </c>
      <c r="B3052" s="0" t="n">
        <v>2.885</v>
      </c>
      <c r="C3052" s="0" t="n">
        <v>156.328938829641</v>
      </c>
      <c r="D3052" s="0" t="n">
        <v>2.80621983978136</v>
      </c>
      <c r="E3052" s="12" t="n">
        <f aca="false">MIN(B3052,((1-$J$5)*$J$4*E3051+(1-$J$4)*$J$5*B3052)/(1-$J$4*$J$5))</f>
        <v>2.81049876102757</v>
      </c>
      <c r="F3052" s="12" t="n">
        <f aca="false">B3052*C3052*3.6/1000</f>
        <v>1.62363235868466</v>
      </c>
    </row>
    <row r="3053" customFormat="false" ht="15" hidden="false" customHeight="false" outlineLevel="0" collapsed="false">
      <c r="A3053" s="11" t="n">
        <v>43545.7083333333</v>
      </c>
      <c r="B3053" s="0" t="n">
        <v>2.901</v>
      </c>
      <c r="C3053" s="0" t="n">
        <v>194.18325260749</v>
      </c>
      <c r="D3053" s="0" t="n">
        <v>2.79343299641256</v>
      </c>
      <c r="E3053" s="12" t="n">
        <f aca="false">MIN(B3053,((1-$J$5)*$J$4*E3052+(1-$J$4)*$J$5*B3053)/(1-$J$4*$J$5))</f>
        <v>2.79765199395957</v>
      </c>
      <c r="F3053" s="12" t="n">
        <f aca="false">B3053*C3053*3.6/1000</f>
        <v>2.02797221693158</v>
      </c>
    </row>
    <row r="3054" customFormat="false" ht="15" hidden="false" customHeight="false" outlineLevel="0" collapsed="false">
      <c r="A3054" s="11" t="n">
        <v>43545.75</v>
      </c>
      <c r="B3054" s="0" t="n">
        <v>2.861</v>
      </c>
      <c r="C3054" s="0" t="n">
        <v>162.144983291092</v>
      </c>
      <c r="D3054" s="0" t="n">
        <v>2.78039817395771</v>
      </c>
      <c r="E3054" s="12" t="n">
        <f aca="false">MIN(B3054,((1-$J$5)*$J$4*E3053+(1-$J$4)*$J$5*B3054)/(1-$J$4*$J$5))</f>
        <v>2.78455558549236</v>
      </c>
      <c r="F3054" s="12" t="n">
        <f aca="false">B3054*C3054*3.6/1000</f>
        <v>1.67002846990494</v>
      </c>
    </row>
    <row r="3055" customFormat="false" ht="15" hidden="false" customHeight="false" outlineLevel="0" collapsed="false">
      <c r="A3055" s="11" t="n">
        <v>43545.7916666667</v>
      </c>
      <c r="B3055" s="0" t="n">
        <v>2.877</v>
      </c>
      <c r="C3055" s="0" t="n">
        <v>124.283430231695</v>
      </c>
      <c r="D3055" s="0" t="n">
        <v>2.76775979329864</v>
      </c>
      <c r="E3055" s="12" t="n">
        <f aca="false">MIN(B3055,((1-$J$5)*$J$4*E3054+(1-$J$4)*$J$5*B3055)/(1-$J$4*$J$5))</f>
        <v>2.77185944734586</v>
      </c>
      <c r="F3055" s="12" t="n">
        <f aca="false">B3055*C3055*3.6/1000</f>
        <v>1.28722834359571</v>
      </c>
    </row>
    <row r="3056" customFormat="false" ht="15" hidden="false" customHeight="false" outlineLevel="0" collapsed="false">
      <c r="A3056" s="11" t="n">
        <v>43545.8333333333</v>
      </c>
      <c r="B3056" s="0" t="n">
        <v>2.909</v>
      </c>
      <c r="C3056" s="0" t="n">
        <v>126.343767404198</v>
      </c>
      <c r="D3056" s="0" t="n">
        <v>2.75569432144885</v>
      </c>
      <c r="E3056" s="12" t="n">
        <f aca="false">MIN(B3056,((1-$J$5)*$J$4*E3055+(1-$J$4)*$J$5*B3056)/(1-$J$4*$J$5))</f>
        <v>2.75974149928415</v>
      </c>
      <c r="F3056" s="12" t="n">
        <f aca="false">B3056*C3056*3.6/1000</f>
        <v>1.32312246976372</v>
      </c>
    </row>
    <row r="3057" customFormat="false" ht="15" hidden="false" customHeight="false" outlineLevel="0" collapsed="false">
      <c r="A3057" s="11" t="n">
        <v>43545.875</v>
      </c>
      <c r="B3057" s="0" t="n">
        <v>2.869</v>
      </c>
      <c r="C3057" s="0" t="n">
        <v>132.474574980923</v>
      </c>
      <c r="D3057" s="0" t="n">
        <v>2.7433690560226</v>
      </c>
      <c r="E3057" s="12" t="n">
        <f aca="false">MIN(B3057,((1-$J$5)*$J$4*E3056+(1-$J$4)*$J$5*B3057)/(1-$J$4*$J$5))</f>
        <v>2.74736190292033</v>
      </c>
      <c r="F3057" s="12" t="n">
        <f aca="false">B3057*C3057*3.6/1000</f>
        <v>1.36825040023296</v>
      </c>
    </row>
    <row r="3058" customFormat="false" ht="15" hidden="false" customHeight="false" outlineLevel="0" collapsed="false">
      <c r="A3058" s="11" t="n">
        <v>43545.9166666667</v>
      </c>
      <c r="B3058" s="0" t="n">
        <v>2.869</v>
      </c>
      <c r="C3058" s="0" t="n">
        <v>118.049221426422</v>
      </c>
      <c r="D3058" s="0" t="n">
        <v>2.73124565153275</v>
      </c>
      <c r="E3058" s="12" t="n">
        <f aca="false">MIN(B3058,((1-$J$5)*$J$4*E3057+(1-$J$4)*$J$5*B3058)/(1-$J$4*$J$5))</f>
        <v>2.73518625377832</v>
      </c>
      <c r="F3058" s="12" t="n">
        <f aca="false">B3058*C3058*3.6/1000</f>
        <v>1.21925957858065</v>
      </c>
    </row>
    <row r="3059" customFormat="false" ht="15" hidden="false" customHeight="false" outlineLevel="0" collapsed="false">
      <c r="A3059" s="11" t="n">
        <v>43545.9583333333</v>
      </c>
      <c r="B3059" s="0" t="n">
        <v>2.844</v>
      </c>
      <c r="C3059" s="0" t="n">
        <v>118.049221426422</v>
      </c>
      <c r="D3059" s="0" t="n">
        <v>2.71903492714957</v>
      </c>
      <c r="E3059" s="12" t="n">
        <f aca="false">MIN(B3059,((1-$J$5)*$J$4*E3058+(1-$J$4)*$J$5*B3059)/(1-$J$4*$J$5))</f>
        <v>2.72292288880668</v>
      </c>
      <c r="F3059" s="12" t="n">
        <f aca="false">B3059*C3059*3.6/1000</f>
        <v>1.20863514865228</v>
      </c>
    </row>
    <row r="3060" customFormat="false" ht="15" hidden="false" customHeight="false" outlineLevel="0" collapsed="false">
      <c r="A3060" s="11" t="n">
        <v>43546</v>
      </c>
      <c r="B3060" s="0" t="n">
        <v>2.828</v>
      </c>
      <c r="C3060" s="0" t="n">
        <v>115.952637807309</v>
      </c>
      <c r="D3060" s="0" t="n">
        <v>2.70684122790607</v>
      </c>
      <c r="E3060" s="12" t="n">
        <f aca="false">MIN(B3060,((1-$J$5)*$J$4*E3059+(1-$J$4)*$J$5*B3060)/(1-$J$4*$J$5))</f>
        <v>2.7106770422036</v>
      </c>
      <c r="F3060" s="12" t="n">
        <f aca="false">B3060*C3060*3.6/1000</f>
        <v>1.18049061498865</v>
      </c>
    </row>
    <row r="3061" customFormat="false" ht="15" hidden="false" customHeight="false" outlineLevel="0" collapsed="false">
      <c r="A3061" s="11" t="n">
        <v>43546.0416666667</v>
      </c>
      <c r="B3061" s="0" t="n">
        <v>2.836</v>
      </c>
      <c r="C3061" s="0" t="n">
        <v>114.900733760903</v>
      </c>
      <c r="D3061" s="0" t="n">
        <v>2.69493871476441</v>
      </c>
      <c r="E3061" s="12" t="n">
        <f aca="false">MIN(B3061,((1-$J$5)*$J$4*E3060+(1-$J$4)*$J$5*B3061)/(1-$J$4*$J$5))</f>
        <v>2.69872519636829</v>
      </c>
      <c r="F3061" s="12" t="n">
        <f aca="false">B3061*C3061*3.6/1000</f>
        <v>1.17309053140532</v>
      </c>
    </row>
    <row r="3062" customFormat="false" ht="15" hidden="false" customHeight="false" outlineLevel="0" collapsed="false">
      <c r="A3062" s="11" t="n">
        <v>43546.0833333333</v>
      </c>
      <c r="B3062" s="0" t="n">
        <v>2.82</v>
      </c>
      <c r="C3062" s="0" t="n">
        <v>112.789533769447</v>
      </c>
      <c r="D3062" s="0" t="n">
        <v>2.68304817893524</v>
      </c>
      <c r="E3062" s="12" t="n">
        <f aca="false">MIN(B3062,((1-$J$5)*$J$4*E3061+(1-$J$4)*$J$5*B3062)/(1-$J$4*$J$5))</f>
        <v>2.68678573679056</v>
      </c>
      <c r="F3062" s="12" t="n">
        <f aca="false">B3062*C3062*3.6/1000</f>
        <v>1.14503934682742</v>
      </c>
    </row>
    <row r="3063" customFormat="false" ht="15" hidden="false" customHeight="false" outlineLevel="0" collapsed="false">
      <c r="A3063" s="11" t="n">
        <v>43546.125</v>
      </c>
      <c r="B3063" s="0" t="n">
        <v>2.796</v>
      </c>
      <c r="C3063" s="0" t="n">
        <v>110.668244509076</v>
      </c>
      <c r="D3063" s="0" t="n">
        <v>2.67107794432408</v>
      </c>
      <c r="E3063" s="12" t="n">
        <f aca="false">MIN(B3063,((1-$J$5)*$J$4*E3062+(1-$J$4)*$J$5*B3063)/(1-$J$4*$J$5))</f>
        <v>2.6747662024118</v>
      </c>
      <c r="F3063" s="12" t="n">
        <f aca="false">B3063*C3063*3.6/1000</f>
        <v>1.11394228193055</v>
      </c>
    </row>
    <row r="3064" customFormat="false" ht="15" hidden="false" customHeight="false" outlineLevel="0" collapsed="false">
      <c r="A3064" s="11" t="n">
        <v>43546.1666666667</v>
      </c>
      <c r="B3064" s="0" t="n">
        <v>2.772</v>
      </c>
      <c r="C3064" s="0" t="n">
        <v>103.159899071714</v>
      </c>
      <c r="D3064" s="0" t="n">
        <v>2.65902931622296</v>
      </c>
      <c r="E3064" s="12" t="n">
        <f aca="false">MIN(B3064,((1-$J$5)*$J$4*E3063+(1-$J$4)*$J$5*B3064)/(1-$J$4*$J$5))</f>
        <v>2.66266791242149</v>
      </c>
      <c r="F3064" s="12" t="n">
        <f aca="false">B3064*C3064*3.6/1000</f>
        <v>1.02945326481644</v>
      </c>
    </row>
    <row r="3065" customFormat="false" ht="15" hidden="false" customHeight="false" outlineLevel="0" collapsed="false">
      <c r="A3065" s="11" t="n">
        <v>43546.2083333333</v>
      </c>
      <c r="B3065" s="0" t="n">
        <v>2.764</v>
      </c>
      <c r="C3065" s="0" t="n">
        <v>98.8068565282662</v>
      </c>
      <c r="D3065" s="0" t="n">
        <v>2.64708653841059</v>
      </c>
      <c r="E3065" s="12" t="n">
        <f aca="false">MIN(B3065,((1-$J$5)*$J$4*E3064+(1-$J$4)*$J$5*B3065)/(1-$J$4*$J$5))</f>
        <v>2.65067667827946</v>
      </c>
      <c r="F3065" s="12" t="n">
        <f aca="false">B3065*C3065*3.6/1000</f>
        <v>0.98316774519886</v>
      </c>
    </row>
    <row r="3066" customFormat="false" ht="15" hidden="false" customHeight="false" outlineLevel="0" collapsed="false">
      <c r="A3066" s="11" t="n">
        <v>43546.25</v>
      </c>
      <c r="B3066" s="0" t="n">
        <v>2.748</v>
      </c>
      <c r="C3066" s="0" t="n">
        <v>103.159899071714</v>
      </c>
      <c r="D3066" s="0" t="n">
        <v>2.63515639735811</v>
      </c>
      <c r="E3066" s="12" t="n">
        <f aca="false">MIN(B3066,((1-$J$5)*$J$4*E3065+(1-$J$4)*$J$5*B3066)/(1-$J$4*$J$5))</f>
        <v>2.63869847929627</v>
      </c>
      <c r="F3066" s="12" t="n">
        <f aca="false">B3066*C3066*3.6/1000</f>
        <v>1.02054024953665</v>
      </c>
    </row>
    <row r="3067" customFormat="false" ht="15" hidden="false" customHeight="false" outlineLevel="0" collapsed="false">
      <c r="A3067" s="11" t="n">
        <v>43546.2916666667</v>
      </c>
      <c r="B3067" s="0" t="n">
        <v>2.731</v>
      </c>
      <c r="C3067" s="0" t="n">
        <v>109.603725406382</v>
      </c>
      <c r="D3067" s="0" t="n">
        <v>2.62322725111145</v>
      </c>
      <c r="E3067" s="12" t="n">
        <f aca="false">MIN(B3067,((1-$J$5)*$J$4*E3066+(1-$J$4)*$J$5*B3067)/(1-$J$4*$J$5))</f>
        <v>2.62672156859946</v>
      </c>
      <c r="F3067" s="12" t="n">
        <f aca="false">B3067*C3067*3.6/1000</f>
        <v>1.07757998670538</v>
      </c>
    </row>
    <row r="3068" customFormat="false" ht="15" hidden="false" customHeight="false" outlineLevel="0" collapsed="false">
      <c r="A3068" s="11" t="n">
        <v>43546.3333333333</v>
      </c>
      <c r="B3068" s="0" t="n">
        <v>2.707</v>
      </c>
      <c r="C3068" s="0" t="n">
        <v>96.6120566152453</v>
      </c>
      <c r="D3068" s="0" t="n">
        <v>2.61121903843712</v>
      </c>
      <c r="E3068" s="12" t="n">
        <f aca="false">MIN(B3068,((1-$J$5)*$J$4*E3067+(1-$J$4)*$J$5*B3068)/(1-$J$4*$J$5))</f>
        <v>2.61466520008876</v>
      </c>
      <c r="F3068" s="12" t="n">
        <f aca="false">B3068*C3068*3.6/1000</f>
        <v>0.941503814126888</v>
      </c>
    </row>
    <row r="3069" customFormat="false" ht="15" hidden="false" customHeight="false" outlineLevel="0" collapsed="false">
      <c r="A3069" s="11" t="n">
        <v>43546.375</v>
      </c>
      <c r="B3069" s="0" t="n">
        <v>2.692</v>
      </c>
      <c r="C3069" s="0" t="n">
        <v>94.404513188542</v>
      </c>
      <c r="D3069" s="0" t="n">
        <v>2.59923596919438</v>
      </c>
      <c r="E3069" s="12" t="n">
        <f aca="false">MIN(B3069,((1-$J$5)*$J$4*E3068+(1-$J$4)*$J$5*B3069)/(1-$J$4*$J$5))</f>
        <v>2.60263447191597</v>
      </c>
      <c r="F3069" s="12" t="n">
        <f aca="false">B3069*C3069*3.6/1000</f>
        <v>0.914893018212798</v>
      </c>
    </row>
    <row r="3070" customFormat="false" ht="15" hidden="false" customHeight="false" outlineLevel="0" collapsed="false">
      <c r="A3070" s="11" t="n">
        <v>43546.4166666667</v>
      </c>
      <c r="B3070" s="0" t="n">
        <v>2.707</v>
      </c>
      <c r="C3070" s="0" t="n">
        <v>93.2958224881477</v>
      </c>
      <c r="D3070" s="0" t="n">
        <v>2.58762068133469</v>
      </c>
      <c r="E3070" s="12" t="n">
        <f aca="false">MIN(B3070,((1-$J$5)*$J$4*E3069+(1-$J$4)*$J$5*B3070)/(1-$J$4*$J$5))</f>
        <v>2.59097492542641</v>
      </c>
      <c r="F3070" s="12" t="n">
        <f aca="false">B3070*C3070*3.6/1000</f>
        <v>0.909186449311497</v>
      </c>
    </row>
    <row r="3071" customFormat="false" ht="15" hidden="false" customHeight="false" outlineLevel="0" collapsed="false">
      <c r="A3071" s="11" t="n">
        <v>43546.4583333333</v>
      </c>
      <c r="B3071" s="0" t="n">
        <v>2.668</v>
      </c>
      <c r="C3071" s="0" t="n">
        <v>91.0683065269223</v>
      </c>
      <c r="D3071" s="0" t="n">
        <v>2.57574966185926</v>
      </c>
      <c r="E3071" s="12" t="n">
        <f aca="false">MIN(B3071,((1-$J$5)*$J$4*E3070+(1-$J$4)*$J$5*B3071)/(1-$J$4*$J$5))</f>
        <v>2.57905771083949</v>
      </c>
      <c r="F3071" s="12" t="n">
        <f aca="false">B3071*C3071*3.6/1000</f>
        <v>0.874692870529783</v>
      </c>
    </row>
    <row r="3072" customFormat="false" ht="15" hidden="false" customHeight="false" outlineLevel="0" collapsed="false">
      <c r="A3072" s="11" t="n">
        <v>43546.5</v>
      </c>
      <c r="B3072" s="0" t="n">
        <v>2.652</v>
      </c>
      <c r="C3072" s="0" t="n">
        <v>91.0683065269223</v>
      </c>
      <c r="D3072" s="0" t="n">
        <v>2.56389010389884</v>
      </c>
      <c r="E3072" s="12" t="n">
        <f aca="false">MIN(B3072,((1-$J$5)*$J$4*E3071+(1-$J$4)*$J$5*B3072)/(1-$J$4*$J$5))</f>
        <v>2.56715231197887</v>
      </c>
      <c r="F3072" s="12" t="n">
        <f aca="false">B3072*C3072*3.6/1000</f>
        <v>0.869447336073832</v>
      </c>
    </row>
    <row r="3073" customFormat="false" ht="15" hidden="false" customHeight="false" outlineLevel="0" collapsed="false">
      <c r="A3073" s="11" t="n">
        <v>43546.5416666667</v>
      </c>
      <c r="B3073" s="0" t="n">
        <v>2.66</v>
      </c>
      <c r="C3073" s="0" t="n">
        <v>87.7007451338216</v>
      </c>
      <c r="D3073" s="0" t="n">
        <v>2.55231625953561</v>
      </c>
      <c r="E3073" s="12" t="n">
        <f aca="false">MIN(B3073,((1-$J$5)*$J$4*E3072+(1-$J$4)*$J$5*B3073)/(1-$J$4*$J$5))</f>
        <v>2.55553530519174</v>
      </c>
      <c r="F3073" s="12" t="n">
        <f aca="false">B3073*C3073*3.6/1000</f>
        <v>0.839822335401476</v>
      </c>
    </row>
    <row r="3074" customFormat="false" ht="15" hidden="false" customHeight="false" outlineLevel="0" collapsed="false">
      <c r="A3074" s="11" t="n">
        <v>43546.5833333333</v>
      </c>
      <c r="B3074" s="0" t="n">
        <v>2.644</v>
      </c>
      <c r="C3074" s="0" t="n">
        <v>86.6840933450009</v>
      </c>
      <c r="D3074" s="0" t="n">
        <v>2.54074900960791</v>
      </c>
      <c r="E3074" s="12" t="n">
        <f aca="false">MIN(B3074,((1-$J$5)*$J$4*E3073+(1-$J$4)*$J$5*B3074)/(1-$J$4*$J$5))</f>
        <v>2.54392516836815</v>
      </c>
      <c r="F3074" s="12" t="n">
        <f aca="false">B3074*C3074*3.6/1000</f>
        <v>0.825093874095057</v>
      </c>
    </row>
    <row r="3075" customFormat="false" ht="15" hidden="false" customHeight="false" outlineLevel="0" collapsed="false">
      <c r="A3075" s="11" t="n">
        <v>43546.625</v>
      </c>
      <c r="B3075" s="0" t="n">
        <v>2.66</v>
      </c>
      <c r="C3075" s="0" t="n">
        <v>105.318917408228</v>
      </c>
      <c r="D3075" s="0" t="n">
        <v>2.52955416584232</v>
      </c>
      <c r="E3075" s="12" t="n">
        <f aca="false">MIN(B3075,((1-$J$5)*$J$4*E3074+(1-$J$4)*$J$5*B3075)/(1-$J$4*$J$5))</f>
        <v>2.53269081633573</v>
      </c>
      <c r="F3075" s="12" t="n">
        <f aca="false">B3075*C3075*3.6/1000</f>
        <v>1.00853395310119</v>
      </c>
    </row>
    <row r="3076" customFormat="false" ht="15" hidden="false" customHeight="false" outlineLevel="0" collapsed="false">
      <c r="A3076" s="11" t="n">
        <v>43546.6666666667</v>
      </c>
      <c r="B3076" s="0" t="n">
        <v>2.652</v>
      </c>
      <c r="C3076" s="0" t="n">
        <v>115.952637807309</v>
      </c>
      <c r="D3076" s="0" t="n">
        <v>2.51845118924226</v>
      </c>
      <c r="E3076" s="12" t="n">
        <f aca="false">MIN(B3076,((1-$J$5)*$J$4*E3075+(1-$J$4)*$J$5*B3076)/(1-$J$4*$J$5))</f>
        <v>2.5215492872363</v>
      </c>
      <c r="F3076" s="12" t="n">
        <f aca="false">B3076*C3076*3.6/1000</f>
        <v>1.10702302367394</v>
      </c>
    </row>
    <row r="3077" customFormat="false" ht="15" hidden="false" customHeight="false" outlineLevel="0" collapsed="false">
      <c r="A3077" s="11" t="n">
        <v>43546.7083333333</v>
      </c>
      <c r="B3077" s="0" t="n">
        <v>2.66</v>
      </c>
      <c r="C3077" s="0" t="n">
        <v>98.8068565282662</v>
      </c>
      <c r="D3077" s="0" t="n">
        <v>2.50762153508864</v>
      </c>
      <c r="E3077" s="12" t="n">
        <f aca="false">MIN(B3077,((1-$J$5)*$J$4*E3076+(1-$J$4)*$J$5*B3077)/(1-$J$4*$J$5))</f>
        <v>2.51068356586502</v>
      </c>
      <c r="F3077" s="12" t="n">
        <f aca="false">B3077*C3077*3.6/1000</f>
        <v>0.946174458114677</v>
      </c>
    </row>
    <row r="3078" customFormat="false" ht="15" hidden="false" customHeight="false" outlineLevel="0" collapsed="false">
      <c r="A3078" s="11" t="n">
        <v>43546.75</v>
      </c>
      <c r="B3078" s="0" t="n">
        <v>2.628</v>
      </c>
      <c r="C3078" s="0" t="n">
        <v>91.0683065269223</v>
      </c>
      <c r="D3078" s="0" t="n">
        <v>2.49660332729528</v>
      </c>
      <c r="E3078" s="12" t="n">
        <f aca="false">MIN(B3078,((1-$J$5)*$J$4*E3077+(1-$J$4)*$J$5*B3078)/(1-$J$4*$J$5))</f>
        <v>2.49962782342903</v>
      </c>
      <c r="F3078" s="12" t="n">
        <f aca="false">B3078*C3078*3.6/1000</f>
        <v>0.861579034389906</v>
      </c>
    </row>
    <row r="3079" customFormat="false" ht="15" hidden="false" customHeight="false" outlineLevel="0" collapsed="false">
      <c r="A3079" s="11" t="n">
        <v>43546.7916666667</v>
      </c>
      <c r="B3079" s="0" t="n">
        <v>2.62</v>
      </c>
      <c r="C3079" s="0" t="n">
        <v>91.0683065269223</v>
      </c>
      <c r="D3079" s="0" t="n">
        <v>2.48567409375588</v>
      </c>
      <c r="E3079" s="12" t="n">
        <f aca="false">MIN(B3079,((1-$J$5)*$J$4*E3078+(1-$J$4)*$J$5*B3079)/(1-$J$4*$J$5))</f>
        <v>2.48866196142855</v>
      </c>
      <c r="F3079" s="12" t="n">
        <f aca="false">B3079*C3079*3.6/1000</f>
        <v>0.858956267161931</v>
      </c>
    </row>
    <row r="3080" customFormat="false" ht="15" hidden="false" customHeight="false" outlineLevel="0" collapsed="false">
      <c r="A3080" s="11" t="n">
        <v>43546.8333333333</v>
      </c>
      <c r="B3080" s="0" t="n">
        <v>2.604</v>
      </c>
      <c r="C3080" s="0" t="n">
        <v>87.7007451338216</v>
      </c>
      <c r="D3080" s="0" t="n">
        <v>2.47474089733417</v>
      </c>
      <c r="E3080" s="12" t="n">
        <f aca="false">MIN(B3080,((1-$J$5)*$J$4*E3079+(1-$J$4)*$J$5*B3080)/(1-$J$4*$J$5))</f>
        <v>2.47769224212989</v>
      </c>
      <c r="F3080" s="12" t="n">
        <f aca="false">B3080*C3080*3.6/1000</f>
        <v>0.822141865182497</v>
      </c>
    </row>
    <row r="3081" customFormat="false" ht="15" hidden="false" customHeight="false" outlineLevel="0" collapsed="false">
      <c r="A3081" s="11" t="n">
        <v>43546.875</v>
      </c>
      <c r="B3081" s="0" t="n">
        <v>2.628</v>
      </c>
      <c r="C3081" s="0" t="n">
        <v>83.1586886371615</v>
      </c>
      <c r="D3081" s="0" t="n">
        <v>2.46426120259482</v>
      </c>
      <c r="E3081" s="12" t="n">
        <f aca="false">MIN(B3081,((1-$J$5)*$J$4*E3080+(1-$J$4)*$J$5*B3081)/(1-$J$4*$J$5))</f>
        <v>2.46718001408821</v>
      </c>
      <c r="F3081" s="12" t="n">
        <f aca="false">B3081*C3081*3.6/1000</f>
        <v>0.786747721458457</v>
      </c>
    </row>
    <row r="3082" customFormat="false" ht="15" hidden="false" customHeight="false" outlineLevel="0" collapsed="false">
      <c r="A3082" s="11" t="n">
        <v>43546.9166666667</v>
      </c>
      <c r="B3082" s="0" t="n">
        <v>2.628</v>
      </c>
      <c r="C3082" s="0" t="n">
        <v>86.5709454505013</v>
      </c>
      <c r="D3082" s="0" t="n">
        <v>2.45395314237368</v>
      </c>
      <c r="E3082" s="12" t="n">
        <f aca="false">MIN(B3082,((1-$J$5)*$J$4*E3081+(1-$J$4)*$J$5*B3082)/(1-$J$4*$J$5))</f>
        <v>2.45684096937506</v>
      </c>
      <c r="F3082" s="12" t="n">
        <f aca="false">B3082*C3082*3.6/1000</f>
        <v>0.819030400718103</v>
      </c>
    </row>
    <row r="3083" customFormat="false" ht="15" hidden="false" customHeight="false" outlineLevel="0" collapsed="false">
      <c r="A3083" s="11" t="n">
        <v>43546.9583333333</v>
      </c>
      <c r="B3083" s="0" t="n">
        <v>2.644</v>
      </c>
      <c r="C3083" s="0" t="n">
        <v>86.5709454505013</v>
      </c>
      <c r="D3083" s="0" t="n">
        <v>2.4439968655366</v>
      </c>
      <c r="E3083" s="12" t="n">
        <f aca="false">MIN(B3083,((1-$J$5)*$J$4*E3082+(1-$J$4)*$J$5*B3083)/(1-$J$4*$J$5))</f>
        <v>2.44685676889112</v>
      </c>
      <c r="F3083" s="12" t="n">
        <f aca="false">B3083*C3083*3.6/1000</f>
        <v>0.824016887176052</v>
      </c>
    </row>
    <row r="3084" customFormat="false" ht="15" hidden="false" customHeight="false" outlineLevel="0" collapsed="false">
      <c r="A3084" s="11" t="n">
        <v>43547</v>
      </c>
      <c r="B3084" s="0" t="n">
        <v>2.604</v>
      </c>
      <c r="C3084" s="0" t="n">
        <v>85.4373869264138</v>
      </c>
      <c r="D3084" s="0" t="n">
        <v>2.43374625111402</v>
      </c>
      <c r="E3084" s="12" t="n">
        <f aca="false">MIN(B3084,((1-$J$5)*$J$4*E3083+(1-$J$4)*$J$5*B3084)/(1-$J$4*$J$5))</f>
        <v>2.43657576775618</v>
      </c>
      <c r="F3084" s="12" t="n">
        <f aca="false">B3084*C3084*3.6/1000</f>
        <v>0.800924240002974</v>
      </c>
    </row>
    <row r="3085" customFormat="false" ht="15" hidden="false" customHeight="false" outlineLevel="0" collapsed="false">
      <c r="A3085" s="11" t="n">
        <v>43547.0416666667</v>
      </c>
      <c r="B3085" s="0" t="n">
        <v>2.581</v>
      </c>
      <c r="C3085" s="0" t="n">
        <v>85.4373869264138</v>
      </c>
      <c r="D3085" s="0" t="n">
        <v>2.42340051456899</v>
      </c>
      <c r="E3085" s="12" t="n">
        <f aca="false">MIN(B3085,((1-$J$5)*$J$4*E3084+(1-$J$4)*$J$5*B3085)/(1-$J$4*$J$5))</f>
        <v>2.42619890173054</v>
      </c>
      <c r="F3085" s="12" t="n">
        <f aca="false">B3085*C3085*3.6/1000</f>
        <v>0.793850024365467</v>
      </c>
    </row>
    <row r="3086" customFormat="false" ht="15" hidden="false" customHeight="false" outlineLevel="0" collapsed="false">
      <c r="A3086" s="11" t="n">
        <v>43547.0833333333</v>
      </c>
      <c r="B3086" s="0" t="n">
        <v>2.573</v>
      </c>
      <c r="C3086" s="0" t="n">
        <v>82.0133892993391</v>
      </c>
      <c r="D3086" s="0" t="n">
        <v>2.41313273866716</v>
      </c>
      <c r="E3086" s="12" t="n">
        <f aca="false">MIN(B3086,((1-$J$5)*$J$4*E3085+(1-$J$4)*$J$5*B3086)/(1-$J$4*$J$5))</f>
        <v>2.41590073201505</v>
      </c>
      <c r="F3086" s="12" t="n">
        <f aca="false">B3086*C3086*3.6/1000</f>
        <v>0.759673622401918</v>
      </c>
    </row>
    <row r="3087" customFormat="false" ht="15" hidden="false" customHeight="false" outlineLevel="0" collapsed="false">
      <c r="A3087" s="11" t="n">
        <v>43547.125</v>
      </c>
      <c r="B3087" s="0" t="n">
        <v>2.557</v>
      </c>
      <c r="C3087" s="0" t="n">
        <v>80.8640116515559</v>
      </c>
      <c r="D3087" s="0" t="n">
        <v>2.40285016665116</v>
      </c>
      <c r="E3087" s="12" t="n">
        <f aca="false">MIN(B3087,((1-$J$5)*$J$4*E3086+(1-$J$4)*$J$5*B3087)/(1-$J$4*$J$5))</f>
        <v>2.40558770512848</v>
      </c>
      <c r="F3087" s="12" t="n">
        <f aca="false">B3087*C3087*3.6/1000</f>
        <v>0.744369400054903</v>
      </c>
    </row>
    <row r="3088" customFormat="false" ht="15" hidden="false" customHeight="false" outlineLevel="0" collapsed="false">
      <c r="A3088" s="11" t="n">
        <v>43547.1666666667</v>
      </c>
      <c r="B3088" s="0" t="n">
        <v>2.51</v>
      </c>
      <c r="C3088" s="0" t="n">
        <v>78.5526669065793</v>
      </c>
      <c r="D3088" s="0" t="n">
        <v>2.39219855611153</v>
      </c>
      <c r="E3088" s="12" t="n">
        <f aca="false">MIN(B3088,((1-$J$5)*$J$4*E3087+(1-$J$4)*$J$5*B3088)/(1-$J$4*$J$5))</f>
        <v>2.39490256995338</v>
      </c>
      <c r="F3088" s="12" t="n">
        <f aca="false">B3088*C3088*3.6/1000</f>
        <v>0.70980189816785</v>
      </c>
    </row>
    <row r="3089" customFormat="false" ht="15" hidden="false" customHeight="false" outlineLevel="0" collapsed="false">
      <c r="A3089" s="11" t="n">
        <v>43547.2083333333</v>
      </c>
      <c r="B3089" s="0" t="n">
        <v>2.479</v>
      </c>
      <c r="C3089" s="0" t="n">
        <v>77.6232970888651</v>
      </c>
      <c r="D3089" s="0" t="n">
        <v>2.38136691095802</v>
      </c>
      <c r="E3089" s="12" t="n">
        <f aca="false">MIN(B3089,((1-$J$5)*$J$4*E3088+(1-$J$4)*$J$5*B3089)/(1-$J$4*$J$5))</f>
        <v>2.38403597077787</v>
      </c>
      <c r="F3089" s="12" t="n">
        <f aca="false">B3089*C3089*3.6/1000</f>
        <v>0.692741352539868</v>
      </c>
    </row>
    <row r="3090" customFormat="false" ht="15" hidden="false" customHeight="false" outlineLevel="0" collapsed="false">
      <c r="A3090" s="11" t="n">
        <v>43547.25</v>
      </c>
      <c r="B3090" s="0" t="n">
        <v>2.487</v>
      </c>
      <c r="C3090" s="0" t="n">
        <v>87.7007451338216</v>
      </c>
      <c r="D3090" s="0" t="n">
        <v>2.37080414443431</v>
      </c>
      <c r="E3090" s="12" t="n">
        <f aca="false">MIN(B3090,((1-$J$5)*$J$4*E3089+(1-$J$4)*$J$5*B3090)/(1-$J$4*$J$5))</f>
        <v>2.37344065000723</v>
      </c>
      <c r="F3090" s="12" t="n">
        <f aca="false">B3090*C3090*3.6/1000</f>
        <v>0.785202311332132</v>
      </c>
    </row>
    <row r="3091" customFormat="false" ht="15" hidden="false" customHeight="false" outlineLevel="0" collapsed="false">
      <c r="A3091" s="11" t="n">
        <v>43547.2916666667</v>
      </c>
      <c r="B3091" s="0" t="n">
        <v>2.51</v>
      </c>
      <c r="C3091" s="0" t="n">
        <v>84.2999940875752</v>
      </c>
      <c r="D3091" s="0" t="n">
        <v>2.3606773777685</v>
      </c>
      <c r="E3091" s="12" t="n">
        <f aca="false">MIN(B3091,((1-$J$5)*$J$4*E3090+(1-$J$4)*$J$5*B3091)/(1-$J$4*$J$5))</f>
        <v>2.36328512035307</v>
      </c>
      <c r="F3091" s="12" t="n">
        <f aca="false">B3091*C3091*3.6/1000</f>
        <v>0.761734746575329</v>
      </c>
    </row>
    <row r="3092" customFormat="false" ht="15" hidden="false" customHeight="false" outlineLevel="0" collapsed="false">
      <c r="A3092" s="11" t="n">
        <v>43547.3333333333</v>
      </c>
      <c r="B3092" s="0" t="n">
        <v>2.534</v>
      </c>
      <c r="C3092" s="0" t="n">
        <v>77.3905135374399</v>
      </c>
      <c r="D3092" s="0" t="n">
        <v>2.35099090522643</v>
      </c>
      <c r="E3092" s="12" t="n">
        <f aca="false">MIN(B3092,((1-$J$5)*$J$4*E3091+(1-$J$4)*$J$5*B3092)/(1-$J$4*$J$5))</f>
        <v>2.35357366861744</v>
      </c>
      <c r="F3092" s="12" t="n">
        <f aca="false">B3092*C3092*3.6/1000</f>
        <v>0.705987220693942</v>
      </c>
    </row>
    <row r="3093" customFormat="false" ht="15" hidden="false" customHeight="false" outlineLevel="0" collapsed="false">
      <c r="A3093" s="11" t="n">
        <v>43547.375</v>
      </c>
      <c r="B3093" s="0" t="n">
        <v>2.612</v>
      </c>
      <c r="C3093" s="0" t="n">
        <v>77.3905135374399</v>
      </c>
      <c r="D3093" s="0" t="n">
        <v>2.34235500529446</v>
      </c>
      <c r="E3093" s="12" t="n">
        <f aca="false">MIN(B3093,((1-$J$5)*$J$4*E3092+(1-$J$4)*$J$5*B3093)/(1-$J$4*$J$5))</f>
        <v>2.3449217136155</v>
      </c>
      <c r="F3093" s="12" t="n">
        <f aca="false">B3093*C3093*3.6/1000</f>
        <v>0.727718476895255</v>
      </c>
    </row>
    <row r="3094" customFormat="false" ht="15" hidden="false" customHeight="false" outlineLevel="0" collapsed="false">
      <c r="A3094" s="11" t="n">
        <v>43547.4166666667</v>
      </c>
      <c r="B3094" s="0" t="n">
        <v>2.684</v>
      </c>
      <c r="C3094" s="0" t="n">
        <v>78.5526669065793</v>
      </c>
      <c r="D3094" s="0" t="n">
        <v>2.33468386193788</v>
      </c>
      <c r="E3094" s="12" t="n">
        <f aca="false">MIN(B3094,((1-$J$5)*$J$4*E3093+(1-$J$4)*$J$5*B3094)/(1-$J$4*$J$5))</f>
        <v>2.33724260795462</v>
      </c>
      <c r="F3094" s="12" t="n">
        <f aca="false">B3094*C3094*3.6/1000</f>
        <v>0.759007288718132</v>
      </c>
    </row>
    <row r="3095" customFormat="false" ht="15" hidden="false" customHeight="false" outlineLevel="0" collapsed="false">
      <c r="A3095" s="11" t="n">
        <v>43547.4583333333</v>
      </c>
      <c r="B3095" s="0" t="n">
        <v>2.668</v>
      </c>
      <c r="C3095" s="0" t="n">
        <v>80.8640116515559</v>
      </c>
      <c r="D3095" s="0" t="n">
        <v>2.3269553952956</v>
      </c>
      <c r="E3095" s="12" t="n">
        <f aca="false">MIN(B3095,((1-$J$5)*$J$4*E3094+(1-$J$4)*$J$5*B3095)/(1-$J$4*$J$5))</f>
        <v>2.32950549744466</v>
      </c>
      <c r="F3095" s="12" t="n">
        <f aca="false">B3095*C3095*3.6/1000</f>
        <v>0.776682659110864</v>
      </c>
    </row>
    <row r="3096" customFormat="false" ht="15" hidden="false" customHeight="false" outlineLevel="0" collapsed="false">
      <c r="A3096" s="11" t="n">
        <v>43547.5</v>
      </c>
      <c r="B3096" s="0" t="n">
        <v>2.644</v>
      </c>
      <c r="C3096" s="0" t="n">
        <v>82.0133892993391</v>
      </c>
      <c r="D3096" s="0" t="n">
        <v>2.3190790642656</v>
      </c>
      <c r="E3096" s="12" t="n">
        <f aca="false">MIN(B3096,((1-$J$5)*$J$4*E3095+(1-$J$4)*$J$5*B3096)/(1-$J$4*$J$5))</f>
        <v>2.32161908068281</v>
      </c>
      <c r="F3096" s="12" t="n">
        <f aca="false">B3096*C3096*3.6/1000</f>
        <v>0.780636244706829</v>
      </c>
    </row>
    <row r="3097" customFormat="false" ht="15" hidden="false" customHeight="false" outlineLevel="0" collapsed="false">
      <c r="A3097" s="11" t="n">
        <v>43547.5416666667</v>
      </c>
      <c r="B3097" s="0" t="n">
        <v>2.596</v>
      </c>
      <c r="C3097" s="0" t="n">
        <v>80.8640116515559</v>
      </c>
      <c r="D3097" s="0" t="n">
        <v>2.31078285074693</v>
      </c>
      <c r="E3097" s="12" t="n">
        <f aca="false">MIN(B3097,((1-$J$5)*$J$4*E3096+(1-$J$4)*$J$5*B3097)/(1-$J$4*$J$5))</f>
        <v>2.31330904640467</v>
      </c>
      <c r="F3097" s="12" t="n">
        <f aca="false">B3097*C3097*3.6/1000</f>
        <v>0.755722707290781</v>
      </c>
    </row>
    <row r="3098" customFormat="false" ht="15" hidden="false" customHeight="false" outlineLevel="0" collapsed="false">
      <c r="A3098" s="11" t="n">
        <v>43547.5833333333</v>
      </c>
      <c r="B3098" s="0" t="n">
        <v>2.565</v>
      </c>
      <c r="C3098" s="0" t="n">
        <v>99.899611371682</v>
      </c>
      <c r="D3098" s="0" t="n">
        <v>2.30226802635403</v>
      </c>
      <c r="E3098" s="12" t="n">
        <f aca="false">MIN(B3098,((1-$J$5)*$J$4*E3097+(1-$J$4)*$J$5*B3098)/(1-$J$4*$J$5))</f>
        <v>2.30477841961053</v>
      </c>
      <c r="F3098" s="12" t="n">
        <f aca="false">B3098*C3098*3.6/1000</f>
        <v>0.922473011406112</v>
      </c>
    </row>
    <row r="3099" customFormat="false" ht="15" hidden="false" customHeight="false" outlineLevel="0" collapsed="false">
      <c r="A3099" s="11" t="n">
        <v>43547.625</v>
      </c>
      <c r="B3099" s="0" t="n">
        <v>2.541</v>
      </c>
      <c r="C3099" s="0" t="n">
        <v>102.076084208648</v>
      </c>
      <c r="D3099" s="0" t="n">
        <v>2.29361821639641</v>
      </c>
      <c r="E3099" s="12" t="n">
        <f aca="false">MIN(B3099,((1-$J$5)*$J$4*E3098+(1-$J$4)*$J$5*B3099)/(1-$J$4*$J$5))</f>
        <v>2.2961115593204</v>
      </c>
      <c r="F3099" s="12" t="n">
        <f aca="false">B3099*C3099*3.6/1000</f>
        <v>0.933751187907027</v>
      </c>
    </row>
    <row r="3100" customFormat="false" ht="15" hidden="false" customHeight="false" outlineLevel="0" collapsed="false">
      <c r="A3100" s="11" t="n">
        <v>43547.6666666667</v>
      </c>
      <c r="B3100" s="0" t="n">
        <v>2.518</v>
      </c>
      <c r="C3100" s="0" t="n">
        <v>98.8068565282662</v>
      </c>
      <c r="D3100" s="0" t="n">
        <v>2.28484706663444</v>
      </c>
      <c r="E3100" s="12" t="n">
        <f aca="false">MIN(B3100,((1-$J$5)*$J$4*E3099+(1-$J$4)*$J$5*B3100)/(1-$J$4*$J$5))</f>
        <v>2.28732224203341</v>
      </c>
      <c r="F3100" s="12" t="n">
        <f aca="false">B3100*C3100*3.6/1000</f>
        <v>0.895664393057427</v>
      </c>
    </row>
    <row r="3101" customFormat="false" ht="15" hidden="false" customHeight="false" outlineLevel="0" collapsed="false">
      <c r="A3101" s="11" t="n">
        <v>43547.7083333333</v>
      </c>
      <c r="B3101" s="0" t="n">
        <v>2.526</v>
      </c>
      <c r="C3101" s="0" t="n">
        <v>102.076084208648</v>
      </c>
      <c r="D3101" s="0" t="n">
        <v>2.27631104908668</v>
      </c>
      <c r="E3101" s="12" t="n">
        <f aca="false">MIN(B3101,((1-$J$5)*$J$4*E3100+(1-$J$4)*$J$5*B3101)/(1-$J$4*$J$5))</f>
        <v>2.27876998104439</v>
      </c>
      <c r="F3101" s="12" t="n">
        <f aca="false">B3101*C3101*3.6/1000</f>
        <v>0.928239079359761</v>
      </c>
    </row>
    <row r="3102" customFormat="false" ht="15" hidden="false" customHeight="false" outlineLevel="0" collapsed="false">
      <c r="A3102" s="11" t="n">
        <v>43547.75</v>
      </c>
      <c r="B3102" s="0" t="n">
        <v>2.518</v>
      </c>
      <c r="C3102" s="0" t="n">
        <v>104.240828468559</v>
      </c>
      <c r="D3102" s="0" t="n">
        <v>2.26782335293634</v>
      </c>
      <c r="E3102" s="12" t="n">
        <f aca="false">MIN(B3102,((1-$J$5)*$J$4*E3101+(1-$J$4)*$J$5*B3102)/(1-$J$4*$J$5))</f>
        <v>2.27026635697447</v>
      </c>
      <c r="F3102" s="12" t="n">
        <f aca="false">B3102*C3102*3.6/1000</f>
        <v>0.944922261901792</v>
      </c>
    </row>
    <row r="3103" customFormat="false" ht="15" hidden="false" customHeight="false" outlineLevel="0" collapsed="false">
      <c r="A3103" s="11" t="n">
        <v>43547.7916666667</v>
      </c>
      <c r="B3103" s="0" t="n">
        <v>2.51</v>
      </c>
      <c r="C3103" s="0" t="n">
        <v>97.7110223546886</v>
      </c>
      <c r="D3103" s="0" t="n">
        <v>2.25938318678444</v>
      </c>
      <c r="E3103" s="12" t="n">
        <f aca="false">MIN(B3103,((1-$J$5)*$J$4*E3102+(1-$J$4)*$J$5*B3103)/(1-$J$4*$J$5))</f>
        <v>2.26181056855644</v>
      </c>
      <c r="F3103" s="12" t="n">
        <f aca="false">B3103*C3103*3.6/1000</f>
        <v>0.882916797996966</v>
      </c>
    </row>
    <row r="3104" customFormat="false" ht="15" hidden="false" customHeight="false" outlineLevel="0" collapsed="false">
      <c r="A3104" s="11" t="n">
        <v>43547.8333333333</v>
      </c>
      <c r="B3104" s="0" t="n">
        <v>2.518</v>
      </c>
      <c r="C3104" s="0" t="n">
        <v>96.6120566152453</v>
      </c>
      <c r="D3104" s="0" t="n">
        <v>2.25117273205789</v>
      </c>
      <c r="E3104" s="12" t="n">
        <f aca="false">MIN(B3104,((1-$J$5)*$J$4*E3103+(1-$J$4)*$J$5*B3104)/(1-$J$4*$J$5))</f>
        <v>2.25358634172684</v>
      </c>
      <c r="F3104" s="12" t="n">
        <f aca="false">B3104*C3104*3.6/1000</f>
        <v>0.875768970805875</v>
      </c>
    </row>
    <row r="3105" customFormat="false" ht="15" hidden="false" customHeight="false" outlineLevel="0" collapsed="false">
      <c r="A3105" s="11" t="n">
        <v>43547.875</v>
      </c>
      <c r="B3105" s="0" t="n">
        <v>2.518</v>
      </c>
      <c r="C3105" s="0" t="n">
        <v>94.404513188542</v>
      </c>
      <c r="D3105" s="0" t="n">
        <v>2.24309674665285</v>
      </c>
      <c r="E3105" s="12" t="n">
        <f aca="false">MIN(B3105,((1-$J$5)*$J$4*E3104+(1-$J$4)*$J$5*B3105)/(1-$J$4*$J$5))</f>
        <v>2.24549760463085</v>
      </c>
      <c r="F3105" s="12" t="n">
        <f aca="false">B3105*C3105*3.6/1000</f>
        <v>0.855758031151495</v>
      </c>
    </row>
    <row r="3106" customFormat="false" ht="15" hidden="false" customHeight="false" outlineLevel="0" collapsed="false">
      <c r="A3106" s="11" t="n">
        <v>43547.9166666667</v>
      </c>
      <c r="B3106" s="0" t="n">
        <v>2.51</v>
      </c>
      <c r="C3106" s="0" t="n">
        <v>91.0683065269223</v>
      </c>
      <c r="D3106" s="0" t="n">
        <v>2.23506154832318</v>
      </c>
      <c r="E3106" s="12" t="n">
        <f aca="false">MIN(B3106,((1-$J$5)*$J$4*E3105+(1-$J$4)*$J$5*B3106)/(1-$J$4*$J$5))</f>
        <v>2.23744986814599</v>
      </c>
      <c r="F3106" s="12" t="n">
        <f aca="false">B3106*C3106*3.6/1000</f>
        <v>0.82289321777727</v>
      </c>
    </row>
    <row r="3107" customFormat="false" ht="15" hidden="false" customHeight="false" outlineLevel="0" collapsed="false">
      <c r="A3107" s="11" t="n">
        <v>43547.9583333333</v>
      </c>
      <c r="B3107" s="0" t="n">
        <v>2.502</v>
      </c>
      <c r="C3107" s="0" t="n">
        <v>96.6120566152453</v>
      </c>
      <c r="D3107" s="0" t="n">
        <v>2.22706646906563</v>
      </c>
      <c r="E3107" s="12" t="n">
        <f aca="false">MIN(B3107,((1-$J$5)*$J$4*E3106+(1-$J$4)*$J$5*B3107)/(1-$J$4*$J$5))</f>
        <v>2.22944245680916</v>
      </c>
      <c r="F3107" s="12" t="n">
        <f aca="false">B3107*C3107*3.6/1000</f>
        <v>0.870204116344837</v>
      </c>
    </row>
    <row r="3108" customFormat="false" ht="15" hidden="false" customHeight="false" outlineLevel="0" collapsed="false">
      <c r="A3108" s="11" t="n">
        <v>43548</v>
      </c>
      <c r="B3108" s="0" t="n">
        <v>2.502</v>
      </c>
      <c r="C3108" s="0" t="n">
        <v>92.7194576941824</v>
      </c>
      <c r="D3108" s="0" t="n">
        <v>2.21920233174967</v>
      </c>
      <c r="E3108" s="12" t="n">
        <f aca="false">MIN(B3108,((1-$J$5)*$J$4*E3107+(1-$J$4)*$J$5*B3108)/(1-$J$4*$J$5))</f>
        <v>2.22156696328677</v>
      </c>
      <c r="F3108" s="12" t="n">
        <f aca="false">B3108*C3108*3.6/1000</f>
        <v>0.83514269934304</v>
      </c>
    </row>
    <row r="3109" customFormat="false" ht="15" hidden="false" customHeight="false" outlineLevel="0" collapsed="false">
      <c r="A3109" s="11" t="n">
        <v>43548.0416666667</v>
      </c>
      <c r="B3109" s="0" t="n">
        <v>2.502</v>
      </c>
      <c r="C3109" s="0" t="n">
        <v>88.8268587731195</v>
      </c>
      <c r="D3109" s="0" t="n">
        <v>2.21146699183218</v>
      </c>
      <c r="E3109" s="12" t="n">
        <f aca="false">MIN(B3109,((1-$J$5)*$J$4*E3108+(1-$J$4)*$J$5*B3109)/(1-$J$4*$J$5))</f>
        <v>2.21382121430346</v>
      </c>
      <c r="F3109" s="12" t="n">
        <f aca="false">B3109*C3109*3.6/1000</f>
        <v>0.800081282341242</v>
      </c>
    </row>
    <row r="3110" customFormat="false" ht="15" hidden="false" customHeight="false" outlineLevel="0" collapsed="false">
      <c r="A3110" s="11" t="n">
        <v>43548.0833333333</v>
      </c>
      <c r="B3110" s="0" t="n">
        <v>2.487</v>
      </c>
      <c r="C3110" s="0" t="n">
        <v>88.8268587731195</v>
      </c>
      <c r="D3110" s="0" t="n">
        <v>2.20368681502002</v>
      </c>
      <c r="E3110" s="12" t="n">
        <f aca="false">MIN(B3110,((1-$J$5)*$J$4*E3109+(1-$J$4)*$J$5*B3110)/(1-$J$4*$J$5))</f>
        <v>2.20603009050933</v>
      </c>
      <c r="F3110" s="12" t="n">
        <f aca="false">B3110*C3110*3.6/1000</f>
        <v>0.795284631967494</v>
      </c>
    </row>
    <row r="3111" customFormat="false" ht="15" hidden="false" customHeight="false" outlineLevel="0" collapsed="false">
      <c r="A3111" s="11" t="n">
        <v>43548.125</v>
      </c>
      <c r="B3111" s="0" t="n">
        <v>2.471</v>
      </c>
      <c r="C3111" s="0" t="n">
        <v>79.7104679442214</v>
      </c>
      <c r="D3111" s="0" t="n">
        <v>2.19585110065209</v>
      </c>
      <c r="E3111" s="12" t="n">
        <f aca="false">MIN(B3111,((1-$J$5)*$J$4*E3110+(1-$J$4)*$J$5*B3111)/(1-$J$4*$J$5))</f>
        <v>2.1981828073049</v>
      </c>
      <c r="F3111" s="12" t="n">
        <f aca="false">B3111*C3111*3.6/1000</f>
        <v>0.709072438644616</v>
      </c>
    </row>
    <row r="3112" customFormat="false" ht="15" hidden="false" customHeight="false" outlineLevel="0" collapsed="false">
      <c r="A3112" s="11" t="n">
        <v>43548.1666666667</v>
      </c>
      <c r="B3112" s="0" t="n">
        <v>2.487</v>
      </c>
      <c r="C3112" s="0" t="n">
        <v>80.8640116515559</v>
      </c>
      <c r="D3112" s="0" t="n">
        <v>2.18832667804134</v>
      </c>
      <c r="E3112" s="12" t="n">
        <f aca="false">MIN(B3112,((1-$J$5)*$J$4*E3111+(1-$J$4)*$J$5*B3112)/(1-$J$4*$J$5))</f>
        <v>2.19064931789295</v>
      </c>
      <c r="F3112" s="12" t="n">
        <f aca="false">B3112*C3112*3.6/1000</f>
        <v>0.72399166911871</v>
      </c>
    </row>
    <row r="3113" customFormat="false" ht="15" hidden="false" customHeight="false" outlineLevel="0" collapsed="false">
      <c r="A3113" s="11" t="n">
        <v>43548.2083333333</v>
      </c>
      <c r="B3113" s="0" t="n">
        <v>2.448</v>
      </c>
      <c r="C3113" s="0" t="n">
        <v>83.1586886371615</v>
      </c>
      <c r="D3113" s="0" t="n">
        <v>2.18047952437416</v>
      </c>
      <c r="E3113" s="12" t="n">
        <f aca="false">MIN(B3113,((1-$J$5)*$J$4*E3112+(1-$J$4)*$J$5*B3113)/(1-$J$4*$J$5))</f>
        <v>2.18279018580246</v>
      </c>
      <c r="F3113" s="12" t="n">
        <f aca="false">B3113*C3113*3.6/1000</f>
        <v>0.732860891221577</v>
      </c>
    </row>
    <row r="3114" customFormat="false" ht="15" hidden="false" customHeight="false" outlineLevel="0" collapsed="false">
      <c r="A3114" s="11" t="n">
        <v>43548.25</v>
      </c>
      <c r="B3114" s="0" t="n">
        <v>2.417</v>
      </c>
      <c r="C3114" s="0" t="n">
        <v>83.1586886371615</v>
      </c>
      <c r="D3114" s="0" t="n">
        <v>2.17240640521286</v>
      </c>
      <c r="E3114" s="12" t="n">
        <f aca="false">MIN(B3114,((1-$J$5)*$J$4*E3113+(1-$J$4)*$J$5*B3114)/(1-$J$4*$J$5))</f>
        <v>2.17470303282384</v>
      </c>
      <c r="F3114" s="12" t="n">
        <f aca="false">B3114*C3114*3.6/1000</f>
        <v>0.723580381569669</v>
      </c>
    </row>
    <row r="3115" customFormat="false" ht="15" hidden="false" customHeight="false" outlineLevel="0" collapsed="false">
      <c r="A3115" s="11" t="n">
        <v>43548.2916666667</v>
      </c>
      <c r="B3115" s="0" t="n">
        <v>2.386</v>
      </c>
      <c r="C3115" s="0" t="n">
        <v>82.0133892993391</v>
      </c>
      <c r="D3115" s="0" t="n">
        <v>2.16411102137887</v>
      </c>
      <c r="E3115" s="12" t="n">
        <f aca="false">MIN(B3115,((1-$J$5)*$J$4*E3114+(1-$J$4)*$J$5*B3115)/(1-$J$4*$J$5))</f>
        <v>2.16639161547913</v>
      </c>
      <c r="F3115" s="12" t="n">
        <f aca="false">B3115*C3115*3.6/1000</f>
        <v>0.704462208725603</v>
      </c>
    </row>
    <row r="3116" customFormat="false" ht="15" hidden="false" customHeight="false" outlineLevel="0" collapsed="false">
      <c r="A3116" s="11" t="n">
        <v>43548.3333333333</v>
      </c>
      <c r="B3116" s="0" t="n">
        <v>2.386</v>
      </c>
      <c r="C3116" s="0" t="n">
        <v>79.7104679442214</v>
      </c>
      <c r="D3116" s="0" t="n">
        <v>2.15595149781972</v>
      </c>
      <c r="E3116" s="12" t="n">
        <f aca="false">MIN(B3116,((1-$J$5)*$J$4*E3115+(1-$J$4)*$J$5*B3116)/(1-$J$4*$J$5))</f>
        <v>2.15821712428507</v>
      </c>
      <c r="F3116" s="12" t="n">
        <f aca="false">B3116*C3116*3.6/1000</f>
        <v>0.684681035453684</v>
      </c>
    </row>
    <row r="3117" customFormat="false" ht="15" hidden="false" customHeight="false" outlineLevel="0" collapsed="false">
      <c r="A3117" s="11" t="n">
        <v>43548.375</v>
      </c>
      <c r="B3117" s="0" t="n">
        <v>2.386</v>
      </c>
      <c r="C3117" s="0" t="n">
        <v>80.8640116515559</v>
      </c>
      <c r="D3117" s="0" t="n">
        <v>2.14792560944077</v>
      </c>
      <c r="E3117" s="12" t="n">
        <f aca="false">MIN(B3117,((1-$J$5)*$J$4*E3116+(1-$J$4)*$J$5*B3117)/(1-$J$4*$J$5))</f>
        <v>2.15017730345666</v>
      </c>
      <c r="F3117" s="12" t="n">
        <f aca="false">B3117*C3117*3.6/1000</f>
        <v>0.694589514482205</v>
      </c>
    </row>
    <row r="3118" customFormat="false" ht="15" hidden="false" customHeight="false" outlineLevel="0" collapsed="false">
      <c r="A3118" s="11" t="n">
        <v>43548.4166666667</v>
      </c>
      <c r="B3118" s="0" t="n">
        <v>2.386</v>
      </c>
      <c r="C3118" s="0" t="n">
        <v>76.2239088792823</v>
      </c>
      <c r="D3118" s="0" t="n">
        <v>2.14003116758954</v>
      </c>
      <c r="E3118" s="12" t="n">
        <f aca="false">MIN(B3118,((1-$J$5)*$J$4*E3117+(1-$J$4)*$J$5*B3118)/(1-$J$4*$J$5))</f>
        <v>2.1422699343717</v>
      </c>
      <c r="F3118" s="12" t="n">
        <f aca="false">B3118*C3118*3.6/1000</f>
        <v>0.654732887709483</v>
      </c>
    </row>
    <row r="3119" customFormat="false" ht="15" hidden="false" customHeight="false" outlineLevel="0" collapsed="false">
      <c r="A3119" s="11" t="n">
        <v>43548.4583333333</v>
      </c>
      <c r="B3119" s="0" t="n">
        <v>2.371</v>
      </c>
      <c r="C3119" s="0" t="n">
        <v>80.8640116515559</v>
      </c>
      <c r="D3119" s="0" t="n">
        <v>2.13209449458592</v>
      </c>
      <c r="E3119" s="12" t="n">
        <f aca="false">MIN(B3119,((1-$J$5)*$J$4*E3118+(1-$J$4)*$J$5*B3119)/(1-$J$4*$J$5))</f>
        <v>2.13431985308057</v>
      </c>
      <c r="F3119" s="12" t="n">
        <f aca="false">B3119*C3119*3.6/1000</f>
        <v>0.690222857853021</v>
      </c>
    </row>
    <row r="3120" customFormat="false" ht="15" hidden="false" customHeight="false" outlineLevel="0" collapsed="false">
      <c r="A3120" s="11" t="n">
        <v>43548.5</v>
      </c>
      <c r="B3120" s="0" t="n">
        <v>2.394</v>
      </c>
      <c r="C3120" s="0" t="n">
        <v>78.5526669065793</v>
      </c>
      <c r="D3120" s="0" t="n">
        <v>2.12455081176223</v>
      </c>
      <c r="E3120" s="12" t="n">
        <f aca="false">MIN(B3120,((1-$J$5)*$J$4*E3119+(1-$J$4)*$J$5*B3120)/(1-$J$4*$J$5))</f>
        <v>2.12676598400181</v>
      </c>
      <c r="F3120" s="12" t="n">
        <f aca="false">B3120*C3120*3.6/1000</f>
        <v>0.676998304467663</v>
      </c>
    </row>
    <row r="3121" customFormat="false" ht="15" hidden="false" customHeight="false" outlineLevel="0" collapsed="false">
      <c r="A3121" s="11" t="n">
        <v>43548.5416666667</v>
      </c>
      <c r="B3121" s="0" t="n">
        <v>2.371</v>
      </c>
      <c r="C3121" s="0" t="n">
        <v>84.2999940875752</v>
      </c>
      <c r="D3121" s="0" t="n">
        <v>2.11686767318686</v>
      </c>
      <c r="E3121" s="12" t="n">
        <f aca="false">MIN(B3121,((1-$J$5)*$J$4*E3120+(1-$J$4)*$J$5*B3121)/(1-$J$4*$J$5))</f>
        <v>2.1190713219919</v>
      </c>
      <c r="F3121" s="12" t="n">
        <f aca="false">B3121*C3121*3.6/1000</f>
        <v>0.719551029533907</v>
      </c>
    </row>
    <row r="3122" customFormat="false" ht="15" hidden="false" customHeight="false" outlineLevel="0" collapsed="false">
      <c r="A3122" s="11" t="n">
        <v>43548.5833333333</v>
      </c>
      <c r="B3122" s="0" t="n">
        <v>2.379</v>
      </c>
      <c r="C3122" s="0" t="n">
        <v>79.7104679442214</v>
      </c>
      <c r="D3122" s="0" t="n">
        <v>2.10940184757807</v>
      </c>
      <c r="E3122" s="12" t="n">
        <f aca="false">MIN(B3122,((1-$J$5)*$J$4*E3121+(1-$J$4)*$J$5*B3122)/(1-$J$4*$J$5))</f>
        <v>2.11159568242037</v>
      </c>
      <c r="F3122" s="12" t="n">
        <f aca="false">B3122*C3122*3.6/1000</f>
        <v>0.68267233166149</v>
      </c>
    </row>
    <row r="3123" customFormat="false" ht="15" hidden="false" customHeight="false" outlineLevel="0" collapsed="false">
      <c r="A3123" s="11" t="n">
        <v>43548.625</v>
      </c>
      <c r="B3123" s="0" t="n">
        <v>2.386</v>
      </c>
      <c r="C3123" s="0" t="n">
        <v>76.2239088792823</v>
      </c>
      <c r="D3123" s="0" t="n">
        <v>2.10213834083241</v>
      </c>
      <c r="E3123" s="12" t="n">
        <f aca="false">MIN(B3123,((1-$J$5)*$J$4*E3122+(1-$J$4)*$J$5*B3123)/(1-$J$4*$J$5))</f>
        <v>2.10432392488461</v>
      </c>
      <c r="F3123" s="12" t="n">
        <f aca="false">B3123*C3123*3.6/1000</f>
        <v>0.654732887709483</v>
      </c>
    </row>
    <row r="3124" customFormat="false" ht="15" hidden="false" customHeight="false" outlineLevel="0" collapsed="false">
      <c r="A3124" s="11" t="n">
        <v>43548.6666666667</v>
      </c>
      <c r="B3124" s="0" t="n">
        <v>2.386</v>
      </c>
      <c r="C3124" s="0" t="n">
        <v>75.0527497740589</v>
      </c>
      <c r="D3124" s="0" t="n">
        <v>2.09499379446791</v>
      </c>
      <c r="E3124" s="12" t="n">
        <f aca="false">MIN(B3124,((1-$J$5)*$J$4*E3123+(1-$J$4)*$J$5*B3124)/(1-$J$4*$J$5))</f>
        <v>2.09717196566081</v>
      </c>
      <c r="F3124" s="12" t="n">
        <f aca="false">B3124*C3124*3.6/1000</f>
        <v>0.644673099459256</v>
      </c>
    </row>
    <row r="3125" customFormat="false" ht="15" hidden="false" customHeight="false" outlineLevel="0" collapsed="false">
      <c r="A3125" s="11" t="n">
        <v>43548.7083333333</v>
      </c>
      <c r="B3125" s="0" t="n">
        <v>2.363</v>
      </c>
      <c r="C3125" s="0" t="n">
        <v>73.8769285988319</v>
      </c>
      <c r="D3125" s="0" t="n">
        <v>2.08770325536804</v>
      </c>
      <c r="E3125" s="12" t="n">
        <f aca="false">MIN(B3125,((1-$J$5)*$J$4*E3124+(1-$J$4)*$J$5*B3125)/(1-$J$4*$J$5))</f>
        <v>2.08987259225619</v>
      </c>
      <c r="F3125" s="12" t="n">
        <f aca="false">B3125*C3125*3.6/1000</f>
        <v>0.628456256204544</v>
      </c>
    </row>
    <row r="3126" customFormat="false" ht="15" hidden="false" customHeight="false" outlineLevel="0" collapsed="false">
      <c r="A3126" s="11" t="n">
        <v>43548.75</v>
      </c>
      <c r="B3126" s="0" t="n">
        <v>2.386</v>
      </c>
      <c r="C3126" s="0" t="n">
        <v>76.2239088792823</v>
      </c>
      <c r="D3126" s="0" t="n">
        <v>2.08079512418553</v>
      </c>
      <c r="E3126" s="12" t="n">
        <f aca="false">MIN(B3126,((1-$J$5)*$J$4*E3125+(1-$J$4)*$J$5*B3126)/(1-$J$4*$J$5))</f>
        <v>2.08295871099991</v>
      </c>
      <c r="F3126" s="12" t="n">
        <f aca="false">B3126*C3126*3.6/1000</f>
        <v>0.654732887709483</v>
      </c>
    </row>
    <row r="3127" customFormat="false" ht="15" hidden="false" customHeight="false" outlineLevel="0" collapsed="false">
      <c r="A3127" s="11" t="n">
        <v>43548.7916666667</v>
      </c>
      <c r="B3127" s="0" t="n">
        <v>2.394</v>
      </c>
      <c r="C3127" s="0" t="n">
        <v>80.8640116515559</v>
      </c>
      <c r="D3127" s="0" t="n">
        <v>2.07409161304066</v>
      </c>
      <c r="E3127" s="12" t="n">
        <f aca="false">MIN(B3127,((1-$J$5)*$J$4*E3126+(1-$J$4)*$J$5*B3127)/(1-$J$4*$J$5))</f>
        <v>2.07625098923714</v>
      </c>
      <c r="F3127" s="12" t="n">
        <f aca="false">B3127*C3127*3.6/1000</f>
        <v>0.69691839801777</v>
      </c>
    </row>
    <row r="3128" customFormat="false" ht="15" hidden="false" customHeight="false" outlineLevel="0" collapsed="false">
      <c r="A3128" s="11" t="n">
        <v>43548.8333333333</v>
      </c>
      <c r="B3128" s="0" t="n">
        <v>2.402</v>
      </c>
      <c r="C3128" s="0" t="n">
        <v>79.7104679442214</v>
      </c>
      <c r="D3128" s="0" t="n">
        <v>2.067589370704</v>
      </c>
      <c r="E3128" s="12" t="n">
        <f aca="false">MIN(B3128,((1-$J$5)*$J$4*E3127+(1-$J$4)*$J$5*B3128)/(1-$J$4*$J$5))</f>
        <v>2.06974603060062</v>
      </c>
      <c r="F3128" s="12" t="n">
        <f aca="false">B3128*C3128*3.6/1000</f>
        <v>0.689272358407271</v>
      </c>
    </row>
    <row r="3129" customFormat="false" ht="15" hidden="false" customHeight="false" outlineLevel="0" collapsed="false">
      <c r="A3129" s="11" t="n">
        <v>43548.875</v>
      </c>
      <c r="B3129" s="0" t="n">
        <v>2.394</v>
      </c>
      <c r="C3129" s="0" t="n">
        <v>78.5526669065793</v>
      </c>
      <c r="D3129" s="0" t="n">
        <v>2.06110214096738</v>
      </c>
      <c r="E3129" s="12" t="n">
        <f aca="false">MIN(B3129,((1-$J$5)*$J$4*E3128+(1-$J$4)*$J$5*B3129)/(1-$J$4*$J$5))</f>
        <v>2.0632559806731</v>
      </c>
      <c r="F3129" s="12" t="n">
        <f aca="false">B3129*C3129*3.6/1000</f>
        <v>0.676998304467663</v>
      </c>
    </row>
    <row r="3130" customFormat="false" ht="15" hidden="false" customHeight="false" outlineLevel="0" collapsed="false">
      <c r="A3130" s="11" t="n">
        <v>43548.9166666667</v>
      </c>
      <c r="B3130" s="0" t="n">
        <v>2.402</v>
      </c>
      <c r="C3130" s="0" t="n">
        <v>65.5055197023732</v>
      </c>
      <c r="D3130" s="0" t="n">
        <v>2.05481263782174</v>
      </c>
      <c r="E3130" s="12" t="n">
        <f aca="false">MIN(B3130,((1-$J$5)*$J$4*E3129+(1-$J$4)*$J$5*B3130)/(1-$J$4*$J$5))</f>
        <v>2.05696510784487</v>
      </c>
      <c r="F3130" s="12" t="n">
        <f aca="false">B3130*C3130*3.6/1000</f>
        <v>0.566439329970362</v>
      </c>
    </row>
    <row r="3131" customFormat="false" ht="15" hidden="false" customHeight="false" outlineLevel="0" collapsed="false">
      <c r="A3131" s="11" t="n">
        <v>43548.9583333333</v>
      </c>
      <c r="B3131" s="0" t="n">
        <v>2.409</v>
      </c>
      <c r="C3131" s="0" t="n">
        <v>79.7104679442214</v>
      </c>
      <c r="D3131" s="0" t="n">
        <v>2.04870618794569</v>
      </c>
      <c r="E3131" s="12" t="n">
        <f aca="false">MIN(B3131,((1-$J$5)*$J$4*E3130+(1-$J$4)*$J$5*B3131)/(1-$J$4*$J$5))</f>
        <v>2.05085859865468</v>
      </c>
      <c r="F3131" s="12" t="n">
        <f aca="false">B3131*C3131*3.6/1000</f>
        <v>0.691281062199466</v>
      </c>
    </row>
    <row r="3132" customFormat="false" ht="15" hidden="false" customHeight="false" outlineLevel="0" collapsed="false">
      <c r="A3132" s="11" t="n">
        <v>43549</v>
      </c>
      <c r="B3132" s="0" t="n">
        <v>2.402</v>
      </c>
      <c r="C3132" s="0" t="n">
        <v>75.6106567109629</v>
      </c>
      <c r="D3132" s="0" t="n">
        <v>2.04261970344491</v>
      </c>
      <c r="E3132" s="12" t="n">
        <f aca="false">MIN(B3132,((1-$J$5)*$J$4*E3131+(1-$J$4)*$J$5*B3132)/(1-$J$4*$J$5))</f>
        <v>2.0447719660574</v>
      </c>
      <c r="F3132" s="12" t="n">
        <f aca="false">B3132*C3132*3.6/1000</f>
        <v>0.653820470711038</v>
      </c>
    </row>
    <row r="3133" customFormat="false" ht="15" hidden="false" customHeight="false" outlineLevel="0" collapsed="false">
      <c r="A3133" s="11" t="n">
        <v>43549.0416666667</v>
      </c>
      <c r="B3133" s="0" t="n">
        <v>2.394</v>
      </c>
      <c r="C3133" s="0" t="n">
        <v>71.5108454777043</v>
      </c>
      <c r="D3133" s="0" t="n">
        <v>2.0365414223386</v>
      </c>
      <c r="E3133" s="12" t="n">
        <f aca="false">MIN(B3133,((1-$J$5)*$J$4*E3132+(1-$J$4)*$J$5*B3133)/(1-$J$4*$J$5))</f>
        <v>2.03869335047161</v>
      </c>
      <c r="F3133" s="12" t="n">
        <f aca="false">B3133*C3133*3.6/1000</f>
        <v>0.616309070665047</v>
      </c>
    </row>
    <row r="3134" customFormat="false" ht="15" hidden="false" customHeight="false" outlineLevel="0" collapsed="false">
      <c r="A3134" s="11" t="n">
        <v>43549.0833333333</v>
      </c>
      <c r="B3134" s="0" t="n">
        <v>2.386</v>
      </c>
      <c r="C3134" s="0" t="n">
        <v>65.2624557108374</v>
      </c>
      <c r="D3134" s="0" t="n">
        <v>2.03047121027309</v>
      </c>
      <c r="E3134" s="12" t="n">
        <f aca="false">MIN(B3134,((1-$J$5)*$J$4*E3133+(1-$J$4)*$J$5*B3134)/(1-$J$4*$J$5))</f>
        <v>2.03262261982134</v>
      </c>
      <c r="F3134" s="12" t="n">
        <f aca="false">B3134*C3134*3.6/1000</f>
        <v>0.560578389573809</v>
      </c>
    </row>
    <row r="3135" customFormat="false" ht="15" hidden="false" customHeight="false" outlineLevel="0" collapsed="false">
      <c r="A3135" s="11" t="n">
        <v>43549.125</v>
      </c>
      <c r="B3135" s="0" t="n">
        <v>2.386</v>
      </c>
      <c r="C3135" s="0" t="n">
        <v>69.1246977045773</v>
      </c>
      <c r="D3135" s="0" t="n">
        <v>2.02450041502735</v>
      </c>
      <c r="E3135" s="12" t="n">
        <f aca="false">MIN(B3135,((1-$J$5)*$J$4*E3134+(1-$J$4)*$J$5*B3135)/(1-$J$4*$J$5))</f>
        <v>2.02665190120814</v>
      </c>
      <c r="F3135" s="12" t="n">
        <f aca="false">B3135*C3135*3.6/1000</f>
        <v>0.593753503403238</v>
      </c>
    </row>
    <row r="3136" customFormat="false" ht="15" hidden="false" customHeight="false" outlineLevel="0" collapsed="false">
      <c r="A3136" s="11" t="n">
        <v>43549.1666666667</v>
      </c>
      <c r="B3136" s="0" t="n">
        <v>2.379</v>
      </c>
      <c r="C3136" s="0" t="n">
        <v>63.0643606851278</v>
      </c>
      <c r="D3136" s="0" t="n">
        <v>2.01854736343023</v>
      </c>
      <c r="E3136" s="12" t="n">
        <f aca="false">MIN(B3136,((1-$J$5)*$J$4*E3135+(1-$J$4)*$J$5*B3136)/(1-$J$4*$J$5))</f>
        <v>2.02069882211081</v>
      </c>
      <c r="F3136" s="12" t="n">
        <f aca="false">B3136*C3136*3.6/1000</f>
        <v>0.540108410651708</v>
      </c>
    </row>
    <row r="3137" customFormat="false" ht="15" hidden="false" customHeight="false" outlineLevel="0" collapsed="false">
      <c r="A3137" s="11" t="n">
        <v>43549.2083333333</v>
      </c>
      <c r="B3137" s="0" t="n">
        <v>2.363</v>
      </c>
      <c r="C3137" s="0" t="n">
        <v>66.1121808589684</v>
      </c>
      <c r="D3137" s="0" t="n">
        <v>2.01250884995571</v>
      </c>
      <c r="E3137" s="12" t="n">
        <f aca="false">MIN(B3137,((1-$J$5)*$J$4*E3136+(1-$J$4)*$J$5*B3137)/(1-$J$4*$J$5))</f>
        <v>2.01465930280091</v>
      </c>
      <c r="F3137" s="12" t="n">
        <f aca="false">B3137*C3137*3.6/1000</f>
        <v>0.562403100131073</v>
      </c>
    </row>
    <row r="3138" customFormat="false" ht="15" hidden="false" customHeight="false" outlineLevel="0" collapsed="false">
      <c r="A3138" s="11" t="n">
        <v>43549.25</v>
      </c>
      <c r="B3138" s="0" t="n">
        <v>2.356</v>
      </c>
      <c r="C3138" s="0" t="n">
        <v>60.5989456085854</v>
      </c>
      <c r="D3138" s="0" t="n">
        <v>2.00648918920653</v>
      </c>
      <c r="E3138" s="12" t="n">
        <f aca="false">MIN(B3138,((1-$J$5)*$J$4*E3137+(1-$J$4)*$J$5*B3138)/(1-$J$4*$J$5))</f>
        <v>2.00863855646152</v>
      </c>
      <c r="F3138" s="12" t="n">
        <f aca="false">B3138*C3138*3.6/1000</f>
        <v>0.513976017073778</v>
      </c>
    </row>
    <row r="3139" customFormat="false" ht="15" hidden="false" customHeight="false" outlineLevel="0" collapsed="false">
      <c r="A3139" s="11" t="n">
        <v>43549.2916666667</v>
      </c>
      <c r="B3139" s="0" t="n">
        <v>2.356</v>
      </c>
      <c r="C3139" s="0" t="n">
        <v>63.0643606851278</v>
      </c>
      <c r="D3139" s="0" t="n">
        <v>2.00056811735694</v>
      </c>
      <c r="E3139" s="12" t="n">
        <f aca="false">MIN(B3139,((1-$J$5)*$J$4*E3138+(1-$J$4)*$J$5*B3139)/(1-$J$4*$J$5))</f>
        <v>2.00271699869444</v>
      </c>
      <c r="F3139" s="12" t="n">
        <f aca="false">B3139*C3139*3.6/1000</f>
        <v>0.53488668158698</v>
      </c>
    </row>
    <row r="3140" customFormat="false" ht="15" hidden="false" customHeight="false" outlineLevel="0" collapsed="false">
      <c r="A3140" s="11" t="n">
        <v>43549.3333333333</v>
      </c>
      <c r="B3140" s="0" t="n">
        <v>2.371</v>
      </c>
      <c r="C3140" s="0" t="n">
        <v>69.1246977045773</v>
      </c>
      <c r="D3140" s="0" t="n">
        <v>1.99491554460902</v>
      </c>
      <c r="E3140" s="12" t="n">
        <f aca="false">MIN(B3140,((1-$J$5)*$J$4*E3139+(1-$J$4)*$J$5*B3140)/(1-$J$4*$J$5))</f>
        <v>1.99706597729915</v>
      </c>
      <c r="F3140" s="12" t="n">
        <f aca="false">B3140*C3140*3.6/1000</f>
        <v>0.59002076972719</v>
      </c>
    </row>
    <row r="3141" customFormat="false" ht="15" hidden="false" customHeight="false" outlineLevel="0" collapsed="false">
      <c r="A3141" s="11" t="n">
        <v>43549.375</v>
      </c>
      <c r="B3141" s="0" t="n">
        <v>2.371</v>
      </c>
      <c r="C3141" s="0" t="n">
        <v>65.5055197023732</v>
      </c>
      <c r="D3141" s="0" t="n">
        <v>1.98935554866074</v>
      </c>
      <c r="E3141" s="12" t="n">
        <f aca="false">MIN(B3141,((1-$J$5)*$J$4*E3140+(1-$J$4)*$J$5*B3141)/(1-$J$4*$J$5))</f>
        <v>1.99150805345567</v>
      </c>
      <c r="F3141" s="12" t="n">
        <f aca="false">B3141*C3141*3.6/1000</f>
        <v>0.559128913971577</v>
      </c>
    </row>
    <row r="3142" customFormat="false" ht="15" hidden="false" customHeight="false" outlineLevel="0" collapsed="false">
      <c r="A3142" s="11" t="n">
        <v>43549.4166666667</v>
      </c>
      <c r="B3142" s="0" t="n">
        <v>2.333</v>
      </c>
      <c r="C3142" s="0" t="n">
        <v>72.6963329791369</v>
      </c>
      <c r="D3142" s="0" t="n">
        <v>1.98345208362803</v>
      </c>
      <c r="E3142" s="12" t="n">
        <f aca="false">MIN(B3142,((1-$J$5)*$J$4*E3141+(1-$J$4)*$J$5*B3142)/(1-$J$4*$J$5))</f>
        <v>1.98560347267386</v>
      </c>
      <c r="F3142" s="12" t="n">
        <f aca="false">B3142*C3142*3.6/1000</f>
        <v>0.610561961425175</v>
      </c>
    </row>
    <row r="3143" customFormat="false" ht="15" hidden="false" customHeight="false" outlineLevel="0" collapsed="false">
      <c r="A3143" s="11" t="n">
        <v>43549.4583333333</v>
      </c>
      <c r="B3143" s="0" t="n">
        <v>2.34</v>
      </c>
      <c r="C3143" s="0" t="n">
        <v>71.5108454777043</v>
      </c>
      <c r="D3143" s="0" t="n">
        <v>1.9777253494035</v>
      </c>
      <c r="E3143" s="12" t="n">
        <f aca="false">MIN(B3143,((1-$J$5)*$J$4*E3142+(1-$J$4)*$J$5*B3143)/(1-$J$4*$J$5))</f>
        <v>1.97987689157545</v>
      </c>
      <c r="F3143" s="12" t="n">
        <f aca="false">B3143*C3143*3.6/1000</f>
        <v>0.602407362304181</v>
      </c>
    </row>
    <row r="3144" customFormat="false" ht="15" hidden="false" customHeight="false" outlineLevel="0" collapsed="false">
      <c r="A3144" s="11" t="n">
        <v>43549.5</v>
      </c>
      <c r="B3144" s="0" t="n">
        <v>2.31</v>
      </c>
      <c r="C3144" s="0" t="n">
        <v>65.5055197023732</v>
      </c>
      <c r="D3144" s="0" t="n">
        <v>1.97174935683569</v>
      </c>
      <c r="E3144" s="12" t="n">
        <f aca="false">MIN(B3144,((1-$J$5)*$J$4*E3143+(1-$J$4)*$J$5*B3144)/(1-$J$4*$J$5))</f>
        <v>1.97389868907832</v>
      </c>
      <c r="F3144" s="12" t="n">
        <f aca="false">B3144*C3144*3.6/1000</f>
        <v>0.544743901844936</v>
      </c>
    </row>
    <row r="3145" customFormat="false" ht="15" hidden="false" customHeight="false" outlineLevel="0" collapsed="false">
      <c r="A3145" s="11" t="n">
        <v>43549.5416666667</v>
      </c>
      <c r="B3145" s="0" t="n">
        <v>2.325</v>
      </c>
      <c r="C3145" s="0" t="n">
        <v>70.3203432558607</v>
      </c>
      <c r="D3145" s="0" t="n">
        <v>1.96604276285101</v>
      </c>
      <c r="E3145" s="12" t="n">
        <f aca="false">MIN(B3145,((1-$J$5)*$J$4*E3144+(1-$J$4)*$J$5*B3145)/(1-$J$4*$J$5))</f>
        <v>1.96819195614458</v>
      </c>
      <c r="F3145" s="12" t="n">
        <f aca="false">B3145*C3145*3.6/1000</f>
        <v>0.588581273051554</v>
      </c>
    </row>
    <row r="3146" customFormat="false" ht="15" hidden="false" customHeight="false" outlineLevel="0" collapsed="false">
      <c r="A3146" s="11" t="n">
        <v>43549.5833333333</v>
      </c>
      <c r="B3146" s="0" t="n">
        <v>2.325</v>
      </c>
      <c r="C3146" s="0" t="n">
        <v>66.7174308716182</v>
      </c>
      <c r="D3146" s="0" t="n">
        <v>1.96042963041587</v>
      </c>
      <c r="E3146" s="12" t="n">
        <f aca="false">MIN(B3146,((1-$J$5)*$J$4*E3145+(1-$J$4)*$J$5*B3146)/(1-$J$4*$J$5))</f>
        <v>1.96257923858042</v>
      </c>
      <c r="F3146" s="12" t="n">
        <f aca="false">B3146*C3146*3.6/1000</f>
        <v>0.558424896395445</v>
      </c>
    </row>
    <row r="3147" customFormat="false" ht="15" hidden="false" customHeight="false" outlineLevel="0" collapsed="false">
      <c r="A3147" s="11" t="n">
        <v>43549.625</v>
      </c>
      <c r="B3147" s="0" t="n">
        <v>2.318</v>
      </c>
      <c r="C3147" s="0" t="n">
        <v>69.1246977045773</v>
      </c>
      <c r="D3147" s="0" t="n">
        <v>1.95482838389344</v>
      </c>
      <c r="E3147" s="12" t="n">
        <f aca="false">MIN(B3147,((1-$J$5)*$J$4*E3146+(1-$J$4)*$J$5*B3147)/(1-$J$4*$J$5))</f>
        <v>1.95697826265652</v>
      </c>
      <c r="F3147" s="12" t="n">
        <f aca="false">B3147*C3147*3.6/1000</f>
        <v>0.576831777405157</v>
      </c>
    </row>
    <row r="3148" customFormat="false" ht="15" hidden="false" customHeight="false" outlineLevel="0" collapsed="false">
      <c r="A3148" s="11" t="n">
        <v>43549.6666666667</v>
      </c>
      <c r="B3148" s="0" t="n">
        <v>2.318</v>
      </c>
      <c r="C3148" s="0" t="n">
        <v>64.287884415969</v>
      </c>
      <c r="D3148" s="0" t="n">
        <v>1.94931887355915</v>
      </c>
      <c r="E3148" s="12" t="n">
        <f aca="false">MIN(B3148,((1-$J$5)*$J$4*E3147+(1-$J$4)*$J$5*B3148)/(1-$J$4*$J$5))</f>
        <v>1.9514695598121</v>
      </c>
      <c r="F3148" s="12" t="n">
        <f aca="false">B3148*C3148*3.6/1000</f>
        <v>0.536469537874379</v>
      </c>
    </row>
    <row r="3149" customFormat="false" ht="15" hidden="false" customHeight="false" outlineLevel="0" collapsed="false">
      <c r="A3149" s="11" t="n">
        <v>43549.7083333333</v>
      </c>
      <c r="B3149" s="0" t="n">
        <v>2.318</v>
      </c>
      <c r="C3149" s="0" t="n">
        <v>60.5989456085854</v>
      </c>
      <c r="D3149" s="0" t="n">
        <v>1.94389959697453</v>
      </c>
      <c r="E3149" s="12" t="n">
        <f aca="false">MIN(B3149,((1-$J$5)*$J$4*E3148+(1-$J$4)*$J$5*B3149)/(1-$J$4*$J$5))</f>
        <v>1.94605160989757</v>
      </c>
      <c r="F3149" s="12" t="n">
        <f aca="false">B3149*C3149*3.6/1000</f>
        <v>0.505686081314524</v>
      </c>
    </row>
    <row r="3150" customFormat="false" ht="15" hidden="false" customHeight="false" outlineLevel="0" collapsed="false">
      <c r="A3150" s="11" t="n">
        <v>43549.75</v>
      </c>
      <c r="B3150" s="0" t="n">
        <v>2.318</v>
      </c>
      <c r="C3150" s="0" t="n">
        <v>56.8520022030149</v>
      </c>
      <c r="D3150" s="0" t="n">
        <v>1.93856907630778</v>
      </c>
      <c r="E3150" s="12" t="n">
        <f aca="false">MIN(B3150,((1-$J$5)*$J$4*E3149+(1-$J$4)*$J$5*B3150)/(1-$J$4*$J$5))</f>
        <v>1.940722917807</v>
      </c>
      <c r="F3150" s="12" t="n">
        <f aca="false">B3150*C3150*3.6/1000</f>
        <v>0.474418587983719</v>
      </c>
    </row>
    <row r="3151" customFormat="false" ht="15" hidden="false" customHeight="false" outlineLevel="0" collapsed="false">
      <c r="A3151" s="11" t="n">
        <v>43549.7916666667</v>
      </c>
      <c r="B3151" s="0" t="n">
        <v>2.302</v>
      </c>
      <c r="C3151" s="0" t="n">
        <v>51.7555279119033</v>
      </c>
      <c r="D3151" s="0" t="n">
        <v>1.93314289806623</v>
      </c>
      <c r="E3151" s="12" t="n">
        <f aca="false">MIN(B3151,((1-$J$5)*$J$4*E3150+(1-$J$4)*$J$5*B3151)/(1-$J$4*$J$5))</f>
        <v>1.93529749906224</v>
      </c>
      <c r="F3151" s="12" t="n">
        <f aca="false">B3151*C3151*3.6/1000</f>
        <v>0.428908410911525</v>
      </c>
    </row>
    <row r="3152" customFormat="false" ht="15" hidden="false" customHeight="false" outlineLevel="0" collapsed="false">
      <c r="A3152" s="11" t="n">
        <v>43549.8333333333</v>
      </c>
      <c r="B3152" s="0" t="n">
        <v>2.318</v>
      </c>
      <c r="C3152" s="0" t="n">
        <v>55.589146831692</v>
      </c>
      <c r="D3152" s="0" t="n">
        <v>1.92798854864116</v>
      </c>
      <c r="E3152" s="12" t="n">
        <f aca="false">MIN(B3152,((1-$J$5)*$J$4*E3151+(1-$J$4)*$J$5*B3152)/(1-$J$4*$J$5))</f>
        <v>1.93014597518972</v>
      </c>
      <c r="F3152" s="12" t="n">
        <f aca="false">B3152*C3152*3.6/1000</f>
        <v>0.463880312481104</v>
      </c>
    </row>
    <row r="3153" customFormat="false" ht="15" hidden="false" customHeight="false" outlineLevel="0" collapsed="false">
      <c r="A3153" s="11" t="n">
        <v>43549.875</v>
      </c>
      <c r="B3153" s="0" t="n">
        <v>2.318</v>
      </c>
      <c r="C3153" s="0" t="n">
        <v>43.8581085138323</v>
      </c>
      <c r="D3153" s="0" t="n">
        <v>1.92291861620553</v>
      </c>
      <c r="E3153" s="12" t="n">
        <f aca="false">MIN(B3153,((1-$J$5)*$J$4*E3152+(1-$J$4)*$J$5*B3153)/(1-$J$4*$J$5))</f>
        <v>1.92507931991476</v>
      </c>
      <c r="F3153" s="12" t="n">
        <f aca="false">B3153*C3153*3.6/1000</f>
        <v>0.365987143926228</v>
      </c>
    </row>
    <row r="3154" customFormat="false" ht="15" hidden="false" customHeight="false" outlineLevel="0" collapsed="false">
      <c r="A3154" s="11" t="n">
        <v>43549.9166666667</v>
      </c>
      <c r="B3154" s="0" t="n">
        <v>2.318</v>
      </c>
      <c r="C3154" s="0" t="n">
        <v>70.3203432558607</v>
      </c>
      <c r="D3154" s="0" t="n">
        <v>1.91793171819338</v>
      </c>
      <c r="E3154" s="12" t="n">
        <f aca="false">MIN(B3154,((1-$J$5)*$J$4*E3153+(1-$J$4)*$J$5*B3154)/(1-$J$4*$J$5))</f>
        <v>1.92009613507267</v>
      </c>
      <c r="F3154" s="12" t="n">
        <f aca="false">B3154*C3154*3.6/1000</f>
        <v>0.586809200401506</v>
      </c>
    </row>
    <row r="3155" customFormat="false" ht="15" hidden="false" customHeight="false" outlineLevel="0" collapsed="false">
      <c r="A3155" s="11" t="n">
        <v>43549.9583333333</v>
      </c>
      <c r="B3155" s="0" t="n">
        <v>2.325</v>
      </c>
      <c r="C3155" s="0" t="n">
        <v>67.9237740417252</v>
      </c>
      <c r="D3155" s="0" t="n">
        <v>1.91310653962287</v>
      </c>
      <c r="E3155" s="12" t="n">
        <f aca="false">MIN(B3155,((1-$J$5)*$J$4*E3154+(1-$J$4)*$J$5*B3155)/(1-$J$4*$J$5))</f>
        <v>1.9152757704092</v>
      </c>
      <c r="F3155" s="12" t="n">
        <f aca="false">B3155*C3155*3.6/1000</f>
        <v>0.56852198872924</v>
      </c>
    </row>
    <row r="3156" customFormat="false" ht="15" hidden="false" customHeight="false" outlineLevel="0" collapsed="false">
      <c r="A3156" s="11" t="n">
        <v>43550</v>
      </c>
      <c r="B3156" s="0" t="n">
        <v>2.333</v>
      </c>
      <c r="C3156" s="0" t="n">
        <v>66.7174308716182</v>
      </c>
      <c r="D3156" s="0" t="n">
        <v>1.9084518668742</v>
      </c>
      <c r="E3156" s="12" t="n">
        <f aca="false">MIN(B3156,((1-$J$5)*$J$4*E3155+(1-$J$4)*$J$5*B3156)/(1-$J$4*$J$5))</f>
        <v>1.91062707567429</v>
      </c>
      <c r="F3156" s="12" t="n">
        <f aca="false">B3156*C3156*3.6/1000</f>
        <v>0.560346358404547</v>
      </c>
    </row>
    <row r="3157" customFormat="false" ht="15" hidden="false" customHeight="false" outlineLevel="0" collapsed="false">
      <c r="A3157" s="11" t="n">
        <v>43550.0416666667</v>
      </c>
      <c r="B3157" s="0" t="n">
        <v>2.318</v>
      </c>
      <c r="C3157" s="0" t="n">
        <v>66.7174308716182</v>
      </c>
      <c r="D3157" s="0" t="n">
        <v>1.90370190262904</v>
      </c>
      <c r="E3157" s="12" t="n">
        <f aca="false">MIN(B3157,((1-$J$5)*$J$4*E3156+(1-$J$4)*$J$5*B3157)/(1-$J$4*$J$5))</f>
        <v>1.90588198381804</v>
      </c>
      <c r="F3157" s="12" t="n">
        <f aca="false">B3157*C3157*3.6/1000</f>
        <v>0.55674361713748</v>
      </c>
    </row>
    <row r="3158" customFormat="false" ht="15" hidden="false" customHeight="false" outlineLevel="0" collapsed="false">
      <c r="A3158" s="11" t="n">
        <v>43550.0833333333</v>
      </c>
      <c r="B3158" s="0" t="n">
        <v>2.302</v>
      </c>
      <c r="C3158" s="0" t="n">
        <v>64.287884415969</v>
      </c>
      <c r="D3158" s="0" t="n">
        <v>1.89884677256249</v>
      </c>
      <c r="E3158" s="12" t="n">
        <f aca="false">MIN(B3158,((1-$J$5)*$J$4*E3157+(1-$J$4)*$J$5*B3158)/(1-$J$4*$J$5))</f>
        <v>1.90103055080621</v>
      </c>
      <c r="F3158" s="12" t="n">
        <f aca="false">B3158*C3158*3.6/1000</f>
        <v>0.532766555732019</v>
      </c>
    </row>
    <row r="3159" customFormat="false" ht="15" hidden="false" customHeight="false" outlineLevel="0" collapsed="false">
      <c r="A3159" s="11" t="n">
        <v>43550.125</v>
      </c>
      <c r="B3159" s="0" t="n">
        <v>2.287</v>
      </c>
      <c r="C3159" s="0" t="n">
        <v>64.287884415969</v>
      </c>
      <c r="D3159" s="0" t="n">
        <v>1.89389963405264</v>
      </c>
      <c r="E3159" s="12" t="n">
        <f aca="false">MIN(B3159,((1-$J$5)*$J$4*E3158+(1-$J$4)*$J$5*B3159)/(1-$J$4*$J$5))</f>
        <v>1.89608606067761</v>
      </c>
      <c r="F3159" s="12" t="n">
        <f aca="false">B3159*C3159*3.6/1000</f>
        <v>0.529295009973556</v>
      </c>
    </row>
    <row r="3160" customFormat="false" ht="15" hidden="false" customHeight="false" outlineLevel="0" collapsed="false">
      <c r="A3160" s="11" t="n">
        <v>43550.1666666667</v>
      </c>
      <c r="B3160" s="0" t="n">
        <v>2.287</v>
      </c>
      <c r="C3160" s="0" t="n">
        <v>63.0643606851278</v>
      </c>
      <c r="D3160" s="0" t="n">
        <v>1.88903351886987</v>
      </c>
      <c r="E3160" s="12" t="n">
        <f aca="false">MIN(B3160,((1-$J$5)*$J$4*E3159+(1-$J$4)*$J$5*B3160)/(1-$J$4*$J$5))</f>
        <v>1.8912230283765</v>
      </c>
      <c r="F3160" s="12" t="n">
        <f aca="false">B3160*C3160*3.6/1000</f>
        <v>0.519221494392794</v>
      </c>
    </row>
    <row r="3161" customFormat="false" ht="15" hidden="false" customHeight="false" outlineLevel="0" collapsed="false">
      <c r="A3161" s="11" t="n">
        <v>43550.2083333333</v>
      </c>
      <c r="B3161" s="0" t="n">
        <v>2.28</v>
      </c>
      <c r="C3161" s="0" t="n">
        <v>61.8347753302503</v>
      </c>
      <c r="D3161" s="0" t="n">
        <v>1.88416705508826</v>
      </c>
      <c r="E3161" s="12" t="n">
        <f aca="false">MIN(B3161,((1-$J$5)*$J$4*E3160+(1-$J$4)*$J$5*B3161)/(1-$J$4*$J$5))</f>
        <v>1.88635938705234</v>
      </c>
      <c r="F3161" s="12" t="n">
        <f aca="false">B3161*C3161*3.6/1000</f>
        <v>0.507539835910695</v>
      </c>
    </row>
    <row r="3162" customFormat="false" ht="15" hidden="false" customHeight="false" outlineLevel="0" collapsed="false">
      <c r="A3162" s="11" t="n">
        <v>43550.25</v>
      </c>
      <c r="B3162" s="0" t="n">
        <v>2.249</v>
      </c>
      <c r="C3162" s="0" t="n">
        <v>59.356678426563</v>
      </c>
      <c r="D3162" s="0" t="n">
        <v>1.87902580862033</v>
      </c>
      <c r="E3162" s="12" t="n">
        <f aca="false">MIN(B3162,((1-$J$5)*$J$4*E3161+(1-$J$4)*$J$5*B3162)/(1-$J$4*$J$5))</f>
        <v>1.88121837573352</v>
      </c>
      <c r="F3162" s="12" t="n">
        <f aca="false">B3162*C3162*3.6/1000</f>
        <v>0.480575411212825</v>
      </c>
    </row>
    <row r="3163" customFormat="false" ht="15" hidden="false" customHeight="false" outlineLevel="0" collapsed="false">
      <c r="A3163" s="11" t="n">
        <v>43550.2916666667</v>
      </c>
      <c r="B3163" s="0" t="n">
        <v>2.257</v>
      </c>
      <c r="C3163" s="0" t="n">
        <v>60.5989456085854</v>
      </c>
      <c r="D3163" s="0" t="n">
        <v>1.87406024447628</v>
      </c>
      <c r="E3163" s="12" t="n">
        <f aca="false">MIN(B3163,((1-$J$5)*$J$4*E3162+(1-$J$4)*$J$5*B3163)/(1-$J$4*$J$5))</f>
        <v>1.87625431682522</v>
      </c>
      <c r="F3163" s="12" t="n">
        <f aca="false">B3163*C3163*3.6/1000</f>
        <v>0.492378552858878</v>
      </c>
    </row>
    <row r="3164" customFormat="false" ht="15" hidden="false" customHeight="false" outlineLevel="0" collapsed="false">
      <c r="A3164" s="11" t="n">
        <v>43550.3333333333</v>
      </c>
      <c r="B3164" s="0" t="n">
        <v>2.265</v>
      </c>
      <c r="C3164" s="0" t="n">
        <v>61.8347753302503</v>
      </c>
      <c r="D3164" s="0" t="n">
        <v>1.86926748536323</v>
      </c>
      <c r="E3164" s="12" t="n">
        <f aca="false">MIN(B3164,((1-$J$5)*$J$4*E3163+(1-$J$4)*$J$5*B3164)/(1-$J$4*$J$5))</f>
        <v>1.87146429513123</v>
      </c>
      <c r="F3164" s="12" t="n">
        <f aca="false">B3164*C3164*3.6/1000</f>
        <v>0.504200758042861</v>
      </c>
    </row>
    <row r="3165" customFormat="false" ht="15" hidden="false" customHeight="false" outlineLevel="0" collapsed="false">
      <c r="A3165" s="11" t="n">
        <v>43550.375</v>
      </c>
      <c r="B3165" s="0" t="n">
        <v>2.234</v>
      </c>
      <c r="C3165" s="0" t="n">
        <v>61.8347753302503</v>
      </c>
      <c r="D3165" s="0" t="n">
        <v>1.86419873644231</v>
      </c>
      <c r="E3165" s="12" t="n">
        <f aca="false">MIN(B3165,((1-$J$5)*$J$4*E3164+(1-$J$4)*$J$5*B3165)/(1-$J$4*$J$5))</f>
        <v>1.86639569059859</v>
      </c>
      <c r="F3165" s="12" t="n">
        <f aca="false">B3165*C3165*3.6/1000</f>
        <v>0.497299997116005</v>
      </c>
    </row>
    <row r="3166" customFormat="false" ht="15" hidden="false" customHeight="false" outlineLevel="0" collapsed="false">
      <c r="A3166" s="11" t="n">
        <v>43550.4166666667</v>
      </c>
      <c r="B3166" s="0" t="n">
        <v>2.249</v>
      </c>
      <c r="C3166" s="0" t="n">
        <v>60.5989456085854</v>
      </c>
      <c r="D3166" s="0" t="n">
        <v>1.85938452743448</v>
      </c>
      <c r="E3166" s="12" t="n">
        <f aca="false">MIN(B3166,((1-$J$5)*$J$4*E3165+(1-$J$4)*$J$5*B3166)/(1-$J$4*$J$5))</f>
        <v>1.86158357048989</v>
      </c>
      <c r="F3166" s="12" t="n">
        <f aca="false">B3166*C3166*3.6/1000</f>
        <v>0.490633303225351</v>
      </c>
    </row>
    <row r="3167" customFormat="false" ht="15" hidden="false" customHeight="false" outlineLevel="0" collapsed="false">
      <c r="A3167" s="11" t="n">
        <v>43550.4583333333</v>
      </c>
      <c r="B3167" s="0" t="n">
        <v>2.219</v>
      </c>
      <c r="C3167" s="0" t="n">
        <v>60.5989456085854</v>
      </c>
      <c r="D3167" s="0" t="n">
        <v>1.85430611491274</v>
      </c>
      <c r="E3167" s="12" t="n">
        <f aca="false">MIN(B3167,((1-$J$5)*$J$4*E3166+(1-$J$4)*$J$5*B3167)/(1-$J$4*$J$5))</f>
        <v>1.85650476372729</v>
      </c>
      <c r="F3167" s="12" t="n">
        <f aca="false">B3167*C3167*3.6/1000</f>
        <v>0.484088617099624</v>
      </c>
    </row>
    <row r="3168" customFormat="false" ht="15" hidden="false" customHeight="false" outlineLevel="0" collapsed="false">
      <c r="A3168" s="11" t="n">
        <v>43550.5</v>
      </c>
      <c r="B3168" s="0" t="n">
        <v>2.212</v>
      </c>
      <c r="C3168" s="0" t="n">
        <v>64.287884415969</v>
      </c>
      <c r="D3168" s="0" t="n">
        <v>1.84923083075906</v>
      </c>
      <c r="E3168" s="12" t="n">
        <f aca="false">MIN(B3168,((1-$J$5)*$J$4*E3167+(1-$J$4)*$J$5*B3168)/(1-$J$4*$J$5))</f>
        <v>1.85142890271036</v>
      </c>
      <c r="F3168" s="12" t="n">
        <f aca="false">B3168*C3168*3.6/1000</f>
        <v>0.511937281181245</v>
      </c>
    </row>
    <row r="3169" customFormat="false" ht="15" hidden="false" customHeight="false" outlineLevel="0" collapsed="false">
      <c r="A3169" s="11" t="n">
        <v>43550.5416666667</v>
      </c>
      <c r="B3169" s="0" t="n">
        <v>2.212</v>
      </c>
      <c r="C3169" s="0" t="n">
        <v>60.5989456085854</v>
      </c>
      <c r="D3169" s="0" t="n">
        <v>1.8442386686783</v>
      </c>
      <c r="E3169" s="12" t="n">
        <f aca="false">MIN(B3169,((1-$J$5)*$J$4*E3168+(1-$J$4)*$J$5*B3169)/(1-$J$4*$J$5))</f>
        <v>1.84643666378597</v>
      </c>
      <c r="F3169" s="12" t="n">
        <f aca="false">B3169*C3169*3.6/1000</f>
        <v>0.482561523670287</v>
      </c>
    </row>
    <row r="3170" customFormat="false" ht="15" hidden="false" customHeight="false" outlineLevel="0" collapsed="false">
      <c r="A3170" s="11" t="n">
        <v>43550.5833333333</v>
      </c>
      <c r="B3170" s="0" t="n">
        <v>2.204</v>
      </c>
      <c r="C3170" s="0" t="n">
        <v>61.8347753302503</v>
      </c>
      <c r="D3170" s="0" t="n">
        <v>1.83923678738016</v>
      </c>
      <c r="E3170" s="12" t="n">
        <f aca="false">MIN(B3170,((1-$J$5)*$J$4*E3169+(1-$J$4)*$J$5*B3170)/(1-$J$4*$J$5))</f>
        <v>1.84143441232327</v>
      </c>
      <c r="F3170" s="12" t="n">
        <f aca="false">B3170*C3170*3.6/1000</f>
        <v>0.490621841380338</v>
      </c>
    </row>
    <row r="3171" customFormat="false" ht="15" hidden="false" customHeight="false" outlineLevel="0" collapsed="false">
      <c r="A3171" s="11" t="n">
        <v>43550.625</v>
      </c>
      <c r="B3171" s="0" t="n">
        <v>2.204</v>
      </c>
      <c r="C3171" s="0" t="n">
        <v>53.0411786010183</v>
      </c>
      <c r="D3171" s="0" t="n">
        <v>1.83431682597645</v>
      </c>
      <c r="E3171" s="12" t="n">
        <f aca="false">MIN(B3171,((1-$J$5)*$J$4*E3170+(1-$J$4)*$J$5*B3171)/(1-$J$4*$J$5))</f>
        <v>1.83651457027511</v>
      </c>
      <c r="F3171" s="12" t="n">
        <f aca="false">B3171*C3171*3.6/1000</f>
        <v>0.420849927491919</v>
      </c>
    </row>
    <row r="3172" customFormat="false" ht="15" hidden="false" customHeight="false" outlineLevel="0" collapsed="false">
      <c r="A3172" s="11" t="n">
        <v>43550.6666666667</v>
      </c>
      <c r="B3172" s="0" t="n">
        <v>2.204</v>
      </c>
      <c r="C3172" s="0" t="n">
        <v>47.8482781025145</v>
      </c>
      <c r="D3172" s="0" t="n">
        <v>1.82947744279816</v>
      </c>
      <c r="E3172" s="12" t="n">
        <f aca="false">MIN(B3172,((1-$J$5)*$J$4*E3171+(1-$J$4)*$J$5*B3172)/(1-$J$4*$J$5))</f>
        <v>1.83167577999052</v>
      </c>
      <c r="F3172" s="12" t="n">
        <f aca="false">B3172*C3172*3.6/1000</f>
        <v>0.379647377776591</v>
      </c>
    </row>
    <row r="3173" customFormat="false" ht="15" hidden="false" customHeight="false" outlineLevel="0" collapsed="false">
      <c r="A3173" s="11" t="n">
        <v>43550.7083333333</v>
      </c>
      <c r="B3173" s="0" t="n">
        <v>2.204</v>
      </c>
      <c r="C3173" s="0" t="n">
        <v>46.5279549425166</v>
      </c>
      <c r="D3173" s="0" t="n">
        <v>1.8247173181499</v>
      </c>
      <c r="E3173" s="12" t="n">
        <f aca="false">MIN(B3173,((1-$J$5)*$J$4*E3172+(1-$J$4)*$J$5*B3173)/(1-$J$4*$J$5))</f>
        <v>1.82691670618507</v>
      </c>
      <c r="F3173" s="12" t="n">
        <f aca="false">B3173*C3173*3.6/1000</f>
        <v>0.369171405695904</v>
      </c>
    </row>
    <row r="3174" customFormat="false" ht="15" hidden="false" customHeight="false" outlineLevel="0" collapsed="false">
      <c r="A3174" s="11" t="n">
        <v>43550.75</v>
      </c>
      <c r="B3174" s="0" t="n">
        <v>2.197</v>
      </c>
      <c r="C3174" s="0" t="n">
        <v>46.5279549425166</v>
      </c>
      <c r="D3174" s="0" t="n">
        <v>1.81995510900928</v>
      </c>
      <c r="E3174" s="12" t="n">
        <f aca="false">MIN(B3174,((1-$J$5)*$J$4*E3173+(1-$J$4)*$J$5*B3174)/(1-$J$4*$J$5))</f>
        <v>1.82215531069603</v>
      </c>
      <c r="F3174" s="12" t="n">
        <f aca="false">B3174*C3174*3.6/1000</f>
        <v>0.367998901231353</v>
      </c>
    </row>
    <row r="3175" customFormat="false" ht="15" hidden="false" customHeight="false" outlineLevel="0" collapsed="false">
      <c r="A3175" s="11" t="n">
        <v>43550.7916666667</v>
      </c>
      <c r="B3175" s="0" t="n">
        <v>2.189</v>
      </c>
      <c r="C3175" s="0" t="n">
        <v>47.8482781025145</v>
      </c>
      <c r="D3175" s="0" t="n">
        <v>1.8151794145242</v>
      </c>
      <c r="E3175" s="12" t="n">
        <f aca="false">MIN(B3175,((1-$J$5)*$J$4*E3174+(1-$J$4)*$J$5*B3175)/(1-$J$4*$J$5))</f>
        <v>1.81738009964667</v>
      </c>
      <c r="F3175" s="12" t="n">
        <f aca="false">B3175*C3175*3.6/1000</f>
        <v>0.377063570759055</v>
      </c>
    </row>
    <row r="3176" customFormat="false" ht="15" hidden="false" customHeight="false" outlineLevel="0" collapsed="false">
      <c r="A3176" s="11" t="n">
        <v>43550.8333333333</v>
      </c>
      <c r="B3176" s="0" t="n">
        <v>2.175</v>
      </c>
      <c r="C3176" s="0" t="n">
        <v>43.8581085138323</v>
      </c>
      <c r="D3176" s="0" t="n">
        <v>1.81032184560595</v>
      </c>
      <c r="E3176" s="12" t="n">
        <f aca="false">MIN(B3176,((1-$J$5)*$J$4*E3175+(1-$J$4)*$J$5*B3176)/(1-$J$4*$J$5))</f>
        <v>1.81252210788972</v>
      </c>
      <c r="F3176" s="12" t="n">
        <f aca="false">B3176*C3176*3.6/1000</f>
        <v>0.343408989663307</v>
      </c>
    </row>
    <row r="3177" customFormat="false" ht="15" hidden="false" customHeight="false" outlineLevel="0" collapsed="false">
      <c r="A3177" s="11" t="n">
        <v>43550.875</v>
      </c>
      <c r="B3177" s="0" t="n">
        <v>2.182</v>
      </c>
      <c r="C3177" s="0" t="n">
        <v>47.8482781025145</v>
      </c>
      <c r="D3177" s="0" t="n">
        <v>1.80562387800117</v>
      </c>
      <c r="E3177" s="12" t="n">
        <f aca="false">MIN(B3177,((1-$J$5)*$J$4*E3176+(1-$J$4)*$J$5*B3177)/(1-$J$4*$J$5))</f>
        <v>1.80782487382235</v>
      </c>
      <c r="F3177" s="12" t="n">
        <f aca="false">B3177*C3177*3.6/1000</f>
        <v>0.375857794150872</v>
      </c>
    </row>
    <row r="3178" customFormat="false" ht="15" hidden="false" customHeight="false" outlineLevel="0" collapsed="false">
      <c r="A3178" s="11" t="n">
        <v>43550.9166666667</v>
      </c>
      <c r="B3178" s="0" t="n">
        <v>2.182</v>
      </c>
      <c r="C3178" s="0" t="n">
        <v>49.159407357229</v>
      </c>
      <c r="D3178" s="0" t="n">
        <v>1.8010028528481</v>
      </c>
      <c r="E3178" s="12" t="n">
        <f aca="false">MIN(B3178,((1-$J$5)*$J$4*E3177+(1-$J$4)*$J$5*B3178)/(1-$J$4*$J$5))</f>
        <v>1.80320502417124</v>
      </c>
      <c r="F3178" s="12" t="n">
        <f aca="false">B3178*C3178*3.6/1000</f>
        <v>0.386156976672505</v>
      </c>
    </row>
    <row r="3179" customFormat="false" ht="15" hidden="false" customHeight="false" outlineLevel="0" collapsed="false">
      <c r="A3179" s="11" t="n">
        <v>43550.9583333333</v>
      </c>
      <c r="B3179" s="0" t="n">
        <v>2.189</v>
      </c>
      <c r="C3179" s="0" t="n">
        <v>47.8482781025145</v>
      </c>
      <c r="D3179" s="0" t="n">
        <v>1.79653755493811</v>
      </c>
      <c r="E3179" s="12" t="n">
        <f aca="false">MIN(B3179,((1-$J$5)*$J$4*E3178+(1-$J$4)*$J$5*B3179)/(1-$J$4*$J$5))</f>
        <v>1.79874200894601</v>
      </c>
      <c r="F3179" s="12" t="n">
        <f aca="false">B3179*C3179*3.6/1000</f>
        <v>0.377063570759055</v>
      </c>
    </row>
    <row r="3180" customFormat="false" ht="15" hidden="false" customHeight="false" outlineLevel="0" collapsed="false">
      <c r="A3180" s="11" t="n">
        <v>43551</v>
      </c>
      <c r="B3180" s="0" t="n">
        <v>2.182</v>
      </c>
      <c r="C3180" s="0" t="n">
        <v>49.159407357229</v>
      </c>
      <c r="D3180" s="0" t="n">
        <v>1.7920653439175</v>
      </c>
      <c r="E3180" s="12" t="n">
        <f aca="false">MIN(B3180,((1-$J$5)*$J$4*E3179+(1-$J$4)*$J$5*B3180)/(1-$J$4*$J$5))</f>
        <v>1.79427179463059</v>
      </c>
      <c r="F3180" s="12" t="n">
        <f aca="false">B3180*C3180*3.6/1000</f>
        <v>0.386156976672505</v>
      </c>
    </row>
    <row r="3181" customFormat="false" ht="15" hidden="false" customHeight="false" outlineLevel="0" collapsed="false">
      <c r="A3181" s="11" t="n">
        <v>43551.0416666667</v>
      </c>
      <c r="B3181" s="0" t="n">
        <v>2.204</v>
      </c>
      <c r="C3181" s="0" t="n">
        <v>46.5279549425166</v>
      </c>
      <c r="D3181" s="0" t="n">
        <v>1.7879179477624</v>
      </c>
      <c r="E3181" s="12" t="n">
        <f aca="false">MIN(B3181,((1-$J$5)*$J$4*E3180+(1-$J$4)*$J$5*B3181)/(1-$J$4*$J$5))</f>
        <v>1.79012893145711</v>
      </c>
      <c r="F3181" s="12" t="n">
        <f aca="false">B3181*C3181*3.6/1000</f>
        <v>0.369171405695904</v>
      </c>
    </row>
    <row r="3182" customFormat="false" ht="15" hidden="false" customHeight="false" outlineLevel="0" collapsed="false">
      <c r="A3182" s="11" t="n">
        <v>43551.0833333333</v>
      </c>
      <c r="B3182" s="0" t="n">
        <v>2.219</v>
      </c>
      <c r="C3182" s="0" t="n">
        <v>46.5279549425166</v>
      </c>
      <c r="D3182" s="0" t="n">
        <v>1.78401000177378</v>
      </c>
      <c r="E3182" s="12" t="n">
        <f aca="false">MIN(B3182,((1-$J$5)*$J$4*E3181+(1-$J$4)*$J$5*B3182)/(1-$J$4*$J$5))</f>
        <v>1.78622730161432</v>
      </c>
      <c r="F3182" s="12" t="n">
        <f aca="false">B3182*C3182*3.6/1000</f>
        <v>0.3716839152628</v>
      </c>
    </row>
    <row r="3183" customFormat="false" ht="15" hidden="false" customHeight="false" outlineLevel="0" collapsed="false">
      <c r="A3183" s="11" t="n">
        <v>43551.125</v>
      </c>
      <c r="B3183" s="0" t="n">
        <v>2.204</v>
      </c>
      <c r="C3183" s="0" t="n">
        <v>49.159407357229</v>
      </c>
      <c r="D3183" s="0" t="n">
        <v>1.77999453453476</v>
      </c>
      <c r="E3183" s="12" t="n">
        <f aca="false">MIN(B3183,((1-$J$5)*$J$4*E3182+(1-$J$4)*$J$5*B3183)/(1-$J$4*$J$5))</f>
        <v>1.78221696715609</v>
      </c>
      <c r="F3183" s="12" t="n">
        <f aca="false">B3183*C3183*3.6/1000</f>
        <v>0.390050401735198</v>
      </c>
    </row>
    <row r="3184" customFormat="false" ht="15" hidden="false" customHeight="false" outlineLevel="0" collapsed="false">
      <c r="A3184" s="11" t="n">
        <v>43551.1666666667</v>
      </c>
      <c r="B3184" s="0" t="n">
        <v>2.227</v>
      </c>
      <c r="C3184" s="0" t="n">
        <v>45.1980414005779</v>
      </c>
      <c r="D3184" s="0" t="n">
        <v>1.77630783668689</v>
      </c>
      <c r="E3184" s="12" t="n">
        <f aca="false">MIN(B3184,((1-$J$5)*$J$4*E3183+(1-$J$4)*$J$5*B3184)/(1-$J$4*$J$5))</f>
        <v>1.77853793969059</v>
      </c>
      <c r="F3184" s="12" t="n">
        <f aca="false">B3184*C3184*3.6/1000</f>
        <v>0.362361737516713</v>
      </c>
    </row>
    <row r="3185" customFormat="false" ht="15" hidden="false" customHeight="false" outlineLevel="0" collapsed="false">
      <c r="A3185" s="11" t="n">
        <v>43551.2083333333</v>
      </c>
      <c r="B3185" s="0" t="n">
        <v>2.212</v>
      </c>
      <c r="C3185" s="0" t="n">
        <v>56.8520022030149</v>
      </c>
      <c r="D3185" s="0" t="n">
        <v>1.77250999402715</v>
      </c>
      <c r="E3185" s="12" t="n">
        <f aca="false">MIN(B3185,((1-$J$5)*$J$4*E3184+(1-$J$4)*$J$5*B3185)/(1-$J$4*$J$5))</f>
        <v>1.77474654035467</v>
      </c>
      <c r="F3185" s="12" t="n">
        <f aca="false">B3185*C3185*3.6/1000</f>
        <v>0.452723863943048</v>
      </c>
    </row>
    <row r="3186" customFormat="false" ht="15" hidden="false" customHeight="false" outlineLevel="0" collapsed="false">
      <c r="A3186" s="11" t="n">
        <v>43551.25</v>
      </c>
      <c r="B3186" s="0" t="n">
        <v>2.204</v>
      </c>
      <c r="C3186" s="0" t="n">
        <v>55.589146831692</v>
      </c>
      <c r="D3186" s="0" t="n">
        <v>1.76868287180561</v>
      </c>
      <c r="E3186" s="12" t="n">
        <f aca="false">MIN(B3186,((1-$J$5)*$J$4*E3185+(1-$J$4)*$J$5*B3186)/(1-$J$4*$J$5))</f>
        <v>1.77092534529116</v>
      </c>
      <c r="F3186" s="12" t="n">
        <f aca="false">B3186*C3186*3.6/1000</f>
        <v>0.441066526621377</v>
      </c>
    </row>
    <row r="3187" customFormat="false" ht="15" hidden="false" customHeight="false" outlineLevel="0" collapsed="false">
      <c r="A3187" s="11" t="n">
        <v>43551.2916666667</v>
      </c>
      <c r="B3187" s="0" t="n">
        <v>2.204</v>
      </c>
      <c r="C3187" s="0" t="n">
        <v>54.318959031291</v>
      </c>
      <c r="D3187" s="0" t="n">
        <v>1.76491842948982</v>
      </c>
      <c r="E3187" s="12" t="n">
        <f aca="false">MIN(B3187,((1-$J$5)*$J$4*E3186+(1-$J$4)*$J$5*B3187)/(1-$J$4*$J$5))</f>
        <v>1.76716710237039</v>
      </c>
      <c r="F3187" s="12" t="n">
        <f aca="false">B3187*C3187*3.6/1000</f>
        <v>0.430988348537875</v>
      </c>
    </row>
    <row r="3188" customFormat="false" ht="15" hidden="false" customHeight="false" outlineLevel="0" collapsed="false">
      <c r="A3188" s="11" t="n">
        <v>43551.3333333333</v>
      </c>
      <c r="B3188" s="0" t="n">
        <v>2.189</v>
      </c>
      <c r="C3188" s="0" t="n">
        <v>54.4463150551633</v>
      </c>
      <c r="D3188" s="0" t="n">
        <v>1.76104411564681</v>
      </c>
      <c r="E3188" s="12" t="n">
        <f aca="false">MIN(B3188,((1-$J$5)*$J$4*E3187+(1-$J$4)*$J$5*B3188)/(1-$J$4*$J$5))</f>
        <v>1.7632977926114</v>
      </c>
      <c r="F3188" s="12" t="n">
        <f aca="false">B3188*C3188*3.6/1000</f>
        <v>0.429058741160708</v>
      </c>
    </row>
    <row r="3189" customFormat="false" ht="15" hidden="false" customHeight="false" outlineLevel="0" collapsed="false">
      <c r="A3189" s="11" t="n">
        <v>43551.375</v>
      </c>
      <c r="B3189" s="0" t="n">
        <v>2.175</v>
      </c>
      <c r="C3189" s="0" t="n">
        <v>54.318959031291</v>
      </c>
      <c r="D3189" s="0" t="n">
        <v>1.7570731647238</v>
      </c>
      <c r="E3189" s="12" t="n">
        <f aca="false">MIN(B3189,((1-$J$5)*$J$4*E3188+(1-$J$4)*$J$5*B3189)/(1-$J$4*$J$5))</f>
        <v>1.75933077790611</v>
      </c>
      <c r="F3189" s="12" t="n">
        <f aca="false">B3189*C3189*3.6/1000</f>
        <v>0.425317449215008</v>
      </c>
    </row>
    <row r="3190" customFormat="false" ht="15" hidden="false" customHeight="false" outlineLevel="0" collapsed="false">
      <c r="A3190" s="11" t="n">
        <v>43551.4166666667</v>
      </c>
      <c r="B3190" s="0" t="n">
        <v>2.16</v>
      </c>
      <c r="C3190" s="0" t="n">
        <v>53.681034818782</v>
      </c>
      <c r="D3190" s="0" t="n">
        <v>1.75299572443366</v>
      </c>
      <c r="E3190" s="12" t="n">
        <f aca="false">MIN(B3190,((1-$J$5)*$J$4*E3189+(1-$J$4)*$J$5*B3190)/(1-$J$4*$J$5))</f>
        <v>1.75525613576597</v>
      </c>
      <c r="F3190" s="12" t="n">
        <f aca="false">B3190*C3190*3.6/1000</f>
        <v>0.417423726750849</v>
      </c>
    </row>
    <row r="3191" customFormat="false" ht="15" hidden="false" customHeight="false" outlineLevel="0" collapsed="false">
      <c r="A3191" s="11" t="n">
        <v>43551.4583333333</v>
      </c>
      <c r="B3191" s="0" t="n">
        <v>2.167</v>
      </c>
      <c r="C3191" s="0" t="n">
        <v>53.0411786010183</v>
      </c>
      <c r="D3191" s="0" t="n">
        <v>1.74906510865341</v>
      </c>
      <c r="E3191" s="12" t="n">
        <f aca="false">MIN(B3191,((1-$J$5)*$J$4*E3190+(1-$J$4)*$J$5*B3191)/(1-$J$4*$J$5))</f>
        <v>1.7513293460499</v>
      </c>
      <c r="F3191" s="12" t="n">
        <f aca="false">B3191*C3191*3.6/1000</f>
        <v>0.413784842502264</v>
      </c>
    </row>
    <row r="3192" customFormat="false" ht="15" hidden="false" customHeight="false" outlineLevel="0" collapsed="false">
      <c r="A3192" s="11" t="n">
        <v>43551.5</v>
      </c>
      <c r="B3192" s="0" t="n">
        <v>2.152</v>
      </c>
      <c r="C3192" s="0" t="n">
        <v>53.0411786010183</v>
      </c>
      <c r="D3192" s="0" t="n">
        <v>1.74502734290444</v>
      </c>
      <c r="E3192" s="12" t="n">
        <f aca="false">MIN(B3192,((1-$J$5)*$J$4*E3191+(1-$J$4)*$J$5*B3192)/(1-$J$4*$J$5))</f>
        <v>1.74729426621382</v>
      </c>
      <c r="F3192" s="12" t="n">
        <f aca="false">B3192*C3192*3.6/1000</f>
        <v>0.410920618857809</v>
      </c>
    </row>
    <row r="3193" customFormat="false" ht="15" hidden="false" customHeight="false" outlineLevel="0" collapsed="false">
      <c r="A3193" s="11" t="n">
        <v>43551.5416666667</v>
      </c>
      <c r="B3193" s="0" t="n">
        <v>1.876</v>
      </c>
      <c r="C3193" s="0" t="n">
        <v>52.6563228886822</v>
      </c>
      <c r="D3193" s="0" t="n">
        <v>1.73789964927927</v>
      </c>
      <c r="E3193" s="12" t="n">
        <f aca="false">MIN(B3193,((1-$J$5)*$J$4*E3192+(1-$J$4)*$J$5*B3193)/(1-$J$4*$J$5))</f>
        <v>1.74014279560074</v>
      </c>
      <c r="F3193" s="12" t="n">
        <f aca="false">B3193*C3193*3.6/1000</f>
        <v>0.355619742261004</v>
      </c>
    </row>
    <row r="3194" customFormat="false" ht="15" hidden="false" customHeight="false" outlineLevel="0" collapsed="false">
      <c r="A3194" s="11" t="n">
        <v>43551.5833333333</v>
      </c>
      <c r="B3194" s="0" t="n">
        <v>1.869</v>
      </c>
      <c r="C3194" s="0" t="n">
        <v>46.5279549425166</v>
      </c>
      <c r="D3194" s="0" t="n">
        <v>1.73080864677217</v>
      </c>
      <c r="E3194" s="12" t="n">
        <f aca="false">MIN(B3194,((1-$J$5)*$J$4*E3193+(1-$J$4)*$J$5*B3194)/(1-$J$4*$J$5))</f>
        <v>1.73302841676053</v>
      </c>
      <c r="F3194" s="12" t="n">
        <f aca="false">B3194*C3194*3.6/1000</f>
        <v>0.313058692035229</v>
      </c>
    </row>
    <row r="3195" customFormat="false" ht="15" hidden="false" customHeight="false" outlineLevel="0" collapsed="false">
      <c r="A3195" s="11" t="n">
        <v>43551.625</v>
      </c>
      <c r="B3195" s="0" t="n">
        <v>1.883</v>
      </c>
      <c r="C3195" s="0" t="n">
        <v>50.4617101559922</v>
      </c>
      <c r="D3195" s="0" t="n">
        <v>1.72399386928492</v>
      </c>
      <c r="E3195" s="12" t="n">
        <f aca="false">MIN(B3195,((1-$J$5)*$J$4*E3194+(1-$J$4)*$J$5*B3195)/(1-$J$4*$J$5))</f>
        <v>1.72619269325542</v>
      </c>
      <c r="F3195" s="12" t="n">
        <f aca="false">B3195*C3195*3.6/1000</f>
        <v>0.34206984080544</v>
      </c>
    </row>
    <row r="3196" customFormat="false" ht="15" hidden="false" customHeight="false" outlineLevel="0" collapsed="false">
      <c r="A3196" s="11" t="n">
        <v>43551.6666666667</v>
      </c>
      <c r="B3196" s="0" t="n">
        <v>1.883</v>
      </c>
      <c r="C3196" s="0" t="n">
        <v>50.4617101559922</v>
      </c>
      <c r="D3196" s="0" t="n">
        <v>1.71729070297335</v>
      </c>
      <c r="E3196" s="12" t="n">
        <f aca="false">MIN(B3196,((1-$J$5)*$J$4*E3195+(1-$J$4)*$J$5*B3196)/(1-$J$4*$J$5))</f>
        <v>1.71946958463506</v>
      </c>
      <c r="F3196" s="12" t="n">
        <f aca="false">B3196*C3196*3.6/1000</f>
        <v>0.34206984080544</v>
      </c>
    </row>
    <row r="3197" customFormat="false" ht="15" hidden="false" customHeight="false" outlineLevel="0" collapsed="false">
      <c r="A3197" s="11" t="n">
        <v>43551.7083333333</v>
      </c>
      <c r="B3197" s="0" t="n">
        <v>1.876</v>
      </c>
      <c r="C3197" s="0" t="n">
        <v>51.7555279119033</v>
      </c>
      <c r="D3197" s="0" t="n">
        <v>1.71061727494937</v>
      </c>
      <c r="E3197" s="12" t="n">
        <f aca="false">MIN(B3197,((1-$J$5)*$J$4*E3196+(1-$J$4)*$J$5*B3197)/(1-$J$4*$J$5))</f>
        <v>1.7127765107531</v>
      </c>
      <c r="F3197" s="12" t="n">
        <f aca="false">B3197*C3197*3.6/1000</f>
        <v>0.34953613330583</v>
      </c>
    </row>
    <row r="3198" customFormat="false" ht="15" hidden="false" customHeight="false" outlineLevel="0" collapsed="false">
      <c r="A3198" s="11" t="n">
        <v>43551.75</v>
      </c>
      <c r="B3198" s="0" t="n">
        <v>1.89</v>
      </c>
      <c r="C3198" s="0" t="n">
        <v>51.7555279119033</v>
      </c>
      <c r="D3198" s="0" t="n">
        <v>1.70421323298696</v>
      </c>
      <c r="E3198" s="12" t="n">
        <f aca="false">MIN(B3198,((1-$J$5)*$J$4*E3197+(1-$J$4)*$J$5*B3198)/(1-$J$4*$J$5))</f>
        <v>1.70635515143262</v>
      </c>
      <c r="F3198" s="12" t="n">
        <f aca="false">B3198*C3198*3.6/1000</f>
        <v>0.35214461191259</v>
      </c>
    </row>
    <row r="3199" customFormat="false" ht="15" hidden="false" customHeight="false" outlineLevel="0" collapsed="false">
      <c r="A3199" s="11" t="n">
        <v>43551.7916666667</v>
      </c>
      <c r="B3199" s="0" t="n">
        <v>1.897</v>
      </c>
      <c r="C3199" s="0" t="n">
        <v>51.7555279119033</v>
      </c>
      <c r="D3199" s="0" t="n">
        <v>1.69799412018988</v>
      </c>
      <c r="E3199" s="12" t="n">
        <f aca="false">MIN(B3199,((1-$J$5)*$J$4*E3198+(1-$J$4)*$J$5*B3199)/(1-$J$4*$J$5))</f>
        <v>1.70012030544527</v>
      </c>
      <c r="F3199" s="12" t="n">
        <f aca="false">B3199*C3199*3.6/1000</f>
        <v>0.35344885121597</v>
      </c>
    </row>
    <row r="3200" customFormat="false" ht="15" hidden="false" customHeight="false" outlineLevel="0" collapsed="false">
      <c r="A3200" s="11" t="n">
        <v>43551.8333333333</v>
      </c>
      <c r="B3200" s="0" t="n">
        <v>1.904</v>
      </c>
      <c r="C3200" s="0" t="n">
        <v>51.7555279119033</v>
      </c>
      <c r="D3200" s="0" t="n">
        <v>1.69195690782217</v>
      </c>
      <c r="E3200" s="12" t="n">
        <f aca="false">MIN(B3200,((1-$J$5)*$J$4*E3199+(1-$J$4)*$J$5*B3200)/(1-$J$4*$J$5))</f>
        <v>1.69406890008373</v>
      </c>
      <c r="F3200" s="12" t="n">
        <f aca="false">B3200*C3200*3.6/1000</f>
        <v>0.35475309051935</v>
      </c>
    </row>
    <row r="3201" customFormat="false" ht="15" hidden="false" customHeight="false" outlineLevel="0" collapsed="false">
      <c r="A3201" s="11" t="n">
        <v>43551.875</v>
      </c>
      <c r="B3201" s="0" t="n">
        <v>1.876</v>
      </c>
      <c r="C3201" s="0" t="n">
        <v>53.0411786010183</v>
      </c>
      <c r="D3201" s="0" t="n">
        <v>1.68569839204833</v>
      </c>
      <c r="E3201" s="12" t="n">
        <f aca="false">MIN(B3201,((1-$J$5)*$J$4*E3200+(1-$J$4)*$J$5*B3201)/(1-$J$4*$J$5))</f>
        <v>1.68779428887971</v>
      </c>
      <c r="F3201" s="12" t="n">
        <f aca="false">B3201*C3201*3.6/1000</f>
        <v>0.358218903799837</v>
      </c>
    </row>
    <row r="3202" customFormat="false" ht="15" hidden="false" customHeight="false" outlineLevel="0" collapsed="false">
      <c r="A3202" s="11" t="n">
        <v>43551.9166666667</v>
      </c>
      <c r="B3202" s="0" t="n">
        <v>1.89</v>
      </c>
      <c r="C3202" s="0" t="n">
        <v>58.107769464738</v>
      </c>
      <c r="D3202" s="0" t="n">
        <v>1.67970246697933</v>
      </c>
      <c r="E3202" s="12" t="n">
        <f aca="false">MIN(B3202,((1-$J$5)*$J$4*E3201+(1-$J$4)*$J$5*B3202)/(1-$J$4*$J$5))</f>
        <v>1.68178449828862</v>
      </c>
      <c r="F3202" s="12" t="n">
        <f aca="false">B3202*C3202*3.6/1000</f>
        <v>0.395365263438077</v>
      </c>
    </row>
    <row r="3203" customFormat="false" ht="15" hidden="false" customHeight="false" outlineLevel="0" collapsed="false">
      <c r="A3203" s="11" t="n">
        <v>43551.9583333333</v>
      </c>
      <c r="B3203" s="0" t="n">
        <v>1.89</v>
      </c>
      <c r="C3203" s="0" t="n">
        <v>59.356678426563</v>
      </c>
      <c r="D3203" s="0" t="n">
        <v>1.6738047420713</v>
      </c>
      <c r="E3203" s="12" t="n">
        <f aca="false">MIN(B3203,((1-$J$5)*$J$4*E3202+(1-$J$4)*$J$5*B3203)/(1-$J$4*$J$5))</f>
        <v>1.67587371577974</v>
      </c>
      <c r="F3203" s="12" t="n">
        <f aca="false">B3203*C3203*3.6/1000</f>
        <v>0.403862840014335</v>
      </c>
    </row>
    <row r="3204" customFormat="false" ht="15" hidden="false" customHeight="false" outlineLevel="0" collapsed="false">
      <c r="A3204" s="11" t="n">
        <v>43552</v>
      </c>
      <c r="B3204" s="0" t="n">
        <v>1.904</v>
      </c>
      <c r="C3204" s="0" t="n">
        <v>59.356678426563</v>
      </c>
      <c r="D3204" s="0" t="n">
        <v>1.66816369890148</v>
      </c>
      <c r="E3204" s="12" t="n">
        <f aca="false">MIN(B3204,((1-$J$5)*$J$4*E3203+(1-$J$4)*$J$5*B3204)/(1-$J$4*$J$5))</f>
        <v>1.67022176000083</v>
      </c>
      <c r="F3204" s="12" t="n">
        <f aca="false">B3204*C3204*3.6/1000</f>
        <v>0.406854416607033</v>
      </c>
    </row>
    <row r="3205" customFormat="false" ht="15" hidden="false" customHeight="false" outlineLevel="0" collapsed="false">
      <c r="A3205" s="11" t="n">
        <v>43552.0416666667</v>
      </c>
      <c r="B3205" s="0" t="n">
        <v>1.904</v>
      </c>
      <c r="C3205" s="0" t="n">
        <v>56.8520022030149</v>
      </c>
      <c r="D3205" s="0" t="n">
        <v>1.66261504370199</v>
      </c>
      <c r="E3205" s="12" t="n">
        <f aca="false">MIN(B3205,((1-$J$5)*$J$4*E3204+(1-$J$4)*$J$5*B3205)/(1-$J$4*$J$5))</f>
        <v>1.66466291716721</v>
      </c>
      <c r="F3205" s="12" t="n">
        <f aca="false">B3205*C3205*3.6/1000</f>
        <v>0.389686363900345</v>
      </c>
    </row>
    <row r="3206" customFormat="false" ht="15" hidden="false" customHeight="false" outlineLevel="0" collapsed="false">
      <c r="A3206" s="11" t="n">
        <v>43552.0833333333</v>
      </c>
      <c r="B3206" s="0" t="n">
        <v>1.911</v>
      </c>
      <c r="C3206" s="0" t="n">
        <v>54.318959031291</v>
      </c>
      <c r="D3206" s="0" t="n">
        <v>1.65723730830033</v>
      </c>
      <c r="E3206" s="12" t="n">
        <f aca="false">MIN(B3206,((1-$J$5)*$J$4*E3205+(1-$J$4)*$J$5*B3206)/(1-$J$4*$J$5))</f>
        <v>1.6592763781694</v>
      </c>
      <c r="F3206" s="12" t="n">
        <f aca="false">B3206*C3206*3.6/1000</f>
        <v>0.373692710551669</v>
      </c>
    </row>
    <row r="3207" customFormat="false" ht="15" hidden="false" customHeight="false" outlineLevel="0" collapsed="false">
      <c r="A3207" s="11" t="n">
        <v>43552.125</v>
      </c>
      <c r="B3207" s="0" t="n">
        <v>1.89</v>
      </c>
      <c r="C3207" s="0" t="n">
        <v>54.318959031291</v>
      </c>
      <c r="D3207" s="0" t="n">
        <v>1.65170751364047</v>
      </c>
      <c r="E3207" s="12" t="n">
        <f aca="false">MIN(B3207,((1-$J$5)*$J$4*E3206+(1-$J$4)*$J$5*B3207)/(1-$J$4*$J$5))</f>
        <v>1.65373640488819</v>
      </c>
      <c r="F3207" s="12" t="n">
        <f aca="false">B3207*C3207*3.6/1000</f>
        <v>0.369586197248904</v>
      </c>
    </row>
    <row r="3208" customFormat="false" ht="15" hidden="false" customHeight="false" outlineLevel="0" collapsed="false">
      <c r="A3208" s="11" t="n">
        <v>43552.1666666667</v>
      </c>
      <c r="B3208" s="0" t="n">
        <v>1.876</v>
      </c>
      <c r="C3208" s="0" t="n">
        <v>54.318959031291</v>
      </c>
      <c r="D3208" s="0" t="n">
        <v>1.6461081950618</v>
      </c>
      <c r="E3208" s="12" t="n">
        <f aca="false">MIN(B3208,((1-$J$5)*$J$4*E3207+(1-$J$4)*$J$5*B3208)/(1-$J$4*$J$5))</f>
        <v>1.6481262499477</v>
      </c>
      <c r="F3208" s="12" t="n">
        <f aca="false">B3208*C3208*3.6/1000</f>
        <v>0.366848521713727</v>
      </c>
    </row>
    <row r="3209" customFormat="false" ht="15" hidden="false" customHeight="false" outlineLevel="0" collapsed="false">
      <c r="A3209" s="11" t="n">
        <v>43552.2083333333</v>
      </c>
      <c r="B3209" s="0" t="n">
        <v>1.883</v>
      </c>
      <c r="C3209" s="0" t="n">
        <v>53.0411786010183</v>
      </c>
      <c r="D3209" s="0" t="n">
        <v>1.64068062603648</v>
      </c>
      <c r="E3209" s="12" t="n">
        <f aca="false">MIN(B3209,((1-$J$5)*$J$4*E3208+(1-$J$4)*$J$5*B3209)/(1-$J$4*$J$5))</f>
        <v>1.64268924418249</v>
      </c>
      <c r="F3209" s="12" t="n">
        <f aca="false">B3209*C3209*3.6/1000</f>
        <v>0.359555541500583</v>
      </c>
    </row>
    <row r="3210" customFormat="false" ht="15" hidden="false" customHeight="false" outlineLevel="0" collapsed="false">
      <c r="A3210" s="11" t="n">
        <v>43552.25</v>
      </c>
      <c r="B3210" s="0" t="n">
        <v>1.862</v>
      </c>
      <c r="C3210" s="0" t="n">
        <v>51.7555279119033</v>
      </c>
      <c r="D3210" s="0" t="n">
        <v>1.63510181391892</v>
      </c>
      <c r="E3210" s="12" t="n">
        <f aca="false">MIN(B3210,((1-$J$5)*$J$4*E3209+(1-$J$4)*$J$5*B3210)/(1-$J$4*$J$5))</f>
        <v>1.63709963554687</v>
      </c>
      <c r="F3210" s="12" t="n">
        <f aca="false">B3210*C3210*3.6/1000</f>
        <v>0.34692765469907</v>
      </c>
    </row>
    <row r="3211" customFormat="false" ht="15" hidden="false" customHeight="false" outlineLevel="0" collapsed="false">
      <c r="A3211" s="11" t="n">
        <v>43552.2916666667</v>
      </c>
      <c r="B3211" s="0" t="n">
        <v>1.869</v>
      </c>
      <c r="C3211" s="0" t="n">
        <v>58.107769464738</v>
      </c>
      <c r="D3211" s="0" t="n">
        <v>1.62969441550365</v>
      </c>
      <c r="E3211" s="12" t="n">
        <f aca="false">MIN(B3211,((1-$J$5)*$J$4*E3210+(1-$J$4)*$J$5*B3211)/(1-$J$4*$J$5))</f>
        <v>1.63168283759717</v>
      </c>
      <c r="F3211" s="12" t="n">
        <f aca="false">B3211*C3211*3.6/1000</f>
        <v>0.390972316066543</v>
      </c>
    </row>
    <row r="3212" customFormat="false" ht="15" hidden="false" customHeight="false" outlineLevel="0" collapsed="false">
      <c r="A3212" s="11" t="n">
        <v>43552.3333333333</v>
      </c>
      <c r="B3212" s="0" t="n">
        <v>1.876</v>
      </c>
      <c r="C3212" s="0" t="n">
        <v>56.8520022030149</v>
      </c>
      <c r="D3212" s="0" t="n">
        <v>1.62445562340851</v>
      </c>
      <c r="E3212" s="12" t="n">
        <f aca="false">MIN(B3212,((1-$J$5)*$J$4*E3211+(1-$J$4)*$J$5*B3212)/(1-$J$4*$J$5))</f>
        <v>1.62643600336987</v>
      </c>
      <c r="F3212" s="12" t="n">
        <f aca="false">B3212*C3212*3.6/1000</f>
        <v>0.383955682078281</v>
      </c>
    </row>
    <row r="3213" customFormat="false" ht="15" hidden="false" customHeight="false" outlineLevel="0" collapsed="false">
      <c r="A3213" s="11" t="n">
        <v>43552.375</v>
      </c>
      <c r="B3213" s="0" t="n">
        <v>1.862</v>
      </c>
      <c r="C3213" s="0" t="n">
        <v>54.318959031291</v>
      </c>
      <c r="D3213" s="0" t="n">
        <v>1.61914254140792</v>
      </c>
      <c r="E3213" s="12" t="n">
        <f aca="false">MIN(B3213,((1-$J$5)*$J$4*E3212+(1-$J$4)*$J$5*B3213)/(1-$J$4*$J$5))</f>
        <v>1.62111415817432</v>
      </c>
      <c r="F3213" s="12" t="n">
        <f aca="false">B3213*C3213*3.6/1000</f>
        <v>0.36411084617855</v>
      </c>
    </row>
    <row r="3214" customFormat="false" ht="15" hidden="false" customHeight="false" outlineLevel="0" collapsed="false">
      <c r="A3214" s="11" t="n">
        <v>43552.4166666667</v>
      </c>
      <c r="B3214" s="0" t="n">
        <v>1.862</v>
      </c>
      <c r="C3214" s="0" t="n">
        <v>55.589146831692</v>
      </c>
      <c r="D3214" s="0" t="n">
        <v>1.61391647608978</v>
      </c>
      <c r="E3214" s="12" t="n">
        <f aca="false">MIN(B3214,((1-$J$5)*$J$4*E3213+(1-$J$4)*$J$5*B3214)/(1-$J$4*$J$5))</f>
        <v>1.61587998752894</v>
      </c>
      <c r="F3214" s="12" t="n">
        <f aca="false">B3214*C3214*3.6/1000</f>
        <v>0.372625169042198</v>
      </c>
    </row>
    <row r="3215" customFormat="false" ht="15" hidden="false" customHeight="false" outlineLevel="0" collapsed="false">
      <c r="A3215" s="11" t="n">
        <v>43552.4583333333</v>
      </c>
      <c r="B3215" s="0" t="n">
        <v>1.869</v>
      </c>
      <c r="C3215" s="0" t="n">
        <v>51.8844554425453</v>
      </c>
      <c r="D3215" s="0" t="n">
        <v>1.60885604725156</v>
      </c>
      <c r="E3215" s="12" t="n">
        <f aca="false">MIN(B3215,((1-$J$5)*$J$4*E3214+(1-$J$4)*$J$5*B3215)/(1-$J$4*$J$5))</f>
        <v>1.61081277191891</v>
      </c>
      <c r="F3215" s="12" t="n">
        <f aca="false">B3215*C3215*3.6/1000</f>
        <v>0.349099369999622</v>
      </c>
    </row>
    <row r="3216" customFormat="false" ht="15" hidden="false" customHeight="false" outlineLevel="0" collapsed="false">
      <c r="A3216" s="11" t="n">
        <v>43552.5</v>
      </c>
      <c r="B3216" s="0" t="n">
        <v>1.84</v>
      </c>
      <c r="C3216" s="0" t="n">
        <v>49.159407357229</v>
      </c>
      <c r="D3216" s="0" t="n">
        <v>1.6035468824342</v>
      </c>
      <c r="E3216" s="12" t="n">
        <f aca="false">MIN(B3216,((1-$J$5)*$J$4*E3215+(1-$J$4)*$J$5*B3216)/(1-$J$4*$J$5))</f>
        <v>1.60549460434199</v>
      </c>
      <c r="F3216" s="12" t="n">
        <f aca="false">B3216*C3216*3.6/1000</f>
        <v>0.325631914334285</v>
      </c>
    </row>
    <row r="3217" customFormat="false" ht="15" hidden="false" customHeight="false" outlineLevel="0" collapsed="false">
      <c r="A3217" s="11" t="n">
        <v>43552.5416666667</v>
      </c>
      <c r="B3217" s="0" t="n">
        <v>1.862</v>
      </c>
      <c r="C3217" s="0" t="n">
        <v>49.159407357229</v>
      </c>
      <c r="D3217" s="0" t="n">
        <v>1.5985762399581</v>
      </c>
      <c r="E3217" s="12" t="n">
        <f aca="false">MIN(B3217,((1-$J$5)*$J$4*E3216+(1-$J$4)*$J$5*B3217)/(1-$J$4*$J$5))</f>
        <v>1.60051775748298</v>
      </c>
      <c r="F3217" s="12" t="n">
        <f aca="false">B3217*C3217*3.6/1000</f>
        <v>0.329525339396977</v>
      </c>
    </row>
    <row r="3218" customFormat="false" ht="15" hidden="false" customHeight="false" outlineLevel="0" collapsed="false">
      <c r="A3218" s="11" t="n">
        <v>43552.5833333333</v>
      </c>
      <c r="B3218" s="0" t="n">
        <v>1.847</v>
      </c>
      <c r="C3218" s="0" t="n">
        <v>47.8482781025145</v>
      </c>
      <c r="D3218" s="0" t="n">
        <v>1.59351548087974</v>
      </c>
      <c r="E3218" s="12" t="n">
        <f aca="false">MIN(B3218,((1-$J$5)*$J$4*E3217+(1-$J$4)*$J$5*B3218)/(1-$J$4*$J$5))</f>
        <v>1.59544991963318</v>
      </c>
      <c r="F3218" s="12" t="n">
        <f aca="false">B3218*C3218*3.6/1000</f>
        <v>0.31815277075924</v>
      </c>
    </row>
    <row r="3219" customFormat="false" ht="15" hidden="false" customHeight="false" outlineLevel="0" collapsed="false">
      <c r="A3219" s="11" t="n">
        <v>43552.625</v>
      </c>
      <c r="B3219" s="0" t="n">
        <v>1.847</v>
      </c>
      <c r="C3219" s="0" t="n">
        <v>51.7555279119033</v>
      </c>
      <c r="D3219" s="0" t="n">
        <v>1.5885376059853</v>
      </c>
      <c r="E3219" s="12" t="n">
        <f aca="false">MIN(B3219,((1-$J$5)*$J$4*E3218+(1-$J$4)*$J$5*B3219)/(1-$J$4*$J$5))</f>
        <v>1.59046557169853</v>
      </c>
      <c r="F3219" s="12" t="n">
        <f aca="false">B3219*C3219*3.6/1000</f>
        <v>0.344132856191827</v>
      </c>
    </row>
    <row r="3220" customFormat="false" ht="15" hidden="false" customHeight="false" outlineLevel="0" collapsed="false">
      <c r="A3220" s="11" t="n">
        <v>43552.6666666667</v>
      </c>
      <c r="B3220" s="0" t="n">
        <v>1.847</v>
      </c>
      <c r="C3220" s="0" t="n">
        <v>49.159407357229</v>
      </c>
      <c r="D3220" s="0" t="n">
        <v>1.58364125781281</v>
      </c>
      <c r="E3220" s="12" t="n">
        <f aca="false">MIN(B3220,((1-$J$5)*$J$4*E3219+(1-$J$4)*$J$5*B3220)/(1-$J$4*$J$5))</f>
        <v>1.58556333822739</v>
      </c>
      <c r="F3220" s="12" t="n">
        <f aca="false">B3220*C3220*3.6/1000</f>
        <v>0.326870731399687</v>
      </c>
    </row>
    <row r="3221" customFormat="false" ht="15" hidden="false" customHeight="false" outlineLevel="0" collapsed="false">
      <c r="A3221" s="11" t="n">
        <v>43552.7083333333</v>
      </c>
      <c r="B3221" s="0" t="n">
        <v>1.84</v>
      </c>
      <c r="C3221" s="0" t="n">
        <v>51.7555279119033</v>
      </c>
      <c r="D3221" s="0" t="n">
        <v>1.57874505619186</v>
      </c>
      <c r="E3221" s="12" t="n">
        <f aca="false">MIN(B3221,((1-$J$5)*$J$4*E3220+(1-$J$4)*$J$5*B3221)/(1-$J$4*$J$5))</f>
        <v>1.58066114155148</v>
      </c>
      <c r="F3221" s="12" t="n">
        <f aca="false">B3221*C3221*3.6/1000</f>
        <v>0.342828616888447</v>
      </c>
    </row>
    <row r="3222" customFormat="false" ht="15" hidden="false" customHeight="false" outlineLevel="0" collapsed="false">
      <c r="A3222" s="11" t="n">
        <v>43552.75</v>
      </c>
      <c r="B3222" s="0" t="n">
        <v>1.84</v>
      </c>
      <c r="C3222" s="0" t="n">
        <v>50.4617101559922</v>
      </c>
      <c r="D3222" s="0" t="n">
        <v>1.57392904366296</v>
      </c>
      <c r="E3222" s="12" t="n">
        <f aca="false">MIN(B3222,((1-$J$5)*$J$4*E3221+(1-$J$4)*$J$5*B3222)/(1-$J$4*$J$5))</f>
        <v>1.57583970594108</v>
      </c>
      <c r="F3222" s="12" t="n">
        <f aca="false">B3222*C3222*3.6/1000</f>
        <v>0.334258368073292</v>
      </c>
    </row>
    <row r="3223" customFormat="false" ht="15" hidden="false" customHeight="false" outlineLevel="0" collapsed="false">
      <c r="A3223" s="11" t="n">
        <v>43552.7916666667</v>
      </c>
      <c r="B3223" s="0" t="n">
        <v>1.854</v>
      </c>
      <c r="C3223" s="0" t="n">
        <v>47.8482781025145</v>
      </c>
      <c r="D3223" s="0" t="n">
        <v>1.56935199678534</v>
      </c>
      <c r="E3223" s="12" t="n">
        <f aca="false">MIN(B3223,((1-$J$5)*$J$4*E3222+(1-$J$4)*$J$5*B3223)/(1-$J$4*$J$5))</f>
        <v>1.57125915065375</v>
      </c>
      <c r="F3223" s="12" t="n">
        <f aca="false">B3223*C3223*3.6/1000</f>
        <v>0.319358547367423</v>
      </c>
    </row>
    <row r="3224" customFormat="false" ht="15" hidden="false" customHeight="false" outlineLevel="0" collapsed="false">
      <c r="A3224" s="11" t="n">
        <v>43552.8333333333</v>
      </c>
      <c r="B3224" s="0" t="n">
        <v>1.84</v>
      </c>
      <c r="C3224" s="0" t="n">
        <v>49.159407357229</v>
      </c>
      <c r="D3224" s="0" t="n">
        <v>1.56468982206048</v>
      </c>
      <c r="E3224" s="12" t="n">
        <f aca="false">MIN(B3224,((1-$J$5)*$J$4*E3223+(1-$J$4)*$J$5*B3224)/(1-$J$4*$J$5))</f>
        <v>1.56659260780937</v>
      </c>
      <c r="F3224" s="12" t="n">
        <f aca="false">B3224*C3224*3.6/1000</f>
        <v>0.325631914334285</v>
      </c>
    </row>
    <row r="3225" customFormat="false" ht="15" hidden="false" customHeight="false" outlineLevel="0" collapsed="false">
      <c r="A3225" s="11" t="n">
        <v>43552.875</v>
      </c>
      <c r="B3225" s="0" t="n">
        <v>1.854</v>
      </c>
      <c r="C3225" s="0" t="n">
        <v>50.4617101559922</v>
      </c>
      <c r="D3225" s="0" t="n">
        <v>1.56026409345957</v>
      </c>
      <c r="E3225" s="12" t="n">
        <f aca="false">MIN(B3225,((1-$J$5)*$J$4*E3224+(1-$J$4)*$J$5*B3225)/(1-$J$4*$J$5))</f>
        <v>1.56216439351267</v>
      </c>
      <c r="F3225" s="12" t="n">
        <f aca="false">B3225*C3225*3.6/1000</f>
        <v>0.336801638265154</v>
      </c>
    </row>
    <row r="3226" customFormat="false" ht="15" hidden="false" customHeight="false" outlineLevel="0" collapsed="false">
      <c r="A3226" s="11" t="n">
        <v>43552.9166666667</v>
      </c>
      <c r="B3226" s="0" t="n">
        <v>1.84</v>
      </c>
      <c r="C3226" s="0" t="n">
        <v>53.0411786010183</v>
      </c>
      <c r="D3226" s="0" t="n">
        <v>1.55575075874843</v>
      </c>
      <c r="E3226" s="12" t="n">
        <f aca="false">MIN(B3226,((1-$J$5)*$J$4*E3225+(1-$J$4)*$J$5*B3226)/(1-$J$4*$J$5))</f>
        <v>1.55764768192268</v>
      </c>
      <c r="F3226" s="12" t="n">
        <f aca="false">B3226*C3226*3.6/1000</f>
        <v>0.351344767053145</v>
      </c>
    </row>
    <row r="3227" customFormat="false" ht="15" hidden="false" customHeight="false" outlineLevel="0" collapsed="false">
      <c r="A3227" s="11" t="n">
        <v>43552.9583333333</v>
      </c>
      <c r="B3227" s="0" t="n">
        <v>1.847</v>
      </c>
      <c r="C3227" s="0" t="n">
        <v>53.0411786010183</v>
      </c>
      <c r="D3227" s="0" t="n">
        <v>1.55139138754606</v>
      </c>
      <c r="E3227" s="12" t="n">
        <f aca="false">MIN(B3227,((1-$J$5)*$J$4*E3226+(1-$J$4)*$J$5*B3227)/(1-$J$4*$J$5))</f>
        <v>1.55328610561423</v>
      </c>
      <c r="F3227" s="12" t="n">
        <f aca="false">B3227*C3227*3.6/1000</f>
        <v>0.352681404753891</v>
      </c>
    </row>
    <row r="3228" customFormat="false" ht="15" hidden="false" customHeight="false" outlineLevel="0" collapsed="false">
      <c r="A3228" s="11" t="n">
        <v>43553</v>
      </c>
      <c r="B3228" s="0" t="n">
        <v>1.826</v>
      </c>
      <c r="C3228" s="0" t="n">
        <v>51.7555279119033</v>
      </c>
      <c r="D3228" s="0" t="n">
        <v>1.54686327850344</v>
      </c>
      <c r="E3228" s="12" t="n">
        <f aca="false">MIN(B3228,((1-$J$5)*$J$4*E3227+(1-$J$4)*$J$5*B3228)/(1-$J$4*$J$5))</f>
        <v>1.54875420931087</v>
      </c>
      <c r="F3228" s="12" t="n">
        <f aca="false">B3228*C3228*3.6/1000</f>
        <v>0.340220138281687</v>
      </c>
    </row>
    <row r="3229" customFormat="false" ht="15" hidden="false" customHeight="false" outlineLevel="0" collapsed="false">
      <c r="A3229" s="11" t="n">
        <v>43553.0416666667</v>
      </c>
      <c r="B3229" s="0" t="n">
        <v>1.84</v>
      </c>
      <c r="C3229" s="0" t="n">
        <v>51.7555279119033</v>
      </c>
      <c r="D3229" s="0" t="n">
        <v>1.54256941988161</v>
      </c>
      <c r="E3229" s="12" t="n">
        <f aca="false">MIN(B3229,((1-$J$5)*$J$4*E3228+(1-$J$4)*$J$5*B3229)/(1-$J$4*$J$5))</f>
        <v>1.54445842332552</v>
      </c>
      <c r="F3229" s="12" t="n">
        <f aca="false">B3229*C3229*3.6/1000</f>
        <v>0.342828616888447</v>
      </c>
    </row>
    <row r="3230" customFormat="false" ht="15" hidden="false" customHeight="false" outlineLevel="0" collapsed="false">
      <c r="A3230" s="11" t="n">
        <v>43553.0833333333</v>
      </c>
      <c r="B3230" s="0" t="n">
        <v>1.847</v>
      </c>
      <c r="C3230" s="0" t="n">
        <v>49.159407357229</v>
      </c>
      <c r="D3230" s="0" t="n">
        <v>1.53842593022942</v>
      </c>
      <c r="E3230" s="12" t="n">
        <f aca="false">MIN(B3230,((1-$J$5)*$J$4*E3229+(1-$J$4)*$J$5*B3230)/(1-$J$4*$J$5))</f>
        <v>1.54031413299067</v>
      </c>
      <c r="F3230" s="12" t="n">
        <f aca="false">B3230*C3230*3.6/1000</f>
        <v>0.326870731399687</v>
      </c>
    </row>
    <row r="3231" customFormat="false" ht="15" hidden="false" customHeight="false" outlineLevel="0" collapsed="false">
      <c r="A3231" s="11" t="n">
        <v>43553.125</v>
      </c>
      <c r="B3231" s="0" t="n">
        <v>1.826</v>
      </c>
      <c r="C3231" s="0" t="n">
        <v>49.159407357229</v>
      </c>
      <c r="D3231" s="0" t="n">
        <v>1.53411016706854</v>
      </c>
      <c r="E3231" s="12" t="n">
        <f aca="false">MIN(B3231,((1-$J$5)*$J$4*E3230+(1-$J$4)*$J$5*B3231)/(1-$J$4*$J$5))</f>
        <v>1.53599594299082</v>
      </c>
      <c r="F3231" s="12" t="n">
        <f aca="false">B3231*C3231*3.6/1000</f>
        <v>0.32315428020348</v>
      </c>
    </row>
    <row r="3232" customFormat="false" ht="15" hidden="false" customHeight="false" outlineLevel="0" collapsed="false">
      <c r="A3232" s="11" t="n">
        <v>43553.1666666667</v>
      </c>
      <c r="B3232" s="0" t="n">
        <v>1.812</v>
      </c>
      <c r="C3232" s="0" t="n">
        <v>49.159407357229</v>
      </c>
      <c r="D3232" s="0" t="n">
        <v>1.52970499680364</v>
      </c>
      <c r="E3232" s="12" t="n">
        <f aca="false">MIN(B3232,((1-$J$5)*$J$4*E3231+(1-$J$4)*$J$5*B3232)/(1-$J$4*$J$5))</f>
        <v>1.53158744310629</v>
      </c>
      <c r="F3232" s="12" t="n">
        <f aca="false">B3232*C3232*3.6/1000</f>
        <v>0.320676646072676</v>
      </c>
    </row>
    <row r="3233" customFormat="false" ht="15" hidden="false" customHeight="false" outlineLevel="0" collapsed="false">
      <c r="A3233" s="11" t="n">
        <v>43553.2083333333</v>
      </c>
      <c r="B3233" s="0" t="n">
        <v>1.826</v>
      </c>
      <c r="C3233" s="0" t="n">
        <v>49.159407357229</v>
      </c>
      <c r="D3233" s="0" t="n">
        <v>1.52553206349077</v>
      </c>
      <c r="E3233" s="12" t="n">
        <f aca="false">MIN(B3233,((1-$J$5)*$J$4*E3232+(1-$J$4)*$J$5*B3233)/(1-$J$4*$J$5))</f>
        <v>1.52741302064985</v>
      </c>
      <c r="F3233" s="12" t="n">
        <f aca="false">B3233*C3233*3.6/1000</f>
        <v>0.32315428020348</v>
      </c>
    </row>
    <row r="3234" customFormat="false" ht="15" hidden="false" customHeight="false" outlineLevel="0" collapsed="false">
      <c r="A3234" s="11" t="n">
        <v>43553.25</v>
      </c>
      <c r="B3234" s="0" t="n">
        <v>1.819</v>
      </c>
      <c r="C3234" s="0" t="n">
        <v>47.8482781025145</v>
      </c>
      <c r="D3234" s="0" t="n">
        <v>1.52134742877355</v>
      </c>
      <c r="E3234" s="12" t="n">
        <f aca="false">MIN(B3234,((1-$J$5)*$J$4*E3233+(1-$J$4)*$J$5*B3234)/(1-$J$4*$J$5))</f>
        <v>1.52322664469186</v>
      </c>
      <c r="F3234" s="12" t="n">
        <f aca="false">B3234*C3234*3.6/1000</f>
        <v>0.313329664326506</v>
      </c>
    </row>
    <row r="3235" customFormat="false" ht="15" hidden="false" customHeight="false" outlineLevel="0" collapsed="false">
      <c r="A3235" s="11" t="n">
        <v>43553.2916666667</v>
      </c>
      <c r="B3235" s="0" t="n">
        <v>1.812</v>
      </c>
      <c r="C3235" s="0" t="n">
        <v>49.159407357229</v>
      </c>
      <c r="D3235" s="0" t="n">
        <v>1.51715128429544</v>
      </c>
      <c r="E3235" s="12" t="n">
        <f aca="false">MIN(B3235,((1-$J$5)*$J$4*E3234+(1-$J$4)*$J$5*B3235)/(1-$J$4*$J$5))</f>
        <v>1.51902851215987</v>
      </c>
      <c r="F3235" s="12" t="n">
        <f aca="false">B3235*C3235*3.6/1000</f>
        <v>0.320676646072676</v>
      </c>
    </row>
    <row r="3236" customFormat="false" ht="15" hidden="false" customHeight="false" outlineLevel="0" collapsed="false">
      <c r="A3236" s="11" t="n">
        <v>43553.3333333333</v>
      </c>
      <c r="B3236" s="0" t="n">
        <v>1.812</v>
      </c>
      <c r="C3236" s="0" t="n">
        <v>49.159407357229</v>
      </c>
      <c r="D3236" s="0" t="n">
        <v>1.51302386350191</v>
      </c>
      <c r="E3236" s="12" t="n">
        <f aca="false">MIN(B3236,((1-$J$5)*$J$4*E3235+(1-$J$4)*$J$5*B3236)/(1-$J$4*$J$5))</f>
        <v>1.51489954161358</v>
      </c>
      <c r="F3236" s="12" t="n">
        <f aca="false">B3236*C3236*3.6/1000</f>
        <v>0.320676646072676</v>
      </c>
    </row>
    <row r="3237" customFormat="false" ht="15" hidden="false" customHeight="false" outlineLevel="0" collapsed="false">
      <c r="A3237" s="11" t="n">
        <v>43553.375</v>
      </c>
      <c r="B3237" s="0" t="n">
        <v>1.805</v>
      </c>
      <c r="C3237" s="0" t="n">
        <v>48.8978989885186</v>
      </c>
      <c r="D3237" s="0" t="n">
        <v>1.50888399590834</v>
      </c>
      <c r="E3237" s="12" t="n">
        <f aca="false">MIN(B3237,((1-$J$5)*$J$4*E3236+(1-$J$4)*$J$5*B3237)/(1-$J$4*$J$5))</f>
        <v>1.51075786876986</v>
      </c>
      <c r="F3237" s="12" t="n">
        <f aca="false">B3237*C3237*3.6/1000</f>
        <v>0.317738547627394</v>
      </c>
    </row>
    <row r="3238" customFormat="false" ht="15" hidden="false" customHeight="false" outlineLevel="0" collapsed="false">
      <c r="A3238" s="11" t="n">
        <v>43553.4166666667</v>
      </c>
      <c r="B3238" s="0" t="n">
        <v>1.798</v>
      </c>
      <c r="C3238" s="0" t="n">
        <v>42.5076908124411</v>
      </c>
      <c r="D3238" s="0" t="n">
        <v>1.50473188536613</v>
      </c>
      <c r="E3238" s="12" t="n">
        <f aca="false">MIN(B3238,((1-$J$5)*$J$4*E3237+(1-$J$4)*$J$5*B3238)/(1-$J$4*$J$5))</f>
        <v>1.50660370289227</v>
      </c>
      <c r="F3238" s="12" t="n">
        <f aca="false">B3238*C3238*3.6/1000</f>
        <v>0.275143781090769</v>
      </c>
    </row>
    <row r="3239" customFormat="false" ht="15" hidden="false" customHeight="false" outlineLevel="0" collapsed="false">
      <c r="A3239" s="11" t="n">
        <v>43553.4583333333</v>
      </c>
      <c r="B3239" s="0" t="n">
        <v>1.805</v>
      </c>
      <c r="C3239" s="0" t="n">
        <v>43.8581085138323</v>
      </c>
      <c r="D3239" s="0" t="n">
        <v>1.50072782226951</v>
      </c>
      <c r="E3239" s="12" t="n">
        <f aca="false">MIN(B3239,((1-$J$5)*$J$4*E3238+(1-$J$4)*$J$5*B3239)/(1-$J$4*$J$5))</f>
        <v>1.50259869954973</v>
      </c>
      <c r="F3239" s="12" t="n">
        <f aca="false">B3239*C3239*3.6/1000</f>
        <v>0.284989989122882</v>
      </c>
    </row>
    <row r="3240" customFormat="false" ht="15" hidden="false" customHeight="false" outlineLevel="0" collapsed="false">
      <c r="A3240" s="11" t="n">
        <v>43553.5</v>
      </c>
      <c r="B3240" s="0" t="n">
        <v>1.798</v>
      </c>
      <c r="C3240" s="0" t="n">
        <v>41.9644759932863</v>
      </c>
      <c r="D3240" s="0" t="n">
        <v>1.49670929204311</v>
      </c>
      <c r="E3240" s="12" t="n">
        <f aca="false">MIN(B3240,((1-$J$5)*$J$4*E3239+(1-$J$4)*$J$5*B3240)/(1-$J$4*$J$5))</f>
        <v>1.49857895161645</v>
      </c>
      <c r="F3240" s="12" t="n">
        <f aca="false">B3240*C3240*3.6/1000</f>
        <v>0.271627660209344</v>
      </c>
    </row>
    <row r="3241" customFormat="false" ht="15" hidden="false" customHeight="false" outlineLevel="0" collapsed="false">
      <c r="A3241" s="11" t="n">
        <v>43553.5416666667</v>
      </c>
      <c r="B3241" s="0" t="n">
        <v>1.798</v>
      </c>
      <c r="C3241" s="0" t="n">
        <v>41.1462816193819</v>
      </c>
      <c r="D3241" s="0" t="n">
        <v>1.49275657656766</v>
      </c>
      <c r="E3241" s="12" t="n">
        <f aca="false">MIN(B3241,((1-$J$5)*$J$4*E3240+(1-$J$4)*$J$5*B3241)/(1-$J$4*$J$5))</f>
        <v>1.49462542687813</v>
      </c>
      <c r="F3241" s="12" t="n">
        <f aca="false">B3241*C3241*3.6/1000</f>
        <v>0.266331651665935</v>
      </c>
    </row>
    <row r="3242" customFormat="false" ht="15" hidden="false" customHeight="false" outlineLevel="0" collapsed="false">
      <c r="A3242" s="11" t="n">
        <v>43553.5833333333</v>
      </c>
      <c r="B3242" s="0" t="n">
        <v>1.784</v>
      </c>
      <c r="C3242" s="0" t="n">
        <v>53.0411786010183</v>
      </c>
      <c r="D3242" s="0" t="n">
        <v>1.48870850805978</v>
      </c>
      <c r="E3242" s="12" t="n">
        <f aca="false">MIN(B3242,((1-$J$5)*$J$4*E3241+(1-$J$4)*$J$5*B3242)/(1-$J$4*$J$5))</f>
        <v>1.49057558459019</v>
      </c>
      <c r="F3242" s="12" t="n">
        <f aca="false">B3242*C3242*3.6/1000</f>
        <v>0.34065166544718</v>
      </c>
    </row>
    <row r="3243" customFormat="false" ht="15" hidden="false" customHeight="false" outlineLevel="0" collapsed="false">
      <c r="A3243" s="11" t="n">
        <v>43553.625</v>
      </c>
      <c r="B3243" s="0" t="n">
        <v>1.791</v>
      </c>
      <c r="C3243" s="0" t="n">
        <v>46.5279549425166</v>
      </c>
      <c r="D3243" s="0" t="n">
        <v>1.48480678301614</v>
      </c>
      <c r="E3243" s="12" t="n">
        <f aca="false">MIN(B3243,((1-$J$5)*$J$4*E3242+(1-$J$4)*$J$5*B3243)/(1-$J$4*$J$5))</f>
        <v>1.48667318616201</v>
      </c>
      <c r="F3243" s="12" t="n">
        <f aca="false">B3243*C3243*3.6/1000</f>
        <v>0.29999364228737</v>
      </c>
    </row>
    <row r="3244" customFormat="false" ht="15" hidden="false" customHeight="false" outlineLevel="0" collapsed="false">
      <c r="A3244" s="11" t="n">
        <v>43553.6666666667</v>
      </c>
      <c r="B3244" s="0" t="n">
        <v>1.784</v>
      </c>
      <c r="C3244" s="0" t="n">
        <v>46.5279549425166</v>
      </c>
      <c r="D3244" s="0" t="n">
        <v>1.48088891476886</v>
      </c>
      <c r="E3244" s="12" t="n">
        <f aca="false">MIN(B3244,((1-$J$5)*$J$4*E3243+(1-$J$4)*$J$5*B3244)/(1-$J$4*$J$5))</f>
        <v>1.48275435278208</v>
      </c>
      <c r="F3244" s="12" t="n">
        <f aca="false">B3244*C3244*3.6/1000</f>
        <v>0.298821137822819</v>
      </c>
    </row>
    <row r="3245" customFormat="false" ht="15" hidden="false" customHeight="false" outlineLevel="0" collapsed="false">
      <c r="A3245" s="11" t="n">
        <v>43553.7083333333</v>
      </c>
      <c r="B3245" s="0" t="n">
        <v>1.784</v>
      </c>
      <c r="C3245" s="0" t="n">
        <v>55.589146831692</v>
      </c>
      <c r="D3245" s="0" t="n">
        <v>1.47703521264909</v>
      </c>
      <c r="E3245" s="12" t="n">
        <f aca="false">MIN(B3245,((1-$J$5)*$J$4*E3244+(1-$J$4)*$J$5*B3245)/(1-$J$4*$J$5))</f>
        <v>1.47890008008386</v>
      </c>
      <c r="F3245" s="12" t="n">
        <f aca="false">B3245*C3245*3.6/1000</f>
        <v>0.357015736611859</v>
      </c>
    </row>
    <row r="3246" customFormat="false" ht="15" hidden="false" customHeight="false" outlineLevel="0" collapsed="false">
      <c r="A3246" s="11" t="n">
        <v>43553.75</v>
      </c>
      <c r="B3246" s="0" t="n">
        <v>1.791</v>
      </c>
      <c r="C3246" s="0" t="n">
        <v>46.5279549425166</v>
      </c>
      <c r="D3246" s="0" t="n">
        <v>1.47332467069651</v>
      </c>
      <c r="E3246" s="12" t="n">
        <f aca="false">MIN(B3246,((1-$J$5)*$J$4*E3245+(1-$J$4)*$J$5*B3246)/(1-$J$4*$J$5))</f>
        <v>1.47519002934112</v>
      </c>
      <c r="F3246" s="12" t="n">
        <f aca="false">B3246*C3246*3.6/1000</f>
        <v>0.29999364228737</v>
      </c>
    </row>
    <row r="3247" customFormat="false" ht="15" hidden="false" customHeight="false" outlineLevel="0" collapsed="false">
      <c r="A3247" s="11" t="n">
        <v>43553.7916666667</v>
      </c>
      <c r="B3247" s="0" t="n">
        <v>1.791</v>
      </c>
      <c r="C3247" s="0" t="n">
        <v>47.1892898220973</v>
      </c>
      <c r="D3247" s="0" t="n">
        <v>1.46967489931943</v>
      </c>
      <c r="E3247" s="12" t="n">
        <f aca="false">MIN(B3247,((1-$J$5)*$J$4*E3246+(1-$J$4)*$J$5*B3247)/(1-$J$4*$J$5))</f>
        <v>1.47154109969794</v>
      </c>
      <c r="F3247" s="12" t="n">
        <f aca="false">B3247*C3247*3.6/1000</f>
        <v>0.304257665056955</v>
      </c>
    </row>
    <row r="3248" customFormat="false" ht="15" hidden="false" customHeight="false" outlineLevel="0" collapsed="false">
      <c r="A3248" s="11" t="n">
        <v>43553.8333333333</v>
      </c>
      <c r="B3248" s="0" t="n">
        <v>1.791</v>
      </c>
      <c r="C3248" s="0" t="n">
        <v>51.7555279119033</v>
      </c>
      <c r="D3248" s="0" t="n">
        <v>1.46608490322849</v>
      </c>
      <c r="E3248" s="12" t="n">
        <f aca="false">MIN(B3248,((1-$J$5)*$J$4*E3247+(1-$J$4)*$J$5*B3248)/(1-$J$4*$J$5))</f>
        <v>1.46795228421692</v>
      </c>
      <c r="F3248" s="12" t="n">
        <f aca="false">B3248*C3248*3.6/1000</f>
        <v>0.333698941764788</v>
      </c>
    </row>
    <row r="3249" customFormat="false" ht="15" hidden="false" customHeight="false" outlineLevel="0" collapsed="false">
      <c r="A3249" s="11" t="n">
        <v>43553.875</v>
      </c>
      <c r="B3249" s="0" t="n">
        <v>1.791</v>
      </c>
      <c r="C3249" s="0" t="n">
        <v>45.1980414005779</v>
      </c>
      <c r="D3249" s="0" t="n">
        <v>1.46255370343504</v>
      </c>
      <c r="E3249" s="12" t="n">
        <f aca="false">MIN(B3249,((1-$J$5)*$J$4*E3248+(1-$J$4)*$J$5*B3249)/(1-$J$4*$J$5))</f>
        <v>1.46442259254943</v>
      </c>
      <c r="F3249" s="12" t="n">
        <f aca="false">B3249*C3249*3.6/1000</f>
        <v>0.291418891734366</v>
      </c>
    </row>
    <row r="3250" customFormat="false" ht="15" hidden="false" customHeight="false" outlineLevel="0" collapsed="false">
      <c r="A3250" s="11" t="n">
        <v>43553.9166666667</v>
      </c>
      <c r="B3250" s="0" t="n">
        <v>1.763</v>
      </c>
      <c r="C3250" s="0" t="n">
        <v>46.5279549425166</v>
      </c>
      <c r="D3250" s="0" t="n">
        <v>1.45876015722118</v>
      </c>
      <c r="E3250" s="12" t="n">
        <f aca="false">MIN(B3250,((1-$J$5)*$J$4*E3249+(1-$J$4)*$J$5*B3250)/(1-$J$4*$J$5))</f>
        <v>1.46062815115652</v>
      </c>
      <c r="F3250" s="12" t="n">
        <f aca="false">B3250*C3250*3.6/1000</f>
        <v>0.295303624429165</v>
      </c>
    </row>
    <row r="3251" customFormat="false" ht="15" hidden="false" customHeight="false" outlineLevel="0" collapsed="false">
      <c r="A3251" s="11" t="n">
        <v>43553.9583333333</v>
      </c>
      <c r="B3251" s="0" t="n">
        <v>1.791</v>
      </c>
      <c r="C3251" s="0" t="n">
        <v>45.1980414005779</v>
      </c>
      <c r="D3251" s="0" t="n">
        <v>1.4553489207743</v>
      </c>
      <c r="E3251" s="12" t="n">
        <f aca="false">MIN(B3251,((1-$J$5)*$J$4*E3250+(1-$J$4)*$J$5*B3251)/(1-$J$4*$J$5))</f>
        <v>1.45721912065971</v>
      </c>
      <c r="F3251" s="12" t="n">
        <f aca="false">B3251*C3251*3.6/1000</f>
        <v>0.291418891734366</v>
      </c>
    </row>
    <row r="3252" customFormat="false" ht="15" hidden="false" customHeight="false" outlineLevel="0" collapsed="false">
      <c r="A3252" s="11" t="n">
        <v>43554</v>
      </c>
      <c r="B3252" s="0" t="n">
        <v>1.784</v>
      </c>
      <c r="C3252" s="0" t="n">
        <v>49.159407357229</v>
      </c>
      <c r="D3252" s="0" t="n">
        <v>1.45191350799151</v>
      </c>
      <c r="E3252" s="12" t="n">
        <f aca="false">MIN(B3252,((1-$J$5)*$J$4*E3251+(1-$J$4)*$J$5*B3252)/(1-$J$4*$J$5))</f>
        <v>1.45378552723863</v>
      </c>
      <c r="F3252" s="12" t="n">
        <f aca="false">B3252*C3252*3.6/1000</f>
        <v>0.315721377811067</v>
      </c>
    </row>
    <row r="3253" customFormat="false" ht="15" hidden="false" customHeight="false" outlineLevel="0" collapsed="false">
      <c r="A3253" s="11" t="n">
        <v>43554.0416666667</v>
      </c>
      <c r="B3253" s="0" t="n">
        <v>1.77</v>
      </c>
      <c r="C3253" s="0" t="n">
        <v>49.159407357229</v>
      </c>
      <c r="D3253" s="0" t="n">
        <v>1.44837426988767</v>
      </c>
      <c r="E3253" s="12" t="n">
        <f aca="false">MIN(B3253,((1-$J$5)*$J$4*E3252+(1-$J$4)*$J$5*B3253)/(1-$J$4*$J$5))</f>
        <v>1.45024705067786</v>
      </c>
      <c r="F3253" s="12" t="n">
        <f aca="false">B3253*C3253*3.6/1000</f>
        <v>0.313243743680263</v>
      </c>
    </row>
    <row r="3254" customFormat="false" ht="15" hidden="false" customHeight="false" outlineLevel="0" collapsed="false">
      <c r="A3254" s="11" t="n">
        <v>43554.0833333333</v>
      </c>
      <c r="B3254" s="0" t="n">
        <v>1.777</v>
      </c>
      <c r="C3254" s="0" t="n">
        <v>47.8482781025145</v>
      </c>
      <c r="D3254" s="0" t="n">
        <v>1.44497304171705</v>
      </c>
      <c r="E3254" s="12" t="n">
        <f aca="false">MIN(B3254,((1-$J$5)*$J$4*E3253+(1-$J$4)*$J$5*B3254)/(1-$J$4*$J$5))</f>
        <v>1.4468475935003</v>
      </c>
      <c r="F3254" s="12" t="n">
        <f aca="false">B3254*C3254*3.6/1000</f>
        <v>0.306095004677406</v>
      </c>
    </row>
    <row r="3255" customFormat="false" ht="15" hidden="false" customHeight="false" outlineLevel="0" collapsed="false">
      <c r="A3255" s="11" t="n">
        <v>43554.125</v>
      </c>
      <c r="B3255" s="0" t="n">
        <v>1.784</v>
      </c>
      <c r="C3255" s="0" t="n">
        <v>50.4617101559922</v>
      </c>
      <c r="D3255" s="0" t="n">
        <v>1.44170756317826</v>
      </c>
      <c r="E3255" s="12" t="n">
        <f aca="false">MIN(B3255,((1-$J$5)*$J$4*E3254+(1-$J$4)*$J$5*B3255)/(1-$J$4*$J$5))</f>
        <v>1.44358486543604</v>
      </c>
      <c r="F3255" s="12" t="n">
        <f aca="false">B3255*C3255*3.6/1000</f>
        <v>0.324085287305844</v>
      </c>
    </row>
    <row r="3256" customFormat="false" ht="15" hidden="false" customHeight="false" outlineLevel="0" collapsed="false">
      <c r="A3256" s="11" t="n">
        <v>43554.1666666667</v>
      </c>
      <c r="B3256" s="0" t="n">
        <v>1.763</v>
      </c>
      <c r="C3256" s="0" t="n">
        <v>47.8482781025145</v>
      </c>
      <c r="D3256" s="0" t="n">
        <v>1.43825543122582</v>
      </c>
      <c r="E3256" s="12" t="n">
        <f aca="false">MIN(B3256,((1-$J$5)*$J$4*E3255+(1-$J$4)*$J$5*B3256)/(1-$J$4*$J$5))</f>
        <v>1.44013371444039</v>
      </c>
      <c r="F3256" s="12" t="n">
        <f aca="false">B3256*C3256*3.6/1000</f>
        <v>0.303683451461039</v>
      </c>
    </row>
    <row r="3257" customFormat="false" ht="15" hidden="false" customHeight="false" outlineLevel="0" collapsed="false">
      <c r="A3257" s="11" t="n">
        <v>43554.2083333333</v>
      </c>
      <c r="B3257" s="0" t="n">
        <v>1.77</v>
      </c>
      <c r="C3257" s="0" t="n">
        <v>49.159407357229</v>
      </c>
      <c r="D3257" s="0" t="n">
        <v>1.43493988259802</v>
      </c>
      <c r="E3257" s="12" t="n">
        <f aca="false">MIN(B3257,((1-$J$5)*$J$4*E3256+(1-$J$4)*$J$5*B3257)/(1-$J$4*$J$5))</f>
        <v>1.43682014418602</v>
      </c>
      <c r="F3257" s="12" t="n">
        <f aca="false">B3257*C3257*3.6/1000</f>
        <v>0.313243743680263</v>
      </c>
    </row>
    <row r="3258" customFormat="false" ht="15" hidden="false" customHeight="false" outlineLevel="0" collapsed="false">
      <c r="A3258" s="11" t="n">
        <v>43554.25</v>
      </c>
      <c r="B3258" s="0" t="n">
        <v>1.77</v>
      </c>
      <c r="C3258" s="0" t="n">
        <v>47.9797984738392</v>
      </c>
      <c r="D3258" s="0" t="n">
        <v>1.4316786354175</v>
      </c>
      <c r="E3258" s="12" t="n">
        <f aca="false">MIN(B3258,((1-$J$5)*$J$4*E3257+(1-$J$4)*$J$5*B3258)/(1-$J$4*$J$5))</f>
        <v>1.43356116322744</v>
      </c>
      <c r="F3258" s="12" t="n">
        <f aca="false">B3258*C3258*3.6/1000</f>
        <v>0.305727275875304</v>
      </c>
    </row>
    <row r="3259" customFormat="false" ht="15" hidden="false" customHeight="false" outlineLevel="0" collapsed="false">
      <c r="A3259" s="11" t="n">
        <v>43554.2916666667</v>
      </c>
      <c r="B3259" s="0" t="n">
        <v>1.742</v>
      </c>
      <c r="C3259" s="0" t="n">
        <v>46.5279549425166</v>
      </c>
      <c r="D3259" s="0" t="n">
        <v>1.42815062058218</v>
      </c>
      <c r="E3259" s="12" t="n">
        <f aca="false">MIN(B3259,((1-$J$5)*$J$4*E3258+(1-$J$4)*$J$5*B3259)/(1-$J$4*$J$5))</f>
        <v>1.43003297272946</v>
      </c>
      <c r="F3259" s="12" t="n">
        <f aca="false">B3259*C3259*3.6/1000</f>
        <v>0.29178611103551</v>
      </c>
    </row>
    <row r="3260" customFormat="false" ht="15" hidden="false" customHeight="false" outlineLevel="0" collapsed="false">
      <c r="A3260" s="11" t="n">
        <v>43554.3333333333</v>
      </c>
      <c r="B3260" s="0" t="n">
        <v>1.742</v>
      </c>
      <c r="C3260" s="0" t="n">
        <v>42.5076908124411</v>
      </c>
      <c r="D3260" s="0" t="n">
        <v>1.42468038692672</v>
      </c>
      <c r="E3260" s="12" t="n">
        <f aca="false">MIN(B3260,((1-$J$5)*$J$4*E3259+(1-$J$4)*$J$5*B3260)/(1-$J$4*$J$5))</f>
        <v>1.42656290728087</v>
      </c>
      <c r="F3260" s="12" t="n">
        <f aca="false">B3260*C3260*3.6/1000</f>
        <v>0.266574230622981</v>
      </c>
    </row>
    <row r="3261" customFormat="false" ht="15" hidden="false" customHeight="false" outlineLevel="0" collapsed="false">
      <c r="A3261" s="11" t="n">
        <v>43554.375</v>
      </c>
      <c r="B3261" s="0" t="n">
        <v>1.742</v>
      </c>
      <c r="C3261" s="0" t="n">
        <v>41.1462816193819</v>
      </c>
      <c r="D3261" s="0" t="n">
        <v>1.42126698812153</v>
      </c>
      <c r="E3261" s="12" t="n">
        <f aca="false">MIN(B3261,((1-$J$5)*$J$4*E3260+(1-$J$4)*$J$5*B3261)/(1-$J$4*$J$5))</f>
        <v>1.4231500093026</v>
      </c>
      <c r="F3261" s="12" t="n">
        <f aca="false">B3261*C3261*3.6/1000</f>
        <v>0.258036561291468</v>
      </c>
    </row>
    <row r="3262" customFormat="false" ht="15" hidden="false" customHeight="false" outlineLevel="0" collapsed="false">
      <c r="A3262" s="11" t="n">
        <v>43554.4166666667</v>
      </c>
      <c r="B3262" s="0" t="n">
        <v>1.742</v>
      </c>
      <c r="C3262" s="0" t="n">
        <v>41.1462816193819</v>
      </c>
      <c r="D3262" s="0" t="n">
        <v>1.41790949333588</v>
      </c>
      <c r="E3262" s="12" t="n">
        <f aca="false">MIN(B3262,((1-$J$5)*$J$4*E3261+(1-$J$4)*$J$5*B3262)/(1-$J$4*$J$5))</f>
        <v>1.41979333699119</v>
      </c>
      <c r="F3262" s="12" t="n">
        <f aca="false">B3262*C3262*3.6/1000</f>
        <v>0.258036561291468</v>
      </c>
    </row>
    <row r="3263" customFormat="false" ht="15" hidden="false" customHeight="false" outlineLevel="0" collapsed="false">
      <c r="A3263" s="11" t="n">
        <v>43554.4583333333</v>
      </c>
      <c r="B3263" s="0" t="n">
        <v>1.735</v>
      </c>
      <c r="C3263" s="0" t="n">
        <v>40.4612842688227</v>
      </c>
      <c r="D3263" s="0" t="n">
        <v>1.41452694204324</v>
      </c>
      <c r="E3263" s="12" t="n">
        <f aca="false">MIN(B3263,((1-$J$5)*$J$4*E3262+(1-$J$4)*$J$5*B3263)/(1-$J$4*$J$5))</f>
        <v>1.41641123918244</v>
      </c>
      <c r="F3263" s="12" t="n">
        <f aca="false">B3263*C3263*3.6/1000</f>
        <v>0.252721181543066</v>
      </c>
    </row>
    <row r="3264" customFormat="false" ht="15" hidden="false" customHeight="false" outlineLevel="0" collapsed="false">
      <c r="A3264" s="11" t="n">
        <v>43554.5</v>
      </c>
      <c r="B3264" s="0" t="n">
        <v>1.735</v>
      </c>
      <c r="C3264" s="0" t="n">
        <v>39.7733275226616</v>
      </c>
      <c r="D3264" s="0" t="n">
        <v>1.41119978955524</v>
      </c>
      <c r="E3264" s="12" t="n">
        <f aca="false">MIN(B3264,((1-$J$5)*$J$4*E3263+(1-$J$4)*$J$5*B3264)/(1-$J$4*$J$5))</f>
        <v>1.41308485962424</v>
      </c>
      <c r="F3264" s="12" t="n">
        <f aca="false">B3264*C3264*3.6/1000</f>
        <v>0.248424203706544</v>
      </c>
    </row>
    <row r="3265" customFormat="false" ht="15" hidden="false" customHeight="false" outlineLevel="0" collapsed="false">
      <c r="A3265" s="11" t="n">
        <v>43554.5416666667</v>
      </c>
      <c r="B3265" s="0" t="n">
        <v>1.742</v>
      </c>
      <c r="C3265" s="0" t="n">
        <v>40.4612842688227</v>
      </c>
      <c r="D3265" s="0" t="n">
        <v>1.40800717350112</v>
      </c>
      <c r="E3265" s="12" t="n">
        <f aca="false">MIN(B3265,((1-$J$5)*$J$4*E3264+(1-$J$4)*$J$5*B3265)/(1-$J$4*$J$5))</f>
        <v>1.4098940052647</v>
      </c>
      <c r="F3265" s="12" t="n">
        <f aca="false">B3265*C3265*3.6/1000</f>
        <v>0.253740805906641</v>
      </c>
    </row>
    <row r="3266" customFormat="false" ht="15" hidden="false" customHeight="false" outlineLevel="0" collapsed="false">
      <c r="A3266" s="11" t="n">
        <v>43554.5833333333</v>
      </c>
      <c r="B3266" s="0" t="n">
        <v>1.721</v>
      </c>
      <c r="C3266" s="0" t="n">
        <v>43.8581085138323</v>
      </c>
      <c r="D3266" s="0" t="n">
        <v>1.40462671070495</v>
      </c>
      <c r="E3266" s="12" t="n">
        <f aca="false">MIN(B3266,((1-$J$5)*$J$4*E3265+(1-$J$4)*$J$5*B3266)/(1-$J$4*$J$5))</f>
        <v>1.40651354389296</v>
      </c>
      <c r="F3266" s="12" t="n">
        <f aca="false">B3266*C3266*3.6/1000</f>
        <v>0.271727297108299</v>
      </c>
    </row>
    <row r="3267" customFormat="false" ht="15" hidden="false" customHeight="false" outlineLevel="0" collapsed="false">
      <c r="A3267" s="11" t="n">
        <v>43554.625</v>
      </c>
      <c r="B3267" s="0" t="n">
        <v>1.735</v>
      </c>
      <c r="C3267" s="0" t="n">
        <v>40.8726329938795</v>
      </c>
      <c r="D3267" s="0" t="n">
        <v>1.40146170238986</v>
      </c>
      <c r="E3267" s="12" t="n">
        <f aca="false">MIN(B3267,((1-$J$5)*$J$4*E3266+(1-$J$4)*$J$5*B3267)/(1-$J$4*$J$5))</f>
        <v>1.40335022356523</v>
      </c>
      <c r="F3267" s="12" t="n">
        <f aca="false">B3267*C3267*3.6/1000</f>
        <v>0.255290465679771</v>
      </c>
    </row>
    <row r="3268" customFormat="false" ht="15" hidden="false" customHeight="false" outlineLevel="0" collapsed="false">
      <c r="A3268" s="11" t="n">
        <v>43554.6666666667</v>
      </c>
      <c r="B3268" s="0" t="n">
        <v>1.756</v>
      </c>
      <c r="C3268" s="0" t="n">
        <v>56.8520022030149</v>
      </c>
      <c r="D3268" s="0" t="n">
        <v>1.39858866482259</v>
      </c>
      <c r="E3268" s="12" t="n">
        <f aca="false">MIN(B3268,((1-$J$5)*$J$4*E3267+(1-$J$4)*$J$5*B3268)/(1-$J$4*$J$5))</f>
        <v>1.40048119187553</v>
      </c>
      <c r="F3268" s="12" t="n">
        <f aca="false">B3268*C3268*3.6/1000</f>
        <v>0.359395617126579</v>
      </c>
    </row>
    <row r="3269" customFormat="false" ht="15" hidden="false" customHeight="false" outlineLevel="0" collapsed="false">
      <c r="A3269" s="11" t="n">
        <v>43554.7083333333</v>
      </c>
      <c r="B3269" s="0" t="n">
        <v>1.742</v>
      </c>
      <c r="C3269" s="0" t="n">
        <v>47.1892898220973</v>
      </c>
      <c r="D3269" s="0" t="n">
        <v>1.39560259145615</v>
      </c>
      <c r="E3269" s="12" t="n">
        <f aca="false">MIN(B3269,((1-$J$5)*$J$4*E3268+(1-$J$4)*$J$5*B3269)/(1-$J$4*$J$5))</f>
        <v>1.39749797619389</v>
      </c>
      <c r="F3269" s="12" t="n">
        <f aca="false">B3269*C3269*3.6/1000</f>
        <v>0.295933474332337</v>
      </c>
    </row>
    <row r="3270" customFormat="false" ht="15" hidden="false" customHeight="false" outlineLevel="0" collapsed="false">
      <c r="A3270" s="11" t="n">
        <v>43554.75</v>
      </c>
      <c r="B3270" s="0" t="n">
        <v>1.728</v>
      </c>
      <c r="C3270" s="0" t="n">
        <v>44.6632957687403</v>
      </c>
      <c r="D3270" s="0" t="n">
        <v>1.39250533357013</v>
      </c>
      <c r="E3270" s="12" t="n">
        <f aca="false">MIN(B3270,((1-$J$5)*$J$4*E3269+(1-$J$4)*$J$5*B3270)/(1-$J$4*$J$5))</f>
        <v>1.39440245764045</v>
      </c>
      <c r="F3270" s="12" t="n">
        <f aca="false">B3270*C3270*3.6/1000</f>
        <v>0.27784143031818</v>
      </c>
    </row>
    <row r="3271" customFormat="false" ht="15" hidden="false" customHeight="false" outlineLevel="0" collapsed="false">
      <c r="A3271" s="11" t="n">
        <v>43554.7916666667</v>
      </c>
      <c r="B3271" s="0" t="n">
        <v>1.735</v>
      </c>
      <c r="C3271" s="0" t="n">
        <v>42.5076908124411</v>
      </c>
      <c r="D3271" s="0" t="n">
        <v>1.38953884694638</v>
      </c>
      <c r="E3271" s="12" t="n">
        <f aca="false">MIN(B3271,((1-$J$5)*$J$4*E3270+(1-$J$4)*$J$5*B3271)/(1-$J$4*$J$5))</f>
        <v>1.39143866097421</v>
      </c>
      <c r="F3271" s="12" t="n">
        <f aca="false">B3271*C3271*3.6/1000</f>
        <v>0.265503036814507</v>
      </c>
    </row>
    <row r="3272" customFormat="false" ht="15" hidden="false" customHeight="false" outlineLevel="0" collapsed="false">
      <c r="A3272" s="11" t="n">
        <v>43554.8333333333</v>
      </c>
      <c r="B3272" s="0" t="n">
        <v>1.735</v>
      </c>
      <c r="C3272" s="0" t="n">
        <v>43.8581085138323</v>
      </c>
      <c r="D3272" s="0" t="n">
        <v>1.38662094489643</v>
      </c>
      <c r="E3272" s="12" t="n">
        <f aca="false">MIN(B3272,((1-$J$5)*$J$4*E3271+(1-$J$4)*$J$5*B3272)/(1-$J$4*$J$5))</f>
        <v>1.38852369127118</v>
      </c>
      <c r="F3272" s="12" t="n">
        <f aca="false">B3272*C3272*3.6/1000</f>
        <v>0.273937745777397</v>
      </c>
    </row>
    <row r="3273" customFormat="false" ht="15" hidden="false" customHeight="false" outlineLevel="0" collapsed="false">
      <c r="A3273" s="11" t="n">
        <v>43554.875</v>
      </c>
      <c r="B3273" s="0" t="n">
        <v>1.714</v>
      </c>
      <c r="C3273" s="0" t="n">
        <v>39.497298946854</v>
      </c>
      <c r="D3273" s="0" t="n">
        <v>1.38351069688885</v>
      </c>
      <c r="E3273" s="12" t="n">
        <f aca="false">MIN(B3273,((1-$J$5)*$J$4*E3272+(1-$J$4)*$J$5*B3273)/(1-$J$4*$J$5))</f>
        <v>1.38541456950394</v>
      </c>
      <c r="F3273" s="12" t="n">
        <f aca="false">B3273*C3273*3.6/1000</f>
        <v>0.243714133421668</v>
      </c>
    </row>
    <row r="3274" customFormat="false" ht="15" hidden="false" customHeight="false" outlineLevel="0" collapsed="false">
      <c r="A3274" s="11" t="n">
        <v>43554.9166666667</v>
      </c>
      <c r="B3274" s="0" t="n">
        <v>1.735</v>
      </c>
      <c r="C3274" s="0" t="n">
        <v>47.8482781025145</v>
      </c>
      <c r="D3274" s="0" t="n">
        <v>1.38069152277483</v>
      </c>
      <c r="E3274" s="12" t="n">
        <f aca="false">MIN(B3274,((1-$J$5)*$J$4*E3273+(1-$J$4)*$J$5*B3274)/(1-$J$4*$J$5))</f>
        <v>1.38259884348246</v>
      </c>
      <c r="F3274" s="12" t="n">
        <f aca="false">B3274*C3274*3.6/1000</f>
        <v>0.298860345028306</v>
      </c>
    </row>
    <row r="3275" customFormat="false" ht="15" hidden="false" customHeight="false" outlineLevel="0" collapsed="false">
      <c r="A3275" s="11" t="n">
        <v>43554.9583333333</v>
      </c>
      <c r="B3275" s="0" t="n">
        <v>1.728</v>
      </c>
      <c r="C3275" s="0" t="n">
        <v>49.159407357229</v>
      </c>
      <c r="D3275" s="0" t="n">
        <v>1.37783847563661</v>
      </c>
      <c r="E3275" s="12" t="n">
        <f aca="false">MIN(B3275,((1-$J$5)*$J$4*E3274+(1-$J$4)*$J$5*B3275)/(1-$J$4*$J$5))</f>
        <v>1.37974878016315</v>
      </c>
      <c r="F3275" s="12" t="n">
        <f aca="false">B3275*C3275*3.6/1000</f>
        <v>0.30581084128785</v>
      </c>
    </row>
    <row r="3276" customFormat="false" ht="15" hidden="false" customHeight="false" outlineLevel="0" collapsed="false">
      <c r="A3276" s="11" t="n">
        <v>43555</v>
      </c>
      <c r="B3276" s="0" t="n">
        <v>1.714</v>
      </c>
      <c r="C3276" s="0" t="n">
        <v>49.159407357229</v>
      </c>
      <c r="D3276" s="0" t="n">
        <v>1.37487206529964</v>
      </c>
      <c r="E3276" s="12" t="n">
        <f aca="false">MIN(B3276,((1-$J$5)*$J$4*E3275+(1-$J$4)*$J$5*B3276)/(1-$J$4*$J$5))</f>
        <v>1.37678422035815</v>
      </c>
      <c r="F3276" s="12" t="n">
        <f aca="false">B3276*C3276*3.6/1000</f>
        <v>0.303333207157046</v>
      </c>
    </row>
    <row r="3277" customFormat="false" ht="15" hidden="false" customHeight="false" outlineLevel="0" collapsed="false">
      <c r="A3277" s="11" t="n">
        <v>43555.0416666667</v>
      </c>
      <c r="B3277" s="0" t="n">
        <v>1.728</v>
      </c>
      <c r="C3277" s="0" t="n">
        <v>43.8581085138323</v>
      </c>
      <c r="D3277" s="0" t="n">
        <v>1.37211432816851</v>
      </c>
      <c r="E3277" s="12" t="n">
        <f aca="false">MIN(B3277,((1-$J$5)*$J$4*E3276+(1-$J$4)*$J$5*B3277)/(1-$J$4*$J$5))</f>
        <v>1.37402994984154</v>
      </c>
      <c r="F3277" s="12" t="n">
        <f aca="false">B3277*C3277*3.6/1000</f>
        <v>0.272832521442848</v>
      </c>
    </row>
    <row r="3278" customFormat="false" ht="15" hidden="false" customHeight="false" outlineLevel="0" collapsed="false">
      <c r="A3278" s="11" t="n">
        <v>43555.0833333333</v>
      </c>
      <c r="B3278" s="0" t="n">
        <v>1.742</v>
      </c>
      <c r="C3278" s="0" t="n">
        <v>49.159407357229</v>
      </c>
      <c r="D3278" s="0" t="n">
        <v>1.36956184663174</v>
      </c>
      <c r="E3278" s="12" t="n">
        <f aca="false">MIN(B3278,((1-$J$5)*$J$4*E3277+(1-$J$4)*$J$5*B3278)/(1-$J$4*$J$5))</f>
        <v>1.37148250420989</v>
      </c>
      <c r="F3278" s="12" t="n">
        <f aca="false">B3278*C3278*3.6/1000</f>
        <v>0.308288475418654</v>
      </c>
    </row>
    <row r="3279" customFormat="false" ht="15" hidden="false" customHeight="false" outlineLevel="0" collapsed="false">
      <c r="A3279" s="11" t="n">
        <v>43555.125</v>
      </c>
      <c r="B3279" s="0" t="n">
        <v>1.742</v>
      </c>
      <c r="C3279" s="0" t="n">
        <v>43.8581085138323</v>
      </c>
      <c r="D3279" s="0" t="n">
        <v>1.36705116916939</v>
      </c>
      <c r="E3279" s="12" t="n">
        <f aca="false">MIN(B3279,((1-$J$5)*$J$4*E3278+(1-$J$4)*$J$5*B3279)/(1-$J$4*$J$5))</f>
        <v>1.36897702638106</v>
      </c>
      <c r="F3279" s="12" t="n">
        <f aca="false">B3279*C3279*3.6/1000</f>
        <v>0.275042970111945</v>
      </c>
    </row>
    <row r="3280" customFormat="false" ht="15" hidden="false" customHeight="false" outlineLevel="0" collapsed="false">
      <c r="A3280" s="11" t="n">
        <v>43555.1666666667</v>
      </c>
      <c r="B3280" s="0" t="n">
        <v>1.728</v>
      </c>
      <c r="C3280" s="0" t="n">
        <v>50.4617101559922</v>
      </c>
      <c r="D3280" s="0" t="n">
        <v>1.36442152124054</v>
      </c>
      <c r="E3280" s="12" t="n">
        <f aca="false">MIN(B3280,((1-$J$5)*$J$4*E3279+(1-$J$4)*$J$5*B3280)/(1-$J$4*$J$5))</f>
        <v>1.36635137520509</v>
      </c>
      <c r="F3280" s="12" t="n">
        <f aca="false">B3280*C3280*3.6/1000</f>
        <v>0.313912206538396</v>
      </c>
    </row>
    <row r="3281" customFormat="false" ht="15" hidden="false" customHeight="false" outlineLevel="0" collapsed="false">
      <c r="A3281" s="11" t="n">
        <v>43555.2083333333</v>
      </c>
      <c r="B3281" s="0" t="n">
        <v>1.714</v>
      </c>
      <c r="C3281" s="0" t="n">
        <v>49.159407357229</v>
      </c>
      <c r="D3281" s="0" t="n">
        <v>1.36167485132167</v>
      </c>
      <c r="E3281" s="12" t="n">
        <f aca="false">MIN(B3281,((1-$J$5)*$J$4*E3280+(1-$J$4)*$J$5*B3281)/(1-$J$4*$J$5))</f>
        <v>1.36360753047354</v>
      </c>
      <c r="F3281" s="12" t="n">
        <f aca="false">B3281*C3281*3.6/1000</f>
        <v>0.303333207157046</v>
      </c>
    </row>
    <row r="3282" customFormat="false" ht="15" hidden="false" customHeight="false" outlineLevel="0" collapsed="false">
      <c r="A3282" s="11" t="n">
        <v>43555.25</v>
      </c>
      <c r="B3282" s="0" t="n">
        <v>1.714</v>
      </c>
      <c r="C3282" s="0" t="n">
        <v>46.5279549425166</v>
      </c>
      <c r="D3282" s="0" t="n">
        <v>1.35897316585892</v>
      </c>
      <c r="E3282" s="12" t="n">
        <f aca="false">MIN(B3282,((1-$J$5)*$J$4*E3281+(1-$J$4)*$J$5*B3282)/(1-$J$4*$J$5))</f>
        <v>1.36090888911484</v>
      </c>
      <c r="F3282" s="12" t="n">
        <f aca="false">B3282*C3282*3.6/1000</f>
        <v>0.287096093177305</v>
      </c>
    </row>
    <row r="3283" customFormat="false" ht="15" hidden="false" customHeight="false" outlineLevel="0" collapsed="false">
      <c r="A3283" s="11" t="n">
        <v>43555.2916666667</v>
      </c>
      <c r="B3283" s="0" t="n">
        <v>1.707</v>
      </c>
      <c r="C3283" s="0" t="n">
        <v>43.8581085138323</v>
      </c>
      <c r="D3283" s="0" t="n">
        <v>1.35623568316439</v>
      </c>
      <c r="E3283" s="12" t="n">
        <f aca="false">MIN(B3283,((1-$J$5)*$J$4*E3282+(1-$J$4)*$J$5*B3283)/(1-$J$4*$J$5))</f>
        <v>1.35817398155117</v>
      </c>
      <c r="F3283" s="12" t="n">
        <f aca="false">B3283*C3283*3.6/1000</f>
        <v>0.269516848439202</v>
      </c>
    </row>
    <row r="3284" customFormat="false" ht="15" hidden="false" customHeight="false" outlineLevel="0" collapsed="false">
      <c r="A3284" s="11" t="n">
        <v>43555.3333333333</v>
      </c>
      <c r="B3284" s="0" t="n">
        <v>1.714</v>
      </c>
      <c r="C3284" s="0" t="n">
        <v>42.5076908124411</v>
      </c>
      <c r="D3284" s="0" t="n">
        <v>1.35362307940004</v>
      </c>
      <c r="E3284" s="12" t="n">
        <f aca="false">MIN(B3284,((1-$J$5)*$J$4*E3283+(1-$J$4)*$J$5*B3284)/(1-$J$4*$J$5))</f>
        <v>1.35556485500172</v>
      </c>
      <c r="F3284" s="12" t="n">
        <f aca="false">B3284*C3284*3.6/1000</f>
        <v>0.262289455389087</v>
      </c>
    </row>
    <row r="3285" customFormat="false" ht="15" hidden="false" customHeight="false" outlineLevel="0" collapsed="false">
      <c r="A3285" s="11" t="n">
        <v>43555.375</v>
      </c>
      <c r="B3285" s="0" t="n">
        <v>1.707</v>
      </c>
      <c r="C3285" s="0" t="n">
        <v>42.5076908124411</v>
      </c>
      <c r="D3285" s="0" t="n">
        <v>1.3509732194402</v>
      </c>
      <c r="E3285" s="12" t="n">
        <f aca="false">MIN(B3285,((1-$J$5)*$J$4*E3284+(1-$J$4)*$J$5*B3285)/(1-$J$4*$J$5))</f>
        <v>1.35291798753876</v>
      </c>
      <c r="F3285" s="12" t="n">
        <f aca="false">B3285*C3285*3.6/1000</f>
        <v>0.261218261580613</v>
      </c>
    </row>
    <row r="3286" customFormat="false" ht="15" hidden="false" customHeight="false" outlineLevel="0" collapsed="false">
      <c r="A3286" s="11" t="n">
        <v>43555.4166666667</v>
      </c>
      <c r="B3286" s="0" t="n">
        <v>1.694</v>
      </c>
      <c r="C3286" s="0" t="n">
        <v>42.5076908124411</v>
      </c>
      <c r="D3286" s="0" t="n">
        <v>1.3482181035108</v>
      </c>
      <c r="E3286" s="12" t="n">
        <f aca="false">MIN(B3286,((1-$J$5)*$J$4*E3285+(1-$J$4)*$J$5*B3286)/(1-$J$4*$J$5))</f>
        <v>1.35016480817239</v>
      </c>
      <c r="F3286" s="12" t="n">
        <f aca="false">B3286*C3286*3.6/1000</f>
        <v>0.259228901650591</v>
      </c>
    </row>
    <row r="3287" customFormat="false" ht="15" hidden="false" customHeight="false" outlineLevel="0" collapsed="false">
      <c r="A3287" s="11" t="n">
        <v>43555.4583333333</v>
      </c>
      <c r="B3287" s="0" t="n">
        <v>1.68</v>
      </c>
      <c r="C3287" s="0" t="n">
        <v>43.8581085138323</v>
      </c>
      <c r="D3287" s="0" t="n">
        <v>1.34534802048329</v>
      </c>
      <c r="E3287" s="12" t="n">
        <f aca="false">MIN(B3287,((1-$J$5)*$J$4*E3286+(1-$J$4)*$J$5*B3287)/(1-$J$4*$J$5))</f>
        <v>1.34729553620909</v>
      </c>
      <c r="F3287" s="12" t="n">
        <f aca="false">B3287*C3287*3.6/1000</f>
        <v>0.265253840291658</v>
      </c>
    </row>
    <row r="3288" customFormat="false" ht="15" hidden="false" customHeight="false" outlineLevel="0" collapsed="false">
      <c r="A3288" s="11" t="n">
        <v>43555.5</v>
      </c>
      <c r="B3288" s="0" t="n">
        <v>1.68</v>
      </c>
      <c r="C3288" s="0" t="n">
        <v>43.8581085138323</v>
      </c>
      <c r="D3288" s="0" t="n">
        <v>1.34252494314915</v>
      </c>
      <c r="E3288" s="12" t="n">
        <f aca="false">MIN(B3288,((1-$J$5)*$J$4*E3287+(1-$J$4)*$J$5*B3288)/(1-$J$4*$J$5))</f>
        <v>1.34447353396512</v>
      </c>
      <c r="F3288" s="12" t="n">
        <f aca="false">B3288*C3288*3.6/1000</f>
        <v>0.265253840291658</v>
      </c>
    </row>
    <row r="3289" customFormat="false" ht="15" hidden="false" customHeight="false" outlineLevel="0" collapsed="false">
      <c r="A3289" s="11" t="n">
        <v>43555.5416666667</v>
      </c>
      <c r="B3289" s="0" t="n">
        <v>1.68</v>
      </c>
      <c r="C3289" s="0" t="n">
        <v>42.5076908124411</v>
      </c>
      <c r="D3289" s="0" t="n">
        <v>1.33974810165777</v>
      </c>
      <c r="E3289" s="12" t="n">
        <f aca="false">MIN(B3289,((1-$J$5)*$J$4*E3288+(1-$J$4)*$J$5*B3289)/(1-$J$4*$J$5))</f>
        <v>1.34169802269716</v>
      </c>
      <c r="F3289" s="12" t="n">
        <f aca="false">B3289*C3289*3.6/1000</f>
        <v>0.257086514033644</v>
      </c>
    </row>
    <row r="3290" customFormat="false" ht="15" hidden="false" customHeight="false" outlineLevel="0" collapsed="false">
      <c r="A3290" s="11" t="n">
        <v>43555.5833333333</v>
      </c>
      <c r="B3290" s="0" t="n">
        <v>1.687</v>
      </c>
      <c r="C3290" s="0" t="n">
        <v>39.497298946854</v>
      </c>
      <c r="D3290" s="0" t="n">
        <v>1.33709678370772</v>
      </c>
      <c r="E3290" s="12" t="n">
        <f aca="false">MIN(B3290,((1-$J$5)*$J$4*E3289+(1-$J$4)*$J$5*B3290)/(1-$J$4*$J$5))</f>
        <v>1.33904896136772</v>
      </c>
      <c r="F3290" s="12" t="n">
        <f aca="false">B3290*C3290*3.6/1000</f>
        <v>0.239874995964034</v>
      </c>
    </row>
    <row r="3291" customFormat="false" ht="15" hidden="false" customHeight="false" outlineLevel="0" collapsed="false">
      <c r="A3291" s="11" t="n">
        <v>43555.625</v>
      </c>
      <c r="B3291" s="0" t="n">
        <v>1.68</v>
      </c>
      <c r="C3291" s="0" t="n">
        <v>39.497298946854</v>
      </c>
      <c r="D3291" s="0" t="n">
        <v>1.334408843616</v>
      </c>
      <c r="E3291" s="12" t="n">
        <f aca="false">MIN(B3291,((1-$J$5)*$J$4*E3290+(1-$J$4)*$J$5*B3291)/(1-$J$4*$J$5))</f>
        <v>1.33636281702888</v>
      </c>
      <c r="F3291" s="12" t="n">
        <f aca="false">B3291*C3291*3.6/1000</f>
        <v>0.238879664030573</v>
      </c>
    </row>
    <row r="3292" customFormat="false" ht="15" hidden="false" customHeight="false" outlineLevel="0" collapsed="false">
      <c r="A3292" s="11" t="n">
        <v>43555.6666666667</v>
      </c>
      <c r="B3292" s="0" t="n">
        <v>1.673</v>
      </c>
      <c r="C3292" s="0" t="n">
        <v>46.5279549425166</v>
      </c>
      <c r="D3292" s="0" t="n">
        <v>1.33168488117335</v>
      </c>
      <c r="E3292" s="12" t="n">
        <f aca="false">MIN(B3292,((1-$J$5)*$J$4*E3291+(1-$J$4)*$J$5*B3292)/(1-$J$4*$J$5))</f>
        <v>1.33364020060336</v>
      </c>
      <c r="F3292" s="12" t="n">
        <f aca="false">B3292*C3292*3.6/1000</f>
        <v>0.280228567027789</v>
      </c>
    </row>
    <row r="3293" customFormat="false" ht="15" hidden="false" customHeight="false" outlineLevel="0" collapsed="false">
      <c r="A3293" s="11" t="n">
        <v>43555.7083333333</v>
      </c>
      <c r="B3293" s="0" t="n">
        <v>1.687</v>
      </c>
      <c r="C3293" s="0" t="n">
        <v>40.8726329938795</v>
      </c>
      <c r="D3293" s="0" t="n">
        <v>1.3291656211694</v>
      </c>
      <c r="E3293" s="12" t="n">
        <f aca="false">MIN(B3293,((1-$J$5)*$J$4*E3292+(1-$J$4)*$J$5*B3293)/(1-$J$4*$J$5))</f>
        <v>1.33112388757859</v>
      </c>
      <c r="F3293" s="12" t="n">
        <f aca="false">B3293*C3293*3.6/1000</f>
        <v>0.248227674698429</v>
      </c>
    </row>
    <row r="3294" customFormat="false" ht="15" hidden="false" customHeight="false" outlineLevel="0" collapsed="false">
      <c r="A3294" s="11" t="n">
        <v>43555.75</v>
      </c>
      <c r="B3294" s="0" t="n">
        <v>1.687</v>
      </c>
      <c r="C3294" s="0" t="n">
        <v>41.2824157850093</v>
      </c>
      <c r="D3294" s="0" t="n">
        <v>1.3266876211437</v>
      </c>
      <c r="E3294" s="12" t="n">
        <f aca="false">MIN(B3294,((1-$J$5)*$J$4*E3293+(1-$J$4)*$J$5*B3294)/(1-$J$4*$J$5))</f>
        <v>1.32864902946362</v>
      </c>
      <c r="F3294" s="12" t="n">
        <f aca="false">B3294*C3294*3.6/1000</f>
        <v>0.250716367545518</v>
      </c>
    </row>
    <row r="3295" customFormat="false" ht="15" hidden="false" customHeight="false" outlineLevel="0" collapsed="false">
      <c r="A3295" s="11" t="n">
        <v>43555.7916666667</v>
      </c>
      <c r="B3295" s="0" t="n">
        <v>1.694</v>
      </c>
      <c r="C3295" s="0" t="n">
        <v>41.692198576139</v>
      </c>
      <c r="D3295" s="0" t="n">
        <v>1.32433025028861</v>
      </c>
      <c r="E3295" s="12" t="n">
        <f aca="false">MIN(B3295,((1-$J$5)*$J$4*E3294+(1-$J$4)*$J$5*B3295)/(1-$J$4*$J$5))</f>
        <v>1.32629566818745</v>
      </c>
      <c r="F3295" s="12" t="n">
        <f aca="false">B3295*C3295*3.6/1000</f>
        <v>0.254255703796726</v>
      </c>
    </row>
    <row r="3296" customFormat="false" ht="15" hidden="false" customHeight="false" outlineLevel="0" collapsed="false">
      <c r="A3296" s="11" t="n">
        <v>43555.8333333333</v>
      </c>
      <c r="B3296" s="0" t="n">
        <v>1.701</v>
      </c>
      <c r="C3296" s="0" t="n">
        <v>41.2829325338326</v>
      </c>
      <c r="D3296" s="0" t="n">
        <v>1.32209153296173</v>
      </c>
      <c r="E3296" s="12" t="n">
        <f aca="false">MIN(B3296,((1-$J$5)*$J$4*E3295+(1-$J$4)*$J$5*B3296)/(1-$J$4*$J$5))</f>
        <v>1.32406180215471</v>
      </c>
      <c r="F3296" s="12" t="n">
        <f aca="false">B3296*C3296*3.6/1000</f>
        <v>0.252800165664178</v>
      </c>
    </row>
    <row r="3297" customFormat="false" ht="15" hidden="false" customHeight="false" outlineLevel="0" collapsed="false">
      <c r="A3297" s="11" t="n">
        <v>43555.875</v>
      </c>
      <c r="B3297" s="0" t="n">
        <v>1.694</v>
      </c>
      <c r="C3297" s="0" t="n">
        <v>41.2829325338326</v>
      </c>
      <c r="D3297" s="0" t="n">
        <v>1.31980943599585</v>
      </c>
      <c r="E3297" s="12" t="n">
        <f aca="false">MIN(B3297,((1-$J$5)*$J$4*E3296+(1-$J$4)*$J$5*B3297)/(1-$J$4*$J$5))</f>
        <v>1.32178401299236</v>
      </c>
      <c r="F3297" s="12" t="n">
        <f aca="false">B3297*C3297*3.6/1000</f>
        <v>0.251759835764325</v>
      </c>
    </row>
    <row r="3298" customFormat="false" ht="15" hidden="false" customHeight="false" outlineLevel="0" collapsed="false">
      <c r="A3298" s="11" t="n">
        <v>43555.9166666667</v>
      </c>
      <c r="B3298" s="0" t="n">
        <v>1.687</v>
      </c>
      <c r="C3298" s="0" t="n">
        <v>41.1462816193819</v>
      </c>
      <c r="D3298" s="0" t="n">
        <v>1.31748466985476</v>
      </c>
      <c r="E3298" s="12" t="n">
        <f aca="false">MIN(B3298,((1-$J$5)*$J$4*E3297+(1-$J$4)*$J$5*B3298)/(1-$J$4*$J$5))</f>
        <v>1.31946302431044</v>
      </c>
      <c r="F3298" s="12" t="n">
        <f aca="false">B3298*C3298*3.6/1000</f>
        <v>0.24988959753083</v>
      </c>
    </row>
    <row r="3299" customFormat="false" ht="15" hidden="false" customHeight="false" outlineLevel="0" collapsed="false">
      <c r="A3299" s="11" t="n">
        <v>43555.9583333333</v>
      </c>
      <c r="B3299" s="0" t="n">
        <v>1.707</v>
      </c>
      <c r="C3299" s="0" t="n">
        <v>40.4612842688227</v>
      </c>
      <c r="D3299" s="0" t="n">
        <v>1.31542667813777</v>
      </c>
      <c r="E3299" s="12" t="n">
        <f aca="false">MIN(B3299,((1-$J$5)*$J$4*E3298+(1-$J$4)*$J$5*B3299)/(1-$J$4*$J$5))</f>
        <v>1.31741091517848</v>
      </c>
      <c r="F3299" s="12" t="n">
        <f aca="false">B3299*C3299*3.6/1000</f>
        <v>0.248642684088769</v>
      </c>
    </row>
    <row r="3300" customFormat="false" ht="15" hidden="false" customHeight="false" outlineLevel="0" collapsed="false">
      <c r="A3300" s="11" t="n">
        <v>43556</v>
      </c>
      <c r="B3300" s="0" t="n">
        <v>1.694</v>
      </c>
      <c r="C3300" s="0" t="n">
        <v>41.1462816193819</v>
      </c>
      <c r="D3300" s="0" t="n">
        <v>1.3132537369417</v>
      </c>
      <c r="E3300" s="12" t="n">
        <f aca="false">MIN(B3300,((1-$J$5)*$J$4*E3299+(1-$J$4)*$J$5*B3300)/(1-$J$4*$J$5))</f>
        <v>1.31524269581804</v>
      </c>
      <c r="F3300" s="12" t="n">
        <f aca="false">B3300*C3300*3.6/1000</f>
        <v>0.250926483827638</v>
      </c>
    </row>
    <row r="3301" customFormat="false" ht="15" hidden="false" customHeight="false" outlineLevel="0" collapsed="false">
      <c r="A3301" s="11" t="n">
        <v>43556.0416666667</v>
      </c>
      <c r="B3301" s="0" t="n">
        <v>1.687</v>
      </c>
      <c r="C3301" s="0" t="n">
        <v>41.1462816193819</v>
      </c>
      <c r="D3301" s="0" t="n">
        <v>1.31103633883724</v>
      </c>
      <c r="E3301" s="12" t="n">
        <f aca="false">MIN(B3301,((1-$J$5)*$J$4*E3300+(1-$J$4)*$J$5*B3301)/(1-$J$4*$J$5))</f>
        <v>1.31302947183422</v>
      </c>
      <c r="F3301" s="12" t="n">
        <f aca="false">B3301*C3301*3.6/1000</f>
        <v>0.24988959753083</v>
      </c>
    </row>
    <row r="3302" customFormat="false" ht="15" hidden="false" customHeight="false" outlineLevel="0" collapsed="false">
      <c r="A3302" s="11" t="n">
        <v>43556.0833333333</v>
      </c>
      <c r="B3302" s="0" t="n">
        <v>1.68</v>
      </c>
      <c r="C3302" s="0" t="n">
        <v>40.0488702294954</v>
      </c>
      <c r="D3302" s="0" t="n">
        <v>1.30877521193148</v>
      </c>
      <c r="E3302" s="12" t="n">
        <f aca="false">MIN(B3302,((1-$J$5)*$J$4*E3301+(1-$J$4)*$J$5*B3302)/(1-$J$4*$J$5))</f>
        <v>1.31077198465408</v>
      </c>
      <c r="F3302" s="12" t="n">
        <f aca="false">B3302*C3302*3.6/1000</f>
        <v>0.242215567147988</v>
      </c>
    </row>
    <row r="3303" customFormat="false" ht="15" hidden="false" customHeight="false" outlineLevel="0" collapsed="false">
      <c r="A3303" s="11" t="n">
        <v>43556.125</v>
      </c>
      <c r="B3303" s="0" t="n">
        <v>1.68</v>
      </c>
      <c r="C3303" s="0" t="n">
        <v>41.1462816193819</v>
      </c>
      <c r="D3303" s="0" t="n">
        <v>1.30655111734743</v>
      </c>
      <c r="E3303" s="12" t="n">
        <f aca="false">MIN(B3303,((1-$J$5)*$J$4*E3302+(1-$J$4)*$J$5*B3303)/(1-$J$4*$J$5))</f>
        <v>1.30855168836653</v>
      </c>
      <c r="F3303" s="12" t="n">
        <f aca="false">B3303*C3303*3.6/1000</f>
        <v>0.248852711234022</v>
      </c>
    </row>
    <row r="3304" customFormat="false" ht="15" hidden="false" customHeight="false" outlineLevel="0" collapsed="false">
      <c r="A3304" s="11" t="n">
        <v>43556.1666666667</v>
      </c>
      <c r="B3304" s="0" t="n">
        <v>1.694</v>
      </c>
      <c r="C3304" s="0" t="n">
        <v>39.7733275226616</v>
      </c>
      <c r="D3304" s="0" t="n">
        <v>1.30452353845799</v>
      </c>
      <c r="E3304" s="12" t="n">
        <f aca="false">MIN(B3304,((1-$J$5)*$J$4*E3303+(1-$J$4)*$J$5*B3304)/(1-$J$4*$J$5))</f>
        <v>1.30652942002442</v>
      </c>
      <c r="F3304" s="12" t="n">
        <f aca="false">B3304*C3304*3.6/1000</f>
        <v>0.2425536605642</v>
      </c>
    </row>
    <row r="3305" customFormat="false" ht="15" hidden="false" customHeight="false" outlineLevel="0" collapsed="false">
      <c r="A3305" s="11" t="n">
        <v>43556.2083333333</v>
      </c>
      <c r="B3305" s="0" t="n">
        <v>1.687</v>
      </c>
      <c r="C3305" s="0" t="n">
        <v>39.7733275226616</v>
      </c>
      <c r="D3305" s="0" t="n">
        <v>1.30244912194296</v>
      </c>
      <c r="E3305" s="12" t="n">
        <f aca="false">MIN(B3305,((1-$J$5)*$J$4*E3304+(1-$J$4)*$J$5*B3305)/(1-$J$4*$J$5))</f>
        <v>1.30445974259403</v>
      </c>
      <c r="F3305" s="12" t="n">
        <f aca="false">B3305*C3305*3.6/1000</f>
        <v>0.241551372710628</v>
      </c>
    </row>
    <row r="3306" customFormat="false" ht="15" hidden="false" customHeight="false" outlineLevel="0" collapsed="false">
      <c r="A3306" s="11" t="n">
        <v>43556.25</v>
      </c>
      <c r="B3306" s="0" t="n">
        <v>1.687</v>
      </c>
      <c r="C3306" s="0" t="n">
        <v>39.7733275226616</v>
      </c>
      <c r="D3306" s="0" t="n">
        <v>1.30040867984111</v>
      </c>
      <c r="E3306" s="12" t="n">
        <f aca="false">MIN(B3306,((1-$J$5)*$J$4*E3305+(1-$J$4)*$J$5*B3306)/(1-$J$4*$J$5))</f>
        <v>1.30242416199116</v>
      </c>
      <c r="F3306" s="12" t="n">
        <f aca="false">B3306*C3306*3.6/1000</f>
        <v>0.241551372710628</v>
      </c>
    </row>
    <row r="3307" customFormat="false" ht="15" hidden="false" customHeight="false" outlineLevel="0" collapsed="false">
      <c r="A3307" s="11" t="n">
        <v>43556.2916666667</v>
      </c>
      <c r="B3307" s="0" t="n">
        <v>1.694</v>
      </c>
      <c r="C3307" s="0" t="n">
        <v>41.1462816193819</v>
      </c>
      <c r="D3307" s="0" t="n">
        <v>1.29848170066647</v>
      </c>
      <c r="E3307" s="12" t="n">
        <f aca="false">MIN(B3307,((1-$J$5)*$J$4*E3306+(1-$J$4)*$J$5*B3307)/(1-$J$4*$J$5))</f>
        <v>1.30050284136528</v>
      </c>
      <c r="F3307" s="12" t="n">
        <f aca="false">B3307*C3307*3.6/1000</f>
        <v>0.250926483827638</v>
      </c>
    </row>
    <row r="3308" customFormat="false" ht="15" hidden="false" customHeight="false" outlineLevel="0" collapsed="false">
      <c r="A3308" s="11" t="n">
        <v>43556.3333333333</v>
      </c>
      <c r="B3308" s="0" t="n">
        <v>1.701</v>
      </c>
      <c r="C3308" s="0" t="n">
        <v>39.7733275226616</v>
      </c>
      <c r="D3308" s="0" t="n">
        <v>1.29666632614402</v>
      </c>
      <c r="E3308" s="12" t="n">
        <f aca="false">MIN(B3308,((1-$J$5)*$J$4*E3307+(1-$J$4)*$J$5*B3308)/(1-$J$4*$J$5))</f>
        <v>1.29869389834444</v>
      </c>
      <c r="F3308" s="12" t="n">
        <f aca="false">B3308*C3308*3.6/1000</f>
        <v>0.243555948417771</v>
      </c>
    </row>
    <row r="3309" customFormat="false" ht="15" hidden="false" customHeight="false" outlineLevel="0" collapsed="false">
      <c r="A3309" s="11" t="n">
        <v>43556.375</v>
      </c>
      <c r="B3309" s="0" t="n">
        <v>1.694</v>
      </c>
      <c r="C3309" s="0" t="n">
        <v>38.3882218316261</v>
      </c>
      <c r="D3309" s="0" t="n">
        <v>1.29480063855179</v>
      </c>
      <c r="E3309" s="12" t="n">
        <f aca="false">MIN(B3309,((1-$J$5)*$J$4*E3308+(1-$J$4)*$J$5*B3309)/(1-$J$4*$J$5))</f>
        <v>1.29683403181487</v>
      </c>
      <c r="F3309" s="12" t="n">
        <f aca="false">B3309*C3309*3.6/1000</f>
        <v>0.234106732017988</v>
      </c>
    </row>
    <row r="3310" customFormat="false" ht="15" hidden="false" customHeight="false" outlineLevel="0" collapsed="false">
      <c r="A3310" s="11" t="n">
        <v>43556.4166666667</v>
      </c>
      <c r="B3310" s="0" t="n">
        <v>1.687</v>
      </c>
      <c r="C3310" s="0" t="n">
        <v>39.7733275226616</v>
      </c>
      <c r="D3310" s="0" t="n">
        <v>1.292885461908</v>
      </c>
      <c r="E3310" s="12" t="n">
        <f aca="false">MIN(B3310,((1-$J$5)*$J$4*E3309+(1-$J$4)*$J$5*B3310)/(1-$J$4*$J$5))</f>
        <v>1.29492408071414</v>
      </c>
      <c r="F3310" s="12" t="n">
        <f aca="false">B3310*C3310*3.6/1000</f>
        <v>0.241551372710628</v>
      </c>
    </row>
    <row r="3311" customFormat="false" ht="15" hidden="false" customHeight="false" outlineLevel="0" collapsed="false">
      <c r="A3311" s="11" t="n">
        <v>43556.4583333333</v>
      </c>
      <c r="B3311" s="0" t="n">
        <v>1.694</v>
      </c>
      <c r="C3311" s="0" t="n">
        <v>42.5076908124411</v>
      </c>
      <c r="D3311" s="0" t="n">
        <v>1.29108169661672</v>
      </c>
      <c r="E3311" s="12" t="n">
        <f aca="false">MIN(B3311,((1-$J$5)*$J$4*E3310+(1-$J$4)*$J$5*B3311)/(1-$J$4*$J$5))</f>
        <v>1.2931263199116</v>
      </c>
      <c r="F3311" s="12" t="n">
        <f aca="false">B3311*C3311*3.6/1000</f>
        <v>0.259228901650591</v>
      </c>
    </row>
    <row r="3312" customFormat="false" ht="15" hidden="false" customHeight="false" outlineLevel="0" collapsed="false">
      <c r="A3312" s="11" t="n">
        <v>43556.5</v>
      </c>
      <c r="B3312" s="0" t="n">
        <v>1.687</v>
      </c>
      <c r="C3312" s="0" t="n">
        <v>41.1462816193819</v>
      </c>
      <c r="D3312" s="0" t="n">
        <v>1.2892274281218</v>
      </c>
      <c r="E3312" s="12" t="n">
        <f aca="false">MIN(B3312,((1-$J$5)*$J$4*E3311+(1-$J$4)*$J$5*B3312)/(1-$J$4*$J$5))</f>
        <v>1.29127745137928</v>
      </c>
      <c r="F3312" s="12" t="n">
        <f aca="false">B3312*C3312*3.6/1000</f>
        <v>0.24988959753083</v>
      </c>
    </row>
    <row r="3313" customFormat="false" ht="15" hidden="false" customHeight="false" outlineLevel="0" collapsed="false">
      <c r="A3313" s="11" t="n">
        <v>43556.5416666667</v>
      </c>
      <c r="B3313" s="0" t="n">
        <v>1.687</v>
      </c>
      <c r="C3313" s="0" t="n">
        <v>43.8581085138323</v>
      </c>
      <c r="D3313" s="0" t="n">
        <v>1.28740352849617</v>
      </c>
      <c r="E3313" s="12" t="n">
        <f aca="false">MIN(B3313,((1-$J$5)*$J$4*E3312+(1-$J$4)*$J$5*B3313)/(1-$J$4*$J$5))</f>
        <v>1.28945904196611</v>
      </c>
      <c r="F3313" s="12" t="n">
        <f aca="false">B3313*C3313*3.6/1000</f>
        <v>0.266359064626206</v>
      </c>
    </row>
    <row r="3314" customFormat="false" ht="15" hidden="false" customHeight="false" outlineLevel="0" collapsed="false">
      <c r="A3314" s="11" t="n">
        <v>43556.5833333333</v>
      </c>
      <c r="B3314" s="0" t="n">
        <v>1.68</v>
      </c>
      <c r="C3314" s="0" t="n">
        <v>41.692198576139</v>
      </c>
      <c r="D3314" s="0" t="n">
        <v>1.28552945542333</v>
      </c>
      <c r="E3314" s="12" t="n">
        <f aca="false">MIN(B3314,((1-$J$5)*$J$4*E3313+(1-$J$4)*$J$5*B3314)/(1-$J$4*$J$5))</f>
        <v>1.28758986499797</v>
      </c>
      <c r="F3314" s="12" t="n">
        <f aca="false">B3314*C3314*3.6/1000</f>
        <v>0.252154416988489</v>
      </c>
    </row>
    <row r="3315" customFormat="false" ht="15" hidden="false" customHeight="false" outlineLevel="0" collapsed="false">
      <c r="A3315" s="11" t="n">
        <v>43556.625</v>
      </c>
      <c r="B3315" s="0" t="n">
        <v>1.687</v>
      </c>
      <c r="C3315" s="0" t="n">
        <v>40.4612842688227</v>
      </c>
      <c r="D3315" s="0" t="n">
        <v>1.28376612051625</v>
      </c>
      <c r="E3315" s="12" t="n">
        <f aca="false">MIN(B3315,((1-$J$5)*$J$4*E3314+(1-$J$4)*$J$5*B3315)/(1-$J$4*$J$5))</f>
        <v>1.28583220659603</v>
      </c>
      <c r="F3315" s="12" t="n">
        <f aca="false">B3315*C3315*3.6/1000</f>
        <v>0.245729471621414</v>
      </c>
    </row>
    <row r="3316" customFormat="false" ht="15" hidden="false" customHeight="false" outlineLevel="0" collapsed="false">
      <c r="A3316" s="11" t="n">
        <v>43556.6666666667</v>
      </c>
      <c r="B3316" s="0" t="n">
        <v>1.68</v>
      </c>
      <c r="C3316" s="0" t="n">
        <v>40.8726329938795</v>
      </c>
      <c r="D3316" s="0" t="n">
        <v>1.28195162024411</v>
      </c>
      <c r="E3316" s="12" t="n">
        <f aca="false">MIN(B3316,((1-$J$5)*$J$4*E3315+(1-$J$4)*$J$5*B3316)/(1-$J$4*$J$5))</f>
        <v>1.28402277979873</v>
      </c>
      <c r="F3316" s="12" t="n">
        <f aca="false">B3316*C3316*3.6/1000</f>
        <v>0.247197684346983</v>
      </c>
    </row>
    <row r="3317" customFormat="false" ht="15" hidden="false" customHeight="false" outlineLevel="0" collapsed="false">
      <c r="A3317" s="11" t="n">
        <v>43556.7083333333</v>
      </c>
      <c r="B3317" s="0" t="n">
        <v>1.68</v>
      </c>
      <c r="C3317" s="0" t="n">
        <v>38.5272977354428</v>
      </c>
      <c r="D3317" s="0" t="n">
        <v>1.28016683752461</v>
      </c>
      <c r="E3317" s="12" t="n">
        <f aca="false">MIN(B3317,((1-$J$5)*$J$4*E3316+(1-$J$4)*$J$5*B3317)/(1-$J$4*$J$5))</f>
        <v>1.28224316233911</v>
      </c>
      <c r="F3317" s="12" t="n">
        <f aca="false">B3317*C3317*3.6/1000</f>
        <v>0.233013096703958</v>
      </c>
    </row>
    <row r="3318" customFormat="false" ht="15" hidden="false" customHeight="false" outlineLevel="0" collapsed="false">
      <c r="A3318" s="11" t="n">
        <v>43556.75</v>
      </c>
      <c r="B3318" s="0" t="n">
        <v>1.701</v>
      </c>
      <c r="C3318" s="0" t="n">
        <v>39.3591008587806</v>
      </c>
      <c r="D3318" s="0" t="n">
        <v>1.27865142047129</v>
      </c>
      <c r="E3318" s="12" t="n">
        <f aca="false">MIN(B3318,((1-$J$5)*$J$4*E3317+(1-$J$4)*$J$5*B3318)/(1-$J$4*$J$5))</f>
        <v>1.28073503775363</v>
      </c>
      <c r="F3318" s="12" t="n">
        <f aca="false">B3318*C3318*3.6/1000</f>
        <v>0.241019390018829</v>
      </c>
    </row>
    <row r="3319" customFormat="false" ht="15" hidden="false" customHeight="false" outlineLevel="0" collapsed="false">
      <c r="A3319" s="11" t="n">
        <v>43556.7916666667</v>
      </c>
      <c r="B3319" s="0" t="n">
        <v>1.687</v>
      </c>
      <c r="C3319" s="0" t="n">
        <v>39.9111592928976</v>
      </c>
      <c r="D3319" s="0" t="n">
        <v>1.27700073275906</v>
      </c>
      <c r="E3319" s="12" t="n">
        <f aca="false">MIN(B3319,((1-$J$5)*$J$4*E3318+(1-$J$4)*$J$5*B3319)/(1-$J$4*$J$5))</f>
        <v>1.27909030896032</v>
      </c>
      <c r="F3319" s="12" t="n">
        <f aca="false">B3319*C3319*3.6/1000</f>
        <v>0.242388452617626</v>
      </c>
    </row>
    <row r="3320" customFormat="false" ht="15" hidden="false" customHeight="false" outlineLevel="0" collapsed="false">
      <c r="A3320" s="11" t="n">
        <v>43556.8333333333</v>
      </c>
      <c r="B3320" s="0" t="n">
        <v>1.694</v>
      </c>
      <c r="C3320" s="0" t="n">
        <v>38.8050679167491</v>
      </c>
      <c r="D3320" s="0" t="n">
        <v>1.27545712464812</v>
      </c>
      <c r="E3320" s="12" t="n">
        <f aca="false">MIN(B3320,((1-$J$5)*$J$4*E3319+(1-$J$4)*$J$5*B3320)/(1-$J$4*$J$5))</f>
        <v>1.27755340106971</v>
      </c>
      <c r="F3320" s="12" t="n">
        <f aca="false">B3320*C3320*3.6/1000</f>
        <v>0.236648826183503</v>
      </c>
    </row>
    <row r="3321" customFormat="false" ht="15" hidden="false" customHeight="false" outlineLevel="0" collapsed="false">
      <c r="A3321" s="11" t="n">
        <v>43556.875</v>
      </c>
      <c r="B3321" s="0" t="n">
        <v>1.68</v>
      </c>
      <c r="C3321" s="0" t="n">
        <v>40.4612842688227</v>
      </c>
      <c r="D3321" s="0" t="n">
        <v>1.27377870758624</v>
      </c>
      <c r="E3321" s="12" t="n">
        <f aca="false">MIN(B3321,((1-$J$5)*$J$4*E3320+(1-$J$4)*$J$5*B3321)/(1-$J$4*$J$5))</f>
        <v>1.27588036316082</v>
      </c>
      <c r="F3321" s="12" t="n">
        <f aca="false">B3321*C3321*3.6/1000</f>
        <v>0.244709847257839</v>
      </c>
    </row>
    <row r="3322" customFormat="false" ht="15" hidden="false" customHeight="false" outlineLevel="0" collapsed="false">
      <c r="A3322" s="11" t="n">
        <v>43556.9166666667</v>
      </c>
      <c r="B3322" s="0" t="n">
        <v>1.687</v>
      </c>
      <c r="C3322" s="0" t="n">
        <v>40.0488702294954</v>
      </c>
      <c r="D3322" s="0" t="n">
        <v>1.27220782427185</v>
      </c>
      <c r="E3322" s="12" t="n">
        <f aca="false">MIN(B3322,((1-$J$5)*$J$4*E3321+(1-$J$4)*$J$5*B3322)/(1-$J$4*$J$5))</f>
        <v>1.27431561253214</v>
      </c>
      <c r="F3322" s="12" t="n">
        <f aca="false">B3322*C3322*3.6/1000</f>
        <v>0.243224798677772</v>
      </c>
    </row>
    <row r="3323" customFormat="false" ht="15" hidden="false" customHeight="false" outlineLevel="0" collapsed="false">
      <c r="A3323" s="11" t="n">
        <v>43556.9583333333</v>
      </c>
      <c r="B3323" s="0" t="n">
        <v>1.694</v>
      </c>
      <c r="C3323" s="0" t="n">
        <v>38.3882218316261</v>
      </c>
      <c r="D3323" s="0" t="n">
        <v>1.27074271353698</v>
      </c>
      <c r="E3323" s="12" t="n">
        <f aca="false">MIN(B3323,((1-$J$5)*$J$4*E3322+(1-$J$4)*$J$5*B3323)/(1-$J$4*$J$5))</f>
        <v>1.27285736520871</v>
      </c>
      <c r="F3323" s="12" t="n">
        <f aca="false">B3323*C3323*3.6/1000</f>
        <v>0.234106732017988</v>
      </c>
    </row>
    <row r="3324" customFormat="false" ht="15" hidden="false" customHeight="false" outlineLevel="0" collapsed="false">
      <c r="A3324" s="11" t="n">
        <v>43557</v>
      </c>
      <c r="B3324" s="0" t="n">
        <v>1.68</v>
      </c>
      <c r="C3324" s="0" t="n">
        <v>39.0823338292575</v>
      </c>
      <c r="D3324" s="0" t="n">
        <v>1.26914150823553</v>
      </c>
      <c r="E3324" s="12" t="n">
        <f aca="false">MIN(B3324,((1-$J$5)*$J$4*E3323+(1-$J$4)*$J$5*B3324)/(1-$J$4*$J$5))</f>
        <v>1.27126169197628</v>
      </c>
      <c r="F3324" s="12" t="n">
        <f aca="false">B3324*C3324*3.6/1000</f>
        <v>0.236369954999349</v>
      </c>
    </row>
    <row r="3325" customFormat="false" ht="15" hidden="false" customHeight="false" outlineLevel="0" collapsed="false">
      <c r="A3325" s="11" t="n">
        <v>43557.0416666667</v>
      </c>
      <c r="B3325" s="0" t="n">
        <v>1.694</v>
      </c>
      <c r="C3325" s="0" t="n">
        <v>38.109684912802</v>
      </c>
      <c r="D3325" s="0" t="n">
        <v>1.26772661706227</v>
      </c>
      <c r="E3325" s="12" t="n">
        <f aca="false">MIN(B3325,((1-$J$5)*$J$4*E3324+(1-$J$4)*$J$5*B3325)/(1-$J$4*$J$5))</f>
        <v>1.26985375635887</v>
      </c>
      <c r="F3325" s="12" t="n">
        <f aca="false">B3325*C3325*3.6/1000</f>
        <v>0.232408102472232</v>
      </c>
    </row>
    <row r="3326" customFormat="false" ht="15" hidden="false" customHeight="false" outlineLevel="0" collapsed="false">
      <c r="A3326" s="11" t="n">
        <v>43557.0833333333</v>
      </c>
      <c r="B3326" s="0" t="n">
        <v>1.694</v>
      </c>
      <c r="C3326" s="0" t="n">
        <v>37.411062778018</v>
      </c>
      <c r="D3326" s="0" t="n">
        <v>1.26633489871711</v>
      </c>
      <c r="E3326" s="12" t="n">
        <f aca="false">MIN(B3326,((1-$J$5)*$J$4*E3325+(1-$J$4)*$J$5*B3326)/(1-$J$4*$J$5))</f>
        <v>1.26846901572693</v>
      </c>
      <c r="F3326" s="12" t="n">
        <f aca="false">B3326*C3326*3.6/1000</f>
        <v>0.228147625245465</v>
      </c>
    </row>
    <row r="3327" customFormat="false" ht="15" hidden="false" customHeight="false" outlineLevel="0" collapsed="false">
      <c r="A3327" s="11" t="n">
        <v>43557.125</v>
      </c>
      <c r="B3327" s="0" t="n">
        <v>1.694</v>
      </c>
      <c r="C3327" s="0" t="n">
        <v>38.8050679167491</v>
      </c>
      <c r="D3327" s="0" t="n">
        <v>1.26496597367973</v>
      </c>
      <c r="E3327" s="12" t="n">
        <f aca="false">MIN(B3327,((1-$J$5)*$J$4*E3326+(1-$J$4)*$J$5*B3327)/(1-$J$4*$J$5))</f>
        <v>1.26710708795548</v>
      </c>
      <c r="F3327" s="12" t="n">
        <f aca="false">B3327*C3327*3.6/1000</f>
        <v>0.236648826183503</v>
      </c>
    </row>
    <row r="3328" customFormat="false" ht="15" hidden="false" customHeight="false" outlineLevel="0" collapsed="false">
      <c r="A3328" s="11" t="n">
        <v>43557.1666666667</v>
      </c>
      <c r="B3328" s="0" t="n">
        <v>1.68</v>
      </c>
      <c r="C3328" s="0" t="n">
        <v>39.7733275226616</v>
      </c>
      <c r="D3328" s="0" t="n">
        <v>1.26345937876407</v>
      </c>
      <c r="E3328" s="12" t="n">
        <f aca="false">MIN(B3328,((1-$J$5)*$J$4*E3327+(1-$J$4)*$J$5*B3328)/(1-$J$4*$J$5))</f>
        <v>1.26560614746198</v>
      </c>
      <c r="F3328" s="12" t="n">
        <f aca="false">B3328*C3328*3.6/1000</f>
        <v>0.240549084857057</v>
      </c>
    </row>
    <row r="3329" customFormat="false" ht="15" hidden="false" customHeight="false" outlineLevel="0" collapsed="false">
      <c r="A3329" s="11" t="n">
        <v>43557.2083333333</v>
      </c>
      <c r="B3329" s="0" t="n">
        <v>1.687</v>
      </c>
      <c r="C3329" s="0" t="n">
        <v>38.5272977354428</v>
      </c>
      <c r="D3329" s="0" t="n">
        <v>1.26205750352431</v>
      </c>
      <c r="E3329" s="12" t="n">
        <f aca="false">MIN(B3329,((1-$J$5)*$J$4*E3328+(1-$J$4)*$J$5*B3329)/(1-$J$4*$J$5))</f>
        <v>1.26421065903592</v>
      </c>
      <c r="F3329" s="12" t="n">
        <f aca="false">B3329*C3329*3.6/1000</f>
        <v>0.233983984606892</v>
      </c>
    </row>
    <row r="3330" customFormat="false" ht="15" hidden="false" customHeight="false" outlineLevel="0" collapsed="false">
      <c r="A3330" s="11" t="n">
        <v>43557.25</v>
      </c>
      <c r="B3330" s="0" t="n">
        <v>1.687</v>
      </c>
      <c r="C3330" s="0" t="n">
        <v>41.1462816193819</v>
      </c>
      <c r="D3330" s="0" t="n">
        <v>1.26067858794009</v>
      </c>
      <c r="E3330" s="12" t="n">
        <f aca="false">MIN(B3330,((1-$J$5)*$J$4*E3329+(1-$J$4)*$J$5*B3330)/(1-$J$4*$J$5))</f>
        <v>1.26283816053451</v>
      </c>
      <c r="F3330" s="12" t="n">
        <f aca="false">B3330*C3330*3.6/1000</f>
        <v>0.24988959753083</v>
      </c>
    </row>
    <row r="3331" customFormat="false" ht="15" hidden="false" customHeight="false" outlineLevel="0" collapsed="false">
      <c r="A3331" s="11" t="n">
        <v>43557.2916666667</v>
      </c>
      <c r="B3331" s="0" t="n">
        <v>1.687</v>
      </c>
      <c r="C3331" s="0" t="n">
        <v>45.1980414005779</v>
      </c>
      <c r="D3331" s="0" t="n">
        <v>1.25932225598239</v>
      </c>
      <c r="E3331" s="12" t="n">
        <f aca="false">MIN(B3331,((1-$J$5)*$J$4*E3330+(1-$J$4)*$J$5*B3331)/(1-$J$4*$J$5))</f>
        <v>1.26148827321104</v>
      </c>
      <c r="F3331" s="12" t="n">
        <f aca="false">B3331*C3331*3.6/1000</f>
        <v>0.27449674503399</v>
      </c>
    </row>
    <row r="3332" customFormat="false" ht="15" hidden="false" customHeight="false" outlineLevel="0" collapsed="false">
      <c r="A3332" s="11" t="n">
        <v>43557.3333333333</v>
      </c>
      <c r="B3332" s="0" t="n">
        <v>1.673</v>
      </c>
      <c r="C3332" s="0" t="n">
        <v>47.8482781025145</v>
      </c>
      <c r="D3332" s="0" t="n">
        <v>1.25782804789924</v>
      </c>
      <c r="E3332" s="12" t="n">
        <f aca="false">MIN(B3332,((1-$J$5)*$J$4*E3331+(1-$J$4)*$J$5*B3332)/(1-$J$4*$J$5))</f>
        <v>1.25999917480559</v>
      </c>
      <c r="F3332" s="12" t="n">
        <f aca="false">B3332*C3332*3.6/1000</f>
        <v>0.288180609355824</v>
      </c>
    </row>
    <row r="3333" customFormat="false" ht="15" hidden="false" customHeight="false" outlineLevel="0" collapsed="false">
      <c r="A3333" s="11" t="n">
        <v>43557.375</v>
      </c>
      <c r="B3333" s="0" t="n">
        <v>1.666</v>
      </c>
      <c r="C3333" s="0" t="n">
        <v>43.8581085138323</v>
      </c>
      <c r="D3333" s="0" t="n">
        <v>1.25627826674127</v>
      </c>
      <c r="E3333" s="12" t="n">
        <f aca="false">MIN(B3333,((1-$J$5)*$J$4*E3332+(1-$J$4)*$J$5*B3333)/(1-$J$4*$J$5))</f>
        <v>1.25845388362263</v>
      </c>
      <c r="F3333" s="12" t="n">
        <f aca="false">B3333*C3333*3.6/1000</f>
        <v>0.263043391622561</v>
      </c>
    </row>
    <row r="3334" customFormat="false" ht="15" hidden="false" customHeight="false" outlineLevel="0" collapsed="false">
      <c r="A3334" s="11" t="n">
        <v>43557.4166666667</v>
      </c>
      <c r="B3334" s="0" t="n">
        <v>1.666</v>
      </c>
      <c r="C3334" s="0" t="n">
        <v>50.4617101559922</v>
      </c>
      <c r="D3334" s="0" t="n">
        <v>1.25475386761485</v>
      </c>
      <c r="E3334" s="12" t="n">
        <f aca="false">MIN(B3334,((1-$J$5)*$J$4*E3333+(1-$J$4)*$J$5*B3334)/(1-$J$4*$J$5))</f>
        <v>1.25693405028453</v>
      </c>
      <c r="F3334" s="12" t="n">
        <f aca="false">B3334*C3334*3.6/1000</f>
        <v>0.302649152831579</v>
      </c>
    </row>
    <row r="3335" customFormat="false" ht="15" hidden="false" customHeight="false" outlineLevel="0" collapsed="false">
      <c r="A3335" s="11" t="n">
        <v>43557.4583333333</v>
      </c>
      <c r="B3335" s="0" t="n">
        <v>1.653</v>
      </c>
      <c r="C3335" s="0" t="n">
        <v>51.7555279119033</v>
      </c>
      <c r="D3335" s="0" t="n">
        <v>1.25310577992777</v>
      </c>
      <c r="E3335" s="12" t="n">
        <f aca="false">MIN(B3335,((1-$J$5)*$J$4*E3334+(1-$J$4)*$J$5*B3335)/(1-$J$4*$J$5))</f>
        <v>1.25528933775925</v>
      </c>
      <c r="F3335" s="12" t="n">
        <f aca="false">B3335*C3335*3.6/1000</f>
        <v>0.307986795498154</v>
      </c>
    </row>
    <row r="3336" customFormat="false" ht="15" hidden="false" customHeight="false" outlineLevel="0" collapsed="false">
      <c r="A3336" s="11" t="n">
        <v>43557.5</v>
      </c>
      <c r="B3336" s="0" t="n">
        <v>1.646</v>
      </c>
      <c r="C3336" s="0" t="n">
        <v>51.7555279119033</v>
      </c>
      <c r="D3336" s="0" t="n">
        <v>1.25140463937781</v>
      </c>
      <c r="E3336" s="12" t="n">
        <f aca="false">MIN(B3336,((1-$J$5)*$J$4*E3335+(1-$J$4)*$J$5*B3336)/(1-$J$4*$J$5))</f>
        <v>1.25359099611577</v>
      </c>
      <c r="F3336" s="12" t="n">
        <f aca="false">B3336*C3336*3.6/1000</f>
        <v>0.306682556194774</v>
      </c>
    </row>
    <row r="3337" customFormat="false" ht="15" hidden="false" customHeight="false" outlineLevel="0" collapsed="false">
      <c r="A3337" s="11" t="n">
        <v>43557.5416666667</v>
      </c>
      <c r="B3337" s="0" t="n">
        <v>1.632</v>
      </c>
      <c r="C3337" s="0" t="n">
        <v>51.7555279119033</v>
      </c>
      <c r="D3337" s="0" t="n">
        <v>1.24957126991428</v>
      </c>
      <c r="E3337" s="12" t="n">
        <f aca="false">MIN(B3337,((1-$J$5)*$J$4*E3336+(1-$J$4)*$J$5*B3337)/(1-$J$4*$J$5))</f>
        <v>1.25175918398865</v>
      </c>
      <c r="F3337" s="12" t="n">
        <f aca="false">B3337*C3337*3.6/1000</f>
        <v>0.304074077588014</v>
      </c>
    </row>
    <row r="3338" customFormat="false" ht="15" hidden="false" customHeight="false" outlineLevel="0" collapsed="false">
      <c r="A3338" s="11" t="n">
        <v>43557.5833333333</v>
      </c>
      <c r="B3338" s="0" t="n">
        <v>1.646</v>
      </c>
      <c r="C3338" s="0" t="n">
        <v>38.3882218316261</v>
      </c>
      <c r="D3338" s="0" t="n">
        <v>1.247928016921</v>
      </c>
      <c r="E3338" s="12" t="n">
        <f aca="false">MIN(B3338,((1-$J$5)*$J$4*E3337+(1-$J$4)*$J$5*B3338)/(1-$J$4*$J$5))</f>
        <v>1.25011899973843</v>
      </c>
      <c r="F3338" s="12" t="n">
        <f aca="false">B3338*C3338*3.6/1000</f>
        <v>0.227473247285483</v>
      </c>
    </row>
    <row r="3339" customFormat="false" ht="15" hidden="false" customHeight="false" outlineLevel="0" collapsed="false">
      <c r="A3339" s="11" t="n">
        <v>43557.625</v>
      </c>
      <c r="B3339" s="0" t="n">
        <v>1.653</v>
      </c>
      <c r="C3339" s="0" t="n">
        <v>36.9902967755913</v>
      </c>
      <c r="D3339" s="0" t="n">
        <v>1.24639172176456</v>
      </c>
      <c r="E3339" s="12" t="n">
        <f aca="false">MIN(B3339,((1-$J$5)*$J$4*E3338+(1-$J$4)*$J$5*B3339)/(1-$J$4*$J$5))</f>
        <v>1.24858656152198</v>
      </c>
      <c r="F3339" s="12" t="n">
        <f aca="false">B3339*C3339*3.6/1000</f>
        <v>0.220121858052189</v>
      </c>
    </row>
    <row r="3340" customFormat="false" ht="15" hidden="false" customHeight="false" outlineLevel="0" collapsed="false">
      <c r="A3340" s="11" t="n">
        <v>43557.6666666667</v>
      </c>
      <c r="B3340" s="0" t="n">
        <v>1.653</v>
      </c>
      <c r="C3340" s="0" t="n">
        <v>38.3882218316261</v>
      </c>
      <c r="D3340" s="0" t="n">
        <v>1.2448805877684</v>
      </c>
      <c r="E3340" s="12" t="n">
        <f aca="false">MIN(B3340,((1-$J$5)*$J$4*E3339+(1-$J$4)*$J$5*B3340)/(1-$J$4*$J$5))</f>
        <v>1.24707936940465</v>
      </c>
      <c r="F3340" s="12" t="n">
        <f aca="false">B3340*C3340*3.6/1000</f>
        <v>0.22844063047564</v>
      </c>
    </row>
    <row r="3341" customFormat="false" ht="15" hidden="false" customHeight="false" outlineLevel="0" collapsed="false">
      <c r="A3341" s="11" t="n">
        <v>43557.7083333333</v>
      </c>
      <c r="B3341" s="0" t="n">
        <v>1.646</v>
      </c>
      <c r="C3341" s="0" t="n">
        <v>36.9902967755913</v>
      </c>
      <c r="D3341" s="0" t="n">
        <v>1.24331415790692</v>
      </c>
      <c r="E3341" s="12" t="n">
        <f aca="false">MIN(B3341,((1-$J$5)*$J$4*E3340+(1-$J$4)*$J$5*B3341)/(1-$J$4*$J$5))</f>
        <v>1.24551628259403</v>
      </c>
      <c r="F3341" s="12" t="n">
        <f aca="false">B3341*C3341*3.6/1000</f>
        <v>0.219189702573444</v>
      </c>
    </row>
    <row r="3342" customFormat="false" ht="15" hidden="false" customHeight="false" outlineLevel="0" collapsed="false">
      <c r="A3342" s="11" t="n">
        <v>43557.75</v>
      </c>
      <c r="B3342" s="0" t="n">
        <v>1.659</v>
      </c>
      <c r="C3342" s="0" t="n">
        <v>39.7733275226616</v>
      </c>
      <c r="D3342" s="0" t="n">
        <v>1.24192203763631</v>
      </c>
      <c r="E3342" s="12" t="n">
        <f aca="false">MIN(B3342,((1-$J$5)*$J$4*E3341+(1-$J$4)*$J$5*B3342)/(1-$J$4*$J$5))</f>
        <v>1.24412886442938</v>
      </c>
      <c r="F3342" s="12" t="n">
        <f aca="false">B3342*C3342*3.6/1000</f>
        <v>0.237542221296344</v>
      </c>
    </row>
    <row r="3343" customFormat="false" ht="15" hidden="false" customHeight="false" outlineLevel="0" collapsed="false">
      <c r="A3343" s="11" t="n">
        <v>43557.7916666667</v>
      </c>
      <c r="B3343" s="0" t="n">
        <v>1.666</v>
      </c>
      <c r="C3343" s="0" t="n">
        <v>41.1462816193819</v>
      </c>
      <c r="D3343" s="0" t="n">
        <v>1.24063276219687</v>
      </c>
      <c r="E3343" s="12" t="n">
        <f aca="false">MIN(B3343,((1-$J$5)*$J$4*E3342+(1-$J$4)*$J$5*B3343)/(1-$J$4*$J$5))</f>
        <v>1.24284502811259</v>
      </c>
      <c r="F3343" s="12" t="n">
        <f aca="false">B3343*C3343*3.6/1000</f>
        <v>0.246778938640405</v>
      </c>
    </row>
    <row r="3344" customFormat="false" ht="15" hidden="false" customHeight="false" outlineLevel="0" collapsed="false">
      <c r="A3344" s="11" t="n">
        <v>43557.8333333333</v>
      </c>
      <c r="B3344" s="0" t="n">
        <v>1.666</v>
      </c>
      <c r="C3344" s="0" t="n">
        <v>39.7733275226616</v>
      </c>
      <c r="D3344" s="0" t="n">
        <v>1.23936460227409</v>
      </c>
      <c r="E3344" s="12" t="n">
        <f aca="false">MIN(B3344,((1-$J$5)*$J$4*E3343+(1-$J$4)*$J$5*B3344)/(1-$J$4*$J$5))</f>
        <v>1.24158234231173</v>
      </c>
      <c r="F3344" s="12" t="n">
        <f aca="false">B3344*C3344*3.6/1000</f>
        <v>0.238544509149915</v>
      </c>
    </row>
    <row r="3345" customFormat="false" ht="15" hidden="false" customHeight="false" outlineLevel="0" collapsed="false">
      <c r="A3345" s="11" t="n">
        <v>43557.875</v>
      </c>
      <c r="B3345" s="0" t="n">
        <v>1.666</v>
      </c>
      <c r="C3345" s="0" t="n">
        <v>43.8581085138323</v>
      </c>
      <c r="D3345" s="0" t="n">
        <v>1.23811721204192</v>
      </c>
      <c r="E3345" s="12" t="n">
        <f aca="false">MIN(B3345,((1-$J$5)*$J$4*E3344+(1-$J$4)*$J$5*B3345)/(1-$J$4*$J$5))</f>
        <v>1.24034045858336</v>
      </c>
      <c r="F3345" s="12" t="n">
        <f aca="false">B3345*C3345*3.6/1000</f>
        <v>0.263043391622561</v>
      </c>
    </row>
    <row r="3346" customFormat="false" ht="15" hidden="false" customHeight="false" outlineLevel="0" collapsed="false">
      <c r="A3346" s="11" t="n">
        <v>43557.9166666667</v>
      </c>
      <c r="B3346" s="0" t="n">
        <v>1.659</v>
      </c>
      <c r="C3346" s="0" t="n">
        <v>37.5510506680805</v>
      </c>
      <c r="D3346" s="0" t="n">
        <v>1.23681020639744</v>
      </c>
      <c r="E3346" s="12" t="n">
        <f aca="false">MIN(B3346,((1-$J$5)*$J$4*E3345+(1-$J$4)*$J$5*B3346)/(1-$J$4*$J$5))</f>
        <v>1.23903830934805</v>
      </c>
      <c r="F3346" s="12" t="n">
        <f aca="false">B3346*C3346*3.6/1000</f>
        <v>0.224269895010044</v>
      </c>
    </row>
    <row r="3347" customFormat="false" ht="15" hidden="false" customHeight="false" outlineLevel="0" collapsed="false">
      <c r="A3347" s="11" t="n">
        <v>43557.9583333333</v>
      </c>
      <c r="B3347" s="0" t="n">
        <v>1.666</v>
      </c>
      <c r="C3347" s="0" t="n">
        <v>35.0102443094637</v>
      </c>
      <c r="D3347" s="0" t="n">
        <v>1.23560465159239</v>
      </c>
      <c r="E3347" s="12" t="n">
        <f aca="false">MIN(B3347,((1-$J$5)*$J$4*E3346+(1-$J$4)*$J$5*B3347)/(1-$J$4*$J$5))</f>
        <v>1.23783833720064</v>
      </c>
      <c r="F3347" s="12" t="n">
        <f aca="false">B3347*C3347*3.6/1000</f>
        <v>0.209977441270439</v>
      </c>
    </row>
    <row r="3348" customFormat="false" ht="15" hidden="false" customHeight="false" outlineLevel="0" collapsed="false">
      <c r="A3348" s="11" t="n">
        <v>43558</v>
      </c>
      <c r="B3348" s="0" t="n">
        <v>1.666</v>
      </c>
      <c r="C3348" s="0" t="n">
        <v>34.9389901588925</v>
      </c>
      <c r="D3348" s="0" t="n">
        <v>1.23441884114281</v>
      </c>
      <c r="E3348" s="12" t="n">
        <f aca="false">MIN(B3348,((1-$J$5)*$J$4*E3347+(1-$J$4)*$J$5*B3348)/(1-$J$4*$J$5))</f>
        <v>1.23665813395186</v>
      </c>
      <c r="F3348" s="12" t="n">
        <f aca="false">B3348*C3348*3.6/1000</f>
        <v>0.209550087376974</v>
      </c>
    </row>
    <row r="3349" customFormat="false" ht="15" hidden="false" customHeight="false" outlineLevel="0" collapsed="false">
      <c r="A3349" s="11" t="n">
        <v>43558.0416666667</v>
      </c>
      <c r="B3349" s="0" t="n">
        <v>1.673</v>
      </c>
      <c r="C3349" s="0" t="n">
        <v>34.8677360083214</v>
      </c>
      <c r="D3349" s="0" t="n">
        <v>1.23333249662</v>
      </c>
      <c r="E3349" s="12" t="n">
        <f aca="false">MIN(B3349,((1-$J$5)*$J$4*E3348+(1-$J$4)*$J$5*B3349)/(1-$J$4*$J$5))</f>
        <v>1.23557809879615</v>
      </c>
      <c r="F3349" s="12" t="n">
        <f aca="false">B3349*C3349*3.6/1000</f>
        <v>0.210001400430918</v>
      </c>
    </row>
    <row r="3350" customFormat="false" ht="15" hidden="false" customHeight="false" outlineLevel="0" collapsed="false">
      <c r="A3350" s="11" t="n">
        <v>43558.0833333333</v>
      </c>
      <c r="B3350" s="0" t="n">
        <v>1.694</v>
      </c>
      <c r="C3350" s="0" t="n">
        <v>32.7118002541349</v>
      </c>
      <c r="D3350" s="0" t="n">
        <v>1.23250407887071</v>
      </c>
      <c r="E3350" s="12" t="n">
        <f aca="false">MIN(B3350,((1-$J$5)*$J$4*E3349+(1-$J$4)*$J$5*B3350)/(1-$J$4*$J$5))</f>
        <v>1.23475803127068</v>
      </c>
      <c r="F3350" s="12" t="n">
        <f aca="false">B3350*C3350*3.6/1000</f>
        <v>0.199489642669816</v>
      </c>
    </row>
    <row r="3351" customFormat="false" ht="15" hidden="false" customHeight="false" outlineLevel="0" collapsed="false">
      <c r="A3351" s="11" t="n">
        <v>43558.125</v>
      </c>
      <c r="B3351" s="0" t="n">
        <v>1.694</v>
      </c>
      <c r="C3351" s="0" t="n">
        <v>38.5272977354428</v>
      </c>
      <c r="D3351" s="0" t="n">
        <v>1.23168922879536</v>
      </c>
      <c r="E3351" s="12" t="n">
        <f aca="false">MIN(B3351,((1-$J$5)*$J$4*E3350+(1-$J$4)*$J$5*B3351)/(1-$J$4*$J$5))</f>
        <v>1.23395147391861</v>
      </c>
      <c r="F3351" s="12" t="n">
        <f aca="false">B3351*C3351*3.6/1000</f>
        <v>0.234954872509825</v>
      </c>
    </row>
    <row r="3352" customFormat="false" ht="15" hidden="false" customHeight="false" outlineLevel="0" collapsed="false">
      <c r="A3352" s="11" t="n">
        <v>43558.1666666667</v>
      </c>
      <c r="B3352" s="0" t="n">
        <v>1.666</v>
      </c>
      <c r="C3352" s="0" t="n">
        <v>37.5510506680805</v>
      </c>
      <c r="D3352" s="0" t="n">
        <v>1.23056754442216</v>
      </c>
      <c r="E3352" s="12" t="n">
        <f aca="false">MIN(B3352,((1-$J$5)*$J$4*E3351+(1-$J$4)*$J$5*B3352)/(1-$J$4*$J$5))</f>
        <v>1.2328353046613</v>
      </c>
      <c r="F3352" s="12" t="n">
        <f aca="false">B3352*C3352*3.6/1000</f>
        <v>0.22521618148688</v>
      </c>
    </row>
    <row r="3353" customFormat="false" ht="15" hidden="false" customHeight="false" outlineLevel="0" collapsed="false">
      <c r="A3353" s="11" t="n">
        <v>43558.2083333333</v>
      </c>
      <c r="B3353" s="0" t="n">
        <v>1.666</v>
      </c>
      <c r="C3353" s="0" t="n">
        <v>34.5822740668446</v>
      </c>
      <c r="D3353" s="0" t="n">
        <v>1.22946423078989</v>
      </c>
      <c r="E3353" s="12" t="n">
        <f aca="false">MIN(B3353,((1-$J$5)*$J$4*E3352+(1-$J$4)*$J$5*B3353)/(1-$J$4*$J$5))</f>
        <v>1.23173752369488</v>
      </c>
      <c r="F3353" s="12" t="n">
        <f aca="false">B3353*C3353*3.6/1000</f>
        <v>0.207410646943307</v>
      </c>
    </row>
    <row r="3354" customFormat="false" ht="15" hidden="false" customHeight="false" outlineLevel="0" collapsed="false">
      <c r="A3354" s="11" t="n">
        <v>43558.25</v>
      </c>
      <c r="B3354" s="0" t="n">
        <v>1.646</v>
      </c>
      <c r="C3354" s="0" t="n">
        <v>38.3882218316261</v>
      </c>
      <c r="D3354" s="0" t="n">
        <v>1.22815028719525</v>
      </c>
      <c r="E3354" s="12" t="n">
        <f aca="false">MIN(B3354,((1-$J$5)*$J$4*E3353+(1-$J$4)*$J$5*B3354)/(1-$J$4*$J$5))</f>
        <v>1.230427185578</v>
      </c>
      <c r="F3354" s="12" t="n">
        <f aca="false">B3354*C3354*3.6/1000</f>
        <v>0.227473247285483</v>
      </c>
    </row>
    <row r="3355" customFormat="false" ht="15" hidden="false" customHeight="false" outlineLevel="0" collapsed="false">
      <c r="A3355" s="11" t="n">
        <v>43558.2916666667</v>
      </c>
      <c r="B3355" s="0" t="n">
        <v>1.653</v>
      </c>
      <c r="C3355" s="0" t="n">
        <v>36.9902967755913</v>
      </c>
      <c r="D3355" s="0" t="n">
        <v>1.22693790806853</v>
      </c>
      <c r="E3355" s="12" t="n">
        <f aca="false">MIN(B3355,((1-$J$5)*$J$4*E3354+(1-$J$4)*$J$5*B3355)/(1-$J$4*$J$5))</f>
        <v>1.22921915945645</v>
      </c>
      <c r="F3355" s="12" t="n">
        <f aca="false">B3355*C3355*3.6/1000</f>
        <v>0.220121858052189</v>
      </c>
    </row>
    <row r="3356" customFormat="false" ht="15" hidden="false" customHeight="false" outlineLevel="0" collapsed="false">
      <c r="A3356" s="11" t="n">
        <v>43558.3333333333</v>
      </c>
      <c r="B3356" s="0" t="n">
        <v>1.646</v>
      </c>
      <c r="C3356" s="0" t="n">
        <v>45.1980414005779</v>
      </c>
      <c r="D3356" s="0" t="n">
        <v>1.22566534012404</v>
      </c>
      <c r="E3356" s="12" t="n">
        <f aca="false">MIN(B3356,((1-$J$5)*$J$4*E3355+(1-$J$4)*$J$5*B3356)/(1-$J$4*$J$5))</f>
        <v>1.22795031004201</v>
      </c>
      <c r="F3356" s="12" t="n">
        <f aca="false">B3356*C3356*3.6/1000</f>
        <v>0.267825514123265</v>
      </c>
    </row>
    <row r="3357" customFormat="false" ht="15" hidden="false" customHeight="false" outlineLevel="0" collapsed="false">
      <c r="A3357" s="11" t="n">
        <v>43558.375</v>
      </c>
      <c r="B3357" s="0" t="n">
        <v>1.632</v>
      </c>
      <c r="C3357" s="0" t="n">
        <v>36.9902967755913</v>
      </c>
      <c r="D3357" s="0" t="n">
        <v>1.22425352418246</v>
      </c>
      <c r="E3357" s="12" t="n">
        <f aca="false">MIN(B3357,((1-$J$5)*$J$4*E3356+(1-$J$4)*$J$5*B3357)/(1-$J$4*$J$5))</f>
        <v>1.22654091448943</v>
      </c>
      <c r="F3357" s="12" t="n">
        <f aca="false">B3357*C3357*3.6/1000</f>
        <v>0.217325391615954</v>
      </c>
    </row>
    <row r="3358" customFormat="false" ht="15" hidden="false" customHeight="false" outlineLevel="0" collapsed="false">
      <c r="A3358" s="11" t="n">
        <v>43558.4166666667</v>
      </c>
      <c r="B3358" s="0" t="n">
        <v>1.632</v>
      </c>
      <c r="C3358" s="0" t="n">
        <v>36.9902967755913</v>
      </c>
      <c r="D3358" s="0" t="n">
        <v>1.22286483070341</v>
      </c>
      <c r="E3358" s="12" t="n">
        <f aca="false">MIN(B3358,((1-$J$5)*$J$4*E3357+(1-$J$4)*$J$5*B3358)/(1-$J$4*$J$5))</f>
        <v>1.22515473797395</v>
      </c>
      <c r="F3358" s="12" t="n">
        <f aca="false">B3358*C3358*3.6/1000</f>
        <v>0.217325391615954</v>
      </c>
    </row>
    <row r="3359" customFormat="false" ht="15" hidden="false" customHeight="false" outlineLevel="0" collapsed="false">
      <c r="A3359" s="11" t="n">
        <v>43558.4583333333</v>
      </c>
      <c r="B3359" s="0" t="n">
        <v>1.632</v>
      </c>
      <c r="C3359" s="0" t="n">
        <v>36.9902967755913</v>
      </c>
      <c r="D3359" s="0" t="n">
        <v>1.22149888099144</v>
      </c>
      <c r="E3359" s="12" t="n">
        <f aca="false">MIN(B3359,((1-$J$5)*$J$4*E3358+(1-$J$4)*$J$5*B3359)/(1-$J$4*$J$5))</f>
        <v>1.22379139797438</v>
      </c>
      <c r="F3359" s="12" t="n">
        <f aca="false">B3359*C3359*3.6/1000</f>
        <v>0.217325391615954</v>
      </c>
    </row>
    <row r="3360" customFormat="false" ht="15" hidden="false" customHeight="false" outlineLevel="0" collapsed="false">
      <c r="A3360" s="11" t="n">
        <v>43558.5</v>
      </c>
      <c r="B3360" s="0" t="n">
        <v>1.646</v>
      </c>
      <c r="C3360" s="0" t="n">
        <v>39.7733275226616</v>
      </c>
      <c r="D3360" s="0" t="n">
        <v>1.22031539243476</v>
      </c>
      <c r="E3360" s="12" t="n">
        <f aca="false">MIN(B3360,((1-$J$5)*$J$4*E3359+(1-$J$4)*$J$5*B3360)/(1-$J$4*$J$5))</f>
        <v>1.22261196802423</v>
      </c>
      <c r="F3360" s="12" t="n">
        <f aca="false">B3360*C3360*3.6/1000</f>
        <v>0.235680829568284</v>
      </c>
    </row>
    <row r="3361" customFormat="false" ht="15" hidden="false" customHeight="false" outlineLevel="0" collapsed="false">
      <c r="A3361" s="11" t="n">
        <v>43558.5416666667</v>
      </c>
      <c r="B3361" s="0" t="n">
        <v>1.639</v>
      </c>
      <c r="C3361" s="0" t="n">
        <v>39.7733275226616</v>
      </c>
      <c r="D3361" s="0" t="n">
        <v>1.21907124189585</v>
      </c>
      <c r="E3361" s="12" t="n">
        <f aca="false">MIN(B3361,((1-$J$5)*$J$4*E3360+(1-$J$4)*$J$5*B3361)/(1-$J$4*$J$5))</f>
        <v>1.22137124367457</v>
      </c>
      <c r="F3361" s="12" t="n">
        <f aca="false">B3361*C3361*3.6/1000</f>
        <v>0.234678541714713</v>
      </c>
    </row>
    <row r="3362" customFormat="false" ht="15" hidden="false" customHeight="false" outlineLevel="0" collapsed="false">
      <c r="A3362" s="11" t="n">
        <v>43558.5833333333</v>
      </c>
      <c r="B3362" s="0" t="n">
        <v>1.653</v>
      </c>
      <c r="C3362" s="0" t="n">
        <v>38.3882218316261</v>
      </c>
      <c r="D3362" s="0" t="n">
        <v>1.21800755770772</v>
      </c>
      <c r="E3362" s="12" t="n">
        <f aca="false">MIN(B3362,((1-$J$5)*$J$4*E3361+(1-$J$4)*$J$5*B3362)/(1-$J$4*$J$5))</f>
        <v>1.22031240934715</v>
      </c>
      <c r="F3362" s="12" t="n">
        <f aca="false">B3362*C3362*3.6/1000</f>
        <v>0.22844063047564</v>
      </c>
    </row>
    <row r="3363" customFormat="false" ht="15" hidden="false" customHeight="false" outlineLevel="0" collapsed="false">
      <c r="A3363" s="11" t="n">
        <v>43558.625</v>
      </c>
      <c r="B3363" s="0" t="n">
        <v>1.639</v>
      </c>
      <c r="C3363" s="0" t="n">
        <v>36.9902967755913</v>
      </c>
      <c r="D3363" s="0" t="n">
        <v>1.21680120446266</v>
      </c>
      <c r="E3363" s="12" t="n">
        <f aca="false">MIN(B3363,((1-$J$5)*$J$4*E3362+(1-$J$4)*$J$5*B3363)/(1-$J$4*$J$5))</f>
        <v>1.21910956899546</v>
      </c>
      <c r="F3363" s="12" t="n">
        <f aca="false">B3363*C3363*3.6/1000</f>
        <v>0.218257547094699</v>
      </c>
    </row>
    <row r="3364" customFormat="false" ht="15" hidden="false" customHeight="false" outlineLevel="0" collapsed="false">
      <c r="A3364" s="11" t="n">
        <v>43558.6666666667</v>
      </c>
      <c r="B3364" s="0" t="n">
        <v>1.632</v>
      </c>
      <c r="C3364" s="0" t="n">
        <v>39.7733275226616</v>
      </c>
      <c r="D3364" s="0" t="n">
        <v>1.21553456370904</v>
      </c>
      <c r="E3364" s="12" t="n">
        <f aca="false">MIN(B3364,((1-$J$5)*$J$4*E3363+(1-$J$4)*$J$5*B3364)/(1-$J$4*$J$5))</f>
        <v>1.21784581991811</v>
      </c>
      <c r="F3364" s="12" t="n">
        <f aca="false">B3364*C3364*3.6/1000</f>
        <v>0.233676253861141</v>
      </c>
    </row>
    <row r="3365" customFormat="false" ht="15" hidden="false" customHeight="false" outlineLevel="0" collapsed="false">
      <c r="A3365" s="11" t="n">
        <v>43558.7083333333</v>
      </c>
      <c r="B3365" s="0" t="n">
        <v>1.659</v>
      </c>
      <c r="C3365" s="0" t="n">
        <v>38.3882218316261</v>
      </c>
      <c r="D3365" s="0" t="n">
        <v>1.21459741253673</v>
      </c>
      <c r="E3365" s="12" t="n">
        <f aca="false">MIN(B3365,((1-$J$5)*$J$4*E3364+(1-$J$4)*$J$5*B3365)/(1-$J$4*$J$5))</f>
        <v>1.21691425781073</v>
      </c>
      <c r="F3365" s="12" t="n">
        <f aca="false">B3365*C3365*3.6/1000</f>
        <v>0.229269816067204</v>
      </c>
    </row>
    <row r="3366" customFormat="false" ht="15" hidden="false" customHeight="false" outlineLevel="0" collapsed="false">
      <c r="A3366" s="11" t="n">
        <v>43558.75</v>
      </c>
      <c r="B3366" s="0" t="n">
        <v>1.653</v>
      </c>
      <c r="C3366" s="0" t="n">
        <v>42.5076908124411</v>
      </c>
      <c r="D3366" s="0" t="n">
        <v>1.21360699990523</v>
      </c>
      <c r="E3366" s="12" t="n">
        <f aca="false">MIN(B3366,((1-$J$5)*$J$4*E3365+(1-$J$4)*$J$5*B3366)/(1-$J$4*$J$5))</f>
        <v>1.21592884993905</v>
      </c>
      <c r="F3366" s="12" t="n">
        <f aca="false">B3366*C3366*3.6/1000</f>
        <v>0.252954766486674</v>
      </c>
    </row>
    <row r="3367" customFormat="false" ht="15" hidden="false" customHeight="false" outlineLevel="0" collapsed="false">
      <c r="A3367" s="11" t="n">
        <v>43558.7916666667</v>
      </c>
      <c r="B3367" s="0" t="n">
        <v>1.653</v>
      </c>
      <c r="C3367" s="0" t="n">
        <v>41.1462816193819</v>
      </c>
      <c r="D3367" s="0" t="n">
        <v>1.21263280807014</v>
      </c>
      <c r="E3367" s="12" t="n">
        <f aca="false">MIN(B3367,((1-$J$5)*$J$4*E3366+(1-$J$4)*$J$5*B3367)/(1-$J$4*$J$5))</f>
        <v>1.21495967613445</v>
      </c>
      <c r="F3367" s="12" t="n">
        <f aca="false">B3367*C3367*3.6/1000</f>
        <v>0.244853292660618</v>
      </c>
    </row>
    <row r="3368" customFormat="false" ht="15" hidden="false" customHeight="false" outlineLevel="0" collapsed="false">
      <c r="A3368" s="11" t="n">
        <v>43558.8333333333</v>
      </c>
      <c r="B3368" s="0" t="n">
        <v>1.653</v>
      </c>
      <c r="C3368" s="0" t="n">
        <v>43.8581085138323</v>
      </c>
      <c r="D3368" s="0" t="n">
        <v>1.21167457137023</v>
      </c>
      <c r="E3368" s="12" t="n">
        <f aca="false">MIN(B3368,((1-$J$5)*$J$4*E3367+(1-$J$4)*$J$5*B3368)/(1-$J$4*$J$5))</f>
        <v>1.21400646894937</v>
      </c>
      <c r="F3368" s="12" t="n">
        <f aca="false">B3368*C3368*3.6/1000</f>
        <v>0.260990832144113</v>
      </c>
    </row>
    <row r="3369" customFormat="false" ht="15" hidden="false" customHeight="false" outlineLevel="0" collapsed="false">
      <c r="A3369" s="11" t="n">
        <v>43558.875</v>
      </c>
      <c r="B3369" s="0" t="n">
        <v>1.653</v>
      </c>
      <c r="C3369" s="0" t="n">
        <v>38.3882218316261</v>
      </c>
      <c r="D3369" s="0" t="n">
        <v>1.21073202849523</v>
      </c>
      <c r="E3369" s="12" t="n">
        <f aca="false">MIN(B3369,((1-$J$5)*$J$4*E3368+(1-$J$4)*$J$5*B3369)/(1-$J$4*$J$5))</f>
        <v>1.2130689653423</v>
      </c>
      <c r="F3369" s="12" t="n">
        <f aca="false">B3369*C3369*3.6/1000</f>
        <v>0.22844063047564</v>
      </c>
    </row>
    <row r="3370" customFormat="false" ht="15" hidden="false" customHeight="false" outlineLevel="0" collapsed="false">
      <c r="A3370" s="11" t="n">
        <v>43558.9166666667</v>
      </c>
      <c r="B3370" s="0" t="n">
        <v>1.659</v>
      </c>
      <c r="C3370" s="0" t="n">
        <v>33.2901599747763</v>
      </c>
      <c r="D3370" s="0" t="n">
        <v>1.20987353236375</v>
      </c>
      <c r="E3370" s="12" t="n">
        <f aca="false">MIN(B3370,((1-$J$5)*$J$4*E3369+(1-$J$4)*$J$5*B3370)/(1-$J$4*$J$5))</f>
        <v>1.21221609935643</v>
      </c>
      <c r="F3370" s="12" t="n">
        <f aca="false">B3370*C3370*3.6/1000</f>
        <v>0.198822151433354</v>
      </c>
    </row>
    <row r="3371" customFormat="false" ht="15" hidden="false" customHeight="false" outlineLevel="0" collapsed="false">
      <c r="A3371" s="11" t="n">
        <v>43558.9583333333</v>
      </c>
      <c r="B3371" s="0" t="n">
        <v>1.653</v>
      </c>
      <c r="C3371" s="0" t="n">
        <v>30.6665089791636</v>
      </c>
      <c r="D3371" s="0" t="n">
        <v>1.20896048657525</v>
      </c>
      <c r="E3371" s="12" t="n">
        <f aca="false">MIN(B3371,((1-$J$5)*$J$4*E3370+(1-$J$4)*$J$5*B3371)/(1-$J$4*$J$5))</f>
        <v>1.2113080911298</v>
      </c>
      <c r="F3371" s="12" t="n">
        <f aca="false">B3371*C3371*3.6/1000</f>
        <v>0.182490261633207</v>
      </c>
    </row>
    <row r="3372" customFormat="false" ht="15" hidden="false" customHeight="false" outlineLevel="0" collapsed="false">
      <c r="A3372" s="11" t="n">
        <v>43559</v>
      </c>
      <c r="B3372" s="0" t="n">
        <v>1.659</v>
      </c>
      <c r="C3372" s="0" t="n">
        <v>33.4057967898994</v>
      </c>
      <c r="D3372" s="0" t="n">
        <v>1.20813100443239</v>
      </c>
      <c r="E3372" s="12" t="n">
        <f aca="false">MIN(B3372,((1-$J$5)*$J$4*E3371+(1-$J$4)*$J$5*B3372)/(1-$J$4*$J$5))</f>
        <v>1.21048423460377</v>
      </c>
      <c r="F3372" s="12" t="n">
        <f aca="false">B3372*C3372*3.6/1000</f>
        <v>0.199512780747995</v>
      </c>
    </row>
    <row r="3373" customFormat="false" ht="15" hidden="false" customHeight="false" outlineLevel="0" collapsed="false">
      <c r="A3373" s="11" t="n">
        <v>43559.0416666667</v>
      </c>
      <c r="B3373" s="0" t="n">
        <v>1.666</v>
      </c>
      <c r="C3373" s="0" t="n">
        <v>36.1450846006351</v>
      </c>
      <c r="D3373" s="0" t="n">
        <v>1.20739515233664</v>
      </c>
      <c r="E3373" s="12" t="n">
        <f aca="false">MIN(B3373,((1-$J$5)*$J$4*E3372+(1-$J$4)*$J$5*B3373)/(1-$J$4*$J$5))</f>
        <v>1.20975467554935</v>
      </c>
      <c r="F3373" s="12" t="n">
        <f aca="false">B3373*C3373*3.6/1000</f>
        <v>0.216783759400769</v>
      </c>
    </row>
    <row r="3374" customFormat="false" ht="15" hidden="false" customHeight="false" outlineLevel="0" collapsed="false">
      <c r="A3374" s="11" t="n">
        <v>43559.0833333333</v>
      </c>
      <c r="B3374" s="0" t="n">
        <v>1.68</v>
      </c>
      <c r="C3374" s="0" t="n">
        <v>30.9607712976056</v>
      </c>
      <c r="D3374" s="0" t="n">
        <v>1.206831441773</v>
      </c>
      <c r="E3374" s="12" t="n">
        <f aca="false">MIN(B3374,((1-$J$5)*$J$4*E3373+(1-$J$4)*$J$5*B3374)/(1-$J$4*$J$5))</f>
        <v>1.2091985853426</v>
      </c>
      <c r="F3374" s="12" t="n">
        <f aca="false">B3374*C3374*3.6/1000</f>
        <v>0.187250744807918</v>
      </c>
    </row>
    <row r="3375" customFormat="false" ht="15" hidden="false" customHeight="false" outlineLevel="0" collapsed="false">
      <c r="A3375" s="11" t="n">
        <v>43559.125</v>
      </c>
      <c r="B3375" s="0" t="n">
        <v>1.659</v>
      </c>
      <c r="C3375" s="0" t="n">
        <v>33.2901599747763</v>
      </c>
      <c r="D3375" s="0" t="n">
        <v>1.20603682873539</v>
      </c>
      <c r="E3375" s="12" t="n">
        <f aca="false">MIN(B3375,((1-$J$5)*$J$4*E3374+(1-$J$4)*$J$5*B3375)/(1-$J$4*$J$5))</f>
        <v>1.20840948179495</v>
      </c>
      <c r="F3375" s="12" t="n">
        <f aca="false">B3375*C3375*3.6/1000</f>
        <v>0.198822151433354</v>
      </c>
    </row>
    <row r="3376" customFormat="false" ht="15" hidden="false" customHeight="false" outlineLevel="0" collapsed="false">
      <c r="A3376" s="11" t="n">
        <v>43559.1666666667</v>
      </c>
      <c r="B3376" s="0" t="n">
        <v>1.639</v>
      </c>
      <c r="C3376" s="0" t="n">
        <v>30.2237637493624</v>
      </c>
      <c r="D3376" s="0" t="n">
        <v>1.20502652989371</v>
      </c>
      <c r="E3376" s="12" t="n">
        <f aca="false">MIN(B3376,((1-$J$5)*$J$4*E3375+(1-$J$4)*$J$5*B3376)/(1-$J$4*$J$5))</f>
        <v>1.20740273580162</v>
      </c>
      <c r="F3376" s="12" t="n">
        <f aca="false">B3376*C3376*3.6/1000</f>
        <v>0.178332295626738</v>
      </c>
    </row>
    <row r="3377" customFormat="false" ht="15" hidden="false" customHeight="false" outlineLevel="0" collapsed="false">
      <c r="A3377" s="11" t="n">
        <v>43559.2083333333</v>
      </c>
      <c r="B3377" s="0" t="n">
        <v>1.639</v>
      </c>
      <c r="C3377" s="0" t="n">
        <v>32.7118002541349</v>
      </c>
      <c r="D3377" s="0" t="n">
        <v>1.20403277754114</v>
      </c>
      <c r="E3377" s="12" t="n">
        <f aca="false">MIN(B3377,((1-$J$5)*$J$4*E3376+(1-$J$4)*$J$5*B3377)/(1-$J$4*$J$5))</f>
        <v>1.2064125754095</v>
      </c>
      <c r="F3377" s="12" t="n">
        <f aca="false">B3377*C3377*3.6/1000</f>
        <v>0.193012706219498</v>
      </c>
    </row>
    <row r="3378" customFormat="false" ht="15" hidden="false" customHeight="false" outlineLevel="0" collapsed="false">
      <c r="A3378" s="11" t="n">
        <v>43559.25</v>
      </c>
      <c r="B3378" s="0" t="n">
        <v>1.618</v>
      </c>
      <c r="C3378" s="0" t="n">
        <v>35.5788141311088</v>
      </c>
      <c r="D3378" s="0" t="n">
        <v>1.20281516586013</v>
      </c>
      <c r="E3378" s="12" t="n">
        <f aca="false">MIN(B3378,((1-$J$5)*$J$4*E3377+(1-$J$4)*$J$5*B3378)/(1-$J$4*$J$5))</f>
        <v>1.20519655275037</v>
      </c>
      <c r="F3378" s="12" t="n">
        <f aca="false">B3378*C3378*3.6/1000</f>
        <v>0.207239476550883</v>
      </c>
    </row>
    <row r="3379" customFormat="false" ht="15" hidden="false" customHeight="false" outlineLevel="0" collapsed="false">
      <c r="A3379" s="11" t="n">
        <v>43559.2916666667</v>
      </c>
      <c r="B3379" s="0" t="n">
        <v>1.639</v>
      </c>
      <c r="C3379" s="0" t="n">
        <v>35.5788141311088</v>
      </c>
      <c r="D3379" s="0" t="n">
        <v>1.20185763082209</v>
      </c>
      <c r="E3379" s="12" t="n">
        <f aca="false">MIN(B3379,((1-$J$5)*$J$4*E3378+(1-$J$4)*$J$5*B3379)/(1-$J$4*$J$5))</f>
        <v>1.20424273804278</v>
      </c>
      <c r="F3379" s="12" t="n">
        <f aca="false">B3379*C3379*3.6/1000</f>
        <v>0.209929234899194</v>
      </c>
    </row>
    <row r="3380" customFormat="false" ht="15" hidden="false" customHeight="false" outlineLevel="0" collapsed="false">
      <c r="A3380" s="11" t="n">
        <v>43559.3333333333</v>
      </c>
      <c r="B3380" s="0" t="n">
        <v>1.605</v>
      </c>
      <c r="C3380" s="0" t="n">
        <v>35.5788141311088</v>
      </c>
      <c r="D3380" s="0" t="n">
        <v>1.20052698840515</v>
      </c>
      <c r="E3380" s="12" t="n">
        <f aca="false">MIN(B3380,((1-$J$5)*$J$4*E3379+(1-$J$4)*$J$5*B3380)/(1-$J$4*$J$5))</f>
        <v>1.20291254466481</v>
      </c>
      <c r="F3380" s="12" t="n">
        <f aca="false">B3380*C3380*3.6/1000</f>
        <v>0.205574388049547</v>
      </c>
    </row>
    <row r="3381" customFormat="false" ht="15" hidden="false" customHeight="false" outlineLevel="0" collapsed="false">
      <c r="A3381" s="11" t="n">
        <v>43559.375</v>
      </c>
      <c r="B3381" s="0" t="n">
        <v>1.618</v>
      </c>
      <c r="C3381" s="0" t="n">
        <v>35.5788141311088</v>
      </c>
      <c r="D3381" s="0" t="n">
        <v>1.19936679389556</v>
      </c>
      <c r="E3381" s="12" t="n">
        <f aca="false">MIN(B3381,((1-$J$5)*$J$4*E3380+(1-$J$4)*$J$5*B3381)/(1-$J$4*$J$5))</f>
        <v>1.20175418313821</v>
      </c>
      <c r="F3381" s="12" t="n">
        <f aca="false">B3381*C3381*3.6/1000</f>
        <v>0.207239476550883</v>
      </c>
    </row>
    <row r="3382" customFormat="false" ht="15" hidden="false" customHeight="false" outlineLevel="0" collapsed="false">
      <c r="A3382" s="11" t="n">
        <v>43559.4166666667</v>
      </c>
      <c r="B3382" s="0" t="n">
        <v>1.612</v>
      </c>
      <c r="C3382" s="0" t="n">
        <v>36.9902967755913</v>
      </c>
      <c r="D3382" s="0" t="n">
        <v>1.19815699088965</v>
      </c>
      <c r="E3382" s="12" t="n">
        <f aca="false">MIN(B3382,((1-$J$5)*$J$4*E3381+(1-$J$4)*$J$5*B3382)/(1-$J$4*$J$5))</f>
        <v>1.20054571224631</v>
      </c>
      <c r="F3382" s="12" t="n">
        <f aca="false">B3382*C3382*3.6/1000</f>
        <v>0.214662090248111</v>
      </c>
    </row>
    <row r="3383" customFormat="false" ht="15" hidden="false" customHeight="false" outlineLevel="0" collapsed="false">
      <c r="A3383" s="11" t="n">
        <v>43559.4583333333</v>
      </c>
      <c r="B3383" s="0" t="n">
        <v>1.591</v>
      </c>
      <c r="C3383" s="0" t="n">
        <v>35.5788141311088</v>
      </c>
      <c r="D3383" s="0" t="n">
        <v>1.19672686699327</v>
      </c>
      <c r="E3383" s="12" t="n">
        <f aca="false">MIN(B3383,((1-$J$5)*$J$4*E3382+(1-$J$4)*$J$5*B3383)/(1-$J$4*$J$5))</f>
        <v>1.199114975636</v>
      </c>
      <c r="F3383" s="12" t="n">
        <f aca="false">B3383*C3383*3.6/1000</f>
        <v>0.203781215817339</v>
      </c>
    </row>
    <row r="3384" customFormat="false" ht="15" hidden="false" customHeight="false" outlineLevel="0" collapsed="false">
      <c r="A3384" s="11" t="n">
        <v>43559.5</v>
      </c>
      <c r="B3384" s="0" t="n">
        <v>1.605</v>
      </c>
      <c r="C3384" s="0" t="n">
        <v>34.1529538661645</v>
      </c>
      <c r="D3384" s="0" t="n">
        <v>1.19548025528521</v>
      </c>
      <c r="E3384" s="12" t="n">
        <f aca="false">MIN(B3384,((1-$J$5)*$J$4*E3383+(1-$J$4)*$J$5*B3384)/(1-$J$4*$J$5))</f>
        <v>1.19786925939817</v>
      </c>
      <c r="F3384" s="12" t="n">
        <f aca="false">B3384*C3384*3.6/1000</f>
        <v>0.197335767438698</v>
      </c>
    </row>
    <row r="3385" customFormat="false" ht="15" hidden="false" customHeight="false" outlineLevel="0" collapsed="false">
      <c r="A3385" s="11" t="n">
        <v>43559.5416666667</v>
      </c>
      <c r="B3385" s="0" t="n">
        <v>1.598</v>
      </c>
      <c r="C3385" s="0" t="n">
        <v>34.1529538661645</v>
      </c>
      <c r="D3385" s="0" t="n">
        <v>1.19417401541431</v>
      </c>
      <c r="E3385" s="12" t="n">
        <f aca="false">MIN(B3385,((1-$J$5)*$J$4*E3384+(1-$J$4)*$J$5*B3385)/(1-$J$4*$J$5))</f>
        <v>1.19656334079194</v>
      </c>
      <c r="F3385" s="12" t="n">
        <f aca="false">B3385*C3385*3.6/1000</f>
        <v>0.196475113001271</v>
      </c>
    </row>
    <row r="3386" customFormat="false" ht="15" hidden="false" customHeight="false" outlineLevel="0" collapsed="false">
      <c r="A3386" s="11" t="n">
        <v>43559.5833333333</v>
      </c>
      <c r="B3386" s="0" t="n">
        <v>1.598</v>
      </c>
      <c r="C3386" s="0" t="n">
        <v>42.5076908124411</v>
      </c>
      <c r="D3386" s="0" t="n">
        <v>1.19288916890042</v>
      </c>
      <c r="E3386" s="12" t="n">
        <f aca="false">MIN(B3386,((1-$J$5)*$J$4*E3385+(1-$J$4)*$J$5*B3386)/(1-$J$4*$J$5))</f>
        <v>1.19527893649553</v>
      </c>
      <c r="F3386" s="12" t="n">
        <f aca="false">B3386*C3386*3.6/1000</f>
        <v>0.244538243705811</v>
      </c>
    </row>
    <row r="3387" customFormat="false" ht="15" hidden="false" customHeight="false" outlineLevel="0" collapsed="false">
      <c r="A3387" s="11" t="n">
        <v>43559.625</v>
      </c>
      <c r="B3387" s="0" t="n">
        <v>1.605</v>
      </c>
      <c r="C3387" s="0" t="n">
        <v>41.1462816193819</v>
      </c>
      <c r="D3387" s="0" t="n">
        <v>1.1917054103078</v>
      </c>
      <c r="E3387" s="12" t="n">
        <f aca="false">MIN(B3387,((1-$J$5)*$J$4*E3386+(1-$J$4)*$J$5*B3387)/(1-$J$4*$J$5))</f>
        <v>1.19409641694865</v>
      </c>
      <c r="F3387" s="12" t="n">
        <f aca="false">B3387*C3387*3.6/1000</f>
        <v>0.237743215196788</v>
      </c>
    </row>
    <row r="3388" customFormat="false" ht="15" hidden="false" customHeight="false" outlineLevel="0" collapsed="false">
      <c r="A3388" s="11" t="n">
        <v>43559.6666666667</v>
      </c>
      <c r="B3388" s="0" t="n">
        <v>1.598</v>
      </c>
      <c r="C3388" s="0" t="n">
        <v>36.9902967755913</v>
      </c>
      <c r="D3388" s="0" t="n">
        <v>1.19046099415554</v>
      </c>
      <c r="E3388" s="12" t="n">
        <f aca="false">MIN(B3388,((1-$J$5)*$J$4*E3387+(1-$J$4)*$J$5*B3388)/(1-$J$4*$J$5))</f>
        <v>1.19285265390172</v>
      </c>
      <c r="F3388" s="12" t="n">
        <f aca="false">B3388*C3388*3.6/1000</f>
        <v>0.212797779290622</v>
      </c>
    </row>
    <row r="3389" customFormat="false" ht="15" hidden="false" customHeight="false" outlineLevel="0" collapsed="false">
      <c r="A3389" s="11" t="n">
        <v>43559.7083333333</v>
      </c>
      <c r="B3389" s="0" t="n">
        <v>1.605</v>
      </c>
      <c r="C3389" s="0" t="n">
        <v>35.5788141311088</v>
      </c>
      <c r="D3389" s="0" t="n">
        <v>1.18931700376349</v>
      </c>
      <c r="E3389" s="12" t="n">
        <f aca="false">MIN(B3389,((1-$J$5)*$J$4*E3388+(1-$J$4)*$J$5*B3389)/(1-$J$4*$J$5))</f>
        <v>1.1917101060615</v>
      </c>
      <c r="F3389" s="12" t="n">
        <f aca="false">B3389*C3389*3.6/1000</f>
        <v>0.205574388049547</v>
      </c>
    </row>
    <row r="3390" customFormat="false" ht="15" hidden="false" customHeight="false" outlineLevel="0" collapsed="false">
      <c r="A3390" s="11" t="n">
        <v>43559.75</v>
      </c>
      <c r="B3390" s="0" t="n">
        <v>1.618</v>
      </c>
      <c r="C3390" s="0" t="n">
        <v>36.9902967755913</v>
      </c>
      <c r="D3390" s="0" t="n">
        <v>1.18834040432618</v>
      </c>
      <c r="E3390" s="12" t="n">
        <f aca="false">MIN(B3390,((1-$J$5)*$J$4*E3389+(1-$J$4)*$J$5*B3390)/(1-$J$4*$J$5))</f>
        <v>1.19073629871287</v>
      </c>
      <c r="F3390" s="12" t="n">
        <f aca="false">B3390*C3390*3.6/1000</f>
        <v>0.215461080658464</v>
      </c>
    </row>
    <row r="3391" customFormat="false" ht="15" hidden="false" customHeight="false" outlineLevel="0" collapsed="false">
      <c r="A3391" s="11" t="n">
        <v>43559.7916666667</v>
      </c>
      <c r="B3391" s="0" t="n">
        <v>1.605</v>
      </c>
      <c r="C3391" s="0" t="n">
        <v>35.5788141311088</v>
      </c>
      <c r="D3391" s="0" t="n">
        <v>1.18723114456539</v>
      </c>
      <c r="E3391" s="12" t="n">
        <f aca="false">MIN(B3391,((1-$J$5)*$J$4*E3390+(1-$J$4)*$J$5*B3391)/(1-$J$4*$J$5))</f>
        <v>1.18962861669125</v>
      </c>
      <c r="F3391" s="12" t="n">
        <f aca="false">B3391*C3391*3.6/1000</f>
        <v>0.205574388049547</v>
      </c>
    </row>
    <row r="3392" customFormat="false" ht="15" hidden="false" customHeight="false" outlineLevel="0" collapsed="false">
      <c r="A3392" s="11" t="n">
        <v>43559.8333333333</v>
      </c>
      <c r="B3392" s="0" t="n">
        <v>1.605</v>
      </c>
      <c r="C3392" s="0" t="n">
        <v>34.1529538661645</v>
      </c>
      <c r="D3392" s="0" t="n">
        <v>1.1861400520575</v>
      </c>
      <c r="E3392" s="12" t="n">
        <f aca="false">MIN(B3392,((1-$J$5)*$J$4*E3391+(1-$J$4)*$J$5*B3392)/(1-$J$4*$J$5))</f>
        <v>1.18853918313785</v>
      </c>
      <c r="F3392" s="12" t="n">
        <f aca="false">B3392*C3392*3.6/1000</f>
        <v>0.197335767438698</v>
      </c>
    </row>
    <row r="3393" customFormat="false" ht="15" hidden="false" customHeight="false" outlineLevel="0" collapsed="false">
      <c r="A3393" s="11" t="n">
        <v>43559.875</v>
      </c>
      <c r="B3393" s="0" t="n">
        <v>1.612</v>
      </c>
      <c r="C3393" s="0" t="n">
        <v>35.5788141311088</v>
      </c>
      <c r="D3393" s="0" t="n">
        <v>1.18514687420329</v>
      </c>
      <c r="E3393" s="12" t="n">
        <f aca="false">MIN(B3393,((1-$J$5)*$J$4*E3392+(1-$J$4)*$J$5*B3393)/(1-$J$4*$J$5))</f>
        <v>1.18754842229538</v>
      </c>
      <c r="F3393" s="12" t="n">
        <f aca="false">B3393*C3393*3.6/1000</f>
        <v>0.206470974165651</v>
      </c>
    </row>
    <row r="3394" customFormat="false" ht="15" hidden="false" customHeight="false" outlineLevel="0" collapsed="false">
      <c r="A3394" s="11" t="n">
        <v>43559.9166666667</v>
      </c>
      <c r="B3394" s="0" t="n">
        <v>1.618</v>
      </c>
      <c r="C3394" s="0" t="n">
        <v>35.5788141311088</v>
      </c>
      <c r="D3394" s="0" t="n">
        <v>1.18423857238301</v>
      </c>
      <c r="E3394" s="12" t="n">
        <f aca="false">MIN(B3394,((1-$J$5)*$J$4*E3393+(1-$J$4)*$J$5*B3394)/(1-$J$4*$J$5))</f>
        <v>1.18664317645855</v>
      </c>
      <c r="F3394" s="12" t="n">
        <f aca="false">B3394*C3394*3.6/1000</f>
        <v>0.207239476550883</v>
      </c>
    </row>
    <row r="3395" customFormat="false" ht="15" hidden="false" customHeight="false" outlineLevel="0" collapsed="false">
      <c r="A3395" s="11" t="n">
        <v>43559.9583333333</v>
      </c>
      <c r="B3395" s="0" t="n">
        <v>1.625</v>
      </c>
      <c r="C3395" s="0" t="n">
        <v>34.1529538661645</v>
      </c>
      <c r="D3395" s="0" t="n">
        <v>1.18342519150406</v>
      </c>
      <c r="E3395" s="12" t="n">
        <f aca="false">MIN(B3395,((1-$J$5)*$J$4*E3394+(1-$J$4)*$J$5*B3395)/(1-$J$4*$J$5))</f>
        <v>1.18583356893864</v>
      </c>
      <c r="F3395" s="12" t="n">
        <f aca="false">B3395*C3395*3.6/1000</f>
        <v>0.199794780117062</v>
      </c>
    </row>
    <row r="3396" customFormat="false" ht="15" hidden="false" customHeight="false" outlineLevel="0" collapsed="false">
      <c r="A3396" s="11" t="n">
        <v>43560</v>
      </c>
      <c r="B3396" s="0" t="n">
        <v>1.618</v>
      </c>
      <c r="C3396" s="0" t="n">
        <v>34.1529538661645</v>
      </c>
      <c r="D3396" s="0" t="n">
        <v>1.18254508708723</v>
      </c>
      <c r="E3396" s="12" t="n">
        <f aca="false">MIN(B3396,((1-$J$5)*$J$4*E3395+(1-$J$4)*$J$5*B3396)/(1-$J$4*$J$5))</f>
        <v>1.1849565743927</v>
      </c>
      <c r="F3396" s="12" t="n">
        <f aca="false">B3396*C3396*3.6/1000</f>
        <v>0.198934125679635</v>
      </c>
    </row>
    <row r="3397" customFormat="false" ht="15" hidden="false" customHeight="false" outlineLevel="0" collapsed="false">
      <c r="A3397" s="11" t="n">
        <v>43560.0416666667</v>
      </c>
      <c r="B3397" s="0" t="n">
        <v>1.632</v>
      </c>
      <c r="C3397" s="0" t="n">
        <v>32.7118002541349</v>
      </c>
      <c r="D3397" s="0" t="n">
        <v>1.18183948674055</v>
      </c>
      <c r="E3397" s="12" t="n">
        <f aca="false">MIN(B3397,((1-$J$5)*$J$4*E3396+(1-$J$4)*$J$5*B3397)/(1-$J$4*$J$5))</f>
        <v>1.18425547761523</v>
      </c>
      <c r="F3397" s="12" t="n">
        <f aca="false">B3397*C3397*3.6/1000</f>
        <v>0.192188368853093</v>
      </c>
    </row>
    <row r="3398" customFormat="false" ht="15" hidden="false" customHeight="false" outlineLevel="0" collapsed="false">
      <c r="A3398" s="11" t="n">
        <v>43560.0833333333</v>
      </c>
      <c r="B3398" s="0" t="n">
        <v>1.625</v>
      </c>
      <c r="C3398" s="0" t="n">
        <v>32.7118002541349</v>
      </c>
      <c r="D3398" s="0" t="n">
        <v>1.1810653976462</v>
      </c>
      <c r="E3398" s="12" t="n">
        <f aca="false">MIN(B3398,((1-$J$5)*$J$4*E3397+(1-$J$4)*$J$5*B3398)/(1-$J$4*$J$5))</f>
        <v>1.18348520615534</v>
      </c>
      <c r="F3398" s="12" t="n">
        <f aca="false">B3398*C3398*3.6/1000</f>
        <v>0.191364031486689</v>
      </c>
    </row>
    <row r="3399" customFormat="false" ht="15" hidden="false" customHeight="false" outlineLevel="0" collapsed="false">
      <c r="A3399" s="11" t="n">
        <v>43560.125</v>
      </c>
      <c r="B3399" s="0" t="n">
        <v>1.632</v>
      </c>
      <c r="C3399" s="0" t="n">
        <v>34.1529538661645</v>
      </c>
      <c r="D3399" s="0" t="n">
        <v>1.18038403138178</v>
      </c>
      <c r="E3399" s="12" t="n">
        <f aca="false">MIN(B3399,((1-$J$5)*$J$4*E3398+(1-$J$4)*$J$5*B3399)/(1-$J$4*$J$5))</f>
        <v>1.18280834938178</v>
      </c>
      <c r="F3399" s="12" t="n">
        <f aca="false">B3399*C3399*3.6/1000</f>
        <v>0.200655434554489</v>
      </c>
    </row>
    <row r="3400" customFormat="false" ht="15" hidden="false" customHeight="false" outlineLevel="0" collapsed="false">
      <c r="A3400" s="11" t="n">
        <v>43560.1666666667</v>
      </c>
      <c r="B3400" s="0" t="n">
        <v>1.625</v>
      </c>
      <c r="C3400" s="0" t="n">
        <v>35.5788141311088</v>
      </c>
      <c r="D3400" s="0" t="n">
        <v>1.17963377946833</v>
      </c>
      <c r="E3400" s="12" t="n">
        <f aca="false">MIN(B3400,((1-$J$5)*$J$4*E3399+(1-$J$4)*$J$5*B3400)/(1-$J$4*$J$5))</f>
        <v>1.18206191858471</v>
      </c>
      <c r="F3400" s="12" t="n">
        <f aca="false">B3400*C3400*3.6/1000</f>
        <v>0.208136062666987</v>
      </c>
    </row>
    <row r="3401" customFormat="false" ht="15" hidden="false" customHeight="false" outlineLevel="0" collapsed="false">
      <c r="A3401" s="11" t="n">
        <v>43560.2083333333</v>
      </c>
      <c r="B3401" s="0" t="n">
        <v>1.618</v>
      </c>
      <c r="C3401" s="0" t="n">
        <v>35.5788141311088</v>
      </c>
      <c r="D3401" s="0" t="n">
        <v>1.17881577010238</v>
      </c>
      <c r="E3401" s="12" t="n">
        <f aca="false">MIN(B3401,((1-$J$5)*$J$4*E3400+(1-$J$4)*$J$5*B3401)/(1-$J$4*$J$5))</f>
        <v>1.18124705995893</v>
      </c>
      <c r="F3401" s="12" t="n">
        <f aca="false">B3401*C3401*3.6/1000</f>
        <v>0.207239476550883</v>
      </c>
    </row>
    <row r="3402" customFormat="false" ht="15" hidden="false" customHeight="false" outlineLevel="0" collapsed="false">
      <c r="A3402" s="11" t="n">
        <v>43560.25</v>
      </c>
      <c r="B3402" s="0" t="n">
        <v>1.612</v>
      </c>
      <c r="C3402" s="0" t="n">
        <v>37.6909060897366</v>
      </c>
      <c r="D3402" s="0" t="n">
        <v>1.17794254799458</v>
      </c>
      <c r="E3402" s="12" t="n">
        <f aca="false">MIN(B3402,((1-$J$5)*$J$4*E3401+(1-$J$4)*$J$5*B3402)/(1-$J$4*$J$5))</f>
        <v>1.18037643294149</v>
      </c>
      <c r="F3402" s="12" t="n">
        <f aca="false">B3402*C3402*3.6/1000</f>
        <v>0.218727866219959</v>
      </c>
    </row>
    <row r="3403" customFormat="false" ht="15" hidden="false" customHeight="false" outlineLevel="0" collapsed="false">
      <c r="A3403" s="11" t="n">
        <v>43560.2916666667</v>
      </c>
      <c r="B3403" s="0" t="n">
        <v>1.598</v>
      </c>
      <c r="C3403" s="0" t="n">
        <v>39.7733275226616</v>
      </c>
      <c r="D3403" s="0" t="n">
        <v>1.17692353747684</v>
      </c>
      <c r="E3403" s="12" t="n">
        <f aca="false">MIN(B3403,((1-$J$5)*$J$4*E3402+(1-$J$4)*$J$5*B3403)/(1-$J$4*$J$5))</f>
        <v>1.17935869928512</v>
      </c>
      <c r="F3403" s="12" t="n">
        <f aca="false">B3403*C3403*3.6/1000</f>
        <v>0.228807998572368</v>
      </c>
    </row>
    <row r="3404" customFormat="false" ht="15" hidden="false" customHeight="false" outlineLevel="0" collapsed="false">
      <c r="A3404" s="11" t="n">
        <v>43560.3333333333</v>
      </c>
      <c r="B3404" s="0" t="n">
        <v>1.585</v>
      </c>
      <c r="C3404" s="0" t="n">
        <v>35.5788141311088</v>
      </c>
      <c r="D3404" s="0" t="n">
        <v>1.17577256123651</v>
      </c>
      <c r="E3404" s="12" t="n">
        <f aca="false">MIN(B3404,((1-$J$5)*$J$4*E3403+(1-$J$4)*$J$5*B3404)/(1-$J$4*$J$5))</f>
        <v>1.17820781461815</v>
      </c>
      <c r="F3404" s="12" t="n">
        <f aca="false">B3404*C3404*3.6/1000</f>
        <v>0.203012713432107</v>
      </c>
    </row>
    <row r="3405" customFormat="false" ht="15" hidden="false" customHeight="false" outlineLevel="0" collapsed="false">
      <c r="A3405" s="11" t="n">
        <v>43560.375</v>
      </c>
      <c r="B3405" s="0" t="n">
        <v>1.585</v>
      </c>
      <c r="C3405" s="0" t="n">
        <v>36.9902967755913</v>
      </c>
      <c r="D3405" s="0" t="n">
        <v>1.17464043547394</v>
      </c>
      <c r="E3405" s="12" t="n">
        <f aca="false">MIN(B3405,((1-$J$5)*$J$4*E3404+(1-$J$4)*$J$5*B3405)/(1-$J$4*$J$5))</f>
        <v>1.17707589015986</v>
      </c>
      <c r="F3405" s="12" t="n">
        <f aca="false">B3405*C3405*3.6/1000</f>
        <v>0.211066633401524</v>
      </c>
    </row>
    <row r="3406" customFormat="false" ht="15" hidden="false" customHeight="false" outlineLevel="0" collapsed="false">
      <c r="A3406" s="11" t="n">
        <v>43560.4166666667</v>
      </c>
      <c r="B3406" s="0" t="n">
        <v>1.598</v>
      </c>
      <c r="C3406" s="0" t="n">
        <v>35.5788141311088</v>
      </c>
      <c r="D3406" s="0" t="n">
        <v>1.17367550634937</v>
      </c>
      <c r="E3406" s="12" t="n">
        <f aca="false">MIN(B3406,((1-$J$5)*$J$4*E3405+(1-$J$4)*$J$5*B3406)/(1-$J$4*$J$5))</f>
        <v>1.17611253117865</v>
      </c>
      <c r="F3406" s="12" t="n">
        <f aca="false">B3406*C3406*3.6/1000</f>
        <v>0.204677801933443</v>
      </c>
    </row>
    <row r="3407" customFormat="false" ht="15" hidden="false" customHeight="false" outlineLevel="0" collapsed="false">
      <c r="A3407" s="11" t="n">
        <v>43560.4583333333</v>
      </c>
      <c r="B3407" s="0" t="n">
        <v>1.571</v>
      </c>
      <c r="C3407" s="0" t="n">
        <v>36.9902967755913</v>
      </c>
      <c r="D3407" s="0" t="n">
        <v>1.17241763588562</v>
      </c>
      <c r="E3407" s="12" t="n">
        <f aca="false">MIN(B3407,((1-$J$5)*$J$4*E3406+(1-$J$4)*$J$5*B3407)/(1-$J$4*$J$5))</f>
        <v>1.17485367564028</v>
      </c>
      <c r="F3407" s="12" t="n">
        <f aca="false">B3407*C3407*3.6/1000</f>
        <v>0.209202322444034</v>
      </c>
    </row>
    <row r="3408" customFormat="false" ht="15" hidden="false" customHeight="false" outlineLevel="0" collapsed="false">
      <c r="A3408" s="11" t="n">
        <v>43560.5</v>
      </c>
      <c r="B3408" s="0" t="n">
        <v>1.585</v>
      </c>
      <c r="C3408" s="0" t="n">
        <v>35.5788141311088</v>
      </c>
      <c r="D3408" s="0" t="n">
        <v>1.17134045647507</v>
      </c>
      <c r="E3408" s="12" t="n">
        <f aca="false">MIN(B3408,((1-$J$5)*$J$4*E3407+(1-$J$4)*$J$5*B3408)/(1-$J$4*$J$5))</f>
        <v>1.17377700882578</v>
      </c>
      <c r="F3408" s="12" t="n">
        <f aca="false">B3408*C3408*3.6/1000</f>
        <v>0.203012713432107</v>
      </c>
    </row>
    <row r="3409" customFormat="false" ht="15" hidden="false" customHeight="false" outlineLevel="0" collapsed="false">
      <c r="A3409" s="11" t="n">
        <v>43560.5416666667</v>
      </c>
      <c r="B3409" s="0" t="n">
        <v>1.585</v>
      </c>
      <c r="C3409" s="0" t="n">
        <v>35.5788141311088</v>
      </c>
      <c r="D3409" s="0" t="n">
        <v>1.17028091891131</v>
      </c>
      <c r="E3409" s="12" t="n">
        <f aca="false">MIN(B3409,((1-$J$5)*$J$4*E3408+(1-$J$4)*$J$5*B3409)/(1-$J$4*$J$5))</f>
        <v>1.17271807952058</v>
      </c>
      <c r="F3409" s="12" t="n">
        <f aca="false">B3409*C3409*3.6/1000</f>
        <v>0.203012713432107</v>
      </c>
    </row>
    <row r="3410" customFormat="false" ht="15" hidden="false" customHeight="false" outlineLevel="0" collapsed="false">
      <c r="A3410" s="11" t="n">
        <v>43560.5833333333</v>
      </c>
      <c r="B3410" s="0" t="n">
        <v>1.578</v>
      </c>
      <c r="C3410" s="0" t="n">
        <v>35.5788141311088</v>
      </c>
      <c r="D3410" s="0" t="n">
        <v>1.16915868931871</v>
      </c>
      <c r="E3410" s="12" t="n">
        <f aca="false">MIN(B3410,((1-$J$5)*$J$4*E3409+(1-$J$4)*$J$5*B3410)/(1-$J$4*$J$5))</f>
        <v>1.17159587063227</v>
      </c>
      <c r="F3410" s="12" t="n">
        <f aca="false">B3410*C3410*3.6/1000</f>
        <v>0.202116127316003</v>
      </c>
    </row>
    <row r="3411" customFormat="false" ht="15" hidden="false" customHeight="false" outlineLevel="0" collapsed="false">
      <c r="A3411" s="11" t="n">
        <v>43560.625</v>
      </c>
      <c r="B3411" s="0" t="n">
        <v>1.578</v>
      </c>
      <c r="C3411" s="0" t="n">
        <v>35.5788141311088</v>
      </c>
      <c r="D3411" s="0" t="n">
        <v>1.16805483939652</v>
      </c>
      <c r="E3411" s="12" t="n">
        <f aca="false">MIN(B3411,((1-$J$5)*$J$4*E3410+(1-$J$4)*$J$5*B3411)/(1-$J$4*$J$5))</f>
        <v>1.17049214953454</v>
      </c>
      <c r="F3411" s="12" t="n">
        <f aca="false">B3411*C3411*3.6/1000</f>
        <v>0.202116127316003</v>
      </c>
    </row>
    <row r="3412" customFormat="false" ht="15" hidden="false" customHeight="false" outlineLevel="0" collapsed="false">
      <c r="A3412" s="11" t="n">
        <v>43560.6666666667</v>
      </c>
      <c r="B3412" s="0" t="n">
        <v>1.571</v>
      </c>
      <c r="C3412" s="0" t="n">
        <v>32.7118002541349</v>
      </c>
      <c r="D3412" s="0" t="n">
        <v>1.16688902318516</v>
      </c>
      <c r="E3412" s="12" t="n">
        <f aca="false">MIN(B3412,((1-$J$5)*$J$4*E3411+(1-$J$4)*$J$5*B3412)/(1-$J$4*$J$5))</f>
        <v>1.16932588677449</v>
      </c>
      <c r="F3412" s="12" t="n">
        <f aca="false">B3412*C3412*3.6/1000</f>
        <v>0.185004857517285</v>
      </c>
    </row>
    <row r="3413" customFormat="false" ht="15" hidden="false" customHeight="false" outlineLevel="0" collapsed="false">
      <c r="A3413" s="11" t="n">
        <v>43560.7083333333</v>
      </c>
      <c r="B3413" s="0" t="n">
        <v>1.585</v>
      </c>
      <c r="C3413" s="0" t="n">
        <v>38.3882218316261</v>
      </c>
      <c r="D3413" s="0" t="n">
        <v>1.16590239037933</v>
      </c>
      <c r="E3413" s="12" t="n">
        <f aca="false">MIN(B3413,((1-$J$5)*$J$4*E3412+(1-$J$4)*$J$5*B3413)/(1-$J$4*$J$5))</f>
        <v>1.16834028732187</v>
      </c>
      <c r="F3413" s="12" t="n">
        <f aca="false">B3413*C3413*3.6/1000</f>
        <v>0.219043193771258</v>
      </c>
    </row>
    <row r="3414" customFormat="false" ht="15" hidden="false" customHeight="false" outlineLevel="0" collapsed="false">
      <c r="A3414" s="11" t="n">
        <v>43560.75</v>
      </c>
      <c r="B3414" s="0" t="n">
        <v>1.578</v>
      </c>
      <c r="C3414" s="0" t="n">
        <v>35.5788141311088</v>
      </c>
      <c r="D3414" s="0" t="n">
        <v>1.16485187152389</v>
      </c>
      <c r="E3414" s="12" t="n">
        <f aca="false">MIN(B3414,((1-$J$5)*$J$4*E3413+(1-$J$4)*$J$5*B3414)/(1-$J$4*$J$5))</f>
        <v>1.16729020021607</v>
      </c>
      <c r="F3414" s="12" t="n">
        <f aca="false">B3414*C3414*3.6/1000</f>
        <v>0.202116127316003</v>
      </c>
    </row>
    <row r="3415" customFormat="false" ht="15" hidden="false" customHeight="false" outlineLevel="0" collapsed="false">
      <c r="A3415" s="11" t="n">
        <v>43560.7916666667</v>
      </c>
      <c r="B3415" s="0" t="n">
        <v>1.585</v>
      </c>
      <c r="C3415" s="0" t="n">
        <v>34.1529538661645</v>
      </c>
      <c r="D3415" s="0" t="n">
        <v>1.1638986028143</v>
      </c>
      <c r="E3415" s="12" t="n">
        <f aca="false">MIN(B3415,((1-$J$5)*$J$4*E3414+(1-$J$4)*$J$5*B3415)/(1-$J$4*$J$5))</f>
        <v>1.16633813760955</v>
      </c>
      <c r="F3415" s="12" t="n">
        <f aca="false">B3415*C3415*3.6/1000</f>
        <v>0.194876754760334</v>
      </c>
    </row>
    <row r="3416" customFormat="false" ht="15" hidden="false" customHeight="false" outlineLevel="0" collapsed="false">
      <c r="A3416" s="11" t="n">
        <v>43560.8333333333</v>
      </c>
      <c r="B3416" s="0" t="n">
        <v>1.578</v>
      </c>
      <c r="C3416" s="0" t="n">
        <v>38.3882218316261</v>
      </c>
      <c r="D3416" s="0" t="n">
        <v>1.16288090162405</v>
      </c>
      <c r="E3416" s="12" t="n">
        <f aca="false">MIN(B3416,((1-$J$5)*$J$4*E3415+(1-$J$4)*$J$5*B3416)/(1-$J$4*$J$5))</f>
        <v>1.16532103484827</v>
      </c>
      <c r="F3416" s="12" t="n">
        <f aca="false">B3416*C3416*3.6/1000</f>
        <v>0.218075810581101</v>
      </c>
    </row>
    <row r="3417" customFormat="false" ht="15" hidden="false" customHeight="false" outlineLevel="0" collapsed="false">
      <c r="A3417" s="11" t="n">
        <v>43560.875</v>
      </c>
      <c r="B3417" s="0" t="n">
        <v>1.591</v>
      </c>
      <c r="C3417" s="0" t="n">
        <v>36.9902967755913</v>
      </c>
      <c r="D3417" s="0" t="n">
        <v>1.16202852304715</v>
      </c>
      <c r="E3417" s="12" t="n">
        <f aca="false">MIN(B3417,((1-$J$5)*$J$4*E3416+(1-$J$4)*$J$5*B3417)/(1-$J$4*$J$5))</f>
        <v>1.16447060593808</v>
      </c>
      <c r="F3417" s="12" t="n">
        <f aca="false">B3417*C3417*3.6/1000</f>
        <v>0.211865623811877</v>
      </c>
    </row>
    <row r="3418" customFormat="false" ht="15" hidden="false" customHeight="false" outlineLevel="0" collapsed="false">
      <c r="A3418" s="11" t="n">
        <v>43560.9166666667</v>
      </c>
      <c r="B3418" s="0" t="n">
        <v>1.585</v>
      </c>
      <c r="C3418" s="0" t="n">
        <v>35.5788141311088</v>
      </c>
      <c r="D3418" s="0" t="n">
        <v>1.16112149462104</v>
      </c>
      <c r="E3418" s="12" t="n">
        <f aca="false">MIN(B3418,((1-$J$5)*$J$4*E3417+(1-$J$4)*$J$5*B3418)/(1-$J$4*$J$5))</f>
        <v>1.16356499463762</v>
      </c>
      <c r="F3418" s="12" t="n">
        <f aca="false">B3418*C3418*3.6/1000</f>
        <v>0.203012713432107</v>
      </c>
    </row>
    <row r="3419" customFormat="false" ht="15" hidden="false" customHeight="false" outlineLevel="0" collapsed="false">
      <c r="A3419" s="11" t="n">
        <v>43560.9583333333</v>
      </c>
      <c r="B3419" s="0" t="n">
        <v>1.612</v>
      </c>
      <c r="C3419" s="0" t="n">
        <v>36.9902967755913</v>
      </c>
      <c r="D3419" s="0" t="n">
        <v>1.1605380661115</v>
      </c>
      <c r="E3419" s="12" t="n">
        <f aca="false">MIN(B3419,((1-$J$5)*$J$4*E3418+(1-$J$4)*$J$5*B3419)/(1-$J$4*$J$5))</f>
        <v>1.16298567017901</v>
      </c>
      <c r="F3419" s="12" t="n">
        <f aca="false">B3419*C3419*3.6/1000</f>
        <v>0.214662090248111</v>
      </c>
    </row>
    <row r="3420" customFormat="false" ht="15" hidden="false" customHeight="false" outlineLevel="0" collapsed="false">
      <c r="A3420" s="11" t="n">
        <v>43561</v>
      </c>
      <c r="B3420" s="0" t="n">
        <v>1.585</v>
      </c>
      <c r="C3420" s="0" t="n">
        <v>38.3882218316261</v>
      </c>
      <c r="D3420" s="0" t="n">
        <v>1.1596554481157</v>
      </c>
      <c r="E3420" s="12" t="n">
        <f aca="false">MIN(B3420,((1-$J$5)*$J$4*E3419+(1-$J$4)*$J$5*B3420)/(1-$J$4*$J$5))</f>
        <v>1.16210452240011</v>
      </c>
      <c r="F3420" s="12" t="n">
        <f aca="false">B3420*C3420*3.6/1000</f>
        <v>0.219043193771258</v>
      </c>
    </row>
    <row r="3421" customFormat="false" ht="15" hidden="false" customHeight="false" outlineLevel="0" collapsed="false">
      <c r="A3421" s="11" t="n">
        <v>43561.0416666667</v>
      </c>
      <c r="B3421" s="0" t="n">
        <v>1.585</v>
      </c>
      <c r="C3421" s="0" t="n">
        <v>34.1529538661645</v>
      </c>
      <c r="D3421" s="0" t="n">
        <v>1.15878728547553</v>
      </c>
      <c r="E3421" s="12" t="n">
        <f aca="false">MIN(B3421,((1-$J$5)*$J$4*E3420+(1-$J$4)*$J$5*B3421)/(1-$J$4*$J$5))</f>
        <v>1.16123789105909</v>
      </c>
      <c r="F3421" s="12" t="n">
        <f aca="false">B3421*C3421*3.6/1000</f>
        <v>0.194876754760334</v>
      </c>
    </row>
    <row r="3422" customFormat="false" ht="15" hidden="false" customHeight="false" outlineLevel="0" collapsed="false">
      <c r="A3422" s="11" t="n">
        <v>43561.0833333333</v>
      </c>
      <c r="B3422" s="0" t="n">
        <v>1.591</v>
      </c>
      <c r="C3422" s="0" t="n">
        <v>32.7118002541349</v>
      </c>
      <c r="D3422" s="0" t="n">
        <v>1.15800195139304</v>
      </c>
      <c r="E3422" s="12" t="n">
        <f aca="false">MIN(B3422,((1-$J$5)*$J$4*E3421+(1-$J$4)*$J$5*B3422)/(1-$J$4*$J$5))</f>
        <v>1.16045472975664</v>
      </c>
      <c r="F3422" s="12" t="n">
        <f aca="false">B3422*C3422*3.6/1000</f>
        <v>0.187360107135583</v>
      </c>
    </row>
    <row r="3423" customFormat="false" ht="15" hidden="false" customHeight="false" outlineLevel="0" collapsed="false">
      <c r="A3423" s="11" t="n">
        <v>43561.125</v>
      </c>
      <c r="B3423" s="0" t="n">
        <v>1.585</v>
      </c>
      <c r="C3423" s="0" t="n">
        <v>29.7793644110515</v>
      </c>
      <c r="D3423" s="0" t="n">
        <v>1.15716086941891</v>
      </c>
      <c r="E3423" s="12" t="n">
        <f aca="false">MIN(B3423,((1-$J$5)*$J$4*E3422+(1-$J$4)*$J$5*B3423)/(1-$J$4*$J$5))</f>
        <v>1.15961527786608</v>
      </c>
      <c r="F3423" s="12" t="n">
        <f aca="false">B3423*C3423*3.6/1000</f>
        <v>0.16992105332946</v>
      </c>
    </row>
    <row r="3424" customFormat="false" ht="15" hidden="false" customHeight="false" outlineLevel="0" collapsed="false">
      <c r="A3424" s="11" t="n">
        <v>43561.1666666667</v>
      </c>
      <c r="B3424" s="0" t="n">
        <v>1.585</v>
      </c>
      <c r="C3424" s="0" t="n">
        <v>31.2543247201573</v>
      </c>
      <c r="D3424" s="0" t="n">
        <v>1.15633356253107</v>
      </c>
      <c r="E3424" s="12" t="n">
        <f aca="false">MIN(B3424,((1-$J$5)*$J$4*E3423+(1-$J$4)*$J$5*B3424)/(1-$J$4*$J$5))</f>
        <v>1.15878965549596</v>
      </c>
      <c r="F3424" s="12" t="n">
        <f aca="false">B3424*C3424*3.6/1000</f>
        <v>0.178337176853218</v>
      </c>
    </row>
    <row r="3425" customFormat="false" ht="15" hidden="false" customHeight="false" outlineLevel="0" collapsed="false">
      <c r="A3425" s="11" t="n">
        <v>43561.2083333333</v>
      </c>
      <c r="B3425" s="0" t="n">
        <v>1.578</v>
      </c>
      <c r="C3425" s="0" t="n">
        <v>31.2543247201573</v>
      </c>
      <c r="D3425" s="0" t="n">
        <v>1.15543976018297</v>
      </c>
      <c r="E3425" s="12" t="n">
        <f aca="false">MIN(B3425,((1-$J$5)*$J$4*E3424+(1-$J$4)*$J$5*B3425)/(1-$J$4*$J$5))</f>
        <v>1.1578969099359</v>
      </c>
      <c r="F3425" s="12" t="n">
        <f aca="false">B3425*C3425*3.6/1000</f>
        <v>0.17754956787027</v>
      </c>
    </row>
    <row r="3426" customFormat="false" ht="15" hidden="false" customHeight="false" outlineLevel="0" collapsed="false">
      <c r="A3426" s="11" t="n">
        <v>43561.25</v>
      </c>
      <c r="B3426" s="0" t="n">
        <v>1.591</v>
      </c>
      <c r="C3426" s="0" t="n">
        <v>33.4343501422546</v>
      </c>
      <c r="D3426" s="0" t="n">
        <v>1.1547092512557</v>
      </c>
      <c r="E3426" s="12" t="n">
        <f aca="false">MIN(B3426,((1-$J$5)*$J$4*E3425+(1-$J$4)*$J$5*B3426)/(1-$J$4*$J$5))</f>
        <v>1.15716878950862</v>
      </c>
      <c r="F3426" s="12" t="n">
        <f aca="false">B3426*C3426*3.6/1000</f>
        <v>0.191498583874777</v>
      </c>
    </row>
    <row r="3427" customFormat="false" ht="15" hidden="false" customHeight="false" outlineLevel="0" collapsed="false">
      <c r="A3427" s="11" t="n">
        <v>43561.2916666667</v>
      </c>
      <c r="B3427" s="0" t="n">
        <v>1.591</v>
      </c>
      <c r="C3427" s="0" t="n">
        <v>32.7118002541349</v>
      </c>
      <c r="D3427" s="0" t="n">
        <v>1.15399070646965</v>
      </c>
      <c r="E3427" s="12" t="n">
        <f aca="false">MIN(B3427,((1-$J$5)*$J$4*E3426+(1-$J$4)*$J$5*B3427)/(1-$J$4*$J$5))</f>
        <v>1.15645266447553</v>
      </c>
      <c r="F3427" s="12" t="n">
        <f aca="false">B3427*C3427*3.6/1000</f>
        <v>0.187360107135583</v>
      </c>
    </row>
    <row r="3428" customFormat="false" ht="15" hidden="false" customHeight="false" outlineLevel="0" collapsed="false">
      <c r="A3428" s="11" t="n">
        <v>43561.3333333333</v>
      </c>
      <c r="B3428" s="0" t="n">
        <v>1.591</v>
      </c>
      <c r="C3428" s="0" t="n">
        <v>31.9851719727059</v>
      </c>
      <c r="D3428" s="0" t="n">
        <v>1.1532839298783</v>
      </c>
      <c r="E3428" s="12" t="n">
        <f aca="false">MIN(B3428,((1-$J$5)*$J$4*E3427+(1-$J$4)*$J$5*B3428)/(1-$J$4*$J$5))</f>
        <v>1.15574833721893</v>
      </c>
      <c r="F3428" s="12" t="n">
        <f aca="false">B3428*C3428*3.6/1000</f>
        <v>0.18319827099087</v>
      </c>
    </row>
    <row r="3429" customFormat="false" ht="15" hidden="false" customHeight="false" outlineLevel="0" collapsed="false">
      <c r="A3429" s="11" t="n">
        <v>43561.375</v>
      </c>
      <c r="B3429" s="0" t="n">
        <v>1.591</v>
      </c>
      <c r="C3429" s="0" t="n">
        <v>32.7118002541349</v>
      </c>
      <c r="D3429" s="0" t="n">
        <v>1.15258872874433</v>
      </c>
      <c r="E3429" s="12" t="n">
        <f aca="false">MIN(B3429,((1-$J$5)*$J$4*E3428+(1-$J$4)*$J$5*B3429)/(1-$J$4*$J$5))</f>
        <v>1.15505561337677</v>
      </c>
      <c r="F3429" s="12" t="n">
        <f aca="false">B3429*C3429*3.6/1000</f>
        <v>0.187360107135583</v>
      </c>
    </row>
    <row r="3430" customFormat="false" ht="15" hidden="false" customHeight="false" outlineLevel="0" collapsed="false">
      <c r="A3430" s="11" t="n">
        <v>43561.4166666667</v>
      </c>
      <c r="B3430" s="0" t="n">
        <v>1.591</v>
      </c>
      <c r="C3430" s="0" t="n">
        <v>32.7118002541349</v>
      </c>
      <c r="D3430" s="0" t="n">
        <v>1.15190491348701</v>
      </c>
      <c r="E3430" s="12" t="n">
        <f aca="false">MIN(B3430,((1-$J$5)*$J$4*E3429+(1-$J$4)*$J$5*B3430)/(1-$J$4*$J$5))</f>
        <v>1.15437430178902</v>
      </c>
      <c r="F3430" s="12" t="n">
        <f aca="false">B3430*C3430*3.6/1000</f>
        <v>0.187360107135583</v>
      </c>
    </row>
    <row r="3431" customFormat="false" ht="15" hidden="false" customHeight="false" outlineLevel="0" collapsed="false">
      <c r="A3431" s="11" t="n">
        <v>43561.4583333333</v>
      </c>
      <c r="B3431" s="0" t="n">
        <v>1.585</v>
      </c>
      <c r="C3431" s="0" t="n">
        <v>35.5788141311088</v>
      </c>
      <c r="D3431" s="0" t="n">
        <v>1.15116368768135</v>
      </c>
      <c r="E3431" s="12" t="n">
        <f aca="false">MIN(B3431,((1-$J$5)*$J$4*E3430+(1-$J$4)*$J$5*B3431)/(1-$J$4*$J$5))</f>
        <v>1.15363502169365</v>
      </c>
      <c r="F3431" s="12" t="n">
        <f aca="false">B3431*C3431*3.6/1000</f>
        <v>0.203012713432107</v>
      </c>
    </row>
    <row r="3432" customFormat="false" ht="15" hidden="false" customHeight="false" outlineLevel="0" collapsed="false">
      <c r="A3432" s="11" t="n">
        <v>43561.5</v>
      </c>
      <c r="B3432" s="0" t="n">
        <v>1.598</v>
      </c>
      <c r="C3432" s="0" t="n">
        <v>35.5788141311088</v>
      </c>
      <c r="D3432" s="0" t="n">
        <v>1.15058325642591</v>
      </c>
      <c r="E3432" s="12" t="n">
        <f aca="false">MIN(B3432,((1-$J$5)*$J$4*E3431+(1-$J$4)*$J$5*B3432)/(1-$J$4*$J$5))</f>
        <v>1.1530578384697</v>
      </c>
      <c r="F3432" s="12" t="n">
        <f aca="false">B3432*C3432*3.6/1000</f>
        <v>0.204677801933443</v>
      </c>
    </row>
    <row r="3433" customFormat="false" ht="15" hidden="false" customHeight="false" outlineLevel="0" collapsed="false">
      <c r="A3433" s="11" t="n">
        <v>43561.5416666667</v>
      </c>
      <c r="B3433" s="0" t="n">
        <v>1.605</v>
      </c>
      <c r="C3433" s="0" t="n">
        <v>34.2962121617866</v>
      </c>
      <c r="D3433" s="0" t="n">
        <v>1.15009237630782</v>
      </c>
      <c r="E3433" s="12" t="n">
        <f aca="false">MIN(B3433,((1-$J$5)*$J$4*E3432+(1-$J$4)*$J$5*B3433)/(1-$J$4*$J$5))</f>
        <v>1.15257088890677</v>
      </c>
      <c r="F3433" s="12" t="n">
        <f aca="false">B3433*C3433*3.6/1000</f>
        <v>0.198163513870803</v>
      </c>
    </row>
    <row r="3434" customFormat="false" ht="15" hidden="false" customHeight="false" outlineLevel="0" collapsed="false">
      <c r="A3434" s="11" t="n">
        <v>43561.5833333333</v>
      </c>
      <c r="B3434" s="0" t="n">
        <v>1.618</v>
      </c>
      <c r="C3434" s="0" t="n">
        <v>39.7733275226616</v>
      </c>
      <c r="D3434" s="0" t="n">
        <v>1.1497581906242</v>
      </c>
      <c r="E3434" s="12" t="n">
        <f aca="false">MIN(B3434,((1-$J$5)*$J$4*E3433+(1-$J$4)*$J$5*B3434)/(1-$J$4*$J$5))</f>
        <v>1.15224187920485</v>
      </c>
      <c r="F3434" s="12" t="n">
        <f aca="false">B3434*C3434*3.6/1000</f>
        <v>0.231671678153999</v>
      </c>
    </row>
    <row r="3435" customFormat="false" ht="15" hidden="false" customHeight="false" outlineLevel="0" collapsed="false">
      <c r="A3435" s="11" t="n">
        <v>43561.625</v>
      </c>
      <c r="B3435" s="0" t="n">
        <v>1.659</v>
      </c>
      <c r="C3435" s="0" t="n">
        <v>56.8520022030149</v>
      </c>
      <c r="D3435" s="0" t="n">
        <v>1.14989831282525</v>
      </c>
      <c r="E3435" s="12" t="n">
        <f aca="false">MIN(B3435,((1-$J$5)*$J$4*E3434+(1-$J$4)*$J$5*B3435)/(1-$J$4*$J$5))</f>
        <v>1.15239110689505</v>
      </c>
      <c r="F3435" s="12" t="n">
        <f aca="false">B3435*C3435*3.6/1000</f>
        <v>0.339542897957286</v>
      </c>
    </row>
    <row r="3436" customFormat="false" ht="15" hidden="false" customHeight="false" outlineLevel="0" collapsed="false">
      <c r="A3436" s="11" t="n">
        <v>43561.6666666667</v>
      </c>
      <c r="B3436" s="0" t="n">
        <v>1.735</v>
      </c>
      <c r="C3436" s="0" t="n">
        <v>113.846377194059</v>
      </c>
      <c r="D3436" s="0" t="n">
        <v>1.15090519948707</v>
      </c>
      <c r="E3436" s="12" t="n">
        <f aca="false">MIN(B3436,((1-$J$5)*$J$4*E3435+(1-$J$4)*$J$5*B3436)/(1-$J$4*$J$5))</f>
        <v>1.1534143176546</v>
      </c>
      <c r="F3436" s="12" t="n">
        <f aca="false">B3436*C3436*3.6/1000</f>
        <v>0.711084471954093</v>
      </c>
    </row>
    <row r="3437" customFormat="false" ht="15" hidden="false" customHeight="false" outlineLevel="0" collapsed="false">
      <c r="A3437" s="11" t="n">
        <v>43561.7083333333</v>
      </c>
      <c r="B3437" s="0" t="n">
        <v>1.742</v>
      </c>
      <c r="C3437" s="0" t="n">
        <v>233.760089886098</v>
      </c>
      <c r="D3437" s="0" t="n">
        <v>1.15197564048456</v>
      </c>
      <c r="E3437" s="12" t="n">
        <f aca="false">MIN(B3437,((1-$J$5)*$J$4*E3436+(1-$J$4)*$J$5*B3437)/(1-$J$4*$J$5))</f>
        <v>1.15450139644118</v>
      </c>
      <c r="F3437" s="12" t="n">
        <f aca="false">B3437*C3437*3.6/1000</f>
        <v>1.4659562756937</v>
      </c>
    </row>
    <row r="3438" customFormat="false" ht="15" hidden="false" customHeight="false" outlineLevel="0" collapsed="false">
      <c r="A3438" s="11" t="n">
        <v>43561.75</v>
      </c>
      <c r="B3438" s="0" t="n">
        <v>2.265</v>
      </c>
      <c r="C3438" s="0" t="n">
        <v>262.344030046413</v>
      </c>
      <c r="D3438" s="0" t="n">
        <v>1.15900905056732</v>
      </c>
      <c r="E3438" s="12" t="n">
        <f aca="false">MIN(B3438,((1-$J$5)*$J$4*E3437+(1-$J$4)*$J$5*B3438)/(1-$J$4*$J$5))</f>
        <v>1.1616018676695</v>
      </c>
      <c r="F3438" s="12" t="n">
        <f aca="false">B3438*C3438*3.6/1000</f>
        <v>2.13915322099845</v>
      </c>
    </row>
    <row r="3439" customFormat="false" ht="15" hidden="false" customHeight="false" outlineLevel="0" collapsed="false">
      <c r="A3439" s="11" t="n">
        <v>43561.7916666667</v>
      </c>
      <c r="B3439" s="0" t="n">
        <v>1.904</v>
      </c>
      <c r="C3439" s="0" t="n">
        <v>376.959651119893</v>
      </c>
      <c r="D3439" s="0" t="n">
        <v>1.16179923680656</v>
      </c>
      <c r="E3439" s="12" t="n">
        <f aca="false">MIN(B3439,((1-$J$5)*$J$4*E3438+(1-$J$4)*$J$5*B3439)/(1-$J$4*$J$5))</f>
        <v>1.16442226523673</v>
      </c>
      <c r="F3439" s="12" t="n">
        <f aca="false">B3439*C3439*3.6/1000</f>
        <v>2.58383223263619</v>
      </c>
    </row>
    <row r="3440" customFormat="false" ht="15" hidden="false" customHeight="false" outlineLevel="0" collapsed="false">
      <c r="A3440" s="11" t="n">
        <v>43561.8333333333</v>
      </c>
      <c r="B3440" s="0" t="n">
        <v>2.042</v>
      </c>
      <c r="C3440" s="0" t="n">
        <v>389.367774444883</v>
      </c>
      <c r="D3440" s="0" t="n">
        <v>1.16612175471887</v>
      </c>
      <c r="E3440" s="12" t="n">
        <f aca="false">MIN(B3440,((1-$J$5)*$J$4*E3439+(1-$J$4)*$J$5*B3440)/(1-$J$4*$J$5))</f>
        <v>1.16878763154255</v>
      </c>
      <c r="F3440" s="12" t="n">
        <f aca="false">B3440*C3440*3.6/1000</f>
        <v>2.86232038349922</v>
      </c>
    </row>
    <row r="3441" customFormat="false" ht="15" hidden="false" customHeight="false" outlineLevel="0" collapsed="false">
      <c r="A3441" s="11" t="n">
        <v>43561.875</v>
      </c>
      <c r="B3441" s="0" t="n">
        <v>2.189</v>
      </c>
      <c r="C3441" s="0" t="n">
        <v>379.293990800872</v>
      </c>
      <c r="D3441" s="0" t="n">
        <v>1.17205442298097</v>
      </c>
      <c r="E3441" s="12" t="n">
        <f aca="false">MIN(B3441,((1-$J$5)*$J$4*E3440+(1-$J$4)*$J$5*B3441)/(1-$J$4*$J$5))</f>
        <v>1.17477630318105</v>
      </c>
      <c r="F3441" s="12" t="n">
        <f aca="false">B3441*C3441*3.6/1000</f>
        <v>2.98898836510719</v>
      </c>
    </row>
    <row r="3442" customFormat="false" ht="15" hidden="false" customHeight="false" outlineLevel="0" collapsed="false">
      <c r="A3442" s="11" t="n">
        <v>43561.9166666667</v>
      </c>
      <c r="B3442" s="0" t="n">
        <v>2.115</v>
      </c>
      <c r="C3442" s="0" t="n">
        <v>557.114297627477</v>
      </c>
      <c r="D3442" s="0" t="n">
        <v>1.17704373771706</v>
      </c>
      <c r="E3442" s="12" t="n">
        <f aca="false">MIN(B3442,((1-$J$5)*$J$4*E3441+(1-$J$4)*$J$5*B3442)/(1-$J$4*$J$5))</f>
        <v>1.17981293739553</v>
      </c>
      <c r="F3442" s="12" t="n">
        <f aca="false">B3442*C3442*3.6/1000</f>
        <v>4.24186826213561</v>
      </c>
    </row>
    <row r="3443" customFormat="false" ht="15" hidden="false" customHeight="false" outlineLevel="0" collapsed="false">
      <c r="A3443" s="11" t="n">
        <v>43561.9583333333</v>
      </c>
      <c r="B3443" s="0" t="n">
        <v>2.02</v>
      </c>
      <c r="C3443" s="0" t="n">
        <v>565.559864118908</v>
      </c>
      <c r="D3443" s="0" t="n">
        <v>1.18086501417596</v>
      </c>
      <c r="E3443" s="12" t="n">
        <f aca="false">MIN(B3443,((1-$J$5)*$J$4*E3442+(1-$J$4)*$J$5*B3443)/(1-$J$4*$J$5))</f>
        <v>1.18367104386348</v>
      </c>
      <c r="F3443" s="12" t="n">
        <f aca="false">B3443*C3443*3.6/1000</f>
        <v>4.1127513318727</v>
      </c>
    </row>
    <row r="3444" customFormat="false" ht="15" hidden="false" customHeight="false" outlineLevel="0" collapsed="false">
      <c r="A3444" s="11" t="n">
        <v>43562</v>
      </c>
      <c r="B3444" s="0" t="n">
        <v>1.947</v>
      </c>
      <c r="C3444" s="0" t="n">
        <v>415.409741454566</v>
      </c>
      <c r="D3444" s="0" t="n">
        <v>1.18378895208805</v>
      </c>
      <c r="E3444" s="12" t="n">
        <f aca="false">MIN(B3444,((1-$J$5)*$J$4*E3443+(1-$J$4)*$J$5*B3444)/(1-$J$4*$J$5))</f>
        <v>1.18662374495305</v>
      </c>
      <c r="F3444" s="12" t="n">
        <f aca="false">B3444*C3444*3.6/1000</f>
        <v>2.91168995980335</v>
      </c>
    </row>
    <row r="3445" customFormat="false" ht="15" hidden="false" customHeight="false" outlineLevel="0" collapsed="false">
      <c r="A3445" s="11" t="n">
        <v>43562.0416666667</v>
      </c>
      <c r="B3445" s="0" t="n">
        <v>1.947</v>
      </c>
      <c r="C3445" s="0" t="n">
        <v>359.726467862986</v>
      </c>
      <c r="D3445" s="0" t="n">
        <v>1.18666500228134</v>
      </c>
      <c r="E3445" s="12" t="n">
        <f aca="false">MIN(B3445,((1-$J$5)*$J$4*E3444+(1-$J$4)*$J$5*B3445)/(1-$J$4*$J$5))</f>
        <v>1.1895278018731</v>
      </c>
      <c r="F3445" s="12" t="n">
        <f aca="false">B3445*C3445*3.6/1000</f>
        <v>2.52139475854524</v>
      </c>
    </row>
    <row r="3446" customFormat="false" ht="15" hidden="false" customHeight="false" outlineLevel="0" collapsed="false">
      <c r="A3446" s="11" t="n">
        <v>43562.0833333333</v>
      </c>
      <c r="B3446" s="0" t="n">
        <v>1.962</v>
      </c>
      <c r="C3446" s="0" t="n">
        <v>331.060947030054</v>
      </c>
      <c r="D3446" s="0" t="n">
        <v>1.1896654739251</v>
      </c>
      <c r="E3446" s="12" t="n">
        <f aca="false">MIN(B3446,((1-$J$5)*$J$4*E3445+(1-$J$4)*$J$5*B3446)/(1-$J$4*$J$5))</f>
        <v>1.19255699788837</v>
      </c>
      <c r="F3446" s="12" t="n">
        <f aca="false">B3446*C3446*3.6/1000</f>
        <v>2.33834968106268</v>
      </c>
    </row>
    <row r="3447" customFormat="false" ht="15" hidden="false" customHeight="false" outlineLevel="0" collapsed="false">
      <c r="A3447" s="11" t="n">
        <v>43562.125</v>
      </c>
      <c r="B3447" s="0" t="n">
        <v>1.969</v>
      </c>
      <c r="C3447" s="0" t="n">
        <v>275.917528118951</v>
      </c>
      <c r="D3447" s="0" t="n">
        <v>1.19269684933536</v>
      </c>
      <c r="E3447" s="12" t="n">
        <f aca="false">MIN(B3447,((1-$J$5)*$J$4*E3446+(1-$J$4)*$J$5*B3447)/(1-$J$4*$J$5))</f>
        <v>1.19561701439762</v>
      </c>
      <c r="F3447" s="12" t="n">
        <f aca="false">B3447*C3447*3.6/1000</f>
        <v>1.95581380631837</v>
      </c>
    </row>
    <row r="3448" customFormat="false" ht="15" hidden="false" customHeight="false" outlineLevel="0" collapsed="false">
      <c r="A3448" s="11" t="n">
        <v>43562.1666666667</v>
      </c>
      <c r="B3448" s="0" t="n">
        <v>2.005</v>
      </c>
      <c r="C3448" s="0" t="n">
        <v>235.516909041618</v>
      </c>
      <c r="D3448" s="0" t="n">
        <v>1.19609023713036</v>
      </c>
      <c r="E3448" s="12" t="n">
        <f aca="false">MIN(B3448,((1-$J$5)*$J$4*E3447+(1-$J$4)*$J$5*B3448)/(1-$J$4*$J$5))</f>
        <v>1.19904177528069</v>
      </c>
      <c r="F3448" s="12" t="n">
        <f aca="false">B3448*C3448*3.6/1000</f>
        <v>1.6999610494624</v>
      </c>
    </row>
    <row r="3449" customFormat="false" ht="15" hidden="false" customHeight="false" outlineLevel="0" collapsed="false">
      <c r="A3449" s="11" t="n">
        <v>43562.2083333333</v>
      </c>
      <c r="B3449" s="0" t="n">
        <v>2.265</v>
      </c>
      <c r="C3449" s="0" t="n">
        <v>241.639845355663</v>
      </c>
      <c r="D3449" s="0" t="n">
        <v>1.20240114644098</v>
      </c>
      <c r="E3449" s="12" t="n">
        <f aca="false">MIN(B3449,((1-$J$5)*$J$4*E3448+(1-$J$4)*$J$5*B3449)/(1-$J$4*$J$5))</f>
        <v>1.20540846761544</v>
      </c>
      <c r="F3449" s="12" t="n">
        <f aca="false">B3449*C3449*3.6/1000</f>
        <v>1.97033129903008</v>
      </c>
    </row>
    <row r="3450" customFormat="false" ht="15" hidden="false" customHeight="false" outlineLevel="0" collapsed="false">
      <c r="A3450" s="11" t="n">
        <v>43562.25</v>
      </c>
      <c r="B3450" s="0" t="n">
        <v>3.395</v>
      </c>
      <c r="C3450" s="0" t="n">
        <v>255.490338194496</v>
      </c>
      <c r="D3450" s="0" t="n">
        <v>1.2215302372684</v>
      </c>
      <c r="E3450" s="12" t="n">
        <f aca="false">MIN(B3450,((1-$J$5)*$J$4*E3449+(1-$J$4)*$J$5*B3450)/(1-$J$4*$J$5))</f>
        <v>1.22470157358553</v>
      </c>
      <c r="F3450" s="12" t="n">
        <f aca="false">B3450*C3450*3.6/1000</f>
        <v>3.12260291341313</v>
      </c>
    </row>
    <row r="3451" customFormat="false" ht="15" hidden="false" customHeight="false" outlineLevel="0" collapsed="false">
      <c r="A3451" s="11" t="n">
        <v>43562.2916666667</v>
      </c>
      <c r="B3451" s="0" t="n">
        <v>3.761</v>
      </c>
      <c r="C3451" s="0" t="n">
        <v>1077.0314899811</v>
      </c>
      <c r="D3451" s="0" t="n">
        <v>1.24453124225597</v>
      </c>
      <c r="E3451" s="12" t="n">
        <f aca="false">MIN(B3451,((1-$J$5)*$J$4*E3450+(1-$J$4)*$J$5*B3451)/(1-$J$4*$J$5))</f>
        <v>1.24789759379005</v>
      </c>
      <c r="F3451" s="12" t="n">
        <f aca="false">B3451*C3451*3.6/1000</f>
        <v>14.5825755617482</v>
      </c>
    </row>
    <row r="3452" customFormat="false" ht="15" hidden="false" customHeight="false" outlineLevel="0" collapsed="false">
      <c r="A3452" s="11" t="n">
        <v>43562.3333333333</v>
      </c>
      <c r="B3452" s="0" t="n">
        <v>3.726</v>
      </c>
      <c r="C3452" s="0" t="n">
        <v>1131.55453504056</v>
      </c>
      <c r="D3452" s="0" t="n">
        <v>1.26675531629916</v>
      </c>
      <c r="E3452" s="12" t="n">
        <f aca="false">MIN(B3452,((1-$J$5)*$J$4*E3451+(1-$J$4)*$J$5*B3452)/(1-$J$4*$J$5))</f>
        <v>1.27030784759911</v>
      </c>
      <c r="F3452" s="12" t="n">
        <f aca="false">B3452*C3452*3.6/1000</f>
        <v>15.17821991122</v>
      </c>
    </row>
    <row r="3453" customFormat="false" ht="15" hidden="false" customHeight="false" outlineLevel="0" collapsed="false">
      <c r="A3453" s="11" t="n">
        <v>43562.375</v>
      </c>
      <c r="B3453" s="0" t="n">
        <v>3.455</v>
      </c>
      <c r="C3453" s="0" t="n">
        <v>1158.56571111515</v>
      </c>
      <c r="D3453" s="0" t="n">
        <v>1.28551652582877</v>
      </c>
      <c r="E3453" s="12" t="n">
        <f aca="false">MIN(B3453,((1-$J$5)*$J$4*E3452+(1-$J$4)*$J$5*B3453)/(1-$J$4*$J$5))</f>
        <v>1.28922369854476</v>
      </c>
      <c r="F3453" s="12" t="n">
        <f aca="false">B3453*C3453*3.6/1000</f>
        <v>14.4102403148502</v>
      </c>
    </row>
    <row r="3454" customFormat="false" ht="15" hidden="false" customHeight="false" outlineLevel="0" collapsed="false">
      <c r="A3454" s="11" t="n">
        <v>43562.4166666667</v>
      </c>
      <c r="B3454" s="0" t="n">
        <v>3.183</v>
      </c>
      <c r="C3454" s="0" t="n">
        <v>708.733045877645</v>
      </c>
      <c r="D3454" s="0" t="n">
        <v>1.30086015001309</v>
      </c>
      <c r="E3454" s="12" t="n">
        <f aca="false">MIN(B3454,((1-$J$5)*$J$4*E3453+(1-$J$4)*$J$5*B3454)/(1-$J$4*$J$5))</f>
        <v>1.304691182918</v>
      </c>
      <c r="F3454" s="12" t="n">
        <f aca="false">B3454*C3454*3.6/1000</f>
        <v>8.12123022610276</v>
      </c>
    </row>
    <row r="3455" customFormat="false" ht="15" hidden="false" customHeight="false" outlineLevel="0" collapsed="false">
      <c r="A3455" s="11" t="n">
        <v>43562.4583333333</v>
      </c>
      <c r="B3455" s="0" t="n">
        <v>3.594</v>
      </c>
      <c r="C3455" s="0" t="n">
        <v>627.24595090093</v>
      </c>
      <c r="D3455" s="0" t="n">
        <v>1.32065226065485</v>
      </c>
      <c r="E3455" s="12" t="n">
        <f aca="false">MIN(B3455,((1-$J$5)*$J$4*E3454+(1-$J$4)*$J$5*B3455)/(1-$J$4*$J$5))</f>
        <v>1.32464355222742</v>
      </c>
      <c r="F3455" s="12" t="n">
        <f aca="false">B3455*C3455*3.6/1000</f>
        <v>8.11555901113659</v>
      </c>
    </row>
    <row r="3456" customFormat="false" ht="15" hidden="false" customHeight="false" outlineLevel="0" collapsed="false">
      <c r="A3456" s="11" t="n">
        <v>43562.5</v>
      </c>
      <c r="B3456" s="0" t="n">
        <v>3.335</v>
      </c>
      <c r="C3456" s="0" t="n">
        <v>542.965406361953</v>
      </c>
      <c r="D3456" s="0" t="n">
        <v>1.33715855693193</v>
      </c>
      <c r="E3456" s="12" t="n">
        <f aca="false">MIN(B3456,((1-$J$5)*$J$4*E3455+(1-$J$4)*$J$5*B3456)/(1-$J$4*$J$5))</f>
        <v>1.34128039650703</v>
      </c>
      <c r="F3456" s="12" t="n">
        <f aca="false">B3456*C3456*3.6/1000</f>
        <v>6.51884266878161</v>
      </c>
    </row>
    <row r="3457" customFormat="false" ht="15" hidden="false" customHeight="false" outlineLevel="0" collapsed="false">
      <c r="A3457" s="11" t="n">
        <v>43562.5416666667</v>
      </c>
      <c r="B3457" s="0" t="n">
        <v>3.091</v>
      </c>
      <c r="C3457" s="0" t="n">
        <v>536.567858573661</v>
      </c>
      <c r="D3457" s="0" t="n">
        <v>1.35060437818228</v>
      </c>
      <c r="E3457" s="12" t="n">
        <f aca="false">MIN(B3457,((1-$J$5)*$J$4*E3456+(1-$J$4)*$J$5*B3457)/(1-$J$4*$J$5))</f>
        <v>1.3548293191346</v>
      </c>
      <c r="F3457" s="12" t="n">
        <f aca="false">B3457*C3457*3.6/1000</f>
        <v>5.97071250306427</v>
      </c>
    </row>
    <row r="3458" customFormat="false" ht="15" hidden="false" customHeight="false" outlineLevel="0" collapsed="false">
      <c r="A3458" s="11" t="n">
        <v>43562.5833333333</v>
      </c>
      <c r="B3458" s="0" t="n">
        <v>2.942</v>
      </c>
      <c r="C3458" s="0" t="n">
        <v>593.48508684787</v>
      </c>
      <c r="D3458" s="0" t="n">
        <v>1.36212617250013</v>
      </c>
      <c r="E3458" s="12" t="n">
        <f aca="false">MIN(B3458,((1-$J$5)*$J$4*E3457+(1-$J$4)*$J$5*B3458)/(1-$J$4*$J$5))</f>
        <v>1.36643674386055</v>
      </c>
      <c r="F3458" s="12" t="n">
        <f aca="false">B3458*C3458*3.6/1000</f>
        <v>6.28571925182316</v>
      </c>
    </row>
    <row r="3459" customFormat="false" ht="15" hidden="false" customHeight="false" outlineLevel="0" collapsed="false">
      <c r="A3459" s="11" t="n">
        <v>43562.625</v>
      </c>
      <c r="B3459" s="0" t="n">
        <v>2.836</v>
      </c>
      <c r="C3459" s="0" t="n">
        <v>623.822466405265</v>
      </c>
      <c r="D3459" s="0" t="n">
        <v>1.37224715588155</v>
      </c>
      <c r="E3459" s="12" t="n">
        <f aca="false">MIN(B3459,((1-$J$5)*$J$4*E3458+(1-$J$4)*$J$5*B3459)/(1-$J$4*$J$5))</f>
        <v>1.37663053720716</v>
      </c>
      <c r="F3459" s="12" t="n">
        <f aca="false">B3459*C3459*3.6/1000</f>
        <v>6.3689778530112</v>
      </c>
    </row>
    <row r="3460" customFormat="false" ht="15" hidden="false" customHeight="false" outlineLevel="0" collapsed="false">
      <c r="A3460" s="11" t="n">
        <v>43562.6666666667</v>
      </c>
      <c r="B3460" s="0" t="n">
        <v>2.764</v>
      </c>
      <c r="C3460" s="0" t="n">
        <v>661.901270907345</v>
      </c>
      <c r="D3460" s="0" t="n">
        <v>1.38137906026325</v>
      </c>
      <c r="E3460" s="12" t="n">
        <f aca="false">MIN(B3460,((1-$J$5)*$J$4*E3459+(1-$J$4)*$J$5*B3460)/(1-$J$4*$J$5))</f>
        <v>1.38582608025153</v>
      </c>
      <c r="F3460" s="12" t="n">
        <f aca="false">B3460*C3460*3.6/1000</f>
        <v>6.58618240603644</v>
      </c>
    </row>
    <row r="3461" customFormat="false" ht="15" hidden="false" customHeight="false" outlineLevel="0" collapsed="false">
      <c r="A3461" s="11" t="n">
        <v>43562.7083333333</v>
      </c>
      <c r="B3461" s="0" t="n">
        <v>2.652</v>
      </c>
      <c r="C3461" s="0" t="n">
        <v>674.693798631935</v>
      </c>
      <c r="D3461" s="0" t="n">
        <v>1.38908068493834</v>
      </c>
      <c r="E3461" s="12" t="n">
        <f aca="false">MIN(B3461,((1-$J$5)*$J$4*E3460+(1-$J$4)*$J$5*B3461)/(1-$J$4*$J$5))</f>
        <v>1.39357853362465</v>
      </c>
      <c r="F3461" s="12" t="n">
        <f aca="false">B3461*C3461*3.6/1000</f>
        <v>6.44143663429881</v>
      </c>
    </row>
    <row r="3462" customFormat="false" ht="15" hidden="false" customHeight="false" outlineLevel="0" collapsed="false">
      <c r="A3462" s="11" t="n">
        <v>43562.75</v>
      </c>
      <c r="B3462" s="0" t="n">
        <v>2.581</v>
      </c>
      <c r="C3462" s="0" t="n">
        <v>637.48811307657</v>
      </c>
      <c r="D3462" s="0" t="n">
        <v>1.39584428941836</v>
      </c>
      <c r="E3462" s="12" t="n">
        <f aca="false">MIN(B3462,((1-$J$5)*$J$4*E3461+(1-$J$4)*$J$5*B3462)/(1-$J$4*$J$5))</f>
        <v>1.40038448858965</v>
      </c>
      <c r="F3462" s="12" t="n">
        <f aca="false">B3462*C3462*3.6/1000</f>
        <v>5.92328455146226</v>
      </c>
    </row>
    <row r="3463" customFormat="false" ht="15" hidden="false" customHeight="false" outlineLevel="0" collapsed="false">
      <c r="A3463" s="11" t="n">
        <v>43562.7916666667</v>
      </c>
      <c r="B3463" s="0" t="n">
        <v>2.534</v>
      </c>
      <c r="C3463" s="0" t="n">
        <v>567.666239622679</v>
      </c>
      <c r="D3463" s="0" t="n">
        <v>1.40195967622278</v>
      </c>
      <c r="E3463" s="12" t="n">
        <f aca="false">MIN(B3463,((1-$J$5)*$J$4*E3462+(1-$J$4)*$J$5*B3463)/(1-$J$4*$J$5))</f>
        <v>1.40653630920596</v>
      </c>
      <c r="F3463" s="12" t="n">
        <f aca="false">B3463*C3463*3.6/1000</f>
        <v>5.17847850433392</v>
      </c>
    </row>
    <row r="3464" customFormat="false" ht="15" hidden="false" customHeight="false" outlineLevel="0" collapsed="false">
      <c r="A3464" s="11" t="n">
        <v>43562.8333333333</v>
      </c>
      <c r="B3464" s="0" t="n">
        <v>2.495</v>
      </c>
      <c r="C3464" s="0" t="n">
        <v>619.7079716184</v>
      </c>
      <c r="D3464" s="0" t="n">
        <v>1.40752894167406</v>
      </c>
      <c r="E3464" s="12" t="n">
        <f aca="false">MIN(B3464,((1-$J$5)*$J$4*E3463+(1-$J$4)*$J$5*B3464)/(1-$J$4*$J$5))</f>
        <v>1.4121370289884</v>
      </c>
      <c r="F3464" s="12" t="n">
        <f aca="false">B3464*C3464*3.6/1000</f>
        <v>5.56621700107647</v>
      </c>
    </row>
    <row r="3465" customFormat="false" ht="15" hidden="false" customHeight="false" outlineLevel="0" collapsed="false">
      <c r="A3465" s="11" t="n">
        <v>43562.875</v>
      </c>
      <c r="B3465" s="0" t="n">
        <v>2.495</v>
      </c>
      <c r="C3465" s="0" t="n">
        <v>494.129953644254</v>
      </c>
      <c r="D3465" s="0" t="n">
        <v>1.41300699471731</v>
      </c>
      <c r="E3465" s="12" t="n">
        <f aca="false">MIN(B3465,((1-$J$5)*$J$4*E3464+(1-$J$4)*$J$5*B3465)/(1-$J$4*$J$5))</f>
        <v>1.41764547991116</v>
      </c>
      <c r="F3465" s="12" t="n">
        <f aca="false">B3465*C3465*3.6/1000</f>
        <v>4.43827524363269</v>
      </c>
    </row>
    <row r="3466" customFormat="false" ht="15" hidden="false" customHeight="false" outlineLevel="0" collapsed="false">
      <c r="A3466" s="11" t="n">
        <v>43562.9166666667</v>
      </c>
      <c r="B3466" s="0" t="n">
        <v>2.502</v>
      </c>
      <c r="C3466" s="0" t="n">
        <v>522.280965213888</v>
      </c>
      <c r="D3466" s="0" t="n">
        <v>1.41847537415337</v>
      </c>
      <c r="E3466" s="12" t="n">
        <f aca="false">MIN(B3466,((1-$J$5)*$J$4*E3465+(1-$J$4)*$J$5*B3466)/(1-$J$4*$J$5))</f>
        <v>1.42314390693075</v>
      </c>
      <c r="F3466" s="12" t="n">
        <f aca="false">B3466*C3466*3.6/1000</f>
        <v>4.70428910987453</v>
      </c>
    </row>
    <row r="3467" customFormat="false" ht="15" hidden="false" customHeight="false" outlineLevel="0" collapsed="false">
      <c r="A3467" s="11" t="n">
        <v>43562.9583333333</v>
      </c>
      <c r="B3467" s="0" t="n">
        <v>2.534</v>
      </c>
      <c r="C3467" s="0" t="n">
        <v>1240.96785958564</v>
      </c>
      <c r="D3467" s="0" t="n">
        <v>1.42422011320311</v>
      </c>
      <c r="E3467" s="12" t="n">
        <f aca="false">MIN(B3467,((1-$J$5)*$J$4*E3466+(1-$J$4)*$J$5*B3467)/(1-$J$4*$J$5))</f>
        <v>1.42892077831575</v>
      </c>
      <c r="F3467" s="12" t="n">
        <f aca="false">B3467*C3467*3.6/1000</f>
        <v>11.3206052022841</v>
      </c>
    </row>
    <row r="3468" customFormat="false" ht="15" hidden="false" customHeight="false" outlineLevel="0" collapsed="false">
      <c r="A3468" s="11" t="n">
        <v>43563</v>
      </c>
      <c r="B3468" s="0" t="n">
        <v>2.652</v>
      </c>
      <c r="C3468" s="0" t="n">
        <v>1388.38838822556</v>
      </c>
      <c r="D3468" s="0" t="n">
        <v>1.43122009497127</v>
      </c>
      <c r="E3468" s="12" t="n">
        <f aca="false">MIN(B3468,((1-$J$5)*$J$4*E3467+(1-$J$4)*$J$5*B3468)/(1-$J$4*$J$5))</f>
        <v>1.43596326961203</v>
      </c>
      <c r="F3468" s="12" t="n">
        <f aca="false">B3468*C3468*3.6/1000</f>
        <v>13.255221620067</v>
      </c>
    </row>
    <row r="3469" customFormat="false" ht="15" hidden="false" customHeight="false" outlineLevel="0" collapsed="false">
      <c r="A3469" s="11" t="n">
        <v>43563.0416666667</v>
      </c>
      <c r="B3469" s="0" t="n">
        <v>2.836</v>
      </c>
      <c r="C3469" s="0" t="n">
        <v>1627.16517959073</v>
      </c>
      <c r="D3469" s="0" t="n">
        <v>1.44020947076402</v>
      </c>
      <c r="E3469" s="12" t="n">
        <f aca="false">MIN(B3469,((1-$J$5)*$J$4*E3468+(1-$J$4)*$J$5*B3469)/(1-$J$4*$J$5))</f>
        <v>1.44501165067278</v>
      </c>
      <c r="F3469" s="12" t="n">
        <f aca="false">B3469*C3469*3.6/1000</f>
        <v>16.6127056175495</v>
      </c>
    </row>
    <row r="3470" customFormat="false" ht="15" hidden="false" customHeight="false" outlineLevel="0" collapsed="false">
      <c r="A3470" s="11" t="n">
        <v>43563.0833333333</v>
      </c>
      <c r="B3470" s="0" t="n">
        <v>3</v>
      </c>
      <c r="C3470" s="0" t="n">
        <v>1803.10944916064</v>
      </c>
      <c r="D3470" s="0" t="n">
        <v>1.45092695882027</v>
      </c>
      <c r="E3470" s="12" t="n">
        <f aca="false">MIN(B3470,((1-$J$5)*$J$4*E3469+(1-$J$4)*$J$5*B3470)/(1-$J$4*$J$5))</f>
        <v>1.45580223303402</v>
      </c>
      <c r="F3470" s="12" t="n">
        <f aca="false">B3470*C3470*3.6/1000</f>
        <v>19.473582050935</v>
      </c>
    </row>
    <row r="3471" customFormat="false" ht="15" hidden="false" customHeight="false" outlineLevel="0" collapsed="false">
      <c r="A3471" s="11" t="n">
        <v>43563.125</v>
      </c>
      <c r="B3471" s="0" t="n">
        <v>3.577</v>
      </c>
      <c r="C3471" s="0" t="n">
        <v>912.686351896756</v>
      </c>
      <c r="D3471" s="0" t="n">
        <v>1.46806690793733</v>
      </c>
      <c r="E3471" s="12" t="n">
        <f aca="false">MIN(B3471,((1-$J$5)*$J$4*E3470+(1-$J$4)*$J$5*B3471)/(1-$J$4*$J$5))</f>
        <v>1.47306908257218</v>
      </c>
      <c r="F3471" s="12" t="n">
        <f aca="false">B3471*C3471*3.6/1000</f>
        <v>11.7528446906449</v>
      </c>
    </row>
    <row r="3472" customFormat="false" ht="15" hidden="false" customHeight="false" outlineLevel="0" collapsed="false">
      <c r="A3472" s="11" t="n">
        <v>43563.1666666667</v>
      </c>
      <c r="B3472" s="0" t="n">
        <v>3.77</v>
      </c>
      <c r="C3472" s="0" t="n">
        <v>792.417070795928</v>
      </c>
      <c r="D3472" s="0" t="n">
        <v>1.48713309547746</v>
      </c>
      <c r="E3472" s="12" t="n">
        <f aca="false">MIN(B3472,((1-$J$5)*$J$4*E3471+(1-$J$4)*$J$5*B3472)/(1-$J$4*$J$5))</f>
        <v>1.49227717017395</v>
      </c>
      <c r="F3472" s="12" t="n">
        <f aca="false">B3472*C3472*3.6/1000</f>
        <v>10.7546844848423</v>
      </c>
    </row>
    <row r="3473" customFormat="false" ht="15" hidden="false" customHeight="false" outlineLevel="0" collapsed="false">
      <c r="A3473" s="11" t="n">
        <v>43563.2083333333</v>
      </c>
      <c r="B3473" s="0" t="n">
        <v>3.276</v>
      </c>
      <c r="C3473" s="0" t="n">
        <v>818.102890392114</v>
      </c>
      <c r="D3473" s="0" t="n">
        <v>1.50023813467814</v>
      </c>
      <c r="E3473" s="12" t="n">
        <f aca="false">MIN(B3473,((1-$J$5)*$J$4*E3472+(1-$J$4)*$J$5*B3473)/(1-$J$4*$J$5))</f>
        <v>1.50547194496516</v>
      </c>
      <c r="F3473" s="12" t="n">
        <f aca="false">B3473*C3473*3.6/1000</f>
        <v>9.64837824812844</v>
      </c>
    </row>
    <row r="3474" customFormat="false" ht="15" hidden="false" customHeight="false" outlineLevel="0" collapsed="false">
      <c r="A3474" s="11" t="n">
        <v>43563.25</v>
      </c>
      <c r="B3474" s="0" t="n">
        <v>3.421</v>
      </c>
      <c r="C3474" s="0" t="n">
        <v>797.570969195114</v>
      </c>
      <c r="D3474" s="0" t="n">
        <v>1.51478661572281</v>
      </c>
      <c r="E3474" s="12" t="n">
        <f aca="false">MIN(B3474,((1-$J$5)*$J$4*E3473+(1-$J$4)*$J$5*B3474)/(1-$J$4*$J$5))</f>
        <v>1.52012150106128</v>
      </c>
      <c r="F3474" s="12" t="n">
        <f aca="false">B3474*C3474*3.6/1000</f>
        <v>9.82256502821934</v>
      </c>
    </row>
    <row r="3475" customFormat="false" ht="15" hidden="false" customHeight="false" outlineLevel="0" collapsed="false">
      <c r="A3475" s="11" t="n">
        <v>43563.2916666667</v>
      </c>
      <c r="B3475" s="0" t="n">
        <v>3.577</v>
      </c>
      <c r="C3475" s="0" t="n">
        <v>723.038481596178</v>
      </c>
      <c r="D3475" s="0" t="n">
        <v>1.53088068309258</v>
      </c>
      <c r="E3475" s="12" t="n">
        <f aca="false">MIN(B3475,((1-$J$5)*$J$4*E3474+(1-$J$4)*$J$5*B3475)/(1-$J$4*$J$5))</f>
        <v>1.53632872509652</v>
      </c>
      <c r="F3475" s="12" t="n">
        <f aca="false">B3475*C3475*3.6/1000</f>
        <v>9.31071113521031</v>
      </c>
    </row>
    <row r="3476" customFormat="false" ht="15" hidden="false" customHeight="false" outlineLevel="0" collapsed="false">
      <c r="A3476" s="11" t="n">
        <v>43563.3333333333</v>
      </c>
      <c r="B3476" s="0" t="n">
        <v>3.404</v>
      </c>
      <c r="C3476" s="0" t="n">
        <v>648.505993997243</v>
      </c>
      <c r="D3476" s="0" t="n">
        <v>1.54473291124388</v>
      </c>
      <c r="E3476" s="12" t="n">
        <f aca="false">MIN(B3476,((1-$J$5)*$J$4*E3475+(1-$J$4)*$J$5*B3476)/(1-$J$4*$J$5))</f>
        <v>1.55027388613282</v>
      </c>
      <c r="F3476" s="12" t="n">
        <f aca="false">B3476*C3476*3.6/1000</f>
        <v>7.94705185283981</v>
      </c>
    </row>
    <row r="3477" customFormat="false" ht="15" hidden="false" customHeight="false" outlineLevel="0" collapsed="false">
      <c r="A3477" s="11" t="n">
        <v>43563.375</v>
      </c>
      <c r="B3477" s="0" t="n">
        <v>3.2</v>
      </c>
      <c r="C3477" s="0" t="n">
        <v>573.973506398307</v>
      </c>
      <c r="D3477" s="0" t="n">
        <v>1.55602553187069</v>
      </c>
      <c r="E3477" s="12" t="n">
        <f aca="false">MIN(B3477,((1-$J$5)*$J$4*E3476+(1-$J$4)*$J$5*B3477)/(1-$J$4*$J$5))</f>
        <v>1.56163675456556</v>
      </c>
      <c r="F3477" s="12" t="n">
        <f aca="false">B3477*C3477*3.6/1000</f>
        <v>6.6121747937085</v>
      </c>
    </row>
    <row r="3478" customFormat="false" ht="15" hidden="false" customHeight="false" outlineLevel="0" collapsed="false">
      <c r="A3478" s="11" t="n">
        <v>43563.4166666667</v>
      </c>
      <c r="B3478" s="0" t="n">
        <v>3.016</v>
      </c>
      <c r="C3478" s="0" t="n">
        <v>354.199370992438</v>
      </c>
      <c r="D3478" s="0" t="n">
        <v>1.56502916558622</v>
      </c>
      <c r="E3478" s="12" t="n">
        <f aca="false">MIN(B3478,((1-$J$5)*$J$4*E3477+(1-$J$4)*$J$5*B3478)/(1-$J$4*$J$5))</f>
        <v>1.57069051478688</v>
      </c>
      <c r="F3478" s="12" t="n">
        <f aca="false">B3478*C3478*3.6/1000</f>
        <v>3.8457550904875</v>
      </c>
    </row>
    <row r="3479" customFormat="false" ht="15" hidden="false" customHeight="false" outlineLevel="0" collapsed="false">
      <c r="A3479" s="11" t="n">
        <v>43563.4583333333</v>
      </c>
      <c r="B3479" s="0" t="n">
        <v>2.967</v>
      </c>
      <c r="C3479" s="0" t="n">
        <v>354.199370992438</v>
      </c>
      <c r="D3479" s="0" t="n">
        <v>1.57332502485514</v>
      </c>
      <c r="E3479" s="12" t="n">
        <f aca="false">MIN(B3479,((1-$J$5)*$J$4*E3478+(1-$J$4)*$J$5*B3479)/(1-$J$4*$J$5))</f>
        <v>1.57903004502104</v>
      </c>
      <c r="F3479" s="12" t="n">
        <f aca="false">B3479*C3479*3.6/1000</f>
        <v>3.78327432144443</v>
      </c>
    </row>
    <row r="3480" customFormat="false" ht="15" hidden="false" customHeight="false" outlineLevel="0" collapsed="false">
      <c r="A3480" s="11" t="n">
        <v>43563.5</v>
      </c>
      <c r="B3480" s="0" t="n">
        <v>3.083</v>
      </c>
      <c r="C3480" s="0" t="n">
        <v>337.48392382147</v>
      </c>
      <c r="D3480" s="0" t="n">
        <v>1.58281147508042</v>
      </c>
      <c r="E3480" s="12" t="n">
        <f aca="false">MIN(B3480,((1-$J$5)*$J$4*E3479+(1-$J$4)*$J$5*B3480)/(1-$J$4*$J$5))</f>
        <v>1.58856991248362</v>
      </c>
      <c r="F3480" s="12" t="n">
        <f aca="false">B3480*C3480*3.6/1000</f>
        <v>3.74566657370973</v>
      </c>
    </row>
    <row r="3481" customFormat="false" ht="15" hidden="false" customHeight="false" outlineLevel="0" collapsed="false">
      <c r="A3481" s="11" t="n">
        <v>43563.5416666667</v>
      </c>
      <c r="B3481" s="0" t="n">
        <v>3.166</v>
      </c>
      <c r="C3481" s="0" t="n">
        <v>224.036452006656</v>
      </c>
      <c r="D3481" s="0" t="n">
        <v>1.59309166226117</v>
      </c>
      <c r="E3481" s="12" t="n">
        <f aca="false">MIN(B3481,((1-$J$5)*$J$4*E3480+(1-$J$4)*$J$5*B3481)/(1-$J$4*$J$5))</f>
        <v>1.59890978212969</v>
      </c>
      <c r="F3481" s="12" t="n">
        <f aca="false">B3481*C3481*3.6/1000</f>
        <v>2.55347786539106</v>
      </c>
    </row>
    <row r="3482" customFormat="false" ht="15" hidden="false" customHeight="false" outlineLevel="0" collapsed="false">
      <c r="A3482" s="11" t="n">
        <v>43563.5833333333</v>
      </c>
      <c r="B3482" s="0" t="n">
        <v>3.208</v>
      </c>
      <c r="C3482" s="0" t="n">
        <v>221.366028135244</v>
      </c>
      <c r="D3482" s="0" t="n">
        <v>1.60368375206628</v>
      </c>
      <c r="E3482" s="12" t="n">
        <f aca="false">MIN(B3482,((1-$J$5)*$J$4*E3481+(1-$J$4)*$J$5*B3482)/(1-$J$4*$J$5))</f>
        <v>1.60956365721817</v>
      </c>
      <c r="F3482" s="12" t="n">
        <f aca="false">B3482*C3482*3.6/1000</f>
        <v>2.5565119857283</v>
      </c>
    </row>
    <row r="3483" customFormat="false" ht="15" hidden="false" customHeight="false" outlineLevel="0" collapsed="false">
      <c r="A3483" s="11" t="n">
        <v>43563.625</v>
      </c>
      <c r="B3483" s="0" t="n">
        <v>3.217</v>
      </c>
      <c r="C3483" s="0" t="n">
        <v>258.065883461155</v>
      </c>
      <c r="D3483" s="0" t="n">
        <v>1.61420528149122</v>
      </c>
      <c r="E3483" s="12" t="n">
        <f aca="false">MIN(B3483,((1-$J$5)*$J$4*E3482+(1-$J$4)*$J$5*B3483)/(1-$J$4*$J$5))</f>
        <v>1.62014580454571</v>
      </c>
      <c r="F3483" s="12" t="n">
        <f aca="false">B3483*C3483*3.6/1000</f>
        <v>2.98871260954033</v>
      </c>
    </row>
    <row r="3484" customFormat="false" ht="15" hidden="false" customHeight="false" outlineLevel="0" collapsed="false">
      <c r="A3484" s="11" t="n">
        <v>43563.6666666667</v>
      </c>
      <c r="B3484" s="0" t="n">
        <v>3.242</v>
      </c>
      <c r="C3484" s="0" t="n">
        <v>454.460472995628</v>
      </c>
      <c r="D3484" s="0" t="n">
        <v>1.62484036602547</v>
      </c>
      <c r="E3484" s="12" t="n">
        <f aca="false">MIN(B3484,((1-$J$5)*$J$4*E3483+(1-$J$4)*$J$5*B3484)/(1-$J$4*$J$5))</f>
        <v>1.63084191979207</v>
      </c>
      <c r="F3484" s="12" t="n">
        <f aca="false">B3484*C3484*3.6/1000</f>
        <v>5.30409907242658</v>
      </c>
    </row>
    <row r="3485" customFormat="false" ht="15" hidden="false" customHeight="false" outlineLevel="0" collapsed="false">
      <c r="A3485" s="11" t="n">
        <v>43563.7083333333</v>
      </c>
      <c r="B3485" s="0" t="n">
        <v>3.455</v>
      </c>
      <c r="C3485" s="0" t="n">
        <v>1877.02514215103</v>
      </c>
      <c r="D3485" s="0" t="n">
        <v>1.63773692429241</v>
      </c>
      <c r="E3485" s="12" t="n">
        <f aca="false">MIN(B3485,((1-$J$5)*$J$4*E3484+(1-$J$4)*$J$5*B3485)/(1-$J$4*$J$5))</f>
        <v>1.64381816493553</v>
      </c>
      <c r="F3485" s="12" t="n">
        <f aca="false">B3485*C3485*3.6/1000</f>
        <v>23.3464387180746</v>
      </c>
    </row>
    <row r="3486" customFormat="false" ht="15" hidden="false" customHeight="false" outlineLevel="0" collapsed="false">
      <c r="A3486" s="11" t="n">
        <v>43563.75</v>
      </c>
      <c r="B3486" s="0" t="n">
        <v>3.525</v>
      </c>
      <c r="C3486" s="0" t="n">
        <v>2528.88531335579</v>
      </c>
      <c r="D3486" s="0" t="n">
        <v>1.65122271450089</v>
      </c>
      <c r="E3486" s="12" t="n">
        <f aca="false">MIN(B3486,((1-$J$5)*$J$4*E3485+(1-$J$4)*$J$5*B3486)/(1-$J$4*$J$5))</f>
        <v>1.65738788215241</v>
      </c>
      <c r="F3486" s="12" t="n">
        <f aca="false">B3486*C3486*3.6/1000</f>
        <v>32.091554626485</v>
      </c>
    </row>
    <row r="3487" customFormat="false" ht="15" hidden="false" customHeight="false" outlineLevel="0" collapsed="false">
      <c r="A3487" s="11" t="n">
        <v>43563.7916666667</v>
      </c>
      <c r="B3487" s="0" t="n">
        <v>4.5</v>
      </c>
      <c r="C3487" s="0" t="n">
        <v>1597.01936113561</v>
      </c>
      <c r="D3487" s="0" t="n">
        <v>1.67563675365532</v>
      </c>
      <c r="E3487" s="12" t="n">
        <f aca="false">MIN(B3487,((1-$J$5)*$J$4*E3486+(1-$J$4)*$J$5*B3487)/(1-$J$4*$J$5))</f>
        <v>1.68197786761942</v>
      </c>
      <c r="F3487" s="12" t="n">
        <f aca="false">B3487*C3487*3.6/1000</f>
        <v>25.8717136503969</v>
      </c>
    </row>
    <row r="3488" customFormat="false" ht="15" hidden="false" customHeight="false" outlineLevel="0" collapsed="false">
      <c r="A3488" s="11" t="n">
        <v>43563.8333333333</v>
      </c>
      <c r="B3488" s="0" t="n">
        <v>3.708</v>
      </c>
      <c r="C3488" s="0" t="n">
        <v>1332.18217719737</v>
      </c>
      <c r="D3488" s="0" t="n">
        <v>1.69059443086075</v>
      </c>
      <c r="E3488" s="12" t="n">
        <f aca="false">MIN(B3488,((1-$J$5)*$J$4*E3487+(1-$J$4)*$J$5*B3488)/(1-$J$4*$J$5))</f>
        <v>1.69702930307874</v>
      </c>
      <c r="F3488" s="12" t="n">
        <f aca="false">B3488*C3488*3.6/1000</f>
        <v>17.7830334469723</v>
      </c>
    </row>
    <row r="3489" customFormat="false" ht="15" hidden="false" customHeight="false" outlineLevel="0" collapsed="false">
      <c r="A3489" s="11" t="n">
        <v>43563.875</v>
      </c>
      <c r="B3489" s="0" t="n">
        <v>3.85</v>
      </c>
      <c r="C3489" s="0" t="n">
        <v>432.04032315059</v>
      </c>
      <c r="D3489" s="0" t="n">
        <v>1.70693090277016</v>
      </c>
      <c r="E3489" s="12" t="n">
        <f aca="false">MIN(B3489,((1-$J$5)*$J$4*E3488+(1-$J$4)*$J$5*B3489)/(1-$J$4*$J$5))</f>
        <v>1.71347033597695</v>
      </c>
      <c r="F3489" s="12" t="n">
        <f aca="false">B3489*C3489*3.6/1000</f>
        <v>5.98807887886718</v>
      </c>
    </row>
    <row r="3490" customFormat="false" ht="15" hidden="false" customHeight="false" outlineLevel="0" collapsed="false">
      <c r="A3490" s="11" t="n">
        <v>43563.9166666667</v>
      </c>
      <c r="B3490" s="0" t="n">
        <v>4.727</v>
      </c>
      <c r="C3490" s="0" t="n">
        <v>537.279650822883</v>
      </c>
      <c r="D3490" s="0" t="n">
        <v>1.73302830651331</v>
      </c>
      <c r="E3490" s="12" t="n">
        <f aca="false">MIN(B3490,((1-$J$5)*$J$4*E3489+(1-$J$4)*$J$5*B3490)/(1-$J$4*$J$5))</f>
        <v>1.73975418546662</v>
      </c>
      <c r="F3490" s="12" t="n">
        <f aca="false">B3490*C3490*3.6/1000</f>
        <v>9.14299527398316</v>
      </c>
    </row>
    <row r="3491" customFormat="false" ht="15" hidden="false" customHeight="false" outlineLevel="0" collapsed="false">
      <c r="A3491" s="11" t="n">
        <v>43563.9583333333</v>
      </c>
      <c r="B3491" s="0" t="n">
        <v>3.976</v>
      </c>
      <c r="C3491" s="0" t="n">
        <v>644.29302505395</v>
      </c>
      <c r="D3491" s="0" t="n">
        <v>1.75011061312384</v>
      </c>
      <c r="E3491" s="12" t="n">
        <f aca="false">MIN(B3491,((1-$J$5)*$J$4*E3490+(1-$J$4)*$J$5*B3491)/(1-$J$4*$J$5))</f>
        <v>1.7569443965792</v>
      </c>
      <c r="F3491" s="12" t="n">
        <f aca="false">B3491*C3491*3.6/1000</f>
        <v>9.22215264341221</v>
      </c>
    </row>
    <row r="3492" customFormat="false" ht="15" hidden="false" customHeight="false" outlineLevel="0" collapsed="false">
      <c r="A3492" s="11" t="n">
        <v>43564</v>
      </c>
      <c r="B3492" s="0" t="n">
        <v>3.949</v>
      </c>
      <c r="C3492" s="0" t="n">
        <v>674.693798631935</v>
      </c>
      <c r="D3492" s="0" t="n">
        <v>1.76660440407863</v>
      </c>
      <c r="E3492" s="12" t="n">
        <f aca="false">MIN(B3492,((1-$J$5)*$J$4*E3491+(1-$J$4)*$J$5*B3492)/(1-$J$4*$J$5))</f>
        <v>1.77354004078712</v>
      </c>
      <c r="F3492" s="12" t="n">
        <f aca="false">B3492*C3492*3.6/1000</f>
        <v>9.59171691887104</v>
      </c>
    </row>
    <row r="3493" customFormat="false" ht="15" hidden="false" customHeight="false" outlineLevel="0" collapsed="false">
      <c r="A3493" s="11" t="n">
        <v>43564.0416666667</v>
      </c>
      <c r="B3493" s="0" t="n">
        <v>3.994</v>
      </c>
      <c r="C3493" s="0" t="n">
        <v>767.168064459458</v>
      </c>
      <c r="D3493" s="0" t="n">
        <v>1.78334263736952</v>
      </c>
      <c r="E3493" s="12" t="n">
        <f aca="false">MIN(B3493,((1-$J$5)*$J$4*E3492+(1-$J$4)*$J$5*B3493)/(1-$J$4*$J$5))</f>
        <v>1.79038122627662</v>
      </c>
      <c r="F3493" s="12" t="n">
        <f aca="false">B3493*C3493*3.6/1000</f>
        <v>11.0306492980239</v>
      </c>
    </row>
    <row r="3494" customFormat="false" ht="15" hidden="false" customHeight="false" outlineLevel="0" collapsed="false">
      <c r="A3494" s="11" t="n">
        <v>43564.0833333333</v>
      </c>
      <c r="B3494" s="0" t="n">
        <v>3.94</v>
      </c>
      <c r="C3494" s="0" t="n">
        <v>565.559864118908</v>
      </c>
      <c r="D3494" s="0" t="n">
        <v>1.79918924540301</v>
      </c>
      <c r="E3494" s="12" t="n">
        <f aca="false">MIN(B3494,((1-$J$5)*$J$4*E3493+(1-$J$4)*$J$5*B3494)/(1-$J$4*$J$5))</f>
        <v>1.80632222749118</v>
      </c>
      <c r="F3494" s="12" t="n">
        <f aca="false">B3494*C3494*3.6/1000</f>
        <v>8.02190111266259</v>
      </c>
    </row>
    <row r="3495" customFormat="false" ht="15" hidden="false" customHeight="false" outlineLevel="0" collapsed="false">
      <c r="A3495" s="11" t="n">
        <v>43564.125</v>
      </c>
      <c r="B3495" s="0" t="n">
        <v>3.85</v>
      </c>
      <c r="C3495" s="0" t="n">
        <v>497.761433055005</v>
      </c>
      <c r="D3495" s="0" t="n">
        <v>1.81374717135885</v>
      </c>
      <c r="E3495" s="12" t="n">
        <f aca="false">MIN(B3495,((1-$J$5)*$J$4*E3494+(1-$J$4)*$J$5*B3495)/(1-$J$4*$J$5))</f>
        <v>1.82096271797732</v>
      </c>
      <c r="F3495" s="12" t="n">
        <f aca="false">B3495*C3495*3.6/1000</f>
        <v>6.89897346214237</v>
      </c>
    </row>
    <row r="3496" customFormat="false" ht="15" hidden="false" customHeight="false" outlineLevel="0" collapsed="false">
      <c r="A3496" s="11" t="n">
        <v>43564.1666666667</v>
      </c>
      <c r="B3496" s="0" t="n">
        <v>3.841</v>
      </c>
      <c r="C3496" s="0" t="n">
        <v>472.19568810506</v>
      </c>
      <c r="D3496" s="0" t="n">
        <v>1.82796375534988</v>
      </c>
      <c r="E3496" s="12" t="n">
        <f aca="false">MIN(B3496,((1-$J$5)*$J$4*E3495+(1-$J$4)*$J$5*B3496)/(1-$J$4*$J$5))</f>
        <v>1.83525822509466</v>
      </c>
      <c r="F3496" s="12" t="n">
        <f aca="false">B3496*C3496*3.6/1000</f>
        <v>6.52933309684152</v>
      </c>
    </row>
    <row r="3497" customFormat="false" ht="15" hidden="false" customHeight="false" outlineLevel="0" collapsed="false">
      <c r="A3497" s="11" t="n">
        <v>43564.2083333333</v>
      </c>
      <c r="B3497" s="0" t="n">
        <v>3.841</v>
      </c>
      <c r="C3497" s="0" t="n">
        <v>482.46318827546</v>
      </c>
      <c r="D3497" s="0" t="n">
        <v>1.84194750273598</v>
      </c>
      <c r="E3497" s="12" t="n">
        <f aca="false">MIN(B3497,((1-$J$5)*$J$4*E3496+(1-$J$4)*$J$5*B3497)/(1-$J$4*$J$5))</f>
        <v>1.84931822138635</v>
      </c>
      <c r="F3497" s="12" t="n">
        <f aca="false">B3497*C3497*3.6/1000</f>
        <v>6.67130798219776</v>
      </c>
    </row>
    <row r="3498" customFormat="false" ht="15" hidden="false" customHeight="false" outlineLevel="0" collapsed="false">
      <c r="A3498" s="11" t="n">
        <v>43564.25</v>
      </c>
      <c r="B3498" s="0" t="n">
        <v>3.824</v>
      </c>
      <c r="C3498" s="0" t="n">
        <v>464.088442132454</v>
      </c>
      <c r="D3498" s="0" t="n">
        <v>1.85550783201631</v>
      </c>
      <c r="E3498" s="12" t="n">
        <f aca="false">MIN(B3498,((1-$J$5)*$J$4*E3497+(1-$J$4)*$J$5*B3498)/(1-$J$4*$J$5))</f>
        <v>1.86295054063863</v>
      </c>
      <c r="F3498" s="12" t="n">
        <f aca="false">B3498*C3498*3.6/1000</f>
        <v>6.38882712977221</v>
      </c>
    </row>
    <row r="3499" customFormat="false" ht="15" hidden="false" customHeight="false" outlineLevel="0" collapsed="false">
      <c r="A3499" s="11" t="n">
        <v>43564.2916666667</v>
      </c>
      <c r="B3499" s="0" t="n">
        <v>3.85</v>
      </c>
      <c r="C3499" s="0" t="n">
        <v>253.769639925084</v>
      </c>
      <c r="D3499" s="0" t="n">
        <v>1.86914338249083</v>
      </c>
      <c r="E3499" s="12" t="n">
        <f aca="false">MIN(B3499,((1-$J$5)*$J$4*E3498+(1-$J$4)*$J$5*B3499)/(1-$J$4*$J$5))</f>
        <v>1.87665810998561</v>
      </c>
      <c r="F3499" s="12" t="n">
        <f aca="false">B3499*C3499*3.6/1000</f>
        <v>3.51724720936166</v>
      </c>
    </row>
    <row r="3500" customFormat="false" ht="15" hidden="false" customHeight="false" outlineLevel="0" collapsed="false">
      <c r="A3500" s="11" t="n">
        <v>43564.3333333333</v>
      </c>
      <c r="B3500" s="0" t="n">
        <v>3.967</v>
      </c>
      <c r="C3500" s="0" t="n">
        <v>213.304880665522</v>
      </c>
      <c r="D3500" s="0" t="n">
        <v>1.88389350643011</v>
      </c>
      <c r="E3500" s="12" t="n">
        <f aca="false">MIN(B3500,((1-$J$5)*$J$4*E3499+(1-$J$4)*$J$5*B3500)/(1-$J$4*$J$5))</f>
        <v>1.89148911311599</v>
      </c>
      <c r="F3500" s="12" t="n">
        <f aca="false">B3500*C3500*3.6/1000</f>
        <v>3.04624966176045</v>
      </c>
    </row>
    <row r="3501" customFormat="false" ht="15" hidden="false" customHeight="false" outlineLevel="0" collapsed="false">
      <c r="A3501" s="11" t="n">
        <v>43564.375</v>
      </c>
      <c r="B3501" s="0" t="n">
        <v>4.075</v>
      </c>
      <c r="C3501" s="0" t="n">
        <v>300.100219865406</v>
      </c>
      <c r="D3501" s="0" t="n">
        <v>1.89963703463058</v>
      </c>
      <c r="E3501" s="12" t="n">
        <f aca="false">MIN(B3501,((1-$J$5)*$J$4*E3500+(1-$J$4)*$J$5*B3501)/(1-$J$4*$J$5))</f>
        <v>1.90732125293286</v>
      </c>
      <c r="F3501" s="12" t="n">
        <f aca="false">B3501*C3501*3.6/1000</f>
        <v>4.40247022542551</v>
      </c>
    </row>
    <row r="3502" customFormat="false" ht="15" hidden="false" customHeight="false" outlineLevel="0" collapsed="false">
      <c r="A3502" s="11" t="n">
        <v>43564.4166666667</v>
      </c>
      <c r="B3502" s="0" t="n">
        <v>4.286</v>
      </c>
      <c r="C3502" s="0" t="n">
        <v>308.32350800064</v>
      </c>
      <c r="D3502" s="0" t="n">
        <v>1.91753550142733</v>
      </c>
      <c r="E3502" s="12" t="n">
        <f aca="false">MIN(B3502,((1-$J$5)*$J$4*E3501+(1-$J$4)*$J$5*B3502)/(1-$J$4*$J$5))</f>
        <v>1.92532584514155</v>
      </c>
      <c r="F3502" s="12" t="n">
        <f aca="false">B3502*C3502*3.6/1000</f>
        <v>4.75730839904668</v>
      </c>
    </row>
    <row r="3503" customFormat="false" ht="15" hidden="false" customHeight="false" outlineLevel="0" collapsed="false">
      <c r="A3503" s="11" t="n">
        <v>43564.4583333333</v>
      </c>
      <c r="B3503" s="0" t="n">
        <v>4.444</v>
      </c>
      <c r="C3503" s="0" t="n">
        <v>334.276355091802</v>
      </c>
      <c r="D3503" s="0" t="n">
        <v>1.93694755908007</v>
      </c>
      <c r="E3503" s="12" t="n">
        <f aca="false">MIN(B3503,((1-$J$5)*$J$4*E3502+(1-$J$4)*$J$5*B3503)/(1-$J$4*$J$5))</f>
        <v>1.94485589711615</v>
      </c>
      <c r="F3503" s="12" t="n">
        <f aca="false">B3503*C3503*3.6/1000</f>
        <v>5.34788683930069</v>
      </c>
    </row>
    <row r="3504" customFormat="false" ht="15" hidden="false" customHeight="false" outlineLevel="0" collapsed="false">
      <c r="A3504" s="11" t="n">
        <v>43564.5</v>
      </c>
      <c r="B3504" s="0" t="n">
        <v>4.472</v>
      </c>
      <c r="C3504" s="0" t="n">
        <v>501.386193378476</v>
      </c>
      <c r="D3504" s="0" t="n">
        <v>1.95636186937615</v>
      </c>
      <c r="E3504" s="12" t="n">
        <f aca="false">MIN(B3504,((1-$J$5)*$J$4*E3503+(1-$J$4)*$J$5*B3504)/(1-$J$4*$J$5))</f>
        <v>1.96438710144702</v>
      </c>
      <c r="F3504" s="12" t="n">
        <f aca="false">B3504*C3504*3.6/1000</f>
        <v>8.07191660443876</v>
      </c>
    </row>
    <row r="3505" customFormat="false" ht="15" hidden="false" customHeight="false" outlineLevel="0" collapsed="false">
      <c r="A3505" s="11" t="n">
        <v>43564.5416666667</v>
      </c>
      <c r="B3505" s="0" t="n">
        <v>4.369</v>
      </c>
      <c r="C3505" s="0" t="n">
        <v>501.386193378476</v>
      </c>
      <c r="D3505" s="0" t="n">
        <v>1.9742804115314</v>
      </c>
      <c r="E3505" s="12" t="n">
        <f aca="false">MIN(B3505,((1-$J$5)*$J$4*E3504+(1-$J$4)*$J$5*B3505)/(1-$J$4*$J$5))</f>
        <v>1.98240873074773</v>
      </c>
      <c r="F3505" s="12" t="n">
        <f aca="false">B3505*C3505*3.6/1000</f>
        <v>7.88600260393402</v>
      </c>
    </row>
    <row r="3506" customFormat="false" ht="15" hidden="false" customHeight="false" outlineLevel="0" collapsed="false">
      <c r="A3506" s="11" t="n">
        <v>43564.5833333333</v>
      </c>
      <c r="B3506" s="0" t="n">
        <v>4.148</v>
      </c>
      <c r="C3506" s="0" t="n">
        <v>430.535250585466</v>
      </c>
      <c r="D3506" s="0" t="n">
        <v>1.98937835396123</v>
      </c>
      <c r="E3506" s="12" t="n">
        <f aca="false">MIN(B3506,((1-$J$5)*$J$4*E3505+(1-$J$4)*$J$5*B3506)/(1-$J$4*$J$5))</f>
        <v>1.99758486368434</v>
      </c>
      <c r="F3506" s="12" t="n">
        <f aca="false">B3506*C3506*3.6/1000</f>
        <v>6.42909678994264</v>
      </c>
    </row>
    <row r="3507" customFormat="false" ht="15" hidden="false" customHeight="false" outlineLevel="0" collapsed="false">
      <c r="A3507" s="11" t="n">
        <v>43564.625</v>
      </c>
      <c r="B3507" s="0" t="n">
        <v>3.877</v>
      </c>
      <c r="C3507" s="0" t="n">
        <v>419.204061135515</v>
      </c>
      <c r="D3507" s="0" t="n">
        <v>2.00113014235392</v>
      </c>
      <c r="E3507" s="12" t="n">
        <f aca="false">MIN(B3507,((1-$J$5)*$J$4*E3506+(1-$J$4)*$J$5*B3507)/(1-$J$4*$J$5))</f>
        <v>2.00938577202562</v>
      </c>
      <c r="F3507" s="12" t="n">
        <f aca="false">B3507*C3507*3.6/1000</f>
        <v>5.85091492208061</v>
      </c>
    </row>
    <row r="3508" customFormat="false" ht="15" hidden="false" customHeight="false" outlineLevel="0" collapsed="false">
      <c r="A3508" s="11" t="n">
        <v>43564.6666666667</v>
      </c>
      <c r="B3508" s="0" t="n">
        <v>3.656</v>
      </c>
      <c r="C3508" s="0" t="n">
        <v>489.763203992296</v>
      </c>
      <c r="D3508" s="0" t="n">
        <v>2.01016232898317</v>
      </c>
      <c r="E3508" s="12" t="n">
        <f aca="false">MIN(B3508,((1-$J$5)*$J$4*E3507+(1-$J$4)*$J$5*B3508)/(1-$J$4*$J$5))</f>
        <v>2.01844366704991</v>
      </c>
      <c r="F3508" s="12" t="n">
        <f aca="false">B3508*C3508*3.6/1000</f>
        <v>6.446067385665</v>
      </c>
    </row>
    <row r="3509" customFormat="false" ht="15" hidden="false" customHeight="false" outlineLevel="0" collapsed="false">
      <c r="A3509" s="11" t="n">
        <v>43564.7083333333</v>
      </c>
      <c r="B3509" s="0" t="n">
        <v>3.464</v>
      </c>
      <c r="C3509" s="0" t="n">
        <v>362.875126880345</v>
      </c>
      <c r="D3509" s="0" t="n">
        <v>2.01685106974226</v>
      </c>
      <c r="E3509" s="12" t="n">
        <f aca="false">MIN(B3509,((1-$J$5)*$J$4*E3508+(1-$J$4)*$J$5*B3509)/(1-$J$4*$J$5))</f>
        <v>2.02513817006392</v>
      </c>
      <c r="F3509" s="12" t="n">
        <f aca="false">B3509*C3509*3.6/1000</f>
        <v>4.52519798224865</v>
      </c>
    </row>
    <row r="3510" customFormat="false" ht="15" hidden="false" customHeight="false" outlineLevel="0" collapsed="false">
      <c r="A3510" s="11" t="n">
        <v>43564.75</v>
      </c>
      <c r="B3510" s="0" t="n">
        <v>3.327</v>
      </c>
      <c r="C3510" s="0" t="n">
        <v>363.661205850748</v>
      </c>
      <c r="D3510" s="0" t="n">
        <v>2.02186366969211</v>
      </c>
      <c r="E3510" s="12" t="n">
        <f aca="false">MIN(B3510,((1-$J$5)*$J$4*E3509+(1-$J$4)*$J$5*B3510)/(1-$J$4*$J$5))</f>
        <v>2.03014248357193</v>
      </c>
      <c r="F3510" s="12" t="n">
        <f aca="false">B3510*C3510*3.6/1000</f>
        <v>4.35564299471558</v>
      </c>
    </row>
    <row r="3511" customFormat="false" ht="15" hidden="false" customHeight="false" outlineLevel="0" collapsed="false">
      <c r="A3511" s="11" t="n">
        <v>43564.7916666667</v>
      </c>
      <c r="B3511" s="0" t="n">
        <v>3.208</v>
      </c>
      <c r="C3511" s="0" t="n">
        <v>330.25585669648</v>
      </c>
      <c r="D3511" s="0" t="n">
        <v>2.02543341020703</v>
      </c>
      <c r="E3511" s="12" t="n">
        <f aca="false">MIN(B3511,((1-$J$5)*$J$4*E3510+(1-$J$4)*$J$5*B3511)/(1-$J$4*$J$5))</f>
        <v>2.03369203079479</v>
      </c>
      <c r="F3511" s="12" t="n">
        <f aca="false">B3511*C3511*3.6/1000</f>
        <v>3.81405883781631</v>
      </c>
    </row>
    <row r="3512" customFormat="false" ht="15" hidden="false" customHeight="false" outlineLevel="0" collapsed="false">
      <c r="A3512" s="11" t="n">
        <v>43564.8333333333</v>
      </c>
      <c r="B3512" s="0" t="n">
        <v>3.091</v>
      </c>
      <c r="C3512" s="0" t="n">
        <v>282.640646722178</v>
      </c>
      <c r="D3512" s="0" t="n">
        <v>2.02760679215725</v>
      </c>
      <c r="E3512" s="12" t="n">
        <f aca="false">MIN(B3512,((1-$J$5)*$J$4*E3511+(1-$J$4)*$J$5*B3512)/(1-$J$4*$J$5))</f>
        <v>2.03583384247857</v>
      </c>
      <c r="F3512" s="12" t="n">
        <f aca="false">B3512*C3512*3.6/1000</f>
        <v>3.1451120604657</v>
      </c>
    </row>
    <row r="3513" customFormat="false" ht="15" hidden="false" customHeight="false" outlineLevel="0" collapsed="false">
      <c r="A3513" s="11" t="n">
        <v>43564.875</v>
      </c>
      <c r="B3513" s="0" t="n">
        <v>3.008</v>
      </c>
      <c r="C3513" s="0" t="n">
        <v>219.581193544758</v>
      </c>
      <c r="D3513" s="0" t="n">
        <v>2.02879547455933</v>
      </c>
      <c r="E3513" s="12" t="n">
        <f aca="false">MIN(B3513,((1-$J$5)*$J$4*E3512+(1-$J$4)*$J$5*B3513)/(1-$J$4*$J$5))</f>
        <v>2.03698320256953</v>
      </c>
      <c r="F3513" s="12" t="n">
        <f aca="false">B3513*C3513*3.6/1000</f>
        <v>2.37780082865747</v>
      </c>
    </row>
    <row r="3514" customFormat="false" ht="15" hidden="false" customHeight="false" outlineLevel="0" collapsed="false">
      <c r="A3514" s="11" t="n">
        <v>43564.9166666667</v>
      </c>
      <c r="B3514" s="0" t="n">
        <v>2.918</v>
      </c>
      <c r="C3514" s="0" t="n">
        <v>353.408001772566</v>
      </c>
      <c r="D3514" s="0" t="n">
        <v>2.02893553970112</v>
      </c>
      <c r="E3514" s="12" t="n">
        <f aca="false">MIN(B3514,((1-$J$5)*$J$4*E3513+(1-$J$4)*$J$5*B3514)/(1-$J$4*$J$5))</f>
        <v>2.03707573629985</v>
      </c>
      <c r="F3514" s="12" t="n">
        <f aca="false">B3514*C3514*3.6/1000</f>
        <v>3.71248037702045</v>
      </c>
    </row>
    <row r="3515" customFormat="false" ht="15" hidden="false" customHeight="false" outlineLevel="0" collapsed="false">
      <c r="A3515" s="11" t="n">
        <v>43564.9583333333</v>
      </c>
      <c r="B3515" s="0" t="n">
        <v>2.861</v>
      </c>
      <c r="C3515" s="0" t="n">
        <v>397.071933064882</v>
      </c>
      <c r="D3515" s="0" t="n">
        <v>2.02842151636435</v>
      </c>
      <c r="E3515" s="12" t="n">
        <f aca="false">MIN(B3515,((1-$J$5)*$J$4*E3514+(1-$J$4)*$J$5*B3515)/(1-$J$4*$J$5))</f>
        <v>2.03650941444977</v>
      </c>
      <c r="F3515" s="12" t="n">
        <f aca="false">B3515*C3515*3.6/1000</f>
        <v>4.08968208179505</v>
      </c>
    </row>
    <row r="3516" customFormat="false" ht="15" hidden="false" customHeight="false" outlineLevel="0" collapsed="false">
      <c r="A3516" s="11" t="n">
        <v>43565</v>
      </c>
      <c r="B3516" s="0" t="n">
        <v>2.812</v>
      </c>
      <c r="C3516" s="0" t="n">
        <v>397.071933064882</v>
      </c>
      <c r="D3516" s="0" t="n">
        <v>2.02735559702241</v>
      </c>
      <c r="E3516" s="12" t="n">
        <f aca="false">MIN(B3516,((1-$J$5)*$J$4*E3515+(1-$J$4)*$J$5*B3516)/(1-$J$4*$J$5))</f>
        <v>2.03538734831386</v>
      </c>
      <c r="F3516" s="12" t="n">
        <f aca="false">B3516*C3516*3.6/1000</f>
        <v>4.01963859280241</v>
      </c>
    </row>
    <row r="3517" customFormat="false" ht="15" hidden="false" customHeight="false" outlineLevel="0" collapsed="false">
      <c r="A3517" s="11" t="n">
        <v>43565.0416666667</v>
      </c>
      <c r="B3517" s="0" t="n">
        <v>2.78</v>
      </c>
      <c r="C3517" s="0" t="n">
        <v>396.303236256385</v>
      </c>
      <c r="D3517" s="0" t="n">
        <v>2.02594121538288</v>
      </c>
      <c r="E3517" s="12" t="n">
        <f aca="false">MIN(B3517,((1-$J$5)*$J$4*E3516+(1-$J$4)*$J$5*B3517)/(1-$J$4*$J$5))</f>
        <v>2.03391473961018</v>
      </c>
      <c r="F3517" s="12" t="n">
        <f aca="false">B3517*C3517*3.6/1000</f>
        <v>3.96620278845391</v>
      </c>
    </row>
    <row r="3518" customFormat="false" ht="15" hidden="false" customHeight="false" outlineLevel="0" collapsed="false">
      <c r="A3518" s="11" t="n">
        <v>43565.0833333333</v>
      </c>
      <c r="B3518" s="0" t="n">
        <v>2.715</v>
      </c>
      <c r="C3518" s="0" t="n">
        <v>309.142755528097</v>
      </c>
      <c r="D3518" s="0" t="n">
        <v>2.02380672377679</v>
      </c>
      <c r="E3518" s="12" t="n">
        <f aca="false">MIN(B3518,((1-$J$5)*$J$4*E3517+(1-$J$4)*$J$5*B3518)/(1-$J$4*$J$5))</f>
        <v>2.03171680320803</v>
      </c>
      <c r="F3518" s="12" t="n">
        <f aca="false">B3518*C3518*3.6/1000</f>
        <v>3.02156129253162</v>
      </c>
    </row>
    <row r="3519" customFormat="false" ht="15" hidden="false" customHeight="false" outlineLevel="0" collapsed="false">
      <c r="A3519" s="11" t="n">
        <v>43565.125</v>
      </c>
      <c r="B3519" s="0" t="n">
        <v>2.699</v>
      </c>
      <c r="C3519" s="0" t="n">
        <v>318.118571317447</v>
      </c>
      <c r="D3519" s="0" t="n">
        <v>2.02152423061819</v>
      </c>
      <c r="E3519" s="12" t="n">
        <f aca="false">MIN(B3519,((1-$J$5)*$J$4*E3518+(1-$J$4)*$J$5*B3519)/(1-$J$4*$J$5))</f>
        <v>2.029370562628</v>
      </c>
      <c r="F3519" s="12" t="n">
        <f aca="false">B3519*C3519*3.6/1000</f>
        <v>3.09096728634884</v>
      </c>
    </row>
    <row r="3520" customFormat="false" ht="15" hidden="false" customHeight="false" outlineLevel="0" collapsed="false">
      <c r="A3520" s="11" t="n">
        <v>43565.1666666667</v>
      </c>
      <c r="B3520" s="0" t="n">
        <v>2.668</v>
      </c>
      <c r="C3520" s="0" t="n">
        <v>324.606149302499</v>
      </c>
      <c r="D3520" s="0" t="n">
        <v>2.01892463497635</v>
      </c>
      <c r="E3520" s="12" t="n">
        <f aca="false">MIN(B3520,((1-$J$5)*$J$4*E3519+(1-$J$4)*$J$5*B3520)/(1-$J$4*$J$5))</f>
        <v>2.02670547922391</v>
      </c>
      <c r="F3520" s="12" t="n">
        <f aca="false">B3520*C3520*3.6/1000</f>
        <v>3.11777714282065</v>
      </c>
    </row>
    <row r="3521" customFormat="false" ht="15" hidden="false" customHeight="false" outlineLevel="0" collapsed="false">
      <c r="A3521" s="11" t="n">
        <v>43565.2083333333</v>
      </c>
      <c r="B3521" s="0" t="n">
        <v>2.636</v>
      </c>
      <c r="C3521" s="0" t="n">
        <v>296.794893824419</v>
      </c>
      <c r="D3521" s="0" t="n">
        <v>2.01600169530607</v>
      </c>
      <c r="E3521" s="12" t="n">
        <f aca="false">MIN(B3521,((1-$J$5)*$J$4*E3520+(1-$J$4)*$J$5*B3521)/(1-$J$4*$J$5))</f>
        <v>2.02371527363538</v>
      </c>
      <c r="F3521" s="12" t="n">
        <f aca="false">B3521*C3521*3.6/1000</f>
        <v>2.81646482443621</v>
      </c>
    </row>
    <row r="3522" customFormat="false" ht="15" hidden="false" customHeight="false" outlineLevel="0" collapsed="false">
      <c r="A3522" s="11" t="n">
        <v>43565.25</v>
      </c>
      <c r="B3522" s="0" t="n">
        <v>2.612</v>
      </c>
      <c r="C3522" s="0" t="n">
        <v>135.512942139303</v>
      </c>
      <c r="D3522" s="0" t="n">
        <v>2.01285218720877</v>
      </c>
      <c r="E3522" s="12" t="n">
        <f aca="false">MIN(B3522,((1-$J$5)*$J$4*E3521+(1-$J$4)*$J$5*B3522)/(1-$J$4*$J$5))</f>
        <v>2.02049755907796</v>
      </c>
      <c r="F3522" s="12" t="n">
        <f aca="false">B3522*C3522*3.6/1000</f>
        <v>1.27425529752429</v>
      </c>
    </row>
    <row r="3523" customFormat="false" ht="15" hidden="false" customHeight="false" outlineLevel="0" collapsed="false">
      <c r="A3523" s="11" t="n">
        <v>43565.2916666667</v>
      </c>
      <c r="B3523" s="0" t="n">
        <v>2.573</v>
      </c>
      <c r="C3523" s="0" t="n">
        <v>150.457374501939</v>
      </c>
      <c r="D3523" s="0" t="n">
        <v>2.00930829650763</v>
      </c>
      <c r="E3523" s="12" t="n">
        <f aca="false">MIN(B3523,((1-$J$5)*$J$4*E3522+(1-$J$4)*$J$5*B3523)/(1-$J$4*$J$5))</f>
        <v>2.01688310176202</v>
      </c>
      <c r="F3523" s="12" t="n">
        <f aca="false">B3523*C3523*3.6/1000</f>
        <v>1.39365656853656</v>
      </c>
    </row>
    <row r="3524" customFormat="false" ht="15" hidden="false" customHeight="false" outlineLevel="0" collapsed="false">
      <c r="A3524" s="11" t="n">
        <v>43565.3333333333</v>
      </c>
      <c r="B3524" s="0" t="n">
        <v>2.541</v>
      </c>
      <c r="C3524" s="0" t="n">
        <v>163.109139695329</v>
      </c>
      <c r="D3524" s="0" t="n">
        <v>2.0054565272693</v>
      </c>
      <c r="E3524" s="12" t="n">
        <f aca="false">MIN(B3524,((1-$J$5)*$J$4*E3523+(1-$J$4)*$J$5*B3524)/(1-$J$4*$J$5))</f>
        <v>2.01295916268851</v>
      </c>
      <c r="F3524" s="12" t="n">
        <f aca="false">B3524*C3524*3.6/1000</f>
        <v>1.49205716627699</v>
      </c>
    </row>
    <row r="3525" customFormat="false" ht="15" hidden="false" customHeight="false" outlineLevel="0" collapsed="false">
      <c r="A3525" s="11" t="n">
        <v>43565.375</v>
      </c>
      <c r="B3525" s="0" t="n">
        <v>2.51</v>
      </c>
      <c r="C3525" s="0" t="n">
        <v>175.516052191417</v>
      </c>
      <c r="D3525" s="0" t="n">
        <v>2.00131335686353</v>
      </c>
      <c r="E3525" s="12" t="n">
        <f aca="false">MIN(B3525,((1-$J$5)*$J$4*E3524+(1-$J$4)*$J$5*B3525)/(1-$J$4*$J$5))</f>
        <v>2.0087423725289</v>
      </c>
      <c r="F3525" s="12" t="n">
        <f aca="false">B3525*C3525*3.6/1000</f>
        <v>1.58596304760164</v>
      </c>
    </row>
    <row r="3526" customFormat="false" ht="15" hidden="false" customHeight="false" outlineLevel="0" collapsed="false">
      <c r="A3526" s="11" t="n">
        <v>43565.4166666667</v>
      </c>
      <c r="B3526" s="0" t="n">
        <v>2.487</v>
      </c>
      <c r="C3526" s="0" t="n">
        <v>132.474574980923</v>
      </c>
      <c r="D3526" s="0" t="n">
        <v>1.99697503773746</v>
      </c>
      <c r="E3526" s="12" t="n">
        <f aca="false">MIN(B3526,((1-$J$5)*$J$4*E3525+(1-$J$4)*$J$5*B3526)/(1-$J$4*$J$5))</f>
        <v>2.00432981284967</v>
      </c>
      <c r="F3526" s="12" t="n">
        <f aca="false">B3526*C3526*3.6/1000</f>
        <v>1.1860713647192</v>
      </c>
    </row>
    <row r="3527" customFormat="false" ht="15" hidden="false" customHeight="false" outlineLevel="0" collapsed="false">
      <c r="A3527" s="11" t="n">
        <v>43565.4583333333</v>
      </c>
      <c r="B3527" s="0" t="n">
        <v>2.463</v>
      </c>
      <c r="C3527" s="0" t="n">
        <v>138.534096685657</v>
      </c>
      <c r="D3527" s="0" t="n">
        <v>1.9924333310095</v>
      </c>
      <c r="E3527" s="12" t="n">
        <f aca="false">MIN(B3527,((1-$J$5)*$J$4*E3526+(1-$J$4)*$J$5*B3527)/(1-$J$4*$J$5))</f>
        <v>1.99971317672365</v>
      </c>
      <c r="F3527" s="12" t="n">
        <f aca="false">B3527*C3527*3.6/1000</f>
        <v>1.22835412849238</v>
      </c>
    </row>
    <row r="3528" customFormat="false" ht="15" hidden="false" customHeight="false" outlineLevel="0" collapsed="false">
      <c r="A3528" s="11" t="n">
        <v>43565.5</v>
      </c>
      <c r="B3528" s="0" t="n">
        <v>2.44</v>
      </c>
      <c r="C3528" s="0" t="n">
        <v>143.53261853862</v>
      </c>
      <c r="D3528" s="0" t="n">
        <v>1.98770300271601</v>
      </c>
      <c r="E3528" s="12" t="n">
        <f aca="false">MIN(B3528,((1-$J$5)*$J$4*E3527+(1-$J$4)*$J$5*B3528)/(1-$J$4*$J$5))</f>
        <v>1.99490735832622</v>
      </c>
      <c r="F3528" s="12" t="n">
        <f aca="false">B3528*C3528*3.6/1000</f>
        <v>1.26079052124324</v>
      </c>
    </row>
    <row r="3529" customFormat="false" ht="15" hidden="false" customHeight="false" outlineLevel="0" collapsed="false">
      <c r="A3529" s="11" t="n">
        <v>43565.5416666667</v>
      </c>
      <c r="B3529" s="0" t="n">
        <v>2.417</v>
      </c>
      <c r="C3529" s="0" t="n">
        <v>138.534096685657</v>
      </c>
      <c r="D3529" s="0" t="n">
        <v>1.9827871420664</v>
      </c>
      <c r="E3529" s="12" t="n">
        <f aca="false">MIN(B3529,((1-$J$5)*$J$4*E3528+(1-$J$4)*$J$5*B3529)/(1-$J$4*$J$5))</f>
        <v>1.98991547433403</v>
      </c>
      <c r="F3529" s="12" t="n">
        <f aca="false">B3529*C3529*3.6/1000</f>
        <v>1.20541288208124</v>
      </c>
    </row>
    <row r="3530" customFormat="false" ht="15" hidden="false" customHeight="false" outlineLevel="0" collapsed="false">
      <c r="A3530" s="11" t="n">
        <v>43565.5833333333</v>
      </c>
      <c r="B3530" s="0" t="n">
        <v>2.402</v>
      </c>
      <c r="C3530" s="0" t="n">
        <v>136.52187765059</v>
      </c>
      <c r="D3530" s="0" t="n">
        <v>1.97778026760783</v>
      </c>
      <c r="E3530" s="12" t="n">
        <f aca="false">MIN(B3530,((1-$J$5)*$J$4*E3529+(1-$J$4)*$J$5*B3530)/(1-$J$4*$J$5))</f>
        <v>1.98483284707976</v>
      </c>
      <c r="F3530" s="12" t="n">
        <f aca="false">B3530*C3530*3.6/1000</f>
        <v>1.18053198042018</v>
      </c>
    </row>
    <row r="3531" customFormat="false" ht="15" hidden="false" customHeight="false" outlineLevel="0" collapsed="false">
      <c r="A3531" s="11" t="n">
        <v>43565.625</v>
      </c>
      <c r="B3531" s="0" t="n">
        <v>2.371</v>
      </c>
      <c r="C3531" s="0" t="n">
        <v>142.53649609313</v>
      </c>
      <c r="D3531" s="0" t="n">
        <v>1.97250091008324</v>
      </c>
      <c r="E3531" s="12" t="n">
        <f aca="false">MIN(B3531,((1-$J$5)*$J$4*E3530+(1-$J$4)*$J$5*B3531)/(1-$J$4*$J$5))</f>
        <v>1.97947645750678</v>
      </c>
      <c r="F3531" s="12" t="n">
        <f aca="false">B3531*C3531*3.6/1000</f>
        <v>1.21663451605252</v>
      </c>
    </row>
    <row r="3532" customFormat="false" ht="15" hidden="false" customHeight="false" outlineLevel="0" collapsed="false">
      <c r="A3532" s="11" t="n">
        <v>43565.6666666667</v>
      </c>
      <c r="B3532" s="0" t="n">
        <v>2.402</v>
      </c>
      <c r="C3532" s="0" t="n">
        <v>136.52187765059</v>
      </c>
      <c r="D3532" s="0" t="n">
        <v>1.96766250164533</v>
      </c>
      <c r="E3532" s="12" t="n">
        <f aca="false">MIN(B3532,((1-$J$5)*$J$4*E3531+(1-$J$4)*$J$5*B3532)/(1-$J$4*$J$5))</f>
        <v>1.97456580746549</v>
      </c>
      <c r="F3532" s="12" t="n">
        <f aca="false">B3532*C3532*3.6/1000</f>
        <v>1.18053198042018</v>
      </c>
    </row>
    <row r="3533" customFormat="false" ht="15" hidden="false" customHeight="false" outlineLevel="0" collapsed="false">
      <c r="A3533" s="11" t="n">
        <v>43565.7083333333</v>
      </c>
      <c r="B3533" s="0" t="n">
        <v>2.363</v>
      </c>
      <c r="C3533" s="0" t="n">
        <v>144.526987596842</v>
      </c>
      <c r="D3533" s="0" t="n">
        <v>1.96245737110357</v>
      </c>
      <c r="E3533" s="12" t="n">
        <f aca="false">MIN(B3533,((1-$J$5)*$J$4*E3532+(1-$J$4)*$J$5*B3533)/(1-$J$4*$J$5))</f>
        <v>1.96928630487133</v>
      </c>
      <c r="F3533" s="12" t="n">
        <f aca="false">B3533*C3533*3.6/1000</f>
        <v>1.22946217808882</v>
      </c>
    </row>
    <row r="3534" customFormat="false" ht="15" hidden="false" customHeight="false" outlineLevel="0" collapsed="false">
      <c r="A3534" s="11" t="n">
        <v>43565.75</v>
      </c>
      <c r="B3534" s="0" t="n">
        <v>2.363</v>
      </c>
      <c r="C3534" s="0" t="n">
        <v>124.283430231695</v>
      </c>
      <c r="D3534" s="0" t="n">
        <v>1.95733748923506</v>
      </c>
      <c r="E3534" s="12" t="n">
        <f aca="false">MIN(B3534,((1-$J$5)*$J$4*E3533+(1-$J$4)*$J$5*B3534)/(1-$J$4*$J$5))</f>
        <v>1.96409377925565</v>
      </c>
      <c r="F3534" s="12" t="n">
        <f aca="false">B3534*C3534*3.6/1000</f>
        <v>1.05725428429498</v>
      </c>
    </row>
    <row r="3535" customFormat="false" ht="15" hidden="false" customHeight="false" outlineLevel="0" collapsed="false">
      <c r="A3535" s="11" t="n">
        <v>43565.7916666667</v>
      </c>
      <c r="B3535" s="0" t="n">
        <v>2.333</v>
      </c>
      <c r="C3535" s="0" t="n">
        <v>126.343767404198</v>
      </c>
      <c r="D3535" s="0" t="n">
        <v>1.9519584101067</v>
      </c>
      <c r="E3535" s="12" t="n">
        <f aca="false">MIN(B3535,((1-$J$5)*$J$4*E3534+(1-$J$4)*$J$5*B3535)/(1-$J$4*$J$5))</f>
        <v>1.95864083396314</v>
      </c>
      <c r="F3535" s="12" t="n">
        <f aca="false">B3535*C3535*3.6/1000</f>
        <v>1.06113603367438</v>
      </c>
    </row>
    <row r="3536" customFormat="false" ht="15" hidden="false" customHeight="false" outlineLevel="0" collapsed="false">
      <c r="A3536" s="11" t="n">
        <v>43565.8333333333</v>
      </c>
      <c r="B3536" s="0" t="n">
        <v>2.356</v>
      </c>
      <c r="C3536" s="0" t="n">
        <v>113.846377194059</v>
      </c>
      <c r="D3536" s="0" t="n">
        <v>1.94693043335491</v>
      </c>
      <c r="E3536" s="12" t="n">
        <f aca="false">MIN(B3536,((1-$J$5)*$J$4*E3535+(1-$J$4)*$J$5*B3536)/(1-$J$4*$J$5))</f>
        <v>1.95354296190444</v>
      </c>
      <c r="F3536" s="12" t="n">
        <f aca="false">B3536*C3536*3.6/1000</f>
        <v>0.965599432809131</v>
      </c>
    </row>
    <row r="3537" customFormat="false" ht="15" hidden="false" customHeight="false" outlineLevel="0" collapsed="false">
      <c r="A3537" s="11" t="n">
        <v>43565.875</v>
      </c>
      <c r="B3537" s="0" t="n">
        <v>2.386</v>
      </c>
      <c r="C3537" s="0" t="n">
        <v>112.789533769447</v>
      </c>
      <c r="D3537" s="0" t="n">
        <v>1.94232785363007</v>
      </c>
      <c r="E3537" s="12" t="n">
        <f aca="false">MIN(B3537,((1-$J$5)*$J$4*E3536+(1-$J$4)*$J$5*B3537)/(1-$J$4*$J$5))</f>
        <v>1.94887503831458</v>
      </c>
      <c r="F3537" s="12" t="n">
        <f aca="false">B3537*C3537*3.6/1000</f>
        <v>0.968816979266038</v>
      </c>
    </row>
    <row r="3538" customFormat="false" ht="15" hidden="false" customHeight="false" outlineLevel="0" collapsed="false">
      <c r="A3538" s="11" t="n">
        <v>43565.9166666667</v>
      </c>
      <c r="B3538" s="0" t="n">
        <v>2.402</v>
      </c>
      <c r="C3538" s="0" t="n">
        <v>96.6120566152453</v>
      </c>
      <c r="D3538" s="0" t="n">
        <v>1.93798361397626</v>
      </c>
      <c r="E3538" s="12" t="n">
        <f aca="false">MIN(B3538,((1-$J$5)*$J$4*E3537+(1-$J$4)*$J$5*B3538)/(1-$J$4*$J$5))</f>
        <v>1.94446853026986</v>
      </c>
      <c r="F3538" s="12" t="n">
        <f aca="false">B3538*C3538*3.6/1000</f>
        <v>0.835423775963349</v>
      </c>
    </row>
    <row r="3539" customFormat="false" ht="15" hidden="false" customHeight="false" outlineLevel="0" collapsed="false">
      <c r="A3539" s="11" t="n">
        <v>43565.9583333333</v>
      </c>
      <c r="B3539" s="0" t="n">
        <v>2.417</v>
      </c>
      <c r="C3539" s="0" t="n">
        <v>95.5099054280571</v>
      </c>
      <c r="D3539" s="0" t="n">
        <v>1.93388204835566</v>
      </c>
      <c r="E3539" s="12" t="n">
        <f aca="false">MIN(B3539,((1-$J$5)*$J$4*E3538+(1-$J$4)*$J$5*B3539)/(1-$J$4*$J$5))</f>
        <v>1.94030759896393</v>
      </c>
      <c r="F3539" s="12" t="n">
        <f aca="false">B3539*C3539*3.6/1000</f>
        <v>0.831050789110611</v>
      </c>
    </row>
    <row r="3540" customFormat="false" ht="15" hidden="false" customHeight="false" outlineLevel="0" collapsed="false">
      <c r="A3540" s="11" t="n">
        <v>43566</v>
      </c>
      <c r="B3540" s="0" t="n">
        <v>2.371</v>
      </c>
      <c r="C3540" s="0" t="n">
        <v>94.404513188542</v>
      </c>
      <c r="D3540" s="0" t="n">
        <v>1.92932164781395</v>
      </c>
      <c r="E3540" s="12" t="n">
        <f aca="false">MIN(B3540,((1-$J$5)*$J$4*E3539+(1-$J$4)*$J$5*B3540)/(1-$J$4*$J$5))</f>
        <v>1.93568473901395</v>
      </c>
      <c r="F3540" s="12" t="n">
        <f aca="false">B3540*C3540*3.6/1000</f>
        <v>0.805799162772119</v>
      </c>
    </row>
    <row r="3541" customFormat="false" ht="15" hidden="false" customHeight="false" outlineLevel="0" collapsed="false">
      <c r="A3541" s="11" t="n">
        <v>43566.0416666667</v>
      </c>
      <c r="B3541" s="0" t="n">
        <v>2.325</v>
      </c>
      <c r="C3541" s="0" t="n">
        <v>94.404513188542</v>
      </c>
      <c r="D3541" s="0" t="n">
        <v>1.92430992706532</v>
      </c>
      <c r="E3541" s="12" t="n">
        <f aca="false">MIN(B3541,((1-$J$5)*$J$4*E3540+(1-$J$4)*$J$5*B3541)/(1-$J$4*$J$5))</f>
        <v>1.930607560447</v>
      </c>
      <c r="F3541" s="12" t="n">
        <f aca="false">B3541*C3541*3.6/1000</f>
        <v>0.790165775388096</v>
      </c>
    </row>
    <row r="3542" customFormat="false" ht="15" hidden="false" customHeight="false" outlineLevel="0" collapsed="false">
      <c r="A3542" s="11" t="n">
        <v>43566.0833333333</v>
      </c>
      <c r="B3542" s="0" t="n">
        <v>2.295</v>
      </c>
      <c r="C3542" s="0" t="n">
        <v>93.2958224881477</v>
      </c>
      <c r="D3542" s="0" t="n">
        <v>1.91903723761386</v>
      </c>
      <c r="E3542" s="12" t="n">
        <f aca="false">MIN(B3542,((1-$J$5)*$J$4*E3541+(1-$J$4)*$J$5*B3542)/(1-$J$4*$J$5))</f>
        <v>1.92526806192234</v>
      </c>
      <c r="F3542" s="12" t="n">
        <f aca="false">B3542*C3542*3.6/1000</f>
        <v>0.770810085397076</v>
      </c>
    </row>
    <row r="3543" customFormat="false" ht="15" hidden="false" customHeight="false" outlineLevel="0" collapsed="false">
      <c r="A3543" s="11" t="n">
        <v>43566.125</v>
      </c>
      <c r="B3543" s="0" t="n">
        <v>2.234</v>
      </c>
      <c r="C3543" s="0" t="n">
        <v>94.404513188542</v>
      </c>
      <c r="D3543" s="0" t="n">
        <v>1.91315336881959</v>
      </c>
      <c r="E3543" s="12" t="n">
        <f aca="false">MIN(B3543,((1-$J$5)*$J$4*E3542+(1-$J$4)*$J$5*B3543)/(1-$J$4*$J$5))</f>
        <v>1.91931306913943</v>
      </c>
      <c r="F3543" s="12" t="n">
        <f aca="false">B3543*C3543*3.6/1000</f>
        <v>0.75923885686753</v>
      </c>
    </row>
    <row r="3544" customFormat="false" ht="15" hidden="false" customHeight="false" outlineLevel="0" collapsed="false">
      <c r="A3544" s="11" t="n">
        <v>43566.1666666667</v>
      </c>
      <c r="B3544" s="0" t="n">
        <v>2.204</v>
      </c>
      <c r="C3544" s="0" t="n">
        <v>93.2958224881477</v>
      </c>
      <c r="D3544" s="0" t="n">
        <v>1.90702281520321</v>
      </c>
      <c r="E3544" s="12" t="n">
        <f aca="false">MIN(B3544,((1-$J$5)*$J$4*E3543+(1-$J$4)*$J$5*B3544)/(1-$J$4*$J$5))</f>
        <v>1.91311021791802</v>
      </c>
      <c r="F3544" s="12" t="n">
        <f aca="false">B3544*C3544*3.6/1000</f>
        <v>0.740246373949959</v>
      </c>
    </row>
    <row r="3545" customFormat="false" ht="15" hidden="false" customHeight="false" outlineLevel="0" collapsed="false">
      <c r="A3545" s="11" t="n">
        <v>43566.2083333333</v>
      </c>
      <c r="B3545" s="0" t="n">
        <v>2.189</v>
      </c>
      <c r="C3545" s="0" t="n">
        <v>94.404513188542</v>
      </c>
      <c r="D3545" s="0" t="n">
        <v>1.90082114179648</v>
      </c>
      <c r="E3545" s="12" t="n">
        <f aca="false">MIN(B3545,((1-$J$5)*$J$4*E3544+(1-$J$4)*$J$5*B3545)/(1-$J$4*$J$5))</f>
        <v>1.90683657347127</v>
      </c>
      <c r="F3545" s="12" t="n">
        <f aca="false">B3545*C3545*3.6/1000</f>
        <v>0.743945325730986</v>
      </c>
    </row>
    <row r="3546" customFormat="false" ht="15" hidden="false" customHeight="false" outlineLevel="0" collapsed="false">
      <c r="A3546" s="11" t="n">
        <v>43566.25</v>
      </c>
      <c r="B3546" s="0" t="n">
        <v>2.175</v>
      </c>
      <c r="C3546" s="0" t="n">
        <v>91.0683065269223</v>
      </c>
      <c r="D3546" s="0" t="n">
        <v>1.8945609483778</v>
      </c>
      <c r="E3546" s="12" t="n">
        <f aca="false">MIN(B3546,((1-$J$5)*$J$4*E3545+(1-$J$4)*$J$5*B3546)/(1-$J$4*$J$5))</f>
        <v>1.90050483420486</v>
      </c>
      <c r="F3546" s="12" t="n">
        <f aca="false">B3546*C3546*3.6/1000</f>
        <v>0.713064840105801</v>
      </c>
    </row>
    <row r="3547" customFormat="false" ht="15" hidden="false" customHeight="false" outlineLevel="0" collapsed="false">
      <c r="A3547" s="11" t="n">
        <v>43566.2916666667</v>
      </c>
      <c r="B3547" s="0" t="n">
        <v>2.167</v>
      </c>
      <c r="C3547" s="0" t="n">
        <v>96.6120566152453</v>
      </c>
      <c r="D3547" s="0" t="n">
        <v>1.88831180332639</v>
      </c>
      <c r="E3547" s="12" t="n">
        <f aca="false">MIN(B3547,((1-$J$5)*$J$4*E3546+(1-$J$4)*$J$5*B3547)/(1-$J$4*$J$5))</f>
        <v>1.89418514995107</v>
      </c>
      <c r="F3547" s="12" t="n">
        <f aca="false">B3547*C3547*3.6/1000</f>
        <v>0.753689976066851</v>
      </c>
    </row>
    <row r="3548" customFormat="false" ht="15" hidden="false" customHeight="false" outlineLevel="0" collapsed="false">
      <c r="A3548" s="11" t="n">
        <v>43566.3333333333</v>
      </c>
      <c r="B3548" s="0" t="n">
        <v>2.167</v>
      </c>
      <c r="C3548" s="0" t="n">
        <v>99.899611371682</v>
      </c>
      <c r="D3548" s="0" t="n">
        <v>1.88216500562639</v>
      </c>
      <c r="E3548" s="12" t="n">
        <f aca="false">MIN(B3548,((1-$J$5)*$J$4*E3547+(1-$J$4)*$J$5*B3548)/(1-$J$4*$J$5))</f>
        <v>1.88796957911168</v>
      </c>
      <c r="F3548" s="12" t="n">
        <f aca="false">B3548*C3548*3.6/1000</f>
        <v>0.779336848232766</v>
      </c>
    </row>
    <row r="3549" customFormat="false" ht="15" hidden="false" customHeight="false" outlineLevel="0" collapsed="false">
      <c r="A3549" s="11" t="n">
        <v>43566.375</v>
      </c>
      <c r="B3549" s="0" t="n">
        <v>2.152</v>
      </c>
      <c r="C3549" s="0" t="n">
        <v>107.46674765642</v>
      </c>
      <c r="D3549" s="0" t="n">
        <v>1.87594735417865</v>
      </c>
      <c r="E3549" s="12" t="n">
        <f aca="false">MIN(B3549,((1-$J$5)*$J$4*E3548+(1-$J$4)*$J$5*B3549)/(1-$J$4*$J$5))</f>
        <v>1.88168342459584</v>
      </c>
      <c r="F3549" s="12" t="n">
        <f aca="false">B3549*C3549*3.6/1000</f>
        <v>0.832566387443815</v>
      </c>
    </row>
    <row r="3550" customFormat="false" ht="15" hidden="false" customHeight="false" outlineLevel="0" collapsed="false">
      <c r="A3550" s="11" t="n">
        <v>43566.4166666667</v>
      </c>
      <c r="B3550" s="0" t="n">
        <v>2.137</v>
      </c>
      <c r="C3550" s="0" t="n">
        <v>91.0683065269223</v>
      </c>
      <c r="D3550" s="0" t="n">
        <v>1.86966000941286</v>
      </c>
      <c r="E3550" s="12" t="n">
        <f aca="false">MIN(B3550,((1-$J$5)*$J$4*E3549+(1-$J$4)*$J$5*B3550)/(1-$J$4*$J$5))</f>
        <v>1.87532784923182</v>
      </c>
      <c r="F3550" s="12" t="n">
        <f aca="false">B3550*C3550*3.6/1000</f>
        <v>0.700606695772919</v>
      </c>
    </row>
    <row r="3551" customFormat="false" ht="15" hidden="false" customHeight="false" outlineLevel="0" collapsed="false">
      <c r="A3551" s="11" t="n">
        <v>43566.4583333333</v>
      </c>
      <c r="B3551" s="0" t="n">
        <v>2.115</v>
      </c>
      <c r="C3551" s="0" t="n">
        <v>86.5709454505013</v>
      </c>
      <c r="D3551" s="0" t="n">
        <v>1.86322406781266</v>
      </c>
      <c r="E3551" s="12" t="n">
        <f aca="false">MIN(B3551,((1-$J$5)*$J$4*E3550+(1-$J$4)*$J$5*B3551)/(1-$J$4*$J$5))</f>
        <v>1.86882327181449</v>
      </c>
      <c r="F3551" s="12" t="n">
        <f aca="false">B3551*C3551*3.6/1000</f>
        <v>0.659151178660117</v>
      </c>
    </row>
    <row r="3552" customFormat="false" ht="15" hidden="false" customHeight="false" outlineLevel="0" collapsed="false">
      <c r="A3552" s="11" t="n">
        <v>43566.5</v>
      </c>
      <c r="B3552" s="0" t="n">
        <v>2.093</v>
      </c>
      <c r="C3552" s="0" t="n">
        <v>87.7007451338216</v>
      </c>
      <c r="D3552" s="0" t="n">
        <v>1.85664196306977</v>
      </c>
      <c r="E3552" s="12" t="n">
        <f aca="false">MIN(B3552,((1-$J$5)*$J$4*E3551+(1-$J$4)*$J$5*B3552)/(1-$J$4*$J$5))</f>
        <v>1.8621721470729</v>
      </c>
      <c r="F3552" s="12" t="n">
        <f aca="false">B3552*C3552*3.6/1000</f>
        <v>0.660807574434319</v>
      </c>
    </row>
    <row r="3553" customFormat="false" ht="15" hidden="false" customHeight="false" outlineLevel="0" collapsed="false">
      <c r="A3553" s="11" t="n">
        <v>43566.5416666667</v>
      </c>
      <c r="B3553" s="0" t="n">
        <v>2.093</v>
      </c>
      <c r="C3553" s="0" t="n">
        <v>85.4373869264138</v>
      </c>
      <c r="D3553" s="0" t="n">
        <v>1.85016765883103</v>
      </c>
      <c r="E3553" s="12" t="n">
        <f aca="false">MIN(B3553,((1-$J$5)*$J$4*E3552+(1-$J$4)*$J$5*B3553)/(1-$J$4*$J$5))</f>
        <v>1.85563059605028</v>
      </c>
      <c r="F3553" s="12" t="n">
        <f aca="false">B3553*C3553*3.6/1000</f>
        <v>0.643753623013143</v>
      </c>
    </row>
    <row r="3554" customFormat="false" ht="15" hidden="false" customHeight="false" outlineLevel="0" collapsed="false">
      <c r="A3554" s="11" t="n">
        <v>43566.5833333333</v>
      </c>
      <c r="B3554" s="0" t="n">
        <v>2.078</v>
      </c>
      <c r="C3554" s="0" t="n">
        <v>109.603725406382</v>
      </c>
      <c r="D3554" s="0" t="n">
        <v>1.84362786468657</v>
      </c>
      <c r="E3554" s="12" t="n">
        <f aca="false">MIN(B3554,((1-$J$5)*$J$4*E3553+(1-$J$4)*$J$5*B3554)/(1-$J$4*$J$5))</f>
        <v>1.8490238317002</v>
      </c>
      <c r="F3554" s="12" t="n">
        <f aca="false">B3554*C3554*3.6/1000</f>
        <v>0.81992354902006</v>
      </c>
    </row>
    <row r="3555" customFormat="false" ht="15" hidden="false" customHeight="false" outlineLevel="0" collapsed="false">
      <c r="A3555" s="11" t="n">
        <v>43566.625</v>
      </c>
      <c r="B3555" s="0" t="n">
        <v>2.086</v>
      </c>
      <c r="C3555" s="0" t="n">
        <v>71.8670125764437</v>
      </c>
      <c r="D3555" s="0" t="n">
        <v>1.83728665802331</v>
      </c>
      <c r="E3555" s="12" t="n">
        <f aca="false">MIN(B3555,((1-$J$5)*$J$4*E3554+(1-$J$4)*$J$5*B3555)/(1-$J$4*$J$5))</f>
        <v>1.84261816725703</v>
      </c>
      <c r="F3555" s="12" t="n">
        <f aca="false">B3555*C3555*3.6/1000</f>
        <v>0.539692517644061</v>
      </c>
    </row>
    <row r="3556" customFormat="false" ht="15" hidden="false" customHeight="false" outlineLevel="0" collapsed="false">
      <c r="A3556" s="11" t="n">
        <v>43566.6666666667</v>
      </c>
      <c r="B3556" s="0" t="n">
        <v>2.071</v>
      </c>
      <c r="C3556" s="0" t="n">
        <v>83.1586886371615</v>
      </c>
      <c r="D3556" s="0" t="n">
        <v>1.83087778160666</v>
      </c>
      <c r="E3556" s="12" t="n">
        <f aca="false">MIN(B3556,((1-$J$5)*$J$4*E3555+(1-$J$4)*$J$5*B3556)/(1-$J$4*$J$5))</f>
        <v>1.83614505082776</v>
      </c>
      <c r="F3556" s="12" t="n">
        <f aca="false">B3556*C3556*3.6/1000</f>
        <v>0.619997919003221</v>
      </c>
    </row>
    <row r="3557" customFormat="false" ht="15" hidden="false" customHeight="false" outlineLevel="0" collapsed="false">
      <c r="A3557" s="11" t="n">
        <v>43566.7083333333</v>
      </c>
      <c r="B3557" s="0" t="n">
        <v>2.056</v>
      </c>
      <c r="C3557" s="0" t="n">
        <v>87.8135211910321</v>
      </c>
      <c r="D3557" s="0" t="n">
        <v>1.82440234371942</v>
      </c>
      <c r="E3557" s="12" t="n">
        <f aca="false">MIN(B3557,((1-$J$5)*$J$4*E3556+(1-$J$4)*$J$5*B3557)/(1-$J$4*$J$5))</f>
        <v>1.82960559364773</v>
      </c>
      <c r="F3557" s="12" t="n">
        <f aca="false">B3557*C3557*3.6/1000</f>
        <v>0.649960558447543</v>
      </c>
    </row>
    <row r="3558" customFormat="false" ht="15" hidden="false" customHeight="false" outlineLevel="0" collapsed="false">
      <c r="A3558" s="11" t="n">
        <v>43566.75</v>
      </c>
      <c r="B3558" s="0" t="n">
        <v>2.049</v>
      </c>
      <c r="C3558" s="0" t="n">
        <v>76.2239088792823</v>
      </c>
      <c r="D3558" s="0" t="n">
        <v>1.81795291442541</v>
      </c>
      <c r="E3558" s="12" t="n">
        <f aca="false">MIN(B3558,((1-$J$5)*$J$4*E3557+(1-$J$4)*$J$5*B3558)/(1-$J$4*$J$5))</f>
        <v>1.82309314564694</v>
      </c>
      <c r="F3558" s="12" t="n">
        <f aca="false">B3558*C3558*3.6/1000</f>
        <v>0.562258041457138</v>
      </c>
    </row>
    <row r="3559" customFormat="false" ht="15" hidden="false" customHeight="false" outlineLevel="0" collapsed="false">
      <c r="A3559" s="11" t="n">
        <v>43566.7916666667</v>
      </c>
      <c r="B3559" s="0" t="n">
        <v>2.049</v>
      </c>
      <c r="C3559" s="0" t="n">
        <v>83.6156854637422</v>
      </c>
      <c r="D3559" s="0" t="n">
        <v>1.81160911270139</v>
      </c>
      <c r="E3559" s="12" t="n">
        <f aca="false">MIN(B3559,((1-$J$5)*$J$4*E3558+(1-$J$4)*$J$5*B3559)/(1-$J$4*$J$5))</f>
        <v>1.81668798674007</v>
      </c>
      <c r="F3559" s="12" t="n">
        <f aca="false">B3559*C3559*3.6/1000</f>
        <v>0.616782742254748</v>
      </c>
    </row>
    <row r="3560" customFormat="false" ht="15" hidden="false" customHeight="false" outlineLevel="0" collapsed="false">
      <c r="A3560" s="11" t="n">
        <v>43566.8333333333</v>
      </c>
      <c r="B3560" s="0" t="n">
        <v>2.049</v>
      </c>
      <c r="C3560" s="0" t="n">
        <v>88.151628925</v>
      </c>
      <c r="D3560" s="0" t="n">
        <v>1.8053692085984</v>
      </c>
      <c r="E3560" s="12" t="n">
        <f aca="false">MIN(B3560,((1-$J$5)*$J$4*E3559+(1-$J$4)*$J$5*B3560)/(1-$J$4*$J$5))</f>
        <v>1.81038834939674</v>
      </c>
      <c r="F3560" s="12" t="n">
        <f aca="false">B3560*C3560*3.6/1000</f>
        <v>0.65024167560237</v>
      </c>
    </row>
    <row r="3561" customFormat="false" ht="15" hidden="false" customHeight="false" outlineLevel="0" collapsed="false">
      <c r="A3561" s="11" t="n">
        <v>43566.875</v>
      </c>
      <c r="B3561" s="0" t="n">
        <v>2.042</v>
      </c>
      <c r="C3561" s="0" t="n">
        <v>78.2044823146107</v>
      </c>
      <c r="D3561" s="0" t="n">
        <v>1.79915145555952</v>
      </c>
      <c r="E3561" s="12" t="n">
        <f aca="false">MIN(B3561,((1-$J$5)*$J$4*E3560+(1-$J$4)*$J$5*B3561)/(1-$J$4*$J$5))</f>
        <v>1.80411177032925</v>
      </c>
      <c r="F3561" s="12" t="n">
        <f aca="false">B3561*C3561*3.6/1000</f>
        <v>0.574896790391166</v>
      </c>
    </row>
    <row r="3562" customFormat="false" ht="15" hidden="false" customHeight="false" outlineLevel="0" collapsed="false">
      <c r="A3562" s="11" t="n">
        <v>43566.9166666667</v>
      </c>
      <c r="B3562" s="0" t="n">
        <v>2.034</v>
      </c>
      <c r="C3562" s="0" t="n">
        <v>77.3905135374399</v>
      </c>
      <c r="D3562" s="0" t="n">
        <v>1.79294405580716</v>
      </c>
      <c r="E3562" s="12" t="n">
        <f aca="false">MIN(B3562,((1-$J$5)*$J$4*E3561+(1-$J$4)*$J$5*B3562)/(1-$J$4*$J$5))</f>
        <v>1.79784633753964</v>
      </c>
      <c r="F3562" s="12" t="n">
        <f aca="false">B3562*C3562*3.6/1000</f>
        <v>0.56668429632655</v>
      </c>
    </row>
    <row r="3563" customFormat="false" ht="15" hidden="false" customHeight="false" outlineLevel="0" collapsed="false">
      <c r="A3563" s="11" t="n">
        <v>43566.9583333333</v>
      </c>
      <c r="B3563" s="0" t="n">
        <v>2.056</v>
      </c>
      <c r="C3563" s="0" t="n">
        <v>76.2239088792823</v>
      </c>
      <c r="D3563" s="0" t="n">
        <v>1.78708988952307</v>
      </c>
      <c r="E3563" s="12" t="n">
        <f aca="false">MIN(B3563,((1-$J$5)*$J$4*E3562+(1-$J$4)*$J$5*B3563)/(1-$J$4*$J$5))</f>
        <v>1.79193783115514</v>
      </c>
      <c r="F3563" s="12" t="n">
        <f aca="false">B3563*C3563*3.6/1000</f>
        <v>0.564178883960896</v>
      </c>
    </row>
    <row r="3564" customFormat="false" ht="15" hidden="false" customHeight="false" outlineLevel="0" collapsed="false">
      <c r="A3564" s="11" t="n">
        <v>43567</v>
      </c>
      <c r="B3564" s="0" t="n">
        <v>2.02</v>
      </c>
      <c r="C3564" s="0" t="n">
        <v>75.0527497740589</v>
      </c>
      <c r="D3564" s="0" t="n">
        <v>1.78091994200541</v>
      </c>
      <c r="E3564" s="12" t="n">
        <f aca="false">MIN(B3564,((1-$J$5)*$J$4*E3563+(1-$J$4)*$J$5*B3564)/(1-$J$4*$J$5))</f>
        <v>1.78571150774237</v>
      </c>
      <c r="F3564" s="12" t="n">
        <f aca="false">B3564*C3564*3.6/1000</f>
        <v>0.545783596356956</v>
      </c>
    </row>
    <row r="3565" customFormat="false" ht="15" hidden="false" customHeight="false" outlineLevel="0" collapsed="false">
      <c r="A3565" s="11" t="n">
        <v>43567.0416666667</v>
      </c>
      <c r="B3565" s="0" t="n">
        <v>2.012</v>
      </c>
      <c r="C3565" s="0" t="n">
        <v>75.0527497740589</v>
      </c>
      <c r="D3565" s="0" t="n">
        <v>1.77475956482421</v>
      </c>
      <c r="E3565" s="12" t="n">
        <f aca="false">MIN(B3565,((1-$J$5)*$J$4*E3564+(1-$J$4)*$J$5*B3565)/(1-$J$4*$J$5))</f>
        <v>1.77949550267248</v>
      </c>
      <c r="F3565" s="12" t="n">
        <f aca="false">B3565*C3565*3.6/1000</f>
        <v>0.543622077163463</v>
      </c>
    </row>
    <row r="3566" customFormat="false" ht="15" hidden="false" customHeight="false" outlineLevel="0" collapsed="false">
      <c r="A3566" s="11" t="n">
        <v>43567.0833333333</v>
      </c>
      <c r="B3566" s="0" t="n">
        <v>1.998</v>
      </c>
      <c r="C3566" s="0" t="n">
        <v>73.8769285988319</v>
      </c>
      <c r="D3566" s="0" t="n">
        <v>1.76853999128905</v>
      </c>
      <c r="E3566" s="12" t="n">
        <f aca="false">MIN(B3566,((1-$J$5)*$J$4*E3565+(1-$J$4)*$J$5*B3566)/(1-$J$4*$J$5))</f>
        <v>1.77322045320506</v>
      </c>
      <c r="F3566" s="12" t="n">
        <f aca="false">B3566*C3566*3.6/1000</f>
        <v>0.531381972025678</v>
      </c>
    </row>
    <row r="3567" customFormat="false" ht="15" hidden="false" customHeight="false" outlineLevel="0" collapsed="false">
      <c r="A3567" s="11" t="n">
        <v>43567.125</v>
      </c>
      <c r="B3567" s="0" t="n">
        <v>1.991</v>
      </c>
      <c r="C3567" s="0" t="n">
        <v>73.8769285988319</v>
      </c>
      <c r="D3567" s="0" t="n">
        <v>1.7623422358477</v>
      </c>
      <c r="E3567" s="12" t="n">
        <f aca="false">MIN(B3567,((1-$J$5)*$J$4*E3566+(1-$J$4)*$J$5*B3567)/(1-$J$4*$J$5))</f>
        <v>1.76696805694138</v>
      </c>
      <c r="F3567" s="12" t="n">
        <f aca="false">B3567*C3567*3.6/1000</f>
        <v>0.529520273424988</v>
      </c>
    </row>
    <row r="3568" customFormat="false" ht="15" hidden="false" customHeight="false" outlineLevel="0" collapsed="false">
      <c r="A3568" s="11" t="n">
        <v>43567.1666666667</v>
      </c>
      <c r="B3568" s="0" t="n">
        <v>1.976</v>
      </c>
      <c r="C3568" s="0" t="n">
        <v>67.9237740417252</v>
      </c>
      <c r="D3568" s="0" t="n">
        <v>1.75607446123516</v>
      </c>
      <c r="E3568" s="12" t="n">
        <f aca="false">MIN(B3568,((1-$J$5)*$J$4*E3567+(1-$J$4)*$J$5*B3568)/(1-$J$4*$J$5))</f>
        <v>1.7606456836804</v>
      </c>
      <c r="F3568" s="12" t="n">
        <f aca="false">B3568*C3568*3.6/1000</f>
        <v>0.483182559023217</v>
      </c>
    </row>
    <row r="3569" customFormat="false" ht="15" hidden="false" customHeight="false" outlineLevel="0" collapsed="false">
      <c r="A3569" s="11" t="n">
        <v>43567.2083333333</v>
      </c>
      <c r="B3569" s="0" t="n">
        <v>1.976</v>
      </c>
      <c r="C3569" s="0" t="n">
        <v>65.5055197023732</v>
      </c>
      <c r="D3569" s="0" t="n">
        <v>1.74990933908555</v>
      </c>
      <c r="E3569" s="12" t="n">
        <f aca="false">MIN(B3569,((1-$J$5)*$J$4*E3568+(1-$J$4)*$J$5*B3569)/(1-$J$4*$J$5))</f>
        <v>1.75442746813377</v>
      </c>
      <c r="F3569" s="12" t="n">
        <f aca="false">B3569*C3569*3.6/1000</f>
        <v>0.465980064954802</v>
      </c>
    </row>
    <row r="3570" customFormat="false" ht="15" hidden="false" customHeight="false" outlineLevel="0" collapsed="false">
      <c r="A3570" s="11" t="n">
        <v>43567.25</v>
      </c>
      <c r="B3570" s="0" t="n">
        <v>1.969</v>
      </c>
      <c r="C3570" s="0" t="n">
        <v>66.7174308716182</v>
      </c>
      <c r="D3570" s="0" t="n">
        <v>1.74376514323494</v>
      </c>
      <c r="E3570" s="12" t="n">
        <f aca="false">MIN(B3570,((1-$J$5)*$J$4*E3569+(1-$J$4)*$J$5*B3570)/(1-$J$4*$J$5))</f>
        <v>1.74823096948248</v>
      </c>
      <c r="F3570" s="12" t="n">
        <f aca="false">B3570*C3570*3.6/1000</f>
        <v>0.472919836990379</v>
      </c>
    </row>
    <row r="3571" customFormat="false" ht="15" hidden="false" customHeight="false" outlineLevel="0" collapsed="false">
      <c r="A3571" s="11" t="n">
        <v>43567.2916666667</v>
      </c>
      <c r="B3571" s="0" t="n">
        <v>1.962</v>
      </c>
      <c r="C3571" s="0" t="n">
        <v>66.7174308716182</v>
      </c>
      <c r="D3571" s="0" t="n">
        <v>1.73764153095625</v>
      </c>
      <c r="E3571" s="12" t="n">
        <f aca="false">MIN(B3571,((1-$J$5)*$J$4*E3570+(1-$J$4)*$J$5*B3571)/(1-$J$4*$J$5))</f>
        <v>1.74205582995229</v>
      </c>
      <c r="F3571" s="12" t="n">
        <f aca="false">B3571*C3571*3.6/1000</f>
        <v>0.471238557732414</v>
      </c>
    </row>
    <row r="3572" customFormat="false" ht="15" hidden="false" customHeight="false" outlineLevel="0" collapsed="false">
      <c r="A3572" s="11" t="n">
        <v>43567.3333333333</v>
      </c>
      <c r="B3572" s="0" t="n">
        <v>1.962</v>
      </c>
      <c r="C3572" s="0" t="n">
        <v>65.5055197023732</v>
      </c>
      <c r="D3572" s="0" t="n">
        <v>1.73161821007623</v>
      </c>
      <c r="E3572" s="12" t="n">
        <f aca="false">MIN(B3572,((1-$J$5)*$J$4*E3571+(1-$J$4)*$J$5*B3572)/(1-$J$4*$J$5))</f>
        <v>1.73598242253956</v>
      </c>
      <c r="F3572" s="12" t="n">
        <f aca="false">B3572*C3572*3.6/1000</f>
        <v>0.462678586761803</v>
      </c>
    </row>
    <row r="3573" customFormat="false" ht="15" hidden="false" customHeight="false" outlineLevel="0" collapsed="false">
      <c r="A3573" s="11" t="n">
        <v>43567.375</v>
      </c>
      <c r="B3573" s="0" t="n">
        <v>1.94</v>
      </c>
      <c r="C3573" s="0" t="n">
        <v>60.5989456085854</v>
      </c>
      <c r="D3573" s="0" t="n">
        <v>1.72544196822704</v>
      </c>
      <c r="E3573" s="12" t="n">
        <f aca="false">MIN(B3573,((1-$J$5)*$J$4*E3572+(1-$J$4)*$J$5*B3573)/(1-$J$4*$J$5))</f>
        <v>1.72975536450761</v>
      </c>
      <c r="F3573" s="12" t="n">
        <f aca="false">B3573*C3573*3.6/1000</f>
        <v>0.423223036130361</v>
      </c>
    </row>
    <row r="3574" customFormat="false" ht="15" hidden="false" customHeight="false" outlineLevel="0" collapsed="false">
      <c r="A3574" s="11" t="n">
        <v>43567.4166666667</v>
      </c>
      <c r="B3574" s="0" t="n">
        <v>1.947</v>
      </c>
      <c r="C3574" s="0" t="n">
        <v>60.5989456085854</v>
      </c>
      <c r="D3574" s="0" t="n">
        <v>1.71944692467471</v>
      </c>
      <c r="E3574" s="12" t="n">
        <f aca="false">MIN(B3574,((1-$J$5)*$J$4*E3573+(1-$J$4)*$J$5*B3574)/(1-$J$4*$J$5))</f>
        <v>1.72371161879908</v>
      </c>
      <c r="F3574" s="12" t="n">
        <f aca="false">B3574*C3574*3.6/1000</f>
        <v>0.424750129559697</v>
      </c>
    </row>
    <row r="3575" customFormat="false" ht="15" hidden="false" customHeight="false" outlineLevel="0" collapsed="false">
      <c r="A3575" s="11" t="n">
        <v>43567.4583333333</v>
      </c>
      <c r="B3575" s="0" t="n">
        <v>1.919</v>
      </c>
      <c r="C3575" s="0" t="n">
        <v>60.5989456085854</v>
      </c>
      <c r="D3575" s="0" t="n">
        <v>1.71322988708312</v>
      </c>
      <c r="E3575" s="12" t="n">
        <f aca="false">MIN(B3575,((1-$J$5)*$J$4*E3574+(1-$J$4)*$J$5*B3575)/(1-$J$4*$J$5))</f>
        <v>1.7174445410594</v>
      </c>
      <c r="F3575" s="12" t="n">
        <f aca="false">B3575*C3575*3.6/1000</f>
        <v>0.418641755842352</v>
      </c>
    </row>
    <row r="3576" customFormat="false" ht="15" hidden="false" customHeight="false" outlineLevel="0" collapsed="false">
      <c r="A3576" s="11" t="n">
        <v>43567.5</v>
      </c>
      <c r="B3576" s="0" t="n">
        <v>1.911</v>
      </c>
      <c r="C3576" s="0" t="n">
        <v>61.8347753302503</v>
      </c>
      <c r="D3576" s="0" t="n">
        <v>1.70702319106058</v>
      </c>
      <c r="E3576" s="12" t="n">
        <f aca="false">MIN(B3576,((1-$J$5)*$J$4*E3575+(1-$J$4)*$J$5*B3576)/(1-$J$4*$J$5))</f>
        <v>1.7111884530683</v>
      </c>
      <c r="F3576" s="12" t="n">
        <f aca="false">B3576*C3576*3.6/1000</f>
        <v>0.42539852036199</v>
      </c>
    </row>
    <row r="3577" customFormat="false" ht="15" hidden="false" customHeight="false" outlineLevel="0" collapsed="false">
      <c r="A3577" s="11" t="n">
        <v>43567.5416666667</v>
      </c>
      <c r="B3577" s="0" t="n">
        <v>1.919</v>
      </c>
      <c r="C3577" s="0" t="n">
        <v>60.5989456085854</v>
      </c>
      <c r="D3577" s="0" t="n">
        <v>1.7010096270993</v>
      </c>
      <c r="E3577" s="12" t="n">
        <f aca="false">MIN(B3577,((1-$J$5)*$J$4*E3576+(1-$J$4)*$J$5*B3577)/(1-$J$4*$J$5))</f>
        <v>1.70512768777888</v>
      </c>
      <c r="F3577" s="12" t="n">
        <f aca="false">B3577*C3577*3.6/1000</f>
        <v>0.418641755842352</v>
      </c>
    </row>
    <row r="3578" customFormat="false" ht="15" hidden="false" customHeight="false" outlineLevel="0" collapsed="false">
      <c r="A3578" s="11" t="n">
        <v>43567.5833333333</v>
      </c>
      <c r="B3578" s="0" t="n">
        <v>1.904</v>
      </c>
      <c r="C3578" s="0" t="n">
        <v>64.287884415969</v>
      </c>
      <c r="D3578" s="0" t="n">
        <v>1.69492302731255</v>
      </c>
      <c r="E3578" s="12" t="n">
        <f aca="false">MIN(B3578,((1-$J$5)*$J$4*E3577+(1-$J$4)*$J$5*B3578)/(1-$J$4*$J$5))</f>
        <v>1.69899378847445</v>
      </c>
      <c r="F3578" s="12" t="n">
        <f aca="false">B3578*C3578*3.6/1000</f>
        <v>0.440654874940818</v>
      </c>
    </row>
    <row r="3579" customFormat="false" ht="15" hidden="false" customHeight="false" outlineLevel="0" collapsed="false">
      <c r="A3579" s="11" t="n">
        <v>43567.625</v>
      </c>
      <c r="B3579" s="0" t="n">
        <v>1.911</v>
      </c>
      <c r="C3579" s="0" t="n">
        <v>67.9237740417252</v>
      </c>
      <c r="D3579" s="0" t="n">
        <v>1.68901615768141</v>
      </c>
      <c r="E3579" s="12" t="n">
        <f aca="false">MIN(B3579,((1-$J$5)*$J$4*E3578+(1-$J$4)*$J$5*B3579)/(1-$J$4*$J$5))</f>
        <v>1.69304166675329</v>
      </c>
      <c r="F3579" s="12" t="n">
        <f aca="false">B3579*C3579*3.6/1000</f>
        <v>0.467288395897453</v>
      </c>
    </row>
    <row r="3580" customFormat="false" ht="15" hidden="false" customHeight="false" outlineLevel="0" collapsed="false">
      <c r="A3580" s="11" t="n">
        <v>43567.6666666667</v>
      </c>
      <c r="B3580" s="0" t="n">
        <v>1.911</v>
      </c>
      <c r="C3580" s="0" t="n">
        <v>61.8347753302503</v>
      </c>
      <c r="D3580" s="0" t="n">
        <v>1.68320602967761</v>
      </c>
      <c r="E3580" s="12" t="n">
        <f aca="false">MIN(B3580,((1-$J$5)*$J$4*E3579+(1-$J$4)*$J$5*B3580)/(1-$J$4*$J$5))</f>
        <v>1.6871876030506</v>
      </c>
      <c r="F3580" s="12" t="n">
        <f aca="false">B3580*C3580*3.6/1000</f>
        <v>0.42539852036199</v>
      </c>
    </row>
    <row r="3581" customFormat="false" ht="15" hidden="false" customHeight="false" outlineLevel="0" collapsed="false">
      <c r="A3581" s="11" t="n">
        <v>43567.7083333333</v>
      </c>
      <c r="B3581" s="0" t="n">
        <v>1.897</v>
      </c>
      <c r="C3581" s="0" t="n">
        <v>63.0643606851278</v>
      </c>
      <c r="D3581" s="0" t="n">
        <v>1.67733096900308</v>
      </c>
      <c r="E3581" s="12" t="n">
        <f aca="false">MIN(B3581,((1-$J$5)*$J$4*E3580+(1-$J$4)*$J$5*B3581)/(1-$J$4*$J$5))</f>
        <v>1.68126853216014</v>
      </c>
      <c r="F3581" s="12" t="n">
        <f aca="false">B3581*C3581*3.6/1000</f>
        <v>0.430679131990875</v>
      </c>
    </row>
    <row r="3582" customFormat="false" ht="15" hidden="false" customHeight="false" outlineLevel="0" collapsed="false">
      <c r="A3582" s="11" t="n">
        <v>43567.75</v>
      </c>
      <c r="B3582" s="0" t="n">
        <v>1.876</v>
      </c>
      <c r="C3582" s="0" t="n">
        <v>72.6963329791369</v>
      </c>
      <c r="D3582" s="0" t="n">
        <v>1.67131199417246</v>
      </c>
      <c r="E3582" s="12" t="n">
        <f aca="false">MIN(B3582,((1-$J$5)*$J$4*E3581+(1-$J$4)*$J$5*B3582)/(1-$J$4*$J$5))</f>
        <v>1.67520480016409</v>
      </c>
      <c r="F3582" s="12" t="n">
        <f aca="false">B3582*C3582*3.6/1000</f>
        <v>0.490961954407899</v>
      </c>
    </row>
    <row r="3583" customFormat="false" ht="15" hidden="false" customHeight="false" outlineLevel="0" collapsed="false">
      <c r="A3583" s="11" t="n">
        <v>43567.7916666667</v>
      </c>
      <c r="B3583" s="0" t="n">
        <v>1.883</v>
      </c>
      <c r="C3583" s="0" t="n">
        <v>75.0527497740589</v>
      </c>
      <c r="D3583" s="0" t="n">
        <v>1.66547164194831</v>
      </c>
      <c r="E3583" s="12" t="n">
        <f aca="false">MIN(B3583,((1-$J$5)*$J$4*E3582+(1-$J$4)*$J$5*B3583)/(1-$J$4*$J$5))</f>
        <v>1.66932168978248</v>
      </c>
      <c r="F3583" s="12" t="n">
        <f aca="false">B3583*C3583*3.6/1000</f>
        <v>0.508767580168391</v>
      </c>
    </row>
    <row r="3584" customFormat="false" ht="15" hidden="false" customHeight="false" outlineLevel="0" collapsed="false">
      <c r="A3584" s="11" t="n">
        <v>43567.8333333333</v>
      </c>
      <c r="B3584" s="0" t="n">
        <v>1.876</v>
      </c>
      <c r="C3584" s="0" t="n">
        <v>73.8769285988319</v>
      </c>
      <c r="D3584" s="0" t="n">
        <v>1.65964689700089</v>
      </c>
      <c r="E3584" s="12" t="n">
        <f aca="false">MIN(B3584,((1-$J$5)*$J$4*E3583+(1-$J$4)*$J$5*B3584)/(1-$J$4*$J$5))</f>
        <v>1.66345477561802</v>
      </c>
      <c r="F3584" s="12" t="n">
        <f aca="false">B3584*C3584*3.6/1000</f>
        <v>0.498935224985071</v>
      </c>
    </row>
    <row r="3585" customFormat="false" ht="15" hidden="false" customHeight="false" outlineLevel="0" collapsed="false">
      <c r="A3585" s="11" t="n">
        <v>43567.875</v>
      </c>
      <c r="B3585" s="0" t="n">
        <v>1.869</v>
      </c>
      <c r="C3585" s="0" t="n">
        <v>71.5108454777043</v>
      </c>
      <c r="D3585" s="0" t="n">
        <v>1.65383750371709</v>
      </c>
      <c r="E3585" s="12" t="n">
        <f aca="false">MIN(B3585,((1-$J$5)*$J$4*E3584+(1-$J$4)*$J$5*B3585)/(1-$J$4*$J$5))</f>
        <v>1.65760379084672</v>
      </c>
      <c r="F3585" s="12" t="n">
        <f aca="false">B3585*C3585*3.6/1000</f>
        <v>0.481153572712186</v>
      </c>
    </row>
    <row r="3586" customFormat="false" ht="15" hidden="false" customHeight="false" outlineLevel="0" collapsed="false">
      <c r="A3586" s="11" t="n">
        <v>43567.9166666667</v>
      </c>
      <c r="B3586" s="0" t="n">
        <v>1.869</v>
      </c>
      <c r="C3586" s="0" t="n">
        <v>76.6910914022702</v>
      </c>
      <c r="D3586" s="0" t="n">
        <v>1.64812325561091</v>
      </c>
      <c r="E3586" s="12" t="n">
        <f aca="false">MIN(B3586,((1-$J$5)*$J$4*E3585+(1-$J$4)*$J$5*B3586)/(1-$J$4*$J$5))</f>
        <v>1.65184919791679</v>
      </c>
      <c r="F3586" s="12" t="n">
        <f aca="false">B3586*C3586*3.6/1000</f>
        <v>0.516008339391035</v>
      </c>
    </row>
    <row r="3587" customFormat="false" ht="15" hidden="false" customHeight="false" outlineLevel="0" collapsed="false">
      <c r="A3587" s="11" t="n">
        <v>43567.9583333333</v>
      </c>
      <c r="B3587" s="0" t="n">
        <v>1.847</v>
      </c>
      <c r="C3587" s="0" t="n">
        <v>76.3407725590187</v>
      </c>
      <c r="D3587" s="0" t="n">
        <v>1.64225102459835</v>
      </c>
      <c r="E3587" s="12" t="n">
        <f aca="false">MIN(B3587,((1-$J$5)*$J$4*E3586+(1-$J$4)*$J$5*B3587)/(1-$J$4*$J$5))</f>
        <v>1.64593570206973</v>
      </c>
      <c r="F3587" s="12" t="n">
        <f aca="false">B3587*C3587*3.6/1000</f>
        <v>0.507605064899427</v>
      </c>
    </row>
    <row r="3588" customFormat="false" ht="15" hidden="false" customHeight="false" outlineLevel="0" collapsed="false">
      <c r="A3588" s="11" t="n">
        <v>43568</v>
      </c>
      <c r="B3588" s="0" t="n">
        <v>1.854</v>
      </c>
      <c r="C3588" s="0" t="n">
        <v>73.9258090183615</v>
      </c>
      <c r="D3588" s="0" t="n">
        <v>1.63655501284893</v>
      </c>
      <c r="E3588" s="12" t="n">
        <f aca="false">MIN(B3588,((1-$J$5)*$J$4*E3587+(1-$J$4)*$J$5*B3588)/(1-$J$4*$J$5))</f>
        <v>1.64020035277698</v>
      </c>
      <c r="F3588" s="12" t="n">
        <f aca="false">B3588*C3588*3.6/1000</f>
        <v>0.493410419712152</v>
      </c>
    </row>
    <row r="3589" customFormat="false" ht="15" hidden="false" customHeight="false" outlineLevel="0" collapsed="false">
      <c r="A3589" s="11" t="n">
        <v>43568.0416666667</v>
      </c>
      <c r="B3589" s="0" t="n">
        <v>1.847</v>
      </c>
      <c r="C3589" s="0" t="n">
        <v>71.5108454777043</v>
      </c>
      <c r="D3589" s="0" t="n">
        <v>1.63087224439443</v>
      </c>
      <c r="E3589" s="12" t="n">
        <f aca="false">MIN(B3589,((1-$J$5)*$J$4*E3588+(1-$J$4)*$J$5*B3589)/(1-$J$4*$J$5))</f>
        <v>1.63447876541657</v>
      </c>
      <c r="F3589" s="12" t="n">
        <f aca="false">B3589*C3589*3.6/1000</f>
        <v>0.475489913750352</v>
      </c>
    </row>
    <row r="3590" customFormat="false" ht="15" hidden="false" customHeight="false" outlineLevel="0" collapsed="false">
      <c r="A3590" s="11" t="n">
        <v>43568.0833333333</v>
      </c>
      <c r="B3590" s="0" t="n">
        <v>1.847</v>
      </c>
      <c r="C3590" s="0" t="n">
        <v>71.5108454777043</v>
      </c>
      <c r="D3590" s="0" t="n">
        <v>1.62528254727931</v>
      </c>
      <c r="E3590" s="12" t="n">
        <f aca="false">MIN(B3590,((1-$J$5)*$J$4*E3589+(1-$J$4)*$J$5*B3590)/(1-$J$4*$J$5))</f>
        <v>1.62885143814447</v>
      </c>
      <c r="F3590" s="12" t="n">
        <f aca="false">B3590*C3590*3.6/1000</f>
        <v>0.475489913750352</v>
      </c>
    </row>
    <row r="3591" customFormat="false" ht="15" hidden="false" customHeight="false" outlineLevel="0" collapsed="false">
      <c r="A3591" s="11" t="n">
        <v>43568.125</v>
      </c>
      <c r="B3591" s="0" t="n">
        <v>1.84</v>
      </c>
      <c r="C3591" s="0" t="n">
        <v>64.287884415969</v>
      </c>
      <c r="D3591" s="0" t="n">
        <v>1.61970435225752</v>
      </c>
      <c r="E3591" s="12" t="n">
        <f aca="false">MIN(B3591,((1-$J$5)*$J$4*E3590+(1-$J$4)*$J$5*B3591)/(1-$J$4*$J$5))</f>
        <v>1.62323609319975</v>
      </c>
      <c r="F3591" s="12" t="n">
        <f aca="false">B3591*C3591*3.6/1000</f>
        <v>0.425842946371379</v>
      </c>
    </row>
    <row r="3592" customFormat="false" ht="15" hidden="false" customHeight="false" outlineLevel="0" collapsed="false">
      <c r="A3592" s="11" t="n">
        <v>43568.1666666667</v>
      </c>
      <c r="B3592" s="0" t="n">
        <v>1.862</v>
      </c>
      <c r="C3592" s="0" t="n">
        <v>64.4099101460477</v>
      </c>
      <c r="D3592" s="0" t="n">
        <v>1.61446908570434</v>
      </c>
      <c r="E3592" s="12" t="n">
        <f aca="false">MIN(B3592,((1-$J$5)*$J$4*E3591+(1-$J$4)*$J$5*B3592)/(1-$J$4*$J$5))</f>
        <v>1.61796696481096</v>
      </c>
      <c r="F3592" s="12" t="n">
        <f aca="false">B3592*C3592*3.6/1000</f>
        <v>0.431752509690987</v>
      </c>
    </row>
    <row r="3593" customFormat="false" ht="15" hidden="false" customHeight="false" outlineLevel="0" collapsed="false">
      <c r="A3593" s="11" t="n">
        <v>43568.2083333333</v>
      </c>
      <c r="B3593" s="0" t="n">
        <v>1.826</v>
      </c>
      <c r="C3593" s="0" t="n">
        <v>55.589146831692</v>
      </c>
      <c r="D3593" s="0" t="n">
        <v>1.60890790169131</v>
      </c>
      <c r="E3593" s="12" t="n">
        <f aca="false">MIN(B3593,((1-$J$5)*$J$4*E3592+(1-$J$4)*$J$5*B3593)/(1-$J$4*$J$5))</f>
        <v>1.61236948598376</v>
      </c>
      <c r="F3593" s="12" t="n">
        <f aca="false">B3593*C3593*3.6/1000</f>
        <v>0.365420815612811</v>
      </c>
    </row>
    <row r="3594" customFormat="false" ht="15" hidden="false" customHeight="false" outlineLevel="0" collapsed="false">
      <c r="A3594" s="11" t="n">
        <v>43568.25</v>
      </c>
      <c r="B3594" s="0" t="n">
        <v>1.833</v>
      </c>
      <c r="C3594" s="0" t="n">
        <v>53.0411786010183</v>
      </c>
      <c r="D3594" s="0" t="n">
        <v>1.60351784267071</v>
      </c>
      <c r="E3594" s="12" t="n">
        <f aca="false">MIN(B3594,((1-$J$5)*$J$4*E3593+(1-$J$4)*$J$5*B3594)/(1-$J$4*$J$5))</f>
        <v>1.60694494749968</v>
      </c>
      <c r="F3594" s="12" t="n">
        <f aca="false">B3594*C3594*3.6/1000</f>
        <v>0.350008129352399</v>
      </c>
    </row>
    <row r="3595" customFormat="false" ht="15" hidden="false" customHeight="false" outlineLevel="0" collapsed="false">
      <c r="A3595" s="11" t="n">
        <v>43568.2916666667</v>
      </c>
      <c r="B3595" s="0" t="n">
        <v>1.826</v>
      </c>
      <c r="C3595" s="0" t="n">
        <v>53.0411786010183</v>
      </c>
      <c r="D3595" s="0" t="n">
        <v>1.59813601610736</v>
      </c>
      <c r="E3595" s="12" t="n">
        <f aca="false">MIN(B3595,((1-$J$5)*$J$4*E3594+(1-$J$4)*$J$5*B3595)/(1-$J$4*$J$5))</f>
        <v>1.60152905050627</v>
      </c>
      <c r="F3595" s="12" t="n">
        <f aca="false">B3595*C3595*3.6/1000</f>
        <v>0.348671491651654</v>
      </c>
    </row>
    <row r="3596" customFormat="false" ht="15" hidden="false" customHeight="false" outlineLevel="0" collapsed="false">
      <c r="A3596" s="11" t="n">
        <v>43568.3333333333</v>
      </c>
      <c r="B3596" s="0" t="n">
        <v>1.826</v>
      </c>
      <c r="C3596" s="0" t="n">
        <v>53.0411786010183</v>
      </c>
      <c r="D3596" s="0" t="n">
        <v>1.59284233211229</v>
      </c>
      <c r="E3596" s="12" t="n">
        <f aca="false">MIN(B3596,((1-$J$5)*$J$4*E3595+(1-$J$4)*$J$5*B3596)/(1-$J$4*$J$5))</f>
        <v>1.59620237751605</v>
      </c>
      <c r="F3596" s="12" t="n">
        <f aca="false">B3596*C3596*3.6/1000</f>
        <v>0.348671491651654</v>
      </c>
    </row>
    <row r="3597" customFormat="false" ht="15" hidden="false" customHeight="false" outlineLevel="0" collapsed="false">
      <c r="A3597" s="11" t="n">
        <v>43568.375</v>
      </c>
      <c r="B3597" s="0" t="n">
        <v>1.833</v>
      </c>
      <c r="C3597" s="0" t="n">
        <v>50.4617101559922</v>
      </c>
      <c r="D3597" s="0" t="n">
        <v>1.58771539204344</v>
      </c>
      <c r="E3597" s="12" t="n">
        <f aca="false">MIN(B3597,((1-$J$5)*$J$4*E3596+(1-$J$4)*$J$5*B3597)/(1-$J$4*$J$5))</f>
        <v>1.59104418348778</v>
      </c>
      <c r="F3597" s="12" t="n">
        <f aca="false">B3597*C3597*3.6/1000</f>
        <v>0.332986732977361</v>
      </c>
    </row>
    <row r="3598" customFormat="false" ht="15" hidden="false" customHeight="false" outlineLevel="0" collapsed="false">
      <c r="A3598" s="11" t="n">
        <v>43568.4166666667</v>
      </c>
      <c r="B3598" s="0" t="n">
        <v>1.826</v>
      </c>
      <c r="C3598" s="0" t="n">
        <v>51.7555279119033</v>
      </c>
      <c r="D3598" s="0" t="n">
        <v>1.58259237511789</v>
      </c>
      <c r="E3598" s="12" t="n">
        <f aca="false">MIN(B3598,((1-$J$5)*$J$4*E3597+(1-$J$4)*$J$5*B3598)/(1-$J$4*$J$5))</f>
        <v>1.58589024306789</v>
      </c>
      <c r="F3598" s="12" t="n">
        <f aca="false">B3598*C3598*3.6/1000</f>
        <v>0.340220138281687</v>
      </c>
    </row>
    <row r="3599" customFormat="false" ht="15" hidden="false" customHeight="false" outlineLevel="0" collapsed="false">
      <c r="A3599" s="11" t="n">
        <v>43568.4583333333</v>
      </c>
      <c r="B3599" s="0" t="n">
        <v>1.805</v>
      </c>
      <c r="C3599" s="0" t="n">
        <v>53.0411786010183</v>
      </c>
      <c r="D3599" s="0" t="n">
        <v>1.57731312720167</v>
      </c>
      <c r="E3599" s="12" t="n">
        <f aca="false">MIN(B3599,((1-$J$5)*$J$4*E3598+(1-$J$4)*$J$5*B3599)/(1-$J$4*$J$5))</f>
        <v>1.58057903642756</v>
      </c>
      <c r="F3599" s="12" t="n">
        <f aca="false">B3599*C3599*3.6/1000</f>
        <v>0.344661578549417</v>
      </c>
    </row>
    <row r="3600" customFormat="false" ht="15" hidden="false" customHeight="false" outlineLevel="0" collapsed="false">
      <c r="A3600" s="11" t="n">
        <v>43568.5</v>
      </c>
      <c r="B3600" s="0" t="n">
        <v>1.812</v>
      </c>
      <c r="C3600" s="0" t="n">
        <v>53.0411786010183</v>
      </c>
      <c r="D3600" s="0" t="n">
        <v>1.57220038678021</v>
      </c>
      <c r="E3600" s="12" t="n">
        <f aca="false">MIN(B3600,((1-$J$5)*$J$4*E3599+(1-$J$4)*$J$5*B3600)/(1-$J$4*$J$5))</f>
        <v>1.57543605394934</v>
      </c>
      <c r="F3600" s="12" t="n">
        <f aca="false">B3600*C3600*3.6/1000</f>
        <v>0.345998216250162</v>
      </c>
    </row>
    <row r="3601" customFormat="false" ht="15" hidden="false" customHeight="false" outlineLevel="0" collapsed="false">
      <c r="A3601" s="11" t="n">
        <v>43568.5416666667</v>
      </c>
      <c r="B3601" s="0" t="n">
        <v>1.805</v>
      </c>
      <c r="C3601" s="0" t="n">
        <v>50.4617101559922</v>
      </c>
      <c r="D3601" s="0" t="n">
        <v>1.56709133694284</v>
      </c>
      <c r="E3601" s="12" t="n">
        <f aca="false">MIN(B3601,((1-$J$5)*$J$4*E3600+(1-$J$4)*$J$5*B3601)/(1-$J$4*$J$5))</f>
        <v>1.57029707447736</v>
      </c>
      <c r="F3601" s="12" t="n">
        <f aca="false">B3601*C3601*3.6/1000</f>
        <v>0.327900192593637</v>
      </c>
    </row>
    <row r="3602" customFormat="false" ht="15" hidden="false" customHeight="false" outlineLevel="0" collapsed="false">
      <c r="A3602" s="11" t="n">
        <v>43568.5833333333</v>
      </c>
      <c r="B3602" s="0" t="n">
        <v>1.805</v>
      </c>
      <c r="C3602" s="0" t="n">
        <v>54.318959031291</v>
      </c>
      <c r="D3602" s="0" t="n">
        <v>1.56206596218658</v>
      </c>
      <c r="E3602" s="12" t="n">
        <f aca="false">MIN(B3602,((1-$J$5)*$J$4*E3601+(1-$J$4)*$J$5*B3602)/(1-$J$4*$J$5))</f>
        <v>1.56524275694067</v>
      </c>
      <c r="F3602" s="12" t="n">
        <f aca="false">B3602*C3602*3.6/1000</f>
        <v>0.352964595785329</v>
      </c>
    </row>
    <row r="3603" customFormat="false" ht="15" hidden="false" customHeight="false" outlineLevel="0" collapsed="false">
      <c r="A3603" s="11" t="n">
        <v>43568.625</v>
      </c>
      <c r="B3603" s="0" t="n">
        <v>1.798</v>
      </c>
      <c r="C3603" s="0" t="n">
        <v>51.7555279119033</v>
      </c>
      <c r="D3603" s="0" t="n">
        <v>1.55704284715557</v>
      </c>
      <c r="E3603" s="12" t="n">
        <f aca="false">MIN(B3603,((1-$J$5)*$J$4*E3602+(1-$J$4)*$J$5*B3603)/(1-$J$4*$J$5))</f>
        <v>1.56019098170277</v>
      </c>
      <c r="F3603" s="12" t="n">
        <f aca="false">B3603*C3603*3.6/1000</f>
        <v>0.335003181068168</v>
      </c>
    </row>
    <row r="3604" customFormat="false" ht="15" hidden="false" customHeight="false" outlineLevel="0" collapsed="false">
      <c r="A3604" s="11" t="n">
        <v>43568.6666666667</v>
      </c>
      <c r="B3604" s="0" t="n">
        <v>1.805</v>
      </c>
      <c r="C3604" s="0" t="n">
        <v>53.0411786010183</v>
      </c>
      <c r="D3604" s="0" t="n">
        <v>1.55218204472189</v>
      </c>
      <c r="E3604" s="12" t="n">
        <f aca="false">MIN(B3604,((1-$J$5)*$J$4*E3603+(1-$J$4)*$J$5*B3604)/(1-$J$4*$J$5))</f>
        <v>1.55530315663353</v>
      </c>
      <c r="F3604" s="12" t="n">
        <f aca="false">B3604*C3604*3.6/1000</f>
        <v>0.344661578549417</v>
      </c>
    </row>
    <row r="3605" customFormat="false" ht="15" hidden="false" customHeight="false" outlineLevel="0" collapsed="false">
      <c r="A3605" s="11" t="n">
        <v>43568.7083333333</v>
      </c>
      <c r="B3605" s="0" t="n">
        <v>1.812</v>
      </c>
      <c r="C3605" s="0" t="n">
        <v>55.589146831692</v>
      </c>
      <c r="D3605" s="0" t="n">
        <v>1.54748089655962</v>
      </c>
      <c r="E3605" s="12" t="n">
        <f aca="false">MIN(B3605,((1-$J$5)*$J$4*E3604+(1-$J$4)*$J$5*B3605)/(1-$J$4*$J$5))</f>
        <v>1.55057658074171</v>
      </c>
      <c r="F3605" s="12" t="n">
        <f aca="false">B3605*C3605*3.6/1000</f>
        <v>0.362619122612493</v>
      </c>
    </row>
    <row r="3606" customFormat="false" ht="15" hidden="false" customHeight="false" outlineLevel="0" collapsed="false">
      <c r="A3606" s="11" t="n">
        <v>43568.75</v>
      </c>
      <c r="B3606" s="0" t="n">
        <v>1.784</v>
      </c>
      <c r="C3606" s="0" t="n">
        <v>54.318959031291</v>
      </c>
      <c r="D3606" s="0" t="n">
        <v>1.54253656317672</v>
      </c>
      <c r="E3606" s="12" t="n">
        <f aca="false">MIN(B3606,((1-$J$5)*$J$4*E3605+(1-$J$4)*$J$5*B3606)/(1-$J$4*$J$5))</f>
        <v>1.54560497315123</v>
      </c>
      <c r="F3606" s="12" t="n">
        <f aca="false">B3606*C3606*3.6/1000</f>
        <v>0.348858082482563</v>
      </c>
    </row>
    <row r="3607" customFormat="false" ht="15" hidden="false" customHeight="false" outlineLevel="0" collapsed="false">
      <c r="A3607" s="11" t="n">
        <v>43568.7916666667</v>
      </c>
      <c r="B3607" s="0" t="n">
        <v>1.784</v>
      </c>
      <c r="C3607" s="0" t="n">
        <v>59.356678426563</v>
      </c>
      <c r="D3607" s="0" t="n">
        <v>1.53767320717905</v>
      </c>
      <c r="E3607" s="12" t="n">
        <f aca="false">MIN(B3607,((1-$J$5)*$J$4*E3606+(1-$J$4)*$J$5*B3607)/(1-$J$4*$J$5))</f>
        <v>1.54071527013392</v>
      </c>
      <c r="F3607" s="12" t="n">
        <f aca="false">B3607*C3607*3.6/1000</f>
        <v>0.381212331526758</v>
      </c>
    </row>
    <row r="3608" customFormat="false" ht="15" hidden="false" customHeight="false" outlineLevel="0" collapsed="false">
      <c r="A3608" s="11" t="n">
        <v>43568.8333333333</v>
      </c>
      <c r="B3608" s="0" t="n">
        <v>1.798</v>
      </c>
      <c r="C3608" s="0" t="n">
        <v>61.8347753302503</v>
      </c>
      <c r="D3608" s="0" t="n">
        <v>1.53304959221531</v>
      </c>
      <c r="E3608" s="12" t="n">
        <f aca="false">MIN(B3608,((1-$J$5)*$J$4*E3607+(1-$J$4)*$J$5*B3608)/(1-$J$4*$J$5))</f>
        <v>1.53606757210865</v>
      </c>
      <c r="F3608" s="12" t="n">
        <f aca="false">B3608*C3608*3.6/1000</f>
        <v>0.400244133757644</v>
      </c>
    </row>
    <row r="3609" customFormat="false" ht="15" hidden="false" customHeight="false" outlineLevel="0" collapsed="false">
      <c r="A3609" s="11" t="n">
        <v>43568.875</v>
      </c>
      <c r="B3609" s="0" t="n">
        <v>1.798</v>
      </c>
      <c r="C3609" s="0" t="n">
        <v>53.0411786010183</v>
      </c>
      <c r="D3609" s="0" t="n">
        <v>1.52850170196936</v>
      </c>
      <c r="E3609" s="12" t="n">
        <f aca="false">MIN(B3609,((1-$J$5)*$J$4*E3608+(1-$J$4)*$J$5*B3609)/(1-$J$4*$J$5))</f>
        <v>1.53149644241987</v>
      </c>
      <c r="F3609" s="12" t="n">
        <f aca="false">B3609*C3609*3.6/1000</f>
        <v>0.343324940848671</v>
      </c>
    </row>
    <row r="3610" customFormat="false" ht="15" hidden="false" customHeight="false" outlineLevel="0" collapsed="false">
      <c r="A3610" s="11" t="n">
        <v>43568.9166666667</v>
      </c>
      <c r="B3610" s="0" t="n">
        <v>1.826</v>
      </c>
      <c r="C3610" s="0" t="n">
        <v>58.107769464738</v>
      </c>
      <c r="D3610" s="0" t="n">
        <v>1.52434847599858</v>
      </c>
      <c r="E3610" s="12" t="n">
        <f aca="false">MIN(B3610,((1-$J$5)*$J$4*E3609+(1-$J$4)*$J$5*B3610)/(1-$J$4*$J$5))</f>
        <v>1.52732351915101</v>
      </c>
      <c r="F3610" s="12" t="n">
        <f aca="false">B3610*C3610*3.6/1000</f>
        <v>0.381977233353402</v>
      </c>
    </row>
    <row r="3611" customFormat="false" ht="15" hidden="false" customHeight="false" outlineLevel="0" collapsed="false">
      <c r="A3611" s="11" t="n">
        <v>43568.9583333333</v>
      </c>
      <c r="B3611" s="0" t="n">
        <v>1.791</v>
      </c>
      <c r="C3611" s="0" t="n">
        <v>64.287884415969</v>
      </c>
      <c r="D3611" s="0" t="n">
        <v>1.51986304609729</v>
      </c>
      <c r="E3611" s="12" t="n">
        <f aca="false">MIN(B3611,((1-$J$5)*$J$4*E3610+(1-$J$4)*$J$5*B3611)/(1-$J$4*$J$5))</f>
        <v>1.52281571817653</v>
      </c>
      <c r="F3611" s="12" t="n">
        <f aca="false">B3611*C3611*3.6/1000</f>
        <v>0.414502563560402</v>
      </c>
    </row>
    <row r="3612" customFormat="false" ht="15" hidden="false" customHeight="false" outlineLevel="0" collapsed="false">
      <c r="A3612" s="11" t="n">
        <v>43569</v>
      </c>
      <c r="B3612" s="0" t="n">
        <v>1.791</v>
      </c>
      <c r="C3612" s="0" t="n">
        <v>65.0181195857181</v>
      </c>
      <c r="D3612" s="0" t="n">
        <v>1.51545107774419</v>
      </c>
      <c r="E3612" s="12" t="n">
        <f aca="false">MIN(B3612,((1-$J$5)*$J$4*E3611+(1-$J$4)*$J$5*B3612)/(1-$J$4*$J$5))</f>
        <v>1.51838218080954</v>
      </c>
      <c r="F3612" s="12" t="n">
        <f aca="false">B3612*C3612*3.6/1000</f>
        <v>0.419210827840876</v>
      </c>
    </row>
    <row r="3613" customFormat="false" ht="15" hidden="false" customHeight="false" outlineLevel="0" collapsed="false">
      <c r="A3613" s="11" t="n">
        <v>43569.0416666667</v>
      </c>
      <c r="B3613" s="0" t="n">
        <v>1.826</v>
      </c>
      <c r="C3613" s="0" t="n">
        <v>65.7483547554671</v>
      </c>
      <c r="D3613" s="0" t="n">
        <v>1.51151159250316</v>
      </c>
      <c r="E3613" s="12" t="n">
        <f aca="false">MIN(B3613,((1-$J$5)*$J$4*E3612+(1-$J$4)*$J$5*B3613)/(1-$J$4*$J$5))</f>
        <v>1.51442530797907</v>
      </c>
      <c r="F3613" s="12" t="n">
        <f aca="false">B3613*C3613*3.6/1000</f>
        <v>0.432203384820539</v>
      </c>
    </row>
    <row r="3614" customFormat="false" ht="15" hidden="false" customHeight="false" outlineLevel="0" collapsed="false">
      <c r="A3614" s="11" t="n">
        <v>43569.0833333333</v>
      </c>
      <c r="B3614" s="0" t="n">
        <v>1.854</v>
      </c>
      <c r="C3614" s="0" t="n">
        <v>77.3905135374399</v>
      </c>
      <c r="D3614" s="0" t="n">
        <v>1.50795680719172</v>
      </c>
      <c r="E3614" s="12" t="n">
        <f aca="false">MIN(B3614,((1-$J$5)*$J$4*E3613+(1-$J$4)*$J$5*B3614)/(1-$J$4*$J$5))</f>
        <v>1.51085652201566</v>
      </c>
      <c r="F3614" s="12" t="n">
        <f aca="false">B3614*C3614*3.6/1000</f>
        <v>0.516535243554289</v>
      </c>
    </row>
    <row r="3615" customFormat="false" ht="15" hidden="false" customHeight="false" outlineLevel="0" collapsed="false">
      <c r="A3615" s="11" t="n">
        <v>43569.125</v>
      </c>
      <c r="B3615" s="0" t="n">
        <v>1.833</v>
      </c>
      <c r="C3615" s="0" t="n">
        <v>74.1124711225967</v>
      </c>
      <c r="D3615" s="0" t="n">
        <v>1.50422010667988</v>
      </c>
      <c r="E3615" s="12" t="n">
        <f aca="false">MIN(B3615,((1-$J$5)*$J$4*E3614+(1-$J$4)*$J$5*B3615)/(1-$J$4*$J$5))</f>
        <v>1.50710435526087</v>
      </c>
      <c r="F3615" s="12" t="n">
        <f aca="false">B3615*C3615*3.6/1000</f>
        <v>0.489053374443791</v>
      </c>
    </row>
    <row r="3616" customFormat="false" ht="15" hidden="false" customHeight="false" outlineLevel="0" collapsed="false">
      <c r="A3616" s="11" t="n">
        <v>43569.1666666667</v>
      </c>
      <c r="B3616" s="0" t="n">
        <v>1.819</v>
      </c>
      <c r="C3616" s="0" t="n">
        <v>64.4099101460477</v>
      </c>
      <c r="D3616" s="0" t="n">
        <v>1.50038451528217</v>
      </c>
      <c r="E3616" s="12" t="n">
        <f aca="false">MIN(B3616,((1-$J$5)*$J$4*E3615+(1-$J$4)*$J$5*B3616)/(1-$J$4*$J$5))</f>
        <v>1.5032525536915</v>
      </c>
      <c r="F3616" s="12" t="n">
        <f aca="false">B3616*C3616*3.6/1000</f>
        <v>0.421781855600379</v>
      </c>
    </row>
    <row r="3617" customFormat="false" ht="15" hidden="false" customHeight="false" outlineLevel="0" collapsed="false">
      <c r="A3617" s="11" t="n">
        <v>43569.2083333333</v>
      </c>
      <c r="B3617" s="0" t="n">
        <v>1.812</v>
      </c>
      <c r="C3617" s="0" t="n">
        <v>65.5055197023732</v>
      </c>
      <c r="D3617" s="0" t="n">
        <v>1.49653169755609</v>
      </c>
      <c r="E3617" s="12" t="n">
        <f aca="false">MIN(B3617,((1-$J$5)*$J$4*E3616+(1-$J$4)*$J$5*B3617)/(1-$J$4*$J$5))</f>
        <v>1.49938348361421</v>
      </c>
      <c r="F3617" s="12" t="n">
        <f aca="false">B3617*C3617*3.6/1000</f>
        <v>0.427305606122521</v>
      </c>
    </row>
    <row r="3618" customFormat="false" ht="15" hidden="false" customHeight="false" outlineLevel="0" collapsed="false">
      <c r="A3618" s="11" t="n">
        <v>43569.25</v>
      </c>
      <c r="B3618" s="0" t="n">
        <v>1.805</v>
      </c>
      <c r="C3618" s="0" t="n">
        <v>93.2958224881477</v>
      </c>
      <c r="D3618" s="0" t="n">
        <v>1.4926619356313</v>
      </c>
      <c r="E3618" s="12" t="n">
        <f aca="false">MIN(B3618,((1-$J$5)*$J$4*E3617+(1-$J$4)*$J$5*B3618)/(1-$J$4*$J$5))</f>
        <v>1.49549742951842</v>
      </c>
      <c r="F3618" s="12" t="n">
        <f aca="false">B3618*C3618*3.6/1000</f>
        <v>0.606236254527984</v>
      </c>
    </row>
    <row r="3619" customFormat="false" ht="15" hidden="false" customHeight="false" outlineLevel="0" collapsed="false">
      <c r="A3619" s="11" t="n">
        <v>43569.2916666667</v>
      </c>
      <c r="B3619" s="0" t="n">
        <v>1.805</v>
      </c>
      <c r="C3619" s="0" t="n">
        <v>99.899611371682</v>
      </c>
      <c r="D3619" s="0" t="n">
        <v>1.48885555195751</v>
      </c>
      <c r="E3619" s="12" t="n">
        <f aca="false">MIN(B3619,((1-$J$5)*$J$4*E3618+(1-$J$4)*$J$5*B3619)/(1-$J$4*$J$5))</f>
        <v>1.49167539608319</v>
      </c>
      <c r="F3619" s="12" t="n">
        <f aca="false">B3619*C3619*3.6/1000</f>
        <v>0.64914767469319</v>
      </c>
    </row>
    <row r="3620" customFormat="false" ht="15" hidden="false" customHeight="false" outlineLevel="0" collapsed="false">
      <c r="A3620" s="11" t="n">
        <v>43569.3333333333</v>
      </c>
      <c r="B3620" s="0" t="n">
        <v>1.826</v>
      </c>
      <c r="C3620" s="0" t="n">
        <v>585.839550174801</v>
      </c>
      <c r="D3620" s="0" t="n">
        <v>1.48535164335952</v>
      </c>
      <c r="E3620" s="12" t="n">
        <f aca="false">MIN(B3620,((1-$J$5)*$J$4*E3619+(1-$J$4)*$J$5*B3620)/(1-$J$4*$J$5))</f>
        <v>1.48815850323174</v>
      </c>
      <c r="F3620" s="12" t="n">
        <f aca="false">B3620*C3620*3.6/1000</f>
        <v>3.85107486702907</v>
      </c>
    </row>
    <row r="3621" customFormat="false" ht="15" hidden="false" customHeight="false" outlineLevel="0" collapsed="false">
      <c r="A3621" s="11" t="n">
        <v>43569.375</v>
      </c>
      <c r="B3621" s="0" t="n">
        <v>1.926</v>
      </c>
      <c r="C3621" s="0" t="n">
        <v>1004.83742709732</v>
      </c>
      <c r="D3621" s="0" t="n">
        <v>1.48304862028712</v>
      </c>
      <c r="E3621" s="12" t="n">
        <f aca="false">MIN(B3621,((1-$J$5)*$J$4*E3620+(1-$J$4)*$J$5*B3621)/(1-$J$4*$J$5))</f>
        <v>1.48585276182759</v>
      </c>
      <c r="F3621" s="12" t="n">
        <f aca="false">B3621*C3621*3.6/1000</f>
        <v>6.96714078452196</v>
      </c>
    </row>
    <row r="3622" customFormat="false" ht="15" hidden="false" customHeight="false" outlineLevel="0" collapsed="false">
      <c r="A3622" s="11" t="n">
        <v>43569.4166666667</v>
      </c>
      <c r="B3622" s="0" t="n">
        <v>2.748</v>
      </c>
      <c r="C3622" s="0" t="n">
        <v>1153.87969989215</v>
      </c>
      <c r="D3622" s="0" t="n">
        <v>1.49018287874402</v>
      </c>
      <c r="E3622" s="12" t="n">
        <f aca="false">MIN(B3622,((1-$J$5)*$J$4*E3621+(1-$J$4)*$J$5*B3622)/(1-$J$4*$J$5))</f>
        <v>1.49306441319781</v>
      </c>
      <c r="F3622" s="12" t="n">
        <f aca="false">B3622*C3622*3.6/1000</f>
        <v>11.415101095093</v>
      </c>
    </row>
    <row r="3623" customFormat="false" ht="15" hidden="false" customHeight="false" outlineLevel="0" collapsed="false">
      <c r="A3623" s="11" t="n">
        <v>43569.4583333333</v>
      </c>
      <c r="B3623" s="0" t="n">
        <v>3.242</v>
      </c>
      <c r="C3623" s="0" t="n">
        <v>1183.08901699058</v>
      </c>
      <c r="D3623" s="0" t="n">
        <v>1.50284917944165</v>
      </c>
      <c r="E3623" s="12" t="n">
        <f aca="false">MIN(B3623,((1-$J$5)*$J$4*E3622+(1-$J$4)*$J$5*B3623)/(1-$J$4*$J$5))</f>
        <v>1.5058541263247</v>
      </c>
      <c r="F3623" s="12" t="n">
        <f aca="false">B3623*C3623*3.6/1000</f>
        <v>13.8080685351004</v>
      </c>
    </row>
    <row r="3624" customFormat="false" ht="15" hidden="false" customHeight="false" outlineLevel="0" collapsed="false">
      <c r="A3624" s="11" t="n">
        <v>43569.5</v>
      </c>
      <c r="B3624" s="0" t="n">
        <v>3.008</v>
      </c>
      <c r="C3624" s="0" t="n">
        <v>1088.94292425339</v>
      </c>
      <c r="D3624" s="0" t="n">
        <v>1.51263224577112</v>
      </c>
      <c r="E3624" s="12" t="n">
        <f aca="false">MIN(B3624,((1-$J$5)*$J$4*E3623+(1-$J$4)*$J$5*B3624)/(1-$J$4*$J$5))</f>
        <v>1.51573461847751</v>
      </c>
      <c r="F3624" s="12" t="n">
        <f aca="false">B3624*C3624*3.6/1000</f>
        <v>11.7919451381552</v>
      </c>
    </row>
    <row r="3625" customFormat="false" ht="15" hidden="false" customHeight="false" outlineLevel="0" collapsed="false">
      <c r="A3625" s="11" t="n">
        <v>43569.5416666667</v>
      </c>
      <c r="B3625" s="0" t="n">
        <v>2.918</v>
      </c>
      <c r="C3625" s="0" t="n">
        <v>878.308588161305</v>
      </c>
      <c r="D3625" s="0" t="n">
        <v>1.52122593759677</v>
      </c>
      <c r="E3625" s="12" t="n">
        <f aca="false">MIN(B3625,((1-$J$5)*$J$4*E3624+(1-$J$4)*$J$5*B3625)/(1-$J$4*$J$5))</f>
        <v>1.52441444354378</v>
      </c>
      <c r="F3625" s="12" t="n">
        <f aca="false">B3625*C3625*3.6/1000</f>
        <v>9.22645605691688</v>
      </c>
    </row>
    <row r="3626" customFormat="false" ht="15" hidden="false" customHeight="false" outlineLevel="0" collapsed="false">
      <c r="A3626" s="11" t="n">
        <v>43569.5833333333</v>
      </c>
      <c r="B3626" s="0" t="n">
        <v>2.877</v>
      </c>
      <c r="C3626" s="0" t="n">
        <v>741.050318737401</v>
      </c>
      <c r="D3626" s="0" t="n">
        <v>1.52921004886116</v>
      </c>
      <c r="E3626" s="12" t="n">
        <f aca="false">MIN(B3626,((1-$J$5)*$J$4*E3625+(1-$J$4)*$J$5*B3626)/(1-$J$4*$J$5))</f>
        <v>1.53247845600599</v>
      </c>
      <c r="F3626" s="12" t="n">
        <f aca="false">B3626*C3626*3.6/1000</f>
        <v>7.67520636122701</v>
      </c>
    </row>
    <row r="3627" customFormat="false" ht="15" hidden="false" customHeight="false" outlineLevel="0" collapsed="false">
      <c r="A3627" s="11" t="n">
        <v>43569.625</v>
      </c>
      <c r="B3627" s="0" t="n">
        <v>2.901</v>
      </c>
      <c r="C3627" s="0" t="n">
        <v>731.195988190376</v>
      </c>
      <c r="D3627" s="0" t="n">
        <v>1.53733783761253</v>
      </c>
      <c r="E3627" s="12" t="n">
        <f aca="false">MIN(B3627,((1-$J$5)*$J$4*E3626+(1-$J$4)*$J$5*B3627)/(1-$J$4*$J$5))</f>
        <v>1.54068638918546</v>
      </c>
      <c r="F3627" s="12" t="n">
        <f aca="false">B3627*C3627*3.6/1000</f>
        <v>7.636318422265</v>
      </c>
    </row>
    <row r="3628" customFormat="false" ht="15" hidden="false" customHeight="false" outlineLevel="0" collapsed="false">
      <c r="A3628" s="11" t="n">
        <v>43569.6666666667</v>
      </c>
      <c r="B3628" s="0" t="n">
        <v>2.877</v>
      </c>
      <c r="C3628" s="0" t="n">
        <v>664.59961949296</v>
      </c>
      <c r="D3628" s="0" t="n">
        <v>1.54505807113378</v>
      </c>
      <c r="E3628" s="12" t="n">
        <f aca="false">MIN(B3628,((1-$J$5)*$J$4*E3627+(1-$J$4)*$J$5*B3628)/(1-$J$4*$J$5))</f>
        <v>1.54848233005555</v>
      </c>
      <c r="F3628" s="12" t="n">
        <f aca="false">B3628*C3628*3.6/1000</f>
        <v>6.88339117901248</v>
      </c>
    </row>
    <row r="3629" customFormat="false" ht="15" hidden="false" customHeight="false" outlineLevel="0" collapsed="false">
      <c r="A3629" s="11" t="n">
        <v>43569.7083333333</v>
      </c>
      <c r="B3629" s="0" t="n">
        <v>2.934</v>
      </c>
      <c r="C3629" s="0" t="n">
        <v>595.565883771659</v>
      </c>
      <c r="D3629" s="0" t="n">
        <v>1.55330365860387</v>
      </c>
      <c r="E3629" s="12" t="n">
        <f aca="false">MIN(B3629,((1-$J$5)*$J$4*E3628+(1-$J$4)*$J$5*B3629)/(1-$J$4*$J$5))</f>
        <v>1.55680716811065</v>
      </c>
      <c r="F3629" s="12" t="n">
        <f aca="false">B3629*C3629*3.6/1000</f>
        <v>6.29060509074977</v>
      </c>
    </row>
    <row r="3630" customFormat="false" ht="15" hidden="false" customHeight="false" outlineLevel="0" collapsed="false">
      <c r="A3630" s="11" t="n">
        <v>43569.75</v>
      </c>
      <c r="B3630" s="0" t="n">
        <v>2.901</v>
      </c>
      <c r="C3630" s="0" t="n">
        <v>536.567858573661</v>
      </c>
      <c r="D3630" s="0" t="n">
        <v>1.56103684663424</v>
      </c>
      <c r="E3630" s="12" t="n">
        <f aca="false">MIN(B3630,((1-$J$5)*$J$4*E3629+(1-$J$4)*$J$5*B3630)/(1-$J$4*$J$5))</f>
        <v>1.56461429878428</v>
      </c>
      <c r="F3630" s="12" t="n">
        <f aca="false">B3630*C3630*3.6/1000</f>
        <v>5.60370008779989</v>
      </c>
    </row>
    <row r="3631" customFormat="false" ht="15" hidden="false" customHeight="false" outlineLevel="0" collapsed="false">
      <c r="A3631" s="11" t="n">
        <v>43569.7916666667</v>
      </c>
      <c r="B3631" s="0" t="n">
        <v>2.852</v>
      </c>
      <c r="C3631" s="0" t="n">
        <v>508.615847825721</v>
      </c>
      <c r="D3631" s="0" t="n">
        <v>1.56808306734441</v>
      </c>
      <c r="E3631" s="12" t="n">
        <f aca="false">MIN(B3631,((1-$J$5)*$J$4*E3630+(1-$J$4)*$J$5*B3631)/(1-$J$4*$J$5))</f>
        <v>1.57172773702507</v>
      </c>
      <c r="F3631" s="12" t="n">
        <f aca="false">B3631*C3631*3.6/1000</f>
        <v>5.22206063279624</v>
      </c>
    </row>
    <row r="3632" customFormat="false" ht="15" hidden="false" customHeight="false" outlineLevel="0" collapsed="false">
      <c r="A3632" s="11" t="n">
        <v>43569.8333333333</v>
      </c>
      <c r="B3632" s="0" t="n">
        <v>2.869</v>
      </c>
      <c r="C3632" s="0" t="n">
        <v>472.19568810506</v>
      </c>
      <c r="D3632" s="0" t="n">
        <v>1.5752082812003</v>
      </c>
      <c r="E3632" s="12" t="n">
        <f aca="false">MIN(B3632,((1-$J$5)*$J$4*E3631+(1-$J$4)*$J$5*B3632)/(1-$J$4*$J$5))</f>
        <v>1.57892003130802</v>
      </c>
      <c r="F3632" s="12" t="n">
        <f aca="false">B3632*C3632*3.6/1000</f>
        <v>4.8770259450243</v>
      </c>
    </row>
    <row r="3633" customFormat="false" ht="15" hidden="false" customHeight="false" outlineLevel="0" collapsed="false">
      <c r="A3633" s="11" t="n">
        <v>43569.875</v>
      </c>
      <c r="B3633" s="0" t="n">
        <v>2.885</v>
      </c>
      <c r="C3633" s="0" t="n">
        <v>455.202914835648</v>
      </c>
      <c r="D3633" s="0" t="n">
        <v>1.58239975947512</v>
      </c>
      <c r="E3633" s="12" t="n">
        <f aca="false">MIN(B3633,((1-$J$5)*$J$4*E3632+(1-$J$4)*$J$5*B3633)/(1-$J$4*$J$5))</f>
        <v>1.58617835039685</v>
      </c>
      <c r="F3633" s="12" t="n">
        <f aca="false">B3633*C3633*3.6/1000</f>
        <v>4.72773747348304</v>
      </c>
    </row>
    <row r="3634" customFormat="false" ht="15" hidden="false" customHeight="false" outlineLevel="0" collapsed="false">
      <c r="A3634" s="11" t="n">
        <v>43569.9166666667</v>
      </c>
      <c r="B3634" s="0" t="n">
        <v>2.901</v>
      </c>
      <c r="C3634" s="0" t="n">
        <v>231.999909619699</v>
      </c>
      <c r="D3634" s="0" t="n">
        <v>1.58965641690238</v>
      </c>
      <c r="E3634" s="12" t="n">
        <f aca="false">MIN(B3634,((1-$J$5)*$J$4*E3633+(1-$J$4)*$J$5*B3634)/(1-$J$4*$J$5))</f>
        <v>1.59350160656823</v>
      </c>
      <c r="F3634" s="12" t="n">
        <f aca="false">B3634*C3634*3.6/1000</f>
        <v>2.42291425610429</v>
      </c>
    </row>
    <row r="3635" customFormat="false" ht="15" hidden="false" customHeight="false" outlineLevel="0" collapsed="false">
      <c r="A3635" s="11" t="n">
        <v>43569.9583333333</v>
      </c>
      <c r="B3635" s="0" t="n">
        <v>2.95</v>
      </c>
      <c r="C3635" s="0" t="n">
        <v>258.065883461155</v>
      </c>
      <c r="D3635" s="0" t="n">
        <v>1.59735454071045</v>
      </c>
      <c r="E3635" s="12" t="n">
        <f aca="false">MIN(B3635,((1-$J$5)*$J$4*E3634+(1-$J$4)*$J$5*B3635)/(1-$J$4*$J$5))</f>
        <v>1.60126929015031</v>
      </c>
      <c r="F3635" s="12" t="n">
        <f aca="false">B3635*C3635*3.6/1000</f>
        <v>2.74065968235746</v>
      </c>
    </row>
    <row r="3636" customFormat="false" ht="15" hidden="false" customHeight="false" outlineLevel="0" collapsed="false">
      <c r="A3636" s="11" t="n">
        <v>43570</v>
      </c>
      <c r="B3636" s="0" t="n">
        <v>3.335</v>
      </c>
      <c r="C3636" s="0" t="n">
        <v>364.446853341203</v>
      </c>
      <c r="D3636" s="0" t="n">
        <v>1.60932905779889</v>
      </c>
      <c r="E3636" s="12" t="n">
        <f aca="false">MIN(B3636,((1-$J$5)*$J$4*E3635+(1-$J$4)*$J$5*B3636)/(1-$J$4*$J$5))</f>
        <v>1.61334887350862</v>
      </c>
      <c r="F3636" s="12" t="n">
        <f aca="false">B3636*C3636*3.6/1000</f>
        <v>4.37554892121449</v>
      </c>
    </row>
    <row r="3637" customFormat="false" ht="15" hidden="false" customHeight="false" outlineLevel="0" collapsed="false">
      <c r="A3637" s="11" t="n">
        <v>43570.0416666667</v>
      </c>
      <c r="B3637" s="0" t="n">
        <v>3.815</v>
      </c>
      <c r="C3637" s="0" t="n">
        <v>427.521084359622</v>
      </c>
      <c r="D3637" s="0" t="n">
        <v>1.62659625437856</v>
      </c>
      <c r="E3637" s="12" t="n">
        <f aca="false">MIN(B3637,((1-$J$5)*$J$4*E3636+(1-$J$4)*$J$5*B3637)/(1-$J$4*$J$5))</f>
        <v>1.63076487229761</v>
      </c>
      <c r="F3637" s="12" t="n">
        <f aca="false">B3637*C3637*3.6/1000</f>
        <v>5.87157457259504</v>
      </c>
    </row>
    <row r="3638" customFormat="false" ht="15" hidden="false" customHeight="false" outlineLevel="0" collapsed="false">
      <c r="A3638" s="11" t="n">
        <v>43570.0833333333</v>
      </c>
      <c r="B3638" s="0" t="n">
        <v>4.066</v>
      </c>
      <c r="C3638" s="0" t="n">
        <v>413.128920907461</v>
      </c>
      <c r="D3638" s="0" t="n">
        <v>1.64645083485459</v>
      </c>
      <c r="E3638" s="12" t="n">
        <f aca="false">MIN(B3638,((1-$J$5)*$J$4*E3637+(1-$J$4)*$J$5*B3638)/(1-$J$4*$J$5))</f>
        <v>1.65078851525811</v>
      </c>
      <c r="F3638" s="12" t="n">
        <f aca="false">B3638*C3638*3.6/1000</f>
        <v>6.04721589267505</v>
      </c>
    </row>
    <row r="3639" customFormat="false" ht="15" hidden="false" customHeight="false" outlineLevel="0" collapsed="false">
      <c r="A3639" s="11" t="n">
        <v>43570.125</v>
      </c>
      <c r="B3639" s="0" t="n">
        <v>4.148</v>
      </c>
      <c r="C3639" s="0" t="n">
        <v>367.585156420059</v>
      </c>
      <c r="D3639" s="0" t="n">
        <v>1.66691790995909</v>
      </c>
      <c r="E3639" s="12" t="n">
        <f aca="false">MIN(B3639,((1-$J$5)*$J$4*E3638+(1-$J$4)*$J$5*B3639)/(1-$J$4*$J$5))</f>
        <v>1.67142791368878</v>
      </c>
      <c r="F3639" s="12" t="n">
        <f aca="false">B3639*C3639*3.6/1000</f>
        <v>5.48907562378946</v>
      </c>
    </row>
    <row r="3640" customFormat="false" ht="15" hidden="false" customHeight="false" outlineLevel="0" collapsed="false">
      <c r="A3640" s="11" t="n">
        <v>43570.1666666667</v>
      </c>
      <c r="B3640" s="0" t="n">
        <v>4.057</v>
      </c>
      <c r="C3640" s="0" t="n">
        <v>416.169307593539</v>
      </c>
      <c r="D3640" s="0" t="n">
        <v>1.68600919483222</v>
      </c>
      <c r="E3640" s="12" t="n">
        <f aca="false">MIN(B3640,((1-$J$5)*$J$4*E3639+(1-$J$4)*$J$5*B3640)/(1-$J$4*$J$5))</f>
        <v>1.69067786568732</v>
      </c>
      <c r="F3640" s="12" t="n">
        <f aca="false">B3640*C3640*3.6/1000</f>
        <v>6.07823597126515</v>
      </c>
    </row>
    <row r="3641" customFormat="false" ht="15" hidden="false" customHeight="false" outlineLevel="0" collapsed="false">
      <c r="A3641" s="11" t="n">
        <v>43570.2083333333</v>
      </c>
      <c r="B3641" s="0" t="n">
        <v>3.877</v>
      </c>
      <c r="C3641" s="0" t="n">
        <v>356.570790789162</v>
      </c>
      <c r="D3641" s="0" t="n">
        <v>1.70272950766765</v>
      </c>
      <c r="E3641" s="12" t="n">
        <f aca="false">MIN(B3641,((1-$J$5)*$J$4*E3640+(1-$J$4)*$J$5*B3641)/(1-$J$4*$J$5))</f>
        <v>1.70753490249642</v>
      </c>
      <c r="F3641" s="12" t="n">
        <f aca="false">B3641*C3641*3.6/1000</f>
        <v>4.97672984120249</v>
      </c>
    </row>
    <row r="3642" customFormat="false" ht="15" hidden="false" customHeight="false" outlineLevel="0" collapsed="false">
      <c r="A3642" s="11" t="n">
        <v>43570.25</v>
      </c>
      <c r="B3642" s="0" t="n">
        <v>3.673</v>
      </c>
      <c r="C3642" s="0" t="n">
        <v>408.557641353557</v>
      </c>
      <c r="D3642" s="0" t="n">
        <v>1.71684324001371</v>
      </c>
      <c r="E3642" s="12" t="n">
        <f aca="false">MIN(B3642,((1-$J$5)*$J$4*E3641+(1-$J$4)*$J$5*B3642)/(1-$J$4*$J$5))</f>
        <v>1.72176167510769</v>
      </c>
      <c r="F3642" s="12" t="n">
        <f aca="false">B3642*C3642*3.6/1000</f>
        <v>5.40227598008982</v>
      </c>
    </row>
    <row r="3643" customFormat="false" ht="15" hidden="false" customHeight="false" outlineLevel="0" collapsed="false">
      <c r="A3643" s="11" t="n">
        <v>43570.2916666667</v>
      </c>
      <c r="B3643" s="0" t="n">
        <v>3.49</v>
      </c>
      <c r="C3643" s="0" t="n">
        <v>394.764704472399</v>
      </c>
      <c r="D3643" s="0" t="n">
        <v>1.72863321678974</v>
      </c>
      <c r="E3643" s="12" t="n">
        <f aca="false">MIN(B3643,((1-$J$5)*$J$4*E3642+(1-$J$4)*$J$5*B3643)/(1-$J$4*$J$5))</f>
        <v>1.73364369034479</v>
      </c>
      <c r="F3643" s="12" t="n">
        <f aca="false">B3643*C3643*3.6/1000</f>
        <v>4.95982374699122</v>
      </c>
    </row>
    <row r="3644" customFormat="false" ht="15" hidden="false" customHeight="false" outlineLevel="0" collapsed="false">
      <c r="A3644" s="11" t="n">
        <v>43570.3333333333</v>
      </c>
      <c r="B3644" s="0" t="n">
        <v>3.31</v>
      </c>
      <c r="C3644" s="0" t="n">
        <v>365.232070753755</v>
      </c>
      <c r="D3644" s="0" t="n">
        <v>1.73817180101283</v>
      </c>
      <c r="E3644" s="12" t="n">
        <f aca="false">MIN(B3644,((1-$J$5)*$J$4*E3643+(1-$J$4)*$J$5*B3644)/(1-$J$4*$J$5))</f>
        <v>1.74325417320567</v>
      </c>
      <c r="F3644" s="12" t="n">
        <f aca="false">B3644*C3644*3.6/1000</f>
        <v>4.35210535510175</v>
      </c>
    </row>
    <row r="3645" customFormat="false" ht="15" hidden="false" customHeight="false" outlineLevel="0" collapsed="false">
      <c r="A3645" s="11" t="n">
        <v>43570.375</v>
      </c>
      <c r="B3645" s="0" t="n">
        <v>3.141</v>
      </c>
      <c r="C3645" s="0" t="n">
        <v>379.293990800872</v>
      </c>
      <c r="D3645" s="0" t="n">
        <v>1.74562165048411</v>
      </c>
      <c r="E3645" s="12" t="n">
        <f aca="false">MIN(B3645,((1-$J$5)*$J$4*E3644+(1-$J$4)*$J$5*B3645)/(1-$J$4*$J$5))</f>
        <v>1.75075739934726</v>
      </c>
      <c r="F3645" s="12" t="n">
        <f aca="false">B3645*C3645*3.6/1000</f>
        <v>4.28890473037993</v>
      </c>
    </row>
    <row r="3646" customFormat="false" ht="15" hidden="false" customHeight="false" outlineLevel="0" collapsed="false">
      <c r="A3646" s="11" t="n">
        <v>43570.4166666667</v>
      </c>
      <c r="B3646" s="0" t="n">
        <v>3.016</v>
      </c>
      <c r="C3646" s="0" t="n">
        <v>329.450267396173</v>
      </c>
      <c r="D3646" s="0" t="n">
        <v>1.75152011374565</v>
      </c>
      <c r="E3646" s="12" t="n">
        <f aca="false">MIN(B3646,((1-$J$5)*$J$4*E3645+(1-$J$4)*$J$5*B3646)/(1-$J$4*$J$5))</f>
        <v>1.7566954982048</v>
      </c>
      <c r="F3646" s="12" t="n">
        <f aca="false">B3646*C3646*3.6/1000</f>
        <v>3.57703922328069</v>
      </c>
    </row>
    <row r="3647" customFormat="false" ht="15" hidden="false" customHeight="false" outlineLevel="0" collapsed="false">
      <c r="A3647" s="11" t="n">
        <v>43570.4583333333</v>
      </c>
      <c r="B3647" s="0" t="n">
        <v>2.909</v>
      </c>
      <c r="C3647" s="0" t="n">
        <v>358.938210165774</v>
      </c>
      <c r="D3647" s="0" t="n">
        <v>1.75609842896383</v>
      </c>
      <c r="E3647" s="12" t="n">
        <f aca="false">MIN(B3647,((1-$J$5)*$J$4*E3646+(1-$J$4)*$J$5*B3647)/(1-$J$4*$J$5))</f>
        <v>1.761301832666</v>
      </c>
      <c r="F3647" s="12" t="n">
        <f aca="false">B3647*C3647*3.6/1000</f>
        <v>3.75894451214005</v>
      </c>
    </row>
    <row r="3648" customFormat="false" ht="15" hidden="false" customHeight="false" outlineLevel="0" collapsed="false">
      <c r="A3648" s="11" t="n">
        <v>43570.5</v>
      </c>
      <c r="B3648" s="0" t="n">
        <v>2.812</v>
      </c>
      <c r="C3648" s="0" t="n">
        <v>347.060700649485</v>
      </c>
      <c r="D3648" s="0" t="n">
        <v>1.75949256719647</v>
      </c>
      <c r="E3648" s="12" t="n">
        <f aca="false">MIN(B3648,((1-$J$5)*$J$4*E3647+(1-$J$4)*$J$5*B3648)/(1-$J$4*$J$5))</f>
        <v>1.76471366408831</v>
      </c>
      <c r="F3648" s="12" t="n">
        <f aca="false">B3648*C3648*3.6/1000</f>
        <v>3.51336488481487</v>
      </c>
    </row>
    <row r="3649" customFormat="false" ht="15" hidden="false" customHeight="false" outlineLevel="0" collapsed="false">
      <c r="A3649" s="11" t="n">
        <v>43570.5416666667</v>
      </c>
      <c r="B3649" s="0" t="n">
        <v>2.739</v>
      </c>
      <c r="C3649" s="0" t="n">
        <v>398.608194045218</v>
      </c>
      <c r="D3649" s="0" t="n">
        <v>1.76199636247382</v>
      </c>
      <c r="E3649" s="12" t="n">
        <f aca="false">MIN(B3649,((1-$J$5)*$J$4*E3648+(1-$J$4)*$J$5*B3649)/(1-$J$4*$J$5))</f>
        <v>1.76722744227466</v>
      </c>
      <c r="F3649" s="12" t="n">
        <f aca="false">B3649*C3649*3.6/1000</f>
        <v>3.93043623656347</v>
      </c>
    </row>
    <row r="3650" customFormat="false" ht="15" hidden="false" customHeight="false" outlineLevel="0" collapsed="false">
      <c r="A3650" s="11" t="n">
        <v>43570.5833333333</v>
      </c>
      <c r="B3650" s="0" t="n">
        <v>2.699</v>
      </c>
      <c r="C3650" s="0" t="n">
        <v>376.959651119893</v>
      </c>
      <c r="D3650" s="0" t="n">
        <v>1.76400175139007</v>
      </c>
      <c r="E3650" s="12" t="n">
        <f aca="false">MIN(B3650,((1-$J$5)*$J$4*E3649+(1-$J$4)*$J$5*B3650)/(1-$J$4*$J$5))</f>
        <v>1.76923852230309</v>
      </c>
      <c r="F3650" s="12" t="n">
        <f aca="false">B3650*C3650*3.6/1000</f>
        <v>3.66269075414133</v>
      </c>
    </row>
    <row r="3651" customFormat="false" ht="15" hidden="false" customHeight="false" outlineLevel="0" collapsed="false">
      <c r="A3651" s="11" t="n">
        <v>43570.625</v>
      </c>
      <c r="B3651" s="0" t="n">
        <v>2.62</v>
      </c>
      <c r="C3651" s="0" t="n">
        <v>299.274759103259</v>
      </c>
      <c r="D3651" s="0" t="n">
        <v>1.7650709320834</v>
      </c>
      <c r="E3651" s="12" t="n">
        <f aca="false">MIN(B3651,((1-$J$5)*$J$4*E3650+(1-$J$4)*$J$5*B3651)/(1-$J$4*$J$5))</f>
        <v>1.77030543297355</v>
      </c>
      <c r="F3651" s="12" t="n">
        <f aca="false">B3651*C3651*3.6/1000</f>
        <v>2.82275952786194</v>
      </c>
    </row>
    <row r="3652" customFormat="false" ht="15" hidden="false" customHeight="false" outlineLevel="0" collapsed="false">
      <c r="A3652" s="11" t="n">
        <v>43570.6666666667</v>
      </c>
      <c r="B3652" s="0" t="n">
        <v>2.589</v>
      </c>
      <c r="C3652" s="0" t="n">
        <v>194.18325260749</v>
      </c>
      <c r="D3652" s="0" t="n">
        <v>1.76576811719395</v>
      </c>
      <c r="E3652" s="12" t="n">
        <f aca="false">MIN(B3652,((1-$J$5)*$J$4*E3651+(1-$J$4)*$J$5*B3652)/(1-$J$4*$J$5))</f>
        <v>1.77099727098057</v>
      </c>
      <c r="F3652" s="12" t="n">
        <f aca="false">B3652*C3652*3.6/1000</f>
        <v>1.80986558760284</v>
      </c>
    </row>
    <row r="3653" customFormat="false" ht="15" hidden="false" customHeight="false" outlineLevel="0" collapsed="false">
      <c r="A3653" s="11" t="n">
        <v>43570.7083333333</v>
      </c>
      <c r="B3653" s="0" t="n">
        <v>2.534</v>
      </c>
      <c r="C3653" s="0" t="n">
        <v>206.073926276611</v>
      </c>
      <c r="D3653" s="0" t="n">
        <v>1.76582495940033</v>
      </c>
      <c r="E3653" s="12" t="n">
        <f aca="false">MIN(B3653,((1-$J$5)*$J$4*E3652+(1-$J$4)*$J$5*B3653)/(1-$J$4*$J$5))</f>
        <v>1.77104344444053</v>
      </c>
      <c r="F3653" s="12" t="n">
        <f aca="false">B3653*C3653*3.6/1000</f>
        <v>1.87988878506576</v>
      </c>
    </row>
    <row r="3654" customFormat="false" ht="15" hidden="false" customHeight="false" outlineLevel="0" collapsed="false">
      <c r="A3654" s="11" t="n">
        <v>43570.75</v>
      </c>
      <c r="B3654" s="0" t="n">
        <v>2.495</v>
      </c>
      <c r="C3654" s="0" t="n">
        <v>169.818451293136</v>
      </c>
      <c r="D3654" s="0" t="n">
        <v>1.76543490598572</v>
      </c>
      <c r="E3654" s="12" t="n">
        <f aca="false">MIN(B3654,((1-$J$5)*$J$4*E3653+(1-$J$4)*$J$5*B3654)/(1-$J$4*$J$5))</f>
        <v>1.77063910433443</v>
      </c>
      <c r="F3654" s="12" t="n">
        <f aca="false">B3654*C3654*3.6/1000</f>
        <v>1.52530932951495</v>
      </c>
    </row>
    <row r="3655" customFormat="false" ht="15" hidden="false" customHeight="false" outlineLevel="0" collapsed="false">
      <c r="A3655" s="11" t="n">
        <v>43570.7916666667</v>
      </c>
      <c r="B3655" s="0" t="n">
        <v>2.448</v>
      </c>
      <c r="C3655" s="0" t="n">
        <v>154.378075539207</v>
      </c>
      <c r="D3655" s="0" t="n">
        <v>1.76451379619235</v>
      </c>
      <c r="E3655" s="12" t="n">
        <f aca="false">MIN(B3655,((1-$J$5)*$J$4*E3654+(1-$J$4)*$J$5*B3655)/(1-$J$4*$J$5))</f>
        <v>1.7696994156304</v>
      </c>
      <c r="F3655" s="12" t="n">
        <f aca="false">B3655*C3655*3.6/1000</f>
        <v>1.36050310411192</v>
      </c>
    </row>
    <row r="3656" customFormat="false" ht="15" hidden="false" customHeight="false" outlineLevel="0" collapsed="false">
      <c r="A3656" s="11" t="n">
        <v>43570.8333333333</v>
      </c>
      <c r="B3656" s="0" t="n">
        <v>2.417</v>
      </c>
      <c r="C3656" s="0" t="n">
        <v>156.328938829641</v>
      </c>
      <c r="D3656" s="0" t="n">
        <v>1.7632532874287</v>
      </c>
      <c r="E3656" s="12" t="n">
        <f aca="false">MIN(B3656,((1-$J$5)*$J$4*E3655+(1-$J$4)*$J$5*B3656)/(1-$J$4*$J$5))</f>
        <v>1.76841771191326</v>
      </c>
      <c r="F3656" s="12" t="n">
        <f aca="false">B3656*C3656*3.6/1000</f>
        <v>1.36024936254448</v>
      </c>
    </row>
    <row r="3657" customFormat="false" ht="15" hidden="false" customHeight="false" outlineLevel="0" collapsed="false">
      <c r="A3657" s="11" t="n">
        <v>43570.875</v>
      </c>
      <c r="B3657" s="0" t="n">
        <v>2.417</v>
      </c>
      <c r="C3657" s="0" t="n">
        <v>126.343767404198</v>
      </c>
      <c r="D3657" s="0" t="n">
        <v>1.76201342304638</v>
      </c>
      <c r="E3657" s="12" t="n">
        <f aca="false">MIN(B3657,((1-$J$5)*$J$4*E3656+(1-$J$4)*$J$5*B3657)/(1-$J$4*$J$5))</f>
        <v>1.76715712357861</v>
      </c>
      <c r="F3657" s="12" t="n">
        <f aca="false">B3657*C3657*3.6/1000</f>
        <v>1.09934238893741</v>
      </c>
    </row>
    <row r="3658" customFormat="false" ht="15" hidden="false" customHeight="false" outlineLevel="0" collapsed="false">
      <c r="A3658" s="11" t="n">
        <v>43570.9166666667</v>
      </c>
      <c r="B3658" s="0" t="n">
        <v>2.394</v>
      </c>
      <c r="C3658" s="0" t="n">
        <v>123.250007091969</v>
      </c>
      <c r="D3658" s="0" t="n">
        <v>1.76053086013024</v>
      </c>
      <c r="E3658" s="12" t="n">
        <f aca="false">MIN(B3658,((1-$J$5)*$J$4*E3657+(1-$J$4)*$J$5*B3658)/(1-$J$4*$J$5))</f>
        <v>1.76565206388209</v>
      </c>
      <c r="F3658" s="12" t="n">
        <f aca="false">B3658*C3658*3.6/1000</f>
        <v>1.06221786112143</v>
      </c>
    </row>
    <row r="3659" customFormat="false" ht="15" hidden="false" customHeight="false" outlineLevel="0" collapsed="false">
      <c r="A3659" s="11" t="n">
        <v>43570.9583333333</v>
      </c>
      <c r="B3659" s="0" t="n">
        <v>2.363</v>
      </c>
      <c r="C3659" s="0" t="n">
        <v>118.049221426422</v>
      </c>
      <c r="D3659" s="0" t="n">
        <v>1.75871809362008</v>
      </c>
      <c r="E3659" s="12" t="n">
        <f aca="false">MIN(B3659,((1-$J$5)*$J$4*E3658+(1-$J$4)*$J$5*B3659)/(1-$J$4*$J$5))</f>
        <v>1.76381430335685</v>
      </c>
      <c r="F3659" s="12" t="n">
        <f aca="false">B3659*C3659*3.6/1000</f>
        <v>1.00422111683028</v>
      </c>
    </row>
    <row r="3660" customFormat="false" ht="15" hidden="false" customHeight="false" outlineLevel="0" collapsed="false">
      <c r="A3660" s="11" t="n">
        <v>43571</v>
      </c>
      <c r="B3660" s="0" t="n">
        <v>2.356</v>
      </c>
      <c r="C3660" s="0" t="n">
        <v>113.846377194059</v>
      </c>
      <c r="D3660" s="0" t="n">
        <v>1.7568549713266</v>
      </c>
      <c r="E3660" s="12" t="n">
        <f aca="false">MIN(B3660,((1-$J$5)*$J$4*E3659+(1-$J$4)*$J$5*B3660)/(1-$J$4*$J$5))</f>
        <v>1.76192609407585</v>
      </c>
      <c r="F3660" s="12" t="n">
        <f aca="false">B3660*C3660*3.6/1000</f>
        <v>0.965599432809131</v>
      </c>
    </row>
    <row r="3661" customFormat="false" ht="15" hidden="false" customHeight="false" outlineLevel="0" collapsed="false">
      <c r="A3661" s="11" t="n">
        <v>43571.0416666667</v>
      </c>
      <c r="B3661" s="0" t="n">
        <v>2.333</v>
      </c>
      <c r="C3661" s="0" t="n">
        <v>115.952637807309</v>
      </c>
      <c r="D3661" s="0" t="n">
        <v>1.75475935810304</v>
      </c>
      <c r="E3661" s="12" t="n">
        <f aca="false">MIN(B3661,((1-$J$5)*$J$4*E3660+(1-$J$4)*$J$5*B3661)/(1-$J$4*$J$5))</f>
        <v>1.75980375315203</v>
      </c>
      <c r="F3661" s="12" t="n">
        <f aca="false">B3661*C3661*3.6/1000</f>
        <v>0.973863014416025</v>
      </c>
    </row>
    <row r="3662" customFormat="false" ht="15" hidden="false" customHeight="false" outlineLevel="0" collapsed="false">
      <c r="A3662" s="11" t="n">
        <v>43571.0833333333</v>
      </c>
      <c r="B3662" s="0" t="n">
        <v>2.318</v>
      </c>
      <c r="C3662" s="0" t="n">
        <v>73.8769285988319</v>
      </c>
      <c r="D3662" s="0" t="n">
        <v>1.75252654157548</v>
      </c>
      <c r="E3662" s="12" t="n">
        <f aca="false">MIN(B3662,((1-$J$5)*$J$4*E3661+(1-$J$4)*$J$5*B3662)/(1-$J$4*$J$5))</f>
        <v>1.7575433947805</v>
      </c>
      <c r="F3662" s="12" t="n">
        <f aca="false">B3662*C3662*3.6/1000</f>
        <v>0.616488193771533</v>
      </c>
    </row>
    <row r="3663" customFormat="false" ht="15" hidden="false" customHeight="false" outlineLevel="0" collapsed="false">
      <c r="A3663" s="11" t="n">
        <v>43571.125</v>
      </c>
      <c r="B3663" s="0" t="n">
        <v>2.287</v>
      </c>
      <c r="C3663" s="0" t="n">
        <v>71.5108454777043</v>
      </c>
      <c r="D3663" s="0" t="n">
        <v>1.74997580896994</v>
      </c>
      <c r="E3663" s="12" t="n">
        <f aca="false">MIN(B3663,((1-$J$5)*$J$4*E3662+(1-$J$4)*$J$5*B3663)/(1-$J$4*$J$5))</f>
        <v>1.75496277872151</v>
      </c>
      <c r="F3663" s="12" t="n">
        <f aca="false">B3663*C3663*3.6/1000</f>
        <v>0.588763092987035</v>
      </c>
    </row>
    <row r="3664" customFormat="false" ht="15" hidden="false" customHeight="false" outlineLevel="0" collapsed="false">
      <c r="A3664" s="11" t="n">
        <v>43571.1666666667</v>
      </c>
      <c r="B3664" s="0" t="n">
        <v>2.249</v>
      </c>
      <c r="C3664" s="0" t="n">
        <v>67.9237740417252</v>
      </c>
      <c r="D3664" s="0" t="n">
        <v>1.74703232211691</v>
      </c>
      <c r="E3664" s="12" t="n">
        <f aca="false">MIN(B3664,((1-$J$5)*$J$4*E3663+(1-$J$4)*$J$5*B3664)/(1-$J$4*$J$5))</f>
        <v>1.75198645617256</v>
      </c>
      <c r="F3664" s="12" t="n">
        <f aca="false">B3664*C3664*3.6/1000</f>
        <v>0.549938044151424</v>
      </c>
    </row>
    <row r="3665" customFormat="false" ht="15" hidden="false" customHeight="false" outlineLevel="0" collapsed="false">
      <c r="A3665" s="11" t="n">
        <v>43571.2083333333</v>
      </c>
      <c r="B3665" s="0" t="n">
        <v>2.227</v>
      </c>
      <c r="C3665" s="0" t="n">
        <v>65.5055197023732</v>
      </c>
      <c r="D3665" s="0" t="n">
        <v>1.74388547333793</v>
      </c>
      <c r="E3665" s="12" t="n">
        <f aca="false">MIN(B3665,((1-$J$5)*$J$4*E3664+(1-$J$4)*$J$5*B3665)/(1-$J$4*$J$5))</f>
        <v>1.74880546018949</v>
      </c>
      <c r="F3665" s="12" t="n">
        <f aca="false">B3665*C3665*3.6/1000</f>
        <v>0.525170852557867</v>
      </c>
    </row>
    <row r="3666" customFormat="false" ht="15" hidden="false" customHeight="false" outlineLevel="0" collapsed="false">
      <c r="A3666" s="11" t="n">
        <v>43571.25</v>
      </c>
      <c r="B3666" s="0" t="n">
        <v>2.219</v>
      </c>
      <c r="C3666" s="0" t="n">
        <v>77.3905135374399</v>
      </c>
      <c r="D3666" s="0" t="n">
        <v>1.74069868313877</v>
      </c>
      <c r="E3666" s="12" t="n">
        <f aca="false">MIN(B3666,((1-$J$5)*$J$4*E3665+(1-$J$4)*$J$5*B3666)/(1-$J$4*$J$5))</f>
        <v>1.74558461241042</v>
      </c>
      <c r="F3666" s="12" t="n">
        <f aca="false">B3666*C3666*3.6/1000</f>
        <v>0.618226378342485</v>
      </c>
    </row>
    <row r="3667" customFormat="false" ht="15" hidden="false" customHeight="false" outlineLevel="0" collapsed="false">
      <c r="A3667" s="11" t="n">
        <v>43571.2916666667</v>
      </c>
      <c r="B3667" s="0" t="n">
        <v>2.204</v>
      </c>
      <c r="C3667" s="0" t="n">
        <v>76.574363716077</v>
      </c>
      <c r="D3667" s="0" t="n">
        <v>1.73739256073197</v>
      </c>
      <c r="E3667" s="12" t="n">
        <f aca="false">MIN(B3667,((1-$J$5)*$J$4*E3666+(1-$J$4)*$J$5*B3667)/(1-$J$4*$J$5))</f>
        <v>1.74224384449591</v>
      </c>
      <c r="F3667" s="12" t="n">
        <f aca="false">B3667*C3667*3.6/1000</f>
        <v>0.607571631468842</v>
      </c>
    </row>
    <row r="3668" customFormat="false" ht="15" hidden="false" customHeight="false" outlineLevel="0" collapsed="false">
      <c r="A3668" s="11" t="n">
        <v>43571.3333333333</v>
      </c>
      <c r="B3668" s="0" t="n">
        <v>2.182</v>
      </c>
      <c r="C3668" s="0" t="n">
        <v>76.2239088792823</v>
      </c>
      <c r="D3668" s="0" t="n">
        <v>1.73388901557781</v>
      </c>
      <c r="E3668" s="12" t="n">
        <f aca="false">MIN(B3668,((1-$J$5)*$J$4*E3667+(1-$J$4)*$J$5*B3668)/(1-$J$4*$J$5))</f>
        <v>1.73870440718956</v>
      </c>
      <c r="F3668" s="12" t="n">
        <f aca="false">B3668*C3668*3.6/1000</f>
        <v>0.598754049028538</v>
      </c>
    </row>
    <row r="3669" customFormat="false" ht="15" hidden="false" customHeight="false" outlineLevel="0" collapsed="false">
      <c r="A3669" s="11" t="n">
        <v>43571.375</v>
      </c>
      <c r="B3669" s="0" t="n">
        <v>2.152</v>
      </c>
      <c r="C3669" s="0" t="n">
        <v>76.2239088792823</v>
      </c>
      <c r="D3669" s="0" t="n">
        <v>1.73009980109756</v>
      </c>
      <c r="E3669" s="12" t="n">
        <f aca="false">MIN(B3669,((1-$J$5)*$J$4*E3668+(1-$J$4)*$J$5*B3669)/(1-$J$4*$J$5))</f>
        <v>1.73487731646156</v>
      </c>
      <c r="F3669" s="12" t="n">
        <f aca="false">B3669*C3669*3.6/1000</f>
        <v>0.590521866869576</v>
      </c>
    </row>
    <row r="3670" customFormat="false" ht="15" hidden="false" customHeight="false" outlineLevel="0" collapsed="false">
      <c r="A3670" s="11" t="n">
        <v>43571.4166666667</v>
      </c>
      <c r="B3670" s="0" t="n">
        <v>2.145</v>
      </c>
      <c r="C3670" s="0" t="n">
        <v>75.5217667344211</v>
      </c>
      <c r="D3670" s="0" t="n">
        <v>1.72629260073631</v>
      </c>
      <c r="E3670" s="12" t="n">
        <f aca="false">MIN(B3670,((1-$J$5)*$J$4*E3669+(1-$J$4)*$J$5*B3670)/(1-$J$4*$J$5))</f>
        <v>1.73103255012776</v>
      </c>
      <c r="F3670" s="12" t="n">
        <f aca="false">B3670*C3670*3.6/1000</f>
        <v>0.583179082723199</v>
      </c>
    </row>
    <row r="3671" customFormat="false" ht="15" hidden="false" customHeight="false" outlineLevel="0" collapsed="false">
      <c r="A3671" s="11" t="n">
        <v>43571.4583333333</v>
      </c>
      <c r="B3671" s="0" t="n">
        <v>2.145</v>
      </c>
      <c r="C3671" s="0" t="n">
        <v>76.2239088792823</v>
      </c>
      <c r="D3671" s="0" t="n">
        <v>1.72254775400424</v>
      </c>
      <c r="E3671" s="12" t="n">
        <f aca="false">MIN(B3671,((1-$J$5)*$J$4*E3670+(1-$J$4)*$J$5*B3671)/(1-$J$4*$J$5))</f>
        <v>1.72725112426075</v>
      </c>
      <c r="F3671" s="12" t="n">
        <f aca="false">B3671*C3671*3.6/1000</f>
        <v>0.588601024365818</v>
      </c>
    </row>
    <row r="3672" customFormat="false" ht="15" hidden="false" customHeight="false" outlineLevel="0" collapsed="false">
      <c r="A3672" s="11" t="n">
        <v>43571.5</v>
      </c>
      <c r="B3672" s="0" t="n">
        <v>2.115</v>
      </c>
      <c r="C3672" s="0" t="n">
        <v>77.3905135374399</v>
      </c>
      <c r="D3672" s="0" t="n">
        <v>1.71852118993906</v>
      </c>
      <c r="E3672" s="12" t="n">
        <f aca="false">MIN(B3672,((1-$J$5)*$J$4*E3671+(1-$J$4)*$J$5*B3672)/(1-$J$4*$J$5))</f>
        <v>1.72318603160406</v>
      </c>
      <c r="F3672" s="12" t="n">
        <f aca="false">B3672*C3672*3.6/1000</f>
        <v>0.589251370074067</v>
      </c>
    </row>
    <row r="3673" customFormat="false" ht="15" hidden="false" customHeight="false" outlineLevel="0" collapsed="false">
      <c r="A3673" s="11" t="n">
        <v>43571.5416666667</v>
      </c>
      <c r="B3673" s="0" t="n">
        <v>2.108</v>
      </c>
      <c r="C3673" s="0" t="n">
        <v>73.0510198679098</v>
      </c>
      <c r="D3673" s="0" t="n">
        <v>1.71448052726084</v>
      </c>
      <c r="E3673" s="12" t="n">
        <f aca="false">MIN(B3673,((1-$J$5)*$J$4*E3672+(1-$J$4)*$J$5*B3673)/(1-$J$4*$J$5))</f>
        <v>1.71910718429592</v>
      </c>
      <c r="F3673" s="12" t="n">
        <f aca="false">B3673*C3673*3.6/1000</f>
        <v>0.554369579573594</v>
      </c>
    </row>
    <row r="3674" customFormat="false" ht="15" hidden="false" customHeight="false" outlineLevel="0" collapsed="false">
      <c r="A3674" s="11" t="n">
        <v>43571.5833333333</v>
      </c>
      <c r="B3674" s="0" t="n">
        <v>2.078</v>
      </c>
      <c r="C3674" s="0" t="n">
        <v>77.3905135374399</v>
      </c>
      <c r="D3674" s="0" t="n">
        <v>1.71016299206883</v>
      </c>
      <c r="E3674" s="12" t="n">
        <f aca="false">MIN(B3674,((1-$J$5)*$J$4*E3673+(1-$J$4)*$J$5*B3674)/(1-$J$4*$J$5))</f>
        <v>1.71474957005711</v>
      </c>
      <c r="F3674" s="12" t="n">
        <f aca="false">B3674*C3674*3.6/1000</f>
        <v>0.57894295367088</v>
      </c>
    </row>
    <row r="3675" customFormat="false" ht="15" hidden="false" customHeight="false" outlineLevel="0" collapsed="false">
      <c r="A3675" s="11" t="n">
        <v>43571.625</v>
      </c>
      <c r="B3675" s="0" t="n">
        <v>2.078</v>
      </c>
      <c r="C3675" s="0" t="n">
        <v>72.6963329791369</v>
      </c>
      <c r="D3675" s="0" t="n">
        <v>1.70591616867625</v>
      </c>
      <c r="E3675" s="12" t="n">
        <f aca="false">MIN(B3675,((1-$J$5)*$J$4*E3674+(1-$J$4)*$J$5*B3675)/(1-$J$4*$J$5))</f>
        <v>1.71046374517973</v>
      </c>
      <c r="F3675" s="12" t="n">
        <f aca="false">B3675*C3675*3.6/1000</f>
        <v>0.543826727750327</v>
      </c>
    </row>
    <row r="3676" customFormat="false" ht="15" hidden="false" customHeight="false" outlineLevel="0" collapsed="false">
      <c r="A3676" s="11" t="n">
        <v>43571.6666666667</v>
      </c>
      <c r="B3676" s="0" t="n">
        <v>2.071</v>
      </c>
      <c r="C3676" s="0" t="n">
        <v>71.5108454777043</v>
      </c>
      <c r="D3676" s="0" t="n">
        <v>1.70165885403749</v>
      </c>
      <c r="E3676" s="12" t="n">
        <f aca="false">MIN(B3676,((1-$J$5)*$J$4*E3675+(1-$J$4)*$J$5*B3676)/(1-$J$4*$J$5))</f>
        <v>1.70616780209604</v>
      </c>
      <c r="F3676" s="12" t="n">
        <f aca="false">B3676*C3676*3.6/1000</f>
        <v>0.533156259543573</v>
      </c>
    </row>
    <row r="3677" customFormat="false" ht="15" hidden="false" customHeight="false" outlineLevel="0" collapsed="false">
      <c r="A3677" s="11" t="n">
        <v>43571.7083333333</v>
      </c>
      <c r="B3677" s="0" t="n">
        <v>2.071</v>
      </c>
      <c r="C3677" s="0" t="n">
        <v>69.1246977045773</v>
      </c>
      <c r="D3677" s="0" t="n">
        <v>1.69747126491699</v>
      </c>
      <c r="E3677" s="12" t="n">
        <f aca="false">MIN(B3677,((1-$J$5)*$J$4*E3676+(1-$J$4)*$J$5*B3677)/(1-$J$4*$J$5))</f>
        <v>1.70194263237453</v>
      </c>
      <c r="F3677" s="12" t="n">
        <f aca="false">B3677*C3677*3.6/1000</f>
        <v>0.515366096206247</v>
      </c>
    </row>
    <row r="3678" customFormat="false" ht="15" hidden="false" customHeight="false" outlineLevel="0" collapsed="false">
      <c r="A3678" s="11" t="n">
        <v>43571.75</v>
      </c>
      <c r="B3678" s="0" t="n">
        <v>2.064</v>
      </c>
      <c r="C3678" s="0" t="n">
        <v>69.1246977045773</v>
      </c>
      <c r="D3678" s="0" t="n">
        <v>1.69327221442227</v>
      </c>
      <c r="E3678" s="12" t="n">
        <f aca="false">MIN(B3678,((1-$J$5)*$J$4*E3677+(1-$J$4)*$J$5*B3678)/(1-$J$4*$J$5))</f>
        <v>1.69770634518549</v>
      </c>
      <c r="F3678" s="12" t="n">
        <f aca="false">B3678*C3678*3.6/1000</f>
        <v>0.513624153824091</v>
      </c>
    </row>
    <row r="3679" customFormat="false" ht="15" hidden="false" customHeight="false" outlineLevel="0" collapsed="false">
      <c r="A3679" s="11" t="n">
        <v>43571.7916666667</v>
      </c>
      <c r="B3679" s="0" t="n">
        <v>2.064</v>
      </c>
      <c r="C3679" s="0" t="n">
        <v>60.5989456085854</v>
      </c>
      <c r="D3679" s="0" t="n">
        <v>1.68914193520633</v>
      </c>
      <c r="E3679" s="12" t="n">
        <f aca="false">MIN(B3679,((1-$J$5)*$J$4*E3678+(1-$J$4)*$J$5*B3679)/(1-$J$4*$J$5))</f>
        <v>1.6935398485597</v>
      </c>
      <c r="F3679" s="12" t="n">
        <f aca="false">B3679*C3679*3.6/1000</f>
        <v>0.450274405450033</v>
      </c>
    </row>
    <row r="3680" customFormat="false" ht="15" hidden="false" customHeight="false" outlineLevel="0" collapsed="false">
      <c r="A3680" s="11" t="n">
        <v>43571.8333333333</v>
      </c>
      <c r="B3680" s="0" t="n">
        <v>2.049</v>
      </c>
      <c r="C3680" s="0" t="n">
        <v>140.538916624675</v>
      </c>
      <c r="D3680" s="0" t="n">
        <v>1.68490777607281</v>
      </c>
      <c r="E3680" s="12" t="n">
        <f aca="false">MIN(B3680,((1-$J$5)*$J$4*E3679+(1-$J$4)*$J$5*B3680)/(1-$J$4*$J$5))</f>
        <v>1.6892690108569</v>
      </c>
      <c r="F3680" s="12" t="n">
        <f aca="false">B3680*C3680*3.6/1000</f>
        <v>1.03667126459025</v>
      </c>
    </row>
    <row r="3681" customFormat="false" ht="15" hidden="false" customHeight="false" outlineLevel="0" collapsed="false">
      <c r="A3681" s="11" t="n">
        <v>43571.875</v>
      </c>
      <c r="B3681" s="0" t="n">
        <v>2.027</v>
      </c>
      <c r="C3681" s="0" t="n">
        <v>160.212280687869</v>
      </c>
      <c r="D3681" s="0" t="n">
        <v>1.68049139340721</v>
      </c>
      <c r="E3681" s="12" t="n">
        <f aca="false">MIN(B3681,((1-$J$5)*$J$4*E3680+(1-$J$4)*$J$5*B3681)/(1-$J$4*$J$5))</f>
        <v>1.68481482616404</v>
      </c>
      <c r="F3681" s="12" t="n">
        <f aca="false">B3681*C3681*3.6/1000</f>
        <v>1.16910105463552</v>
      </c>
    </row>
    <row r="3682" customFormat="false" ht="15" hidden="false" customHeight="false" outlineLevel="0" collapsed="false">
      <c r="A3682" s="11" t="n">
        <v>43571.9166666667</v>
      </c>
      <c r="B3682" s="0" t="n">
        <v>2.012</v>
      </c>
      <c r="C3682" s="0" t="n">
        <v>235.516909041618</v>
      </c>
      <c r="D3682" s="0" t="n">
        <v>1.67597581657384</v>
      </c>
      <c r="E3682" s="12" t="n">
        <f aca="false">MIN(B3682,((1-$J$5)*$J$4*E3681+(1-$J$4)*$J$5*B3682)/(1-$J$4*$J$5))</f>
        <v>1.68026103990104</v>
      </c>
      <c r="F3682" s="12" t="n">
        <f aca="false">B3682*C3682*3.6/1000</f>
        <v>1.70589607557025</v>
      </c>
    </row>
    <row r="3683" customFormat="false" ht="15" hidden="false" customHeight="false" outlineLevel="0" collapsed="false">
      <c r="A3683" s="11" t="n">
        <v>43571.9583333333</v>
      </c>
      <c r="B3683" s="0" t="n">
        <v>2.034</v>
      </c>
      <c r="C3683" s="0" t="n">
        <v>276.760177062898</v>
      </c>
      <c r="D3683" s="0" t="n">
        <v>1.6717857648433</v>
      </c>
      <c r="E3683" s="12" t="n">
        <f aca="false">MIN(B3683,((1-$J$5)*$J$4*E3682+(1-$J$4)*$J$5*B3683)/(1-$J$4*$J$5))</f>
        <v>1.67603598158307</v>
      </c>
      <c r="F3683" s="12" t="n">
        <f aca="false">B3683*C3683*3.6/1000</f>
        <v>2.02654872052537</v>
      </c>
    </row>
    <row r="3684" customFormat="false" ht="15" hidden="false" customHeight="false" outlineLevel="0" collapsed="false">
      <c r="A3684" s="11" t="n">
        <v>43572</v>
      </c>
      <c r="B3684" s="0" t="n">
        <v>2.557</v>
      </c>
      <c r="C3684" s="0" t="n">
        <v>319.743593427249</v>
      </c>
      <c r="D3684" s="0" t="n">
        <v>1.67364483758303</v>
      </c>
      <c r="E3684" s="12" t="n">
        <f aca="false">MIN(B3684,((1-$J$5)*$J$4*E3683+(1-$J$4)*$J$5*B3684)/(1-$J$4*$J$5))</f>
        <v>1.6779118303214</v>
      </c>
      <c r="F3684" s="12" t="n">
        <f aca="false">B3684*C3684*3.6/1000</f>
        <v>2.94330372621651</v>
      </c>
    </row>
    <row r="3685" customFormat="false" ht="15" hidden="false" customHeight="false" outlineLevel="0" collapsed="false">
      <c r="A3685" s="11" t="n">
        <v>43572.0416666667</v>
      </c>
      <c r="B3685" s="0" t="n">
        <v>2.145</v>
      </c>
      <c r="C3685" s="0" t="n">
        <v>281.802495602723</v>
      </c>
      <c r="D3685" s="0" t="n">
        <v>1.67076224625896</v>
      </c>
      <c r="E3685" s="12" t="n">
        <f aca="false">MIN(B3685,((1-$J$5)*$J$4*E3684+(1-$J$4)*$J$5*B3685)/(1-$J$4*$J$5))</f>
        <v>1.6750055398713</v>
      </c>
      <c r="F3685" s="12" t="n">
        <f aca="false">B3685*C3685*3.6/1000</f>
        <v>2.17607887104423</v>
      </c>
    </row>
    <row r="3686" customFormat="false" ht="15" hidden="false" customHeight="false" outlineLevel="0" collapsed="false">
      <c r="A3686" s="11" t="n">
        <v>43572.0833333333</v>
      </c>
      <c r="B3686" s="0" t="n">
        <v>2.152</v>
      </c>
      <c r="C3686" s="0" t="n">
        <v>206.073926276611</v>
      </c>
      <c r="D3686" s="0" t="n">
        <v>1.66800691042759</v>
      </c>
      <c r="E3686" s="12" t="n">
        <f aca="false">MIN(B3686,((1-$J$5)*$J$4*E3685+(1-$J$4)*$J$5*B3686)/(1-$J$4*$J$5))</f>
        <v>1.67222785387671</v>
      </c>
      <c r="F3686" s="12" t="n">
        <f aca="false">B3686*C3686*3.6/1000</f>
        <v>1.59649592165016</v>
      </c>
    </row>
    <row r="3687" customFormat="false" ht="15" hidden="false" customHeight="false" outlineLevel="0" collapsed="false">
      <c r="A3687" s="11" t="n">
        <v>43572.125</v>
      </c>
      <c r="B3687" s="0" t="n">
        <v>2.167</v>
      </c>
      <c r="C3687" s="0" t="n">
        <v>155.354285234261</v>
      </c>
      <c r="D3687" s="0" t="n">
        <v>1.66546822585406</v>
      </c>
      <c r="E3687" s="12" t="n">
        <f aca="false">MIN(B3687,((1-$J$5)*$J$4*E3686+(1-$J$4)*$J$5*B3687)/(1-$J$4*$J$5))</f>
        <v>1.66966891064975</v>
      </c>
      <c r="F3687" s="12" t="n">
        <f aca="false">B3687*C3687*3.6/1000</f>
        <v>1.21194984996951</v>
      </c>
    </row>
    <row r="3688" customFormat="false" ht="15" hidden="false" customHeight="false" outlineLevel="0" collapsed="false">
      <c r="A3688" s="11" t="n">
        <v>43572.1666666667</v>
      </c>
      <c r="B3688" s="0" t="n">
        <v>2.137</v>
      </c>
      <c r="C3688" s="0" t="n">
        <v>162.144983291092</v>
      </c>
      <c r="D3688" s="0" t="n">
        <v>1.66262806964483</v>
      </c>
      <c r="E3688" s="12" t="n">
        <f aca="false">MIN(B3688,((1-$J$5)*$J$4*E3687+(1-$J$4)*$J$5*B3688)/(1-$J$4*$J$5))</f>
        <v>1.66680616088616</v>
      </c>
      <c r="F3688" s="12" t="n">
        <f aca="false">B3688*C3688*3.6/1000</f>
        <v>1.24741378545503</v>
      </c>
    </row>
    <row r="3689" customFormat="false" ht="15" hidden="false" customHeight="false" outlineLevel="0" collapsed="false">
      <c r="A3689" s="11" t="n">
        <v>43572.2083333333</v>
      </c>
      <c r="B3689" s="0" t="n">
        <v>2.078</v>
      </c>
      <c r="C3689" s="0" t="n">
        <v>130.439140076302</v>
      </c>
      <c r="D3689" s="0" t="n">
        <v>1.65915976449262</v>
      </c>
      <c r="E3689" s="12" t="n">
        <f aca="false">MIN(B3689,((1-$J$5)*$J$4*E3688+(1-$J$4)*$J$5*B3689)/(1-$J$4*$J$5))</f>
        <v>1.66331017800501</v>
      </c>
      <c r="F3689" s="12" t="n">
        <f aca="false">B3689*C3689*3.6/1000</f>
        <v>0.975789119082802</v>
      </c>
    </row>
    <row r="3690" customFormat="false" ht="15" hidden="false" customHeight="false" outlineLevel="0" collapsed="false">
      <c r="A3690" s="11" t="n">
        <v>43572.25</v>
      </c>
      <c r="B3690" s="0" t="n">
        <v>2.056</v>
      </c>
      <c r="C3690" s="0" t="n">
        <v>122.214377644765</v>
      </c>
      <c r="D3690" s="0" t="n">
        <v>1.6554966927923</v>
      </c>
      <c r="E3690" s="12" t="n">
        <f aca="false">MIN(B3690,((1-$J$5)*$J$4*E3689+(1-$J$4)*$J$5*B3690)/(1-$J$4*$J$5))</f>
        <v>1.65961808281547</v>
      </c>
      <c r="F3690" s="12" t="n">
        <f aca="false">B3690*C3690*3.6/1000</f>
        <v>0.904581937575491</v>
      </c>
    </row>
    <row r="3691" customFormat="false" ht="15" hidden="false" customHeight="false" outlineLevel="0" collapsed="false">
      <c r="A3691" s="11" t="n">
        <v>43572.2916666667</v>
      </c>
      <c r="B3691" s="0" t="n">
        <v>2.027</v>
      </c>
      <c r="C3691" s="0" t="n">
        <v>67.9237740417252</v>
      </c>
      <c r="D3691" s="0" t="n">
        <v>1.65156199945394</v>
      </c>
      <c r="E3691" s="12" t="n">
        <f aca="false">MIN(B3691,((1-$J$5)*$J$4*E3690+(1-$J$4)*$J$5*B3691)/(1-$J$4*$J$5))</f>
        <v>1.65565238128638</v>
      </c>
      <c r="F3691" s="12" t="n">
        <f aca="false">B3691*C3691*3.6/1000</f>
        <v>0.495653363937277</v>
      </c>
    </row>
    <row r="3692" customFormat="false" ht="15" hidden="false" customHeight="false" outlineLevel="0" collapsed="false">
      <c r="A3692" s="11" t="n">
        <v>43572.3333333333</v>
      </c>
      <c r="B3692" s="0" t="n">
        <v>2.027</v>
      </c>
      <c r="C3692" s="0" t="n">
        <v>59.356678426563</v>
      </c>
      <c r="D3692" s="0" t="n">
        <v>1.64769174780135</v>
      </c>
      <c r="E3692" s="12" t="n">
        <f aca="false">MIN(B3692,((1-$J$5)*$J$4*E3691+(1-$J$4)*$J$5*B3692)/(1-$J$4*$J$5))</f>
        <v>1.65175201256667</v>
      </c>
      <c r="F3692" s="12" t="n">
        <f aca="false">B3692*C3692*3.6/1000</f>
        <v>0.433137553814316</v>
      </c>
    </row>
    <row r="3693" customFormat="false" ht="15" hidden="false" customHeight="false" outlineLevel="0" collapsed="false">
      <c r="A3693" s="11" t="n">
        <v>43572.375</v>
      </c>
      <c r="B3693" s="0" t="n">
        <v>2.049</v>
      </c>
      <c r="C3693" s="0" t="n">
        <v>60.5989456085854</v>
      </c>
      <c r="D3693" s="0" t="n">
        <v>1.64413645223415</v>
      </c>
      <c r="E3693" s="12" t="n">
        <f aca="false">MIN(B3693,((1-$J$5)*$J$4*E3692+(1-$J$4)*$J$5*B3693)/(1-$J$4*$J$5))</f>
        <v>1.64816960708782</v>
      </c>
      <c r="F3693" s="12" t="n">
        <f aca="false">B3693*C3693*3.6/1000</f>
        <v>0.44700206238717</v>
      </c>
    </row>
    <row r="3694" customFormat="false" ht="15" hidden="false" customHeight="false" outlineLevel="0" collapsed="false">
      <c r="A3694" s="11" t="n">
        <v>43572.4166666667</v>
      </c>
      <c r="B3694" s="0" t="n">
        <v>2.056</v>
      </c>
      <c r="C3694" s="0" t="n">
        <v>58.107769464738</v>
      </c>
      <c r="D3694" s="0" t="n">
        <v>1.64071942958635</v>
      </c>
      <c r="E3694" s="12" t="n">
        <f aca="false">MIN(B3694,((1-$J$5)*$J$4*E3693+(1-$J$4)*$J$5*B3694)/(1-$J$4*$J$5))</f>
        <v>1.64472694469757</v>
      </c>
      <c r="F3694" s="12" t="n">
        <f aca="false">B3694*C3694*3.6/1000</f>
        <v>0.430090466470205</v>
      </c>
    </row>
    <row r="3695" customFormat="false" ht="15" hidden="false" customHeight="false" outlineLevel="0" collapsed="false">
      <c r="A3695" s="11" t="n">
        <v>43572.4583333333</v>
      </c>
      <c r="B3695" s="0" t="n">
        <v>2.056</v>
      </c>
      <c r="C3695" s="0" t="n">
        <v>56.8520022030149</v>
      </c>
      <c r="D3695" s="0" t="n">
        <v>1.6373583703087</v>
      </c>
      <c r="E3695" s="12" t="n">
        <f aca="false">MIN(B3695,((1-$J$5)*$J$4*E3694+(1-$J$4)*$J$5*B3695)/(1-$J$4*$J$5))</f>
        <v>1.64134099832694</v>
      </c>
      <c r="F3695" s="12" t="n">
        <f aca="false">B3695*C3695*3.6/1000</f>
        <v>0.420795779505835</v>
      </c>
    </row>
    <row r="3696" customFormat="false" ht="15" hidden="false" customHeight="false" outlineLevel="0" collapsed="false">
      <c r="A3696" s="11" t="n">
        <v>43572.5</v>
      </c>
      <c r="B3696" s="0" t="n">
        <v>2.056</v>
      </c>
      <c r="C3696" s="0" t="n">
        <v>56.8520022030149</v>
      </c>
      <c r="D3696" s="0" t="n">
        <v>1.6340523578434</v>
      </c>
      <c r="E3696" s="12" t="n">
        <f aca="false">MIN(B3696,((1-$J$5)*$J$4*E3695+(1-$J$4)*$J$5*B3696)/(1-$J$4*$J$5))</f>
        <v>1.63801083360985</v>
      </c>
      <c r="F3696" s="12" t="n">
        <f aca="false">B3696*C3696*3.6/1000</f>
        <v>0.420795779505835</v>
      </c>
    </row>
    <row r="3697" customFormat="false" ht="15" hidden="false" customHeight="false" outlineLevel="0" collapsed="false">
      <c r="A3697" s="11" t="n">
        <v>43572.5416666667</v>
      </c>
      <c r="B3697" s="0" t="n">
        <v>2.1</v>
      </c>
      <c r="C3697" s="0" t="n">
        <v>65.5055197023732</v>
      </c>
      <c r="D3697" s="0" t="n">
        <v>1.63130363027129</v>
      </c>
      <c r="E3697" s="12" t="n">
        <f aca="false">MIN(B3697,((1-$J$5)*$J$4*E3696+(1-$J$4)*$J$5*B3697)/(1-$J$4*$J$5))</f>
        <v>1.63524294508251</v>
      </c>
      <c r="F3697" s="12" t="n">
        <f aca="false">B3697*C3697*3.6/1000</f>
        <v>0.495221728949942</v>
      </c>
    </row>
    <row r="3698" customFormat="false" ht="15" hidden="false" customHeight="false" outlineLevel="0" collapsed="false">
      <c r="A3698" s="11" t="n">
        <v>43572.5833333333</v>
      </c>
      <c r="B3698" s="0" t="n">
        <v>2.197</v>
      </c>
      <c r="C3698" s="0" t="n">
        <v>63.0643606851278</v>
      </c>
      <c r="D3698" s="0" t="n">
        <v>1.62970911503384</v>
      </c>
      <c r="E3698" s="12" t="n">
        <f aca="false">MIN(B3698,((1-$J$5)*$J$4*E3697+(1-$J$4)*$J$5*B3698)/(1-$J$4*$J$5))</f>
        <v>1.63363927218164</v>
      </c>
      <c r="F3698" s="12" t="n">
        <f aca="false">B3698*C3698*3.6/1000</f>
        <v>0.498788641530813</v>
      </c>
    </row>
    <row r="3699" customFormat="false" ht="15" hidden="false" customHeight="false" outlineLevel="0" collapsed="false">
      <c r="A3699" s="11" t="n">
        <v>43572.625</v>
      </c>
      <c r="B3699" s="0" t="n">
        <v>2.295</v>
      </c>
      <c r="C3699" s="0" t="n">
        <v>56.8520022030149</v>
      </c>
      <c r="D3699" s="0" t="n">
        <v>1.62926134364468</v>
      </c>
      <c r="E3699" s="12" t="n">
        <f aca="false">MIN(B3699,((1-$J$5)*$J$4*E3698+(1-$J$4)*$J$5*B3699)/(1-$J$4*$J$5))</f>
        <v>1.63319216720336</v>
      </c>
      <c r="F3699" s="12" t="n">
        <f aca="false">B3699*C3699*3.6/1000</f>
        <v>0.469711242201309</v>
      </c>
    </row>
    <row r="3700" customFormat="false" ht="15" hidden="false" customHeight="false" outlineLevel="0" collapsed="false">
      <c r="A3700" s="11" t="n">
        <v>43572.6666666667</v>
      </c>
      <c r="B3700" s="0" t="n">
        <v>2.34</v>
      </c>
      <c r="C3700" s="0" t="n">
        <v>60.5989456085854</v>
      </c>
      <c r="D3700" s="0" t="n">
        <v>1.62933548039216</v>
      </c>
      <c r="E3700" s="12" t="n">
        <f aca="false">MIN(B3700,((1-$J$5)*$J$4*E3699+(1-$J$4)*$J$5*B3700)/(1-$J$4*$J$5))</f>
        <v>1.63327137367448</v>
      </c>
      <c r="F3700" s="12" t="n">
        <f aca="false">B3700*C3700*3.6/1000</f>
        <v>0.510485517806724</v>
      </c>
    </row>
    <row r="3701" customFormat="false" ht="15" hidden="false" customHeight="false" outlineLevel="0" collapsed="false">
      <c r="A3701" s="11" t="n">
        <v>43572.7083333333</v>
      </c>
      <c r="B3701" s="0" t="n">
        <v>2.31</v>
      </c>
      <c r="C3701" s="0" t="n">
        <v>58.107769464738</v>
      </c>
      <c r="D3701" s="0" t="n">
        <v>1.62906535319562</v>
      </c>
      <c r="E3701" s="12" t="n">
        <f aca="false">MIN(B3701,((1-$J$5)*$J$4*E3700+(1-$J$4)*$J$5*B3701)/(1-$J$4*$J$5))</f>
        <v>1.63300331150521</v>
      </c>
      <c r="F3701" s="12" t="n">
        <f aca="false">B3701*C3701*3.6/1000</f>
        <v>0.483224210868761</v>
      </c>
    </row>
    <row r="3702" customFormat="false" ht="15" hidden="false" customHeight="false" outlineLevel="0" collapsed="false">
      <c r="A3702" s="11" t="n">
        <v>43572.75</v>
      </c>
      <c r="B3702" s="0" t="n">
        <v>2.249</v>
      </c>
      <c r="C3702" s="0" t="n">
        <v>56.8520022030149</v>
      </c>
      <c r="D3702" s="0" t="n">
        <v>1.62810211560926</v>
      </c>
      <c r="E3702" s="12" t="n">
        <f aca="false">MIN(B3702,((1-$J$5)*$J$4*E3701+(1-$J$4)*$J$5*B3702)/(1-$J$4*$J$5))</f>
        <v>1.6320362058791</v>
      </c>
      <c r="F3702" s="12" t="n">
        <f aca="false">B3702*C3702*3.6/1000</f>
        <v>0.46029655063649</v>
      </c>
    </row>
    <row r="3703" customFormat="false" ht="15" hidden="false" customHeight="false" outlineLevel="0" collapsed="false">
      <c r="A3703" s="11" t="n">
        <v>43572.7916666667</v>
      </c>
      <c r="B3703" s="0" t="n">
        <v>2.204</v>
      </c>
      <c r="C3703" s="0" t="n">
        <v>56.8520022030149</v>
      </c>
      <c r="D3703" s="0" t="n">
        <v>1.62664007913243</v>
      </c>
      <c r="E3703" s="12" t="n">
        <f aca="false">MIN(B3703,((1-$J$5)*$J$4*E3702+(1-$J$4)*$J$5*B3703)/(1-$J$4*$J$5))</f>
        <v>1.6305660871661</v>
      </c>
      <c r="F3703" s="12" t="n">
        <f aca="false">B3703*C3703*3.6/1000</f>
        <v>0.451086526279601</v>
      </c>
    </row>
    <row r="3704" customFormat="false" ht="15" hidden="false" customHeight="false" outlineLevel="0" collapsed="false">
      <c r="A3704" s="11" t="n">
        <v>43572.8333333333</v>
      </c>
      <c r="B3704" s="0" t="n">
        <v>2.167</v>
      </c>
      <c r="C3704" s="0" t="n">
        <v>59.356678426563</v>
      </c>
      <c r="D3704" s="0" t="n">
        <v>1.62477889293414</v>
      </c>
      <c r="E3704" s="12" t="n">
        <f aca="false">MIN(B3704,((1-$J$5)*$J$4*E3703+(1-$J$4)*$J$5*B3704)/(1-$J$4*$J$5))</f>
        <v>1.62869349923914</v>
      </c>
      <c r="F3704" s="12" t="n">
        <f aca="false">B3704*C3704*3.6/1000</f>
        <v>0.463053319741303</v>
      </c>
    </row>
    <row r="3705" customFormat="false" ht="15" hidden="false" customHeight="false" outlineLevel="0" collapsed="false">
      <c r="A3705" s="11" t="n">
        <v>43572.875</v>
      </c>
      <c r="B3705" s="0" t="n">
        <v>2.13</v>
      </c>
      <c r="C3705" s="0" t="n">
        <v>60.5989456085854</v>
      </c>
      <c r="D3705" s="0" t="n">
        <v>1.62252509421531</v>
      </c>
      <c r="E3705" s="12" t="n">
        <f aca="false">MIN(B3705,((1-$J$5)*$J$4*E3704+(1-$J$4)*$J$5*B3705)/(1-$J$4*$J$5))</f>
        <v>1.62642507256305</v>
      </c>
      <c r="F3705" s="12" t="n">
        <f aca="false">B3705*C3705*3.6/1000</f>
        <v>0.464672714926633</v>
      </c>
    </row>
    <row r="3706" customFormat="false" ht="15" hidden="false" customHeight="false" outlineLevel="0" collapsed="false">
      <c r="A3706" s="11" t="n">
        <v>43572.9166666667</v>
      </c>
      <c r="B3706" s="0" t="n">
        <v>2.108</v>
      </c>
      <c r="C3706" s="0" t="n">
        <v>63.0643606851278</v>
      </c>
      <c r="D3706" s="0" t="n">
        <v>1.62005663798477</v>
      </c>
      <c r="E3706" s="12" t="n">
        <f aca="false">MIN(B3706,((1-$J$5)*$J$4*E3705+(1-$J$4)*$J$5*B3706)/(1-$J$4*$J$5))</f>
        <v>1.62394031024735</v>
      </c>
      <c r="F3706" s="12" t="n">
        <f aca="false">B3706*C3706*3.6/1000</f>
        <v>0.478582820367298</v>
      </c>
    </row>
    <row r="3707" customFormat="false" ht="15" hidden="false" customHeight="false" outlineLevel="0" collapsed="false">
      <c r="A3707" s="11" t="n">
        <v>43572.9583333333</v>
      </c>
      <c r="B3707" s="0" t="n">
        <v>2.115</v>
      </c>
      <c r="C3707" s="0" t="n">
        <v>66.7174308716182</v>
      </c>
      <c r="D3707" s="0" t="n">
        <v>1.61770865461833</v>
      </c>
      <c r="E3707" s="12" t="n">
        <f aca="false">MIN(B3707,((1-$J$5)*$J$4*E3706+(1-$J$4)*$J$5*B3707)/(1-$J$4*$J$5))</f>
        <v>1.62157720793685</v>
      </c>
      <c r="F3707" s="12" t="n">
        <f aca="false">B3707*C3707*3.6/1000</f>
        <v>0.507986518656501</v>
      </c>
    </row>
    <row r="3708" customFormat="false" ht="15" hidden="false" customHeight="false" outlineLevel="0" collapsed="false">
      <c r="A3708" s="11" t="n">
        <v>43573</v>
      </c>
      <c r="B3708" s="0" t="n">
        <v>2.086</v>
      </c>
      <c r="C3708" s="0" t="n">
        <v>63.0643606851278</v>
      </c>
      <c r="D3708" s="0" t="n">
        <v>1.61506751133834</v>
      </c>
      <c r="E3708" s="12" t="n">
        <f aca="false">MIN(B3708,((1-$J$5)*$J$4*E3707+(1-$J$4)*$J$5*B3708)/(1-$J$4*$J$5))</f>
        <v>1.61891860484069</v>
      </c>
      <c r="F3708" s="12" t="n">
        <f aca="false">B3708*C3708*3.6/1000</f>
        <v>0.473588123001036</v>
      </c>
    </row>
    <row r="3709" customFormat="false" ht="15" hidden="false" customHeight="false" outlineLevel="0" collapsed="false">
      <c r="A3709" s="11" t="n">
        <v>43573.0416666667</v>
      </c>
      <c r="B3709" s="0" t="n">
        <v>2.071</v>
      </c>
      <c r="C3709" s="0" t="n">
        <v>67.9237740417252</v>
      </c>
      <c r="D3709" s="0" t="n">
        <v>1.61229809934555</v>
      </c>
      <c r="E3709" s="12" t="n">
        <f aca="false">MIN(B3709,((1-$J$5)*$J$4*E3708+(1-$J$4)*$J$5*B3709)/(1-$J$4*$J$5))</f>
        <v>1.61613081892898</v>
      </c>
      <c r="F3709" s="12" t="n">
        <f aca="false">B3709*C3709*3.6/1000</f>
        <v>0.506412489745487</v>
      </c>
    </row>
    <row r="3710" customFormat="false" ht="15" hidden="false" customHeight="false" outlineLevel="0" collapsed="false">
      <c r="A3710" s="11" t="n">
        <v>43573.0833333333</v>
      </c>
      <c r="B3710" s="0" t="n">
        <v>2.034</v>
      </c>
      <c r="C3710" s="0" t="n">
        <v>69.1246977045773</v>
      </c>
      <c r="D3710" s="0" t="n">
        <v>1.60915094958769</v>
      </c>
      <c r="E3710" s="12" t="n">
        <f aca="false">MIN(B3710,((1-$J$5)*$J$4*E3709+(1-$J$4)*$J$5*B3710)/(1-$J$4*$J$5))</f>
        <v>1.61296227166491</v>
      </c>
      <c r="F3710" s="12" t="n">
        <f aca="false">B3710*C3710*3.6/1000</f>
        <v>0.506158686471997</v>
      </c>
    </row>
    <row r="3711" customFormat="false" ht="15" hidden="false" customHeight="false" outlineLevel="0" collapsed="false">
      <c r="A3711" s="11" t="n">
        <v>43573.125</v>
      </c>
      <c r="B3711" s="0" t="n">
        <v>2.012</v>
      </c>
      <c r="C3711" s="0" t="n">
        <v>69.1246977045773</v>
      </c>
      <c r="D3711" s="0" t="n">
        <v>1.60580377345757</v>
      </c>
      <c r="E3711" s="12" t="n">
        <f aca="false">MIN(B3711,((1-$J$5)*$J$4*E3710+(1-$J$4)*$J$5*B3711)/(1-$J$4*$J$5))</f>
        <v>1.60959221776598</v>
      </c>
      <c r="F3711" s="12" t="n">
        <f aca="false">B3711*C3711*3.6/1000</f>
        <v>0.500684010413795</v>
      </c>
    </row>
    <row r="3712" customFormat="false" ht="15" hidden="false" customHeight="false" outlineLevel="0" collapsed="false">
      <c r="A3712" s="11" t="n">
        <v>43573.1666666667</v>
      </c>
      <c r="B3712" s="0" t="n">
        <v>1.991</v>
      </c>
      <c r="C3712" s="0" t="n">
        <v>71.5108454777043</v>
      </c>
      <c r="D3712" s="0" t="n">
        <v>1.60227128194198</v>
      </c>
      <c r="E3712" s="12" t="n">
        <f aca="false">MIN(B3712,((1-$J$5)*$J$4*E3711+(1-$J$4)*$J$5*B3712)/(1-$J$4*$J$5))</f>
        <v>1.60603550907132</v>
      </c>
      <c r="F3712" s="12" t="n">
        <f aca="false">B3712*C3712*3.6/1000</f>
        <v>0.512561136045994</v>
      </c>
    </row>
    <row r="3713" customFormat="false" ht="15" hidden="false" customHeight="false" outlineLevel="0" collapsed="false">
      <c r="A3713" s="11" t="n">
        <v>43573.2083333333</v>
      </c>
      <c r="B3713" s="0" t="n">
        <v>1.969</v>
      </c>
      <c r="C3713" s="0" t="n">
        <v>67.9237740417252</v>
      </c>
      <c r="D3713" s="0" t="n">
        <v>1.59854507511076</v>
      </c>
      <c r="E3713" s="12" t="n">
        <f aca="false">MIN(B3713,((1-$J$5)*$J$4*E3712+(1-$J$4)*$J$5*B3713)/(1-$J$4*$J$5))</f>
        <v>1.60228368849354</v>
      </c>
      <c r="F3713" s="12" t="n">
        <f aca="false">B3713*C3713*3.6/1000</f>
        <v>0.481470879917365</v>
      </c>
    </row>
    <row r="3714" customFormat="false" ht="15" hidden="false" customHeight="false" outlineLevel="0" collapsed="false">
      <c r="A3714" s="11" t="n">
        <v>43573.25</v>
      </c>
      <c r="B3714" s="0" t="n">
        <v>1.926</v>
      </c>
      <c r="C3714" s="0" t="n">
        <v>66.7174308716182</v>
      </c>
      <c r="D3714" s="0" t="n">
        <v>1.59438819077564</v>
      </c>
      <c r="E3714" s="12" t="n">
        <f aca="false">MIN(B3714,((1-$J$5)*$J$4*E3713+(1-$J$4)*$J$5*B3714)/(1-$J$4*$J$5))</f>
        <v>1.59809779576712</v>
      </c>
      <c r="F3714" s="12" t="n">
        <f aca="false">B3714*C3714*3.6/1000</f>
        <v>0.462591978691452</v>
      </c>
    </row>
    <row r="3715" customFormat="false" ht="15" hidden="false" customHeight="false" outlineLevel="0" collapsed="false">
      <c r="A3715" s="11" t="n">
        <v>43573.2916666667</v>
      </c>
      <c r="B3715" s="0" t="n">
        <v>1.904</v>
      </c>
      <c r="C3715" s="0" t="n">
        <v>65.5055197023732</v>
      </c>
      <c r="D3715" s="0" t="n">
        <v>1.59004781731596</v>
      </c>
      <c r="E3715" s="12" t="n">
        <f aca="false">MIN(B3715,((1-$J$5)*$J$4*E3714+(1-$J$4)*$J$5*B3715)/(1-$J$4*$J$5))</f>
        <v>1.59372715662763</v>
      </c>
      <c r="F3715" s="12" t="n">
        <f aca="false">B3715*C3715*3.6/1000</f>
        <v>0.449001034247947</v>
      </c>
    </row>
    <row r="3716" customFormat="false" ht="15" hidden="false" customHeight="false" outlineLevel="0" collapsed="false">
      <c r="A3716" s="11" t="n">
        <v>43573.3333333333</v>
      </c>
      <c r="B3716" s="0" t="n">
        <v>1.869</v>
      </c>
      <c r="C3716" s="0" t="n">
        <v>65.0191614936925</v>
      </c>
      <c r="D3716" s="0" t="n">
        <v>1.58537830499303</v>
      </c>
      <c r="E3716" s="12" t="n">
        <f aca="false">MIN(B3716,((1-$J$5)*$J$4*E3715+(1-$J$4)*$J$5*B3716)/(1-$J$4*$J$5))</f>
        <v>1.58902489704563</v>
      </c>
      <c r="F3716" s="12" t="n">
        <f aca="false">B3716*C3716*3.6/1000</f>
        <v>0.437474926194161</v>
      </c>
    </row>
    <row r="3717" customFormat="false" ht="15" hidden="false" customHeight="false" outlineLevel="0" collapsed="false">
      <c r="A3717" s="11" t="n">
        <v>43573.375</v>
      </c>
      <c r="B3717" s="0" t="n">
        <v>1.869</v>
      </c>
      <c r="C3717" s="0" t="n">
        <v>61.8347753302503</v>
      </c>
      <c r="D3717" s="0" t="n">
        <v>1.58078526908642</v>
      </c>
      <c r="E3717" s="12" t="n">
        <f aca="false">MIN(B3717,((1-$J$5)*$J$4*E3716+(1-$J$4)*$J$5*B3717)/(1-$J$4*$J$5))</f>
        <v>1.58440010467255</v>
      </c>
      <c r="F3717" s="12" t="n">
        <f aca="false">B3717*C3717*3.6/1000</f>
        <v>0.416049102332056</v>
      </c>
    </row>
    <row r="3718" customFormat="false" ht="15" hidden="false" customHeight="false" outlineLevel="0" collapsed="false">
      <c r="A3718" s="11" t="n">
        <v>43573.4166666667</v>
      </c>
      <c r="B3718" s="0" t="n">
        <v>1.883</v>
      </c>
      <c r="C3718" s="0" t="n">
        <v>58.107769464738</v>
      </c>
      <c r="D3718" s="0" t="n">
        <v>1.57642754696087</v>
      </c>
      <c r="E3718" s="12" t="n">
        <f aca="false">MIN(B3718,((1-$J$5)*$J$4*E3717+(1-$J$4)*$J$5*B3718)/(1-$J$4*$J$5))</f>
        <v>1.5800129530305</v>
      </c>
      <c r="F3718" s="12" t="n">
        <f aca="false">B3718*C3718*3.6/1000</f>
        <v>0.393900947647566</v>
      </c>
    </row>
    <row r="3719" customFormat="false" ht="15" hidden="false" customHeight="false" outlineLevel="0" collapsed="false">
      <c r="A3719" s="11" t="n">
        <v>43573.4583333333</v>
      </c>
      <c r="B3719" s="0" t="n">
        <v>1.869</v>
      </c>
      <c r="C3719" s="0" t="n">
        <v>55.589146831692</v>
      </c>
      <c r="D3719" s="0" t="n">
        <v>1.57198110492751</v>
      </c>
      <c r="E3719" s="12" t="n">
        <f aca="false">MIN(B3719,((1-$J$5)*$J$4*E3718+(1-$J$4)*$J$5*B3719)/(1-$J$4*$J$5))</f>
        <v>1.5755366276099</v>
      </c>
      <c r="F3719" s="12" t="n">
        <f aca="false">B3719*C3719*3.6/1000</f>
        <v>0.374026015542357</v>
      </c>
    </row>
    <row r="3720" customFormat="false" ht="15" hidden="false" customHeight="false" outlineLevel="0" collapsed="false">
      <c r="A3720" s="11" t="n">
        <v>43573.5</v>
      </c>
      <c r="B3720" s="0" t="n">
        <v>1.876</v>
      </c>
      <c r="C3720" s="0" t="n">
        <v>55.589146831692</v>
      </c>
      <c r="D3720" s="0" t="n">
        <v>1.56768753084692</v>
      </c>
      <c r="E3720" s="12" t="n">
        <f aca="false">MIN(B3720,((1-$J$5)*$J$4*E3719+(1-$J$4)*$J$5*B3720)/(1-$J$4*$J$5))</f>
        <v>1.57121477213033</v>
      </c>
      <c r="F3720" s="12" t="n">
        <f aca="false">B3720*C3720*3.6/1000</f>
        <v>0.375426862042515</v>
      </c>
    </row>
    <row r="3721" customFormat="false" ht="15" hidden="false" customHeight="false" outlineLevel="0" collapsed="false">
      <c r="A3721" s="11" t="n">
        <v>43573.5416666667</v>
      </c>
      <c r="B3721" s="0" t="n">
        <v>1.883</v>
      </c>
      <c r="C3721" s="0" t="n">
        <v>54.318959031291</v>
      </c>
      <c r="D3721" s="0" t="n">
        <v>1.5635443210758</v>
      </c>
      <c r="E3721" s="12" t="n">
        <f aca="false">MIN(B3721,((1-$J$5)*$J$4*E3720+(1-$J$4)*$J$5*B3721)/(1-$J$4*$J$5))</f>
        <v>1.56704484178222</v>
      </c>
      <c r="F3721" s="12" t="n">
        <f aca="false">B3721*C3721*3.6/1000</f>
        <v>0.368217359481315</v>
      </c>
    </row>
    <row r="3722" customFormat="false" ht="15" hidden="false" customHeight="false" outlineLevel="0" collapsed="false">
      <c r="A3722" s="11" t="n">
        <v>43573.5833333333</v>
      </c>
      <c r="B3722" s="0" t="n">
        <v>1.876</v>
      </c>
      <c r="C3722" s="0" t="n">
        <v>52.2707511627426</v>
      </c>
      <c r="D3722" s="0" t="n">
        <v>1.55938892309362</v>
      </c>
      <c r="E3722" s="12" t="n">
        <f aca="false">MIN(B3722,((1-$J$5)*$J$4*E3721+(1-$J$4)*$J$5*B3722)/(1-$J$4*$J$5))</f>
        <v>1.56286288392749</v>
      </c>
      <c r="F3722" s="12" t="n">
        <f aca="false">B3722*C3722*3.6/1000</f>
        <v>0.353015745052699</v>
      </c>
    </row>
    <row r="3723" customFormat="false" ht="15" hidden="false" customHeight="false" outlineLevel="0" collapsed="false">
      <c r="A3723" s="11" t="n">
        <v>43573.625</v>
      </c>
      <c r="B3723" s="0" t="n">
        <v>1.883</v>
      </c>
      <c r="C3723" s="0" t="n">
        <v>52.013301625764</v>
      </c>
      <c r="D3723" s="0" t="n">
        <v>1.55538162639811</v>
      </c>
      <c r="E3723" s="12" t="n">
        <f aca="false">MIN(B3723,((1-$J$5)*$J$4*E3722+(1-$J$4)*$J$5*B3723)/(1-$J$4*$J$5))</f>
        <v>1.55883054646575</v>
      </c>
      <c r="F3723" s="12" t="n">
        <f aca="false">B3723*C3723*3.6/1000</f>
        <v>0.352587769060729</v>
      </c>
    </row>
    <row r="3724" customFormat="false" ht="15" hidden="false" customHeight="false" outlineLevel="0" collapsed="false">
      <c r="A3724" s="11" t="n">
        <v>43573.6666666667</v>
      </c>
      <c r="B3724" s="0" t="n">
        <v>1.869</v>
      </c>
      <c r="C3724" s="0" t="n">
        <v>52.6563228886822</v>
      </c>
      <c r="D3724" s="0" t="n">
        <v>1.55127987059139</v>
      </c>
      <c r="E3724" s="12" t="n">
        <f aca="false">MIN(B3724,((1-$J$5)*$J$4*E3723+(1-$J$4)*$J$5*B3724)/(1-$J$4*$J$5))</f>
        <v>1.55470318985182</v>
      </c>
      <c r="F3724" s="12" t="n">
        <f aca="false">B3724*C3724*3.6/1000</f>
        <v>0.354292802924209</v>
      </c>
    </row>
    <row r="3725" customFormat="false" ht="15" hidden="false" customHeight="false" outlineLevel="0" collapsed="false">
      <c r="A3725" s="11" t="n">
        <v>43573.7083333333</v>
      </c>
      <c r="B3725" s="0" t="n">
        <v>1.854</v>
      </c>
      <c r="C3725" s="0" t="n">
        <v>49.0286974719559</v>
      </c>
      <c r="D3725" s="0" t="n">
        <v>1.54707376771591</v>
      </c>
      <c r="E3725" s="12" t="n">
        <f aca="false">MIN(B3725,((1-$J$5)*$J$4*E3724+(1-$J$4)*$J$5*B3725)/(1-$J$4*$J$5))</f>
        <v>1.55047084735014</v>
      </c>
      <c r="F3725" s="12" t="n">
        <f aca="false">B3725*C3725*3.6/1000</f>
        <v>0.327237138406823</v>
      </c>
    </row>
    <row r="3726" customFormat="false" ht="15" hidden="false" customHeight="false" outlineLevel="0" collapsed="false">
      <c r="A3726" s="11" t="n">
        <v>43573.75</v>
      </c>
      <c r="B3726" s="0" t="n">
        <v>1.847</v>
      </c>
      <c r="C3726" s="0" t="n">
        <v>51.7555279119033</v>
      </c>
      <c r="D3726" s="0" t="n">
        <v>1.5428565066811</v>
      </c>
      <c r="E3726" s="12" t="n">
        <f aca="false">MIN(B3726,((1-$J$5)*$J$4*E3725+(1-$J$4)*$J$5*B3726)/(1-$J$4*$J$5))</f>
        <v>1.54622750554866</v>
      </c>
      <c r="F3726" s="12" t="n">
        <f aca="false">B3726*C3726*3.6/1000</f>
        <v>0.344132856191827</v>
      </c>
    </row>
    <row r="3727" customFormat="false" ht="15" hidden="false" customHeight="false" outlineLevel="0" collapsed="false">
      <c r="A3727" s="11" t="n">
        <v>43573.7916666667</v>
      </c>
      <c r="B3727" s="0" t="n">
        <v>1.833</v>
      </c>
      <c r="C3727" s="0" t="n">
        <v>51.7555279119033</v>
      </c>
      <c r="D3727" s="0" t="n">
        <v>1.5385482252925</v>
      </c>
      <c r="E3727" s="12" t="n">
        <f aca="false">MIN(B3727,((1-$J$5)*$J$4*E3726+(1-$J$4)*$J$5*B3727)/(1-$J$4*$J$5))</f>
        <v>1.5418926207785</v>
      </c>
      <c r="F3727" s="12" t="n">
        <f aca="false">B3727*C3727*3.6/1000</f>
        <v>0.341524377585067</v>
      </c>
    </row>
    <row r="3728" customFormat="false" ht="15" hidden="false" customHeight="false" outlineLevel="0" collapsed="false">
      <c r="A3728" s="11" t="n">
        <v>43573.8333333333</v>
      </c>
      <c r="B3728" s="0" t="n">
        <v>1.847</v>
      </c>
      <c r="C3728" s="0" t="n">
        <v>51.8844554425453</v>
      </c>
      <c r="D3728" s="0" t="n">
        <v>1.5344705940277</v>
      </c>
      <c r="E3728" s="12" t="n">
        <f aca="false">MIN(B3728,((1-$J$5)*$J$4*E3727+(1-$J$4)*$J$5*B3728)/(1-$J$4*$J$5))</f>
        <v>1.53779060066683</v>
      </c>
      <c r="F3728" s="12" t="n">
        <f aca="false">B3728*C3728*3.6/1000</f>
        <v>0.344990121128572</v>
      </c>
    </row>
    <row r="3729" customFormat="false" ht="15" hidden="false" customHeight="false" outlineLevel="0" collapsed="false">
      <c r="A3729" s="11" t="n">
        <v>43573.875</v>
      </c>
      <c r="B3729" s="0" t="n">
        <v>1.847</v>
      </c>
      <c r="C3729" s="0" t="n">
        <v>51.8844554425453</v>
      </c>
      <c r="D3729" s="0" t="n">
        <v>1.53045974545981</v>
      </c>
      <c r="E3729" s="12" t="n">
        <f aca="false">MIN(B3729,((1-$J$5)*$J$4*E3728+(1-$J$4)*$J$5*B3729)/(1-$J$4*$J$5))</f>
        <v>1.53375615914019</v>
      </c>
      <c r="F3729" s="12" t="n">
        <f aca="false">B3729*C3729*3.6/1000</f>
        <v>0.344990121128572</v>
      </c>
    </row>
    <row r="3730" customFormat="false" ht="15" hidden="false" customHeight="false" outlineLevel="0" collapsed="false">
      <c r="A3730" s="11" t="n">
        <v>43573.9166666667</v>
      </c>
      <c r="B3730" s="0" t="n">
        <v>1.833</v>
      </c>
      <c r="C3730" s="0" t="n">
        <v>53.0411786010183</v>
      </c>
      <c r="D3730" s="0" t="n">
        <v>1.52635449595263</v>
      </c>
      <c r="E3730" s="12" t="n">
        <f aca="false">MIN(B3730,((1-$J$5)*$J$4*E3729+(1-$J$4)*$J$5*B3730)/(1-$J$4*$J$5))</f>
        <v>1.5296267331247</v>
      </c>
      <c r="F3730" s="12" t="n">
        <f aca="false">B3730*C3730*3.6/1000</f>
        <v>0.350008129352399</v>
      </c>
    </row>
    <row r="3731" customFormat="false" ht="15" hidden="false" customHeight="false" outlineLevel="0" collapsed="false">
      <c r="A3731" s="11" t="n">
        <v>43573.9583333333</v>
      </c>
      <c r="B3731" s="0" t="n">
        <v>1.854</v>
      </c>
      <c r="C3731" s="0" t="n">
        <v>54.318959031291</v>
      </c>
      <c r="D3731" s="0" t="n">
        <v>1.52255661629105</v>
      </c>
      <c r="E3731" s="12" t="n">
        <f aca="false">MIN(B3731,((1-$J$5)*$J$4*E3730+(1-$J$4)*$J$5*B3731)/(1-$J$4*$J$5))</f>
        <v>1.52580751182116</v>
      </c>
      <c r="F3731" s="12" t="n">
        <f aca="false">B3731*C3731*3.6/1000</f>
        <v>0.362546460158448</v>
      </c>
    </row>
    <row r="3732" customFormat="false" ht="15" hidden="false" customHeight="false" outlineLevel="0" collapsed="false">
      <c r="A3732" s="11" t="n">
        <v>43574</v>
      </c>
      <c r="B3732" s="0" t="n">
        <v>1.876</v>
      </c>
      <c r="C3732" s="0" t="n">
        <v>56.8520022030149</v>
      </c>
      <c r="D3732" s="0" t="n">
        <v>1.51907250741966</v>
      </c>
      <c r="E3732" s="12" t="n">
        <f aca="false">MIN(B3732,((1-$J$5)*$J$4*E3731+(1-$J$4)*$J$5*B3732)/(1-$J$4*$J$5))</f>
        <v>1.52230491689825</v>
      </c>
      <c r="F3732" s="12" t="n">
        <f aca="false">B3732*C3732*3.6/1000</f>
        <v>0.383955682078281</v>
      </c>
    </row>
    <row r="3733" customFormat="false" ht="15" hidden="false" customHeight="false" outlineLevel="0" collapsed="false">
      <c r="A3733" s="11" t="n">
        <v>43574.0416666667</v>
      </c>
      <c r="B3733" s="0" t="n">
        <v>1.854</v>
      </c>
      <c r="C3733" s="0" t="n">
        <v>59.356678426563</v>
      </c>
      <c r="D3733" s="0" t="n">
        <v>1.51539389083057</v>
      </c>
      <c r="E3733" s="12" t="n">
        <f aca="false">MIN(B3733,((1-$J$5)*$J$4*E3732+(1-$J$4)*$J$5*B3733)/(1-$J$4*$J$5))</f>
        <v>1.51860631859679</v>
      </c>
      <c r="F3733" s="12" t="n">
        <f aca="false">B3733*C3733*3.6/1000</f>
        <v>0.396170214490252</v>
      </c>
    </row>
    <row r="3734" customFormat="false" ht="15" hidden="false" customHeight="false" outlineLevel="0" collapsed="false">
      <c r="A3734" s="11" t="n">
        <v>43574.0833333333</v>
      </c>
      <c r="B3734" s="0" t="n">
        <v>1.862</v>
      </c>
      <c r="C3734" s="0" t="n">
        <v>58.107769464738</v>
      </c>
      <c r="D3734" s="0" t="n">
        <v>1.5118670018815</v>
      </c>
      <c r="E3734" s="12" t="n">
        <f aca="false">MIN(B3734,((1-$J$5)*$J$4*E3733+(1-$J$4)*$J$5*B3734)/(1-$J$4*$J$5))</f>
        <v>1.5150609097237</v>
      </c>
      <c r="F3734" s="12" t="n">
        <f aca="false">B3734*C3734*3.6/1000</f>
        <v>0.389508000276032</v>
      </c>
    </row>
    <row r="3735" customFormat="false" ht="15" hidden="false" customHeight="false" outlineLevel="0" collapsed="false">
      <c r="A3735" s="11" t="n">
        <v>43574.125</v>
      </c>
      <c r="B3735" s="0" t="n">
        <v>1.833</v>
      </c>
      <c r="C3735" s="0" t="n">
        <v>55.589146831692</v>
      </c>
      <c r="D3735" s="0" t="n">
        <v>1.50806626091826</v>
      </c>
      <c r="E3735" s="12" t="n">
        <f aca="false">MIN(B3735,((1-$J$5)*$J$4*E3734+(1-$J$4)*$J$5*B3735)/(1-$J$4*$J$5))</f>
        <v>1.51123947793253</v>
      </c>
      <c r="F3735" s="12" t="n">
        <f aca="false">B3735*C3735*3.6/1000</f>
        <v>0.366821662112969</v>
      </c>
    </row>
    <row r="3736" customFormat="false" ht="15" hidden="false" customHeight="false" outlineLevel="0" collapsed="false">
      <c r="A3736" s="11" t="n">
        <v>43574.1666666667</v>
      </c>
      <c r="B3736" s="0" t="n">
        <v>1.812</v>
      </c>
      <c r="C3736" s="0" t="n">
        <v>55.589146831692</v>
      </c>
      <c r="D3736" s="0" t="n">
        <v>1.50408763297118</v>
      </c>
      <c r="E3736" s="12" t="n">
        <f aca="false">MIN(B3736,((1-$J$5)*$J$4*E3735+(1-$J$4)*$J$5*B3736)/(1-$J$4*$J$5))</f>
        <v>1.50723882755473</v>
      </c>
      <c r="F3736" s="12" t="n">
        <f aca="false">B3736*C3736*3.6/1000</f>
        <v>0.362619122612493</v>
      </c>
    </row>
    <row r="3737" customFormat="false" ht="15" hidden="false" customHeight="false" outlineLevel="0" collapsed="false">
      <c r="A3737" s="11" t="n">
        <v>43574.2083333333</v>
      </c>
      <c r="B3737" s="0" t="n">
        <v>1.798</v>
      </c>
      <c r="C3737" s="0" t="n">
        <v>59.356678426563</v>
      </c>
      <c r="D3737" s="0" t="n">
        <v>1.50001407638138</v>
      </c>
      <c r="E3737" s="12" t="n">
        <f aca="false">MIN(B3737,((1-$J$5)*$J$4*E3736+(1-$J$4)*$J$5*B3737)/(1-$J$4*$J$5))</f>
        <v>1.503142635997</v>
      </c>
      <c r="F3737" s="12" t="n">
        <f aca="false">B3737*C3737*3.6/1000</f>
        <v>0.384203908119457</v>
      </c>
    </row>
    <row r="3738" customFormat="false" ht="15" hidden="false" customHeight="false" outlineLevel="0" collapsed="false">
      <c r="A3738" s="11" t="n">
        <v>43574.25</v>
      </c>
      <c r="B3738" s="0" t="n">
        <v>1.819</v>
      </c>
      <c r="C3738" s="0" t="n">
        <v>56.8520022030149</v>
      </c>
      <c r="D3738" s="0" t="n">
        <v>1.49624737057641</v>
      </c>
      <c r="E3738" s="12" t="n">
        <f aca="false">MIN(B3738,((1-$J$5)*$J$4*E3737+(1-$J$4)*$J$5*B3738)/(1-$J$4*$J$5))</f>
        <v>1.49935610163131</v>
      </c>
      <c r="F3738" s="12" t="n">
        <f aca="false">B3738*C3738*3.6/1000</f>
        <v>0.372289651226223</v>
      </c>
    </row>
    <row r="3739" customFormat="false" ht="15" hidden="false" customHeight="false" outlineLevel="0" collapsed="false">
      <c r="A3739" s="11" t="n">
        <v>43574.2916666667</v>
      </c>
      <c r="B3739" s="0" t="n">
        <v>1.798</v>
      </c>
      <c r="C3739" s="0" t="n">
        <v>55.589146831692</v>
      </c>
      <c r="D3739" s="0" t="n">
        <v>1.49230222036601</v>
      </c>
      <c r="E3739" s="12" t="n">
        <f aca="false">MIN(B3739,((1-$J$5)*$J$4*E3738+(1-$J$4)*$J$5*B3739)/(1-$J$4*$J$5))</f>
        <v>1.49538977376259</v>
      </c>
      <c r="F3739" s="12" t="n">
        <f aca="false">B3739*C3739*3.6/1000</f>
        <v>0.359817429612176</v>
      </c>
    </row>
    <row r="3740" customFormat="false" ht="15" hidden="false" customHeight="false" outlineLevel="0" collapsed="false">
      <c r="A3740" s="11" t="n">
        <v>43574.3333333333</v>
      </c>
      <c r="B3740" s="0" t="n">
        <v>1.798</v>
      </c>
      <c r="C3740" s="0" t="n">
        <v>54.318959031291</v>
      </c>
      <c r="D3740" s="0" t="n">
        <v>1.48842168310212</v>
      </c>
      <c r="E3740" s="12" t="n">
        <f aca="false">MIN(B3740,((1-$J$5)*$J$4*E3739+(1-$J$4)*$J$5*B3740)/(1-$J$4*$J$5))</f>
        <v>1.49148878902186</v>
      </c>
      <c r="F3740" s="12" t="n">
        <f aca="false">B3740*C3740*3.6/1000</f>
        <v>0.35159575801774</v>
      </c>
    </row>
    <row r="3741" customFormat="false" ht="15" hidden="false" customHeight="false" outlineLevel="0" collapsed="false">
      <c r="A3741" s="11" t="n">
        <v>43574.375</v>
      </c>
      <c r="B3741" s="0" t="n">
        <v>1.777</v>
      </c>
      <c r="C3741" s="0" t="n">
        <v>54.318959031291</v>
      </c>
      <c r="D3741" s="0" t="n">
        <v>1.48436456574357</v>
      </c>
      <c r="E3741" s="12" t="n">
        <f aca="false">MIN(B3741,((1-$J$5)*$J$4*E3740+(1-$J$4)*$J$5*B3741)/(1-$J$4*$J$5))</f>
        <v>1.48740989628674</v>
      </c>
      <c r="F3741" s="12" t="n">
        <f aca="false">B3741*C3741*3.6/1000</f>
        <v>0.347489244714975</v>
      </c>
    </row>
    <row r="3742" customFormat="false" ht="15" hidden="false" customHeight="false" outlineLevel="0" collapsed="false">
      <c r="A3742" s="11" t="n">
        <v>43574.4166666667</v>
      </c>
      <c r="B3742" s="0" t="n">
        <v>1.77</v>
      </c>
      <c r="C3742" s="0" t="n">
        <v>51.7555279119033</v>
      </c>
      <c r="D3742" s="0" t="n">
        <v>1.48029385016821</v>
      </c>
      <c r="E3742" s="12" t="n">
        <f aca="false">MIN(B3742,((1-$J$5)*$J$4*E3741+(1-$J$4)*$J$5*B3742)/(1-$J$4*$J$5))</f>
        <v>1.48331747624906</v>
      </c>
      <c r="F3742" s="12" t="n">
        <f aca="false">B3742*C3742*3.6/1000</f>
        <v>0.329786223854648</v>
      </c>
    </row>
    <row r="3743" customFormat="false" ht="15" hidden="false" customHeight="false" outlineLevel="0" collapsed="false">
      <c r="A3743" s="11" t="n">
        <v>43574.4583333333</v>
      </c>
      <c r="B3743" s="0" t="n">
        <v>1.749</v>
      </c>
      <c r="C3743" s="0" t="n">
        <v>51.7555279119033</v>
      </c>
      <c r="D3743" s="0" t="n">
        <v>1.47604966920368</v>
      </c>
      <c r="E3743" s="12" t="n">
        <f aca="false">MIN(B3743,((1-$J$5)*$J$4*E3742+(1-$J$4)*$J$5*B3743)/(1-$J$4*$J$5))</f>
        <v>1.47905030201102</v>
      </c>
      <c r="F3743" s="12" t="n">
        <f aca="false">B3743*C3743*3.6/1000</f>
        <v>0.325873505944508</v>
      </c>
    </row>
    <row r="3744" customFormat="false" ht="15" hidden="false" customHeight="false" outlineLevel="0" collapsed="false">
      <c r="A3744" s="11" t="n">
        <v>43574.5</v>
      </c>
      <c r="B3744" s="0" t="n">
        <v>1.756</v>
      </c>
      <c r="C3744" s="0" t="n">
        <v>51.7555279119033</v>
      </c>
      <c r="D3744" s="0" t="n">
        <v>1.47195504359723</v>
      </c>
      <c r="E3744" s="12" t="n">
        <f aca="false">MIN(B3744,((1-$J$5)*$J$4*E3743+(1-$J$4)*$J$5*B3744)/(1-$J$4*$J$5))</f>
        <v>1.47493415206027</v>
      </c>
      <c r="F3744" s="12" t="n">
        <f aca="false">B3744*C3744*3.6/1000</f>
        <v>0.327177745247888</v>
      </c>
    </row>
    <row r="3745" customFormat="false" ht="15" hidden="false" customHeight="false" outlineLevel="0" collapsed="false">
      <c r="A3745" s="11" t="n">
        <v>43574.5416666667</v>
      </c>
      <c r="B3745" s="0" t="n">
        <v>1.763</v>
      </c>
      <c r="C3745" s="0" t="n">
        <v>51.7555279119033</v>
      </c>
      <c r="D3745" s="0" t="n">
        <v>1.46800752395864</v>
      </c>
      <c r="E3745" s="12" t="n">
        <f aca="false">MIN(B3745,((1-$J$5)*$J$4*E3744+(1-$J$4)*$J$5*B3745)/(1-$J$4*$J$5))</f>
        <v>1.47096653835252</v>
      </c>
      <c r="F3745" s="12" t="n">
        <f aca="false">B3745*C3745*3.6/1000</f>
        <v>0.328481984551268</v>
      </c>
    </row>
    <row r="3746" customFormat="false" ht="15" hidden="false" customHeight="false" outlineLevel="0" collapsed="false">
      <c r="A3746" s="11" t="n">
        <v>43574.5833333333</v>
      </c>
      <c r="B3746" s="0" t="n">
        <v>1.756</v>
      </c>
      <c r="C3746" s="0" t="n">
        <v>47.9797984738392</v>
      </c>
      <c r="D3746" s="0" t="n">
        <v>1.46404461113188</v>
      </c>
      <c r="E3746" s="12" t="n">
        <f aca="false">MIN(B3746,((1-$J$5)*$J$4*E3745+(1-$J$4)*$J$5*B3746)/(1-$J$4*$J$5))</f>
        <v>1.46698356407983</v>
      </c>
      <c r="F3746" s="12" t="n">
        <f aca="false">B3746*C3746*3.6/1000</f>
        <v>0.303309094032222</v>
      </c>
    </row>
    <row r="3747" customFormat="false" ht="15" hidden="false" customHeight="false" outlineLevel="0" collapsed="false">
      <c r="A3747" s="11" t="n">
        <v>43574.625</v>
      </c>
      <c r="B3747" s="0" t="n">
        <v>1.756</v>
      </c>
      <c r="C3747" s="0" t="n">
        <v>43.0491475149162</v>
      </c>
      <c r="D3747" s="0" t="n">
        <v>1.4601466021645</v>
      </c>
      <c r="E3747" s="12" t="n">
        <f aca="false">MIN(B3747,((1-$J$5)*$J$4*E3746+(1-$J$4)*$J$5*B3747)/(1-$J$4*$J$5))</f>
        <v>1.46306620717571</v>
      </c>
      <c r="F3747" s="12" t="n">
        <f aca="false">B3747*C3747*3.6/1000</f>
        <v>0.272139490930294</v>
      </c>
    </row>
    <row r="3748" customFormat="false" ht="15" hidden="false" customHeight="false" outlineLevel="0" collapsed="false">
      <c r="A3748" s="11" t="n">
        <v>43574.6666666667</v>
      </c>
      <c r="B3748" s="0" t="n">
        <v>1.756</v>
      </c>
      <c r="C3748" s="0" t="n">
        <v>53.0411786010183</v>
      </c>
      <c r="D3748" s="0" t="n">
        <v>1.456312434073</v>
      </c>
      <c r="E3748" s="12" t="n">
        <f aca="false">MIN(B3748,((1-$J$5)*$J$4*E3747+(1-$J$4)*$J$5*B3748)/(1-$J$4*$J$5))</f>
        <v>1.45921338662916</v>
      </c>
      <c r="F3748" s="12" t="n">
        <f aca="false">B3748*C3748*3.6/1000</f>
        <v>0.335305114644197</v>
      </c>
    </row>
    <row r="3749" customFormat="false" ht="15" hidden="false" customHeight="false" outlineLevel="0" collapsed="false">
      <c r="A3749" s="11" t="n">
        <v>43574.7083333333</v>
      </c>
      <c r="B3749" s="0" t="n">
        <v>1.728</v>
      </c>
      <c r="C3749" s="0" t="n">
        <v>44.9308707125544</v>
      </c>
      <c r="D3749" s="0" t="n">
        <v>1.45222088152031</v>
      </c>
      <c r="E3749" s="12" t="n">
        <f aca="false">MIN(B3749,((1-$J$5)*$J$4*E3748+(1-$J$4)*$J$5*B3749)/(1-$J$4*$J$5))</f>
        <v>1.45510113973247</v>
      </c>
      <c r="F3749" s="12" t="n">
        <f aca="false">B3749*C3749*3.6/1000</f>
        <v>0.279505960528658</v>
      </c>
    </row>
    <row r="3750" customFormat="false" ht="15" hidden="false" customHeight="false" outlineLevel="0" collapsed="false">
      <c r="A3750" s="11" t="n">
        <v>43574.75</v>
      </c>
      <c r="B3750" s="0" t="n">
        <v>1.742</v>
      </c>
      <c r="C3750" s="0" t="n">
        <v>56.8520022030149</v>
      </c>
      <c r="D3750" s="0" t="n">
        <v>1.44835642954628</v>
      </c>
      <c r="E3750" s="12" t="n">
        <f aca="false">MIN(B3750,((1-$J$5)*$J$4*E3749+(1-$J$4)*$J$5*B3750)/(1-$J$4*$J$5))</f>
        <v>1.4512180896545</v>
      </c>
      <c r="F3750" s="12" t="n">
        <f aca="false">B3750*C3750*3.6/1000</f>
        <v>0.356530276215547</v>
      </c>
    </row>
    <row r="3751" customFormat="false" ht="15" hidden="false" customHeight="false" outlineLevel="0" collapsed="false">
      <c r="A3751" s="11" t="n">
        <v>43574.7916666667</v>
      </c>
      <c r="B3751" s="0" t="n">
        <v>1.749</v>
      </c>
      <c r="C3751" s="0" t="n">
        <v>43.0491475149162</v>
      </c>
      <c r="D3751" s="0" t="n">
        <v>1.44463531379858</v>
      </c>
      <c r="E3751" s="12" t="n">
        <f aca="false">MIN(B3751,((1-$J$5)*$J$4*E3750+(1-$J$4)*$J$5*B3751)/(1-$J$4*$J$5))</f>
        <v>1.44747973562395</v>
      </c>
      <c r="F3751" s="12" t="n">
        <f aca="false">B3751*C3751*3.6/1000</f>
        <v>0.271054652412918</v>
      </c>
    </row>
    <row r="3752" customFormat="false" ht="15" hidden="false" customHeight="false" outlineLevel="0" collapsed="false">
      <c r="A3752" s="11" t="n">
        <v>43574.8333333333</v>
      </c>
      <c r="B3752" s="0" t="n">
        <v>1.756</v>
      </c>
      <c r="C3752" s="0" t="n">
        <v>40.1864609585412</v>
      </c>
      <c r="D3752" s="0" t="n">
        <v>1.44105518674278</v>
      </c>
      <c r="E3752" s="12" t="n">
        <f aca="false">MIN(B3752,((1-$J$5)*$J$4*E3751+(1-$J$4)*$J$5*B3752)/(1-$J$4*$J$5))</f>
        <v>1.4438836938509</v>
      </c>
      <c r="F3752" s="12" t="n">
        <f aca="false">B3752*C3752*3.6/1000</f>
        <v>0.254042731595514</v>
      </c>
    </row>
    <row r="3753" customFormat="false" ht="15" hidden="false" customHeight="false" outlineLevel="0" collapsed="false">
      <c r="A3753" s="11" t="n">
        <v>43574.875</v>
      </c>
      <c r="B3753" s="0" t="n">
        <v>1.763</v>
      </c>
      <c r="C3753" s="0" t="n">
        <v>41.2829325338326</v>
      </c>
      <c r="D3753" s="0" t="n">
        <v>1.43761373929194</v>
      </c>
      <c r="E3753" s="12" t="n">
        <f aca="false">MIN(B3753,((1-$J$5)*$J$4*E3752+(1-$J$4)*$J$5*B3753)/(1-$J$4*$J$5))</f>
        <v>1.44042761981712</v>
      </c>
      <c r="F3753" s="12" t="n">
        <f aca="false">B3753*C3753*3.6/1000</f>
        <v>0.262014516205729</v>
      </c>
    </row>
    <row r="3754" customFormat="false" ht="15" hidden="false" customHeight="false" outlineLevel="0" collapsed="false">
      <c r="A3754" s="11" t="n">
        <v>43574.9166666667</v>
      </c>
      <c r="B3754" s="0" t="n">
        <v>1.756</v>
      </c>
      <c r="C3754" s="0" t="n">
        <v>56.8520022030149</v>
      </c>
      <c r="D3754" s="0" t="n">
        <v>1.43414861029548</v>
      </c>
      <c r="E3754" s="12" t="n">
        <f aca="false">MIN(B3754,((1-$J$5)*$J$4*E3753+(1-$J$4)*$J$5*B3754)/(1-$J$4*$J$5))</f>
        <v>1.43694775787614</v>
      </c>
      <c r="F3754" s="12" t="n">
        <f aca="false">B3754*C3754*3.6/1000</f>
        <v>0.359395617126579</v>
      </c>
    </row>
    <row r="3755" customFormat="false" ht="15" hidden="false" customHeight="false" outlineLevel="0" collapsed="false">
      <c r="A3755" s="11" t="n">
        <v>43574.9583333333</v>
      </c>
      <c r="B3755" s="0" t="n">
        <v>1.742</v>
      </c>
      <c r="C3755" s="0" t="n">
        <v>55.589146831692</v>
      </c>
      <c r="D3755" s="0" t="n">
        <v>1.43058014266467</v>
      </c>
      <c r="E3755" s="12" t="n">
        <f aca="false">MIN(B3755,((1-$J$5)*$J$4*E3754+(1-$J$4)*$J$5*B3755)/(1-$J$4*$J$5))</f>
        <v>1.43336377504458</v>
      </c>
      <c r="F3755" s="12" t="n">
        <f aca="false">B3755*C3755*3.6/1000</f>
        <v>0.348610657610907</v>
      </c>
    </row>
    <row r="3756" customFormat="false" ht="15" hidden="false" customHeight="false" outlineLevel="0" collapsed="false">
      <c r="A3756" s="11" t="n">
        <v>43575</v>
      </c>
      <c r="B3756" s="0" t="n">
        <v>1.728</v>
      </c>
      <c r="C3756" s="0" t="n">
        <v>59.356678426563</v>
      </c>
      <c r="D3756" s="0" t="n">
        <v>1.42691002886071</v>
      </c>
      <c r="E3756" s="12" t="n">
        <f aca="false">MIN(B3756,((1-$J$5)*$J$4*E3755+(1-$J$4)*$J$5*B3756)/(1-$J$4*$J$5))</f>
        <v>1.42967738665834</v>
      </c>
      <c r="F3756" s="12" t="n">
        <f aca="false">B3756*C3756*3.6/1000</f>
        <v>0.369246025155963</v>
      </c>
    </row>
    <row r="3757" customFormat="false" ht="15" hidden="false" customHeight="false" outlineLevel="0" collapsed="false">
      <c r="A3757" s="11" t="n">
        <v>43575.0416666667</v>
      </c>
      <c r="B3757" s="0" t="n">
        <v>1.721</v>
      </c>
      <c r="C3757" s="0" t="n">
        <v>59.356678426563</v>
      </c>
      <c r="D3757" s="0" t="n">
        <v>1.42321997856672</v>
      </c>
      <c r="E3757" s="12" t="n">
        <f aca="false">MIN(B3757,((1-$J$5)*$J$4*E3756+(1-$J$4)*$J$5*B3757)/(1-$J$4*$J$5))</f>
        <v>1.42597100467056</v>
      </c>
      <c r="F3757" s="12" t="n">
        <f aca="false">B3757*C3757*3.6/1000</f>
        <v>0.367750236859614</v>
      </c>
    </row>
    <row r="3758" customFormat="false" ht="15" hidden="false" customHeight="false" outlineLevel="0" collapsed="false">
      <c r="A3758" s="11" t="n">
        <v>43575.0833333333</v>
      </c>
      <c r="B3758" s="0" t="n">
        <v>1.714</v>
      </c>
      <c r="C3758" s="0" t="n">
        <v>58.107769464738</v>
      </c>
      <c r="D3758" s="0" t="n">
        <v>1.41951031829886</v>
      </c>
      <c r="E3758" s="12" t="n">
        <f aca="false">MIN(B3758,((1-$J$5)*$J$4*E3757+(1-$J$4)*$J$5*B3758)/(1-$J$4*$J$5))</f>
        <v>1.42224495846511</v>
      </c>
      <c r="F3758" s="12" t="n">
        <f aca="false">B3758*C3758*3.6/1000</f>
        <v>0.358548180705219</v>
      </c>
    </row>
    <row r="3759" customFormat="false" ht="15" hidden="false" customHeight="false" outlineLevel="0" collapsed="false">
      <c r="A3759" s="11" t="n">
        <v>43575.125</v>
      </c>
      <c r="B3759" s="0" t="n">
        <v>1.728</v>
      </c>
      <c r="C3759" s="0" t="n">
        <v>60.5989456085854</v>
      </c>
      <c r="D3759" s="0" t="n">
        <v>1.41602150404789</v>
      </c>
      <c r="E3759" s="12" t="n">
        <f aca="false">MIN(B3759,((1-$J$5)*$J$4*E3758+(1-$J$4)*$J$5*B3759)/(1-$J$4*$J$5))</f>
        <v>1.41874174662878</v>
      </c>
      <c r="F3759" s="12" t="n">
        <f aca="false">B3759*C3759*3.6/1000</f>
        <v>0.376973920841888</v>
      </c>
    </row>
    <row r="3760" customFormat="false" ht="15" hidden="false" customHeight="false" outlineLevel="0" collapsed="false">
      <c r="A3760" s="11" t="n">
        <v>43575.1666666667</v>
      </c>
      <c r="B3760" s="0" t="n">
        <v>1.707</v>
      </c>
      <c r="C3760" s="0" t="n">
        <v>59.356678426563</v>
      </c>
      <c r="D3760" s="0" t="n">
        <v>1.4123496941346</v>
      </c>
      <c r="E3760" s="12" t="n">
        <f aca="false">MIN(B3760,((1-$J$5)*$J$4*E3759+(1-$J$4)*$J$5*B3760)/(1-$J$4*$J$5))</f>
        <v>1.41505407370245</v>
      </c>
      <c r="F3760" s="12" t="n">
        <f aca="false">B3760*C3760*3.6/1000</f>
        <v>0.364758660266915</v>
      </c>
    </row>
    <row r="3761" customFormat="false" ht="15" hidden="false" customHeight="false" outlineLevel="0" collapsed="false">
      <c r="A3761" s="11" t="n">
        <v>43575.2083333333</v>
      </c>
      <c r="B3761" s="0" t="n">
        <v>1.721</v>
      </c>
      <c r="C3761" s="0" t="n">
        <v>61.8347753302503</v>
      </c>
      <c r="D3761" s="0" t="n">
        <v>1.40889811033202</v>
      </c>
      <c r="E3761" s="12" t="n">
        <f aca="false">MIN(B3761,((1-$J$5)*$J$4*E3760+(1-$J$4)*$J$5*B3761)/(1-$J$4*$J$5))</f>
        <v>1.411588602966</v>
      </c>
      <c r="F3761" s="12" t="n">
        <f aca="false">B3761*C3761*3.6/1000</f>
        <v>0.383103534036099</v>
      </c>
    </row>
    <row r="3762" customFormat="false" ht="15" hidden="false" customHeight="false" outlineLevel="0" collapsed="false">
      <c r="A3762" s="11" t="n">
        <v>43575.25</v>
      </c>
      <c r="B3762" s="0" t="n">
        <v>1.714</v>
      </c>
      <c r="C3762" s="0" t="n">
        <v>55.589146831692</v>
      </c>
      <c r="D3762" s="0" t="n">
        <v>1.40542301099512</v>
      </c>
      <c r="E3762" s="12" t="n">
        <f aca="false">MIN(B3762,((1-$J$5)*$J$4*E3761+(1-$J$4)*$J$5*B3762)/(1-$J$4*$J$5))</f>
        <v>1.40809949912801</v>
      </c>
      <c r="F3762" s="12" t="n">
        <f aca="false">B3762*C3762*3.6/1000</f>
        <v>0.343007271610272</v>
      </c>
    </row>
    <row r="3763" customFormat="false" ht="15" hidden="false" customHeight="false" outlineLevel="0" collapsed="false">
      <c r="A3763" s="11" t="n">
        <v>43575.2916666667</v>
      </c>
      <c r="B3763" s="0" t="n">
        <v>1.707</v>
      </c>
      <c r="C3763" s="0" t="n">
        <v>54.318959031291</v>
      </c>
      <c r="D3763" s="0" t="n">
        <v>1.40192478125702</v>
      </c>
      <c r="E3763" s="12" t="n">
        <f aca="false">MIN(B3763,((1-$J$5)*$J$4*E3762+(1-$J$4)*$J$5*B3763)/(1-$J$4*$J$5))</f>
        <v>1.40458715153117</v>
      </c>
      <c r="F3763" s="12" t="n">
        <f aca="false">B3763*C3763*3.6/1000</f>
        <v>0.333800867039089</v>
      </c>
    </row>
    <row r="3764" customFormat="false" ht="15" hidden="false" customHeight="false" outlineLevel="0" collapsed="false">
      <c r="A3764" s="11" t="n">
        <v>43575.3333333333</v>
      </c>
      <c r="B3764" s="0" t="n">
        <v>1.707</v>
      </c>
      <c r="C3764" s="0" t="n">
        <v>49.159407357229</v>
      </c>
      <c r="D3764" s="0" t="n">
        <v>1.3984838448839</v>
      </c>
      <c r="E3764" s="12" t="n">
        <f aca="false">MIN(B3764,((1-$J$5)*$J$4*E3763+(1-$J$4)*$J$5*B3764)/(1-$J$4*$J$5))</f>
        <v>1.40113266798041</v>
      </c>
      <c r="F3764" s="12" t="n">
        <f aca="false">B3764*C3764*3.6/1000</f>
        <v>0.302094390091643</v>
      </c>
    </row>
    <row r="3765" customFormat="false" ht="15" hidden="false" customHeight="false" outlineLevel="0" collapsed="false">
      <c r="A3765" s="11" t="n">
        <v>43575.375</v>
      </c>
      <c r="B3765" s="0" t="n">
        <v>1.687</v>
      </c>
      <c r="C3765" s="0" t="n">
        <v>43.8581085138323</v>
      </c>
      <c r="D3765" s="0" t="n">
        <v>1.3948705637049</v>
      </c>
      <c r="E3765" s="12" t="n">
        <f aca="false">MIN(B3765,((1-$J$5)*$J$4*E3764+(1-$J$4)*$J$5*B3765)/(1-$J$4*$J$5))</f>
        <v>1.39750445269243</v>
      </c>
      <c r="F3765" s="12" t="n">
        <f aca="false">B3765*C3765*3.6/1000</f>
        <v>0.266359064626206</v>
      </c>
    </row>
    <row r="3766" customFormat="false" ht="15" hidden="false" customHeight="false" outlineLevel="0" collapsed="false">
      <c r="A3766" s="11" t="n">
        <v>43575.4166666667</v>
      </c>
      <c r="B3766" s="0" t="n">
        <v>1.673</v>
      </c>
      <c r="C3766" s="0" t="n">
        <v>39.7733275226616</v>
      </c>
      <c r="D3766" s="0" t="n">
        <v>1.39115637030082</v>
      </c>
      <c r="E3766" s="12" t="n">
        <f aca="false">MIN(B3766,((1-$J$5)*$J$4*E3765+(1-$J$4)*$J$5*B3766)/(1-$J$4*$J$5))</f>
        <v>1.39377456055582</v>
      </c>
      <c r="F3766" s="12" t="n">
        <f aca="false">B3766*C3766*3.6/1000</f>
        <v>0.239546797003486</v>
      </c>
    </row>
    <row r="3767" customFormat="false" ht="15" hidden="false" customHeight="false" outlineLevel="0" collapsed="false">
      <c r="A3767" s="11" t="n">
        <v>43575.4583333333</v>
      </c>
      <c r="B3767" s="0" t="n">
        <v>1.673</v>
      </c>
      <c r="C3767" s="0" t="n">
        <v>42.5076908124411</v>
      </c>
      <c r="D3767" s="0" t="n">
        <v>1.38750300727504</v>
      </c>
      <c r="E3767" s="12" t="n">
        <f aca="false">MIN(B3767,((1-$J$5)*$J$4*E3766+(1-$J$4)*$J$5*B3767)/(1-$J$4*$J$5))</f>
        <v>1.3901061163951</v>
      </c>
      <c r="F3767" s="12" t="n">
        <f aca="false">B3767*C3767*3.6/1000</f>
        <v>0.25601532022517</v>
      </c>
    </row>
    <row r="3768" customFormat="false" ht="15" hidden="false" customHeight="false" outlineLevel="0" collapsed="false">
      <c r="A3768" s="11" t="n">
        <v>43575.5</v>
      </c>
      <c r="B3768" s="0" t="n">
        <v>1.646</v>
      </c>
      <c r="C3768" s="0" t="n">
        <v>43.8581085138323</v>
      </c>
      <c r="D3768" s="0" t="n">
        <v>1.38360073358739</v>
      </c>
      <c r="E3768" s="12" t="n">
        <f aca="false">MIN(B3768,((1-$J$5)*$J$4*E3767+(1-$J$4)*$J$5*B3768)/(1-$J$4*$J$5))</f>
        <v>1.3861867405072</v>
      </c>
      <c r="F3768" s="12" t="n">
        <f aca="false">B3768*C3768*3.6/1000</f>
        <v>0.259885607809565</v>
      </c>
    </row>
    <row r="3769" customFormat="false" ht="15" hidden="false" customHeight="false" outlineLevel="0" collapsed="false">
      <c r="A3769" s="11" t="n">
        <v>43575.5416666667</v>
      </c>
      <c r="B3769" s="0" t="n">
        <v>1.646</v>
      </c>
      <c r="C3769" s="0" t="n">
        <v>39.7733275226616</v>
      </c>
      <c r="D3769" s="0" t="n">
        <v>1.37976237062243</v>
      </c>
      <c r="E3769" s="12" t="n">
        <f aca="false">MIN(B3769,((1-$J$5)*$J$4*E3768+(1-$J$4)*$J$5*B3769)/(1-$J$4*$J$5))</f>
        <v>1.38233193423855</v>
      </c>
      <c r="F3769" s="12" t="n">
        <f aca="false">B3769*C3769*3.6/1000</f>
        <v>0.235680829568284</v>
      </c>
    </row>
    <row r="3770" customFormat="false" ht="15" hidden="false" customHeight="false" outlineLevel="0" collapsed="false">
      <c r="A3770" s="11" t="n">
        <v>43575.5833333333</v>
      </c>
      <c r="B3770" s="0" t="n">
        <v>1.646</v>
      </c>
      <c r="C3770" s="0" t="n">
        <v>40.3239321002053</v>
      </c>
      <c r="D3770" s="0" t="n">
        <v>1.37598687166205</v>
      </c>
      <c r="E3770" s="12" t="n">
        <f aca="false">MIN(B3770,((1-$J$5)*$J$4*E3769+(1-$J$4)*$J$5*B3770)/(1-$J$4*$J$5))</f>
        <v>1.37854063383923</v>
      </c>
      <c r="F3770" s="12" t="n">
        <f aca="false">B3770*C3770*3.6/1000</f>
        <v>0.238943492052976</v>
      </c>
    </row>
    <row r="3771" customFormat="false" ht="15" hidden="false" customHeight="false" outlineLevel="0" collapsed="false">
      <c r="A3771" s="11" t="n">
        <v>43575.625</v>
      </c>
      <c r="B3771" s="0" t="n">
        <v>1.632</v>
      </c>
      <c r="C3771" s="0" t="n">
        <v>43.8581085138323</v>
      </c>
      <c r="D3771" s="0" t="n">
        <v>1.37211311724967</v>
      </c>
      <c r="E3771" s="12" t="n">
        <f aca="false">MIN(B3771,((1-$J$5)*$J$4*E3770+(1-$J$4)*$J$5*B3771)/(1-$J$4*$J$5))</f>
        <v>1.37465034333117</v>
      </c>
      <c r="F3771" s="12" t="n">
        <f aca="false">B3771*C3771*3.6/1000</f>
        <v>0.257675159140468</v>
      </c>
    </row>
    <row r="3772" customFormat="false" ht="15" hidden="false" customHeight="false" outlineLevel="0" collapsed="false">
      <c r="A3772" s="11" t="n">
        <v>43575.6666666667</v>
      </c>
      <c r="B3772" s="0" t="n">
        <v>1.618</v>
      </c>
      <c r="C3772" s="0" t="n">
        <v>39.497298946854</v>
      </c>
      <c r="D3772" s="0" t="n">
        <v>1.36814271659505</v>
      </c>
      <c r="E3772" s="12" t="n">
        <f aca="false">MIN(B3772,((1-$J$5)*$J$4*E3771+(1-$J$4)*$J$5*B3772)/(1-$J$4*$J$5))</f>
        <v>1.37066269352341</v>
      </c>
      <c r="F3772" s="12" t="n">
        <f aca="false">B3772*C3772*3.6/1000</f>
        <v>0.230063866905635</v>
      </c>
    </row>
    <row r="3773" customFormat="false" ht="15" hidden="false" customHeight="false" outlineLevel="0" collapsed="false">
      <c r="A3773" s="11" t="n">
        <v>43575.7083333333</v>
      </c>
      <c r="B3773" s="0" t="n">
        <v>1.605</v>
      </c>
      <c r="C3773" s="0" t="n">
        <v>43.0491475149162</v>
      </c>
      <c r="D3773" s="0" t="n">
        <v>1.36408868754416</v>
      </c>
      <c r="E3773" s="12" t="n">
        <f aca="false">MIN(B3773,((1-$J$5)*$J$4*E3772+(1-$J$4)*$J$5*B3773)/(1-$J$4*$J$5))</f>
        <v>1.36659082048349</v>
      </c>
      <c r="F3773" s="12" t="n">
        <f aca="false">B3773*C3773*3.6/1000</f>
        <v>0.248737974341186</v>
      </c>
    </row>
    <row r="3774" customFormat="false" ht="15" hidden="false" customHeight="false" outlineLevel="0" collapsed="false">
      <c r="A3774" s="11" t="n">
        <v>43575.75</v>
      </c>
      <c r="B3774" s="0" t="n">
        <v>1.605</v>
      </c>
      <c r="C3774" s="0" t="n">
        <v>43.0491475149162</v>
      </c>
      <c r="D3774" s="0" t="n">
        <v>1.36010105463746</v>
      </c>
      <c r="E3774" s="12" t="n">
        <f aca="false">MIN(B3774,((1-$J$5)*$J$4*E3773+(1-$J$4)*$J$5*B3774)/(1-$J$4*$J$5))</f>
        <v>1.36258602937173</v>
      </c>
      <c r="F3774" s="12" t="n">
        <f aca="false">B3774*C3774*3.6/1000</f>
        <v>0.248737974341186</v>
      </c>
    </row>
    <row r="3775" customFormat="false" ht="15" hidden="false" customHeight="false" outlineLevel="0" collapsed="false">
      <c r="A3775" s="11" t="n">
        <v>43575.7916666667</v>
      </c>
      <c r="B3775" s="0" t="n">
        <v>1.612</v>
      </c>
      <c r="C3775" s="0" t="n">
        <v>39.0823338292575</v>
      </c>
      <c r="D3775" s="0" t="n">
        <v>1.3562587753918</v>
      </c>
      <c r="E3775" s="12" t="n">
        <f aca="false">MIN(B3775,((1-$J$5)*$J$4*E3774+(1-$J$4)*$J$5*B3775)/(1-$J$4*$J$5))</f>
        <v>1.35872793992574</v>
      </c>
      <c r="F3775" s="12" t="n">
        <f aca="false">B3775*C3775*3.6/1000</f>
        <v>0.226802599677947</v>
      </c>
    </row>
    <row r="3776" customFormat="false" ht="15" hidden="false" customHeight="false" outlineLevel="0" collapsed="false">
      <c r="A3776" s="11" t="n">
        <v>43575.8333333333</v>
      </c>
      <c r="B3776" s="0" t="n">
        <v>1.598</v>
      </c>
      <c r="C3776" s="0" t="n">
        <v>40.7356341155581</v>
      </c>
      <c r="D3776" s="0" t="n">
        <v>1.35231933440939</v>
      </c>
      <c r="E3776" s="12" t="n">
        <f aca="false">MIN(B3776,((1-$J$5)*$J$4*E3775+(1-$J$4)*$J$5*B3776)/(1-$J$4*$J$5))</f>
        <v>1.35477196068479</v>
      </c>
      <c r="F3776" s="12" t="n">
        <f aca="false">B3776*C3776*3.6/1000</f>
        <v>0.234343955939983</v>
      </c>
    </row>
    <row r="3777" customFormat="false" ht="15" hidden="false" customHeight="false" outlineLevel="0" collapsed="false">
      <c r="A3777" s="11" t="n">
        <v>43575.875</v>
      </c>
      <c r="B3777" s="0" t="n">
        <v>1.605</v>
      </c>
      <c r="C3777" s="0" t="n">
        <v>44.1269184199396</v>
      </c>
      <c r="D3777" s="0" t="n">
        <v>1.34852445780954</v>
      </c>
      <c r="E3777" s="12" t="n">
        <f aca="false">MIN(B3777,((1-$J$5)*$J$4*E3776+(1-$J$4)*$J$5*B3777)/(1-$J$4*$J$5))</f>
        <v>1.35096187896017</v>
      </c>
      <c r="F3777" s="12" t="n">
        <f aca="false">B3777*C3777*3.6/1000</f>
        <v>0.254965334630411</v>
      </c>
    </row>
    <row r="3778" customFormat="false" ht="15" hidden="false" customHeight="false" outlineLevel="0" collapsed="false">
      <c r="A3778" s="11" t="n">
        <v>43575.9166666667</v>
      </c>
      <c r="B3778" s="0" t="n">
        <v>1.598</v>
      </c>
      <c r="C3778" s="0" t="n">
        <v>42.5076908124411</v>
      </c>
      <c r="D3778" s="0" t="n">
        <v>1.34471168806183</v>
      </c>
      <c r="E3778" s="12" t="n">
        <f aca="false">MIN(B3778,((1-$J$5)*$J$4*E3777+(1-$J$4)*$J$5*B3778)/(1-$J$4*$J$5))</f>
        <v>1.34713384141552</v>
      </c>
      <c r="F3778" s="12" t="n">
        <f aca="false">B3778*C3778*3.6/1000</f>
        <v>0.244538243705811</v>
      </c>
    </row>
    <row r="3779" customFormat="false" ht="15" hidden="false" customHeight="false" outlineLevel="0" collapsed="false">
      <c r="A3779" s="11" t="n">
        <v>43575.9583333333</v>
      </c>
      <c r="B3779" s="0" t="n">
        <v>1.598</v>
      </c>
      <c r="C3779" s="0" t="n">
        <v>42.5076908124411</v>
      </c>
      <c r="D3779" s="0" t="n">
        <v>1.34096136315769</v>
      </c>
      <c r="E3779" s="12" t="n">
        <f aca="false">MIN(B3779,((1-$J$5)*$J$4*E3778+(1-$J$4)*$J$5*B3779)/(1-$J$4*$J$5))</f>
        <v>1.34336886873981</v>
      </c>
      <c r="F3779" s="12" t="n">
        <f aca="false">B3779*C3779*3.6/1000</f>
        <v>0.244538243705811</v>
      </c>
    </row>
    <row r="3780" customFormat="false" ht="15" hidden="false" customHeight="false" outlineLevel="0" collapsed="false">
      <c r="A3780" s="11" t="n">
        <v>43576</v>
      </c>
      <c r="B3780" s="0" t="n">
        <v>1.585</v>
      </c>
      <c r="C3780" s="0" t="n">
        <v>51.7555279119033</v>
      </c>
      <c r="D3780" s="0" t="n">
        <v>1.337123805497</v>
      </c>
      <c r="E3780" s="12" t="n">
        <f aca="false">MIN(B3780,((1-$J$5)*$J$4*E3779+(1-$J$4)*$J$5*B3780)/(1-$J$4*$J$5))</f>
        <v>1.33951600434541</v>
      </c>
      <c r="F3780" s="12" t="n">
        <f aca="false">B3780*C3780*3.6/1000</f>
        <v>0.29531704226532</v>
      </c>
    </row>
    <row r="3781" customFormat="false" ht="15" hidden="false" customHeight="false" outlineLevel="0" collapsed="false">
      <c r="A3781" s="11" t="n">
        <v>43576.0416666667</v>
      </c>
      <c r="B3781" s="0" t="n">
        <v>1.585</v>
      </c>
      <c r="C3781" s="0" t="n">
        <v>51.7555279119033</v>
      </c>
      <c r="D3781" s="0" t="n">
        <v>1.33334909865178</v>
      </c>
      <c r="E3781" s="12" t="n">
        <f aca="false">MIN(B3781,((1-$J$5)*$J$4*E3780+(1-$J$4)*$J$5*B3781)/(1-$J$4*$J$5))</f>
        <v>1.33572661382901</v>
      </c>
      <c r="F3781" s="12" t="n">
        <f aca="false">B3781*C3781*3.6/1000</f>
        <v>0.29531704226532</v>
      </c>
    </row>
    <row r="3782" customFormat="false" ht="15" hidden="false" customHeight="false" outlineLevel="0" collapsed="false">
      <c r="A3782" s="11" t="n">
        <v>43576.0833333333</v>
      </c>
      <c r="B3782" s="0" t="n">
        <v>1.591</v>
      </c>
      <c r="C3782" s="0" t="n">
        <v>43.8581085138323</v>
      </c>
      <c r="D3782" s="0" t="n">
        <v>1.32970482321209</v>
      </c>
      <c r="E3782" s="12" t="n">
        <f aca="false">MIN(B3782,((1-$J$5)*$J$4*E3781+(1-$J$4)*$J$5*B3782)/(1-$J$4*$J$5))</f>
        <v>1.33206884424369</v>
      </c>
      <c r="F3782" s="12" t="n">
        <f aca="false">B3782*C3782*3.6/1000</f>
        <v>0.251201702323826</v>
      </c>
    </row>
    <row r="3783" customFormat="false" ht="15" hidden="false" customHeight="false" outlineLevel="0" collapsed="false">
      <c r="A3783" s="11" t="n">
        <v>43576.125</v>
      </c>
      <c r="B3783" s="0" t="n">
        <v>1.612</v>
      </c>
      <c r="C3783" s="0" t="n">
        <v>42.5076908124411</v>
      </c>
      <c r="D3783" s="0" t="n">
        <v>1.32636036786928</v>
      </c>
      <c r="E3783" s="12" t="n">
        <f aca="false">MIN(B3783,((1-$J$5)*$J$4*E3782+(1-$J$4)*$J$5*B3783)/(1-$J$4*$J$5))</f>
        <v>1.32871350908317</v>
      </c>
      <c r="F3783" s="12" t="n">
        <f aca="false">B3783*C3783*3.6/1000</f>
        <v>0.246680631322758</v>
      </c>
    </row>
    <row r="3784" customFormat="false" ht="15" hidden="false" customHeight="false" outlineLevel="0" collapsed="false">
      <c r="A3784" s="11" t="n">
        <v>43576.1666666667</v>
      </c>
      <c r="B3784" s="0" t="n">
        <v>1.598</v>
      </c>
      <c r="C3784" s="0" t="n">
        <v>41.1462816193819</v>
      </c>
      <c r="D3784" s="0" t="n">
        <v>1.32291059752117</v>
      </c>
      <c r="E3784" s="12" t="n">
        <f aca="false">MIN(B3784,((1-$J$5)*$J$4*E3783+(1-$J$4)*$J$5*B3784)/(1-$J$4*$J$5))</f>
        <v>1.32525200152002</v>
      </c>
      <c r="F3784" s="12" t="n">
        <f aca="false">B3784*C3784*3.6/1000</f>
        <v>0.23670632889998</v>
      </c>
    </row>
    <row r="3785" customFormat="false" ht="15" hidden="false" customHeight="false" outlineLevel="0" collapsed="false">
      <c r="A3785" s="11" t="n">
        <v>43576.2083333333</v>
      </c>
      <c r="B3785" s="0" t="n">
        <v>1.585</v>
      </c>
      <c r="C3785" s="0" t="n">
        <v>41.1462816193819</v>
      </c>
      <c r="D3785" s="0" t="n">
        <v>1.31936867198912</v>
      </c>
      <c r="E3785" s="12" t="n">
        <f aca="false">MIN(B3785,((1-$J$5)*$J$4*E3784+(1-$J$4)*$J$5*B3785)/(1-$J$4*$J$5))</f>
        <v>1.32169760281294</v>
      </c>
      <c r="F3785" s="12" t="n">
        <f aca="false">B3785*C3785*3.6/1000</f>
        <v>0.234780682920193</v>
      </c>
    </row>
    <row r="3786" customFormat="false" ht="15" hidden="false" customHeight="false" outlineLevel="0" collapsed="false">
      <c r="A3786" s="11" t="n">
        <v>43576.25</v>
      </c>
      <c r="B3786" s="0" t="n">
        <v>1.585</v>
      </c>
      <c r="C3786" s="0" t="n">
        <v>41.1462816193819</v>
      </c>
      <c r="D3786" s="0" t="n">
        <v>1.31588475546375</v>
      </c>
      <c r="E3786" s="12" t="n">
        <f aca="false">MIN(B3786,((1-$J$5)*$J$4*E3785+(1-$J$4)*$J$5*B3786)/(1-$J$4*$J$5))</f>
        <v>1.31820176092146</v>
      </c>
      <c r="F3786" s="12" t="n">
        <f aca="false">B3786*C3786*3.6/1000</f>
        <v>0.234780682920193</v>
      </c>
    </row>
    <row r="3787" customFormat="false" ht="15" hidden="false" customHeight="false" outlineLevel="0" collapsed="false">
      <c r="A3787" s="11" t="n">
        <v>43576.2916666667</v>
      </c>
      <c r="B3787" s="0" t="n">
        <v>1.585</v>
      </c>
      <c r="C3787" s="0" t="n">
        <v>39.7733275226616</v>
      </c>
      <c r="D3787" s="0" t="n">
        <v>1.3124578978842</v>
      </c>
      <c r="E3787" s="12" t="n">
        <f aca="false">MIN(B3787,((1-$J$5)*$J$4*E3786+(1-$J$4)*$J$5*B3787)/(1-$J$4*$J$5))</f>
        <v>1.31476351115339</v>
      </c>
      <c r="F3787" s="12" t="n">
        <f aca="false">B3787*C3787*3.6/1000</f>
        <v>0.226946606844307</v>
      </c>
    </row>
    <row r="3788" customFormat="false" ht="15" hidden="false" customHeight="false" outlineLevel="0" collapsed="false">
      <c r="A3788" s="11" t="n">
        <v>43576.3333333333</v>
      </c>
      <c r="B3788" s="0" t="n">
        <v>1.591</v>
      </c>
      <c r="C3788" s="0" t="n">
        <v>41.1462816193819</v>
      </c>
      <c r="D3788" s="0" t="n">
        <v>1.30915577469871</v>
      </c>
      <c r="E3788" s="12" t="n">
        <f aca="false">MIN(B3788,((1-$J$5)*$J$4*E3787+(1-$J$4)*$J$5*B3788)/(1-$J$4*$J$5))</f>
        <v>1.31145109746059</v>
      </c>
      <c r="F3788" s="12" t="n">
        <f aca="false">B3788*C3788*3.6/1000</f>
        <v>0.235669442603172</v>
      </c>
    </row>
    <row r="3789" customFormat="false" ht="15" hidden="false" customHeight="false" outlineLevel="0" collapsed="false">
      <c r="A3789" s="11" t="n">
        <v>43576.375</v>
      </c>
      <c r="B3789" s="0" t="n">
        <v>1.578</v>
      </c>
      <c r="C3789" s="0" t="n">
        <v>42.5076908124411</v>
      </c>
      <c r="D3789" s="0" t="n">
        <v>1.30575907819114</v>
      </c>
      <c r="E3789" s="12" t="n">
        <f aca="false">MIN(B3789,((1-$J$5)*$J$4*E3788+(1-$J$4)*$J$5*B3789)/(1-$J$4*$J$5))</f>
        <v>1.30804333638216</v>
      </c>
      <c r="F3789" s="12" t="n">
        <f aca="false">B3789*C3789*3.6/1000</f>
        <v>0.241477689967315</v>
      </c>
    </row>
    <row r="3790" customFormat="false" ht="15" hidden="false" customHeight="false" outlineLevel="0" collapsed="false">
      <c r="A3790" s="11" t="n">
        <v>43576.4166666667</v>
      </c>
      <c r="B3790" s="0" t="n">
        <v>1.578</v>
      </c>
      <c r="C3790" s="0" t="n">
        <v>41.1462816193819</v>
      </c>
      <c r="D3790" s="0" t="n">
        <v>1.30241801215593</v>
      </c>
      <c r="E3790" s="12" t="n">
        <f aca="false">MIN(B3790,((1-$J$5)*$J$4*E3789+(1-$J$4)*$J$5*B3790)/(1-$J$4*$J$5))</f>
        <v>1.30469171634291</v>
      </c>
      <c r="F3790" s="12" t="n">
        <f aca="false">B3790*C3790*3.6/1000</f>
        <v>0.233743796623385</v>
      </c>
    </row>
    <row r="3791" customFormat="false" ht="15" hidden="false" customHeight="false" outlineLevel="0" collapsed="false">
      <c r="A3791" s="11" t="n">
        <v>43576.4583333333</v>
      </c>
      <c r="B3791" s="0" t="n">
        <v>1.578</v>
      </c>
      <c r="C3791" s="0" t="n">
        <v>42.5076908124411</v>
      </c>
      <c r="D3791" s="0" t="n">
        <v>1.2991316654874</v>
      </c>
      <c r="E3791" s="12" t="n">
        <f aca="false">MIN(B3791,((1-$J$5)*$J$4*E3790+(1-$J$4)*$J$5*B3791)/(1-$J$4*$J$5))</f>
        <v>1.30139531244929</v>
      </c>
      <c r="F3791" s="12" t="n">
        <f aca="false">B3791*C3791*3.6/1000</f>
        <v>0.241477689967315</v>
      </c>
    </row>
    <row r="3792" customFormat="false" ht="15" hidden="false" customHeight="false" outlineLevel="0" collapsed="false">
      <c r="A3792" s="11" t="n">
        <v>43576.5</v>
      </c>
      <c r="B3792" s="0" t="n">
        <v>1.578</v>
      </c>
      <c r="C3792" s="0" t="n">
        <v>42.5076908124411</v>
      </c>
      <c r="D3792" s="0" t="n">
        <v>1.29589914200182</v>
      </c>
      <c r="E3792" s="12" t="n">
        <f aca="false">MIN(B3792,((1-$J$5)*$J$4*E3791+(1-$J$4)*$J$5*B3792)/(1-$J$4*$J$5))</f>
        <v>1.29815321504485</v>
      </c>
      <c r="F3792" s="12" t="n">
        <f aca="false">B3792*C3792*3.6/1000</f>
        <v>0.241477689967315</v>
      </c>
    </row>
    <row r="3793" customFormat="false" ht="15" hidden="false" customHeight="false" outlineLevel="0" collapsed="false">
      <c r="A3793" s="11" t="n">
        <v>43576.5416666667</v>
      </c>
      <c r="B3793" s="0" t="n">
        <v>1.578</v>
      </c>
      <c r="C3793" s="0" t="n">
        <v>40.3239321002053</v>
      </c>
      <c r="D3793" s="0" t="n">
        <v>1.29271956019296</v>
      </c>
      <c r="E3793" s="12" t="n">
        <f aca="false">MIN(B3793,((1-$J$5)*$J$4*E3792+(1-$J$4)*$J$5*B3793)/(1-$J$4*$J$5))</f>
        <v>1.29496452945927</v>
      </c>
      <c r="F3793" s="12" t="n">
        <f aca="false">B3793*C3793*3.6/1000</f>
        <v>0.229072193474846</v>
      </c>
    </row>
    <row r="3794" customFormat="false" ht="15" hidden="false" customHeight="false" outlineLevel="0" collapsed="false">
      <c r="A3794" s="11" t="n">
        <v>43576.5833333333</v>
      </c>
      <c r="B3794" s="0" t="n">
        <v>1.571</v>
      </c>
      <c r="C3794" s="0" t="n">
        <v>40.3239321002053</v>
      </c>
      <c r="D3794" s="0" t="n">
        <v>1.28951200805102</v>
      </c>
      <c r="E3794" s="12" t="n">
        <f aca="false">MIN(B3794,((1-$J$5)*$J$4*E3793+(1-$J$4)*$J$5*B3794)/(1-$J$4*$J$5))</f>
        <v>1.29174765088498</v>
      </c>
      <c r="F3794" s="12" t="n">
        <f aca="false">B3794*C3794*3.6/1000</f>
        <v>0.228056030385921</v>
      </c>
    </row>
    <row r="3795" customFormat="false" ht="15" hidden="false" customHeight="false" outlineLevel="0" collapsed="false">
      <c r="A3795" s="11" t="n">
        <v>43576.625</v>
      </c>
      <c r="B3795" s="0" t="n">
        <v>1.571</v>
      </c>
      <c r="C3795" s="0" t="n">
        <v>40.3239321002053</v>
      </c>
      <c r="D3795" s="0" t="n">
        <v>1.28635698860972</v>
      </c>
      <c r="E3795" s="12" t="n">
        <f aca="false">MIN(B3795,((1-$J$5)*$J$4*E3794+(1-$J$4)*$J$5*B3795)/(1-$J$4*$J$5))</f>
        <v>1.28858376866283</v>
      </c>
      <c r="F3795" s="12" t="n">
        <f aca="false">B3795*C3795*3.6/1000</f>
        <v>0.228056030385921</v>
      </c>
    </row>
    <row r="3796" customFormat="false" ht="15" hidden="false" customHeight="false" outlineLevel="0" collapsed="false">
      <c r="A3796" s="11" t="n">
        <v>43576.6666666667</v>
      </c>
      <c r="B3796" s="0" t="n">
        <v>1.571</v>
      </c>
      <c r="C3796" s="0" t="n">
        <v>40.4612842688227</v>
      </c>
      <c r="D3796" s="0" t="n">
        <v>1.28325364149811</v>
      </c>
      <c r="E3796" s="12" t="n">
        <f aca="false">MIN(B3796,((1-$J$5)*$J$4*E3795+(1-$J$4)*$J$5*B3796)/(1-$J$4*$J$5))</f>
        <v>1.28547200970627</v>
      </c>
      <c r="F3796" s="12" t="n">
        <f aca="false">B3796*C3796*3.6/1000</f>
        <v>0.228832839310753</v>
      </c>
    </row>
    <row r="3797" customFormat="false" ht="15" hidden="false" customHeight="false" outlineLevel="0" collapsed="false">
      <c r="A3797" s="11" t="n">
        <v>43576.7083333333</v>
      </c>
      <c r="B3797" s="0" t="n">
        <v>1.571</v>
      </c>
      <c r="C3797" s="0" t="n">
        <v>40.8726329938795</v>
      </c>
      <c r="D3797" s="0" t="n">
        <v>1.28020112043627</v>
      </c>
      <c r="E3797" s="12" t="n">
        <f aca="false">MIN(B3797,((1-$J$5)*$J$4*E3796+(1-$J$4)*$J$5*B3797)/(1-$J$4*$J$5))</f>
        <v>1.28241151531243</v>
      </c>
      <c r="F3797" s="12" t="n">
        <f aca="false">B3797*C3797*3.6/1000</f>
        <v>0.231159263160185</v>
      </c>
    </row>
    <row r="3798" customFormat="false" ht="15" hidden="false" customHeight="false" outlineLevel="0" collapsed="false">
      <c r="A3798" s="11" t="n">
        <v>43576.75</v>
      </c>
      <c r="B3798" s="0" t="n">
        <v>1.591</v>
      </c>
      <c r="C3798" s="0" t="n">
        <v>40.3239321002053</v>
      </c>
      <c r="D3798" s="0" t="n">
        <v>1.27742729283513</v>
      </c>
      <c r="E3798" s="12" t="n">
        <f aca="false">MIN(B3798,((1-$J$5)*$J$4*E3797+(1-$J$4)*$J$5*B3798)/(1-$J$4*$J$5))</f>
        <v>1.27963208342919</v>
      </c>
      <c r="F3798" s="12" t="n">
        <f aca="false">B3798*C3798*3.6/1000</f>
        <v>0.230959353497136</v>
      </c>
    </row>
    <row r="3799" customFormat="false" ht="15" hidden="false" customHeight="false" outlineLevel="0" collapsed="false">
      <c r="A3799" s="11" t="n">
        <v>43576.7916666667</v>
      </c>
      <c r="B3799" s="0" t="n">
        <v>1.591</v>
      </c>
      <c r="C3799" s="0" t="n">
        <v>43.0491475149162</v>
      </c>
      <c r="D3799" s="0" t="n">
        <v>1.27469889447364</v>
      </c>
      <c r="E3799" s="12" t="n">
        <f aca="false">MIN(B3799,((1-$J$5)*$J$4*E3798+(1-$J$4)*$J$5*B3799)/(1-$J$4*$J$5))</f>
        <v>1.27689844119807</v>
      </c>
      <c r="F3799" s="12" t="n">
        <f aca="false">B3799*C3799*3.6/1000</f>
        <v>0.246568297306434</v>
      </c>
    </row>
    <row r="3800" customFormat="false" ht="15" hidden="false" customHeight="false" outlineLevel="0" collapsed="false">
      <c r="A3800" s="11" t="n">
        <v>43576.8333333333</v>
      </c>
      <c r="B3800" s="0" t="n">
        <v>1.578</v>
      </c>
      <c r="C3800" s="0" t="n">
        <v>33.8659777793686</v>
      </c>
      <c r="D3800" s="0" t="n">
        <v>1.27186652643014</v>
      </c>
      <c r="E3800" s="12" t="n">
        <f aca="false">MIN(B3800,((1-$J$5)*$J$4*E3799+(1-$J$4)*$J$5*B3800)/(1-$J$4*$J$5))</f>
        <v>1.27405991663138</v>
      </c>
      <c r="F3800" s="12" t="n">
        <f aca="false">B3800*C3800*3.6/1000</f>
        <v>0.192385846569037</v>
      </c>
    </row>
    <row r="3801" customFormat="false" ht="15" hidden="false" customHeight="false" outlineLevel="0" collapsed="false">
      <c r="A3801" s="11" t="n">
        <v>43576.875</v>
      </c>
      <c r="B3801" s="0" t="n">
        <v>1.564</v>
      </c>
      <c r="C3801" s="0" t="n">
        <v>38.3882218316261</v>
      </c>
      <c r="D3801" s="0" t="n">
        <v>1.26892045650947</v>
      </c>
      <c r="E3801" s="12" t="n">
        <f aca="false">MIN(B3801,((1-$J$5)*$J$4*E3800+(1-$J$4)*$J$5*B3801)/(1-$J$4*$J$5))</f>
        <v>1.27110670548424</v>
      </c>
      <c r="F3801" s="12" t="n">
        <f aca="false">B3801*C3801*3.6/1000</f>
        <v>0.216141044200787</v>
      </c>
    </row>
    <row r="3802" customFormat="false" ht="15" hidden="false" customHeight="false" outlineLevel="0" collapsed="false">
      <c r="A3802" s="11" t="n">
        <v>43576.9166666667</v>
      </c>
      <c r="B3802" s="0" t="n">
        <v>1.564</v>
      </c>
      <c r="C3802" s="0" t="n">
        <v>38.3882218316261</v>
      </c>
      <c r="D3802" s="0" t="n">
        <v>1.26602263678158</v>
      </c>
      <c r="E3802" s="12" t="n">
        <f aca="false">MIN(B3802,((1-$J$5)*$J$4*E3801+(1-$J$4)*$J$5*B3802)/(1-$J$4*$J$5))</f>
        <v>1.26820214690954</v>
      </c>
      <c r="F3802" s="12" t="n">
        <f aca="false">B3802*C3802*3.6/1000</f>
        <v>0.216141044200787</v>
      </c>
    </row>
    <row r="3803" customFormat="false" ht="15" hidden="false" customHeight="false" outlineLevel="0" collapsed="false">
      <c r="A3803" s="11" t="n">
        <v>43576.9583333333</v>
      </c>
      <c r="B3803" s="0" t="n">
        <v>1.564</v>
      </c>
      <c r="C3803" s="0" t="n">
        <v>38.3882218316261</v>
      </c>
      <c r="D3803" s="0" t="n">
        <v>1.26317227701366</v>
      </c>
      <c r="E3803" s="12" t="n">
        <f aca="false">MIN(B3803,((1-$J$5)*$J$4*E3802+(1-$J$4)*$J$5*B3803)/(1-$J$4*$J$5))</f>
        <v>1.2653454393822</v>
      </c>
      <c r="F3803" s="12" t="n">
        <f aca="false">B3803*C3803*3.6/1000</f>
        <v>0.216141044200787</v>
      </c>
    </row>
    <row r="3804" customFormat="false" ht="15" hidden="false" customHeight="false" outlineLevel="0" collapsed="false">
      <c r="A3804" s="11" t="n">
        <v>43577</v>
      </c>
      <c r="B3804" s="0" t="n">
        <v>1.564</v>
      </c>
      <c r="C3804" s="0" t="n">
        <v>37.411062778018</v>
      </c>
      <c r="D3804" s="0" t="n">
        <v>1.2603685999152</v>
      </c>
      <c r="E3804" s="12" t="n">
        <f aca="false">MIN(B3804,((1-$J$5)*$J$4*E3803+(1-$J$4)*$J$5*B3804)/(1-$J$4*$J$5))</f>
        <v>1.26253579458184</v>
      </c>
      <c r="F3804" s="12" t="n">
        <f aca="false">B3804*C3804*3.6/1000</f>
        <v>0.210639247865353</v>
      </c>
    </row>
    <row r="3805" customFormat="false" ht="15" hidden="false" customHeight="false" outlineLevel="0" collapsed="false">
      <c r="A3805" s="11" t="n">
        <v>43577.0416666667</v>
      </c>
      <c r="B3805" s="0" t="n">
        <v>1.558</v>
      </c>
      <c r="C3805" s="0" t="n">
        <v>37.411062778018</v>
      </c>
      <c r="D3805" s="0" t="n">
        <v>1.25754223097679</v>
      </c>
      <c r="E3805" s="12" t="n">
        <f aca="false">MIN(B3805,((1-$J$5)*$J$4*E3804+(1-$J$4)*$J$5*B3805)/(1-$J$4*$J$5))</f>
        <v>1.25970324442398</v>
      </c>
      <c r="F3805" s="12" t="n">
        <f aca="false">B3805*C3805*3.6/1000</f>
        <v>0.209831168909347</v>
      </c>
    </row>
    <row r="3806" customFormat="false" ht="15" hidden="false" customHeight="false" outlineLevel="0" collapsed="false">
      <c r="A3806" s="11" t="n">
        <v>43577.0833333333</v>
      </c>
      <c r="B3806" s="0" t="n">
        <v>1.571</v>
      </c>
      <c r="C3806" s="0" t="n">
        <v>37.411062778018</v>
      </c>
      <c r="D3806" s="0" t="n">
        <v>1.25491080668035</v>
      </c>
      <c r="E3806" s="12" t="n">
        <f aca="false">MIN(B3806,((1-$J$5)*$J$4*E3805+(1-$J$4)*$J$5*B3806)/(1-$J$4*$J$5))</f>
        <v>1.25706727664105</v>
      </c>
      <c r="F3806" s="12" t="n">
        <f aca="false">B3806*C3806*3.6/1000</f>
        <v>0.211582006647359</v>
      </c>
    </row>
    <row r="3807" customFormat="false" ht="15" hidden="false" customHeight="false" outlineLevel="0" collapsed="false">
      <c r="A3807" s="11" t="n">
        <v>43577.125</v>
      </c>
      <c r="B3807" s="0" t="n">
        <v>1.585</v>
      </c>
      <c r="C3807" s="0" t="n">
        <v>38.3882218316261</v>
      </c>
      <c r="D3807" s="0" t="n">
        <v>1.25248256924983</v>
      </c>
      <c r="E3807" s="12" t="n">
        <f aca="false">MIN(B3807,((1-$J$5)*$J$4*E3806+(1-$J$4)*$J$5*B3807)/(1-$J$4*$J$5))</f>
        <v>1.25463618476888</v>
      </c>
      <c r="F3807" s="12" t="n">
        <f aca="false">B3807*C3807*3.6/1000</f>
        <v>0.219043193771258</v>
      </c>
    </row>
    <row r="3808" customFormat="false" ht="15" hidden="false" customHeight="false" outlineLevel="0" collapsed="false">
      <c r="A3808" s="11" t="n">
        <v>43577.1666666667</v>
      </c>
      <c r="B3808" s="0" t="n">
        <v>1.564</v>
      </c>
      <c r="C3808" s="0" t="n">
        <v>38.3882218316261</v>
      </c>
      <c r="D3808" s="0" t="n">
        <v>1.24985396622435</v>
      </c>
      <c r="E3808" s="12" t="n">
        <f aca="false">MIN(B3808,((1-$J$5)*$J$4*E3807+(1-$J$4)*$J$5*B3808)/(1-$J$4*$J$5))</f>
        <v>1.25200296920431</v>
      </c>
      <c r="F3808" s="12" t="n">
        <f aca="false">B3808*C3808*3.6/1000</f>
        <v>0.216141044200787</v>
      </c>
    </row>
    <row r="3809" customFormat="false" ht="15" hidden="false" customHeight="false" outlineLevel="0" collapsed="false">
      <c r="A3809" s="11" t="n">
        <v>43577.2083333333</v>
      </c>
      <c r="B3809" s="0" t="n">
        <v>1.585</v>
      </c>
      <c r="C3809" s="0" t="n">
        <v>36.9902967755913</v>
      </c>
      <c r="D3809" s="0" t="n">
        <v>1.24750854879927</v>
      </c>
      <c r="E3809" s="12" t="n">
        <f aca="false">MIN(B3809,((1-$J$5)*$J$4*E3808+(1-$J$4)*$J$5*B3809)/(1-$J$4*$J$5))</f>
        <v>1.24965530908563</v>
      </c>
      <c r="F3809" s="12" t="n">
        <f aca="false">B3809*C3809*3.6/1000</f>
        <v>0.211066633401524</v>
      </c>
    </row>
    <row r="3810" customFormat="false" ht="15" hidden="false" customHeight="false" outlineLevel="0" collapsed="false">
      <c r="A3810" s="11" t="n">
        <v>43577.25</v>
      </c>
      <c r="B3810" s="0" t="n">
        <v>1.578</v>
      </c>
      <c r="C3810" s="0" t="n">
        <v>38.3882218316261</v>
      </c>
      <c r="D3810" s="0" t="n">
        <v>1.24512149924983</v>
      </c>
      <c r="E3810" s="12" t="n">
        <f aca="false">MIN(B3810,((1-$J$5)*$J$4*E3809+(1-$J$4)*$J$5*B3810)/(1-$J$4*$J$5))</f>
        <v>1.24726560053397</v>
      </c>
      <c r="F3810" s="12" t="n">
        <f aca="false">B3810*C3810*3.6/1000</f>
        <v>0.218075810581101</v>
      </c>
    </row>
    <row r="3811" customFormat="false" ht="15" hidden="false" customHeight="false" outlineLevel="0" collapsed="false">
      <c r="A3811" s="11" t="n">
        <v>43577.2916666667</v>
      </c>
      <c r="B3811" s="0" t="n">
        <v>1.571</v>
      </c>
      <c r="C3811" s="0" t="n">
        <v>39.7733275226616</v>
      </c>
      <c r="D3811" s="0" t="n">
        <v>1.24269349941935</v>
      </c>
      <c r="E3811" s="12" t="n">
        <f aca="false">MIN(B3811,((1-$J$5)*$J$4*E3810+(1-$J$4)*$J$5*B3811)/(1-$J$4*$J$5))</f>
        <v>1.24483453627476</v>
      </c>
      <c r="F3811" s="12" t="n">
        <f aca="false">B3811*C3811*3.6/1000</f>
        <v>0.224942031137165</v>
      </c>
    </row>
    <row r="3812" customFormat="false" ht="15" hidden="false" customHeight="false" outlineLevel="0" collapsed="false">
      <c r="A3812" s="11" t="n">
        <v>43577.3333333333</v>
      </c>
      <c r="B3812" s="0" t="n">
        <v>1.564</v>
      </c>
      <c r="C3812" s="0" t="n">
        <v>41.1462816193819</v>
      </c>
      <c r="D3812" s="0" t="n">
        <v>1.240225219984</v>
      </c>
      <c r="E3812" s="12" t="n">
        <f aca="false">MIN(B3812,((1-$J$5)*$J$4*E3811+(1-$J$4)*$J$5*B3812)/(1-$J$4*$J$5))</f>
        <v>1.24236279762114</v>
      </c>
      <c r="F3812" s="12" t="n">
        <f aca="false">B3812*C3812*3.6/1000</f>
        <v>0.231670024029768</v>
      </c>
    </row>
    <row r="3813" customFormat="false" ht="15" hidden="false" customHeight="false" outlineLevel="0" collapsed="false">
      <c r="A3813" s="11" t="n">
        <v>43577.375</v>
      </c>
      <c r="B3813" s="0" t="n">
        <v>1.558</v>
      </c>
      <c r="C3813" s="0" t="n">
        <v>36.9902967755913</v>
      </c>
      <c r="D3813" s="0" t="n">
        <v>1.2377287556273</v>
      </c>
      <c r="E3813" s="12" t="n">
        <f aca="false">MIN(B3813,((1-$J$5)*$J$4*E3812+(1-$J$4)*$J$5*B3813)/(1-$J$4*$J$5))</f>
        <v>1.23986258678718</v>
      </c>
      <c r="F3813" s="12" t="n">
        <f aca="false">B3813*C3813*3.6/1000</f>
        <v>0.207471176554936</v>
      </c>
    </row>
    <row r="3814" customFormat="false" ht="15" hidden="false" customHeight="false" outlineLevel="0" collapsed="false">
      <c r="A3814" s="11" t="n">
        <v>43577.4166666667</v>
      </c>
      <c r="B3814" s="0" t="n">
        <v>1.571</v>
      </c>
      <c r="C3814" s="0" t="n">
        <v>36.9902967755913</v>
      </c>
      <c r="D3814" s="0" t="n">
        <v>1.23542183279585</v>
      </c>
      <c r="E3814" s="12" t="n">
        <f aca="false">MIN(B3814,((1-$J$5)*$J$4*E3813+(1-$J$4)*$J$5*B3814)/(1-$J$4*$J$5))</f>
        <v>1.23755348321573</v>
      </c>
      <c r="F3814" s="12" t="n">
        <f aca="false">B3814*C3814*3.6/1000</f>
        <v>0.209202322444034</v>
      </c>
    </row>
    <row r="3815" customFormat="false" ht="15" hidden="false" customHeight="false" outlineLevel="0" collapsed="false">
      <c r="A3815" s="11" t="n">
        <v>43577.4583333333</v>
      </c>
      <c r="B3815" s="0" t="n">
        <v>1.571</v>
      </c>
      <c r="C3815" s="0" t="n">
        <v>39.7733275226616</v>
      </c>
      <c r="D3815" s="0" t="n">
        <v>1.23315269232339</v>
      </c>
      <c r="E3815" s="12" t="n">
        <f aca="false">MIN(B3815,((1-$J$5)*$J$4*E3814+(1-$J$4)*$J$5*B3815)/(1-$J$4*$J$5))</f>
        <v>1.23528242088928</v>
      </c>
      <c r="F3815" s="12" t="n">
        <f aca="false">B3815*C3815*3.6/1000</f>
        <v>0.224942031137165</v>
      </c>
    </row>
    <row r="3816" customFormat="false" ht="15" hidden="false" customHeight="false" outlineLevel="0" collapsed="false">
      <c r="A3816" s="11" t="n">
        <v>43577.5</v>
      </c>
      <c r="B3816" s="0" t="n">
        <v>1.564</v>
      </c>
      <c r="C3816" s="0" t="n">
        <v>38.3882218316261</v>
      </c>
      <c r="D3816" s="0" t="n">
        <v>1.23084067047664</v>
      </c>
      <c r="E3816" s="12" t="n">
        <f aca="false">MIN(B3816,((1-$J$5)*$J$4*E3815+(1-$J$4)*$J$5*B3816)/(1-$J$4*$J$5))</f>
        <v>1.23296804822224</v>
      </c>
      <c r="F3816" s="12" t="n">
        <f aca="false">B3816*C3816*3.6/1000</f>
        <v>0.216141044200787</v>
      </c>
    </row>
    <row r="3817" customFormat="false" ht="15" hidden="false" customHeight="false" outlineLevel="0" collapsed="false">
      <c r="A3817" s="11" t="n">
        <v>43577.5416666667</v>
      </c>
      <c r="B3817" s="0" t="n">
        <v>1.571</v>
      </c>
      <c r="C3817" s="0" t="n">
        <v>35.5788141311088</v>
      </c>
      <c r="D3817" s="0" t="n">
        <v>1.22864655944034</v>
      </c>
      <c r="E3817" s="12" t="n">
        <f aca="false">MIN(B3817,((1-$J$5)*$J$4*E3816+(1-$J$4)*$J$5*B3817)/(1-$J$4*$J$5))</f>
        <v>1.23077252848217</v>
      </c>
      <c r="F3817" s="12" t="n">
        <f aca="false">B3817*C3817*3.6/1000</f>
        <v>0.201219541199899</v>
      </c>
    </row>
    <row r="3818" customFormat="false" ht="15" hidden="false" customHeight="false" outlineLevel="0" collapsed="false">
      <c r="A3818" s="11" t="n">
        <v>43577.5833333333</v>
      </c>
      <c r="B3818" s="0" t="n">
        <v>1.558</v>
      </c>
      <c r="C3818" s="0" t="n">
        <v>35.5788141311088</v>
      </c>
      <c r="D3818" s="0" t="n">
        <v>1.22633972826221</v>
      </c>
      <c r="E3818" s="12" t="n">
        <f aca="false">MIN(B3818,((1-$J$5)*$J$4*E3817+(1-$J$4)*$J$5*B3818)/(1-$J$4*$J$5))</f>
        <v>1.22846326112662</v>
      </c>
      <c r="F3818" s="12" t="n">
        <f aca="false">B3818*C3818*3.6/1000</f>
        <v>0.199554452698563</v>
      </c>
    </row>
    <row r="3819" customFormat="false" ht="15" hidden="false" customHeight="false" outlineLevel="0" collapsed="false">
      <c r="A3819" s="11" t="n">
        <v>43577.625</v>
      </c>
      <c r="B3819" s="0" t="n">
        <v>1.564</v>
      </c>
      <c r="C3819" s="0" t="n">
        <v>35.5788141311088</v>
      </c>
      <c r="D3819" s="0" t="n">
        <v>1.22413928789118</v>
      </c>
      <c r="E3819" s="12" t="n">
        <f aca="false">MIN(B3819,((1-$J$5)*$J$4*E3818+(1-$J$4)*$J$5*B3819)/(1-$J$4*$J$5))</f>
        <v>1.22626123046555</v>
      </c>
      <c r="F3819" s="12" t="n">
        <f aca="false">B3819*C3819*3.6/1000</f>
        <v>0.200322955083795</v>
      </c>
    </row>
    <row r="3820" customFormat="false" ht="15" hidden="false" customHeight="false" outlineLevel="0" collapsed="false">
      <c r="A3820" s="11" t="n">
        <v>43577.6666666667</v>
      </c>
      <c r="B3820" s="0" t="n">
        <v>1.558</v>
      </c>
      <c r="C3820" s="0" t="n">
        <v>38.3882218316261</v>
      </c>
      <c r="D3820" s="0" t="n">
        <v>1.22190627597974</v>
      </c>
      <c r="E3820" s="12" t="n">
        <f aca="false">MIN(B3820,((1-$J$5)*$J$4*E3819+(1-$J$4)*$J$5*B3820)/(1-$J$4*$J$5))</f>
        <v>1.22402628432938</v>
      </c>
      <c r="F3820" s="12" t="n">
        <f aca="false">B3820*C3820*3.6/1000</f>
        <v>0.215311858609224</v>
      </c>
    </row>
    <row r="3821" customFormat="false" ht="15" hidden="false" customHeight="false" outlineLevel="0" collapsed="false">
      <c r="A3821" s="11" t="n">
        <v>43577.7083333333</v>
      </c>
      <c r="B3821" s="0" t="n">
        <v>1.551</v>
      </c>
      <c r="C3821" s="0" t="n">
        <v>36.9902967755913</v>
      </c>
      <c r="D3821" s="0" t="n">
        <v>1.21962979098706</v>
      </c>
      <c r="E3821" s="12" t="n">
        <f aca="false">MIN(B3821,((1-$J$5)*$J$4*E3820+(1-$J$4)*$J$5*B3821)/(1-$J$4*$J$5))</f>
        <v>1.22174743285773</v>
      </c>
      <c r="F3821" s="12" t="n">
        <f aca="false">B3821*C3821*3.6/1000</f>
        <v>0.206539021076192</v>
      </c>
    </row>
    <row r="3822" customFormat="false" ht="15" hidden="false" customHeight="false" outlineLevel="0" collapsed="false">
      <c r="A3822" s="11" t="n">
        <v>43577.75</v>
      </c>
      <c r="B3822" s="0" t="n">
        <v>1.571</v>
      </c>
      <c r="C3822" s="0" t="n">
        <v>35.5788141311088</v>
      </c>
      <c r="D3822" s="0" t="n">
        <v>1.21761928967869</v>
      </c>
      <c r="E3822" s="12" t="n">
        <f aca="false">MIN(B3822,((1-$J$5)*$J$4*E3821+(1-$J$4)*$J$5*B3822)/(1-$J$4*$J$5))</f>
        <v>1.21973676674804</v>
      </c>
      <c r="F3822" s="12" t="n">
        <f aca="false">B3822*C3822*3.6/1000</f>
        <v>0.201219541199899</v>
      </c>
    </row>
    <row r="3823" customFormat="false" ht="15" hidden="false" customHeight="false" outlineLevel="0" collapsed="false">
      <c r="A3823" s="11" t="n">
        <v>43577.7916666667</v>
      </c>
      <c r="B3823" s="0" t="n">
        <v>1.551</v>
      </c>
      <c r="C3823" s="0" t="n">
        <v>40.5985180729729</v>
      </c>
      <c r="D3823" s="0" t="n">
        <v>1.21541301616131</v>
      </c>
      <c r="E3823" s="12" t="n">
        <f aca="false">MIN(B3823,((1-$J$5)*$J$4*E3822+(1-$J$4)*$J$5*B3823)/(1-$J$4*$J$5))</f>
        <v>1.21752858278185</v>
      </c>
      <c r="F3823" s="12" t="n">
        <f aca="false">B3823*C3823*3.6/1000</f>
        <v>0.226685885512252</v>
      </c>
    </row>
    <row r="3824" customFormat="false" ht="15" hidden="false" customHeight="false" outlineLevel="0" collapsed="false">
      <c r="A3824" s="11" t="n">
        <v>43577.8333333333</v>
      </c>
      <c r="B3824" s="0" t="n">
        <v>1.564</v>
      </c>
      <c r="C3824" s="0" t="n">
        <v>39.7733275226616</v>
      </c>
      <c r="D3824" s="0" t="n">
        <v>1.21339153147684</v>
      </c>
      <c r="E3824" s="12" t="n">
        <f aca="false">MIN(B3824,((1-$J$5)*$J$4*E3823+(1-$J$4)*$J$5*B3824)/(1-$J$4*$J$5))</f>
        <v>1.21550669509187</v>
      </c>
      <c r="F3824" s="12" t="n">
        <f aca="false">B3824*C3824*3.6/1000</f>
        <v>0.223939743283594</v>
      </c>
    </row>
    <row r="3825" customFormat="false" ht="15" hidden="false" customHeight="false" outlineLevel="0" collapsed="false">
      <c r="A3825" s="11" t="n">
        <v>43577.875</v>
      </c>
      <c r="B3825" s="0" t="n">
        <v>1.558</v>
      </c>
      <c r="C3825" s="0" t="n">
        <v>41.1462816193819</v>
      </c>
      <c r="D3825" s="0" t="n">
        <v>1.21133454434855</v>
      </c>
      <c r="E3825" s="12" t="n">
        <f aca="false">MIN(B3825,((1-$J$5)*$J$4*E3824+(1-$J$4)*$J$5*B3825)/(1-$J$4*$J$5))</f>
        <v>1.21344892416779</v>
      </c>
      <c r="F3825" s="12" t="n">
        <f aca="false">B3825*C3825*3.6/1000</f>
        <v>0.230781264346789</v>
      </c>
    </row>
    <row r="3826" customFormat="false" ht="15" hidden="false" customHeight="false" outlineLevel="0" collapsed="false">
      <c r="A3826" s="11" t="n">
        <v>43577.9166666667</v>
      </c>
      <c r="B3826" s="0" t="n">
        <v>1.551</v>
      </c>
      <c r="C3826" s="0" t="n">
        <v>36.1450846006351</v>
      </c>
      <c r="D3826" s="0" t="n">
        <v>1.20923120123741</v>
      </c>
      <c r="E3826" s="12" t="n">
        <f aca="false">MIN(B3826,((1-$J$5)*$J$4*E3825+(1-$J$4)*$J$5*B3826)/(1-$J$4*$J$5))</f>
        <v>1.21134432904146</v>
      </c>
      <c r="F3826" s="12" t="n">
        <f aca="false">B3826*C3826*3.6/1000</f>
        <v>0.201819694376106</v>
      </c>
    </row>
    <row r="3827" customFormat="false" ht="15" hidden="false" customHeight="false" outlineLevel="0" collapsed="false">
      <c r="A3827" s="11" t="n">
        <v>43577.9583333333</v>
      </c>
      <c r="B3827" s="0" t="n">
        <v>1.551</v>
      </c>
      <c r="C3827" s="0" t="n">
        <v>39.9111592928976</v>
      </c>
      <c r="D3827" s="0" t="n">
        <v>1.20716230629394</v>
      </c>
      <c r="E3827" s="12" t="n">
        <f aca="false">MIN(B3827,((1-$J$5)*$J$4*E3826+(1-$J$4)*$J$5*B3827)/(1-$J$4*$J$5))</f>
        <v>1.209274405993</v>
      </c>
      <c r="F3827" s="12" t="n">
        <f aca="false">B3827*C3827*3.6/1000</f>
        <v>0.222847949027823</v>
      </c>
    </row>
    <row r="3828" customFormat="false" ht="15" hidden="false" customHeight="false" outlineLevel="0" collapsed="false">
      <c r="A3828" s="11" t="n">
        <v>43578</v>
      </c>
      <c r="B3828" s="0" t="n">
        <v>1.558</v>
      </c>
      <c r="C3828" s="0" t="n">
        <v>37.3894476506095</v>
      </c>
      <c r="D3828" s="0" t="n">
        <v>1.20520734027309</v>
      </c>
      <c r="E3828" s="12" t="n">
        <f aca="false">MIN(B3828,((1-$J$5)*$J$4*E3827+(1-$J$4)*$J$5*B3828)/(1-$J$4*$J$5))</f>
        <v>1.20731930869493</v>
      </c>
      <c r="F3828" s="12" t="n">
        <f aca="false">B3828*C3828*3.6/1000</f>
        <v>0.209709933982739</v>
      </c>
    </row>
    <row r="3829" customFormat="false" ht="15" hidden="false" customHeight="false" outlineLevel="0" collapsed="false">
      <c r="A3829" s="11" t="n">
        <v>43578.0416666667</v>
      </c>
      <c r="B3829" s="0" t="n">
        <v>1.571</v>
      </c>
      <c r="C3829" s="0" t="n">
        <v>34.8677360083214</v>
      </c>
      <c r="D3829" s="0" t="n">
        <v>1.20343304721707</v>
      </c>
      <c r="E3829" s="12" t="n">
        <f aca="false">MIN(B3829,((1-$J$5)*$J$4*E3828+(1-$J$4)*$J$5*B3829)/(1-$J$4*$J$5))</f>
        <v>1.20554633820572</v>
      </c>
      <c r="F3829" s="12" t="n">
        <f aca="false">B3829*C3829*3.6/1000</f>
        <v>0.197197967768663</v>
      </c>
    </row>
    <row r="3830" customFormat="false" ht="15" hidden="false" customHeight="false" outlineLevel="0" collapsed="false">
      <c r="A3830" s="11" t="n">
        <v>43578.0833333333</v>
      </c>
      <c r="B3830" s="0" t="n">
        <v>1.578</v>
      </c>
      <c r="C3830" s="0" t="n">
        <v>40.0488702294954</v>
      </c>
      <c r="D3830" s="0" t="n">
        <v>1.201767858148</v>
      </c>
      <c r="E3830" s="12" t="n">
        <f aca="false">MIN(B3830,((1-$J$5)*$J$4*E3829+(1-$J$4)*$J$5*B3830)/(1-$J$4*$J$5))</f>
        <v>1.20388330133248</v>
      </c>
      <c r="F3830" s="12" t="n">
        <f aca="false">B3830*C3830*3.6/1000</f>
        <v>0.227509621999718</v>
      </c>
    </row>
    <row r="3831" customFormat="false" ht="15" hidden="false" customHeight="false" outlineLevel="0" collapsed="false">
      <c r="A3831" s="11" t="n">
        <v>43578.125</v>
      </c>
      <c r="B3831" s="0" t="n">
        <v>1.571</v>
      </c>
      <c r="C3831" s="0" t="n">
        <v>37.1306865917788</v>
      </c>
      <c r="D3831" s="0" t="n">
        <v>1.20004989629934</v>
      </c>
      <c r="E3831" s="12" t="n">
        <f aca="false">MIN(B3831,((1-$J$5)*$J$4*E3830+(1-$J$4)*$J$5*B3831)/(1-$J$4*$J$5))</f>
        <v>1.20216693722486</v>
      </c>
      <c r="F3831" s="12" t="n">
        <f aca="false">B3831*C3831*3.6/1000</f>
        <v>0.209996311088464</v>
      </c>
    </row>
    <row r="3832" customFormat="false" ht="15" hidden="false" customHeight="false" outlineLevel="0" collapsed="false">
      <c r="A3832" s="11" t="n">
        <v>43578.1666666667</v>
      </c>
      <c r="B3832" s="0" t="n">
        <v>1.558</v>
      </c>
      <c r="C3832" s="0" t="n">
        <v>36.849771450737</v>
      </c>
      <c r="D3832" s="0" t="n">
        <v>1.19821141602479</v>
      </c>
      <c r="E3832" s="12" t="n">
        <f aca="false">MIN(B3832,((1-$J$5)*$J$4*E3831+(1-$J$4)*$J$5*B3832)/(1-$J$4*$J$5))</f>
        <v>1.20032893166927</v>
      </c>
      <c r="F3832" s="12" t="n">
        <f aca="false">B3832*C3832*3.6/1000</f>
        <v>0.206682998112894</v>
      </c>
    </row>
    <row r="3833" customFormat="false" ht="15" hidden="false" customHeight="false" outlineLevel="0" collapsed="false">
      <c r="A3833" s="11" t="n">
        <v>43578.2083333333</v>
      </c>
      <c r="B3833" s="0" t="n">
        <v>1.558</v>
      </c>
      <c r="C3833" s="0" t="n">
        <v>36.5683111463233</v>
      </c>
      <c r="D3833" s="0" t="n">
        <v>1.19640304604296</v>
      </c>
      <c r="E3833" s="12" t="n">
        <f aca="false">MIN(B3833,((1-$J$5)*$J$4*E3832+(1-$J$4)*$J$5*B3833)/(1-$J$4*$J$5))</f>
        <v>1.19852120627109</v>
      </c>
      <c r="F3833" s="12" t="n">
        <f aca="false">B3833*C3833*3.6/1000</f>
        <v>0.205104343557498</v>
      </c>
    </row>
    <row r="3834" customFormat="false" ht="15" hidden="false" customHeight="false" outlineLevel="0" collapsed="false">
      <c r="A3834" s="11" t="n">
        <v>43578.25</v>
      </c>
      <c r="B3834" s="0" t="n">
        <v>1.571</v>
      </c>
      <c r="C3834" s="0" t="n">
        <v>38.3882218316261</v>
      </c>
      <c r="D3834" s="0" t="n">
        <v>1.19477294810291</v>
      </c>
      <c r="E3834" s="12" t="n">
        <f aca="false">MIN(B3834,((1-$J$5)*$J$4*E3833+(1-$J$4)*$J$5*B3834)/(1-$J$4*$J$5))</f>
        <v>1.19689317980863</v>
      </c>
      <c r="F3834" s="12" t="n">
        <f aca="false">B3834*C3834*3.6/1000</f>
        <v>0.217108427390944</v>
      </c>
    </row>
    <row r="3835" customFormat="false" ht="15" hidden="false" customHeight="false" outlineLevel="0" collapsed="false">
      <c r="A3835" s="11" t="n">
        <v>43578.2916666667</v>
      </c>
      <c r="B3835" s="0" t="n">
        <v>1.551</v>
      </c>
      <c r="C3835" s="0" t="n">
        <v>39.7733275226616</v>
      </c>
      <c r="D3835" s="0" t="n">
        <v>1.19294084777727</v>
      </c>
      <c r="E3835" s="12" t="n">
        <f aca="false">MIN(B3835,((1-$J$5)*$J$4*E3834+(1-$J$4)*$J$5*B3835)/(1-$J$4*$J$5))</f>
        <v>1.19506133170635</v>
      </c>
      <c r="F3835" s="12" t="n">
        <f aca="false">B3835*C3835*3.6/1000</f>
        <v>0.222078351555533</v>
      </c>
    </row>
    <row r="3836" customFormat="false" ht="15" hidden="false" customHeight="false" outlineLevel="0" collapsed="false">
      <c r="A3836" s="11" t="n">
        <v>43578.3333333333</v>
      </c>
      <c r="B3836" s="0" t="n">
        <v>1.564</v>
      </c>
      <c r="C3836" s="0" t="n">
        <v>36.9902967755913</v>
      </c>
      <c r="D3836" s="0" t="n">
        <v>1.19128740814464</v>
      </c>
      <c r="E3836" s="12" t="n">
        <f aca="false">MIN(B3836,((1-$J$5)*$J$4*E3835+(1-$J$4)*$J$5*B3836)/(1-$J$4*$J$5))</f>
        <v>1.19340957994842</v>
      </c>
      <c r="F3836" s="12" t="n">
        <f aca="false">B3836*C3836*3.6/1000</f>
        <v>0.208270166965289</v>
      </c>
    </row>
    <row r="3837" customFormat="false" ht="15" hidden="false" customHeight="false" outlineLevel="0" collapsed="false">
      <c r="A3837" s="11" t="n">
        <v>43578.375</v>
      </c>
      <c r="B3837" s="0" t="n">
        <v>1.564</v>
      </c>
      <c r="C3837" s="0" t="n">
        <v>35.5788141311088</v>
      </c>
      <c r="D3837" s="0" t="n">
        <v>1.18966104824303</v>
      </c>
      <c r="E3837" s="12" t="n">
        <f aca="false">MIN(B3837,((1-$J$5)*$J$4*E3836+(1-$J$4)*$J$5*B3837)/(1-$J$4*$J$5))</f>
        <v>1.19178503991632</v>
      </c>
      <c r="F3837" s="12" t="n">
        <f aca="false">B3837*C3837*3.6/1000</f>
        <v>0.200322955083795</v>
      </c>
    </row>
    <row r="3838" customFormat="false" ht="15" hidden="false" customHeight="false" outlineLevel="0" collapsed="false">
      <c r="A3838" s="11" t="n">
        <v>43578.4166666667</v>
      </c>
      <c r="B3838" s="0" t="n">
        <v>1.558</v>
      </c>
      <c r="C3838" s="0" t="n">
        <v>35.5788141311088</v>
      </c>
      <c r="D3838" s="0" t="n">
        <v>1.18799271461637</v>
      </c>
      <c r="E3838" s="12" t="n">
        <f aca="false">MIN(B3838,((1-$J$5)*$J$4*E3837+(1-$J$4)*$J$5*B3838)/(1-$J$4*$J$5))</f>
        <v>1.1901180705602</v>
      </c>
      <c r="F3838" s="12" t="n">
        <f aca="false">B3838*C3838*3.6/1000</f>
        <v>0.199554452698563</v>
      </c>
    </row>
    <row r="3839" customFormat="false" ht="15" hidden="false" customHeight="false" outlineLevel="0" collapsed="false">
      <c r="A3839" s="11" t="n">
        <v>43578.4583333333</v>
      </c>
      <c r="B3839" s="0" t="n">
        <v>1.551</v>
      </c>
      <c r="C3839" s="0" t="n">
        <v>36.9902967755913</v>
      </c>
      <c r="D3839" s="0" t="n">
        <v>1.18627165971111</v>
      </c>
      <c r="E3839" s="12" t="n">
        <f aca="false">MIN(B3839,((1-$J$5)*$J$4*E3838+(1-$J$4)*$J$5*B3839)/(1-$J$4*$J$5))</f>
        <v>1.18839783875526</v>
      </c>
      <c r="F3839" s="12" t="n">
        <f aca="false">B3839*C3839*3.6/1000</f>
        <v>0.206539021076192</v>
      </c>
    </row>
    <row r="3840" customFormat="false" ht="15" hidden="false" customHeight="false" outlineLevel="0" collapsed="false">
      <c r="A3840" s="11" t="n">
        <v>43578.5</v>
      </c>
      <c r="B3840" s="0" t="n">
        <v>1.558</v>
      </c>
      <c r="C3840" s="0" t="n">
        <v>35.5788141311088</v>
      </c>
      <c r="D3840" s="0" t="n">
        <v>1.18465883686814</v>
      </c>
      <c r="E3840" s="12" t="n">
        <f aca="false">MIN(B3840,((1-$J$5)*$J$4*E3839+(1-$J$4)*$J$5*B3840)/(1-$J$4*$J$5))</f>
        <v>1.18678667172469</v>
      </c>
      <c r="F3840" s="12" t="n">
        <f aca="false">B3840*C3840*3.6/1000</f>
        <v>0.199554452698563</v>
      </c>
    </row>
    <row r="3841" customFormat="false" ht="15" hidden="false" customHeight="false" outlineLevel="0" collapsed="false">
      <c r="A3841" s="11" t="n">
        <v>43578.5416666667</v>
      </c>
      <c r="B3841" s="0" t="n">
        <v>1.571</v>
      </c>
      <c r="C3841" s="0" t="n">
        <v>35.5788141311088</v>
      </c>
      <c r="D3841" s="0" t="n">
        <v>1.18322108343177</v>
      </c>
      <c r="E3841" s="12" t="n">
        <f aca="false">MIN(B3841,((1-$J$5)*$J$4*E3840+(1-$J$4)*$J$5*B3841)/(1-$J$4*$J$5))</f>
        <v>1.18535196543598</v>
      </c>
      <c r="F3841" s="12" t="n">
        <f aca="false">B3841*C3841*3.6/1000</f>
        <v>0.201219541199899</v>
      </c>
    </row>
    <row r="3842" customFormat="false" ht="15" hidden="false" customHeight="false" outlineLevel="0" collapsed="false">
      <c r="A3842" s="11" t="n">
        <v>43578.5833333333</v>
      </c>
      <c r="B3842" s="0" t="n">
        <v>1.578</v>
      </c>
      <c r="C3842" s="0" t="n">
        <v>36.9902967755913</v>
      </c>
      <c r="D3842" s="0" t="n">
        <v>1.1818869221982</v>
      </c>
      <c r="E3842" s="12" t="n">
        <f aca="false">MIN(B3842,((1-$J$5)*$J$4*E3841+(1-$J$4)*$J$5*B3842)/(1-$J$4*$J$5))</f>
        <v>1.18402162004165</v>
      </c>
      <c r="F3842" s="12" t="n">
        <f aca="false">B3842*C3842*3.6/1000</f>
        <v>0.210134477922779</v>
      </c>
    </row>
    <row r="3843" customFormat="false" ht="15" hidden="false" customHeight="false" outlineLevel="0" collapsed="false">
      <c r="A3843" s="11" t="n">
        <v>43578.625</v>
      </c>
      <c r="B3843" s="0" t="n">
        <v>1.578</v>
      </c>
      <c r="C3843" s="0" t="n">
        <v>35.5788141311088</v>
      </c>
      <c r="D3843" s="0" t="n">
        <v>1.18057461161259</v>
      </c>
      <c r="E3843" s="12" t="n">
        <f aca="false">MIN(B3843,((1-$J$5)*$J$4*E3842+(1-$J$4)*$J$5*B3843)/(1-$J$4*$J$5))</f>
        <v>1.1827131913754</v>
      </c>
      <c r="F3843" s="12" t="n">
        <f aca="false">B3843*C3843*3.6/1000</f>
        <v>0.202116127316003</v>
      </c>
    </row>
    <row r="3844" customFormat="false" ht="15" hidden="false" customHeight="false" outlineLevel="0" collapsed="false">
      <c r="A3844" s="11" t="n">
        <v>43578.6666666667</v>
      </c>
      <c r="B3844" s="0" t="n">
        <v>1.571</v>
      </c>
      <c r="C3844" s="0" t="n">
        <v>36.9902967755913</v>
      </c>
      <c r="D3844" s="0" t="n">
        <v>1.17920374886831</v>
      </c>
      <c r="E3844" s="12" t="n">
        <f aca="false">MIN(B3844,((1-$J$5)*$J$4*E3843+(1-$J$4)*$J$5*B3844)/(1-$J$4*$J$5))</f>
        <v>1.18134559349442</v>
      </c>
      <c r="F3844" s="12" t="n">
        <f aca="false">B3844*C3844*3.6/1000</f>
        <v>0.209202322444034</v>
      </c>
    </row>
    <row r="3845" customFormat="false" ht="15" hidden="false" customHeight="false" outlineLevel="0" collapsed="false">
      <c r="A3845" s="11" t="n">
        <v>43578.7083333333</v>
      </c>
      <c r="B3845" s="0" t="n">
        <v>1.551</v>
      </c>
      <c r="C3845" s="0" t="n">
        <v>38.3882218316261</v>
      </c>
      <c r="D3845" s="0" t="n">
        <v>1.17762663803196</v>
      </c>
      <c r="E3845" s="12" t="n">
        <f aca="false">MIN(B3845,((1-$J$5)*$J$4*E3844+(1-$J$4)*$J$5*B3845)/(1-$J$4*$J$5))</f>
        <v>1.17976988355217</v>
      </c>
      <c r="F3845" s="12" t="n">
        <f aca="false">B3845*C3845*3.6/1000</f>
        <v>0.214344475419067</v>
      </c>
    </row>
    <row r="3846" customFormat="false" ht="15" hidden="false" customHeight="false" outlineLevel="0" collapsed="false">
      <c r="A3846" s="11" t="n">
        <v>43578.75</v>
      </c>
      <c r="B3846" s="0" t="n">
        <v>1.551</v>
      </c>
      <c r="C3846" s="0" t="n">
        <v>39.7733275226616</v>
      </c>
      <c r="D3846" s="0" t="n">
        <v>1.1760753568276</v>
      </c>
      <c r="E3846" s="12" t="n">
        <f aca="false">MIN(B3846,((1-$J$5)*$J$4*E3845+(1-$J$4)*$J$5*B3846)/(1-$J$4*$J$5))</f>
        <v>1.17822013258756</v>
      </c>
      <c r="F3846" s="12" t="n">
        <f aca="false">B3846*C3846*3.6/1000</f>
        <v>0.222078351555533</v>
      </c>
    </row>
    <row r="3847" customFormat="false" ht="15" hidden="false" customHeight="false" outlineLevel="0" collapsed="false">
      <c r="A3847" s="11" t="n">
        <v>43578.7916666667</v>
      </c>
      <c r="B3847" s="0" t="n">
        <v>1.564</v>
      </c>
      <c r="C3847" s="0" t="n">
        <v>39.7733275226616</v>
      </c>
      <c r="D3847" s="0" t="n">
        <v>1.17469813711219</v>
      </c>
      <c r="E3847" s="12" t="n">
        <f aca="false">MIN(B3847,((1-$J$5)*$J$4*E3846+(1-$J$4)*$J$5*B3847)/(1-$J$4*$J$5))</f>
        <v>1.17684583056799</v>
      </c>
      <c r="F3847" s="12" t="n">
        <f aca="false">B3847*C3847*3.6/1000</f>
        <v>0.223939743283594</v>
      </c>
    </row>
    <row r="3848" customFormat="false" ht="15" hidden="false" customHeight="false" outlineLevel="0" collapsed="false">
      <c r="A3848" s="11" t="n">
        <v>43578.8333333333</v>
      </c>
      <c r="B3848" s="0" t="n">
        <v>1.558</v>
      </c>
      <c r="C3848" s="0" t="n">
        <v>41.1462816193819</v>
      </c>
      <c r="D3848" s="0" t="n">
        <v>1.17327486329946</v>
      </c>
      <c r="E3848" s="12" t="n">
        <f aca="false">MIN(B3848,((1-$J$5)*$J$4*E3847+(1-$J$4)*$J$5*B3848)/(1-$J$4*$J$5))</f>
        <v>1.17542497668714</v>
      </c>
      <c r="F3848" s="12" t="n">
        <f aca="false">B3848*C3848*3.6/1000</f>
        <v>0.230781264346789</v>
      </c>
    </row>
    <row r="3849" customFormat="false" ht="15" hidden="false" customHeight="false" outlineLevel="0" collapsed="false">
      <c r="A3849" s="11" t="n">
        <v>43578.875</v>
      </c>
      <c r="B3849" s="0" t="n">
        <v>1.558</v>
      </c>
      <c r="C3849" s="0" t="n">
        <v>35.5788141311088</v>
      </c>
      <c r="D3849" s="0" t="n">
        <v>1.17187489960418</v>
      </c>
      <c r="E3849" s="12" t="n">
        <f aca="false">MIN(B3849,((1-$J$5)*$J$4*E3848+(1-$J$4)*$J$5*B3849)/(1-$J$4*$J$5))</f>
        <v>1.17402753061321</v>
      </c>
      <c r="F3849" s="12" t="n">
        <f aca="false">B3849*C3849*3.6/1000</f>
        <v>0.199554452698563</v>
      </c>
    </row>
    <row r="3850" customFormat="false" ht="15" hidden="false" customHeight="false" outlineLevel="0" collapsed="false">
      <c r="A3850" s="11" t="n">
        <v>43578.9166666667</v>
      </c>
      <c r="B3850" s="0" t="n">
        <v>1.564</v>
      </c>
      <c r="C3850" s="0" t="n">
        <v>33.0013020326654</v>
      </c>
      <c r="D3850" s="0" t="n">
        <v>1.1705664742067</v>
      </c>
      <c r="E3850" s="12" t="n">
        <f aca="false">MIN(B3850,((1-$J$5)*$J$4*E3849+(1-$J$4)*$J$5*B3850)/(1-$J$4*$J$5))</f>
        <v>1.17272229946637</v>
      </c>
      <c r="F3850" s="12" t="n">
        <f aca="false">B3850*C3850*3.6/1000</f>
        <v>0.185810530964719</v>
      </c>
    </row>
    <row r="3851" customFormat="false" ht="15" hidden="false" customHeight="false" outlineLevel="0" collapsed="false">
      <c r="A3851" s="11" t="n">
        <v>43578.9583333333</v>
      </c>
      <c r="B3851" s="0" t="n">
        <v>1.551</v>
      </c>
      <c r="C3851" s="0" t="n">
        <v>28.88545233917</v>
      </c>
      <c r="D3851" s="0" t="n">
        <v>1.16913082307046</v>
      </c>
      <c r="E3851" s="12" t="n">
        <f aca="false">MIN(B3851,((1-$J$5)*$J$4*E3850+(1-$J$4)*$J$5*B3851)/(1-$J$4*$J$5))</f>
        <v>1.17128865367615</v>
      </c>
      <c r="F3851" s="12" t="n">
        <f aca="false">B3851*C3851*3.6/1000</f>
        <v>0.16128481168099</v>
      </c>
    </row>
    <row r="3852" customFormat="false" ht="15" hidden="false" customHeight="false" outlineLevel="0" collapsed="false">
      <c r="A3852" s="11" t="n">
        <v>43579</v>
      </c>
      <c r="B3852" s="0" t="n">
        <v>1.578</v>
      </c>
      <c r="C3852" s="0" t="n">
        <v>29.1838065916741</v>
      </c>
      <c r="D3852" s="0" t="n">
        <v>1.16802742953658</v>
      </c>
      <c r="E3852" s="12" t="n">
        <f aca="false">MIN(B3852,((1-$J$5)*$J$4*E3851+(1-$J$4)*$J$5*B3852)/(1-$J$4*$J$5))</f>
        <v>1.17018999381328</v>
      </c>
      <c r="F3852" s="12" t="n">
        <f aca="false">B3852*C3852*3.6/1000</f>
        <v>0.165787368485982</v>
      </c>
    </row>
    <row r="3853" customFormat="false" ht="15" hidden="false" customHeight="false" outlineLevel="0" collapsed="false">
      <c r="A3853" s="11" t="n">
        <v>43579.0416666667</v>
      </c>
      <c r="B3853" s="0" t="n">
        <v>1.612</v>
      </c>
      <c r="C3853" s="0" t="n">
        <v>29.4821608441781</v>
      </c>
      <c r="D3853" s="0" t="n">
        <v>1.16733089689172</v>
      </c>
      <c r="E3853" s="12" t="n">
        <f aca="false">MIN(B3853,((1-$J$5)*$J$4*E3852+(1-$J$4)*$J$5*B3853)/(1-$J$4*$J$5))</f>
        <v>1.16950152604041</v>
      </c>
      <c r="F3853" s="12" t="n">
        <f aca="false">B3853*C3853*3.6/1000</f>
        <v>0.171090875810935</v>
      </c>
    </row>
    <row r="3854" customFormat="false" ht="15" hidden="false" customHeight="false" outlineLevel="0" collapsed="false">
      <c r="A3854" s="11" t="n">
        <v>43579.0833333333</v>
      </c>
      <c r="B3854" s="0" t="n">
        <v>1.805</v>
      </c>
      <c r="C3854" s="0" t="n">
        <v>30.9607712976056</v>
      </c>
      <c r="D3854" s="0" t="n">
        <v>1.16885272529655</v>
      </c>
      <c r="E3854" s="12" t="n">
        <f aca="false">MIN(B3854,((1-$J$5)*$J$4*E3853+(1-$J$4)*$J$5*B3854)/(1-$J$4*$J$5))</f>
        <v>1.17105010057022</v>
      </c>
      <c r="F3854" s="12" t="n">
        <f aca="false">B3854*C3854*3.6/1000</f>
        <v>0.201183091891841</v>
      </c>
    </row>
    <row r="3855" customFormat="false" ht="15" hidden="false" customHeight="false" outlineLevel="0" collapsed="false">
      <c r="A3855" s="11" t="n">
        <v>43579.125</v>
      </c>
      <c r="B3855" s="0" t="n">
        <v>2.13</v>
      </c>
      <c r="C3855" s="0" t="n">
        <v>32.7118002541349</v>
      </c>
      <c r="D3855" s="0" t="n">
        <v>1.17406600172304</v>
      </c>
      <c r="E3855" s="12" t="n">
        <f aca="false">MIN(B3855,((1-$J$5)*$J$4*E3854+(1-$J$4)*$J$5*B3855)/(1-$J$4*$J$5))</f>
        <v>1.17632110385572</v>
      </c>
      <c r="F3855" s="12" t="n">
        <f aca="false">B3855*C3855*3.6/1000</f>
        <v>0.250834084348706</v>
      </c>
    </row>
    <row r="3856" customFormat="false" ht="15" hidden="false" customHeight="false" outlineLevel="0" collapsed="false">
      <c r="A3856" s="11" t="n">
        <v>43579.1666666667</v>
      </c>
      <c r="B3856" s="0" t="n">
        <v>2.175</v>
      </c>
      <c r="C3856" s="0" t="n">
        <v>56.0951548495835</v>
      </c>
      <c r="D3856" s="0" t="n">
        <v>1.17970847068342</v>
      </c>
      <c r="E3856" s="12" t="n">
        <f aca="false">MIN(B3856,((1-$J$5)*$J$4*E3855+(1-$J$4)*$J$5*B3856)/(1-$J$4*$J$5))</f>
        <v>1.18202421581856</v>
      </c>
      <c r="F3856" s="12" t="n">
        <f aca="false">B3856*C3856*3.6/1000</f>
        <v>0.439225062472238</v>
      </c>
    </row>
    <row r="3857" customFormat="false" ht="15" hidden="false" customHeight="false" outlineLevel="0" collapsed="false">
      <c r="A3857" s="11" t="n">
        <v>43579.2083333333</v>
      </c>
      <c r="B3857" s="0" t="n">
        <v>2.071</v>
      </c>
      <c r="C3857" s="0" t="n">
        <v>67.5624467535987</v>
      </c>
      <c r="D3857" s="0" t="n">
        <v>1.18406928920275</v>
      </c>
      <c r="E3857" s="12" t="n">
        <f aca="false">MIN(B3857,((1-$J$5)*$J$4*E3856+(1-$J$4)*$J$5*B3857)/(1-$J$4*$J$5))</f>
        <v>1.18643403104396</v>
      </c>
      <c r="F3857" s="12" t="n">
        <f aca="false">B3857*C3857*3.6/1000</f>
        <v>0.50371857801613</v>
      </c>
    </row>
    <row r="3858" customFormat="false" ht="15" hidden="false" customHeight="false" outlineLevel="0" collapsed="false">
      <c r="A3858" s="11" t="n">
        <v>43579.25</v>
      </c>
      <c r="B3858" s="0" t="n">
        <v>2.005</v>
      </c>
      <c r="C3858" s="0" t="n">
        <v>319.743593427249</v>
      </c>
      <c r="D3858" s="0" t="n">
        <v>1.18760397759509</v>
      </c>
      <c r="E3858" s="12" t="n">
        <f aca="false">MIN(B3858,((1-$J$5)*$J$4*E3857+(1-$J$4)*$J$5*B3858)/(1-$J$4*$J$5))</f>
        <v>1.19001007666102</v>
      </c>
      <c r="F3858" s="12" t="n">
        <f aca="false">B3858*C3858*3.6/1000</f>
        <v>2.30790925735788</v>
      </c>
    </row>
    <row r="3859" customFormat="false" ht="15" hidden="false" customHeight="false" outlineLevel="0" collapsed="false">
      <c r="A3859" s="11" t="n">
        <v>43579.2916666667</v>
      </c>
      <c r="B3859" s="0" t="n">
        <v>1.933</v>
      </c>
      <c r="C3859" s="0" t="n">
        <v>408.557641353557</v>
      </c>
      <c r="D3859" s="0" t="n">
        <v>1.19025745611894</v>
      </c>
      <c r="E3859" s="12" t="n">
        <f aca="false">MIN(B3859,((1-$J$5)*$J$4*E3858+(1-$J$4)*$J$5*B3859)/(1-$J$4*$J$5))</f>
        <v>1.19269689582641</v>
      </c>
      <c r="F3859" s="12" t="n">
        <f aca="false">B3859*C3859*3.6/1000</f>
        <v>2.84307091465113</v>
      </c>
    </row>
    <row r="3860" customFormat="false" ht="15" hidden="false" customHeight="false" outlineLevel="0" collapsed="false">
      <c r="A3860" s="11" t="n">
        <v>43579.3333333333</v>
      </c>
      <c r="B3860" s="0" t="n">
        <v>1.926</v>
      </c>
      <c r="C3860" s="0" t="n">
        <v>512.941116735154</v>
      </c>
      <c r="D3860" s="0" t="n">
        <v>1.19278743151751</v>
      </c>
      <c r="E3860" s="12" t="n">
        <f aca="false">MIN(B3860,((1-$J$5)*$J$4*E3859+(1-$J$4)*$J$5*B3860)/(1-$J$4*$J$5))</f>
        <v>1.19525872620818</v>
      </c>
      <c r="F3860" s="12" t="n">
        <f aca="false">B3860*C3860*3.6/1000</f>
        <v>3.55652852699486</v>
      </c>
    </row>
    <row r="3861" customFormat="false" ht="15" hidden="false" customHeight="false" outlineLevel="0" collapsed="false">
      <c r="A3861" s="11" t="n">
        <v>43579.375</v>
      </c>
      <c r="B3861" s="0" t="n">
        <v>1.883</v>
      </c>
      <c r="C3861" s="0" t="n">
        <v>403.9733290909</v>
      </c>
      <c r="D3861" s="0" t="n">
        <v>1.19478426680716</v>
      </c>
      <c r="E3861" s="12" t="n">
        <f aca="false">MIN(B3861,((1-$J$5)*$J$4*E3860+(1-$J$4)*$J$5*B3861)/(1-$J$4*$J$5))</f>
        <v>1.19728247042222</v>
      </c>
      <c r="F3861" s="12" t="n">
        <f aca="false">B3861*C3861*3.6/1000</f>
        <v>2.73845440324139</v>
      </c>
    </row>
    <row r="3862" customFormat="false" ht="15" hidden="false" customHeight="false" outlineLevel="0" collapsed="false">
      <c r="A3862" s="11" t="n">
        <v>43579.4166666667</v>
      </c>
      <c r="B3862" s="0" t="n">
        <v>1.869</v>
      </c>
      <c r="C3862" s="0" t="n">
        <v>375.401383119891</v>
      </c>
      <c r="D3862" s="0" t="n">
        <v>1.19658830841325</v>
      </c>
      <c r="E3862" s="12" t="n">
        <f aca="false">MIN(B3862,((1-$J$5)*$J$4*E3861+(1-$J$4)*$J$5*B3862)/(1-$J$4*$J$5))</f>
        <v>1.199111424781</v>
      </c>
      <c r="F3862" s="12" t="n">
        <f aca="false">B3862*C3862*3.6/1000</f>
        <v>2.52585066618387</v>
      </c>
    </row>
    <row r="3863" customFormat="false" ht="15" hidden="false" customHeight="false" outlineLevel="0" collapsed="false">
      <c r="A3863" s="11" t="n">
        <v>43579.4583333333</v>
      </c>
      <c r="B3863" s="0" t="n">
        <v>1.847</v>
      </c>
      <c r="C3863" s="0" t="n">
        <v>362.088615019552</v>
      </c>
      <c r="D3863" s="0" t="n">
        <v>1.1981112339431</v>
      </c>
      <c r="E3863" s="12" t="n">
        <f aca="false">MIN(B3863,((1-$J$5)*$J$4*E3862+(1-$J$4)*$J$5*B3863)/(1-$J$4*$J$5))</f>
        <v>1.20065654134144</v>
      </c>
      <c r="F3863" s="12" t="n">
        <f aca="false">B3863*C3863*3.6/1000</f>
        <v>2.407599618988</v>
      </c>
    </row>
    <row r="3864" customFormat="false" ht="15" hidden="false" customHeight="false" outlineLevel="0" collapsed="false">
      <c r="A3864" s="11" t="n">
        <v>43579.5</v>
      </c>
      <c r="B3864" s="0" t="n">
        <v>1.833</v>
      </c>
      <c r="C3864" s="0" t="n">
        <v>343.078641251422</v>
      </c>
      <c r="D3864" s="0" t="n">
        <v>1.19944912739651</v>
      </c>
      <c r="E3864" s="12" t="n">
        <f aca="false">MIN(B3864,((1-$J$5)*$J$4*E3863+(1-$J$4)*$J$5*B3864)/(1-$J$4*$J$5))</f>
        <v>1.20201475318096</v>
      </c>
      <c r="F3864" s="12" t="n">
        <f aca="false">B3864*C3864*3.6/1000</f>
        <v>2.26390733788989</v>
      </c>
    </row>
    <row r="3865" customFormat="false" ht="15" hidden="false" customHeight="false" outlineLevel="0" collapsed="false">
      <c r="A3865" s="11" t="n">
        <v>43579.5416666667</v>
      </c>
      <c r="B3865" s="0" t="n">
        <v>1.805</v>
      </c>
      <c r="C3865" s="0" t="n">
        <v>309.961451812904</v>
      </c>
      <c r="D3865" s="0" t="n">
        <v>1.20044492931342</v>
      </c>
      <c r="E3865" s="12" t="n">
        <f aca="false">MIN(B3865,((1-$J$5)*$J$4*E3864+(1-$J$4)*$J$5*B3865)/(1-$J$4*$J$5))</f>
        <v>1.20302768970186</v>
      </c>
      <c r="F3865" s="12" t="n">
        <f aca="false">B3865*C3865*3.6/1000</f>
        <v>2.01412951388025</v>
      </c>
    </row>
    <row r="3866" customFormat="false" ht="15" hidden="false" customHeight="false" outlineLevel="0" collapsed="false">
      <c r="A3866" s="11" t="n">
        <v>43579.5833333333</v>
      </c>
      <c r="B3866" s="0" t="n">
        <v>1.798</v>
      </c>
      <c r="C3866" s="0" t="n">
        <v>183.040715521453</v>
      </c>
      <c r="D3866" s="0" t="n">
        <v>1.20134437722847</v>
      </c>
      <c r="E3866" s="12" t="n">
        <f aca="false">MIN(B3866,((1-$J$5)*$J$4*E3865+(1-$J$4)*$J$5*B3866)/(1-$J$4*$J$5))</f>
        <v>1.20394321375949</v>
      </c>
      <c r="F3866" s="12" t="n">
        <f aca="false">B3866*C3866*3.6/1000</f>
        <v>1.18478594342726</v>
      </c>
    </row>
    <row r="3867" customFormat="false" ht="15" hidden="false" customHeight="false" outlineLevel="0" collapsed="false">
      <c r="A3867" s="11" t="n">
        <v>43579.625</v>
      </c>
      <c r="B3867" s="0" t="n">
        <v>1.777</v>
      </c>
      <c r="C3867" s="0" t="n">
        <v>108.536572838745</v>
      </c>
      <c r="D3867" s="0" t="n">
        <v>1.20198895932836</v>
      </c>
      <c r="E3867" s="12" t="n">
        <f aca="false">MIN(B3867,((1-$J$5)*$J$4*E3866+(1-$J$4)*$J$5*B3867)/(1-$J$4*$J$5))</f>
        <v>1.20460148041914</v>
      </c>
      <c r="F3867" s="12" t="n">
        <f aca="false">B3867*C3867*3.6/1000</f>
        <v>0.694330163764017</v>
      </c>
    </row>
    <row r="3868" customFormat="false" ht="15" hidden="false" customHeight="false" outlineLevel="0" collapsed="false">
      <c r="A3868" s="11" t="n">
        <v>43579.6666666667</v>
      </c>
      <c r="B3868" s="0" t="n">
        <v>1.763</v>
      </c>
      <c r="C3868" s="0" t="n">
        <v>97.7110223546886</v>
      </c>
      <c r="D3868" s="0" t="n">
        <v>1.20246289469939</v>
      </c>
      <c r="E3868" s="12" t="n">
        <f aca="false">MIN(B3868,((1-$J$5)*$J$4*E3867+(1-$J$4)*$J$5*B3868)/(1-$J$4*$J$5))</f>
        <v>1.20508745273513</v>
      </c>
      <c r="F3868" s="12" t="n">
        <f aca="false">B3868*C3868*3.6/1000</f>
        <v>0.620152316680738</v>
      </c>
    </row>
    <row r="3869" customFormat="false" ht="15" hidden="false" customHeight="false" outlineLevel="0" collapsed="false">
      <c r="A3869" s="11" t="n">
        <v>43579.7083333333</v>
      </c>
      <c r="B3869" s="0" t="n">
        <v>1.749</v>
      </c>
      <c r="C3869" s="0" t="n">
        <v>91.0683065269223</v>
      </c>
      <c r="D3869" s="0" t="n">
        <v>1.2027689781624</v>
      </c>
      <c r="E3869" s="12" t="n">
        <f aca="false">MIN(B3869,((1-$J$5)*$J$4*E3868+(1-$J$4)*$J$5*B3869)/(1-$J$4*$J$5))</f>
        <v>1.20540396916454</v>
      </c>
      <c r="F3869" s="12" t="n">
        <f aca="false">B3869*C3869*3.6/1000</f>
        <v>0.573402485216113</v>
      </c>
    </row>
    <row r="3870" customFormat="false" ht="15" hidden="false" customHeight="false" outlineLevel="0" collapsed="false">
      <c r="A3870" s="11" t="n">
        <v>43579.75</v>
      </c>
      <c r="B3870" s="0" t="n">
        <v>1.735</v>
      </c>
      <c r="C3870" s="0" t="n">
        <v>91.0683065269223</v>
      </c>
      <c r="D3870" s="0" t="n">
        <v>1.20290995876513</v>
      </c>
      <c r="E3870" s="12" t="n">
        <f aca="false">MIN(B3870,((1-$J$5)*$J$4*E3869+(1-$J$4)*$J$5*B3870)/(1-$J$4*$J$5))</f>
        <v>1.20555382140236</v>
      </c>
      <c r="F3870" s="12" t="n">
        <f aca="false">B3870*C3870*3.6/1000</f>
        <v>0.568812642567157</v>
      </c>
    </row>
    <row r="3871" customFormat="false" ht="15" hidden="false" customHeight="false" outlineLevel="0" collapsed="false">
      <c r="A3871" s="11" t="n">
        <v>43579.7916666667</v>
      </c>
      <c r="B3871" s="0" t="n">
        <v>1.721</v>
      </c>
      <c r="C3871" s="0" t="n">
        <v>89.9493566238009</v>
      </c>
      <c r="D3871" s="0" t="n">
        <v>1.20288854053195</v>
      </c>
      <c r="E3871" s="12" t="n">
        <f aca="false">MIN(B3871,((1-$J$5)*$J$4*E3870+(1-$J$4)*$J$5*B3871)/(1-$J$4*$J$5))</f>
        <v>1.2055397551519</v>
      </c>
      <c r="F3871" s="12" t="n">
        <f aca="false">B3871*C3871*3.6/1000</f>
        <v>0.557290233898421</v>
      </c>
    </row>
    <row r="3872" customFormat="false" ht="15" hidden="false" customHeight="false" outlineLevel="0" collapsed="false">
      <c r="A3872" s="11" t="n">
        <v>43579.8333333333</v>
      </c>
      <c r="B3872" s="0" t="n">
        <v>1.721</v>
      </c>
      <c r="C3872" s="0" t="n">
        <v>92.1837740279802</v>
      </c>
      <c r="D3872" s="0" t="n">
        <v>1.20286747308266</v>
      </c>
      <c r="E3872" s="12" t="n">
        <f aca="false">MIN(B3872,((1-$J$5)*$J$4*E3871+(1-$J$4)*$J$5*B3872)/(1-$J$4*$J$5))</f>
        <v>1.2055259206354</v>
      </c>
      <c r="F3872" s="12" t="n">
        <f aca="false">B3872*C3872*3.6/1000</f>
        <v>0.571133790367754</v>
      </c>
    </row>
    <row r="3873" customFormat="false" ht="15" hidden="false" customHeight="false" outlineLevel="0" collapsed="false">
      <c r="A3873" s="11" t="n">
        <v>43579.875</v>
      </c>
      <c r="B3873" s="0" t="n">
        <v>1.701</v>
      </c>
      <c r="C3873" s="0" t="n">
        <v>94.404513188542</v>
      </c>
      <c r="D3873" s="0" t="n">
        <v>1.20261805084154</v>
      </c>
      <c r="E3873" s="12" t="n">
        <f aca="false">MIN(B3873,((1-$J$5)*$J$4*E3872+(1-$J$4)*$J$5*B3873)/(1-$J$4*$J$5))</f>
        <v>1.20528167153103</v>
      </c>
      <c r="F3873" s="12" t="n">
        <f aca="false">B3873*C3873*3.6/1000</f>
        <v>0.578095476961356</v>
      </c>
    </row>
    <row r="3874" customFormat="false" ht="15" hidden="false" customHeight="false" outlineLevel="0" collapsed="false">
      <c r="A3874" s="11" t="n">
        <v>43579.9166666667</v>
      </c>
      <c r="B3874" s="0" t="n">
        <v>1.701</v>
      </c>
      <c r="C3874" s="0" t="n">
        <v>60.5989456085854</v>
      </c>
      <c r="D3874" s="0" t="n">
        <v>1.20237271359214</v>
      </c>
      <c r="E3874" s="12" t="n">
        <f aca="false">MIN(B3874,((1-$J$5)*$J$4*E3873+(1-$J$4)*$J$5*B3874)/(1-$J$4*$J$5))</f>
        <v>1.20504144629987</v>
      </c>
      <c r="F3874" s="12" t="n">
        <f aca="false">B3874*C3874*3.6/1000</f>
        <v>0.371083703328734</v>
      </c>
    </row>
    <row r="3875" customFormat="false" ht="15" hidden="false" customHeight="false" outlineLevel="0" collapsed="false">
      <c r="A3875" s="11" t="n">
        <v>43579.9583333333</v>
      </c>
      <c r="B3875" s="0" t="n">
        <v>1.714</v>
      </c>
      <c r="C3875" s="0" t="n">
        <v>59.356678426563</v>
      </c>
      <c r="D3875" s="0" t="n">
        <v>1.20228004932113</v>
      </c>
      <c r="E3875" s="12" t="n">
        <f aca="false">MIN(B3875,((1-$J$5)*$J$4*E3874+(1-$J$4)*$J$5*B3875)/(1-$J$4*$J$5))</f>
        <v>1.20495509627846</v>
      </c>
      <c r="F3875" s="12" t="n">
        <f aca="false">B3875*C3875*3.6/1000</f>
        <v>0.366254448563264</v>
      </c>
    </row>
    <row r="3876" customFormat="false" ht="15" hidden="false" customHeight="false" outlineLevel="0" collapsed="false">
      <c r="A3876" s="11" t="n">
        <v>43580</v>
      </c>
      <c r="B3876" s="0" t="n">
        <v>1.707</v>
      </c>
      <c r="C3876" s="0" t="n">
        <v>64.287884415969</v>
      </c>
      <c r="D3876" s="0" t="n">
        <v>1.20210885774782</v>
      </c>
      <c r="E3876" s="12" t="n">
        <f aca="false">MIN(B3876,((1-$J$5)*$J$4*E3875+(1-$J$4)*$J$5*B3876)/(1-$J$4*$J$5))</f>
        <v>1.20478944395097</v>
      </c>
      <c r="F3876" s="12" t="n">
        <f aca="false">B3876*C3876*3.6/1000</f>
        <v>0.395061907313013</v>
      </c>
    </row>
    <row r="3877" customFormat="false" ht="15" hidden="false" customHeight="false" outlineLevel="0" collapsed="false">
      <c r="A3877" s="11" t="n">
        <v>43580.0416666667</v>
      </c>
      <c r="B3877" s="0" t="n">
        <v>1.694</v>
      </c>
      <c r="C3877" s="0" t="n">
        <v>49.159407357229</v>
      </c>
      <c r="D3877" s="0" t="n">
        <v>1.20179181502878</v>
      </c>
      <c r="E3877" s="12" t="n">
        <f aca="false">MIN(B3877,((1-$J$5)*$J$4*E3876+(1-$J$4)*$J$5*B3877)/(1-$J$4*$J$5))</f>
        <v>1.20447660302921</v>
      </c>
      <c r="F3877" s="12" t="n">
        <f aca="false">B3877*C3877*3.6/1000</f>
        <v>0.299793729827325</v>
      </c>
    </row>
    <row r="3878" customFormat="false" ht="15" hidden="false" customHeight="false" outlineLevel="0" collapsed="false">
      <c r="A3878" s="11" t="n">
        <v>43580.0833333333</v>
      </c>
      <c r="B3878" s="0" t="n">
        <v>1.68</v>
      </c>
      <c r="C3878" s="0" t="n">
        <v>53.0411786010183</v>
      </c>
      <c r="D3878" s="0" t="n">
        <v>1.20131987489578</v>
      </c>
      <c r="E3878" s="12" t="n">
        <f aca="false">MIN(B3878,((1-$J$5)*$J$4*E3877+(1-$J$4)*$J$5*B3878)/(1-$J$4*$J$5))</f>
        <v>1.20400746624125</v>
      </c>
      <c r="F3878" s="12" t="n">
        <f aca="false">B3878*C3878*3.6/1000</f>
        <v>0.320793048178959</v>
      </c>
    </row>
    <row r="3879" customFormat="false" ht="15" hidden="false" customHeight="false" outlineLevel="0" collapsed="false">
      <c r="A3879" s="11" t="n">
        <v>43580.125</v>
      </c>
      <c r="B3879" s="0" t="n">
        <v>1.659</v>
      </c>
      <c r="C3879" s="0" t="n">
        <v>49.159407357229</v>
      </c>
      <c r="D3879" s="0" t="n">
        <v>1.20061552928953</v>
      </c>
      <c r="E3879" s="12" t="n">
        <f aca="false">MIN(B3879,((1-$J$5)*$J$4*E3878+(1-$J$4)*$J$5*B3879)/(1-$J$4*$J$5))</f>
        <v>1.20330388360136</v>
      </c>
      <c r="F3879" s="12" t="n">
        <f aca="false">B3879*C3879*3.6/1000</f>
        <v>0.293599644500314</v>
      </c>
    </row>
    <row r="3880" customFormat="false" ht="15" hidden="false" customHeight="false" outlineLevel="0" collapsed="false">
      <c r="A3880" s="11" t="n">
        <v>43580.1666666667</v>
      </c>
      <c r="B3880" s="0" t="n">
        <v>1.68</v>
      </c>
      <c r="C3880" s="0" t="n">
        <v>55.589146831692</v>
      </c>
      <c r="D3880" s="0" t="n">
        <v>1.2001628541486</v>
      </c>
      <c r="E3880" s="12" t="n">
        <f aca="false">MIN(B3880,((1-$J$5)*$J$4*E3879+(1-$J$4)*$J$5*B3880)/(1-$J$4*$J$5))</f>
        <v>1.20285406673808</v>
      </c>
      <c r="F3880" s="12" t="n">
        <f aca="false">B3880*C3880*3.6/1000</f>
        <v>0.336203160038073</v>
      </c>
    </row>
    <row r="3881" customFormat="false" ht="15" hidden="false" customHeight="false" outlineLevel="0" collapsed="false">
      <c r="A3881" s="11" t="n">
        <v>43580.2083333333</v>
      </c>
      <c r="B3881" s="0" t="n">
        <v>1.673</v>
      </c>
      <c r="C3881" s="0" t="n">
        <v>56.8520022030149</v>
      </c>
      <c r="D3881" s="0" t="n">
        <v>1.19963754789738</v>
      </c>
      <c r="E3881" s="12" t="n">
        <f aca="false">MIN(B3881,((1-$J$5)*$J$4*E3880+(1-$J$4)*$J$5*B3881)/(1-$J$4*$J$5))</f>
        <v>1.20233093549033</v>
      </c>
      <c r="F3881" s="12" t="n">
        <f aca="false">B3881*C3881*3.6/1000</f>
        <v>0.342408238868318</v>
      </c>
    </row>
    <row r="3882" customFormat="false" ht="15" hidden="false" customHeight="false" outlineLevel="0" collapsed="false">
      <c r="A3882" s="11" t="n">
        <v>43580.25</v>
      </c>
      <c r="B3882" s="0" t="n">
        <v>1.659</v>
      </c>
      <c r="C3882" s="0" t="n">
        <v>59.356678426563</v>
      </c>
      <c r="D3882" s="0" t="n">
        <v>1.19896075513412</v>
      </c>
      <c r="E3882" s="12" t="n">
        <f aca="false">MIN(B3882,((1-$J$5)*$J$4*E3881+(1-$J$4)*$J$5*B3882)/(1-$J$4*$J$5))</f>
        <v>1.20165497279692</v>
      </c>
      <c r="F3882" s="12" t="n">
        <f aca="false">B3882*C3882*3.6/1000</f>
        <v>0.354501826234805</v>
      </c>
    </row>
    <row r="3883" customFormat="false" ht="15" hidden="false" customHeight="false" outlineLevel="0" collapsed="false">
      <c r="A3883" s="11" t="n">
        <v>43580.2916666667</v>
      </c>
      <c r="B3883" s="0" t="n">
        <v>1.659</v>
      </c>
      <c r="C3883" s="0" t="n">
        <v>56.8520022030149</v>
      </c>
      <c r="D3883" s="0" t="n">
        <v>1.1982950467586</v>
      </c>
      <c r="E3883" s="12" t="n">
        <f aca="false">MIN(B3883,((1-$J$5)*$J$4*E3882+(1-$J$4)*$J$5*B3883)/(1-$J$4*$J$5))</f>
        <v>1.20099014622695</v>
      </c>
      <c r="F3883" s="12" t="n">
        <f aca="false">B3883*C3883*3.6/1000</f>
        <v>0.339542897957286</v>
      </c>
    </row>
    <row r="3884" customFormat="false" ht="15" hidden="false" customHeight="false" outlineLevel="0" collapsed="false">
      <c r="A3884" s="11" t="n">
        <v>43580.3333333333</v>
      </c>
      <c r="B3884" s="0" t="n">
        <v>1.653</v>
      </c>
      <c r="C3884" s="0" t="n">
        <v>59.356678426563</v>
      </c>
      <c r="D3884" s="0" t="n">
        <v>1.19757163128356</v>
      </c>
      <c r="E3884" s="12" t="n">
        <f aca="false">MIN(B3884,((1-$J$5)*$J$4*E3883+(1-$J$4)*$J$5*B3884)/(1-$J$4*$J$5))</f>
        <v>1.20026707956753</v>
      </c>
      <c r="F3884" s="12" t="n">
        <f aca="false">B3884*C3884*3.6/1000</f>
        <v>0.353219721980791</v>
      </c>
    </row>
    <row r="3885" customFormat="false" ht="15" hidden="false" customHeight="false" outlineLevel="0" collapsed="false">
      <c r="A3885" s="11" t="n">
        <v>43580.375</v>
      </c>
      <c r="B3885" s="0" t="n">
        <v>1.653</v>
      </c>
      <c r="C3885" s="0" t="n">
        <v>61.8347753302503</v>
      </c>
      <c r="D3885" s="0" t="n">
        <v>1.19686006377447</v>
      </c>
      <c r="E3885" s="12" t="n">
        <f aca="false">MIN(B3885,((1-$J$5)*$J$4*E3884+(1-$J$4)*$J$5*B3885)/(1-$J$4*$J$5))</f>
        <v>1.19955592504418</v>
      </c>
      <c r="F3885" s="12" t="n">
        <f aca="false">B3885*C3885*3.6/1000</f>
        <v>0.367966381035254</v>
      </c>
    </row>
    <row r="3886" customFormat="false" ht="15" hidden="false" customHeight="false" outlineLevel="0" collapsed="false">
      <c r="A3886" s="11" t="n">
        <v>43580.4166666667</v>
      </c>
      <c r="B3886" s="0" t="n">
        <v>1.653</v>
      </c>
      <c r="C3886" s="0" t="n">
        <v>63.0643606851278</v>
      </c>
      <c r="D3886" s="0" t="n">
        <v>1.19616015018752</v>
      </c>
      <c r="E3886" s="12" t="n">
        <f aca="false">MIN(B3886,((1-$J$5)*$J$4*E3885+(1-$J$4)*$J$5*B3886)/(1-$J$4*$J$5))</f>
        <v>1.19885648641083</v>
      </c>
      <c r="F3886" s="12" t="n">
        <f aca="false">B3886*C3886*3.6/1000</f>
        <v>0.375283397565058</v>
      </c>
    </row>
    <row r="3887" customFormat="false" ht="15" hidden="false" customHeight="false" outlineLevel="0" collapsed="false">
      <c r="A3887" s="11" t="n">
        <v>43580.4583333333</v>
      </c>
      <c r="B3887" s="0" t="n">
        <v>1.632</v>
      </c>
      <c r="C3887" s="0" t="n">
        <v>59.356678426563</v>
      </c>
      <c r="D3887" s="0" t="n">
        <v>1.19523156483473</v>
      </c>
      <c r="E3887" s="12" t="n">
        <f aca="false">MIN(B3887,((1-$J$5)*$J$4*E3886+(1-$J$4)*$J$5*B3887)/(1-$J$4*$J$5))</f>
        <v>1.19792639602515</v>
      </c>
      <c r="F3887" s="12" t="n">
        <f aca="false">B3887*C3887*3.6/1000</f>
        <v>0.348732357091743</v>
      </c>
    </row>
    <row r="3888" customFormat="false" ht="15" hidden="false" customHeight="false" outlineLevel="0" collapsed="false">
      <c r="A3888" s="11" t="n">
        <v>43580.5</v>
      </c>
      <c r="B3888" s="0" t="n">
        <v>1.632</v>
      </c>
      <c r="C3888" s="0" t="n">
        <v>59.356678426563</v>
      </c>
      <c r="D3888" s="0" t="n">
        <v>1.19431818768253</v>
      </c>
      <c r="E3888" s="12" t="n">
        <f aca="false">MIN(B3888,((1-$J$5)*$J$4*E3887+(1-$J$4)*$J$5*B3888)/(1-$J$4*$J$5))</f>
        <v>1.19701162838058</v>
      </c>
      <c r="F3888" s="12" t="n">
        <f aca="false">B3888*C3888*3.6/1000</f>
        <v>0.348732357091743</v>
      </c>
    </row>
    <row r="3889" customFormat="false" ht="15" hidden="false" customHeight="false" outlineLevel="0" collapsed="false">
      <c r="A3889" s="11" t="n">
        <v>43580.5416666667</v>
      </c>
      <c r="B3889" s="0" t="n">
        <v>1.618</v>
      </c>
      <c r="C3889" s="0" t="n">
        <v>54.318959031291</v>
      </c>
      <c r="D3889" s="0" t="n">
        <v>1.19325967977233</v>
      </c>
      <c r="E3889" s="12" t="n">
        <f aca="false">MIN(B3889,((1-$J$5)*$J$4*E3888+(1-$J$4)*$J$5*B3889)/(1-$J$4*$J$5))</f>
        <v>1.19595048129029</v>
      </c>
      <c r="F3889" s="12" t="n">
        <f aca="false">B3889*C3889*3.6/1000</f>
        <v>0.316397072565464</v>
      </c>
    </row>
    <row r="3890" customFormat="false" ht="15" hidden="false" customHeight="false" outlineLevel="0" collapsed="false">
      <c r="A3890" s="11" t="n">
        <v>43580.5833333333</v>
      </c>
      <c r="B3890" s="0" t="n">
        <v>1.625</v>
      </c>
      <c r="C3890" s="0" t="n">
        <v>56.8520022030149</v>
      </c>
      <c r="D3890" s="0" t="n">
        <v>1.19229855285125</v>
      </c>
      <c r="E3890" s="12" t="n">
        <f aca="false">MIN(B3890,((1-$J$5)*$J$4*E3889+(1-$J$4)*$J$5*B3890)/(1-$J$4*$J$5))</f>
        <v>1.1949875409066</v>
      </c>
      <c r="F3890" s="12" t="n">
        <f aca="false">B3890*C3890*3.6/1000</f>
        <v>0.332584212887637</v>
      </c>
    </row>
    <row r="3891" customFormat="false" ht="15" hidden="false" customHeight="false" outlineLevel="0" collapsed="false">
      <c r="A3891" s="11" t="n">
        <v>43580.625</v>
      </c>
      <c r="B3891" s="0" t="n">
        <v>1.625</v>
      </c>
      <c r="C3891" s="0" t="n">
        <v>59.356678426563</v>
      </c>
      <c r="D3891" s="0" t="n">
        <v>1.1913531670906</v>
      </c>
      <c r="E3891" s="12" t="n">
        <f aca="false">MIN(B3891,((1-$J$5)*$J$4*E3890+(1-$J$4)*$J$5*B3891)/(1-$J$4*$J$5))</f>
        <v>1.19404046445015</v>
      </c>
      <c r="F3891" s="12" t="n">
        <f aca="false">B3891*C3891*3.6/1000</f>
        <v>0.347236568795394</v>
      </c>
    </row>
    <row r="3892" customFormat="false" ht="15" hidden="false" customHeight="false" outlineLevel="0" collapsed="false">
      <c r="A3892" s="11" t="n">
        <v>43580.6666666667</v>
      </c>
      <c r="B3892" s="0" t="n">
        <v>1.639</v>
      </c>
      <c r="C3892" s="0" t="n">
        <v>60.5989456085854</v>
      </c>
      <c r="D3892" s="0" t="n">
        <v>1.19058335456598</v>
      </c>
      <c r="E3892" s="12" t="n">
        <f aca="false">MIN(B3892,((1-$J$5)*$J$4*E3891+(1-$J$4)*$J$5*B3892)/(1-$J$4*$J$5))</f>
        <v>1.19327044032412</v>
      </c>
      <c r="F3892" s="12" t="n">
        <f aca="false">B3892*C3892*3.6/1000</f>
        <v>0.357558018668897</v>
      </c>
    </row>
    <row r="3893" customFormat="false" ht="15" hidden="false" customHeight="false" outlineLevel="0" collapsed="false">
      <c r="A3893" s="11" t="n">
        <v>43580.7083333333</v>
      </c>
      <c r="B3893" s="0" t="n">
        <v>1.632</v>
      </c>
      <c r="C3893" s="0" t="n">
        <v>59.356678426563</v>
      </c>
      <c r="D3893" s="0" t="n">
        <v>1.18974610494896</v>
      </c>
      <c r="E3893" s="12" t="n">
        <f aca="false">MIN(B3893,((1-$J$5)*$J$4*E3892+(1-$J$4)*$J$5*B3893)/(1-$J$4*$J$5))</f>
        <v>1.19243237705683</v>
      </c>
      <c r="F3893" s="12" t="n">
        <f aca="false">B3893*C3893*3.6/1000</f>
        <v>0.348732357091743</v>
      </c>
    </row>
    <row r="3894" customFormat="false" ht="15" hidden="false" customHeight="false" outlineLevel="0" collapsed="false">
      <c r="A3894" s="11" t="n">
        <v>43580.75</v>
      </c>
      <c r="B3894" s="0" t="n">
        <v>1.632</v>
      </c>
      <c r="C3894" s="0" t="n">
        <v>61.8347753302503</v>
      </c>
      <c r="D3894" s="0" t="n">
        <v>1.1889225676526</v>
      </c>
      <c r="E3894" s="12" t="n">
        <f aca="false">MIN(B3894,((1-$J$5)*$J$4*E3893+(1-$J$4)*$J$5*B3894)/(1-$J$4*$J$5))</f>
        <v>1.19160812043316</v>
      </c>
      <c r="F3894" s="12" t="n">
        <f aca="false">B3894*C3894*3.6/1000</f>
        <v>0.363291672020287</v>
      </c>
    </row>
    <row r="3895" customFormat="false" ht="15" hidden="false" customHeight="false" outlineLevel="0" collapsed="false">
      <c r="A3895" s="11" t="n">
        <v>43580.7916666667</v>
      </c>
      <c r="B3895" s="0" t="n">
        <v>1.632</v>
      </c>
      <c r="C3895" s="0" t="n">
        <v>64.287884415969</v>
      </c>
      <c r="D3895" s="0" t="n">
        <v>1.18811251809901</v>
      </c>
      <c r="E3895" s="12" t="n">
        <f aca="false">MIN(B3895,((1-$J$5)*$J$4*E3894+(1-$J$4)*$J$5*B3895)/(1-$J$4*$J$5))</f>
        <v>1.19079744299604</v>
      </c>
      <c r="F3895" s="12" t="n">
        <f aca="false">B3895*C3895*3.6/1000</f>
        <v>0.377704178520701</v>
      </c>
    </row>
    <row r="3896" customFormat="false" ht="15" hidden="false" customHeight="false" outlineLevel="0" collapsed="false">
      <c r="A3896" s="11" t="n">
        <v>43580.8333333333</v>
      </c>
      <c r="B3896" s="0" t="n">
        <v>1.612</v>
      </c>
      <c r="C3896" s="0" t="n">
        <v>63.0643606851278</v>
      </c>
      <c r="D3896" s="0" t="n">
        <v>1.18708703555778</v>
      </c>
      <c r="E3896" s="12" t="n">
        <f aca="false">MIN(B3896,((1-$J$5)*$J$4*E3895+(1-$J$4)*$J$5*B3896)/(1-$J$4*$J$5))</f>
        <v>1.18976947853153</v>
      </c>
      <c r="F3896" s="12" t="n">
        <f aca="false">B3896*C3896*3.6/1000</f>
        <v>0.365975097927934</v>
      </c>
    </row>
    <row r="3897" customFormat="false" ht="15" hidden="false" customHeight="false" outlineLevel="0" collapsed="false">
      <c r="A3897" s="11" t="n">
        <v>43580.875</v>
      </c>
      <c r="B3897" s="0" t="n">
        <v>1.625</v>
      </c>
      <c r="C3897" s="0" t="n">
        <v>55.589146831692</v>
      </c>
      <c r="D3897" s="0" t="n">
        <v>1.18622700307144</v>
      </c>
      <c r="E3897" s="12" t="n">
        <f aca="false">MIN(B3897,((1-$J$5)*$J$4*E3896+(1-$J$4)*$J$5*B3897)/(1-$J$4*$J$5))</f>
        <v>1.18890836685885</v>
      </c>
      <c r="F3897" s="12" t="n">
        <f aca="false">B3897*C3897*3.6/1000</f>
        <v>0.325196508965398</v>
      </c>
    </row>
    <row r="3898" customFormat="false" ht="15" hidden="false" customHeight="false" outlineLevel="0" collapsed="false">
      <c r="A3898" s="11" t="n">
        <v>43580.9166666667</v>
      </c>
      <c r="B3898" s="0" t="n">
        <v>1.618</v>
      </c>
      <c r="C3898" s="0" t="n">
        <v>49.159407357229</v>
      </c>
      <c r="D3898" s="0" t="n">
        <v>1.18530101109867</v>
      </c>
      <c r="E3898" s="12" t="n">
        <f aca="false">MIN(B3898,((1-$J$5)*$J$4*E3897+(1-$J$4)*$J$5*B3898)/(1-$J$4*$J$5))</f>
        <v>1.18798071666348</v>
      </c>
      <c r="F3898" s="12" t="n">
        <f aca="false">B3898*C3898*3.6/1000</f>
        <v>0.286343715974387</v>
      </c>
    </row>
    <row r="3899" customFormat="false" ht="15" hidden="false" customHeight="false" outlineLevel="0" collapsed="false">
      <c r="A3899" s="11" t="n">
        <v>43580.9583333333</v>
      </c>
      <c r="B3899" s="0" t="n">
        <v>1.625</v>
      </c>
      <c r="C3899" s="0" t="n">
        <v>55.589146831692</v>
      </c>
      <c r="D3899" s="0" t="n">
        <v>1.18447022979332</v>
      </c>
      <c r="E3899" s="12" t="n">
        <f aca="false">MIN(B3899,((1-$J$5)*$J$4*E3898+(1-$J$4)*$J$5*B3899)/(1-$J$4*$J$5))</f>
        <v>1.18714907388484</v>
      </c>
      <c r="F3899" s="12" t="n">
        <f aca="false">B3899*C3899*3.6/1000</f>
        <v>0.325196508965398</v>
      </c>
    </row>
    <row r="3900" customFormat="false" ht="15" hidden="false" customHeight="false" outlineLevel="0" collapsed="false">
      <c r="A3900" s="11" t="n">
        <v>43581</v>
      </c>
      <c r="B3900" s="0" t="n">
        <v>1.612</v>
      </c>
      <c r="C3900" s="0" t="n">
        <v>46.5279549425166</v>
      </c>
      <c r="D3900" s="0" t="n">
        <v>1.18350439998187</v>
      </c>
      <c r="E3900" s="12" t="n">
        <f aca="false">MIN(B3900,((1-$J$5)*$J$4*E3899+(1-$J$4)*$J$5*B3900)/(1-$J$4*$J$5))</f>
        <v>1.18618121434802</v>
      </c>
      <c r="F3900" s="12" t="n">
        <f aca="false">B3900*C3900*3.6/1000</f>
        <v>0.270011028122413</v>
      </c>
    </row>
    <row r="3901" customFormat="false" ht="15" hidden="false" customHeight="false" outlineLevel="0" collapsed="false">
      <c r="A3901" s="11" t="n">
        <v>43581.0416666667</v>
      </c>
      <c r="B3901" s="0" t="n">
        <v>1.605</v>
      </c>
      <c r="C3901" s="0" t="n">
        <v>42.5076908124411</v>
      </c>
      <c r="D3901" s="0" t="n">
        <v>1.18247434341319</v>
      </c>
      <c r="E3901" s="12" t="n">
        <f aca="false">MIN(B3901,((1-$J$5)*$J$4*E3900+(1-$J$4)*$J$5*B3901)/(1-$J$4*$J$5))</f>
        <v>1.18514857490242</v>
      </c>
      <c r="F3901" s="12" t="n">
        <f aca="false">B3901*C3901*3.6/1000</f>
        <v>0.245609437514285</v>
      </c>
    </row>
    <row r="3902" customFormat="false" ht="15" hidden="false" customHeight="false" outlineLevel="0" collapsed="false">
      <c r="A3902" s="11" t="n">
        <v>43581.0833333333</v>
      </c>
      <c r="B3902" s="0" t="n">
        <v>1.625</v>
      </c>
      <c r="C3902" s="0" t="n">
        <v>45.1980414005779</v>
      </c>
      <c r="D3902" s="0" t="n">
        <v>1.1816898567527</v>
      </c>
      <c r="E3902" s="12" t="n">
        <f aca="false">MIN(B3902,((1-$J$5)*$J$4*E3901+(1-$J$4)*$J$5*B3902)/(1-$J$4*$J$5))</f>
        <v>1.18436359014291</v>
      </c>
      <c r="F3902" s="12" t="n">
        <f aca="false">B3902*C3902*3.6/1000</f>
        <v>0.264408542193381</v>
      </c>
    </row>
    <row r="3903" customFormat="false" ht="15" hidden="false" customHeight="false" outlineLevel="0" collapsed="false">
      <c r="A3903" s="11" t="n">
        <v>43581.125</v>
      </c>
      <c r="B3903" s="0" t="n">
        <v>1.625</v>
      </c>
      <c r="C3903" s="0" t="n">
        <v>43.8581085138323</v>
      </c>
      <c r="D3903" s="0" t="n">
        <v>1.18091821827085</v>
      </c>
      <c r="E3903" s="12" t="n">
        <f aca="false">MIN(B3903,((1-$J$5)*$J$4*E3902+(1-$J$4)*$J$5*B3903)/(1-$J$4*$J$5))</f>
        <v>1.18359153758701</v>
      </c>
      <c r="F3903" s="12" t="n">
        <f aca="false">B3903*C3903*3.6/1000</f>
        <v>0.256569934805919</v>
      </c>
    </row>
    <row r="3904" customFormat="false" ht="15" hidden="false" customHeight="false" outlineLevel="0" collapsed="false">
      <c r="A3904" s="11" t="n">
        <v>43581.1666666667</v>
      </c>
      <c r="B3904" s="0" t="n">
        <v>1.646</v>
      </c>
      <c r="C3904" s="0" t="n">
        <v>42.5076908124411</v>
      </c>
      <c r="D3904" s="0" t="n">
        <v>1.1803993523647</v>
      </c>
      <c r="E3904" s="12" t="n">
        <f aca="false">MIN(B3904,((1-$J$5)*$J$4*E3903+(1-$J$4)*$J$5*B3904)/(1-$J$4*$J$5))</f>
        <v>1.18307437881293</v>
      </c>
      <c r="F3904" s="12" t="n">
        <f aca="false">B3904*C3904*3.6/1000</f>
        <v>0.251883572678201</v>
      </c>
    </row>
    <row r="3905" customFormat="false" ht="15" hidden="false" customHeight="false" outlineLevel="0" collapsed="false">
      <c r="A3905" s="11" t="n">
        <v>43581.2083333333</v>
      </c>
      <c r="B3905" s="0" t="n">
        <v>1.632</v>
      </c>
      <c r="C3905" s="0" t="n">
        <v>42.5076908124411</v>
      </c>
      <c r="D3905" s="0" t="n">
        <v>1.17972889446773</v>
      </c>
      <c r="E3905" s="12" t="n">
        <f aca="false">MIN(B3905,((1-$J$5)*$J$4*E3904+(1-$J$4)*$J$5*B3905)/(1-$J$4*$J$5))</f>
        <v>1.18240429019987</v>
      </c>
      <c r="F3905" s="12" t="n">
        <f aca="false">B3905*C3905*3.6/1000</f>
        <v>0.249741185061254</v>
      </c>
    </row>
    <row r="3906" customFormat="false" ht="15" hidden="false" customHeight="false" outlineLevel="0" collapsed="false">
      <c r="A3906" s="11" t="n">
        <v>43581.25</v>
      </c>
      <c r="B3906" s="0" t="n">
        <v>1.625</v>
      </c>
      <c r="C3906" s="0" t="n">
        <v>41.2829325338326</v>
      </c>
      <c r="D3906" s="0" t="n">
        <v>1.17898937226649</v>
      </c>
      <c r="E3906" s="12" t="n">
        <f aca="false">MIN(B3906,((1-$J$5)*$J$4*E3905+(1-$J$4)*$J$5*B3906)/(1-$J$4*$J$5))</f>
        <v>1.18166451606148</v>
      </c>
      <c r="F3906" s="12" t="n">
        <f aca="false">B3906*C3906*3.6/1000</f>
        <v>0.241505155322921</v>
      </c>
    </row>
    <row r="3907" customFormat="false" ht="15" hidden="false" customHeight="false" outlineLevel="0" collapsed="false">
      <c r="A3907" s="11" t="n">
        <v>43581.2916666667</v>
      </c>
      <c r="B3907" s="0" t="n">
        <v>1.605</v>
      </c>
      <c r="C3907" s="0" t="n">
        <v>41.5558904443943</v>
      </c>
      <c r="D3907" s="0" t="n">
        <v>1.17803326199356</v>
      </c>
      <c r="E3907" s="12" t="n">
        <f aca="false">MIN(B3907,((1-$J$5)*$J$4*E3906+(1-$J$4)*$J$5*B3907)/(1-$J$4*$J$5))</f>
        <v>1.18070628680182</v>
      </c>
      <c r="F3907" s="12" t="n">
        <f aca="false">B3907*C3907*3.6/1000</f>
        <v>0.24010993498771</v>
      </c>
    </row>
    <row r="3908" customFormat="false" ht="15" hidden="false" customHeight="false" outlineLevel="0" collapsed="false">
      <c r="A3908" s="11" t="n">
        <v>43581.3333333333</v>
      </c>
      <c r="B3908" s="0" t="n">
        <v>1.598</v>
      </c>
      <c r="C3908" s="0" t="n">
        <v>41.1462816193819</v>
      </c>
      <c r="D3908" s="0" t="n">
        <v>1.17701276577858</v>
      </c>
      <c r="E3908" s="12" t="n">
        <f aca="false">MIN(B3908,((1-$J$5)*$J$4*E3907+(1-$J$4)*$J$5*B3908)/(1-$J$4*$J$5))</f>
        <v>1.17968311897971</v>
      </c>
      <c r="F3908" s="12" t="n">
        <f aca="false">B3908*C3908*3.6/1000</f>
        <v>0.23670632889998</v>
      </c>
    </row>
    <row r="3909" customFormat="false" ht="15" hidden="false" customHeight="false" outlineLevel="0" collapsed="false">
      <c r="A3909" s="11" t="n">
        <v>43581.375</v>
      </c>
      <c r="B3909" s="0" t="n">
        <v>1.598</v>
      </c>
      <c r="C3909" s="0" t="n">
        <v>40.3239321002053</v>
      </c>
      <c r="D3909" s="0" t="n">
        <v>1.17600898306343</v>
      </c>
      <c r="E3909" s="12" t="n">
        <f aca="false">MIN(B3909,((1-$J$5)*$J$4*E3908+(1-$J$4)*$J$5*B3909)/(1-$J$4*$J$5))</f>
        <v>1.17867680729965</v>
      </c>
      <c r="F3909" s="12" t="n">
        <f aca="false">B3909*C3909*3.6/1000</f>
        <v>0.231975516586061</v>
      </c>
    </row>
    <row r="3910" customFormat="false" ht="15" hidden="false" customHeight="false" outlineLevel="0" collapsed="false">
      <c r="A3910" s="11" t="n">
        <v>43581.4166666667</v>
      </c>
      <c r="B3910" s="0" t="n">
        <v>1.605</v>
      </c>
      <c r="C3910" s="0" t="n">
        <v>41.1462816193819</v>
      </c>
      <c r="D3910" s="0" t="n">
        <v>1.17510168505819</v>
      </c>
      <c r="E3910" s="12" t="n">
        <f aca="false">MIN(B3910,((1-$J$5)*$J$4*E3909+(1-$J$4)*$J$5*B3910)/(1-$J$4*$J$5))</f>
        <v>1.17776779894216</v>
      </c>
      <c r="F3910" s="12" t="n">
        <f aca="false">B3910*C3910*3.6/1000</f>
        <v>0.237743215196788</v>
      </c>
    </row>
    <row r="3911" customFormat="false" ht="15" hidden="false" customHeight="false" outlineLevel="0" collapsed="false">
      <c r="A3911" s="11" t="n">
        <v>43581.4583333333</v>
      </c>
      <c r="B3911" s="0" t="n">
        <v>1.598</v>
      </c>
      <c r="C3911" s="0" t="n">
        <v>40.4612842688227</v>
      </c>
      <c r="D3911" s="0" t="n">
        <v>1.17412920167253</v>
      </c>
      <c r="E3911" s="12" t="n">
        <f aca="false">MIN(B3911,((1-$J$5)*$J$4*E3910+(1-$J$4)*$J$5*B3911)/(1-$J$4*$J$5))</f>
        <v>1.17679304113422</v>
      </c>
      <c r="F3911" s="12" t="n">
        <f aca="false">B3911*C3911*3.6/1000</f>
        <v>0.232765676141683</v>
      </c>
    </row>
    <row r="3912" customFormat="false" ht="15" hidden="false" customHeight="false" outlineLevel="0" collapsed="false">
      <c r="A3912" s="11" t="n">
        <v>43581.5</v>
      </c>
      <c r="B3912" s="0" t="n">
        <v>1.591</v>
      </c>
      <c r="C3912" s="0" t="n">
        <v>39.2207793718929</v>
      </c>
      <c r="D3912" s="0" t="n">
        <v>1.17309260050066</v>
      </c>
      <c r="E3912" s="12" t="n">
        <f aca="false">MIN(B3912,((1-$J$5)*$J$4*E3911+(1-$J$4)*$J$5*B3912)/(1-$J$4*$J$5))</f>
        <v>1.17575361706282</v>
      </c>
      <c r="F3912" s="12" t="n">
        <f aca="false">B3912*C3912*3.6/1000</f>
        <v>0.224640935930454</v>
      </c>
    </row>
    <row r="3913" customFormat="false" ht="15" hidden="false" customHeight="false" outlineLevel="0" collapsed="false">
      <c r="A3913" s="11" t="n">
        <v>43581.5416666667</v>
      </c>
      <c r="B3913" s="0" t="n">
        <v>1.585</v>
      </c>
      <c r="C3913" s="0" t="n">
        <v>40.8726329938795</v>
      </c>
      <c r="D3913" s="0" t="n">
        <v>1.17200436664344</v>
      </c>
      <c r="E3913" s="12" t="n">
        <f aca="false">MIN(B3913,((1-$J$5)*$J$4*E3912+(1-$J$4)*$J$5*B3913)/(1-$J$4*$J$5))</f>
        <v>1.17466212419523</v>
      </c>
      <c r="F3913" s="12" t="n">
        <f aca="false">B3913*C3913*3.6/1000</f>
        <v>0.233219243863076</v>
      </c>
    </row>
    <row r="3914" customFormat="false" ht="15" hidden="false" customHeight="false" outlineLevel="0" collapsed="false">
      <c r="A3914" s="11" t="n">
        <v>43581.5833333333</v>
      </c>
      <c r="B3914" s="0" t="n">
        <v>1.591</v>
      </c>
      <c r="C3914" s="0" t="n">
        <v>55.589146831692</v>
      </c>
      <c r="D3914" s="0" t="n">
        <v>1.17100256562992</v>
      </c>
      <c r="E3914" s="12" t="n">
        <f aca="false">MIN(B3914,((1-$J$5)*$J$4*E3913+(1-$J$4)*$J$5*B3914)/(1-$J$4*$J$5))</f>
        <v>1.17365780583946</v>
      </c>
      <c r="F3914" s="12" t="n">
        <f aca="false">B3914*C3914*3.6/1000</f>
        <v>0.318392397393199</v>
      </c>
    </row>
    <row r="3915" customFormat="false" ht="15" hidden="false" customHeight="false" outlineLevel="0" collapsed="false">
      <c r="A3915" s="11" t="n">
        <v>43581.625</v>
      </c>
      <c r="B3915" s="0" t="n">
        <v>1.578</v>
      </c>
      <c r="C3915" s="0" t="n">
        <v>55.589146831692</v>
      </c>
      <c r="D3915" s="0" t="n">
        <v>1.16986851703973</v>
      </c>
      <c r="E3915" s="12" t="n">
        <f aca="false">MIN(B3915,((1-$J$5)*$J$4*E3914+(1-$J$4)*$J$5*B3915)/(1-$J$4*$J$5))</f>
        <v>1.17252011546319</v>
      </c>
      <c r="F3915" s="12" t="n">
        <f aca="false">B3915*C3915*3.6/1000</f>
        <v>0.315790825321476</v>
      </c>
    </row>
    <row r="3916" customFormat="false" ht="15" hidden="false" customHeight="false" outlineLevel="0" collapsed="false">
      <c r="A3916" s="11" t="n">
        <v>43581.6666666667</v>
      </c>
      <c r="B3916" s="0" t="n">
        <v>1.578</v>
      </c>
      <c r="C3916" s="0" t="n">
        <v>59.356678426563</v>
      </c>
      <c r="D3916" s="0" t="n">
        <v>1.16875304168933</v>
      </c>
      <c r="E3916" s="12" t="n">
        <f aca="false">MIN(B3916,((1-$J$5)*$J$4*E3915+(1-$J$4)*$J$5*B3916)/(1-$J$4*$J$5))</f>
        <v>1.17140116792673</v>
      </c>
      <c r="F3916" s="12" t="n">
        <f aca="false">B3916*C3916*3.6/1000</f>
        <v>0.337193418805619</v>
      </c>
    </row>
    <row r="3917" customFormat="false" ht="15" hidden="false" customHeight="false" outlineLevel="0" collapsed="false">
      <c r="A3917" s="11" t="n">
        <v>43581.7083333333</v>
      </c>
      <c r="B3917" s="0" t="n">
        <v>1.591</v>
      </c>
      <c r="C3917" s="0" t="n">
        <v>60.5989456085854</v>
      </c>
      <c r="D3917" s="0" t="n">
        <v>1.16780449027954</v>
      </c>
      <c r="E3917" s="12" t="n">
        <f aca="false">MIN(B3917,((1-$J$5)*$J$4*E3916+(1-$J$4)*$J$5*B3917)/(1-$J$4*$J$5))</f>
        <v>1.1704505720795</v>
      </c>
      <c r="F3917" s="12" t="n">
        <f aca="false">B3917*C3917*3.6/1000</f>
        <v>0.347086520867734</v>
      </c>
    </row>
    <row r="3918" customFormat="false" ht="15" hidden="false" customHeight="false" outlineLevel="0" collapsed="false">
      <c r="A3918" s="11" t="n">
        <v>43581.75</v>
      </c>
      <c r="B3918" s="0" t="n">
        <v>1.598</v>
      </c>
      <c r="C3918" s="0" t="n">
        <v>60.5989456085854</v>
      </c>
      <c r="D3918" s="0" t="n">
        <v>1.16695151901148</v>
      </c>
      <c r="E3918" s="12" t="n">
        <f aca="false">MIN(B3918,((1-$J$5)*$J$4*E3917+(1-$J$4)*$J$5*B3918)/(1-$J$4*$J$5))</f>
        <v>1.16959636166633</v>
      </c>
      <c r="F3918" s="12" t="n">
        <f aca="false">B3918*C3918*3.6/1000</f>
        <v>0.34861361429707</v>
      </c>
    </row>
    <row r="3919" customFormat="false" ht="15" hidden="false" customHeight="false" outlineLevel="0" collapsed="false">
      <c r="A3919" s="11" t="n">
        <v>43581.7916666667</v>
      </c>
      <c r="B3919" s="0" t="n">
        <v>1.605</v>
      </c>
      <c r="C3919" s="0" t="n">
        <v>59.356678426563</v>
      </c>
      <c r="D3919" s="0" t="n">
        <v>1.16619256249112</v>
      </c>
      <c r="E3919" s="12" t="n">
        <f aca="false">MIN(B3919,((1-$J$5)*$J$4*E3918+(1-$J$4)*$J$5*B3919)/(1-$J$4*$J$5))</f>
        <v>1.16883694878879</v>
      </c>
      <c r="F3919" s="12" t="n">
        <f aca="false">B3919*C3919*3.6/1000</f>
        <v>0.342962887948681</v>
      </c>
    </row>
    <row r="3920" customFormat="false" ht="15" hidden="false" customHeight="false" outlineLevel="0" collapsed="false">
      <c r="A3920" s="11" t="n">
        <v>43581.8333333333</v>
      </c>
      <c r="B3920" s="0" t="n">
        <v>1.625</v>
      </c>
      <c r="C3920" s="0" t="n">
        <v>54.318959031291</v>
      </c>
      <c r="D3920" s="0" t="n">
        <v>1.16567473585209</v>
      </c>
      <c r="E3920" s="12" t="n">
        <f aca="false">MIN(B3920,((1-$J$5)*$J$4*E3919+(1-$J$4)*$J$5*B3920)/(1-$J$4*$J$5))</f>
        <v>1.16832068933593</v>
      </c>
      <c r="F3920" s="12" t="n">
        <f aca="false">B3920*C3920*3.6/1000</f>
        <v>0.317765910333052</v>
      </c>
    </row>
    <row r="3921" customFormat="false" ht="15" hidden="false" customHeight="false" outlineLevel="0" collapsed="false">
      <c r="A3921" s="11" t="n">
        <v>43581.875</v>
      </c>
      <c r="B3921" s="0" t="n">
        <v>1.625</v>
      </c>
      <c r="C3921" s="0" t="n">
        <v>51.7555279119033</v>
      </c>
      <c r="D3921" s="0" t="n">
        <v>1.16516539008277</v>
      </c>
      <c r="E3921" s="12" t="n">
        <f aca="false">MIN(B3921,((1-$J$5)*$J$4*E3920+(1-$J$4)*$J$5*B3921)/(1-$J$4*$J$5))</f>
        <v>1.16781293498114</v>
      </c>
      <c r="F3921" s="12" t="n">
        <f aca="false">B3921*C3921*3.6/1000</f>
        <v>0.302769838284634</v>
      </c>
    </row>
    <row r="3922" customFormat="false" ht="15" hidden="false" customHeight="false" outlineLevel="0" collapsed="false">
      <c r="A3922" s="11" t="n">
        <v>43581.9166666667</v>
      </c>
      <c r="B3922" s="0" t="n">
        <v>1.639</v>
      </c>
      <c r="C3922" s="0" t="n">
        <v>51.7555279119033</v>
      </c>
      <c r="D3922" s="0" t="n">
        <v>1.16482447616649</v>
      </c>
      <c r="E3922" s="12" t="n">
        <f aca="false">MIN(B3922,((1-$J$5)*$J$4*E3921+(1-$J$4)*$J$5*B3922)/(1-$J$4*$J$5))</f>
        <v>1.16747499536036</v>
      </c>
      <c r="F3922" s="12" t="n">
        <f aca="false">B3922*C3922*3.6/1000</f>
        <v>0.305378316891394</v>
      </c>
    </row>
    <row r="3923" customFormat="false" ht="15" hidden="false" customHeight="false" outlineLevel="0" collapsed="false">
      <c r="A3923" s="11" t="n">
        <v>43581.9583333333</v>
      </c>
      <c r="B3923" s="0" t="n">
        <v>1.639</v>
      </c>
      <c r="C3923" s="0" t="n">
        <v>53.0411786010183</v>
      </c>
      <c r="D3923" s="0" t="n">
        <v>1.16448914567581</v>
      </c>
      <c r="E3923" s="12" t="n">
        <f aca="false">MIN(B3923,((1-$J$5)*$J$4*E3922+(1-$J$4)*$J$5*B3923)/(1-$J$4*$J$5))</f>
        <v>1.1671426231139</v>
      </c>
      <c r="F3923" s="12" t="n">
        <f aca="false">B3923*C3923*3.6/1000</f>
        <v>0.312964170217448</v>
      </c>
    </row>
    <row r="3924" customFormat="false" ht="15" hidden="false" customHeight="false" outlineLevel="0" collapsed="false">
      <c r="A3924" s="11" t="n">
        <v>43582</v>
      </c>
      <c r="B3924" s="0" t="n">
        <v>1.625</v>
      </c>
      <c r="C3924" s="0" t="n">
        <v>54.318959031291</v>
      </c>
      <c r="D3924" s="0" t="n">
        <v>1.16399921728493</v>
      </c>
      <c r="E3924" s="12" t="n">
        <f aca="false">MIN(B3924,((1-$J$5)*$J$4*E3923+(1-$J$4)*$J$5*B3924)/(1-$J$4*$J$5))</f>
        <v>1.16665427676935</v>
      </c>
      <c r="F3924" s="12" t="n">
        <f aca="false">B3924*C3924*3.6/1000</f>
        <v>0.317765910333052</v>
      </c>
    </row>
    <row r="3925" customFormat="false" ht="15" hidden="false" customHeight="false" outlineLevel="0" collapsed="false">
      <c r="A3925" s="11" t="n">
        <v>43582.0416666667</v>
      </c>
      <c r="B3925" s="0" t="n">
        <v>1.618</v>
      </c>
      <c r="C3925" s="0" t="n">
        <v>47.8482781025145</v>
      </c>
      <c r="D3925" s="0" t="n">
        <v>1.16343726791065</v>
      </c>
      <c r="E3925" s="12" t="n">
        <f aca="false">MIN(B3925,((1-$J$5)*$J$4*E3924+(1-$J$4)*$J$5*B3925)/(1-$J$4*$J$5))</f>
        <v>1.16609325079292</v>
      </c>
      <c r="F3925" s="12" t="n">
        <f aca="false">B3925*C3925*3.6/1000</f>
        <v>0.278706650291527</v>
      </c>
    </row>
    <row r="3926" customFormat="false" ht="15" hidden="false" customHeight="false" outlineLevel="0" collapsed="false">
      <c r="A3926" s="11" t="n">
        <v>43582.0833333333</v>
      </c>
      <c r="B3926" s="0" t="n">
        <v>1.618</v>
      </c>
      <c r="C3926" s="0" t="n">
        <v>47.8482781025145</v>
      </c>
      <c r="D3926" s="0" t="n">
        <v>1.16288452204014</v>
      </c>
      <c r="E3926" s="12" t="n">
        <f aca="false">MIN(B3926,((1-$J$5)*$J$4*E3925+(1-$J$4)*$J$5*B3926)/(1-$J$4*$J$5))</f>
        <v>1.16554146741907</v>
      </c>
      <c r="F3926" s="12" t="n">
        <f aca="false">B3926*C3926*3.6/1000</f>
        <v>0.278706650291527</v>
      </c>
    </row>
    <row r="3927" customFormat="false" ht="15" hidden="false" customHeight="false" outlineLevel="0" collapsed="false">
      <c r="A3927" s="11" t="n">
        <v>43582.125</v>
      </c>
      <c r="B3927" s="0" t="n">
        <v>1.639</v>
      </c>
      <c r="C3927" s="0" t="n">
        <v>45.1980414005779</v>
      </c>
      <c r="D3927" s="0" t="n">
        <v>1.1625809637623</v>
      </c>
      <c r="E3927" s="12" t="n">
        <f aca="false">MIN(B3927,((1-$J$5)*$J$4*E3926+(1-$J$4)*$J$5*B3927)/(1-$J$4*$J$5))</f>
        <v>1.16524094901019</v>
      </c>
      <c r="F3927" s="12" t="n">
        <f aca="false">B3927*C3927*3.6/1000</f>
        <v>0.26668652347997</v>
      </c>
    </row>
    <row r="3928" customFormat="false" ht="15" hidden="false" customHeight="false" outlineLevel="0" collapsed="false">
      <c r="A3928" s="11" t="n">
        <v>43582.1666666667</v>
      </c>
      <c r="B3928" s="0" t="n">
        <v>1.618</v>
      </c>
      <c r="C3928" s="0" t="n">
        <v>43.8581085138323</v>
      </c>
      <c r="D3928" s="0" t="n">
        <v>1.16204224228406</v>
      </c>
      <c r="E3928" s="12" t="n">
        <f aca="false">MIN(B3928,((1-$J$5)*$J$4*E3927+(1-$J$4)*$J$5*B3928)/(1-$J$4*$J$5))</f>
        <v>1.16470320685187</v>
      </c>
      <c r="F3928" s="12" t="n">
        <f aca="false">B3928*C3928*3.6/1000</f>
        <v>0.255464710471371</v>
      </c>
    </row>
    <row r="3929" customFormat="false" ht="15" hidden="false" customHeight="false" outlineLevel="0" collapsed="false">
      <c r="A3929" s="11" t="n">
        <v>43582.2083333333</v>
      </c>
      <c r="B3929" s="0" t="n">
        <v>1.618</v>
      </c>
      <c r="C3929" s="0" t="n">
        <v>41.1462816193819</v>
      </c>
      <c r="D3929" s="0" t="n">
        <v>1.16151234388738</v>
      </c>
      <c r="E3929" s="12" t="n">
        <f aca="false">MIN(B3929,((1-$J$5)*$J$4*E3928+(1-$J$4)*$J$5*B3929)/(1-$J$4*$J$5))</f>
        <v>1.16417432370768</v>
      </c>
      <c r="F3929" s="12" t="n">
        <f aca="false">B3929*C3929*3.6/1000</f>
        <v>0.239668861176576</v>
      </c>
    </row>
    <row r="3930" customFormat="false" ht="15" hidden="false" customHeight="false" outlineLevel="0" collapsed="false">
      <c r="A3930" s="11" t="n">
        <v>43582.25</v>
      </c>
      <c r="B3930" s="0" t="n">
        <v>1.605</v>
      </c>
      <c r="C3930" s="0" t="n">
        <v>41.1462816193819</v>
      </c>
      <c r="D3930" s="0" t="n">
        <v>1.16084246917953</v>
      </c>
      <c r="E3930" s="12" t="n">
        <f aca="false">MIN(B3930,((1-$J$5)*$J$4*E3929+(1-$J$4)*$J$5*B3930)/(1-$J$4*$J$5))</f>
        <v>1.16350423600245</v>
      </c>
      <c r="F3930" s="12" t="n">
        <f aca="false">B3930*C3930*3.6/1000</f>
        <v>0.237743215196788</v>
      </c>
    </row>
    <row r="3931" customFormat="false" ht="15" hidden="false" customHeight="false" outlineLevel="0" collapsed="false">
      <c r="A3931" s="11" t="n">
        <v>43582.2916666667</v>
      </c>
      <c r="B3931" s="0" t="n">
        <v>1.605</v>
      </c>
      <c r="C3931" s="0" t="n">
        <v>39.9111592928976</v>
      </c>
      <c r="D3931" s="0" t="n">
        <v>1.16018356555676</v>
      </c>
      <c r="E3931" s="12" t="n">
        <f aca="false">MIN(B3931,((1-$J$5)*$J$4*E3930+(1-$J$4)*$J$5*B3931)/(1-$J$4*$J$5))</f>
        <v>1.16284518763338</v>
      </c>
      <c r="F3931" s="12" t="n">
        <f aca="false">B3931*C3931*3.6/1000</f>
        <v>0.230606678394363</v>
      </c>
    </row>
    <row r="3932" customFormat="false" ht="15" hidden="false" customHeight="false" outlineLevel="0" collapsed="false">
      <c r="A3932" s="11" t="n">
        <v>43582.3333333333</v>
      </c>
      <c r="B3932" s="0" t="n">
        <v>1.618</v>
      </c>
      <c r="C3932" s="0" t="n">
        <v>39.7733275226616</v>
      </c>
      <c r="D3932" s="0" t="n">
        <v>1.15968410822659</v>
      </c>
      <c r="E3932" s="12" t="n">
        <f aca="false">MIN(B3932,((1-$J$5)*$J$4*E3931+(1-$J$4)*$J$5*B3932)/(1-$J$4*$J$5))</f>
        <v>1.162346914361</v>
      </c>
      <c r="F3932" s="12" t="n">
        <f aca="false">B3932*C3932*3.6/1000</f>
        <v>0.231671678153999</v>
      </c>
    </row>
    <row r="3933" customFormat="false" ht="15" hidden="false" customHeight="false" outlineLevel="0" collapsed="false">
      <c r="A3933" s="11" t="n">
        <v>43582.375</v>
      </c>
      <c r="B3933" s="0" t="n">
        <v>1.605</v>
      </c>
      <c r="C3933" s="0" t="n">
        <v>39.7733275226616</v>
      </c>
      <c r="D3933" s="0" t="n">
        <v>1.15904417602704</v>
      </c>
      <c r="E3933" s="12" t="n">
        <f aca="false">MIN(B3933,((1-$J$5)*$J$4*E3932+(1-$J$4)*$J$5*B3933)/(1-$J$4*$J$5))</f>
        <v>1.16170693224633</v>
      </c>
      <c r="F3933" s="12" t="n">
        <f aca="false">B3933*C3933*3.6/1000</f>
        <v>0.229810286425939</v>
      </c>
    </row>
    <row r="3934" customFormat="false" ht="15" hidden="false" customHeight="false" outlineLevel="0" collapsed="false">
      <c r="A3934" s="11" t="n">
        <v>43582.4166666667</v>
      </c>
      <c r="B3934" s="0" t="n">
        <v>1.612</v>
      </c>
      <c r="C3934" s="0" t="n">
        <v>39.6353742867027</v>
      </c>
      <c r="D3934" s="0" t="n">
        <v>1.15849476946041</v>
      </c>
      <c r="E3934" s="12" t="n">
        <f aca="false">MIN(B3934,((1-$J$5)*$J$4*E3933+(1-$J$4)*$J$5*B3934)/(1-$J$4*$J$5))</f>
        <v>1.16115821837077</v>
      </c>
      <c r="F3934" s="12" t="n">
        <f aca="false">B3934*C3934*3.6/1000</f>
        <v>0.230012004060593</v>
      </c>
    </row>
    <row r="3935" customFormat="false" ht="15" hidden="false" customHeight="false" outlineLevel="0" collapsed="false">
      <c r="A3935" s="11" t="n">
        <v>43582.4583333333</v>
      </c>
      <c r="B3935" s="0" t="n">
        <v>1.598</v>
      </c>
      <c r="C3935" s="0" t="n">
        <v>39.7733275226616</v>
      </c>
      <c r="D3935" s="0" t="n">
        <v>1.15779427109229</v>
      </c>
      <c r="E3935" s="12" t="n">
        <f aca="false">MIN(B3935,((1-$J$5)*$J$4*E3934+(1-$J$4)*$J$5*B3935)/(1-$J$4*$J$5))</f>
        <v>1.16045709450964</v>
      </c>
      <c r="F3935" s="12" t="n">
        <f aca="false">B3935*C3935*3.6/1000</f>
        <v>0.228807998572368</v>
      </c>
    </row>
    <row r="3936" customFormat="false" ht="15" hidden="false" customHeight="false" outlineLevel="0" collapsed="false">
      <c r="A3936" s="11" t="n">
        <v>43582.5</v>
      </c>
      <c r="B3936" s="0" t="n">
        <v>1.598</v>
      </c>
      <c r="C3936" s="0" t="n">
        <v>40.5985180729729</v>
      </c>
      <c r="D3936" s="0" t="n">
        <v>1.15710524535795</v>
      </c>
      <c r="E3936" s="12" t="n">
        <f aca="false">MIN(B3936,((1-$J$5)*$J$4*E3935+(1-$J$4)*$J$5*B3936)/(1-$J$4*$J$5))</f>
        <v>1.15976752128872</v>
      </c>
      <c r="F3936" s="12" t="n">
        <f aca="false">B3936*C3936*3.6/1000</f>
        <v>0.233555154770199</v>
      </c>
    </row>
    <row r="3937" customFormat="false" ht="15" hidden="false" customHeight="false" outlineLevel="0" collapsed="false">
      <c r="A3937" s="11" t="n">
        <v>43582.5416666667</v>
      </c>
      <c r="B3937" s="0" t="n">
        <v>1.585</v>
      </c>
      <c r="C3937" s="0" t="n">
        <v>40.7356341155581</v>
      </c>
      <c r="D3937" s="0" t="n">
        <v>1.15627884947078</v>
      </c>
      <c r="E3937" s="12" t="n">
        <f aca="false">MIN(B3937,((1-$J$5)*$J$4*E3936+(1-$J$4)*$J$5*B3937)/(1-$J$4*$J$5))</f>
        <v>1.15893939078973</v>
      </c>
      <c r="F3937" s="12" t="n">
        <f aca="false">B3937*C3937*3.6/1000</f>
        <v>0.232437528263375</v>
      </c>
    </row>
    <row r="3938" customFormat="false" ht="15" hidden="false" customHeight="false" outlineLevel="0" collapsed="false">
      <c r="A3938" s="11" t="n">
        <v>43582.5833333333</v>
      </c>
      <c r="B3938" s="0" t="n">
        <v>1.591</v>
      </c>
      <c r="C3938" s="0" t="n">
        <v>43.8581085138323</v>
      </c>
      <c r="D3938" s="0" t="n">
        <v>1.15553459809306</v>
      </c>
      <c r="E3938" s="12" t="n">
        <f aca="false">MIN(B3938,((1-$J$5)*$J$4*E3937+(1-$J$4)*$J$5*B3938)/(1-$J$4*$J$5))</f>
        <v>1.15819409604855</v>
      </c>
      <c r="F3938" s="12" t="n">
        <f aca="false">B3938*C3938*3.6/1000</f>
        <v>0.251201702323826</v>
      </c>
    </row>
    <row r="3939" customFormat="false" ht="15" hidden="false" customHeight="false" outlineLevel="0" collapsed="false">
      <c r="A3939" s="11" t="n">
        <v>43582.625</v>
      </c>
      <c r="B3939" s="0" t="n">
        <v>1.605</v>
      </c>
      <c r="C3939" s="0" t="n">
        <v>42.5076908124411</v>
      </c>
      <c r="D3939" s="0" t="n">
        <v>1.15496262580936</v>
      </c>
      <c r="E3939" s="12" t="n">
        <f aca="false">MIN(B3939,((1-$J$5)*$J$4*E3938+(1-$J$4)*$J$5*B3939)/(1-$J$4*$J$5))</f>
        <v>1.15762252939206</v>
      </c>
      <c r="F3939" s="12" t="n">
        <f aca="false">B3939*C3939*3.6/1000</f>
        <v>0.245609437514285</v>
      </c>
    </row>
    <row r="3940" customFormat="false" ht="15" hidden="false" customHeight="false" outlineLevel="0" collapsed="false">
      <c r="A3940" s="11" t="n">
        <v>43582.6666666667</v>
      </c>
      <c r="B3940" s="0" t="n">
        <v>1.591</v>
      </c>
      <c r="C3940" s="0" t="n">
        <v>49.159407357229</v>
      </c>
      <c r="D3940" s="0" t="n">
        <v>1.15423993130134</v>
      </c>
      <c r="E3940" s="12" t="n">
        <f aca="false">MIN(B3940,((1-$J$5)*$J$4*E3939+(1-$J$4)*$J$5*B3940)/(1-$J$4*$J$5))</f>
        <v>1.15689892923733</v>
      </c>
      <c r="F3940" s="12" t="n">
        <f aca="false">B3940*C3940*3.6/1000</f>
        <v>0.281565421579265</v>
      </c>
    </row>
    <row r="3941" customFormat="false" ht="15" hidden="false" customHeight="false" outlineLevel="0" collapsed="false">
      <c r="A3941" s="11" t="n">
        <v>43582.7083333333</v>
      </c>
      <c r="B3941" s="0" t="n">
        <v>1.585</v>
      </c>
      <c r="C3941" s="0" t="n">
        <v>50.4617101559922</v>
      </c>
      <c r="D3941" s="0" t="n">
        <v>1.15346046300222</v>
      </c>
      <c r="E3941" s="12" t="n">
        <f aca="false">MIN(B3941,((1-$J$5)*$J$4*E3940+(1-$J$4)*$J$5*B3941)/(1-$J$4*$J$5))</f>
        <v>1.15611805725649</v>
      </c>
      <c r="F3941" s="12" t="n">
        <f aca="false">B3941*C3941*3.6/1000</f>
        <v>0.287934518150091</v>
      </c>
    </row>
    <row r="3942" customFormat="false" ht="15" hidden="false" customHeight="false" outlineLevel="0" collapsed="false">
      <c r="A3942" s="11" t="n">
        <v>43582.75</v>
      </c>
      <c r="B3942" s="0" t="n">
        <v>1.585</v>
      </c>
      <c r="C3942" s="0" t="n">
        <v>46.5279549425166</v>
      </c>
      <c r="D3942" s="0" t="n">
        <v>1.15269376069193</v>
      </c>
      <c r="E3942" s="12" t="n">
        <f aca="false">MIN(B3942,((1-$J$5)*$J$4*E3941+(1-$J$4)*$J$5*B3942)/(1-$J$4*$J$5))</f>
        <v>1.15535004972343</v>
      </c>
      <c r="F3942" s="12" t="n">
        <f aca="false">B3942*C3942*3.6/1000</f>
        <v>0.265488510902</v>
      </c>
    </row>
    <row r="3943" customFormat="false" ht="15" hidden="false" customHeight="false" outlineLevel="0" collapsed="false">
      <c r="A3943" s="11" t="n">
        <v>43582.7916666667</v>
      </c>
      <c r="B3943" s="0" t="n">
        <v>1.571</v>
      </c>
      <c r="C3943" s="0" t="n">
        <v>49.159407357229</v>
      </c>
      <c r="D3943" s="0" t="n">
        <v>1.15177952540999</v>
      </c>
      <c r="E3943" s="12" t="n">
        <f aca="false">MIN(B3943,((1-$J$5)*$J$4*E3942+(1-$J$4)*$J$5*B3943)/(1-$J$4*$J$5))</f>
        <v>1.1544332449504</v>
      </c>
      <c r="F3943" s="12" t="n">
        <f aca="false">B3943*C3943*3.6/1000</f>
        <v>0.278025944249544</v>
      </c>
    </row>
    <row r="3944" customFormat="false" ht="15" hidden="false" customHeight="false" outlineLevel="0" collapsed="false">
      <c r="A3944" s="11" t="n">
        <v>43582.8333333333</v>
      </c>
      <c r="B3944" s="0" t="n">
        <v>1.585</v>
      </c>
      <c r="C3944" s="0" t="n">
        <v>46.5279549425166</v>
      </c>
      <c r="D3944" s="0" t="n">
        <v>1.15104035318726</v>
      </c>
      <c r="E3944" s="12" t="n">
        <f aca="false">MIN(B3944,((1-$J$5)*$J$4*E3943+(1-$J$4)*$J$5*B3944)/(1-$J$4*$J$5))</f>
        <v>1.153692993798</v>
      </c>
      <c r="F3944" s="12" t="n">
        <f aca="false">B3944*C3944*3.6/1000</f>
        <v>0.265488510902</v>
      </c>
    </row>
    <row r="3945" customFormat="false" ht="15" hidden="false" customHeight="false" outlineLevel="0" collapsed="false">
      <c r="A3945" s="11" t="n">
        <v>43582.875</v>
      </c>
      <c r="B3945" s="0" t="n">
        <v>1.585</v>
      </c>
      <c r="C3945" s="0" t="n">
        <v>43.8581085138323</v>
      </c>
      <c r="D3945" s="0" t="n">
        <v>1.15031328699161</v>
      </c>
      <c r="E3945" s="12" t="n">
        <f aca="false">MIN(B3945,((1-$J$5)*$J$4*E3944+(1-$J$4)*$J$5*B3945)/(1-$J$4*$J$5))</f>
        <v>1.152964937887</v>
      </c>
      <c r="F3945" s="12" t="n">
        <f aca="false">B3945*C3945*3.6/1000</f>
        <v>0.250254367179927</v>
      </c>
    </row>
    <row r="3946" customFormat="false" ht="15" hidden="false" customHeight="false" outlineLevel="0" collapsed="false">
      <c r="A3946" s="11" t="n">
        <v>43582.9166666667</v>
      </c>
      <c r="B3946" s="0" t="n">
        <v>1.571</v>
      </c>
      <c r="C3946" s="0" t="n">
        <v>46.5279549425166</v>
      </c>
      <c r="D3946" s="0" t="n">
        <v>1.14943803867129</v>
      </c>
      <c r="E3946" s="12" t="n">
        <f aca="false">MIN(B3946,((1-$J$5)*$J$4*E3945+(1-$J$4)*$J$5*B3946)/(1-$J$4*$J$5))</f>
        <v>1.15208742655443</v>
      </c>
      <c r="F3946" s="12" t="n">
        <f aca="false">B3946*C3946*3.6/1000</f>
        <v>0.263143501972897</v>
      </c>
    </row>
    <row r="3947" customFormat="false" ht="15" hidden="false" customHeight="false" outlineLevel="0" collapsed="false">
      <c r="A3947" s="11" t="n">
        <v>43582.9583333333</v>
      </c>
      <c r="B3947" s="0" t="n">
        <v>1.564</v>
      </c>
      <c r="C3947" s="0" t="n">
        <v>46.5279549425166</v>
      </c>
      <c r="D3947" s="0" t="n">
        <v>1.14849708006669</v>
      </c>
      <c r="E3947" s="12" t="n">
        <f aca="false">MIN(B3947,((1-$J$5)*$J$4*E3946+(1-$J$4)*$J$5*B3947)/(1-$J$4*$J$5))</f>
        <v>1.15114364687478</v>
      </c>
      <c r="F3947" s="12" t="n">
        <f aca="false">B3947*C3947*3.6/1000</f>
        <v>0.261970997508346</v>
      </c>
    </row>
    <row r="3948" customFormat="false" ht="15" hidden="false" customHeight="false" outlineLevel="0" collapsed="false">
      <c r="A3948" s="11" t="n">
        <v>43583</v>
      </c>
      <c r="B3948" s="0" t="n">
        <v>1.564</v>
      </c>
      <c r="C3948" s="0" t="n">
        <v>46.5279549425166</v>
      </c>
      <c r="D3948" s="0" t="n">
        <v>1.14757153230952</v>
      </c>
      <c r="E3948" s="12" t="n">
        <f aca="false">MIN(B3948,((1-$J$5)*$J$4*E3947+(1-$J$4)*$J$5*B3948)/(1-$J$4*$J$5))</f>
        <v>1.15021541546004</v>
      </c>
      <c r="F3948" s="12" t="n">
        <f aca="false">B3948*C3948*3.6/1000</f>
        <v>0.261970997508346</v>
      </c>
    </row>
    <row r="3949" customFormat="false" ht="15" hidden="false" customHeight="false" outlineLevel="0" collapsed="false">
      <c r="A3949" s="11" t="n">
        <v>43583.0416666667</v>
      </c>
      <c r="B3949" s="0" t="n">
        <v>1.558</v>
      </c>
      <c r="C3949" s="0" t="n">
        <v>43.8581085138323</v>
      </c>
      <c r="D3949" s="0" t="n">
        <v>1.14659253305456</v>
      </c>
      <c r="E3949" s="12" t="n">
        <f aca="false">MIN(B3949,((1-$J$5)*$J$4*E3948+(1-$J$4)*$J$5*B3949)/(1-$J$4*$J$5))</f>
        <v>1.14923328340963</v>
      </c>
      <c r="F3949" s="12" t="n">
        <f aca="false">B3949*C3949*3.6/1000</f>
        <v>0.245991359032383</v>
      </c>
    </row>
    <row r="3950" customFormat="false" ht="15" hidden="false" customHeight="false" outlineLevel="0" collapsed="false">
      <c r="A3950" s="11" t="n">
        <v>43583.0833333333</v>
      </c>
      <c r="B3950" s="0" t="n">
        <v>1.564</v>
      </c>
      <c r="C3950" s="0" t="n">
        <v>41.1462816193819</v>
      </c>
      <c r="D3950" s="0" t="n">
        <v>1.14569817761901</v>
      </c>
      <c r="E3950" s="12" t="n">
        <f aca="false">MIN(B3950,((1-$J$5)*$J$4*E3949+(1-$J$4)*$J$5*B3950)/(1-$J$4*$J$5))</f>
        <v>1.14833652421013</v>
      </c>
      <c r="F3950" s="12" t="n">
        <f aca="false">B3950*C3950*3.6/1000</f>
        <v>0.231670024029768</v>
      </c>
    </row>
    <row r="3951" customFormat="false" ht="15" hidden="false" customHeight="false" outlineLevel="0" collapsed="false">
      <c r="A3951" s="11" t="n">
        <v>43583.125</v>
      </c>
      <c r="B3951" s="0" t="n">
        <v>1.564</v>
      </c>
      <c r="C3951" s="0" t="n">
        <v>35.5788141311088</v>
      </c>
      <c r="D3951" s="0" t="n">
        <v>1.14481846977274</v>
      </c>
      <c r="E3951" s="12" t="n">
        <f aca="false">MIN(B3951,((1-$J$5)*$J$4*E3950+(1-$J$4)*$J$5*B3951)/(1-$J$4*$J$5))</f>
        <v>1.1474545386383</v>
      </c>
      <c r="F3951" s="12" t="n">
        <f aca="false">B3951*C3951*3.6/1000</f>
        <v>0.200322955083795</v>
      </c>
    </row>
    <row r="3952" customFormat="false" ht="15" hidden="false" customHeight="false" outlineLevel="0" collapsed="false">
      <c r="A3952" s="11" t="n">
        <v>43583.1666666667</v>
      </c>
      <c r="B3952" s="0" t="n">
        <v>1.558</v>
      </c>
      <c r="C3952" s="0" t="n">
        <v>34.1529538661645</v>
      </c>
      <c r="D3952" s="0" t="n">
        <v>1.14388455967103</v>
      </c>
      <c r="E3952" s="12" t="n">
        <f aca="false">MIN(B3952,((1-$J$5)*$J$4*E3951+(1-$J$4)*$J$5*B3952)/(1-$J$4*$J$5))</f>
        <v>1.14651789055529</v>
      </c>
      <c r="F3952" s="12" t="n">
        <f aca="false">B3952*C3952*3.6/1000</f>
        <v>0.191557087644543</v>
      </c>
    </row>
    <row r="3953" customFormat="false" ht="15" hidden="false" customHeight="false" outlineLevel="0" collapsed="false">
      <c r="A3953" s="11" t="n">
        <v>43583.2083333333</v>
      </c>
      <c r="B3953" s="0" t="n">
        <v>1.571</v>
      </c>
      <c r="C3953" s="0" t="n">
        <v>35.5788141311088</v>
      </c>
      <c r="D3953" s="0" t="n">
        <v>1.14311459986758</v>
      </c>
      <c r="E3953" s="12" t="n">
        <f aca="false">MIN(B3953,((1-$J$5)*$J$4*E3952+(1-$J$4)*$J$5*B3953)/(1-$J$4*$J$5))</f>
        <v>1.14574659087564</v>
      </c>
      <c r="F3953" s="12" t="n">
        <f aca="false">B3953*C3953*3.6/1000</f>
        <v>0.201219541199899</v>
      </c>
    </row>
    <row r="3954" customFormat="false" ht="15" hidden="false" customHeight="false" outlineLevel="0" collapsed="false">
      <c r="A3954" s="11" t="n">
        <v>43583.25</v>
      </c>
      <c r="B3954" s="0" t="n">
        <v>1.558</v>
      </c>
      <c r="C3954" s="0" t="n">
        <v>40.8726329938795</v>
      </c>
      <c r="D3954" s="0" t="n">
        <v>1.14220859543463</v>
      </c>
      <c r="E3954" s="12" t="n">
        <f aca="false">MIN(B3954,((1-$J$5)*$J$4*E3953+(1-$J$4)*$J$5*B3954)/(1-$J$4*$J$5))</f>
        <v>1.14483808031755</v>
      </c>
      <c r="F3954" s="12" t="n">
        <f aca="false">B3954*C3954*3.6/1000</f>
        <v>0.229246423936071</v>
      </c>
    </row>
    <row r="3955" customFormat="false" ht="15" hidden="false" customHeight="false" outlineLevel="0" collapsed="false">
      <c r="A3955" s="11" t="n">
        <v>43583.2916666667</v>
      </c>
      <c r="B3955" s="0" t="n">
        <v>1.571</v>
      </c>
      <c r="C3955" s="0" t="n">
        <v>35.5788141311088</v>
      </c>
      <c r="D3955" s="0" t="n">
        <v>1.14146608426603</v>
      </c>
      <c r="E3955" s="12" t="n">
        <f aca="false">MIN(B3955,((1-$J$5)*$J$4*E3954+(1-$J$4)*$J$5*B3955)/(1-$J$4*$J$5))</f>
        <v>1.14409445461216</v>
      </c>
      <c r="F3955" s="12" t="n">
        <f aca="false">B3955*C3955*3.6/1000</f>
        <v>0.201219541199899</v>
      </c>
    </row>
    <row r="3956" customFormat="false" ht="15" hidden="false" customHeight="false" outlineLevel="0" collapsed="false">
      <c r="A3956" s="11" t="n">
        <v>43583.3333333333</v>
      </c>
      <c r="B3956" s="0" t="n">
        <v>1.558</v>
      </c>
      <c r="C3956" s="0" t="n">
        <v>35.5788141311088</v>
      </c>
      <c r="D3956" s="0" t="n">
        <v>1.14058707891923</v>
      </c>
      <c r="E3956" s="12" t="n">
        <f aca="false">MIN(B3956,((1-$J$5)*$J$4*E3955+(1-$J$4)*$J$5*B3956)/(1-$J$4*$J$5))</f>
        <v>1.14321316211443</v>
      </c>
      <c r="F3956" s="12" t="n">
        <f aca="false">B3956*C3956*3.6/1000</f>
        <v>0.199554452698563</v>
      </c>
    </row>
    <row r="3957" customFormat="false" ht="15" hidden="false" customHeight="false" outlineLevel="0" collapsed="false">
      <c r="A3957" s="11" t="n">
        <v>43583.375</v>
      </c>
      <c r="B3957" s="0" t="n">
        <v>1.551</v>
      </c>
      <c r="C3957" s="0" t="n">
        <v>35.0102443094637</v>
      </c>
      <c r="D3957" s="0" t="n">
        <v>1.13964242482004</v>
      </c>
      <c r="E3957" s="12" t="n">
        <f aca="false">MIN(B3957,((1-$J$5)*$J$4*E3956+(1-$J$4)*$J$5*B3957)/(1-$J$4*$J$5))</f>
        <v>1.1422656635623</v>
      </c>
      <c r="F3957" s="12" t="n">
        <f aca="false">B3957*C3957*3.6/1000</f>
        <v>0.195483200126321</v>
      </c>
    </row>
    <row r="3958" customFormat="false" ht="15" hidden="false" customHeight="false" outlineLevel="0" collapsed="false">
      <c r="A3958" s="11" t="n">
        <v>43583.4166666667</v>
      </c>
      <c r="B3958" s="0" t="n">
        <v>1.538</v>
      </c>
      <c r="C3958" s="0" t="n">
        <v>35.5788141311088</v>
      </c>
      <c r="D3958" s="0" t="n">
        <v>1.13856458720249</v>
      </c>
      <c r="E3958" s="12" t="n">
        <f aca="false">MIN(B3958,((1-$J$5)*$J$4*E3957+(1-$J$4)*$J$5*B3958)/(1-$J$4*$J$5))</f>
        <v>1.14118385691382</v>
      </c>
      <c r="F3958" s="12" t="n">
        <f aca="false">B3958*C3958*3.6/1000</f>
        <v>0.196992778081123</v>
      </c>
    </row>
    <row r="3959" customFormat="false" ht="15" hidden="false" customHeight="false" outlineLevel="0" collapsed="false">
      <c r="A3959" s="11" t="n">
        <v>43583.4583333333</v>
      </c>
      <c r="B3959" s="0" t="n">
        <v>1.544</v>
      </c>
      <c r="C3959" s="0" t="n">
        <v>35.5788141311088</v>
      </c>
      <c r="D3959" s="0" t="n">
        <v>1.13757301216093</v>
      </c>
      <c r="E3959" s="12" t="n">
        <f aca="false">MIN(B3959,((1-$J$5)*$J$4*E3958+(1-$J$4)*$J$5*B3959)/(1-$J$4*$J$5))</f>
        <v>1.1401890652019</v>
      </c>
      <c r="F3959" s="12" t="n">
        <f aca="false">B3959*C3959*3.6/1000</f>
        <v>0.197761280466355</v>
      </c>
    </row>
    <row r="3960" customFormat="false" ht="15" hidden="false" customHeight="false" outlineLevel="0" collapsed="false">
      <c r="A3960" s="11" t="n">
        <v>43583.5</v>
      </c>
      <c r="B3960" s="0" t="n">
        <v>1.551</v>
      </c>
      <c r="C3960" s="0" t="n">
        <v>35.5788141311088</v>
      </c>
      <c r="D3960" s="0" t="n">
        <v>1.13667772189425</v>
      </c>
      <c r="E3960" s="12" t="n">
        <f aca="false">MIN(B3960,((1-$J$5)*$J$4*E3959+(1-$J$4)*$J$5*B3960)/(1-$J$4*$J$5))</f>
        <v>1.13929138702724</v>
      </c>
      <c r="F3960" s="12" t="n">
        <f aca="false">B3960*C3960*3.6/1000</f>
        <v>0.198657866582459</v>
      </c>
    </row>
    <row r="3961" customFormat="false" ht="15" hidden="false" customHeight="false" outlineLevel="0" collapsed="false">
      <c r="A3961" s="11" t="n">
        <v>43583.5416666667</v>
      </c>
      <c r="B3961" s="0" t="n">
        <v>1.558</v>
      </c>
      <c r="C3961" s="0" t="n">
        <v>35.5788141311088</v>
      </c>
      <c r="D3961" s="0" t="n">
        <v>1.13587713946807</v>
      </c>
      <c r="E3961" s="12" t="n">
        <f aca="false">MIN(B3961,((1-$J$5)*$J$4*E3960+(1-$J$4)*$J$5*B3961)/(1-$J$4*$J$5))</f>
        <v>1.13848922249631</v>
      </c>
      <c r="F3961" s="12" t="n">
        <f aca="false">B3961*C3961*3.6/1000</f>
        <v>0.199554452698563</v>
      </c>
    </row>
    <row r="3962" customFormat="false" ht="15" hidden="false" customHeight="false" outlineLevel="0" collapsed="false">
      <c r="A3962" s="11" t="n">
        <v>43583.5833333333</v>
      </c>
      <c r="B3962" s="0" t="n">
        <v>1.571</v>
      </c>
      <c r="C3962" s="0" t="n">
        <v>34.0095427297088</v>
      </c>
      <c r="D3962" s="0" t="n">
        <v>1.13523832372394</v>
      </c>
      <c r="E3962" s="12" t="n">
        <f aca="false">MIN(B3962,((1-$J$5)*$J$4*E3961+(1-$J$4)*$J$5*B3962)/(1-$J$4*$J$5))</f>
        <v>1.13785019082422</v>
      </c>
      <c r="F3962" s="12" t="n">
        <f aca="false">B3962*C3962*3.6/1000</f>
        <v>0.192344369862141</v>
      </c>
    </row>
    <row r="3963" customFormat="false" ht="15" hidden="false" customHeight="false" outlineLevel="0" collapsed="false">
      <c r="A3963" s="11" t="n">
        <v>43583.625</v>
      </c>
      <c r="B3963" s="0" t="n">
        <v>1.551</v>
      </c>
      <c r="C3963" s="0" t="n">
        <v>30.9607712976056</v>
      </c>
      <c r="D3963" s="0" t="n">
        <v>1.13438127055624</v>
      </c>
      <c r="E3963" s="12" t="n">
        <f aca="false">MIN(B3963,((1-$J$5)*$J$4*E3962+(1-$J$4)*$J$5*B3963)/(1-$J$4*$J$5))</f>
        <v>1.13699104435265</v>
      </c>
      <c r="F3963" s="12" t="n">
        <f aca="false">B3963*C3963*3.6/1000</f>
        <v>0.17287256261731</v>
      </c>
    </row>
    <row r="3964" customFormat="false" ht="15" hidden="false" customHeight="false" outlineLevel="0" collapsed="false">
      <c r="A3964" s="11" t="n">
        <v>43583.6666666667</v>
      </c>
      <c r="B3964" s="0" t="n">
        <v>1.524</v>
      </c>
      <c r="C3964" s="0" t="n">
        <v>33.8659777793686</v>
      </c>
      <c r="D3964" s="0" t="n">
        <v>1.13322950927674</v>
      </c>
      <c r="E3964" s="12" t="n">
        <f aca="false">MIN(B3964,((1-$J$5)*$J$4*E3963+(1-$J$4)*$J$5*B3964)/(1-$J$4*$J$5))</f>
        <v>1.13583468447863</v>
      </c>
      <c r="F3964" s="12" t="n">
        <f aca="false">B3964*C3964*3.6/1000</f>
        <v>0.185802300488728</v>
      </c>
    </row>
    <row r="3965" customFormat="false" ht="15" hidden="false" customHeight="false" outlineLevel="0" collapsed="false">
      <c r="A3965" s="11" t="n">
        <v>43583.7083333333</v>
      </c>
      <c r="B3965" s="0" t="n">
        <v>1.531</v>
      </c>
      <c r="C3965" s="0" t="n">
        <v>33.8659777793686</v>
      </c>
      <c r="D3965" s="0" t="n">
        <v>1.13217665627294</v>
      </c>
      <c r="E3965" s="12" t="n">
        <f aca="false">MIN(B3965,((1-$J$5)*$J$4*E3964+(1-$J$4)*$J$5*B3965)/(1-$J$4*$J$5))</f>
        <v>1.13477809989085</v>
      </c>
      <c r="F3965" s="12" t="n">
        <f aca="false">B3965*C3965*3.6/1000</f>
        <v>0.186655723128768</v>
      </c>
    </row>
    <row r="3966" customFormat="false" ht="15" hidden="false" customHeight="false" outlineLevel="0" collapsed="false">
      <c r="A3966" s="11" t="n">
        <v>43583.75</v>
      </c>
      <c r="B3966" s="0" t="n">
        <v>1.511</v>
      </c>
      <c r="C3966" s="0" t="n">
        <v>737.112605888051</v>
      </c>
      <c r="D3966" s="0" t="n">
        <v>1.13091234687186</v>
      </c>
      <c r="E3966" s="12" t="n">
        <f aca="false">MIN(B3966,((1-$J$5)*$J$4*E3965+(1-$J$4)*$J$5*B3966)/(1-$J$4*$J$5))</f>
        <v>1.13350827946431</v>
      </c>
      <c r="F3966" s="12" t="n">
        <f aca="false">B3966*C3966*3.6/1000</f>
        <v>4.00959773098864</v>
      </c>
    </row>
    <row r="3967" customFormat="false" ht="15" hidden="false" customHeight="false" outlineLevel="0" collapsed="false">
      <c r="A3967" s="11" t="n">
        <v>43583.7916666667</v>
      </c>
      <c r="B3967" s="0" t="n">
        <v>1.524</v>
      </c>
      <c r="C3967" s="0" t="n">
        <v>2700.27947680141</v>
      </c>
      <c r="D3967" s="0" t="n">
        <v>1.12981739898817</v>
      </c>
      <c r="E3967" s="12" t="n">
        <f aca="false">MIN(B3967,((1-$J$5)*$J$4*E3966+(1-$J$4)*$J$5*B3967)/(1-$J$4*$J$5))</f>
        <v>1.13240929627709</v>
      </c>
      <c r="F3967" s="12" t="n">
        <f aca="false">B3967*C3967*3.6/1000</f>
        <v>14.8148133215232</v>
      </c>
    </row>
    <row r="3968" customFormat="false" ht="15" hidden="false" customHeight="false" outlineLevel="0" collapsed="false">
      <c r="A3968" s="11" t="n">
        <v>43583.8333333333</v>
      </c>
      <c r="B3968" s="0" t="n">
        <v>1.518</v>
      </c>
      <c r="C3968" s="0" t="n">
        <v>1388.38838822556</v>
      </c>
      <c r="D3968" s="0" t="n">
        <v>1.12867177401088</v>
      </c>
      <c r="E3968" s="12" t="n">
        <f aca="false">MIN(B3968,((1-$J$5)*$J$4*E3967+(1-$J$4)*$J$5*B3968)/(1-$J$4*$J$5))</f>
        <v>1.13125922549822</v>
      </c>
      <c r="F3968" s="12" t="n">
        <f aca="false">B3968*C3968*3.6/1000</f>
        <v>7.58726486397503</v>
      </c>
    </row>
    <row r="3969" customFormat="false" ht="15" hidden="false" customHeight="false" outlineLevel="0" collapsed="false">
      <c r="A3969" s="11" t="n">
        <v>43583.875</v>
      </c>
      <c r="B3969" s="0" t="n">
        <v>5.891</v>
      </c>
      <c r="C3969" s="0" t="n">
        <v>1171.42752455347</v>
      </c>
      <c r="D3969" s="0" t="n">
        <v>1.1775501298417</v>
      </c>
      <c r="E3969" s="12" t="n">
        <f aca="false">MIN(B3969,((1-$J$5)*$J$4*E3968+(1-$J$4)*$J$5*B3969)/(1-$J$4*$J$5))</f>
        <v>1.18055808504521</v>
      </c>
      <c r="F3969" s="12" t="n">
        <f aca="false">B3969*C3969*3.6/1000</f>
        <v>24.8431663697202</v>
      </c>
    </row>
    <row r="3970" customFormat="false" ht="15" hidden="false" customHeight="false" outlineLevel="0" collapsed="false">
      <c r="A3970" s="11" t="n">
        <v>43583.9166666667</v>
      </c>
      <c r="B3970" s="0" t="n">
        <v>4.444</v>
      </c>
      <c r="C3970" s="0" t="n">
        <v>881.447806509352</v>
      </c>
      <c r="D3970" s="0" t="n">
        <v>1.20908153217846</v>
      </c>
      <c r="E3970" s="12" t="n">
        <f aca="false">MIN(B3970,((1-$J$5)*$J$4*E3969+(1-$J$4)*$J$5*B3970)/(1-$J$4*$J$5))</f>
        <v>1.21235778710377</v>
      </c>
      <c r="F3970" s="12" t="n">
        <f aca="false">B3970*C3970*3.6/1000</f>
        <v>14.1017545876592</v>
      </c>
    </row>
    <row r="3971" customFormat="false" ht="15" hidden="false" customHeight="false" outlineLevel="0" collapsed="false">
      <c r="A3971" s="11" t="n">
        <v>43583.9583333333</v>
      </c>
      <c r="B3971" s="0" t="n">
        <v>3.647</v>
      </c>
      <c r="C3971" s="0" t="n">
        <v>1065.08648986461</v>
      </c>
      <c r="D3971" s="0" t="n">
        <v>1.23098283073985</v>
      </c>
      <c r="E3971" s="12" t="n">
        <f aca="false">MIN(B3971,((1-$J$5)*$J$4*E3970+(1-$J$4)*$J$5*B3971)/(1-$J$4*$J$5))</f>
        <v>1.23444250230799</v>
      </c>
      <c r="F3971" s="12" t="n">
        <f aca="false">B3971*C3971*3.6/1000</f>
        <v>13.9837335427304</v>
      </c>
    </row>
    <row r="3972" customFormat="false" ht="15" hidden="false" customHeight="false" outlineLevel="0" collapsed="false">
      <c r="A3972" s="11" t="n">
        <v>43584</v>
      </c>
      <c r="B3972" s="0" t="n">
        <v>2.869</v>
      </c>
      <c r="C3972" s="0" t="n">
        <v>1217.90039501181</v>
      </c>
      <c r="D3972" s="0" t="n">
        <v>1.24362901043824</v>
      </c>
      <c r="E3972" s="12" t="n">
        <f aca="false">MIN(B3972,((1-$J$5)*$J$4*E3971+(1-$J$4)*$J$5*B3972)/(1-$J$4*$J$5))</f>
        <v>1.24719139024361</v>
      </c>
      <c r="F3972" s="12" t="n">
        <f aca="false">B3972*C3972*3.6/1000</f>
        <v>12.57896243984</v>
      </c>
    </row>
    <row r="3973" customFormat="false" ht="15" hidden="false" customHeight="false" outlineLevel="0" collapsed="false">
      <c r="A3973" s="11" t="n">
        <v>43584.0416666667</v>
      </c>
      <c r="B3973" s="0" t="n">
        <v>3.041</v>
      </c>
      <c r="C3973" s="0" t="n">
        <v>1618.56667444806</v>
      </c>
      <c r="D3973" s="0" t="n">
        <v>1.25803489186878</v>
      </c>
      <c r="E3973" s="12" t="n">
        <f aca="false">MIN(B3973,((1-$J$5)*$J$4*E3972+(1-$J$4)*$J$5*B3973)/(1-$J$4*$J$5))</f>
        <v>1.26171377261192</v>
      </c>
      <c r="F3973" s="12" t="n">
        <f aca="false">B3973*C3973*3.6/1000</f>
        <v>17.7194205251876</v>
      </c>
    </row>
    <row r="3974" customFormat="false" ht="15" hidden="false" customHeight="false" outlineLevel="0" collapsed="false">
      <c r="A3974" s="11" t="n">
        <v>43584.0833333333</v>
      </c>
      <c r="B3974" s="0" t="n">
        <v>3</v>
      </c>
      <c r="C3974" s="0" t="n">
        <v>1553.70082763388</v>
      </c>
      <c r="D3974" s="0" t="n">
        <v>1.2717360017628</v>
      </c>
      <c r="E3974" s="12" t="n">
        <f aca="false">MIN(B3974,((1-$J$5)*$J$4*E3973+(1-$J$4)*$J$5*B3974)/(1-$J$4*$J$5))</f>
        <v>1.27552408937284</v>
      </c>
      <c r="F3974" s="12" t="n">
        <f aca="false">B3974*C3974*3.6/1000</f>
        <v>16.7799689384459</v>
      </c>
    </row>
    <row r="3975" customFormat="false" ht="15" hidden="false" customHeight="false" outlineLevel="0" collapsed="false">
      <c r="A3975" s="11" t="n">
        <v>43584.125</v>
      </c>
      <c r="B3975" s="0" t="n">
        <v>3.016</v>
      </c>
      <c r="C3975" s="0" t="n">
        <v>1310.66619376694</v>
      </c>
      <c r="D3975" s="0" t="n">
        <v>1.28539567725663</v>
      </c>
      <c r="E3975" s="12" t="n">
        <f aca="false">MIN(B3975,((1-$J$5)*$J$4*E3974+(1-$J$4)*$J$5*B3975)/(1-$J$4*$J$5))</f>
        <v>1.28929140256275</v>
      </c>
      <c r="F3975" s="12" t="n">
        <f aca="false">B3975*C3975*3.6/1000</f>
        <v>14.2306892654439</v>
      </c>
    </row>
    <row r="3976" customFormat="false" ht="15" hidden="false" customHeight="false" outlineLevel="0" collapsed="false">
      <c r="A3976" s="11" t="n">
        <v>43584.1666666667</v>
      </c>
      <c r="B3976" s="0" t="n">
        <v>3.049</v>
      </c>
      <c r="C3976" s="0" t="n">
        <v>1053.10735451531</v>
      </c>
      <c r="D3976" s="0" t="n">
        <v>1.29920899181132</v>
      </c>
      <c r="E3976" s="12" t="n">
        <f aca="false">MIN(B3976,((1-$J$5)*$J$4*E3975+(1-$J$4)*$J$5*B3976)/(1-$J$4*$J$5))</f>
        <v>1.30321246677094</v>
      </c>
      <c r="F3976" s="12" t="n">
        <f aca="false">B3976*C3976*3.6/1000</f>
        <v>11.5593275661018</v>
      </c>
    </row>
    <row r="3977" customFormat="false" ht="15" hidden="false" customHeight="false" outlineLevel="0" collapsed="false">
      <c r="A3977" s="11" t="n">
        <v>43584.2083333333</v>
      </c>
      <c r="B3977" s="0" t="n">
        <v>3.025</v>
      </c>
      <c r="C3977" s="0" t="n">
        <v>779.494816056889</v>
      </c>
      <c r="D3977" s="0" t="n">
        <v>1.31252163463716</v>
      </c>
      <c r="E3977" s="12" t="n">
        <f aca="false">MIN(B3977,((1-$J$5)*$J$4*E3976+(1-$J$4)*$J$5*B3977)/(1-$J$4*$J$5))</f>
        <v>1.31662741789498</v>
      </c>
      <c r="F3977" s="12" t="n">
        <f aca="false">B3977*C3977*3.6/1000</f>
        <v>8.48869854685952</v>
      </c>
    </row>
    <row r="3978" customFormat="false" ht="15" hidden="false" customHeight="false" outlineLevel="0" collapsed="false">
      <c r="A3978" s="11" t="n">
        <v>43584.25</v>
      </c>
      <c r="B3978" s="0" t="n">
        <v>2.934</v>
      </c>
      <c r="C3978" s="0" t="n">
        <v>214.204342783872</v>
      </c>
      <c r="D3978" s="0" t="n">
        <v>1.3245756612112</v>
      </c>
      <c r="E3978" s="12" t="n">
        <f aca="false">MIN(B3978,((1-$J$5)*$J$4*E3977+(1-$J$4)*$J$5*B3978)/(1-$J$4*$J$5))</f>
        <v>1.32877194148814</v>
      </c>
      <c r="F3978" s="12" t="n">
        <f aca="false">B3978*C3978*3.6/1000</f>
        <v>2.26251195022036</v>
      </c>
    </row>
    <row r="3979" customFormat="false" ht="15" hidden="false" customHeight="false" outlineLevel="0" collapsed="false">
      <c r="A3979" s="11" t="n">
        <v>43584.2916666667</v>
      </c>
      <c r="B3979" s="0" t="n">
        <v>2.852</v>
      </c>
      <c r="C3979" s="0" t="n">
        <v>178.347229741852</v>
      </c>
      <c r="D3979" s="0" t="n">
        <v>1.33549459984333</v>
      </c>
      <c r="E3979" s="12" t="n">
        <f aca="false">MIN(B3979,((1-$J$5)*$J$4*E3978+(1-$J$4)*$J$5*B3979)/(1-$J$4*$J$5))</f>
        <v>1.33977075629064</v>
      </c>
      <c r="F3979" s="12" t="n">
        <f aca="false">B3979*C3979*3.6/1000</f>
        <v>1.83112667720554</v>
      </c>
    </row>
    <row r="3980" customFormat="false" ht="15" hidden="false" customHeight="false" outlineLevel="0" collapsed="false">
      <c r="A3980" s="11" t="n">
        <v>43584.3333333333</v>
      </c>
      <c r="B3980" s="0" t="n">
        <v>2.796</v>
      </c>
      <c r="C3980" s="0" t="n">
        <v>157.302050934126</v>
      </c>
      <c r="D3980" s="0" t="n">
        <v>1.34559435057553</v>
      </c>
      <c r="E3980" s="12" t="n">
        <f aca="false">MIN(B3980,((1-$J$5)*$J$4*E3979+(1-$J$4)*$J$5*B3980)/(1-$J$4*$J$5))</f>
        <v>1.34994257249673</v>
      </c>
      <c r="F3980" s="12" t="n">
        <f aca="false">B3980*C3980*3.6/1000</f>
        <v>1.58333952388254</v>
      </c>
    </row>
    <row r="3981" customFormat="false" ht="15" hidden="false" customHeight="false" outlineLevel="0" collapsed="false">
      <c r="A3981" s="11" t="n">
        <v>43584.375</v>
      </c>
      <c r="B3981" s="0" t="n">
        <v>2.739</v>
      </c>
      <c r="C3981" s="0" t="n">
        <v>146.510537859351</v>
      </c>
      <c r="D3981" s="0" t="n">
        <v>1.35487689492542</v>
      </c>
      <c r="E3981" s="12" t="n">
        <f aca="false">MIN(B3981,((1-$J$5)*$J$4*E3980+(1-$J$4)*$J$5*B3981)/(1-$J$4*$J$5))</f>
        <v>1.35928948234028</v>
      </c>
      <c r="F3981" s="12" t="n">
        <f aca="false">B3981*C3981*3.6/1000</f>
        <v>1.44465250750835</v>
      </c>
    </row>
    <row r="3982" customFormat="false" ht="15" hidden="false" customHeight="false" outlineLevel="0" collapsed="false">
      <c r="A3982" s="11" t="n">
        <v>43584.4166666667</v>
      </c>
      <c r="B3982" s="0" t="n">
        <v>2.828</v>
      </c>
      <c r="C3982" s="0" t="n">
        <v>171.722974014795</v>
      </c>
      <c r="D3982" s="0" t="n">
        <v>1.36502512571301</v>
      </c>
      <c r="E3982" s="12" t="n">
        <f aca="false">MIN(B3982,((1-$J$5)*$J$4*E3981+(1-$J$4)*$J$5*B3982)/(1-$J$4*$J$5))</f>
        <v>1.369508765992</v>
      </c>
      <c r="F3982" s="12" t="n">
        <f aca="false">B3982*C3982*3.6/1000</f>
        <v>1.74827725384982</v>
      </c>
    </row>
    <row r="3983" customFormat="false" ht="15" hidden="false" customHeight="false" outlineLevel="0" collapsed="false">
      <c r="A3983" s="11" t="n">
        <v>43584.4583333333</v>
      </c>
      <c r="B3983" s="0" t="n">
        <v>3.43</v>
      </c>
      <c r="C3983" s="0" t="n">
        <v>344.672866876782</v>
      </c>
      <c r="D3983" s="0" t="n">
        <v>1.38189101554086</v>
      </c>
      <c r="E3983" s="12" t="n">
        <f aca="false">MIN(B3983,((1-$J$5)*$J$4*E3982+(1-$J$4)*$J$5*B3983)/(1-$J$4*$J$5))</f>
        <v>1.38650203179114</v>
      </c>
      <c r="F3983" s="12" t="n">
        <f aca="false">B3983*C3983*3.6/1000</f>
        <v>4.2560205601945</v>
      </c>
    </row>
    <row r="3984" customFormat="false" ht="15" hidden="false" customHeight="false" outlineLevel="0" collapsed="false">
      <c r="A3984" s="11" t="n">
        <v>43584.5</v>
      </c>
      <c r="B3984" s="0" t="n">
        <v>3.904</v>
      </c>
      <c r="C3984" s="0" t="n">
        <v>376.180722123451</v>
      </c>
      <c r="D3984" s="0" t="n">
        <v>1.40390086490522</v>
      </c>
      <c r="E3984" s="12" t="n">
        <f aca="false">MIN(B3984,((1-$J$5)*$J$4*E3983+(1-$J$4)*$J$5*B3984)/(1-$J$4*$J$5))</f>
        <v>1.40868156998239</v>
      </c>
      <c r="F3984" s="12" t="n">
        <f aca="false">B3984*C3984*3.6/1000</f>
        <v>5.28699434101182</v>
      </c>
    </row>
    <row r="3985" customFormat="false" ht="15" hidden="false" customHeight="false" outlineLevel="0" collapsed="false">
      <c r="A3985" s="11" t="n">
        <v>43584.5416666667</v>
      </c>
      <c r="B3985" s="0" t="n">
        <v>3.985</v>
      </c>
      <c r="C3985" s="0" t="n">
        <v>396.303236256385</v>
      </c>
      <c r="D3985" s="0" t="n">
        <v>1.426476475308</v>
      </c>
      <c r="E3985" s="12" t="n">
        <f aca="false">MIN(B3985,((1-$J$5)*$J$4*E3984+(1-$J$4)*$J$5*B3985)/(1-$J$4*$J$5))</f>
        <v>1.43142981429899</v>
      </c>
      <c r="F3985" s="12" t="n">
        <f aca="false">B3985*C3985*3.6/1000</f>
        <v>5.68536622733411</v>
      </c>
    </row>
    <row r="3986" customFormat="false" ht="15" hidden="false" customHeight="false" outlineLevel="0" collapsed="false">
      <c r="A3986" s="11" t="n">
        <v>43584.5833333333</v>
      </c>
      <c r="B3986" s="0" t="n">
        <v>3.779</v>
      </c>
      <c r="C3986" s="0" t="n">
        <v>414.649822278877</v>
      </c>
      <c r="D3986" s="0" t="n">
        <v>1.4463267382488</v>
      </c>
      <c r="E3986" s="12" t="n">
        <f aca="false">MIN(B3986,((1-$J$5)*$J$4*E3985+(1-$J$4)*$J$5*B3986)/(1-$J$4*$J$5))</f>
        <v>1.45142767567792</v>
      </c>
      <c r="F3986" s="12" t="n">
        <f aca="false">B3986*C3986*3.6/1000</f>
        <v>5.64106204221075</v>
      </c>
    </row>
    <row r="3987" customFormat="false" ht="15" hidden="false" customHeight="false" outlineLevel="0" collapsed="false">
      <c r="A3987" s="11" t="n">
        <v>43584.625</v>
      </c>
      <c r="B3987" s="0" t="n">
        <v>3.568</v>
      </c>
      <c r="C3987" s="0" t="n">
        <v>430.535250585466</v>
      </c>
      <c r="D3987" s="0" t="n">
        <v>1.4634391140108</v>
      </c>
      <c r="E3987" s="12" t="n">
        <f aca="false">MIN(B3987,((1-$J$5)*$J$4*E3986+(1-$J$4)*$J$5*B3987)/(1-$J$4*$J$5))</f>
        <v>1.46866280457944</v>
      </c>
      <c r="F3987" s="12" t="n">
        <f aca="false">B3987*C3987*3.6/1000</f>
        <v>5.53013918672019</v>
      </c>
    </row>
    <row r="3988" customFormat="false" ht="15" hidden="false" customHeight="false" outlineLevel="0" collapsed="false">
      <c r="A3988" s="11" t="n">
        <v>43584.6666666667</v>
      </c>
      <c r="B3988" s="0" t="n">
        <v>3.318</v>
      </c>
      <c r="C3988" s="0" t="n">
        <v>455.202914835648</v>
      </c>
      <c r="D3988" s="0" t="n">
        <v>1.47741247853824</v>
      </c>
      <c r="E3988" s="12" t="n">
        <f aca="false">MIN(B3988,((1-$J$5)*$J$4*E3987+(1-$J$4)*$J$5*B3988)/(1-$J$4*$J$5))</f>
        <v>1.48273096265886</v>
      </c>
      <c r="F3988" s="12" t="n">
        <f aca="false">B3988*C3988*3.6/1000</f>
        <v>5.43730777712885</v>
      </c>
    </row>
    <row r="3989" customFormat="false" ht="15" hidden="false" customHeight="false" outlineLevel="0" collapsed="false">
      <c r="A3989" s="11" t="n">
        <v>43584.7083333333</v>
      </c>
      <c r="B3989" s="0" t="n">
        <v>3.091</v>
      </c>
      <c r="C3989" s="0" t="n">
        <v>427.521084359622</v>
      </c>
      <c r="D3989" s="0" t="n">
        <v>1.48856124678659</v>
      </c>
      <c r="E3989" s="12" t="n">
        <f aca="false">MIN(B3989,((1-$J$5)*$J$4*E3988+(1-$J$4)*$J$5*B3989)/(1-$J$4*$J$5))</f>
        <v>1.49394956294454</v>
      </c>
      <c r="F3989" s="12" t="n">
        <f aca="false">B3989*C3989*3.6/1000</f>
        <v>4.75728361832012</v>
      </c>
    </row>
    <row r="3990" customFormat="false" ht="15" hidden="false" customHeight="false" outlineLevel="0" collapsed="false">
      <c r="A3990" s="11" t="n">
        <v>43584.75</v>
      </c>
      <c r="B3990" s="0" t="n">
        <v>2.926</v>
      </c>
      <c r="C3990" s="0" t="n">
        <v>572.573419447422</v>
      </c>
      <c r="D3990" s="0" t="n">
        <v>1.49764064895065</v>
      </c>
      <c r="E3990" s="12" t="n">
        <f aca="false">MIN(B3990,((1-$J$5)*$J$4*E3989+(1-$J$4)*$J$5*B3990)/(1-$J$4*$J$5))</f>
        <v>1.50308054213821</v>
      </c>
      <c r="F3990" s="12" t="n">
        <f aca="false">B3990*C3990*3.6/1000</f>
        <v>6.03125937109137</v>
      </c>
    </row>
    <row r="3991" customFormat="false" ht="15" hidden="false" customHeight="false" outlineLevel="0" collapsed="false">
      <c r="A3991" s="11" t="n">
        <v>43584.7916666667</v>
      </c>
      <c r="B3991" s="0" t="n">
        <v>2.78</v>
      </c>
      <c r="C3991" s="0" t="n">
        <v>403.9733290909</v>
      </c>
      <c r="D3991" s="0" t="n">
        <v>1.50490184156768</v>
      </c>
      <c r="E3991" s="12" t="n">
        <f aca="false">MIN(B3991,((1-$J$5)*$J$4*E3990+(1-$J$4)*$J$5*B3991)/(1-$J$4*$J$5))</f>
        <v>1.5103774030585</v>
      </c>
      <c r="F3991" s="12" t="n">
        <f aca="false">B3991*C3991*3.6/1000</f>
        <v>4.04296507754172</v>
      </c>
    </row>
    <row r="3992" customFormat="false" ht="15" hidden="false" customHeight="false" outlineLevel="0" collapsed="false">
      <c r="A3992" s="11" t="n">
        <v>43584.8333333333</v>
      </c>
      <c r="B3992" s="0" t="n">
        <v>2.644</v>
      </c>
      <c r="C3992" s="0" t="n">
        <v>378.51628419241</v>
      </c>
      <c r="D3992" s="0" t="n">
        <v>1.51048895285548</v>
      </c>
      <c r="E3992" s="12" t="n">
        <f aca="false">MIN(B3992,((1-$J$5)*$J$4*E3991+(1-$J$4)*$J$5*B3992)/(1-$J$4*$J$5))</f>
        <v>1.51598568307401</v>
      </c>
      <c r="F3992" s="12" t="n">
        <f aca="false">B3992*C3992*3.6/1000</f>
        <v>3.60286939945704</v>
      </c>
    </row>
    <row r="3993" customFormat="false" ht="15" hidden="false" customHeight="false" outlineLevel="0" collapsed="false">
      <c r="A3993" s="11" t="n">
        <v>43584.875</v>
      </c>
      <c r="B3993" s="0" t="n">
        <v>2.549</v>
      </c>
      <c r="C3993" s="0" t="n">
        <v>373.84146994647</v>
      </c>
      <c r="D3993" s="0" t="n">
        <v>1.51489823526381</v>
      </c>
      <c r="E3993" s="12" t="n">
        <f aca="false">MIN(B3993,((1-$J$5)*$J$4*E3992+(1-$J$4)*$J$5*B3993)/(1-$J$4*$J$5))</f>
        <v>1.52040601778449</v>
      </c>
      <c r="F3993" s="12" t="n">
        <f aca="false">B3993*C3993*3.6/1000</f>
        <v>3.43051886481679</v>
      </c>
    </row>
    <row r="3994" customFormat="false" ht="15" hidden="false" customHeight="false" outlineLevel="0" collapsed="false">
      <c r="A3994" s="11" t="n">
        <v>43584.9166666667</v>
      </c>
      <c r="B3994" s="0" t="n">
        <v>2.471</v>
      </c>
      <c r="C3994" s="0" t="n">
        <v>349.44436753006</v>
      </c>
      <c r="D3994" s="0" t="n">
        <v>1.51834337391408</v>
      </c>
      <c r="E3994" s="12" t="n">
        <f aca="false">MIN(B3994,((1-$J$5)*$J$4*E3993+(1-$J$4)*$J$5*B3994)/(1-$J$4*$J$5))</f>
        <v>1.52385402408129</v>
      </c>
      <c r="F3994" s="12" t="n">
        <f aca="false">B3994*C3994*3.6/1000</f>
        <v>3.1085173158004</v>
      </c>
    </row>
    <row r="3995" customFormat="false" ht="15" hidden="false" customHeight="false" outlineLevel="0" collapsed="false">
      <c r="A3995" s="11" t="n">
        <v>43584.9583333333</v>
      </c>
      <c r="B3995" s="0" t="n">
        <v>2.417</v>
      </c>
      <c r="C3995" s="0" t="n">
        <v>356.570790789162</v>
      </c>
      <c r="D3995" s="0" t="n">
        <v>1.5211145991727</v>
      </c>
      <c r="E3995" s="12" t="n">
        <f aca="false">MIN(B3995,((1-$J$5)*$J$4*E3994+(1-$J$4)*$J$5*B3995)/(1-$J$4*$J$5))</f>
        <v>1.52662249155935</v>
      </c>
      <c r="F3995" s="12" t="n">
        <f aca="false">B3995*C3995*3.6/1000</f>
        <v>3.10259376481465</v>
      </c>
    </row>
    <row r="3996" customFormat="false" ht="15" hidden="false" customHeight="false" outlineLevel="0" collapsed="false">
      <c r="A3996" s="11" t="n">
        <v>43585</v>
      </c>
      <c r="B3996" s="0" t="n">
        <v>2.348</v>
      </c>
      <c r="C3996" s="0" t="n">
        <v>397.071933064882</v>
      </c>
      <c r="D3996" s="0" t="n">
        <v>1.5230514233966</v>
      </c>
      <c r="E3996" s="12" t="n">
        <f aca="false">MIN(B3996,((1-$J$5)*$J$4*E3995+(1-$J$4)*$J$5*B3996)/(1-$J$4*$J$5))</f>
        <v>1.52854963337881</v>
      </c>
      <c r="F3996" s="12" t="n">
        <f aca="false">B3996*C3996*3.6/1000</f>
        <v>3.35636963581083</v>
      </c>
    </row>
    <row r="3997" customFormat="false" ht="15" hidden="false" customHeight="false" outlineLevel="0" collapsed="false">
      <c r="A3997" s="11" t="n">
        <v>43585.0416666667</v>
      </c>
      <c r="B3997" s="0" t="n">
        <v>2.302</v>
      </c>
      <c r="C3997" s="0" t="n">
        <v>396.303236256385</v>
      </c>
      <c r="D3997" s="0" t="n">
        <v>1.52443051705811</v>
      </c>
      <c r="E3997" s="12" t="n">
        <f aca="false">MIN(B3997,((1-$J$5)*$J$4*E3996+(1-$J$4)*$J$5*B3997)/(1-$J$4*$J$5))</f>
        <v>1.52991454880914</v>
      </c>
      <c r="F3997" s="12" t="n">
        <f aca="false">B3997*C3997*3.6/1000</f>
        <v>3.28424417950392</v>
      </c>
    </row>
    <row r="3998" customFormat="false" ht="15" hidden="false" customHeight="false" outlineLevel="0" collapsed="false">
      <c r="A3998" s="11" t="n">
        <v>43585.0833333333</v>
      </c>
      <c r="B3998" s="0" t="n">
        <v>2.265</v>
      </c>
      <c r="C3998" s="0" t="n">
        <v>387.8223085098</v>
      </c>
      <c r="D3998" s="0" t="n">
        <v>1.52536392948989</v>
      </c>
      <c r="E3998" s="12" t="n">
        <f aca="false">MIN(B3998,((1-$J$5)*$J$4*E3997+(1-$J$4)*$J$5*B3998)/(1-$J$4*$J$5))</f>
        <v>1.53083028935594</v>
      </c>
      <c r="F3998" s="12" t="n">
        <f aca="false">B3998*C3998*3.6/1000</f>
        <v>3.16230310358891</v>
      </c>
    </row>
    <row r="3999" customFormat="false" ht="15" hidden="false" customHeight="false" outlineLevel="0" collapsed="false">
      <c r="A3999" s="11" t="n">
        <v>43585.125</v>
      </c>
      <c r="B3999" s="0" t="n">
        <v>2.227</v>
      </c>
      <c r="C3999" s="0" t="n">
        <v>258.922946057715</v>
      </c>
      <c r="D3999" s="0" t="n">
        <v>1.52584752498583</v>
      </c>
      <c r="E3999" s="12" t="n">
        <f aca="false">MIN(B3999,((1-$J$5)*$J$4*E3998+(1-$J$4)*$J$5*B3999)/(1-$J$4*$J$5))</f>
        <v>1.53129272280971</v>
      </c>
      <c r="F3999" s="12" t="n">
        <f aca="false">B3999*C3999*3.6/1000</f>
        <v>2.07583704313391</v>
      </c>
    </row>
    <row r="4000" customFormat="false" ht="15" hidden="false" customHeight="false" outlineLevel="0" collapsed="false">
      <c r="A4000" s="11" t="n">
        <v>43585.1666666667</v>
      </c>
      <c r="B4000" s="0" t="n">
        <v>2.182</v>
      </c>
      <c r="C4000" s="0" t="n">
        <v>249.454835318354</v>
      </c>
      <c r="D4000" s="0" t="n">
        <v>1.52580862562446</v>
      </c>
      <c r="E4000" s="12" t="n">
        <f aca="false">MIN(B4000,((1-$J$5)*$J$4*E3999+(1-$J$4)*$J$5*B4000)/(1-$J$4*$J$5))</f>
        <v>1.53122859228567</v>
      </c>
      <c r="F4000" s="12" t="n">
        <f aca="false">B4000*C4000*3.6/1000</f>
        <v>1.95951762239274</v>
      </c>
    </row>
    <row r="4001" customFormat="false" ht="15" hidden="false" customHeight="false" outlineLevel="0" collapsed="false">
      <c r="A4001" s="11" t="n">
        <v>43585.2083333333</v>
      </c>
      <c r="B4001" s="0" t="n">
        <v>2.16</v>
      </c>
      <c r="C4001" s="0" t="n">
        <v>232.880422281293</v>
      </c>
      <c r="D4001" s="0" t="n">
        <v>1.52551879353599</v>
      </c>
      <c r="E4001" s="12" t="n">
        <f aca="false">MIN(B4001,((1-$J$5)*$J$4*E4000+(1-$J$4)*$J$5*B4001)/(1-$J$4*$J$5))</f>
        <v>1.53091181152314</v>
      </c>
      <c r="F4001" s="12" t="n">
        <f aca="false">B4001*C4001*3.6/1000</f>
        <v>1.81087816365933</v>
      </c>
    </row>
    <row r="4002" customFormat="false" ht="15" hidden="false" customHeight="false" outlineLevel="0" collapsed="false">
      <c r="A4002" s="11" t="n">
        <v>43585.25</v>
      </c>
      <c r="B4002" s="0" t="n">
        <v>2.137</v>
      </c>
      <c r="C4002" s="0" t="n">
        <v>227.584499195923</v>
      </c>
      <c r="D4002" s="0" t="n">
        <v>1.52497070345905</v>
      </c>
      <c r="E4002" s="12" t="n">
        <f aca="false">MIN(B4002,((1-$J$5)*$J$4*E4001+(1-$J$4)*$J$5*B4002)/(1-$J$4*$J$5))</f>
        <v>1.53033501067432</v>
      </c>
      <c r="F4002" s="12" t="n">
        <f aca="false">B4002*C4002*3.6/1000</f>
        <v>1.75085306921408</v>
      </c>
    </row>
    <row r="4003" customFormat="false" ht="15" hidden="false" customHeight="false" outlineLevel="0" collapsed="false">
      <c r="A4003" s="11" t="n">
        <v>43585.2916666667</v>
      </c>
      <c r="B4003" s="0" t="n">
        <v>2.115</v>
      </c>
      <c r="C4003" s="0" t="n">
        <v>251.183015102086</v>
      </c>
      <c r="D4003" s="0" t="n">
        <v>1.52418002008713</v>
      </c>
      <c r="E4003" s="12" t="n">
        <f aca="false">MIN(B4003,((1-$J$5)*$J$4*E4002+(1-$J$4)*$J$5*B4003)/(1-$J$4*$J$5))</f>
        <v>1.52951400555613</v>
      </c>
      <c r="F4003" s="12" t="n">
        <f aca="false">B4003*C4003*3.6/1000</f>
        <v>1.91250747698728</v>
      </c>
    </row>
    <row r="4004" customFormat="false" ht="15" hidden="false" customHeight="false" outlineLevel="0" collapsed="false">
      <c r="A4004" s="11" t="n">
        <v>43585.3333333333</v>
      </c>
      <c r="B4004" s="0" t="n">
        <v>2.078</v>
      </c>
      <c r="C4004" s="0" t="n">
        <v>231.999909619699</v>
      </c>
      <c r="D4004" s="0" t="n">
        <v>1.52297919169574</v>
      </c>
      <c r="E4004" s="12" t="n">
        <f aca="false">MIN(B4004,((1-$J$5)*$J$4*E4003+(1-$J$4)*$J$5*B4004)/(1-$J$4*$J$5))</f>
        <v>1.52827983742505</v>
      </c>
      <c r="F4004" s="12" t="n">
        <f aca="false">B4004*C4004*3.6/1000</f>
        <v>1.73554492388304</v>
      </c>
    </row>
    <row r="4005" customFormat="false" ht="15" hidden="false" customHeight="false" outlineLevel="0" collapsed="false">
      <c r="A4005" s="11" t="n">
        <v>43585.375</v>
      </c>
      <c r="B4005" s="0" t="n">
        <v>2.049</v>
      </c>
      <c r="C4005" s="0" t="n">
        <v>112.789533769447</v>
      </c>
      <c r="D4005" s="0" t="n">
        <v>1.52146641549704</v>
      </c>
      <c r="E4005" s="12" t="n">
        <f aca="false">MIN(B4005,((1-$J$5)*$J$4*E4004+(1-$J$4)*$J$5*B4005)/(1-$J$4*$J$5))</f>
        <v>1.52673156992217</v>
      </c>
      <c r="F4005" s="12" t="n">
        <f aca="false">B4005*C4005*3.6/1000</f>
        <v>0.831980716896945</v>
      </c>
    </row>
    <row r="4006" customFormat="false" ht="15" hidden="false" customHeight="false" outlineLevel="0" collapsed="false">
      <c r="A4006" s="11" t="n">
        <v>43585.4166666667</v>
      </c>
      <c r="B4006" s="0" t="n">
        <v>2.027</v>
      </c>
      <c r="C4006" s="0" t="n">
        <v>113.846377194059</v>
      </c>
      <c r="D4006" s="0" t="n">
        <v>1.51972684545572</v>
      </c>
      <c r="E4006" s="12" t="n">
        <f aca="false">MIN(B4006,((1-$J$5)*$J$4*E4005+(1-$J$4)*$J$5*B4006)/(1-$J$4*$J$5))</f>
        <v>1.52495510254289</v>
      </c>
      <c r="F4006" s="12" t="n">
        <f aca="false">B4006*C4006*3.6/1000</f>
        <v>0.830759783660487</v>
      </c>
    </row>
    <row r="4007" customFormat="false" ht="15" hidden="false" customHeight="false" outlineLevel="0" collapsed="false">
      <c r="A4007" s="11" t="n">
        <v>43585.4583333333</v>
      </c>
      <c r="B4007" s="0" t="n">
        <v>1.991</v>
      </c>
      <c r="C4007" s="0" t="n">
        <v>111.730168258833</v>
      </c>
      <c r="D4007" s="0" t="n">
        <v>1.51760410607828</v>
      </c>
      <c r="E4007" s="12" t="n">
        <f aca="false">MIN(B4007,((1-$J$5)*$J$4*E4006+(1-$J$4)*$J$5*B4007)/(1-$J$4*$J$5))</f>
        <v>1.52279274500512</v>
      </c>
      <c r="F4007" s="12" t="n">
        <f aca="false">B4007*C4007*3.6/1000</f>
        <v>0.800837154012014</v>
      </c>
    </row>
    <row r="4008" customFormat="false" ht="15" hidden="false" customHeight="false" outlineLevel="0" collapsed="false">
      <c r="A4008" s="11" t="n">
        <v>43585.5</v>
      </c>
      <c r="B4008" s="0" t="n">
        <v>1.998</v>
      </c>
      <c r="C4008" s="0" t="n">
        <v>109.603725406382</v>
      </c>
      <c r="D4008" s="0" t="n">
        <v>1.51559617747772</v>
      </c>
      <c r="E4008" s="12" t="n">
        <f aca="false">MIN(B4008,((1-$J$5)*$J$4*E4007+(1-$J$4)*$J$5*B4008)/(1-$J$4*$J$5))</f>
        <v>1.52074673602645</v>
      </c>
      <c r="F4008" s="12" t="n">
        <f aca="false">B4008*C4008*3.6/1000</f>
        <v>0.788357676103022</v>
      </c>
    </row>
    <row r="4009" customFormat="false" ht="15" hidden="false" customHeight="false" outlineLevel="0" collapsed="false">
      <c r="A4009" s="11" t="n">
        <v>43585.5416666667</v>
      </c>
      <c r="B4009" s="0" t="n">
        <v>1.969</v>
      </c>
      <c r="C4009" s="0" t="n">
        <v>98.8068565282662</v>
      </c>
      <c r="D4009" s="0" t="n">
        <v>1.51328951960904</v>
      </c>
      <c r="E4009" s="12" t="n">
        <f aca="false">MIN(B4009,((1-$J$5)*$J$4*E4008+(1-$J$4)*$J$5*B4009)/(1-$J$4*$J$5))</f>
        <v>1.51840000231926</v>
      </c>
      <c r="F4009" s="12" t="n">
        <f aca="false">B4009*C4009*3.6/1000</f>
        <v>0.700382521814962</v>
      </c>
    </row>
    <row r="4010" customFormat="false" ht="15" hidden="false" customHeight="false" outlineLevel="0" collapsed="false">
      <c r="A4010" s="11" t="n">
        <v>43585.5833333333</v>
      </c>
      <c r="B4010" s="0" t="n">
        <v>1.955</v>
      </c>
      <c r="C4010" s="0" t="n">
        <v>102.076084208648</v>
      </c>
      <c r="D4010" s="0" t="n">
        <v>1.51086054987837</v>
      </c>
      <c r="E4010" s="12" t="n">
        <f aca="false">MIN(B4010,((1-$J$5)*$J$4*E4009+(1-$J$4)*$J$5*B4010)/(1-$J$4*$J$5))</f>
        <v>1.51593048004053</v>
      </c>
      <c r="F4010" s="12" t="n">
        <f aca="false">B4010*C4010*3.6/1000</f>
        <v>0.718411480660464</v>
      </c>
    </row>
    <row r="4011" customFormat="false" ht="15" hidden="false" customHeight="false" outlineLevel="0" collapsed="false">
      <c r="A4011" s="11" t="n">
        <v>43585.625</v>
      </c>
      <c r="B4011" s="0" t="n">
        <v>1.919</v>
      </c>
      <c r="C4011" s="0" t="n">
        <v>91.2916765609677</v>
      </c>
      <c r="D4011" s="0" t="n">
        <v>1.50805970167324</v>
      </c>
      <c r="E4011" s="12" t="n">
        <f aca="false">MIN(B4011,((1-$J$5)*$J$4*E4010+(1-$J$4)*$J$5*B4011)/(1-$J$4*$J$5))</f>
        <v>1.51308648531169</v>
      </c>
      <c r="F4011" s="12" t="n">
        <f aca="false">B4011*C4011*3.6/1000</f>
        <v>0.630679418353789</v>
      </c>
    </row>
    <row r="4012" customFormat="false" ht="15" hidden="false" customHeight="false" outlineLevel="0" collapsed="false">
      <c r="A4012" s="11" t="n">
        <v>43585.6666666667</v>
      </c>
      <c r="B4012" s="0" t="n">
        <v>1.897</v>
      </c>
      <c r="C4012" s="0" t="n">
        <v>89.0516454014407</v>
      </c>
      <c r="D4012" s="0" t="n">
        <v>1.50505315543255</v>
      </c>
      <c r="E4012" s="12" t="n">
        <f aca="false">MIN(B4012,((1-$J$5)*$J$4*E4011+(1-$J$4)*$J$5*B4012)/(1-$J$4*$J$5))</f>
        <v>1.51003563711874</v>
      </c>
      <c r="F4012" s="12" t="n">
        <f aca="false">B4012*C4012*3.6/1000</f>
        <v>0.608151496775519</v>
      </c>
    </row>
    <row r="4013" customFormat="false" ht="15" hidden="false" customHeight="false" outlineLevel="0" collapsed="false">
      <c r="A4013" s="11" t="n">
        <v>43585.7083333333</v>
      </c>
      <c r="B4013" s="0" t="n">
        <v>1.89</v>
      </c>
      <c r="C4013" s="0" t="n">
        <v>90.5092709197499</v>
      </c>
      <c r="D4013" s="0" t="n">
        <v>1.50201580491399</v>
      </c>
      <c r="E4013" s="12" t="n">
        <f aca="false">MIN(B4013,((1-$J$5)*$J$4*E4012+(1-$J$4)*$J$5*B4013)/(1-$J$4*$J$5))</f>
        <v>1.50695432513985</v>
      </c>
      <c r="F4013" s="12" t="n">
        <f aca="false">B4013*C4013*3.6/1000</f>
        <v>0.615825079337978</v>
      </c>
    </row>
    <row r="4014" customFormat="false" ht="15" hidden="false" customHeight="false" outlineLevel="0" collapsed="false">
      <c r="A4014" s="11" t="n">
        <v>43585.75</v>
      </c>
      <c r="B4014" s="0" t="n">
        <v>1.897</v>
      </c>
      <c r="C4014" s="0" t="n">
        <v>86.5709454505013</v>
      </c>
      <c r="D4014" s="0" t="n">
        <v>1.49910824450582</v>
      </c>
      <c r="E4014" s="12" t="n">
        <f aca="false">MIN(B4014,((1-$J$5)*$J$4*E4013+(1-$J$4)*$J$5*B4014)/(1-$J$4*$J$5))</f>
        <v>1.50400450100246</v>
      </c>
      <c r="F4014" s="12" t="n">
        <f aca="false">B4014*C4014*3.6/1000</f>
        <v>0.591210300670563</v>
      </c>
    </row>
    <row r="4015" customFormat="false" ht="15" hidden="false" customHeight="false" outlineLevel="0" collapsed="false">
      <c r="A4015" s="11" t="n">
        <v>43585.7916666667</v>
      </c>
      <c r="B4015" s="0" t="n">
        <v>1.911</v>
      </c>
      <c r="C4015" s="0" t="n">
        <v>91.2916765609677</v>
      </c>
      <c r="D4015" s="0" t="n">
        <v>1.49640839347016</v>
      </c>
      <c r="E4015" s="12" t="n">
        <f aca="false">MIN(B4015,((1-$J$5)*$J$4*E4014+(1-$J$4)*$J$5*B4015)/(1-$J$4*$J$5))</f>
        <v>1.50126472339121</v>
      </c>
      <c r="F4015" s="12" t="n">
        <f aca="false">B4015*C4015*3.6/1000</f>
        <v>0.628050218068833</v>
      </c>
    </row>
    <row r="4016" customFormat="false" ht="15" hidden="false" customHeight="false" outlineLevel="0" collapsed="false">
      <c r="A4016" s="11" t="n">
        <v>43585.8333333333</v>
      </c>
      <c r="B4016" s="0" t="n">
        <v>1.847</v>
      </c>
      <c r="C4016" s="0" t="n">
        <v>80.8640116515559</v>
      </c>
      <c r="D4016" s="0" t="n">
        <v>1.49302092064144</v>
      </c>
      <c r="E4016" s="12" t="n">
        <f aca="false">MIN(B4016,((1-$J$5)*$J$4*E4015+(1-$J$4)*$J$5*B4016)/(1-$J$4*$J$5))</f>
        <v>1.49783202613601</v>
      </c>
      <c r="F4016" s="12" t="n">
        <f aca="false">B4016*C4016*3.6/1000</f>
        <v>0.537680986273526</v>
      </c>
    </row>
    <row r="4017" customFormat="false" ht="15" hidden="false" customHeight="false" outlineLevel="0" collapsed="false">
      <c r="A4017" s="11" t="n">
        <v>43585.875</v>
      </c>
      <c r="B4017" s="0" t="n">
        <v>1.84</v>
      </c>
      <c r="C4017" s="0" t="n">
        <v>84.0720485633202</v>
      </c>
      <c r="D4017" s="0" t="n">
        <v>1.48960888228064</v>
      </c>
      <c r="E4017" s="12" t="n">
        <f aca="false">MIN(B4017,((1-$J$5)*$J$4*E4016+(1-$J$4)*$J$5*B4017)/(1-$J$4*$J$5))</f>
        <v>1.4943751558537</v>
      </c>
      <c r="F4017" s="12" t="n">
        <f aca="false">B4017*C4017*3.6/1000</f>
        <v>0.556893249683433</v>
      </c>
    </row>
    <row r="4018" customFormat="false" ht="15" hidden="false" customHeight="false" outlineLevel="0" collapsed="false">
      <c r="A4018" s="11" t="n">
        <v>43585.9166666667</v>
      </c>
      <c r="B4018" s="0" t="n">
        <v>1.826</v>
      </c>
      <c r="C4018" s="0" t="n">
        <v>80.8640116515559</v>
      </c>
      <c r="D4018" s="0" t="n">
        <v>1.48609263577681</v>
      </c>
      <c r="E4018" s="12" t="n">
        <f aca="false">MIN(B4018,((1-$J$5)*$J$4*E4017+(1-$J$4)*$J$5*B4018)/(1-$J$4*$J$5))</f>
        <v>1.49081378590553</v>
      </c>
      <c r="F4018" s="12" t="n">
        <f aca="false">B4018*C4018*3.6/1000</f>
        <v>0.531567666992668</v>
      </c>
    </row>
    <row r="4019" customFormat="false" ht="15" hidden="false" customHeight="false" outlineLevel="0" collapsed="false">
      <c r="A4019" s="11" t="n">
        <v>43585.9583333333</v>
      </c>
      <c r="B4019" s="0" t="n">
        <v>1.819</v>
      </c>
      <c r="C4019" s="0" t="n">
        <v>73.8769285988319</v>
      </c>
      <c r="D4019" s="0" t="n">
        <v>1.48255393277251</v>
      </c>
      <c r="E4019" s="12" t="n">
        <f aca="false">MIN(B4019,((1-$J$5)*$J$4*E4018+(1-$J$4)*$J$5*B4019)/(1-$J$4*$J$5))</f>
        <v>1.48723036274399</v>
      </c>
      <c r="F4019" s="12" t="n">
        <f aca="false">B4019*C4019*3.6/1000</f>
        <v>0.483775679236591</v>
      </c>
    </row>
    <row r="4020" customFormat="false" ht="15" hidden="false" customHeight="false" outlineLevel="0" collapsed="false">
      <c r="A4020" s="11" t="n">
        <v>43586</v>
      </c>
      <c r="B4020" s="0" t="n">
        <v>1.812</v>
      </c>
      <c r="C4020" s="0" t="n">
        <v>72.6963329791369</v>
      </c>
      <c r="D4020" s="0" t="n">
        <v>1.47899314105621</v>
      </c>
      <c r="E4020" s="12" t="n">
        <f aca="false">MIN(B4020,((1-$J$5)*$J$4*E4019+(1-$J$4)*$J$5*B4020)/(1-$J$4*$J$5))</f>
        <v>1.48362524968396</v>
      </c>
      <c r="F4020" s="12" t="n">
        <f aca="false">B4020*C4020*3.6/1000</f>
        <v>0.474212719289506</v>
      </c>
    </row>
    <row r="4021" customFormat="false" ht="15" hidden="false" customHeight="false" outlineLevel="0" collapsed="false">
      <c r="A4021" s="11" t="n">
        <v>43586.0416666667</v>
      </c>
      <c r="B4021" s="0" t="n">
        <v>1.812</v>
      </c>
      <c r="C4021" s="0" t="n">
        <v>75.0527497740589</v>
      </c>
      <c r="D4021" s="0" t="n">
        <v>1.47549066733349</v>
      </c>
      <c r="E4021" s="12" t="n">
        <f aca="false">MIN(B4021,((1-$J$5)*$J$4*E4020+(1-$J$4)*$J$5*B4021)/(1-$J$4*$J$5))</f>
        <v>1.48007952893134</v>
      </c>
      <c r="F4021" s="12" t="n">
        <f aca="false">B4021*C4021*3.6/1000</f>
        <v>0.489584097326141</v>
      </c>
    </row>
    <row r="4022" customFormat="false" ht="15" hidden="false" customHeight="false" outlineLevel="0" collapsed="false">
      <c r="A4022" s="11" t="n">
        <v>43586.0833333333</v>
      </c>
      <c r="B4022" s="0" t="n">
        <v>1.812</v>
      </c>
      <c r="C4022" s="0" t="n">
        <v>63.0643606851278</v>
      </c>
      <c r="D4022" s="0" t="n">
        <v>1.47204555648297</v>
      </c>
      <c r="E4022" s="12" t="n">
        <f aca="false">MIN(B4022,((1-$J$5)*$J$4*E4021+(1-$J$4)*$J$5*B4022)/(1-$J$4*$J$5))</f>
        <v>1.47659222202967</v>
      </c>
      <c r="F4022" s="12" t="n">
        <f aca="false">B4022*C4022*3.6/1000</f>
        <v>0.411381437621225</v>
      </c>
    </row>
    <row r="4023" customFormat="false" ht="15" hidden="false" customHeight="false" outlineLevel="0" collapsed="false">
      <c r="A4023" s="11" t="n">
        <v>43586.125</v>
      </c>
      <c r="B4023" s="0" t="n">
        <v>1.791</v>
      </c>
      <c r="C4023" s="0" t="n">
        <v>61.8347753302503</v>
      </c>
      <c r="D4023" s="0" t="n">
        <v>1.46841673420385</v>
      </c>
      <c r="E4023" s="12" t="n">
        <f aca="false">MIN(B4023,((1-$J$5)*$J$4*E4022+(1-$J$4)*$J$5*B4023)/(1-$J$4*$J$5))</f>
        <v>1.47292019201271</v>
      </c>
      <c r="F4023" s="12" t="n">
        <f aca="false">B4023*C4023*3.6/1000</f>
        <v>0.398685897419322</v>
      </c>
    </row>
    <row r="4024" customFormat="false" ht="15" hidden="false" customHeight="false" outlineLevel="0" collapsed="false">
      <c r="A4024" s="11" t="n">
        <v>43586.1666666667</v>
      </c>
      <c r="B4024" s="0" t="n">
        <v>1.791</v>
      </c>
      <c r="C4024" s="0" t="n">
        <v>59.356678426563</v>
      </c>
      <c r="D4024" s="0" t="n">
        <v>1.4648473441104</v>
      </c>
      <c r="E4024" s="12" t="n">
        <f aca="false">MIN(B4024,((1-$J$5)*$J$4*E4023+(1-$J$4)*$J$5*B4024)/(1-$J$4*$J$5))</f>
        <v>1.4693086567242</v>
      </c>
      <c r="F4024" s="12" t="n">
        <f aca="false">B4024*C4024*3.6/1000</f>
        <v>0.382708119823108</v>
      </c>
    </row>
    <row r="4025" customFormat="false" ht="15" hidden="false" customHeight="false" outlineLevel="0" collapsed="false">
      <c r="A4025" s="11" t="n">
        <v>43586.2083333333</v>
      </c>
      <c r="B4025" s="0" t="n">
        <v>1.763</v>
      </c>
      <c r="C4025" s="0" t="n">
        <v>69.1246977045773</v>
      </c>
      <c r="D4025" s="0" t="n">
        <v>1.46101623307027</v>
      </c>
      <c r="E4025" s="12" t="n">
        <f aca="false">MIN(B4025,((1-$J$5)*$J$4*E4024+(1-$J$4)*$J$5*B4025)/(1-$J$4*$J$5))</f>
        <v>1.46543372004011</v>
      </c>
      <c r="F4025" s="12" t="n">
        <f aca="false">B4025*C4025*3.6/1000</f>
        <v>0.438720631391411</v>
      </c>
    </row>
    <row r="4026" customFormat="false" ht="15" hidden="false" customHeight="false" outlineLevel="0" collapsed="false">
      <c r="A4026" s="11" t="n">
        <v>43586.25</v>
      </c>
      <c r="B4026" s="0" t="n">
        <v>1.756</v>
      </c>
      <c r="C4026" s="0" t="n">
        <v>70.3203432558607</v>
      </c>
      <c r="D4026" s="0" t="n">
        <v>1.45716782232331</v>
      </c>
      <c r="E4026" s="12" t="n">
        <f aca="false">MIN(B4026,((1-$J$5)*$J$4*E4025+(1-$J$4)*$J$5*B4026)/(1-$J$4*$J$5))</f>
        <v>1.46154189598673</v>
      </c>
      <c r="F4026" s="12" t="n">
        <f aca="false">B4026*C4026*3.6/1000</f>
        <v>0.444537081926249</v>
      </c>
    </row>
    <row r="4027" customFormat="false" ht="15" hidden="false" customHeight="false" outlineLevel="0" collapsed="false">
      <c r="A4027" s="11" t="n">
        <v>43586.2916666667</v>
      </c>
      <c r="B4027" s="0" t="n">
        <v>1.728</v>
      </c>
      <c r="C4027" s="0" t="n">
        <v>67.9237740417252</v>
      </c>
      <c r="D4027" s="0" t="n">
        <v>1.45306226037875</v>
      </c>
      <c r="E4027" s="12" t="n">
        <f aca="false">MIN(B4027,((1-$J$5)*$J$4*E4026+(1-$J$4)*$J$5*B4027)/(1-$J$4*$J$5))</f>
        <v>1.4573912881451</v>
      </c>
      <c r="F4027" s="12" t="n">
        <f aca="false">B4027*C4027*3.6/1000</f>
        <v>0.422540213558764</v>
      </c>
    </row>
    <row r="4028" customFormat="false" ht="15" hidden="false" customHeight="false" outlineLevel="0" collapsed="false">
      <c r="A4028" s="11" t="n">
        <v>43586.3333333333</v>
      </c>
      <c r="B4028" s="0" t="n">
        <v>1.721</v>
      </c>
      <c r="C4028" s="0" t="n">
        <v>67.9237740417252</v>
      </c>
      <c r="D4028" s="0" t="n">
        <v>1.44894389363392</v>
      </c>
      <c r="E4028" s="12" t="n">
        <f aca="false">MIN(B4028,((1-$J$5)*$J$4*E4027+(1-$J$4)*$J$5*B4028)/(1-$J$4*$J$5))</f>
        <v>1.45322833446891</v>
      </c>
      <c r="F4028" s="12" t="n">
        <f aca="false">B4028*C4028*3.6/1000</f>
        <v>0.420828534452913</v>
      </c>
    </row>
    <row r="4029" customFormat="false" ht="15" hidden="false" customHeight="false" outlineLevel="0" collapsed="false">
      <c r="A4029" s="11" t="n">
        <v>43586.375</v>
      </c>
      <c r="B4029" s="0" t="n">
        <v>1.714</v>
      </c>
      <c r="C4029" s="0" t="n">
        <v>66.7174308716182</v>
      </c>
      <c r="D4029" s="0" t="n">
        <v>1.44481293180351</v>
      </c>
      <c r="E4029" s="12" t="n">
        <f aca="false">MIN(B4029,((1-$J$5)*$J$4*E4028+(1-$J$4)*$J$5*B4029)/(1-$J$4*$J$5))</f>
        <v>1.44905323834916</v>
      </c>
      <c r="F4029" s="12" t="n">
        <f aca="false">B4029*C4029*3.6/1000</f>
        <v>0.411673235450233</v>
      </c>
    </row>
    <row r="4030" customFormat="false" ht="15" hidden="false" customHeight="false" outlineLevel="0" collapsed="false">
      <c r="A4030" s="11" t="n">
        <v>43586.4166666667</v>
      </c>
      <c r="B4030" s="0" t="n">
        <v>1.687</v>
      </c>
      <c r="C4030" s="0" t="n">
        <v>59.356678426563</v>
      </c>
      <c r="D4030" s="0" t="n">
        <v>1.44044088133685</v>
      </c>
      <c r="E4030" s="12" t="n">
        <f aca="false">MIN(B4030,((1-$J$5)*$J$4*E4029+(1-$J$4)*$J$5*B4030)/(1-$J$4*$J$5))</f>
        <v>1.44463555732199</v>
      </c>
      <c r="F4030" s="12" t="n">
        <f aca="false">B4030*C4030*3.6/1000</f>
        <v>0.360484979420202</v>
      </c>
    </row>
    <row r="4031" customFormat="false" ht="15" hidden="false" customHeight="false" outlineLevel="0" collapsed="false">
      <c r="A4031" s="11" t="n">
        <v>43586.4583333333</v>
      </c>
      <c r="B4031" s="0" t="n">
        <v>1.68</v>
      </c>
      <c r="C4031" s="0" t="n">
        <v>58.107769464738</v>
      </c>
      <c r="D4031" s="0" t="n">
        <v>1.43606039057005</v>
      </c>
      <c r="E4031" s="12" t="n">
        <f aca="false">MIN(B4031,((1-$J$5)*$J$4*E4030+(1-$J$4)*$J$5*B4031)/(1-$J$4*$J$5))</f>
        <v>1.44020993034799</v>
      </c>
      <c r="F4031" s="12" t="n">
        <f aca="false">B4031*C4031*3.6/1000</f>
        <v>0.351435789722735</v>
      </c>
    </row>
    <row r="4032" customFormat="false" ht="15" hidden="false" customHeight="false" outlineLevel="0" collapsed="false">
      <c r="A4032" s="11" t="n">
        <v>43586.5</v>
      </c>
      <c r="B4032" s="0" t="n">
        <v>1.666</v>
      </c>
      <c r="C4032" s="0" t="n">
        <v>55.589146831692</v>
      </c>
      <c r="D4032" s="0" t="n">
        <v>1.43159155279609</v>
      </c>
      <c r="E4032" s="12" t="n">
        <f aca="false">MIN(B4032,((1-$J$5)*$J$4*E4031+(1-$J$4)*$J$5*B4032)/(1-$J$4*$J$5))</f>
        <v>1.43569576345593</v>
      </c>
      <c r="F4032" s="12" t="n">
        <f aca="false">B4032*C4032*3.6/1000</f>
        <v>0.333401467037756</v>
      </c>
    </row>
    <row r="4033" customFormat="false" ht="15" hidden="false" customHeight="false" outlineLevel="0" collapsed="false">
      <c r="A4033" s="11" t="n">
        <v>43586.5416666667</v>
      </c>
      <c r="B4033" s="0" t="n">
        <v>1.666</v>
      </c>
      <c r="C4033" s="0" t="n">
        <v>61.8347753302503</v>
      </c>
      <c r="D4033" s="0" t="n">
        <v>1.4271959048275</v>
      </c>
      <c r="E4033" s="12" t="n">
        <f aca="false">MIN(B4033,((1-$J$5)*$J$4*E4032+(1-$J$4)*$J$5*B4033)/(1-$J$4*$J$5))</f>
        <v>1.43125596504644</v>
      </c>
      <c r="F4033" s="12" t="n">
        <f aca="false">B4033*C4033*3.6/1000</f>
        <v>0.370860248520709</v>
      </c>
    </row>
    <row r="4034" customFormat="false" ht="15" hidden="false" customHeight="false" outlineLevel="0" collapsed="false">
      <c r="A4034" s="11" t="n">
        <v>43586.5833333333</v>
      </c>
      <c r="B4034" s="0" t="n">
        <v>1.68</v>
      </c>
      <c r="C4034" s="0" t="n">
        <v>55.2088719156477</v>
      </c>
      <c r="D4034" s="0" t="n">
        <v>1.42303233785652</v>
      </c>
      <c r="E4034" s="12" t="n">
        <f aca="false">MIN(B4034,((1-$J$5)*$J$4*E4033+(1-$J$4)*$J$5*B4034)/(1-$J$4*$J$5))</f>
        <v>1.42705075969147</v>
      </c>
      <c r="F4034" s="12" t="n">
        <f aca="false">B4034*C4034*3.6/1000</f>
        <v>0.333903257345837</v>
      </c>
    </row>
    <row r="4035" customFormat="false" ht="15" hidden="false" customHeight="false" outlineLevel="0" collapsed="false">
      <c r="A4035" s="11" t="n">
        <v>43586.625</v>
      </c>
      <c r="B4035" s="0" t="n">
        <v>1.659</v>
      </c>
      <c r="C4035" s="0" t="n">
        <v>64.531877167122</v>
      </c>
      <c r="D4035" s="0" t="n">
        <v>1.4186968261995</v>
      </c>
      <c r="E4035" s="12" t="n">
        <f aca="false">MIN(B4035,((1-$J$5)*$J$4*E4034+(1-$J$4)*$J$5*B4035)/(1-$J$4*$J$5))</f>
        <v>1.42267265821385</v>
      </c>
      <c r="F4035" s="12" t="n">
        <f aca="false">B4035*C4035*3.6/1000</f>
        <v>0.38541018319292</v>
      </c>
    </row>
    <row r="4036" customFormat="false" ht="15" hidden="false" customHeight="false" outlineLevel="0" collapsed="false">
      <c r="A4036" s="11" t="n">
        <v>43586.6666666667</v>
      </c>
      <c r="B4036" s="0" t="n">
        <v>1.639</v>
      </c>
      <c r="C4036" s="0" t="n">
        <v>66.8383132405288</v>
      </c>
      <c r="D4036" s="0" t="n">
        <v>1.41420362092651</v>
      </c>
      <c r="E4036" s="12" t="n">
        <f aca="false">MIN(B4036,((1-$J$5)*$J$4*E4035+(1-$J$4)*$J$5*B4036)/(1-$J$4*$J$5))</f>
        <v>1.41813604110984</v>
      </c>
      <c r="F4036" s="12" t="n">
        <f aca="false">B4036*C4036*3.6/1000</f>
        <v>0.394372783444416</v>
      </c>
    </row>
    <row r="4037" customFormat="false" ht="15" hidden="false" customHeight="false" outlineLevel="0" collapsed="false">
      <c r="A4037" s="11" t="n">
        <v>43586.7083333333</v>
      </c>
      <c r="B4037" s="0" t="n">
        <v>1.632</v>
      </c>
      <c r="C4037" s="0" t="n">
        <v>56.600005778588</v>
      </c>
      <c r="D4037" s="0" t="n">
        <v>1.40970395960458</v>
      </c>
      <c r="E4037" s="12" t="n">
        <f aca="false">MIN(B4037,((1-$J$5)*$J$4*E4036+(1-$J$4)*$J$5*B4037)/(1-$J$4*$J$5))</f>
        <v>1.41359343746717</v>
      </c>
      <c r="F4037" s="12" t="n">
        <f aca="false">B4037*C4037*3.6/1000</f>
        <v>0.33253635395036</v>
      </c>
    </row>
    <row r="4038" customFormat="false" ht="15" hidden="false" customHeight="false" outlineLevel="0" collapsed="false">
      <c r="A4038" s="11" t="n">
        <v>43586.75</v>
      </c>
      <c r="B4038" s="0" t="n">
        <v>1.625</v>
      </c>
      <c r="C4038" s="0" t="n">
        <v>64.4099101460477</v>
      </c>
      <c r="D4038" s="0" t="n">
        <v>1.4051979479697</v>
      </c>
      <c r="E4038" s="12" t="n">
        <f aca="false">MIN(B4038,((1-$J$5)*$J$4*E4037+(1-$J$4)*$J$5*B4038)/(1-$J$4*$J$5))</f>
        <v>1.40904494591088</v>
      </c>
      <c r="F4038" s="12" t="n">
        <f aca="false">B4038*C4038*3.6/1000</f>
        <v>0.376797974354379</v>
      </c>
    </row>
    <row r="4039" customFormat="false" ht="15" hidden="false" customHeight="false" outlineLevel="0" collapsed="false">
      <c r="A4039" s="11" t="n">
        <v>43586.7916666667</v>
      </c>
      <c r="B4039" s="0" t="n">
        <v>1.618</v>
      </c>
      <c r="C4039" s="0" t="n">
        <v>56.600005778588</v>
      </c>
      <c r="D4039" s="0" t="n">
        <v>1.40068569002614</v>
      </c>
      <c r="E4039" s="12" t="n">
        <f aca="false">MIN(B4039,((1-$J$5)*$J$4*E4038+(1-$J$4)*$J$5*B4039)/(1-$J$4*$J$5))</f>
        <v>1.40449066344117</v>
      </c>
      <c r="F4039" s="12" t="n">
        <f aca="false">B4039*C4039*3.6/1000</f>
        <v>0.32968371365912</v>
      </c>
    </row>
    <row r="4040" customFormat="false" ht="15" hidden="false" customHeight="false" outlineLevel="0" collapsed="false">
      <c r="A4040" s="11" t="n">
        <v>43586.8333333333</v>
      </c>
      <c r="B4040" s="0" t="n">
        <v>1.618</v>
      </c>
      <c r="C4040" s="0" t="n">
        <v>56.2214754456684</v>
      </c>
      <c r="D4040" s="0" t="n">
        <v>1.39624733301552</v>
      </c>
      <c r="E4040" s="12" t="n">
        <f aca="false">MIN(B4040,((1-$J$5)*$J$4*E4039+(1-$J$4)*$J$5*B4040)/(1-$J$4*$J$5))</f>
        <v>1.40001141033671</v>
      </c>
      <c r="F4040" s="12" t="n">
        <f aca="false">B4040*C4040*3.6/1000</f>
        <v>0.327478850175929</v>
      </c>
    </row>
    <row r="4041" customFormat="false" ht="15" hidden="false" customHeight="false" outlineLevel="0" collapsed="false">
      <c r="A4041" s="11" t="n">
        <v>43586.875</v>
      </c>
      <c r="B4041" s="0" t="n">
        <v>1.612</v>
      </c>
      <c r="C4041" s="0" t="n">
        <v>54.5735954347317</v>
      </c>
      <c r="D4041" s="0" t="n">
        <v>1.39181305665271</v>
      </c>
      <c r="E4041" s="12" t="n">
        <f aca="false">MIN(B4041,((1-$J$5)*$J$4*E4040+(1-$J$4)*$J$5*B4041)/(1-$J$4*$J$5))</f>
        <v>1.39553675777762</v>
      </c>
      <c r="F4041" s="12" t="n">
        <f aca="false">B4041*C4041*3.6/1000</f>
        <v>0.316701489026835</v>
      </c>
    </row>
    <row r="4042" customFormat="false" ht="15" hidden="false" customHeight="false" outlineLevel="0" collapsed="false">
      <c r="A4042" s="11" t="n">
        <v>43586.9166666667</v>
      </c>
      <c r="B4042" s="0" t="n">
        <v>1.618</v>
      </c>
      <c r="C4042" s="0" t="n">
        <v>54.318959031291</v>
      </c>
      <c r="D4042" s="0" t="n">
        <v>1.38752001400401</v>
      </c>
      <c r="E4042" s="12" t="n">
        <f aca="false">MIN(B4042,((1-$J$5)*$J$4*E4041+(1-$J$4)*$J$5*B4042)/(1-$J$4*$J$5))</f>
        <v>1.39120501547486</v>
      </c>
      <c r="F4042" s="12" t="n">
        <f aca="false">B4042*C4042*3.6/1000</f>
        <v>0.316397072565464</v>
      </c>
    </row>
    <row r="4043" customFormat="false" ht="15" hidden="false" customHeight="false" outlineLevel="0" collapsed="false">
      <c r="A4043" s="11" t="n">
        <v>43586.9583333333</v>
      </c>
      <c r="B4043" s="0" t="n">
        <v>1.618</v>
      </c>
      <c r="C4043" s="0" t="n">
        <v>54.1915270954759</v>
      </c>
      <c r="D4043" s="0" t="n">
        <v>1.38329728202036</v>
      </c>
      <c r="E4043" s="12" t="n">
        <f aca="false">MIN(B4043,((1-$J$5)*$J$4*E4042+(1-$J$4)*$J$5*B4043)/(1-$J$4*$J$5))</f>
        <v>1.38694463630723</v>
      </c>
      <c r="F4043" s="12" t="n">
        <f aca="false">B4043*C4043*3.6/1000</f>
        <v>0.315654807025728</v>
      </c>
    </row>
    <row r="4044" customFormat="false" ht="15" hidden="false" customHeight="false" outlineLevel="0" collapsed="false">
      <c r="A4044" s="11" t="n">
        <v>43587</v>
      </c>
      <c r="B4044" s="0" t="n">
        <v>1.625</v>
      </c>
      <c r="C4044" s="0" t="n">
        <v>53.8087731137945</v>
      </c>
      <c r="D4044" s="0" t="n">
        <v>1.37922375410732</v>
      </c>
      <c r="E4044" s="12" t="n">
        <f aca="false">MIN(B4044,((1-$J$5)*$J$4*E4043+(1-$J$4)*$J$5*B4044)/(1-$J$4*$J$5))</f>
        <v>1.38283516948174</v>
      </c>
      <c r="F4044" s="12" t="n">
        <f aca="false">B4044*C4044*3.6/1000</f>
        <v>0.314781322715698</v>
      </c>
    </row>
    <row r="4045" customFormat="false" ht="15" hidden="false" customHeight="false" outlineLevel="0" collapsed="false">
      <c r="A4045" s="11" t="n">
        <v>43587.0416666667</v>
      </c>
      <c r="B4045" s="0" t="n">
        <v>1.625</v>
      </c>
      <c r="C4045" s="0" t="n">
        <v>53.0411786010183</v>
      </c>
      <c r="D4045" s="0" t="n">
        <v>1.37521694168724</v>
      </c>
      <c r="E4045" s="12" t="n">
        <f aca="false">MIN(B4045,((1-$J$5)*$J$4*E4044+(1-$J$4)*$J$5*B4045)/(1-$J$4*$J$5))</f>
        <v>1.37879340392191</v>
      </c>
      <c r="F4045" s="12" t="n">
        <f aca="false">B4045*C4045*3.6/1000</f>
        <v>0.310290894815957</v>
      </c>
    </row>
    <row r="4046" customFormat="false" ht="15" hidden="false" customHeight="false" outlineLevel="0" collapsed="false">
      <c r="A4046" s="11" t="n">
        <v>43587.0833333333</v>
      </c>
      <c r="B4046" s="0" t="n">
        <v>1.632</v>
      </c>
      <c r="C4046" s="0" t="n">
        <v>51.8844554425453</v>
      </c>
      <c r="D4046" s="0" t="n">
        <v>1.37135579704676</v>
      </c>
      <c r="E4046" s="12" t="n">
        <f aca="false">MIN(B4046,((1-$J$5)*$J$4*E4045+(1-$J$4)*$J$5*B4046)/(1-$J$4*$J$5))</f>
        <v>1.37489894916208</v>
      </c>
      <c r="F4046" s="12" t="n">
        <f aca="false">B4046*C4046*3.6/1000</f>
        <v>0.304831552616042</v>
      </c>
    </row>
    <row r="4047" customFormat="false" ht="15" hidden="false" customHeight="false" outlineLevel="0" collapsed="false">
      <c r="A4047" s="11" t="n">
        <v>43587.125</v>
      </c>
      <c r="B4047" s="0" t="n">
        <v>1.653</v>
      </c>
      <c r="C4047" s="0" t="n">
        <v>53.0411786010183</v>
      </c>
      <c r="D4047" s="0" t="n">
        <v>1.36779802434716</v>
      </c>
      <c r="E4047" s="12" t="n">
        <f aca="false">MIN(B4047,((1-$J$5)*$J$4*E4046+(1-$J$4)*$J$5*B4047)/(1-$J$4*$J$5))</f>
        <v>1.37131082808857</v>
      </c>
      <c r="F4047" s="12" t="n">
        <f aca="false">B4047*C4047*3.6/1000</f>
        <v>0.315637445618939</v>
      </c>
    </row>
    <row r="4048" customFormat="false" ht="15" hidden="false" customHeight="false" outlineLevel="0" collapsed="false">
      <c r="A4048" s="11" t="n">
        <v>43587.1666666667</v>
      </c>
      <c r="B4048" s="0" t="n">
        <v>1.625</v>
      </c>
      <c r="C4048" s="0" t="n">
        <v>54.318959031291</v>
      </c>
      <c r="D4048" s="0" t="n">
        <v>1.36397834043334</v>
      </c>
      <c r="E4048" s="12" t="n">
        <f aca="false">MIN(B4048,((1-$J$5)*$J$4*E4047+(1-$J$4)*$J$5*B4048)/(1-$J$4*$J$5))</f>
        <v>1.36745891988283</v>
      </c>
      <c r="F4048" s="12" t="n">
        <f aca="false">B4048*C4048*3.6/1000</f>
        <v>0.317765910333052</v>
      </c>
    </row>
    <row r="4049" customFormat="false" ht="15" hidden="false" customHeight="false" outlineLevel="0" collapsed="false">
      <c r="A4049" s="11" t="n">
        <v>43587.2083333333</v>
      </c>
      <c r="B4049" s="0" t="n">
        <v>1.625</v>
      </c>
      <c r="C4049" s="0" t="n">
        <v>54.318959031291</v>
      </c>
      <c r="D4049" s="0" t="n">
        <v>1.36022121460203</v>
      </c>
      <c r="E4049" s="12" t="n">
        <f aca="false">MIN(B4049,((1-$J$5)*$J$4*E4048+(1-$J$4)*$J$5*B4049)/(1-$J$4*$J$5))</f>
        <v>1.36367046980238</v>
      </c>
      <c r="F4049" s="12" t="n">
        <f aca="false">B4049*C4049*3.6/1000</f>
        <v>0.317765910333052</v>
      </c>
    </row>
    <row r="4050" customFormat="false" ht="15" hidden="false" customHeight="false" outlineLevel="0" collapsed="false">
      <c r="A4050" s="11" t="n">
        <v>43587.25</v>
      </c>
      <c r="B4050" s="0" t="n">
        <v>1.605</v>
      </c>
      <c r="C4050" s="0" t="n">
        <v>54.318959031291</v>
      </c>
      <c r="D4050" s="0" t="n">
        <v>1.35629692245778</v>
      </c>
      <c r="E4050" s="12" t="n">
        <f aca="false">MIN(B4050,((1-$J$5)*$J$4*E4049+(1-$J$4)*$J$5*B4050)/(1-$J$4*$J$5))</f>
        <v>1.35971378990449</v>
      </c>
      <c r="F4050" s="12" t="n">
        <f aca="false">B4050*C4050*3.6/1000</f>
        <v>0.313854945282799</v>
      </c>
    </row>
    <row r="4051" customFormat="false" ht="15" hidden="false" customHeight="false" outlineLevel="0" collapsed="false">
      <c r="A4051" s="11" t="n">
        <v>43587.2916666667</v>
      </c>
      <c r="B4051" s="0" t="n">
        <v>1.591</v>
      </c>
      <c r="C4051" s="0" t="n">
        <v>55.589146831692</v>
      </c>
      <c r="D4051" s="0" t="n">
        <v>1.352276811769</v>
      </c>
      <c r="E4051" s="12" t="n">
        <f aca="false">MIN(B4051,((1-$J$5)*$J$4*E4050+(1-$J$4)*$J$5*B4051)/(1-$J$4*$J$5))</f>
        <v>1.35566084443654</v>
      </c>
      <c r="F4051" s="12" t="n">
        <f aca="false">B4051*C4051*3.6/1000</f>
        <v>0.318392397393199</v>
      </c>
    </row>
    <row r="4052" customFormat="false" ht="15" hidden="false" customHeight="false" outlineLevel="0" collapsed="false">
      <c r="A4052" s="11" t="n">
        <v>43587.3333333333</v>
      </c>
      <c r="B4052" s="0" t="n">
        <v>1.578</v>
      </c>
      <c r="C4052" s="0" t="n">
        <v>54.318959031291</v>
      </c>
      <c r="D4052" s="0" t="n">
        <v>1.34817388682576</v>
      </c>
      <c r="E4052" s="12" t="n">
        <f aca="false">MIN(B4052,((1-$J$5)*$J$4*E4051+(1-$J$4)*$J$5*B4052)/(1-$J$4*$J$5))</f>
        <v>1.35152475144747</v>
      </c>
      <c r="F4052" s="12" t="n">
        <f aca="false">B4052*C4052*3.6/1000</f>
        <v>0.308575142464958</v>
      </c>
    </row>
    <row r="4053" customFormat="false" ht="15" hidden="false" customHeight="false" outlineLevel="0" collapsed="false">
      <c r="A4053" s="11" t="n">
        <v>43587.375</v>
      </c>
      <c r="B4053" s="0" t="n">
        <v>1.558</v>
      </c>
      <c r="C4053" s="0" t="n">
        <v>53.0411786010183</v>
      </c>
      <c r="D4053" s="0" t="n">
        <v>1.34390945900402</v>
      </c>
      <c r="E4053" s="12" t="n">
        <f aca="false">MIN(B4053,((1-$J$5)*$J$4*E4052+(1-$J$4)*$J$5*B4053)/(1-$J$4*$J$5))</f>
        <v>1.34722615587173</v>
      </c>
      <c r="F4053" s="12" t="n">
        <f aca="false">B4053*C4053*3.6/1000</f>
        <v>0.297497362537391</v>
      </c>
    </row>
    <row r="4054" customFormat="false" ht="15" hidden="false" customHeight="false" outlineLevel="0" collapsed="false">
      <c r="A4054" s="11" t="n">
        <v>43587.4166666667</v>
      </c>
      <c r="B4054" s="0" t="n">
        <v>1.558</v>
      </c>
      <c r="C4054" s="0" t="n">
        <v>52.3993551177523</v>
      </c>
      <c r="D4054" s="0" t="n">
        <v>1.33971487319893</v>
      </c>
      <c r="E4054" s="12" t="n">
        <f aca="false">MIN(B4054,((1-$J$5)*$J$4*E4053+(1-$J$4)*$J$5*B4054)/(1-$J$4*$J$5))</f>
        <v>1.34299837735654</v>
      </c>
      <c r="F4054" s="12" t="n">
        <f aca="false">B4054*C4054*3.6/1000</f>
        <v>0.293897502984449</v>
      </c>
    </row>
    <row r="4055" customFormat="false" ht="15" hidden="false" customHeight="false" outlineLevel="0" collapsed="false">
      <c r="A4055" s="11" t="n">
        <v>43587.4583333333</v>
      </c>
      <c r="B4055" s="0" t="n">
        <v>1.558</v>
      </c>
      <c r="C4055" s="0" t="n">
        <v>53.9364344087483</v>
      </c>
      <c r="D4055" s="0" t="n">
        <v>1.33558898555077</v>
      </c>
      <c r="E4055" s="12" t="n">
        <f aca="false">MIN(B4055,((1-$J$5)*$J$4*E4054+(1-$J$4)*$J$5*B4055)/(1-$J$4*$J$5))</f>
        <v>1.33884024922876</v>
      </c>
      <c r="F4055" s="12" t="n">
        <f aca="false">B4055*C4055*3.6/1000</f>
        <v>0.302518673311787</v>
      </c>
    </row>
    <row r="4056" customFormat="false" ht="15" hidden="false" customHeight="false" outlineLevel="0" collapsed="false">
      <c r="A4056" s="11" t="n">
        <v>43587.5</v>
      </c>
      <c r="B4056" s="0" t="n">
        <v>1.571</v>
      </c>
      <c r="C4056" s="0" t="n">
        <v>53.1693060806161</v>
      </c>
      <c r="D4056" s="0" t="n">
        <v>1.33167932582364</v>
      </c>
      <c r="E4056" s="12" t="n">
        <f aca="false">MIN(B4056,((1-$J$5)*$J$4*E4055+(1-$J$4)*$J$5*B4056)/(1-$J$4*$J$5))</f>
        <v>1.33490054166321</v>
      </c>
      <c r="F4056" s="12" t="n">
        <f aca="false">B4056*C4056*3.6/1000</f>
        <v>0.300704327469532</v>
      </c>
    </row>
    <row r="4057" customFormat="false" ht="15" hidden="false" customHeight="false" outlineLevel="0" collapsed="false">
      <c r="A4057" s="11" t="n">
        <v>43587.5416666667</v>
      </c>
      <c r="B4057" s="0" t="n">
        <v>1.558</v>
      </c>
      <c r="C4057" s="0" t="n">
        <v>53.0411786010183</v>
      </c>
      <c r="D4057" s="0" t="n">
        <v>1.32768504289648</v>
      </c>
      <c r="E4057" s="12" t="n">
        <f aca="false">MIN(B4057,((1-$J$5)*$J$4*E4056+(1-$J$4)*$J$5*B4057)/(1-$J$4*$J$5))</f>
        <v>1.33087582104273</v>
      </c>
      <c r="F4057" s="12" t="n">
        <f aca="false">B4057*C4057*3.6/1000</f>
        <v>0.297497362537391</v>
      </c>
    </row>
    <row r="4058" customFormat="false" ht="15" hidden="false" customHeight="false" outlineLevel="0" collapsed="false">
      <c r="A4058" s="11" t="n">
        <v>43587.5833333333</v>
      </c>
      <c r="B4058" s="0" t="n">
        <v>1.571</v>
      </c>
      <c r="C4058" s="0" t="n">
        <v>51.7555279119033</v>
      </c>
      <c r="D4058" s="0" t="n">
        <v>1.32390483249236</v>
      </c>
      <c r="E4058" s="12" t="n">
        <f aca="false">MIN(B4058,((1-$J$5)*$J$4*E4057+(1-$J$4)*$J$5*B4058)/(1-$J$4*$J$5))</f>
        <v>1.32706732316723</v>
      </c>
      <c r="F4058" s="12" t="n">
        <f aca="false">B4058*C4058*3.6/1000</f>
        <v>0.29270856365856</v>
      </c>
    </row>
    <row r="4059" customFormat="false" ht="15" hidden="false" customHeight="false" outlineLevel="0" collapsed="false">
      <c r="A4059" s="11" t="n">
        <v>43587.625</v>
      </c>
      <c r="B4059" s="0" t="n">
        <v>1.564</v>
      </c>
      <c r="C4059" s="0" t="n">
        <v>51.7555279119033</v>
      </c>
      <c r="D4059" s="0" t="n">
        <v>1.32010648874013</v>
      </c>
      <c r="E4059" s="12" t="n">
        <f aca="false">MIN(B4059,((1-$J$5)*$J$4*E4058+(1-$J$4)*$J$5*B4059)/(1-$J$4*$J$5))</f>
        <v>1.32324084337865</v>
      </c>
      <c r="F4059" s="12" t="n">
        <f aca="false">B4059*C4059*3.6/1000</f>
        <v>0.29140432435518</v>
      </c>
    </row>
    <row r="4060" customFormat="false" ht="15" hidden="false" customHeight="false" outlineLevel="0" collapsed="false">
      <c r="A4060" s="11" t="n">
        <v>43587.6666666667</v>
      </c>
      <c r="B4060" s="0" t="n">
        <v>1.578</v>
      </c>
      <c r="C4060" s="0" t="n">
        <v>50.4617101559922</v>
      </c>
      <c r="D4060" s="0" t="n">
        <v>1.31653044344662</v>
      </c>
      <c r="E4060" s="12" t="n">
        <f aca="false">MIN(B4060,((1-$J$5)*$J$4*E4059+(1-$J$4)*$J$5*B4060)/(1-$J$4*$J$5))</f>
        <v>1.31963885254868</v>
      </c>
      <c r="F4060" s="12" t="n">
        <f aca="false">B4060*C4060*3.6/1000</f>
        <v>0.28666288305416</v>
      </c>
    </row>
    <row r="4061" customFormat="false" ht="15" hidden="false" customHeight="false" outlineLevel="0" collapsed="false">
      <c r="A4061" s="11" t="n">
        <v>43587.7083333333</v>
      </c>
      <c r="B4061" s="0" t="n">
        <v>1.578</v>
      </c>
      <c r="C4061" s="0" t="n">
        <v>49.159407357229</v>
      </c>
      <c r="D4061" s="0" t="n">
        <v>1.313012965967</v>
      </c>
      <c r="E4061" s="12" t="n">
        <f aca="false">MIN(B4061,((1-$J$5)*$J$4*E4060+(1-$J$4)*$J$5*B4061)/(1-$J$4*$J$5))</f>
        <v>1.31609620258907</v>
      </c>
      <c r="F4061" s="12" t="n">
        <f aca="false">B4061*C4061*3.6/1000</f>
        <v>0.279264761314946</v>
      </c>
    </row>
    <row r="4062" customFormat="false" ht="15" hidden="false" customHeight="false" outlineLevel="0" collapsed="false">
      <c r="A4062" s="11" t="n">
        <v>43587.75</v>
      </c>
      <c r="B4062" s="0" t="n">
        <v>1.578</v>
      </c>
      <c r="C4062" s="0" t="n">
        <v>51.7555279119033</v>
      </c>
      <c r="D4062" s="0" t="n">
        <v>1.30955309708834</v>
      </c>
      <c r="E4062" s="12" t="n">
        <f aca="false">MIN(B4062,((1-$J$5)*$J$4*E4061+(1-$J$4)*$J$5*B4062)/(1-$J$4*$J$5))</f>
        <v>1.31261191589073</v>
      </c>
      <c r="F4062" s="12" t="n">
        <f aca="false">B4062*C4062*3.6/1000</f>
        <v>0.29401280296194</v>
      </c>
    </row>
    <row r="4063" customFormat="false" ht="15" hidden="false" customHeight="false" outlineLevel="0" collapsed="false">
      <c r="A4063" s="11" t="n">
        <v>43587.7916666667</v>
      </c>
      <c r="B4063" s="0" t="n">
        <v>1.585</v>
      </c>
      <c r="C4063" s="0" t="n">
        <v>45.1980414005779</v>
      </c>
      <c r="D4063" s="0" t="n">
        <v>1.30622993824827</v>
      </c>
      <c r="E4063" s="12" t="n">
        <f aca="false">MIN(B4063,((1-$J$5)*$J$4*E4062+(1-$J$4)*$J$5*B4063)/(1-$J$4*$J$5))</f>
        <v>1.30926575582663</v>
      </c>
      <c r="F4063" s="12" t="n">
        <f aca="false">B4063*C4063*3.6/1000</f>
        <v>0.257900024231698</v>
      </c>
    </row>
    <row r="4064" customFormat="false" ht="15" hidden="false" customHeight="false" outlineLevel="0" collapsed="false">
      <c r="A4064" s="11" t="n">
        <v>43587.8333333333</v>
      </c>
      <c r="B4064" s="0" t="n">
        <v>1.585</v>
      </c>
      <c r="C4064" s="0" t="n">
        <v>46.5279549425166</v>
      </c>
      <c r="D4064" s="0" t="n">
        <v>1.30296120549414</v>
      </c>
      <c r="E4064" s="12" t="n">
        <f aca="false">MIN(B4064,((1-$J$5)*$J$4*E4063+(1-$J$4)*$J$5*B4064)/(1-$J$4*$J$5))</f>
        <v>1.30597472195799</v>
      </c>
      <c r="F4064" s="12" t="n">
        <f aca="false">B4064*C4064*3.6/1000</f>
        <v>0.265488510902</v>
      </c>
    </row>
    <row r="4065" customFormat="false" ht="15" hidden="false" customHeight="false" outlineLevel="0" collapsed="false">
      <c r="A4065" s="11" t="n">
        <v>43587.875</v>
      </c>
      <c r="B4065" s="0" t="n">
        <v>1.578</v>
      </c>
      <c r="C4065" s="0" t="n">
        <v>45.1980414005779</v>
      </c>
      <c r="D4065" s="0" t="n">
        <v>1.29966596250476</v>
      </c>
      <c r="E4065" s="12" t="n">
        <f aca="false">MIN(B4065,((1-$J$5)*$J$4*E4064+(1-$J$4)*$J$5*B4065)/(1-$J$4*$J$5))</f>
        <v>1.30265718123381</v>
      </c>
      <c r="F4065" s="12" t="n">
        <f aca="false">B4065*C4065*3.6/1000</f>
        <v>0.256761033588403</v>
      </c>
    </row>
    <row r="4066" customFormat="false" ht="15" hidden="false" customHeight="false" outlineLevel="0" collapsed="false">
      <c r="A4066" s="11" t="n">
        <v>43587.9166666667</v>
      </c>
      <c r="B4066" s="0" t="n">
        <v>1.571</v>
      </c>
      <c r="C4066" s="0" t="n">
        <v>44.9308707125544</v>
      </c>
      <c r="D4066" s="0" t="n">
        <v>1.2963446434599</v>
      </c>
      <c r="E4066" s="12" t="n">
        <f aca="false">MIN(B4066,((1-$J$5)*$J$4*E4065+(1-$J$4)*$J$5*B4066)/(1-$J$4*$J$5))</f>
        <v>1.29931357034034</v>
      </c>
      <c r="F4066" s="12" t="n">
        <f aca="false">B4066*C4066*3.6/1000</f>
        <v>0.254111032401923</v>
      </c>
    </row>
    <row r="4067" customFormat="false" ht="15" hidden="false" customHeight="false" outlineLevel="0" collapsed="false">
      <c r="A4067" s="11" t="n">
        <v>43587.9583333333</v>
      </c>
      <c r="B4067" s="0" t="n">
        <v>1.585</v>
      </c>
      <c r="C4067" s="0" t="n">
        <v>40.4612842688227</v>
      </c>
      <c r="D4067" s="0" t="n">
        <v>1.29323781025061</v>
      </c>
      <c r="E4067" s="12" t="n">
        <f aca="false">MIN(B4067,((1-$J$5)*$J$4*E4066+(1-$J$4)*$J$5*B4067)/(1-$J$4*$J$5))</f>
        <v>1.29618649339898</v>
      </c>
      <c r="F4067" s="12" t="n">
        <f aca="false">B4067*C4067*3.6/1000</f>
        <v>0.230872088037902</v>
      </c>
    </row>
    <row r="4068" customFormat="false" ht="15" hidden="false" customHeight="false" outlineLevel="0" collapsed="false">
      <c r="A4068" s="11" t="n">
        <v>43588</v>
      </c>
      <c r="B4068" s="0" t="n">
        <v>1.578</v>
      </c>
      <c r="C4068" s="0" t="n">
        <v>40.1864609585412</v>
      </c>
      <c r="D4068" s="0" t="n">
        <v>1.29010181524501</v>
      </c>
      <c r="E4068" s="12" t="n">
        <f aca="false">MIN(B4068,((1-$J$5)*$J$4*E4067+(1-$J$4)*$J$5*B4068)/(1-$J$4*$J$5))</f>
        <v>1.29303020849949</v>
      </c>
      <c r="F4068" s="12" t="n">
        <f aca="false">B4068*C4068*3.6/1000</f>
        <v>0.228291247413281</v>
      </c>
    </row>
    <row r="4069" customFormat="false" ht="15" hidden="false" customHeight="false" outlineLevel="0" collapsed="false">
      <c r="A4069" s="11" t="n">
        <v>43588.0416666667</v>
      </c>
      <c r="B4069" s="0" t="n">
        <v>1.585</v>
      </c>
      <c r="C4069" s="0" t="n">
        <v>43.0491475149162</v>
      </c>
      <c r="D4069" s="0" t="n">
        <v>1.28709722593113</v>
      </c>
      <c r="E4069" s="12" t="n">
        <f aca="false">MIN(B4069,((1-$J$5)*$J$4*E4068+(1-$J$4)*$J$5*B4069)/(1-$J$4*$J$5))</f>
        <v>1.29000664658022</v>
      </c>
      <c r="F4069" s="12" t="n">
        <f aca="false">B4069*C4069*3.6/1000</f>
        <v>0.245638435720112</v>
      </c>
    </row>
    <row r="4070" customFormat="false" ht="15" hidden="false" customHeight="false" outlineLevel="0" collapsed="false">
      <c r="A4070" s="11" t="n">
        <v>43588.0833333333</v>
      </c>
      <c r="B4070" s="0" t="n">
        <v>1.598</v>
      </c>
      <c r="C4070" s="0" t="n">
        <v>39.9111592928976</v>
      </c>
      <c r="D4070" s="0" t="n">
        <v>1.28429050011983</v>
      </c>
      <c r="E4070" s="12" t="n">
        <f aca="false">MIN(B4070,((1-$J$5)*$J$4*E4069+(1-$J$4)*$J$5*B4070)/(1-$J$4*$J$5))</f>
        <v>1.28718281385238</v>
      </c>
      <c r="F4070" s="12" t="n">
        <f aca="false">B4070*C4070*3.6/1000</f>
        <v>0.229600917180181</v>
      </c>
    </row>
    <row r="4071" customFormat="false" ht="15" hidden="false" customHeight="false" outlineLevel="0" collapsed="false">
      <c r="A4071" s="11" t="n">
        <v>43588.125</v>
      </c>
      <c r="B4071" s="0" t="n">
        <v>1.605</v>
      </c>
      <c r="C4071" s="0" t="n">
        <v>40.4612842688227</v>
      </c>
      <c r="D4071" s="0" t="n">
        <v>1.28160978728978</v>
      </c>
      <c r="E4071" s="12" t="n">
        <f aca="false">MIN(B4071,((1-$J$5)*$J$4*E4070+(1-$J$4)*$J$5*B4071)/(1-$J$4*$J$5))</f>
        <v>1.28448622713323</v>
      </c>
      <c r="F4071" s="12" t="n">
        <f aca="false">B4071*C4071*3.6/1000</f>
        <v>0.233785300505257</v>
      </c>
    </row>
    <row r="4072" customFormat="false" ht="15" hidden="false" customHeight="false" outlineLevel="0" collapsed="false">
      <c r="A4072" s="11" t="n">
        <v>43588.1666666667</v>
      </c>
      <c r="B4072" s="0" t="n">
        <v>1.591</v>
      </c>
      <c r="C4072" s="0" t="n">
        <v>38.3882218316261</v>
      </c>
      <c r="D4072" s="0" t="n">
        <v>1.27881288880129</v>
      </c>
      <c r="E4072" s="12" t="n">
        <f aca="false">MIN(B4072,((1-$J$5)*$J$4*E4071+(1-$J$4)*$J$5*B4072)/(1-$J$4*$J$5))</f>
        <v>1.28167261548359</v>
      </c>
      <c r="F4072" s="12" t="n">
        <f aca="false">B4072*C4072*3.6/1000</f>
        <v>0.219872379362821</v>
      </c>
    </row>
    <row r="4073" customFormat="false" ht="15" hidden="false" customHeight="false" outlineLevel="0" collapsed="false">
      <c r="A4073" s="11" t="n">
        <v>43588.2083333333</v>
      </c>
      <c r="B4073" s="0" t="n">
        <v>1.585</v>
      </c>
      <c r="C4073" s="0" t="n">
        <v>40.3239321002053</v>
      </c>
      <c r="D4073" s="0" t="n">
        <v>1.27599318745403</v>
      </c>
      <c r="E4073" s="12" t="n">
        <f aca="false">MIN(B4073,((1-$J$5)*$J$4*E4072+(1-$J$4)*$J$5*B4073)/(1-$J$4*$J$5))</f>
        <v>1.27883616382817</v>
      </c>
      <c r="F4073" s="12" t="n">
        <f aca="false">B4073*C4073*3.6/1000</f>
        <v>0.230088356563771</v>
      </c>
    </row>
    <row r="4074" customFormat="false" ht="15" hidden="false" customHeight="false" outlineLevel="0" collapsed="false">
      <c r="A4074" s="11" t="n">
        <v>43588.25</v>
      </c>
      <c r="B4074" s="0" t="n">
        <v>1.585</v>
      </c>
      <c r="C4074" s="0" t="n">
        <v>41.1462816193819</v>
      </c>
      <c r="D4074" s="0" t="n">
        <v>1.27321966665824</v>
      </c>
      <c r="E4074" s="12" t="n">
        <f aca="false">MIN(B4074,((1-$J$5)*$J$4*E4073+(1-$J$4)*$J$5*B4074)/(1-$J$4*$J$5))</f>
        <v>1.27604644119509</v>
      </c>
      <c r="F4074" s="12" t="n">
        <f aca="false">B4074*C4074*3.6/1000</f>
        <v>0.234780682920193</v>
      </c>
    </row>
    <row r="4075" customFormat="false" ht="15" hidden="false" customHeight="false" outlineLevel="0" collapsed="false">
      <c r="A4075" s="11" t="n">
        <v>43588.2916666667</v>
      </c>
      <c r="B4075" s="0" t="n">
        <v>1.585</v>
      </c>
      <c r="C4075" s="0" t="n">
        <v>41.1462816193819</v>
      </c>
      <c r="D4075" s="0" t="n">
        <v>1.2704915700773</v>
      </c>
      <c r="E4075" s="12" t="n">
        <f aca="false">MIN(B4075,((1-$J$5)*$J$4*E4074+(1-$J$4)*$J$5*B4075)/(1-$J$4*$J$5))</f>
        <v>1.27330267774871</v>
      </c>
      <c r="F4075" s="12" t="n">
        <f aca="false">B4075*C4075*3.6/1000</f>
        <v>0.234780682920193</v>
      </c>
    </row>
    <row r="4076" customFormat="false" ht="15" hidden="false" customHeight="false" outlineLevel="0" collapsed="false">
      <c r="A4076" s="11" t="n">
        <v>43588.3333333333</v>
      </c>
      <c r="B4076" s="0" t="n">
        <v>1.571</v>
      </c>
      <c r="C4076" s="0" t="n">
        <v>38.3882218316261</v>
      </c>
      <c r="D4076" s="0" t="n">
        <v>1.2676480638803</v>
      </c>
      <c r="E4076" s="12" t="n">
        <f aca="false">MIN(B4076,((1-$J$5)*$J$4*E4075+(1-$J$4)*$J$5*B4076)/(1-$J$4*$J$5))</f>
        <v>1.27044266658317</v>
      </c>
      <c r="F4076" s="12" t="n">
        <f aca="false">B4076*C4076*3.6/1000</f>
        <v>0.217108427390944</v>
      </c>
    </row>
    <row r="4077" customFormat="false" ht="15" hidden="false" customHeight="false" outlineLevel="0" collapsed="false">
      <c r="A4077" s="11" t="n">
        <v>43588.375</v>
      </c>
      <c r="B4077" s="0" t="n">
        <v>1.578</v>
      </c>
      <c r="C4077" s="0" t="n">
        <v>39.7733275226616</v>
      </c>
      <c r="D4077" s="0" t="n">
        <v>1.26493117304696</v>
      </c>
      <c r="E4077" s="12" t="n">
        <f aca="false">MIN(B4077,((1-$J$5)*$J$4*E4076+(1-$J$4)*$J$5*B4077)/(1-$J$4*$J$5))</f>
        <v>1.26771049744671</v>
      </c>
      <c r="F4077" s="12" t="n">
        <f aca="false">B4077*C4077*3.6/1000</f>
        <v>0.225944318990736</v>
      </c>
    </row>
    <row r="4078" customFormat="false" ht="15" hidden="false" customHeight="false" outlineLevel="0" collapsed="false">
      <c r="A4078" s="11" t="n">
        <v>43588.4166666667</v>
      </c>
      <c r="B4078" s="0" t="n">
        <v>1.571</v>
      </c>
      <c r="C4078" s="0" t="n">
        <v>39.7733275226616</v>
      </c>
      <c r="D4078" s="0" t="n">
        <v>1.26217873401262</v>
      </c>
      <c r="E4078" s="12" t="n">
        <f aca="false">MIN(B4078,((1-$J$5)*$J$4*E4077+(1-$J$4)*$J$5*B4078)/(1-$J$4*$J$5))</f>
        <v>1.26494261445747</v>
      </c>
      <c r="F4078" s="12" t="n">
        <f aca="false">B4078*C4078*3.6/1000</f>
        <v>0.224942031137165</v>
      </c>
    </row>
    <row r="4079" customFormat="false" ht="15" hidden="false" customHeight="false" outlineLevel="0" collapsed="false">
      <c r="A4079" s="11" t="n">
        <v>43588.4583333333</v>
      </c>
      <c r="B4079" s="0" t="n">
        <v>1.551</v>
      </c>
      <c r="C4079" s="0" t="n">
        <v>41.1462816193819</v>
      </c>
      <c r="D4079" s="0" t="n">
        <v>1.25924267408925</v>
      </c>
      <c r="E4079" s="12" t="n">
        <f aca="false">MIN(B4079,((1-$J$5)*$J$4*E4078+(1-$J$4)*$J$5*B4079)/(1-$J$4*$J$5))</f>
        <v>1.26198968835438</v>
      </c>
      <c r="F4079" s="12" t="n">
        <f aca="false">B4079*C4079*3.6/1000</f>
        <v>0.229744378049981</v>
      </c>
    </row>
    <row r="4080" customFormat="false" ht="15" hidden="false" customHeight="false" outlineLevel="0" collapsed="false">
      <c r="A4080" s="11" t="n">
        <v>43588.5</v>
      </c>
      <c r="B4080" s="0" t="n">
        <v>1.551</v>
      </c>
      <c r="C4080" s="0" t="n">
        <v>35.5788141311088</v>
      </c>
      <c r="D4080" s="0" t="n">
        <v>1.25635470041677</v>
      </c>
      <c r="E4080" s="12" t="n">
        <f aca="false">MIN(B4080,((1-$J$5)*$J$4*E4079+(1-$J$4)*$J$5*B4080)/(1-$J$4*$J$5))</f>
        <v>1.25908541012779</v>
      </c>
      <c r="F4080" s="12" t="n">
        <f aca="false">B4080*C4080*3.6/1000</f>
        <v>0.198657866582459</v>
      </c>
    </row>
    <row r="4081" customFormat="false" ht="15" hidden="false" customHeight="false" outlineLevel="0" collapsed="false">
      <c r="A4081" s="11" t="n">
        <v>43588.5416666667</v>
      </c>
      <c r="B4081" s="0" t="n">
        <v>1.558</v>
      </c>
      <c r="C4081" s="0" t="n">
        <v>38.3882218316261</v>
      </c>
      <c r="D4081" s="0" t="n">
        <v>1.2535940703881</v>
      </c>
      <c r="E4081" s="12" t="n">
        <f aca="false">MIN(B4081,((1-$J$5)*$J$4*E4080+(1-$J$4)*$J$5*B4081)/(1-$J$4*$J$5))</f>
        <v>1.25630970320641</v>
      </c>
      <c r="F4081" s="12" t="n">
        <f aca="false">B4081*C4081*3.6/1000</f>
        <v>0.215311858609224</v>
      </c>
    </row>
    <row r="4082" customFormat="false" ht="15" hidden="false" customHeight="false" outlineLevel="0" collapsed="false">
      <c r="A4082" s="11" t="n">
        <v>43588.5833333333</v>
      </c>
      <c r="B4082" s="0" t="n">
        <v>1.551</v>
      </c>
      <c r="C4082" s="0" t="n">
        <v>39.7733275226616</v>
      </c>
      <c r="D4082" s="0" t="n">
        <v>1.25079860851093</v>
      </c>
      <c r="E4082" s="12" t="n">
        <f aca="false">MIN(B4082,((1-$J$5)*$J$4*E4081+(1-$J$4)*$J$5*B4082)/(1-$J$4*$J$5))</f>
        <v>1.25349899969394</v>
      </c>
      <c r="F4082" s="12" t="n">
        <f aca="false">B4082*C4082*3.6/1000</f>
        <v>0.222078351555533</v>
      </c>
    </row>
    <row r="4083" customFormat="false" ht="15" hidden="false" customHeight="false" outlineLevel="0" collapsed="false">
      <c r="A4083" s="11" t="n">
        <v>43588.625</v>
      </c>
      <c r="B4083" s="0" t="n">
        <v>1.551</v>
      </c>
      <c r="C4083" s="0" t="n">
        <v>41.1462816193819</v>
      </c>
      <c r="D4083" s="0" t="n">
        <v>1.24804893019564</v>
      </c>
      <c r="E4083" s="12" t="n">
        <f aca="false">MIN(B4083,((1-$J$5)*$J$4*E4082+(1-$J$4)*$J$5*B4083)/(1-$J$4*$J$5))</f>
        <v>1.25073460101694</v>
      </c>
      <c r="F4083" s="12" t="n">
        <f aca="false">B4083*C4083*3.6/1000</f>
        <v>0.229744378049981</v>
      </c>
    </row>
    <row r="4084" customFormat="false" ht="15" hidden="false" customHeight="false" outlineLevel="0" collapsed="false">
      <c r="A4084" s="11" t="n">
        <v>43588.6666666667</v>
      </c>
      <c r="B4084" s="0" t="n">
        <v>1.571</v>
      </c>
      <c r="C4084" s="0" t="n">
        <v>42.5076908124411</v>
      </c>
      <c r="D4084" s="0" t="n">
        <v>1.24557298543809</v>
      </c>
      <c r="E4084" s="12" t="n">
        <f aca="false">MIN(B4084,((1-$J$5)*$J$4*E4083+(1-$J$4)*$J$5*B4084)/(1-$J$4*$J$5))</f>
        <v>1.24824638683215</v>
      </c>
      <c r="F4084" s="12" t="n">
        <f aca="false">B4084*C4084*3.6/1000</f>
        <v>0.240406496158842</v>
      </c>
    </row>
    <row r="4085" customFormat="false" ht="15" hidden="false" customHeight="false" outlineLevel="0" collapsed="false">
      <c r="A4085" s="11" t="n">
        <v>43588.7083333333</v>
      </c>
      <c r="B4085" s="0" t="n">
        <v>1.578</v>
      </c>
      <c r="C4085" s="0" t="n">
        <v>45.1980414005779</v>
      </c>
      <c r="D4085" s="0" t="n">
        <v>1.24321763619035</v>
      </c>
      <c r="E4085" s="12" t="n">
        <f aca="false">MIN(B4085,((1-$J$5)*$J$4*E4084+(1-$J$4)*$J$5*B4085)/(1-$J$4*$J$5))</f>
        <v>1.24587988952025</v>
      </c>
      <c r="F4085" s="12" t="n">
        <f aca="false">B4085*C4085*3.6/1000</f>
        <v>0.256761033588403</v>
      </c>
    </row>
    <row r="4086" customFormat="false" ht="15" hidden="false" customHeight="false" outlineLevel="0" collapsed="false">
      <c r="A4086" s="11" t="n">
        <v>43588.75</v>
      </c>
      <c r="B4086" s="0" t="n">
        <v>1.564</v>
      </c>
      <c r="C4086" s="0" t="n">
        <v>42.5076908124411</v>
      </c>
      <c r="D4086" s="0" t="n">
        <v>1.24074077253911</v>
      </c>
      <c r="E4086" s="12" t="n">
        <f aca="false">MIN(B4086,((1-$J$5)*$J$4*E4085+(1-$J$4)*$J$5*B4086)/(1-$J$4*$J$5))</f>
        <v>1.24339092923162</v>
      </c>
      <c r="F4086" s="12" t="n">
        <f aca="false">B4086*C4086*3.6/1000</f>
        <v>0.239335302350368</v>
      </c>
    </row>
    <row r="4087" customFormat="false" ht="15" hidden="false" customHeight="false" outlineLevel="0" collapsed="false">
      <c r="A4087" s="11" t="n">
        <v>43588.7916666667</v>
      </c>
      <c r="B4087" s="0" t="n">
        <v>1.558</v>
      </c>
      <c r="C4087" s="0" t="n">
        <v>51.7555279119033</v>
      </c>
      <c r="D4087" s="0" t="n">
        <v>1.23823586455723</v>
      </c>
      <c r="E4087" s="12" t="n">
        <f aca="false">MIN(B4087,((1-$J$5)*$J$4*E4086+(1-$J$4)*$J$5*B4087)/(1-$J$4*$J$5))</f>
        <v>1.24087378047986</v>
      </c>
      <c r="F4087" s="12" t="n">
        <f aca="false">B4087*C4087*3.6/1000</f>
        <v>0.290286404952283</v>
      </c>
    </row>
    <row r="4088" customFormat="false" ht="15" hidden="false" customHeight="false" outlineLevel="0" collapsed="false">
      <c r="A4088" s="11" t="n">
        <v>43588.8333333333</v>
      </c>
      <c r="B4088" s="0" t="n">
        <v>1.571</v>
      </c>
      <c r="C4088" s="0" t="n">
        <v>49.159407357229</v>
      </c>
      <c r="D4088" s="0" t="n">
        <v>1.23592063638874</v>
      </c>
      <c r="E4088" s="12" t="n">
        <f aca="false">MIN(B4088,((1-$J$5)*$J$4*E4087+(1-$J$4)*$J$5*B4088)/(1-$J$4*$J$5))</f>
        <v>1.23854801803374</v>
      </c>
      <c r="F4088" s="12" t="n">
        <f aca="false">B4088*C4088*3.6/1000</f>
        <v>0.278025944249544</v>
      </c>
    </row>
    <row r="4089" customFormat="false" ht="15" hidden="false" customHeight="false" outlineLevel="0" collapsed="false">
      <c r="A4089" s="11" t="n">
        <v>43588.875</v>
      </c>
      <c r="B4089" s="0" t="n">
        <v>1.551</v>
      </c>
      <c r="C4089" s="0" t="n">
        <v>50.4617101559922</v>
      </c>
      <c r="D4089" s="0" t="n">
        <v>1.23341462677187</v>
      </c>
      <c r="E4089" s="12" t="n">
        <f aca="false">MIN(B4089,((1-$J$5)*$J$4*E4088+(1-$J$4)*$J$5*B4089)/(1-$J$4*$J$5))</f>
        <v>1.23602992877453</v>
      </c>
      <c r="F4089" s="12" t="n">
        <f aca="false">B4089*C4089*3.6/1000</f>
        <v>0.281758004826998</v>
      </c>
    </row>
    <row r="4090" customFormat="false" ht="15" hidden="false" customHeight="false" outlineLevel="0" collapsed="false">
      <c r="A4090" s="11" t="n">
        <v>43588.9166666667</v>
      </c>
      <c r="B4090" s="0" t="n">
        <v>1.558</v>
      </c>
      <c r="C4090" s="0" t="n">
        <v>40.3239321002053</v>
      </c>
      <c r="D4090" s="0" t="n">
        <v>1.23102970506157</v>
      </c>
      <c r="E4090" s="12" t="n">
        <f aca="false">MIN(B4090,((1-$J$5)*$J$4*E4089+(1-$J$4)*$J$5*B4090)/(1-$J$4*$J$5))</f>
        <v>1.23363404856408</v>
      </c>
      <c r="F4090" s="12" t="n">
        <f aca="false">B4090*C4090*3.6/1000</f>
        <v>0.226168870363631</v>
      </c>
    </row>
    <row r="4091" customFormat="false" ht="15" hidden="false" customHeight="false" outlineLevel="0" collapsed="false">
      <c r="A4091" s="11" t="n">
        <v>43588.9583333333</v>
      </c>
      <c r="B4091" s="0" t="n">
        <v>1.551</v>
      </c>
      <c r="C4091" s="0" t="n">
        <v>43.0491475149162</v>
      </c>
      <c r="D4091" s="0" t="n">
        <v>1.22860379822086</v>
      </c>
      <c r="E4091" s="12" t="n">
        <f aca="false">MIN(B4091,((1-$J$5)*$J$4*E4090+(1-$J$4)*$J$5*B4091)/(1-$J$4*$J$5))</f>
        <v>1.23119691432085</v>
      </c>
      <c r="F4091" s="12" t="n">
        <f aca="false">B4091*C4091*3.6/1000</f>
        <v>0.240369220064286</v>
      </c>
    </row>
    <row r="4092" customFormat="false" ht="15" hidden="false" customHeight="false" outlineLevel="0" collapsed="false">
      <c r="A4092" s="11" t="n">
        <v>43589</v>
      </c>
      <c r="B4092" s="0" t="n">
        <v>1.551</v>
      </c>
      <c r="C4092" s="0" t="n">
        <v>41.4801534039069</v>
      </c>
      <c r="D4092" s="0" t="n">
        <v>1.22621762243741</v>
      </c>
      <c r="E4092" s="12" t="n">
        <f aca="false">MIN(B4092,((1-$J$5)*$J$4*E4091+(1-$J$4)*$J$5*B4092)/(1-$J$4*$J$5))</f>
        <v>1.22879993055938</v>
      </c>
      <c r="F4092" s="12" t="n">
        <f aca="false">B4092*C4092*3.6/1000</f>
        <v>0.231608584546054</v>
      </c>
    </row>
    <row r="4093" customFormat="false" ht="15" hidden="false" customHeight="false" outlineLevel="0" collapsed="false">
      <c r="A4093" s="11" t="n">
        <v>43589.0416666667</v>
      </c>
      <c r="B4093" s="0" t="n">
        <v>1.564</v>
      </c>
      <c r="C4093" s="0" t="n">
        <v>39.9111592928976</v>
      </c>
      <c r="D4093" s="0" t="n">
        <v>1.22401918189319</v>
      </c>
      <c r="E4093" s="12" t="n">
        <f aca="false">MIN(B4093,((1-$J$5)*$J$4*E4092+(1-$J$4)*$J$5*B4093)/(1-$J$4*$J$5))</f>
        <v>1.22659235344967</v>
      </c>
      <c r="F4093" s="12" t="n">
        <f aca="false">B4093*C4093*3.6/1000</f>
        <v>0.224715791282731</v>
      </c>
    </row>
    <row r="4094" customFormat="false" ht="15" hidden="false" customHeight="false" outlineLevel="0" collapsed="false">
      <c r="A4094" s="11" t="n">
        <v>43589.0833333333</v>
      </c>
      <c r="B4094" s="0" t="n">
        <v>1.571</v>
      </c>
      <c r="C4094" s="0" t="n">
        <v>38.3882218316261</v>
      </c>
      <c r="D4094" s="0" t="n">
        <v>1.22193679194567</v>
      </c>
      <c r="E4094" s="12" t="n">
        <f aca="false">MIN(B4094,((1-$J$5)*$J$4*E4093+(1-$J$4)*$J$5*B4094)/(1-$J$4*$J$5))</f>
        <v>1.22450186986731</v>
      </c>
      <c r="F4094" s="12" t="n">
        <f aca="false">B4094*C4094*3.6/1000</f>
        <v>0.217108427390944</v>
      </c>
    </row>
    <row r="4095" customFormat="false" ht="15" hidden="false" customHeight="false" outlineLevel="0" collapsed="false">
      <c r="A4095" s="11" t="n">
        <v>43589.125</v>
      </c>
      <c r="B4095" s="0" t="n">
        <v>1.564</v>
      </c>
      <c r="C4095" s="0" t="n">
        <v>37.411062778018</v>
      </c>
      <c r="D4095" s="0" t="n">
        <v>1.21980846205803</v>
      </c>
      <c r="E4095" s="12" t="n">
        <f aca="false">MIN(B4095,((1-$J$5)*$J$4*E4094+(1-$J$4)*$J$5*B4095)/(1-$J$4*$J$5))</f>
        <v>1.22236510100623</v>
      </c>
      <c r="F4095" s="12" t="n">
        <f aca="false">B4095*C4095*3.6/1000</f>
        <v>0.210639247865353</v>
      </c>
    </row>
    <row r="4096" customFormat="false" ht="15" hidden="false" customHeight="false" outlineLevel="0" collapsed="false">
      <c r="A4096" s="11" t="n">
        <v>43589.1666666667</v>
      </c>
      <c r="B4096" s="0" t="n">
        <v>1.585</v>
      </c>
      <c r="C4096" s="0" t="n">
        <v>35.7205951582538</v>
      </c>
      <c r="D4096" s="0" t="n">
        <v>1.21795512438909</v>
      </c>
      <c r="E4096" s="12" t="n">
        <f aca="false">MIN(B4096,((1-$J$5)*$J$4*E4095+(1-$J$4)*$J$5*B4096)/(1-$J$4*$J$5))</f>
        <v>1.2205057088974</v>
      </c>
      <c r="F4096" s="12" t="n">
        <f aca="false">B4096*C4096*3.6/1000</f>
        <v>0.203821715972996</v>
      </c>
    </row>
    <row r="4097" customFormat="false" ht="15" hidden="false" customHeight="false" outlineLevel="0" collapsed="false">
      <c r="A4097" s="11" t="n">
        <v>43589.2083333333</v>
      </c>
      <c r="B4097" s="0" t="n">
        <v>1.578</v>
      </c>
      <c r="C4097" s="0" t="n">
        <v>37.1306865917788</v>
      </c>
      <c r="D4097" s="0" t="n">
        <v>1.2160520954038</v>
      </c>
      <c r="E4097" s="12" t="n">
        <f aca="false">MIN(B4097,((1-$J$5)*$J$4*E4096+(1-$J$4)*$J$5*B4097)/(1-$J$4*$J$5))</f>
        <v>1.21859622440156</v>
      </c>
      <c r="F4097" s="12" t="n">
        <f aca="false">B4097*C4097*3.6/1000</f>
        <v>0.210932004390577</v>
      </c>
    </row>
    <row r="4098" customFormat="false" ht="15" hidden="false" customHeight="false" outlineLevel="0" collapsed="false">
      <c r="A4098" s="11" t="n">
        <v>43589.25</v>
      </c>
      <c r="B4098" s="0" t="n">
        <v>1.551</v>
      </c>
      <c r="C4098" s="0" t="n">
        <v>39.7733275226616</v>
      </c>
      <c r="D4098" s="0" t="n">
        <v>1.2138714891068</v>
      </c>
      <c r="E4098" s="12" t="n">
        <f aca="false">MIN(B4098,((1-$J$5)*$J$4*E4097+(1-$J$4)*$J$5*B4098)/(1-$J$4*$J$5))</f>
        <v>1.21640683025985</v>
      </c>
      <c r="F4098" s="12" t="n">
        <f aca="false">B4098*C4098*3.6/1000</f>
        <v>0.222078351555533</v>
      </c>
    </row>
    <row r="4099" customFormat="false" ht="15" hidden="false" customHeight="false" outlineLevel="0" collapsed="false">
      <c r="A4099" s="11" t="n">
        <v>43589.2916666667</v>
      </c>
      <c r="B4099" s="0" t="n">
        <v>1.558</v>
      </c>
      <c r="C4099" s="0" t="n">
        <v>38.3882218316261</v>
      </c>
      <c r="D4099" s="0" t="n">
        <v>1.21180664132048</v>
      </c>
      <c r="E4099" s="12" t="n">
        <f aca="false">MIN(B4099,((1-$J$5)*$J$4*E4098+(1-$J$4)*$J$5*B4099)/(1-$J$4*$J$5))</f>
        <v>1.21433423009083</v>
      </c>
      <c r="F4099" s="12" t="n">
        <f aca="false">B4099*C4099*3.6/1000</f>
        <v>0.215311858609224</v>
      </c>
    </row>
    <row r="4100" customFormat="false" ht="15" hidden="false" customHeight="false" outlineLevel="0" collapsed="false">
      <c r="A4100" s="11" t="n">
        <v>43589.3333333333</v>
      </c>
      <c r="B4100" s="0" t="n">
        <v>1.544</v>
      </c>
      <c r="C4100" s="0" t="n">
        <v>38.3882218316261</v>
      </c>
      <c r="D4100" s="0" t="n">
        <v>1.209615521351</v>
      </c>
      <c r="E4100" s="12" t="n">
        <f aca="false">MIN(B4100,((1-$J$5)*$J$4*E4099+(1-$J$4)*$J$5*B4100)/(1-$J$4*$J$5))</f>
        <v>1.21213432514699</v>
      </c>
      <c r="F4100" s="12" t="n">
        <f aca="false">B4100*C4100*3.6/1000</f>
        <v>0.21337709222891</v>
      </c>
    </row>
    <row r="4101" customFormat="false" ht="15" hidden="false" customHeight="false" outlineLevel="0" collapsed="false">
      <c r="A4101" s="11" t="n">
        <v>43589.375</v>
      </c>
      <c r="B4101" s="0" t="n">
        <v>1.544</v>
      </c>
      <c r="C4101" s="0" t="n">
        <v>38.3882218316261</v>
      </c>
      <c r="D4101" s="0" t="n">
        <v>1.20746028714247</v>
      </c>
      <c r="E4101" s="12" t="n">
        <f aca="false">MIN(B4101,((1-$J$5)*$J$4*E4100+(1-$J$4)*$J$5*B4101)/(1-$J$4*$J$5))</f>
        <v>1.20997066245923</v>
      </c>
      <c r="F4101" s="12" t="n">
        <f aca="false">B4101*C4101*3.6/1000</f>
        <v>0.21337709222891</v>
      </c>
    </row>
    <row r="4102" customFormat="false" ht="15" hidden="false" customHeight="false" outlineLevel="0" collapsed="false">
      <c r="A4102" s="11" t="n">
        <v>43589.4166666667</v>
      </c>
      <c r="B4102" s="0" t="n">
        <v>1.551</v>
      </c>
      <c r="C4102" s="0" t="n">
        <v>36.9902967755913</v>
      </c>
      <c r="D4102" s="0" t="n">
        <v>1.20542039590522</v>
      </c>
      <c r="E4102" s="12" t="n">
        <f aca="false">MIN(B4102,((1-$J$5)*$J$4*E4101+(1-$J$4)*$J$5*B4102)/(1-$J$4*$J$5))</f>
        <v>1.20792336983223</v>
      </c>
      <c r="F4102" s="12" t="n">
        <f aca="false">B4102*C4102*3.6/1000</f>
        <v>0.206539021076192</v>
      </c>
    </row>
    <row r="4103" customFormat="false" ht="15" hidden="false" customHeight="false" outlineLevel="0" collapsed="false">
      <c r="A4103" s="11" t="n">
        <v>43589.4583333333</v>
      </c>
      <c r="B4103" s="0" t="n">
        <v>1.524</v>
      </c>
      <c r="C4103" s="0" t="n">
        <v>36.9902967755913</v>
      </c>
      <c r="D4103" s="0" t="n">
        <v>1.2031051688611</v>
      </c>
      <c r="E4103" s="12" t="n">
        <f aca="false">MIN(B4103,((1-$J$5)*$J$4*E4102+(1-$J$4)*$J$5*B4103)/(1-$J$4*$J$5))</f>
        <v>1.20559843787453</v>
      </c>
      <c r="F4103" s="12" t="n">
        <f aca="false">B4103*C4103*3.6/1000</f>
        <v>0.202943564229604</v>
      </c>
    </row>
    <row r="4104" customFormat="false" ht="15" hidden="false" customHeight="false" outlineLevel="0" collapsed="false">
      <c r="A4104" s="11" t="n">
        <v>43589.5</v>
      </c>
      <c r="B4104" s="0" t="n">
        <v>1.524</v>
      </c>
      <c r="C4104" s="0" t="n">
        <v>36.9902967755913</v>
      </c>
      <c r="D4104" s="0" t="n">
        <v>1.20082786018084</v>
      </c>
      <c r="E4104" s="12" t="n">
        <f aca="false">MIN(B4104,((1-$J$5)*$J$4*E4103+(1-$J$4)*$J$5*B4104)/(1-$J$4*$J$5))</f>
        <v>1.20331180792602</v>
      </c>
      <c r="F4104" s="12" t="n">
        <f aca="false">B4104*C4104*3.6/1000</f>
        <v>0.202943564229604</v>
      </c>
    </row>
    <row r="4105" customFormat="false" ht="15" hidden="false" customHeight="false" outlineLevel="0" collapsed="false">
      <c r="A4105" s="11" t="n">
        <v>43589.5416666667</v>
      </c>
      <c r="B4105" s="0" t="n">
        <v>1.538</v>
      </c>
      <c r="C4105" s="0" t="n">
        <v>36.9902967755913</v>
      </c>
      <c r="D4105" s="0" t="n">
        <v>1.19874793872588</v>
      </c>
      <c r="E4105" s="12" t="n">
        <f aca="false">MIN(B4105,((1-$J$5)*$J$4*E4104+(1-$J$4)*$J$5*B4105)/(1-$J$4*$J$5))</f>
        <v>1.20122429873449</v>
      </c>
      <c r="F4105" s="12" t="n">
        <f aca="false">B4105*C4105*3.6/1000</f>
        <v>0.204807875187094</v>
      </c>
    </row>
    <row r="4106" customFormat="false" ht="15" hidden="false" customHeight="false" outlineLevel="0" collapsed="false">
      <c r="A4106" s="11" t="n">
        <v>43589.5833333333</v>
      </c>
      <c r="B4106" s="0" t="n">
        <v>1.524</v>
      </c>
      <c r="C4106" s="0" t="n">
        <v>29.7793644110515</v>
      </c>
      <c r="D4106" s="0" t="n">
        <v>1.19654199196155</v>
      </c>
      <c r="E4106" s="12" t="n">
        <f aca="false">MIN(B4106,((1-$J$5)*$J$4*E4105+(1-$J$4)*$J$5*B4106)/(1-$J$4*$J$5))</f>
        <v>1.19900973038631</v>
      </c>
      <c r="F4106" s="12" t="n">
        <f aca="false">B4106*C4106*3.6/1000</f>
        <v>0.163381504904793</v>
      </c>
    </row>
    <row r="4107" customFormat="false" ht="15" hidden="false" customHeight="false" outlineLevel="0" collapsed="false">
      <c r="A4107" s="11" t="n">
        <v>43589.625</v>
      </c>
      <c r="B4107" s="0" t="n">
        <v>1.544</v>
      </c>
      <c r="C4107" s="0" t="n">
        <v>31.2543247201573</v>
      </c>
      <c r="D4107" s="0" t="n">
        <v>1.19460087361936</v>
      </c>
      <c r="E4107" s="12" t="n">
        <f aca="false">MIN(B4107,((1-$J$5)*$J$4*E4106+(1-$J$4)*$J$5*B4107)/(1-$J$4*$J$5))</f>
        <v>1.19706228837006</v>
      </c>
      <c r="F4107" s="12" t="n">
        <f aca="false">B4107*C4107*3.6/1000</f>
        <v>0.173724038524522</v>
      </c>
    </row>
    <row r="4108" customFormat="false" ht="15" hidden="false" customHeight="false" outlineLevel="0" collapsed="false">
      <c r="A4108" s="11" t="n">
        <v>43589.6666666667</v>
      </c>
      <c r="B4108" s="0" t="n">
        <v>1.538</v>
      </c>
      <c r="C4108" s="0" t="n">
        <v>31.2543247201573</v>
      </c>
      <c r="D4108" s="0" t="n">
        <v>1.19262293660812</v>
      </c>
      <c r="E4108" s="12" t="n">
        <f aca="false">MIN(B4108,((1-$J$5)*$J$4*E4107+(1-$J$4)*$J$5*B4108)/(1-$J$4*$J$5))</f>
        <v>1.1950777366671</v>
      </c>
      <c r="F4108" s="12" t="n">
        <f aca="false">B4108*C4108*3.6/1000</f>
        <v>0.173048945110567</v>
      </c>
    </row>
    <row r="4109" customFormat="false" ht="15" hidden="false" customHeight="false" outlineLevel="0" collapsed="false">
      <c r="A4109" s="11" t="n">
        <v>43589.7083333333</v>
      </c>
      <c r="B4109" s="0" t="n">
        <v>1.531</v>
      </c>
      <c r="C4109" s="0" t="n">
        <v>29.7793644110515</v>
      </c>
      <c r="D4109" s="0" t="n">
        <v>1.19059734894573</v>
      </c>
      <c r="E4109" s="12" t="n">
        <f aca="false">MIN(B4109,((1-$J$5)*$J$4*E4108+(1-$J$4)*$J$5*B4109)/(1-$J$4*$J$5))</f>
        <v>1.19304515451443</v>
      </c>
      <c r="F4109" s="12" t="n">
        <f aca="false">B4109*C4109*3.6/1000</f>
        <v>0.164131944887951</v>
      </c>
    </row>
    <row r="4110" customFormat="false" ht="15" hidden="false" customHeight="false" outlineLevel="0" collapsed="false">
      <c r="A4110" s="11" t="n">
        <v>43589.75</v>
      </c>
      <c r="B4110" s="0" t="n">
        <v>1.531</v>
      </c>
      <c r="C4110" s="0" t="n">
        <v>28.2855950849176</v>
      </c>
      <c r="D4110" s="0" t="n">
        <v>1.18860493598652</v>
      </c>
      <c r="E4110" s="12" t="n">
        <f aca="false">MIN(B4110,((1-$J$5)*$J$4*E4109+(1-$J$4)*$J$5*B4110)/(1-$J$4*$J$5))</f>
        <v>1.19104605806443</v>
      </c>
      <c r="F4110" s="12" t="n">
        <f aca="false">B4110*C4110*3.6/1000</f>
        <v>0.155898885870032</v>
      </c>
    </row>
    <row r="4111" customFormat="false" ht="15" hidden="false" customHeight="false" outlineLevel="0" collapsed="false">
      <c r="A4111" s="11" t="n">
        <v>43589.7916666667</v>
      </c>
      <c r="B4111" s="0" t="n">
        <v>1.518</v>
      </c>
      <c r="C4111" s="0" t="n">
        <v>29.7793644110515</v>
      </c>
      <c r="D4111" s="0" t="n">
        <v>1.18649649951138</v>
      </c>
      <c r="E4111" s="12" t="n">
        <f aca="false">MIN(B4111,((1-$J$5)*$J$4*E4110+(1-$J$4)*$J$5*B4111)/(1-$J$4*$J$5))</f>
        <v>1.18892997803042</v>
      </c>
      <c r="F4111" s="12" t="n">
        <f aca="false">B4111*C4111*3.6/1000</f>
        <v>0.162738270633514</v>
      </c>
    </row>
    <row r="4112" customFormat="false" ht="15" hidden="false" customHeight="false" outlineLevel="0" collapsed="false">
      <c r="A4112" s="11" t="n">
        <v>43589.8333333333</v>
      </c>
      <c r="B4112" s="0" t="n">
        <v>1.518</v>
      </c>
      <c r="C4112" s="0" t="n">
        <v>31.2543247201573</v>
      </c>
      <c r="D4112" s="0" t="n">
        <v>1.18442259462209</v>
      </c>
      <c r="E4112" s="12" t="n">
        <f aca="false">MIN(B4112,((1-$J$5)*$J$4*E4111+(1-$J$4)*$J$5*B4112)/(1-$J$4*$J$5))</f>
        <v>1.18684875928198</v>
      </c>
      <c r="F4112" s="12" t="n">
        <f aca="false">B4112*C4112*3.6/1000</f>
        <v>0.170798633730716</v>
      </c>
    </row>
    <row r="4113" customFormat="false" ht="15" hidden="false" customHeight="false" outlineLevel="0" collapsed="false">
      <c r="A4113" s="11" t="n">
        <v>43589.875</v>
      </c>
      <c r="B4113" s="0" t="n">
        <v>1.518</v>
      </c>
      <c r="C4113" s="0" t="n">
        <v>29.7793644110515</v>
      </c>
      <c r="D4113" s="0" t="n">
        <v>1.18238265576666</v>
      </c>
      <c r="E4113" s="12" t="n">
        <f aca="false">MIN(B4113,((1-$J$5)*$J$4*E4112+(1-$J$4)*$J$5*B4113)/(1-$J$4*$J$5))</f>
        <v>1.1848018274981</v>
      </c>
      <c r="F4113" s="12" t="n">
        <f aca="false">B4113*C4113*3.6/1000</f>
        <v>0.162738270633514</v>
      </c>
    </row>
    <row r="4114" customFormat="false" ht="15" hidden="false" customHeight="false" outlineLevel="0" collapsed="false">
      <c r="A4114" s="11" t="n">
        <v>43589.9166666667</v>
      </c>
      <c r="B4114" s="0" t="n">
        <v>1.538</v>
      </c>
      <c r="C4114" s="0" t="n">
        <v>35.5788141311088</v>
      </c>
      <c r="D4114" s="0" t="n">
        <v>1.1806048264863</v>
      </c>
      <c r="E4114" s="12" t="n">
        <f aca="false">MIN(B4114,((1-$J$5)*$J$4*E4113+(1-$J$4)*$J$5*B4114)/(1-$J$4*$J$5))</f>
        <v>1.1830192603235</v>
      </c>
      <c r="F4114" s="12" t="n">
        <f aca="false">B4114*C4114*3.6/1000</f>
        <v>0.196992778081123</v>
      </c>
    </row>
    <row r="4115" customFormat="false" ht="15" hidden="false" customHeight="false" outlineLevel="0" collapsed="false">
      <c r="A4115" s="11" t="n">
        <v>43589.9583333333</v>
      </c>
      <c r="B4115" s="0" t="n">
        <v>1.518</v>
      </c>
      <c r="C4115" s="0" t="n">
        <v>38.3882218316261</v>
      </c>
      <c r="D4115" s="0" t="n">
        <v>1.17862741433713</v>
      </c>
      <c r="E4115" s="12" t="n">
        <f aca="false">MIN(B4115,((1-$J$5)*$J$4*E4114+(1-$J$4)*$J$5*B4115)/(1-$J$4*$J$5))</f>
        <v>1.18103541748456</v>
      </c>
      <c r="F4115" s="12" t="n">
        <f aca="false">B4115*C4115*3.6/1000</f>
        <v>0.20978395466547</v>
      </c>
    </row>
    <row r="4116" customFormat="false" ht="15" hidden="false" customHeight="false" outlineLevel="0" collapsed="false">
      <c r="A4116" s="11" t="n">
        <v>43590</v>
      </c>
      <c r="B4116" s="0" t="n">
        <v>1.504</v>
      </c>
      <c r="C4116" s="0" t="n">
        <v>38.3882218316261</v>
      </c>
      <c r="D4116" s="0" t="n">
        <v>1.17652229799998</v>
      </c>
      <c r="E4116" s="12" t="n">
        <f aca="false">MIN(B4116,((1-$J$5)*$J$4*E4115+(1-$J$4)*$J$5*B4116)/(1-$J$4*$J$5))</f>
        <v>1.17892280764132</v>
      </c>
      <c r="F4116" s="12" t="n">
        <f aca="false">B4116*C4116*3.6/1000</f>
        <v>0.207849188285156</v>
      </c>
    </row>
    <row r="4117" customFormat="false" ht="15" hidden="false" customHeight="false" outlineLevel="0" collapsed="false">
      <c r="A4117" s="11" t="n">
        <v>43590.0416666667</v>
      </c>
      <c r="B4117" s="0" t="n">
        <v>1.504</v>
      </c>
      <c r="C4117" s="0" t="n">
        <v>39.7733275226616</v>
      </c>
      <c r="D4117" s="0" t="n">
        <v>1.17445165887206</v>
      </c>
      <c r="E4117" s="12" t="n">
        <f aca="false">MIN(B4117,((1-$J$5)*$J$4*E4116+(1-$J$4)*$J$5*B4117)/(1-$J$4*$J$5))</f>
        <v>1.17684500191412</v>
      </c>
      <c r="F4117" s="12" t="n">
        <f aca="false">B4117*C4117*3.6/1000</f>
        <v>0.215348704538699</v>
      </c>
    </row>
    <row r="4118" customFormat="false" ht="15" hidden="false" customHeight="false" outlineLevel="0" collapsed="false">
      <c r="A4118" s="11" t="n">
        <v>43590.0833333333</v>
      </c>
      <c r="B4118" s="0" t="n">
        <v>1.504</v>
      </c>
      <c r="C4118" s="0" t="n">
        <v>38.3882218316261</v>
      </c>
      <c r="D4118" s="0" t="n">
        <v>1.17241493229198</v>
      </c>
      <c r="E4118" s="12" t="n">
        <f aca="false">MIN(B4118,((1-$J$5)*$J$4*E4117+(1-$J$4)*$J$5*B4118)/(1-$J$4*$J$5))</f>
        <v>1.17480142692377</v>
      </c>
      <c r="F4118" s="12" t="n">
        <f aca="false">B4118*C4118*3.6/1000</f>
        <v>0.207849188285156</v>
      </c>
    </row>
    <row r="4119" customFormat="false" ht="15" hidden="false" customHeight="false" outlineLevel="0" collapsed="false">
      <c r="A4119" s="11" t="n">
        <v>43590.125</v>
      </c>
      <c r="B4119" s="0" t="n">
        <v>1.491</v>
      </c>
      <c r="C4119" s="0" t="n">
        <v>36.9902967755913</v>
      </c>
      <c r="D4119" s="0" t="n">
        <v>1.17026290795631</v>
      </c>
      <c r="E4119" s="12" t="n">
        <f aca="false">MIN(B4119,((1-$J$5)*$J$4*E4118+(1-$J$4)*$J$5*B4119)/(1-$J$4*$J$5))</f>
        <v>1.17264160110954</v>
      </c>
      <c r="F4119" s="12" t="n">
        <f aca="false">B4119*C4119*3.6/1000</f>
        <v>0.198549116972664</v>
      </c>
    </row>
    <row r="4120" customFormat="false" ht="15" hidden="false" customHeight="false" outlineLevel="0" collapsed="false">
      <c r="A4120" s="11" t="n">
        <v>43590.1666666667</v>
      </c>
      <c r="B4120" s="0" t="n">
        <v>1.518</v>
      </c>
      <c r="C4120" s="0" t="n">
        <v>35.5788141311088</v>
      </c>
      <c r="D4120" s="0" t="n">
        <v>1.16845487385186</v>
      </c>
      <c r="E4120" s="12" t="n">
        <f aca="false">MIN(B4120,((1-$J$5)*$J$4*E4119+(1-$J$4)*$J$5*B4120)/(1-$J$4*$J$5))</f>
        <v>1.17082872464975</v>
      </c>
      <c r="F4120" s="12" t="n">
        <f aca="false">B4120*C4120*3.6/1000</f>
        <v>0.194431103463683</v>
      </c>
    </row>
    <row r="4121" customFormat="false" ht="15" hidden="false" customHeight="false" outlineLevel="0" collapsed="false">
      <c r="A4121" s="11" t="n">
        <v>43590.2083333333</v>
      </c>
      <c r="B4121" s="0" t="n">
        <v>1.504</v>
      </c>
      <c r="C4121" s="0" t="n">
        <v>39.7733275226616</v>
      </c>
      <c r="D4121" s="0" t="n">
        <v>1.16651636151688</v>
      </c>
      <c r="E4121" s="12" t="n">
        <f aca="false">MIN(B4121,((1-$J$5)*$J$4*E4120+(1-$J$4)*$J$5*B4121)/(1-$J$4*$J$5))</f>
        <v>1.16888426460609</v>
      </c>
      <c r="F4121" s="12" t="n">
        <f aca="false">B4121*C4121*3.6/1000</f>
        <v>0.215348704538699</v>
      </c>
    </row>
    <row r="4122" customFormat="false" ht="15" hidden="false" customHeight="false" outlineLevel="0" collapsed="false">
      <c r="A4122" s="11" t="n">
        <v>43590.25</v>
      </c>
      <c r="B4122" s="0" t="n">
        <v>1.504</v>
      </c>
      <c r="C4122" s="0" t="n">
        <v>35.5788141311088</v>
      </c>
      <c r="D4122" s="0" t="n">
        <v>1.16460959778135</v>
      </c>
      <c r="E4122" s="12" t="n">
        <f aca="false">MIN(B4122,((1-$J$5)*$J$4*E4121+(1-$J$4)*$J$5*B4122)/(1-$J$4*$J$5))</f>
        <v>1.16697183850056</v>
      </c>
      <c r="F4122" s="12" t="n">
        <f aca="false">B4122*C4122*3.6/1000</f>
        <v>0.192637931231476</v>
      </c>
    </row>
    <row r="4123" customFormat="false" ht="15" hidden="false" customHeight="false" outlineLevel="0" collapsed="false">
      <c r="A4123" s="11" t="n">
        <v>43590.2916666667</v>
      </c>
      <c r="B4123" s="0" t="n">
        <v>1.504</v>
      </c>
      <c r="C4123" s="0" t="n">
        <v>35.5788141311088</v>
      </c>
      <c r="D4123" s="0" t="n">
        <v>1.16273406267253</v>
      </c>
      <c r="E4123" s="12" t="n">
        <f aca="false">MIN(B4123,((1-$J$5)*$J$4*E4122+(1-$J$4)*$J$5*B4123)/(1-$J$4*$J$5))</f>
        <v>1.16509091859116</v>
      </c>
      <c r="F4123" s="12" t="n">
        <f aca="false">B4123*C4123*3.6/1000</f>
        <v>0.192637931231476</v>
      </c>
    </row>
    <row r="4124" customFormat="false" ht="15" hidden="false" customHeight="false" outlineLevel="0" collapsed="false">
      <c r="A4124" s="11" t="n">
        <v>43590.3333333333</v>
      </c>
      <c r="B4124" s="0" t="n">
        <v>1.504</v>
      </c>
      <c r="C4124" s="0" t="n">
        <v>36.9902967755913</v>
      </c>
      <c r="D4124" s="0" t="n">
        <v>1.1608892447337</v>
      </c>
      <c r="E4124" s="12" t="n">
        <f aca="false">MIN(B4124,((1-$J$5)*$J$4*E4123+(1-$J$4)*$J$5*B4124)/(1-$J$4*$J$5))</f>
        <v>1.16324098583018</v>
      </c>
      <c r="F4124" s="12" t="n">
        <f aca="false">B4124*C4124*3.6/1000</f>
        <v>0.200280262861762</v>
      </c>
    </row>
    <row r="4125" customFormat="false" ht="15" hidden="false" customHeight="false" outlineLevel="0" collapsed="false">
      <c r="A4125" s="11" t="n">
        <v>43590.375</v>
      </c>
      <c r="B4125" s="0" t="n">
        <v>1.511</v>
      </c>
      <c r="C4125" s="0" t="n">
        <v>35.5788141311088</v>
      </c>
      <c r="D4125" s="0" t="n">
        <v>1.15915468582542</v>
      </c>
      <c r="E4125" s="12" t="n">
        <f aca="false">MIN(B4125,((1-$J$5)*$J$4*E4124+(1-$J$4)*$J$5*B4125)/(1-$J$4*$J$5))</f>
        <v>1.1615022545974</v>
      </c>
      <c r="F4125" s="12" t="n">
        <f aca="false">B4125*C4125*3.6/1000</f>
        <v>0.193534517347579</v>
      </c>
    </row>
    <row r="4126" customFormat="false" ht="15" hidden="false" customHeight="false" outlineLevel="0" collapsed="false">
      <c r="A4126" s="11" t="n">
        <v>43590.4166666667</v>
      </c>
      <c r="B4126" s="0" t="n">
        <v>1.498</v>
      </c>
      <c r="C4126" s="0" t="n">
        <v>35.5788141311088</v>
      </c>
      <c r="D4126" s="0" t="n">
        <v>1.15729988031485</v>
      </c>
      <c r="E4126" s="12" t="n">
        <f aca="false">MIN(B4126,((1-$J$5)*$J$4*E4125+(1-$J$4)*$J$5*B4126)/(1-$J$4*$J$5))</f>
        <v>1.15964225040304</v>
      </c>
      <c r="F4126" s="12" t="n">
        <f aca="false">B4126*C4126*3.6/1000</f>
        <v>0.191869428846244</v>
      </c>
    </row>
    <row r="4127" customFormat="false" ht="15" hidden="false" customHeight="false" outlineLevel="0" collapsed="false">
      <c r="A4127" s="11" t="n">
        <v>43590.4583333333</v>
      </c>
      <c r="B4127" s="0" t="n">
        <v>1.504</v>
      </c>
      <c r="C4127" s="0" t="n">
        <v>35.5788141311088</v>
      </c>
      <c r="D4127" s="0" t="n">
        <v>1.15554406241791</v>
      </c>
      <c r="E4127" s="12" t="n">
        <f aca="false">MIN(B4127,((1-$J$5)*$J$4*E4126+(1-$J$4)*$J$5*B4127)/(1-$J$4*$J$5))</f>
        <v>1.15788208153314</v>
      </c>
      <c r="F4127" s="12" t="n">
        <f aca="false">B4127*C4127*3.6/1000</f>
        <v>0.192637931231476</v>
      </c>
    </row>
    <row r="4128" customFormat="false" ht="15" hidden="false" customHeight="false" outlineLevel="0" collapsed="false">
      <c r="A4128" s="11" t="n">
        <v>43590.5</v>
      </c>
      <c r="B4128" s="0" t="n">
        <v>1.518</v>
      </c>
      <c r="C4128" s="0" t="n">
        <v>35.5788141311088</v>
      </c>
      <c r="D4128" s="0" t="n">
        <v>1.15397709086588</v>
      </c>
      <c r="E4128" s="12" t="n">
        <f aca="false">MIN(B4128,((1-$J$5)*$J$4*E4127+(1-$J$4)*$J$5*B4128)/(1-$J$4*$J$5))</f>
        <v>1.15631236025582</v>
      </c>
      <c r="F4128" s="12" t="n">
        <f aca="false">B4128*C4128*3.6/1000</f>
        <v>0.194431103463683</v>
      </c>
    </row>
    <row r="4129" customFormat="false" ht="15" hidden="false" customHeight="false" outlineLevel="0" collapsed="false">
      <c r="A4129" s="11" t="n">
        <v>43590.5416666667</v>
      </c>
      <c r="B4129" s="0" t="n">
        <v>1.524</v>
      </c>
      <c r="C4129" s="0" t="n">
        <v>36.9902967755913</v>
      </c>
      <c r="D4129" s="0" t="n">
        <v>1.15250439283571</v>
      </c>
      <c r="E4129" s="12" t="n">
        <f aca="false">MIN(B4129,((1-$J$5)*$J$4*E4128+(1-$J$4)*$J$5*B4129)/(1-$J$4*$J$5))</f>
        <v>1.15483769204732</v>
      </c>
      <c r="F4129" s="12" t="n">
        <f aca="false">B4129*C4129*3.6/1000</f>
        <v>0.202943564229604</v>
      </c>
    </row>
    <row r="4130" customFormat="false" ht="15" hidden="false" customHeight="false" outlineLevel="0" collapsed="false">
      <c r="A4130" s="11" t="n">
        <v>43590.5833333333</v>
      </c>
      <c r="B4130" s="0" t="n">
        <v>1.524</v>
      </c>
      <c r="C4130" s="0" t="n">
        <v>28.2855950849176</v>
      </c>
      <c r="D4130" s="0" t="n">
        <v>1.15105581438375</v>
      </c>
      <c r="E4130" s="12" t="n">
        <f aca="false">MIN(B4130,((1-$J$5)*$J$4*E4129+(1-$J$4)*$J$5*B4130)/(1-$J$4*$J$5))</f>
        <v>1.15338731820799</v>
      </c>
      <c r="F4130" s="12" t="n">
        <f aca="false">B4130*C4130*3.6/1000</f>
        <v>0.155186088873892</v>
      </c>
    </row>
    <row r="4131" customFormat="false" ht="15" hidden="false" customHeight="false" outlineLevel="0" collapsed="false">
      <c r="A4131" s="11" t="n">
        <v>43590.625</v>
      </c>
      <c r="B4131" s="0" t="n">
        <v>1.531</v>
      </c>
      <c r="C4131" s="0" t="n">
        <v>29.7793644110515</v>
      </c>
      <c r="D4131" s="0" t="n">
        <v>1.14971100542469</v>
      </c>
      <c r="E4131" s="12" t="n">
        <f aca="false">MIN(B4131,((1-$J$5)*$J$4*E4130+(1-$J$4)*$J$5*B4131)/(1-$J$4*$J$5))</f>
        <v>1.15204156337755</v>
      </c>
      <c r="F4131" s="12" t="n">
        <f aca="false">B4131*C4131*3.6/1000</f>
        <v>0.164131944887951</v>
      </c>
    </row>
    <row r="4132" customFormat="false" ht="15" hidden="false" customHeight="false" outlineLevel="0" collapsed="false">
      <c r="A4132" s="11" t="n">
        <v>43590.6666666667</v>
      </c>
      <c r="B4132" s="0" t="n">
        <v>1.504</v>
      </c>
      <c r="C4132" s="0" t="n">
        <v>28.2855950849176</v>
      </c>
      <c r="D4132" s="0" t="n">
        <v>1.14807947672872</v>
      </c>
      <c r="E4132" s="12" t="n">
        <f aca="false">MIN(B4132,((1-$J$5)*$J$4*E4131+(1-$J$4)*$J$5*B4132)/(1-$J$4*$J$5))</f>
        <v>1.15040661175683</v>
      </c>
      <c r="F4132" s="12" t="n">
        <f aca="false">B4132*C4132*3.6/1000</f>
        <v>0.153149526027778</v>
      </c>
    </row>
    <row r="4133" customFormat="false" ht="15" hidden="false" customHeight="false" outlineLevel="0" collapsed="false">
      <c r="A4133" s="11" t="n">
        <v>43590.7083333333</v>
      </c>
      <c r="B4133" s="0" t="n">
        <v>1.511</v>
      </c>
      <c r="C4133" s="0" t="n">
        <v>29.7793644110515</v>
      </c>
      <c r="D4133" s="0" t="n">
        <v>1.14655471385119</v>
      </c>
      <c r="E4133" s="12" t="n">
        <f aca="false">MIN(B4133,((1-$J$5)*$J$4*E4132+(1-$J$4)*$J$5*B4133)/(1-$J$4*$J$5))</f>
        <v>1.14887931996512</v>
      </c>
      <c r="F4133" s="12" t="n">
        <f aca="false">B4133*C4133*3.6/1000</f>
        <v>0.161987830650356</v>
      </c>
    </row>
    <row r="4134" customFormat="false" ht="15" hidden="false" customHeight="false" outlineLevel="0" collapsed="false">
      <c r="A4134" s="11" t="n">
        <v>43590.75</v>
      </c>
      <c r="B4134" s="0" t="n">
        <v>1.498</v>
      </c>
      <c r="C4134" s="0" t="n">
        <v>26.7714963296804</v>
      </c>
      <c r="D4134" s="0" t="n">
        <v>1.14490626837046</v>
      </c>
      <c r="E4134" s="12" t="n">
        <f aca="false">MIN(B4134,((1-$J$5)*$J$4*E4133+(1-$J$4)*$J$5*B4134)/(1-$J$4*$J$5))</f>
        <v>1.14722727186026</v>
      </c>
      <c r="F4134" s="12" t="n">
        <f aca="false">B4134*C4134*3.6/1000</f>
        <v>0.1443733254067</v>
      </c>
    </row>
    <row r="4135" customFormat="false" ht="15" hidden="false" customHeight="false" outlineLevel="0" collapsed="false">
      <c r="A4135" s="11" t="n">
        <v>43590.7916666667</v>
      </c>
      <c r="B4135" s="0" t="n">
        <v>1.471</v>
      </c>
      <c r="C4135" s="0" t="n">
        <v>27.5311907257815</v>
      </c>
      <c r="D4135" s="0" t="n">
        <v>1.14297607605607</v>
      </c>
      <c r="E4135" s="12" t="n">
        <f aca="false">MIN(B4135,((1-$J$5)*$J$4*E4134+(1-$J$4)*$J$5*B4135)/(1-$J$4*$J$5))</f>
        <v>1.14529107298283</v>
      </c>
      <c r="F4135" s="12" t="n">
        <f aca="false">B4135*C4135*3.6/1000</f>
        <v>0.145794173607448</v>
      </c>
    </row>
    <row r="4136" customFormat="false" ht="15" hidden="false" customHeight="false" outlineLevel="0" collapsed="false">
      <c r="A4136" s="11" t="n">
        <v>43590.8333333333</v>
      </c>
      <c r="B4136" s="0" t="n">
        <v>1.478</v>
      </c>
      <c r="C4136" s="0" t="n">
        <v>28.2855950849176</v>
      </c>
      <c r="D4136" s="0" t="n">
        <v>1.14115754101809</v>
      </c>
      <c r="E4136" s="12" t="n">
        <f aca="false">MIN(B4136,((1-$J$5)*$J$4*E4135+(1-$J$4)*$J$5*B4136)/(1-$J$4*$J$5))</f>
        <v>1.14346749682166</v>
      </c>
      <c r="F4136" s="12" t="n">
        <f aca="false">B4136*C4136*3.6/1000</f>
        <v>0.15050199432783</v>
      </c>
    </row>
    <row r="4137" customFormat="false" ht="15" hidden="false" customHeight="false" outlineLevel="0" collapsed="false">
      <c r="A4137" s="11" t="n">
        <v>43590.875</v>
      </c>
      <c r="B4137" s="0" t="n">
        <v>1.478</v>
      </c>
      <c r="C4137" s="0" t="n">
        <v>28.2855950849176</v>
      </c>
      <c r="D4137" s="0" t="n">
        <v>1.1393687896134</v>
      </c>
      <c r="E4137" s="12" t="n">
        <f aca="false">MIN(B4137,((1-$J$5)*$J$4*E4136+(1-$J$4)*$J$5*B4137)/(1-$J$4*$J$5))</f>
        <v>1.14167396310137</v>
      </c>
      <c r="F4137" s="12" t="n">
        <f aca="false">B4137*C4137*3.6/1000</f>
        <v>0.15050199432783</v>
      </c>
    </row>
    <row r="4138" customFormat="false" ht="15" hidden="false" customHeight="false" outlineLevel="0" collapsed="false">
      <c r="A4138" s="11" t="n">
        <v>43590.9166666667</v>
      </c>
      <c r="B4138" s="0" t="n">
        <v>1.484</v>
      </c>
      <c r="C4138" s="0" t="n">
        <v>35.5788141311088</v>
      </c>
      <c r="D4138" s="0" t="n">
        <v>1.1376779440003</v>
      </c>
      <c r="E4138" s="12" t="n">
        <f aca="false">MIN(B4138,((1-$J$5)*$J$4*E4137+(1-$J$4)*$J$5*B4138)/(1-$J$4*$J$5))</f>
        <v>1.13997916964006</v>
      </c>
      <c r="F4138" s="12" t="n">
        <f aca="false">B4138*C4138*3.6/1000</f>
        <v>0.190076256614036</v>
      </c>
    </row>
    <row r="4139" customFormat="false" ht="15" hidden="false" customHeight="false" outlineLevel="0" collapsed="false">
      <c r="A4139" s="11" t="n">
        <v>43590.9583333333</v>
      </c>
      <c r="B4139" s="0" t="n">
        <v>1.465</v>
      </c>
      <c r="C4139" s="0" t="n">
        <v>34.1529538661645</v>
      </c>
      <c r="D4139" s="0" t="n">
        <v>1.1357975259074</v>
      </c>
      <c r="E4139" s="12" t="n">
        <f aca="false">MIN(B4139,((1-$J$5)*$J$4*E4138+(1-$J$4)*$J$5*B4139)/(1-$J$4*$J$5))</f>
        <v>1.13809318661469</v>
      </c>
      <c r="F4139" s="12" t="n">
        <f aca="false">B4139*C4139*3.6/1000</f>
        <v>0.180122678690151</v>
      </c>
    </row>
    <row r="4140" customFormat="false" ht="15" hidden="false" customHeight="false" outlineLevel="0" collapsed="false">
      <c r="A4140" s="11" t="n">
        <v>43591</v>
      </c>
      <c r="B4140" s="0" t="n">
        <v>1.465</v>
      </c>
      <c r="C4140" s="0" t="n">
        <v>38.3882218316261</v>
      </c>
      <c r="D4140" s="0" t="n">
        <v>1.1339479049571</v>
      </c>
      <c r="E4140" s="12" t="n">
        <f aca="false">MIN(B4140,((1-$J$5)*$J$4*E4139+(1-$J$4)*$J$5*B4140)/(1-$J$4*$J$5))</f>
        <v>1.13623827414987</v>
      </c>
      <c r="F4140" s="12" t="n">
        <f aca="false">B4140*C4140*3.6/1000</f>
        <v>0.202459481939996</v>
      </c>
    </row>
    <row r="4141" customFormat="false" ht="15" hidden="false" customHeight="false" outlineLevel="0" collapsed="false">
      <c r="A4141" s="11" t="n">
        <v>43591.0416666667</v>
      </c>
      <c r="B4141" s="0" t="n">
        <v>1.465</v>
      </c>
      <c r="C4141" s="0" t="n">
        <v>35.5788141311088</v>
      </c>
      <c r="D4141" s="0" t="n">
        <v>1.13212857675946</v>
      </c>
      <c r="E4141" s="12" t="n">
        <f aca="false">MIN(B4141,((1-$J$5)*$J$4*E4140+(1-$J$4)*$J$5*B4141)/(1-$J$4*$J$5))</f>
        <v>1.13441392037475</v>
      </c>
      <c r="F4141" s="12" t="n">
        <f aca="false">B4141*C4141*3.6/1000</f>
        <v>0.187642665727468</v>
      </c>
    </row>
    <row r="4142" customFormat="false" ht="15" hidden="false" customHeight="false" outlineLevel="0" collapsed="false">
      <c r="A4142" s="11" t="n">
        <v>43591.0833333333</v>
      </c>
      <c r="B4142" s="0" t="n">
        <v>1.478</v>
      </c>
      <c r="C4142" s="0" t="n">
        <v>35.5788141311088</v>
      </c>
      <c r="D4142" s="0" t="n">
        <v>1.13048770007526</v>
      </c>
      <c r="E4142" s="12" t="n">
        <f aca="false">MIN(B4142,((1-$J$5)*$J$4*E4141+(1-$J$4)*$J$5*B4142)/(1-$J$4*$J$5))</f>
        <v>1.13276953947895</v>
      </c>
      <c r="F4142" s="12" t="n">
        <f aca="false">B4142*C4142*3.6/1000</f>
        <v>0.189307754228804</v>
      </c>
    </row>
    <row r="4143" customFormat="false" ht="15" hidden="false" customHeight="false" outlineLevel="0" collapsed="false">
      <c r="A4143" s="11" t="n">
        <v>43591.125</v>
      </c>
      <c r="B4143" s="0" t="n">
        <v>1.465</v>
      </c>
      <c r="C4143" s="0" t="n">
        <v>34.1529538661645</v>
      </c>
      <c r="D4143" s="0" t="n">
        <v>1.12872504247848</v>
      </c>
      <c r="E4143" s="12" t="n">
        <f aca="false">MIN(B4143,((1-$J$5)*$J$4*E4142+(1-$J$4)*$J$5*B4143)/(1-$J$4*$J$5))</f>
        <v>1.1310023312503</v>
      </c>
      <c r="F4143" s="12" t="n">
        <f aca="false">B4143*C4143*3.6/1000</f>
        <v>0.180122678690151</v>
      </c>
    </row>
    <row r="4144" customFormat="false" ht="15" hidden="false" customHeight="false" outlineLevel="0" collapsed="false">
      <c r="A4144" s="11" t="n">
        <v>43591.1666666667</v>
      </c>
      <c r="B4144" s="0" t="n">
        <v>1.478</v>
      </c>
      <c r="C4144" s="0" t="n">
        <v>32.7118002541349</v>
      </c>
      <c r="D4144" s="0" t="n">
        <v>1.12713990825444</v>
      </c>
      <c r="E4144" s="12" t="n">
        <f aca="false">MIN(B4144,((1-$J$5)*$J$4*E4143+(1-$J$4)*$J$5*B4144)/(1-$J$4*$J$5))</f>
        <v>1.1294141544587</v>
      </c>
      <c r="F4144" s="12" t="n">
        <f aca="false">B4144*C4144*3.6/1000</f>
        <v>0.174052946792201</v>
      </c>
    </row>
    <row r="4145" customFormat="false" ht="15" hidden="false" customHeight="false" outlineLevel="0" collapsed="false">
      <c r="A4145" s="11" t="n">
        <v>43591.2083333333</v>
      </c>
      <c r="B4145" s="0" t="n">
        <v>1.478</v>
      </c>
      <c r="C4145" s="0" t="n">
        <v>32.7118002541349</v>
      </c>
      <c r="D4145" s="0" t="n">
        <v>1.12558073506797</v>
      </c>
      <c r="E4145" s="12" t="n">
        <f aca="false">MIN(B4145,((1-$J$5)*$J$4*E4144+(1-$J$4)*$J$5*B4145)/(1-$J$4*$J$5))</f>
        <v>1.1278521420294</v>
      </c>
      <c r="F4145" s="12" t="n">
        <f aca="false">B4145*C4145*3.6/1000</f>
        <v>0.174052946792201</v>
      </c>
    </row>
    <row r="4146" customFormat="false" ht="15" hidden="false" customHeight="false" outlineLevel="0" collapsed="false">
      <c r="A4146" s="11" t="n">
        <v>43591.25</v>
      </c>
      <c r="B4146" s="0" t="n">
        <v>1.484</v>
      </c>
      <c r="C4146" s="0" t="n">
        <v>33.5783824876019</v>
      </c>
      <c r="D4146" s="0" t="n">
        <v>1.12411570768314</v>
      </c>
      <c r="E4146" s="12" t="n">
        <f aca="false">MIN(B4146,((1-$J$5)*$J$4*E4145+(1-$J$4)*$J$5*B4146)/(1-$J$4*$J$5))</f>
        <v>1.12638505566977</v>
      </c>
      <c r="F4146" s="12" t="n">
        <f aca="false">B4146*C4146*3.6/1000</f>
        <v>0.179389150601765</v>
      </c>
    </row>
    <row r="4147" customFormat="false" ht="15" hidden="false" customHeight="false" outlineLevel="0" collapsed="false">
      <c r="A4147" s="11" t="n">
        <v>43591.2916666667</v>
      </c>
      <c r="B4147" s="0" t="n">
        <v>1.484</v>
      </c>
      <c r="C4147" s="0" t="n">
        <v>32.7118002541349</v>
      </c>
      <c r="D4147" s="0" t="n">
        <v>1.12267467424811</v>
      </c>
      <c r="E4147" s="12" t="n">
        <f aca="false">MIN(B4147,((1-$J$5)*$J$4*E4146+(1-$J$4)*$J$5*B4147)/(1-$J$4*$J$5))</f>
        <v>1.12494213877241</v>
      </c>
      <c r="F4147" s="12" t="n">
        <f aca="false">B4147*C4147*3.6/1000</f>
        <v>0.17475952167769</v>
      </c>
    </row>
    <row r="4148" customFormat="false" ht="15" hidden="false" customHeight="false" outlineLevel="0" collapsed="false">
      <c r="A4148" s="11" t="n">
        <v>43591.3333333333</v>
      </c>
      <c r="B4148" s="0" t="n">
        <v>1.484</v>
      </c>
      <c r="C4148" s="0" t="n">
        <v>33.4343501422546</v>
      </c>
      <c r="D4148" s="0" t="n">
        <v>1.12125724179435</v>
      </c>
      <c r="E4148" s="12" t="n">
        <f aca="false">MIN(B4148,((1-$J$5)*$J$4*E4147+(1-$J$4)*$J$5*B4148)/(1-$J$4*$J$5))</f>
        <v>1.12352299315837</v>
      </c>
      <c r="F4148" s="12" t="n">
        <f aca="false">B4148*C4148*3.6/1000</f>
        <v>0.178619672199981</v>
      </c>
    </row>
    <row r="4149" customFormat="false" ht="15" hidden="false" customHeight="false" outlineLevel="0" collapsed="false">
      <c r="A4149" s="11" t="n">
        <v>43591.375</v>
      </c>
      <c r="B4149" s="0" t="n">
        <v>1.484</v>
      </c>
      <c r="C4149" s="0" t="n">
        <v>33.0013020326654</v>
      </c>
      <c r="D4149" s="0" t="n">
        <v>1.11986302378932</v>
      </c>
      <c r="E4149" s="12" t="n">
        <f aca="false">MIN(B4149,((1-$J$5)*$J$4*E4148+(1-$J$4)*$J$5*B4149)/(1-$J$4*$J$5))</f>
        <v>1.12212722720848</v>
      </c>
      <c r="F4149" s="12" t="n">
        <f aca="false">B4149*C4149*3.6/1000</f>
        <v>0.176306155979311</v>
      </c>
    </row>
    <row r="4150" customFormat="false" ht="15" hidden="false" customHeight="false" outlineLevel="0" collapsed="false">
      <c r="A4150" s="11" t="n">
        <v>43591.4166666667</v>
      </c>
      <c r="B4150" s="0" t="n">
        <v>1.511</v>
      </c>
      <c r="C4150" s="0" t="n">
        <v>36.0037295476624</v>
      </c>
      <c r="D4150" s="0" t="n">
        <v>1.11880038480243</v>
      </c>
      <c r="E4150" s="12" t="n">
        <f aca="false">MIN(B4150,((1-$J$5)*$J$4*E4149+(1-$J$4)*$J$5*B4150)/(1-$J$4*$J$5))</f>
        <v>1.12106582313585</v>
      </c>
      <c r="F4150" s="12" t="n">
        <f aca="false">B4150*C4150*3.6/1000</f>
        <v>0.195845887247465</v>
      </c>
    </row>
    <row r="4151" customFormat="false" ht="15" hidden="false" customHeight="false" outlineLevel="0" collapsed="false">
      <c r="A4151" s="11" t="n">
        <v>43591.4583333333</v>
      </c>
      <c r="B4151" s="0" t="n">
        <v>1.478</v>
      </c>
      <c r="C4151" s="0" t="n">
        <v>36.9902967755913</v>
      </c>
      <c r="D4151" s="0" t="n">
        <v>1.11737779480138</v>
      </c>
      <c r="E4151" s="12" t="n">
        <f aca="false">MIN(B4151,((1-$J$5)*$J$4*E4150+(1-$J$4)*$J$5*B4151)/(1-$J$4*$J$5))</f>
        <v>1.11964134499523</v>
      </c>
      <c r="F4151" s="12" t="n">
        <f aca="false">B4151*C4151*3.6/1000</f>
        <v>0.196817971083566</v>
      </c>
    </row>
    <row r="4152" customFormat="false" ht="15" hidden="false" customHeight="false" outlineLevel="0" collapsed="false">
      <c r="A4152" s="11" t="n">
        <v>43591.5</v>
      </c>
      <c r="B4152" s="0" t="n">
        <v>1.458</v>
      </c>
      <c r="C4152" s="0" t="n">
        <v>35.5788141311088</v>
      </c>
      <c r="D4152" s="0" t="n">
        <v>1.11574980388777</v>
      </c>
      <c r="E4152" s="12" t="n">
        <f aca="false">MIN(B4152,((1-$J$5)*$J$4*E4151+(1-$J$4)*$J$5*B4152)/(1-$J$4*$J$5))</f>
        <v>1.11800969186516</v>
      </c>
      <c r="F4152" s="12" t="n">
        <f aca="false">B4152*C4152*3.6/1000</f>
        <v>0.186746079611364</v>
      </c>
    </row>
    <row r="4153" customFormat="false" ht="15" hidden="false" customHeight="false" outlineLevel="0" collapsed="false">
      <c r="A4153" s="11" t="n">
        <v>43591.5416666667</v>
      </c>
      <c r="B4153" s="0" t="n">
        <v>1.471</v>
      </c>
      <c r="C4153" s="0" t="n">
        <v>36.1450846006351</v>
      </c>
      <c r="D4153" s="0" t="n">
        <v>1.11429713080065</v>
      </c>
      <c r="E4153" s="12" t="n">
        <f aca="false">MIN(B4153,((1-$J$5)*$J$4*E4152+(1-$J$4)*$J$5*B4153)/(1-$J$4*$J$5))</f>
        <v>1.11655483697446</v>
      </c>
      <c r="F4153" s="12" t="n">
        <f aca="false">B4153*C4153*3.6/1000</f>
        <v>0.191409910011123</v>
      </c>
    </row>
    <row r="4154" customFormat="false" ht="15" hidden="false" customHeight="false" outlineLevel="0" collapsed="false">
      <c r="A4154" s="11" t="n">
        <v>43591.5833333333</v>
      </c>
      <c r="B4154" s="0" t="n">
        <v>1.478</v>
      </c>
      <c r="C4154" s="0" t="n">
        <v>30.9607712976056</v>
      </c>
      <c r="D4154" s="0" t="n">
        <v>1.11294829426763</v>
      </c>
      <c r="E4154" s="12" t="n">
        <f aca="false">MIN(B4154,((1-$J$5)*$J$4*E4153+(1-$J$4)*$J$5*B4154)/(1-$J$4*$J$5))</f>
        <v>1.11520467491558</v>
      </c>
      <c r="F4154" s="12" t="n">
        <f aca="false">B4154*C4154*3.6/1000</f>
        <v>0.1647360719203</v>
      </c>
    </row>
    <row r="4155" customFormat="false" ht="15" hidden="false" customHeight="false" outlineLevel="0" collapsed="false">
      <c r="A4155" s="11" t="n">
        <v>43591.625</v>
      </c>
      <c r="B4155" s="0" t="n">
        <v>1.465</v>
      </c>
      <c r="C4155" s="0" t="n">
        <v>27.9844542615693</v>
      </c>
      <c r="D4155" s="0" t="n">
        <v>1.11147289384201</v>
      </c>
      <c r="E4155" s="12" t="n">
        <f aca="false">MIN(B4155,((1-$J$5)*$J$4*E4154+(1-$J$4)*$J$5*B4155)/(1-$J$4*$J$5))</f>
        <v>1.11372683842603</v>
      </c>
      <c r="F4155" s="12" t="n">
        <f aca="false">B4155*C4155*3.6/1000</f>
        <v>0.147590011775517</v>
      </c>
    </row>
    <row r="4156" customFormat="false" ht="15" hidden="false" customHeight="false" outlineLevel="0" collapsed="false">
      <c r="A4156" s="11" t="n">
        <v>43591.6666666667</v>
      </c>
      <c r="B4156" s="0" t="n">
        <v>1.478</v>
      </c>
      <c r="C4156" s="0" t="n">
        <v>28.2855950849176</v>
      </c>
      <c r="D4156" s="0" t="n">
        <v>1.11017031214386</v>
      </c>
      <c r="E4156" s="12" t="n">
        <f aca="false">MIN(B4156,((1-$J$5)*$J$4*E4155+(1-$J$4)*$J$5*B4156)/(1-$J$4*$J$5))</f>
        <v>1.11242326612906</v>
      </c>
      <c r="F4156" s="12" t="n">
        <f aca="false">B4156*C4156*3.6/1000</f>
        <v>0.15050199432783</v>
      </c>
    </row>
    <row r="4157" customFormat="false" ht="15" hidden="false" customHeight="false" outlineLevel="0" collapsed="false">
      <c r="A4157" s="11" t="n">
        <v>43591.7083333333</v>
      </c>
      <c r="B4157" s="0" t="n">
        <v>1.471</v>
      </c>
      <c r="C4157" s="0" t="n">
        <v>28.2855950849176</v>
      </c>
      <c r="D4157" s="0" t="n">
        <v>1.10880901894911</v>
      </c>
      <c r="E4157" s="12" t="n">
        <f aca="false">MIN(B4157,((1-$J$5)*$J$4*E4156+(1-$J$4)*$J$5*B4157)/(1-$J$4*$J$5))</f>
        <v>1.11106044461128</v>
      </c>
      <c r="F4157" s="12" t="n">
        <f aca="false">B4157*C4157*3.6/1000</f>
        <v>0.14978919733169</v>
      </c>
    </row>
    <row r="4158" customFormat="false" ht="15" hidden="false" customHeight="false" outlineLevel="0" collapsed="false">
      <c r="A4158" s="11" t="n">
        <v>43591.75</v>
      </c>
      <c r="B4158" s="0" t="n">
        <v>1.445</v>
      </c>
      <c r="C4158" s="0" t="n">
        <v>28.2855950849176</v>
      </c>
      <c r="D4158" s="0" t="n">
        <v>1.10717271098475</v>
      </c>
      <c r="E4158" s="12" t="n">
        <f aca="false">MIN(B4158,((1-$J$5)*$J$4*E4157+(1-$J$4)*$J$5*B4158)/(1-$J$4*$J$5))</f>
        <v>1.10942023959297</v>
      </c>
      <c r="F4158" s="12" t="n">
        <f aca="false">B4158*C4158*3.6/1000</f>
        <v>0.147141665631741</v>
      </c>
    </row>
    <row r="4159" customFormat="false" ht="15" hidden="false" customHeight="false" outlineLevel="0" collapsed="false">
      <c r="A4159" s="11" t="n">
        <v>43591.7916666667</v>
      </c>
      <c r="B4159" s="0" t="n">
        <v>1.451</v>
      </c>
      <c r="C4159" s="0" t="n">
        <v>82.0133892993391</v>
      </c>
      <c r="D4159" s="0" t="n">
        <v>1.10563181212129</v>
      </c>
      <c r="E4159" s="12" t="n">
        <f aca="false">MIN(B4159,((1-$J$5)*$J$4*E4158+(1-$J$4)*$J$5*B4159)/(1-$J$4*$J$5))</f>
        <v>1.10787624882538</v>
      </c>
      <c r="F4159" s="12" t="n">
        <f aca="false">B4159*C4159*3.6/1000</f>
        <v>0.428405140344028</v>
      </c>
    </row>
    <row r="4160" customFormat="false" ht="15" hidden="false" customHeight="false" outlineLevel="0" collapsed="false">
      <c r="A4160" s="11" t="n">
        <v>43591.8333333333</v>
      </c>
      <c r="B4160" s="0" t="n">
        <v>1.445</v>
      </c>
      <c r="C4160" s="0" t="n">
        <v>86.5709454505013</v>
      </c>
      <c r="D4160" s="0" t="n">
        <v>1.10404753986759</v>
      </c>
      <c r="E4160" s="12" t="n">
        <f aca="false">MIN(B4160,((1-$J$5)*$J$4*E4159+(1-$J$4)*$J$5*B4160)/(1-$J$4*$J$5))</f>
        <v>1.10628850172776</v>
      </c>
      <c r="F4160" s="12" t="n">
        <f aca="false">B4160*C4160*3.6/1000</f>
        <v>0.450342058233508</v>
      </c>
    </row>
    <row r="4161" customFormat="false" ht="15" hidden="false" customHeight="false" outlineLevel="0" collapsed="false">
      <c r="A4161" s="11" t="n">
        <v>43591.875</v>
      </c>
      <c r="B4161" s="0" t="n">
        <v>1.445</v>
      </c>
      <c r="C4161" s="0" t="n">
        <v>87.7007451338216</v>
      </c>
      <c r="D4161" s="0" t="n">
        <v>1.10248921453426</v>
      </c>
      <c r="E4161" s="12" t="n">
        <f aca="false">MIN(B4161,((1-$J$5)*$J$4*E4160+(1-$J$4)*$J$5*B4161)/(1-$J$4*$J$5))</f>
        <v>1.10472691191347</v>
      </c>
      <c r="F4161" s="12" t="n">
        <f aca="false">B4161*C4161*3.6/1000</f>
        <v>0.45621927618614</v>
      </c>
    </row>
    <row r="4162" customFormat="false" ht="15" hidden="false" customHeight="false" outlineLevel="0" collapsed="false">
      <c r="A4162" s="11" t="n">
        <v>43591.9166666667</v>
      </c>
      <c r="B4162" s="0" t="n">
        <v>1.458</v>
      </c>
      <c r="C4162" s="0" t="n">
        <v>85.4373869264138</v>
      </c>
      <c r="D4162" s="0" t="n">
        <v>1.10110506605732</v>
      </c>
      <c r="E4162" s="12" t="n">
        <f aca="false">MIN(B4162,((1-$J$5)*$J$4*E4161+(1-$J$4)*$J$5*B4162)/(1-$J$4*$J$5))</f>
        <v>1.10334096608293</v>
      </c>
      <c r="F4162" s="12" t="n">
        <f aca="false">B4162*C4162*3.6/1000</f>
        <v>0.448443756499361</v>
      </c>
    </row>
    <row r="4163" customFormat="false" ht="15" hidden="false" customHeight="false" outlineLevel="0" collapsed="false">
      <c r="A4163" s="11" t="n">
        <v>43591.9583333333</v>
      </c>
      <c r="B4163" s="0" t="n">
        <v>1.451</v>
      </c>
      <c r="C4163" s="0" t="n">
        <v>92.1837740279802</v>
      </c>
      <c r="D4163" s="0" t="n">
        <v>1.09966354196953</v>
      </c>
      <c r="E4163" s="12" t="n">
        <f aca="false">MIN(B4163,((1-$J$5)*$J$4*E4162+(1-$J$4)*$J$5*B4163)/(1-$J$4*$J$5))</f>
        <v>1.10189712809145</v>
      </c>
      <c r="F4163" s="12" t="n">
        <f aca="false">B4163*C4163*3.6/1000</f>
        <v>0.481531162012557</v>
      </c>
    </row>
    <row r="4164" customFormat="false" ht="15" hidden="false" customHeight="false" outlineLevel="0" collapsed="false">
      <c r="A4164" s="11" t="n">
        <v>43592</v>
      </c>
      <c r="B4164" s="0" t="n">
        <v>1.451</v>
      </c>
      <c r="C4164" s="0" t="n">
        <v>84.2999940875752</v>
      </c>
      <c r="D4164" s="0" t="n">
        <v>1.09824562689883</v>
      </c>
      <c r="E4164" s="12" t="n">
        <f aca="false">MIN(B4164,((1-$J$5)*$J$4*E4163+(1-$J$4)*$J$5*B4164)/(1-$J$4*$J$5))</f>
        <v>1.10047707655782</v>
      </c>
      <c r="F4164" s="12" t="n">
        <f aca="false">B4164*C4164*3.6/1000</f>
        <v>0.440349449115858</v>
      </c>
    </row>
    <row r="4165" customFormat="false" ht="15" hidden="false" customHeight="false" outlineLevel="0" collapsed="false">
      <c r="A4165" s="11" t="n">
        <v>43592.0416666667</v>
      </c>
      <c r="B4165" s="0" t="n">
        <v>1.451</v>
      </c>
      <c r="C4165" s="0" t="n">
        <v>109.603725406382</v>
      </c>
      <c r="D4165" s="0" t="n">
        <v>1.09685093418109</v>
      </c>
      <c r="E4165" s="12" t="n">
        <f aca="false">MIN(B4165,((1-$J$5)*$J$4*E4164+(1-$J$4)*$J$5*B4165)/(1-$J$4*$J$5))</f>
        <v>1.09908041961288</v>
      </c>
      <c r="F4165" s="12" t="n">
        <f aca="false">B4165*C4165*3.6/1000</f>
        <v>0.572526020032776</v>
      </c>
    </row>
    <row r="4166" customFormat="false" ht="15" hidden="false" customHeight="false" outlineLevel="0" collapsed="false">
      <c r="A4166" s="11" t="n">
        <v>43592.0833333333</v>
      </c>
      <c r="B4166" s="0" t="n">
        <v>1.451</v>
      </c>
      <c r="C4166" s="0" t="n">
        <v>144.526987596842</v>
      </c>
      <c r="D4166" s="0" t="n">
        <v>1.09547908348485</v>
      </c>
      <c r="E4166" s="12" t="n">
        <f aca="false">MIN(B4166,((1-$J$5)*$J$4*E4165+(1-$J$4)*$J$5*B4166)/(1-$J$4*$J$5))</f>
        <v>1.09770677184331</v>
      </c>
      <c r="F4166" s="12" t="n">
        <f aca="false">B4166*C4166*3.6/1000</f>
        <v>0.754951172410865</v>
      </c>
    </row>
    <row r="4167" customFormat="false" ht="15" hidden="false" customHeight="false" outlineLevel="0" collapsed="false">
      <c r="A4167" s="11" t="n">
        <v>43592.125</v>
      </c>
      <c r="B4167" s="0" t="n">
        <v>1.465</v>
      </c>
      <c r="C4167" s="0" t="n">
        <v>93.2958224881477</v>
      </c>
      <c r="D4167" s="0" t="n">
        <v>1.09428979058914</v>
      </c>
      <c r="E4167" s="12" t="n">
        <f aca="false">MIN(B4167,((1-$J$5)*$J$4*E4166+(1-$J$4)*$J$5*B4167)/(1-$J$4*$J$5))</f>
        <v>1.09651720393815</v>
      </c>
      <c r="F4167" s="12" t="n">
        <f aca="false">B4167*C4167*3.6/1000</f>
        <v>0.492042167802491</v>
      </c>
    </row>
    <row r="4168" customFormat="false" ht="15" hidden="false" customHeight="false" outlineLevel="0" collapsed="false">
      <c r="A4168" s="11" t="n">
        <v>43592.1666666667</v>
      </c>
      <c r="B4168" s="0" t="n">
        <v>1.471</v>
      </c>
      <c r="C4168" s="0" t="n">
        <v>82.0133892993391</v>
      </c>
      <c r="D4168" s="0" t="n">
        <v>1.09318858566352</v>
      </c>
      <c r="E4168" s="12" t="n">
        <f aca="false">MIN(B4168,((1-$J$5)*$J$4*E4167+(1-$J$4)*$J$5*B4168)/(1-$J$4*$J$5))</f>
        <v>1.09541642627854</v>
      </c>
      <c r="F4168" s="12" t="n">
        <f aca="false">B4168*C4168*3.6/1000</f>
        <v>0.43431010437358</v>
      </c>
    </row>
    <row r="4169" customFormat="false" ht="15" hidden="false" customHeight="false" outlineLevel="0" collapsed="false">
      <c r="A4169" s="11" t="n">
        <v>43592.2083333333</v>
      </c>
      <c r="B4169" s="0" t="n">
        <v>1.504</v>
      </c>
      <c r="C4169" s="0" t="n">
        <v>75.0527497740589</v>
      </c>
      <c r="D4169" s="0" t="n">
        <v>1.09248277079077</v>
      </c>
      <c r="E4169" s="12" t="n">
        <f aca="false">MIN(B4169,((1-$J$5)*$J$4*E4168+(1-$J$4)*$J$5*B4169)/(1-$J$4*$J$5))</f>
        <v>1.09471434347329</v>
      </c>
      <c r="F4169" s="12" t="n">
        <f aca="false">B4169*C4169*3.6/1000</f>
        <v>0.406365608376665</v>
      </c>
    </row>
    <row r="4170" customFormat="false" ht="15" hidden="false" customHeight="false" outlineLevel="0" collapsed="false">
      <c r="A4170" s="11" t="n">
        <v>43592.25</v>
      </c>
      <c r="B4170" s="0" t="n">
        <v>1.498</v>
      </c>
      <c r="C4170" s="0" t="n">
        <v>55.589146831692</v>
      </c>
      <c r="D4170" s="0" t="n">
        <v>1.09171990567534</v>
      </c>
      <c r="E4170" s="12" t="n">
        <f aca="false">MIN(B4170,((1-$J$5)*$J$4*E4169+(1-$J$4)*$J$5*B4170)/(1-$J$4*$J$5))</f>
        <v>1.09395463435512</v>
      </c>
      <c r="F4170" s="12" t="n">
        <f aca="false">B4170*C4170*3.6/1000</f>
        <v>0.299781151033949</v>
      </c>
    </row>
    <row r="4171" customFormat="false" ht="15" hidden="false" customHeight="false" outlineLevel="0" collapsed="false">
      <c r="A4171" s="11" t="n">
        <v>43592.2916666667</v>
      </c>
      <c r="B4171" s="0" t="n">
        <v>1.504</v>
      </c>
      <c r="C4171" s="0" t="n">
        <v>52.9129724346286</v>
      </c>
      <c r="D4171" s="0" t="n">
        <v>1.09103814457404</v>
      </c>
      <c r="E4171" s="12" t="n">
        <f aca="false">MIN(B4171,((1-$J$5)*$J$4*E4170+(1-$J$4)*$J$5*B4171)/(1-$J$4*$J$5))</f>
        <v>1.09327663378914</v>
      </c>
      <c r="F4171" s="12" t="n">
        <f aca="false">B4171*C4171*3.6/1000</f>
        <v>0.286491997950053</v>
      </c>
    </row>
    <row r="4172" customFormat="false" ht="15" hidden="false" customHeight="false" outlineLevel="0" collapsed="false">
      <c r="A4172" s="11" t="n">
        <v>43592.3333333333</v>
      </c>
      <c r="B4172" s="0" t="n">
        <v>1.551</v>
      </c>
      <c r="C4172" s="0" t="n">
        <v>50.7211420131532</v>
      </c>
      <c r="D4172" s="0" t="n">
        <v>1.09090499383304</v>
      </c>
      <c r="E4172" s="12" t="n">
        <f aca="false">MIN(B4172,((1-$J$5)*$J$4*E4171+(1-$J$4)*$J$5*B4172)/(1-$J$4*$J$5))</f>
        <v>1.09315181280414</v>
      </c>
      <c r="F4172" s="12" t="n">
        <f aca="false">B4172*C4172*3.6/1000</f>
        <v>0.283206568544642</v>
      </c>
    </row>
    <row r="4173" customFormat="false" ht="15" hidden="false" customHeight="false" outlineLevel="0" collapsed="false">
      <c r="A4173" s="11" t="n">
        <v>43592.375</v>
      </c>
      <c r="B4173" s="0" t="n">
        <v>1.585</v>
      </c>
      <c r="C4173" s="0" t="n">
        <v>51.7555279119033</v>
      </c>
      <c r="D4173" s="0" t="n">
        <v>1.09116281352257</v>
      </c>
      <c r="E4173" s="12" t="n">
        <f aca="false">MIN(B4173,((1-$J$5)*$J$4*E4172+(1-$J$4)*$J$5*B4173)/(1-$J$4*$J$5))</f>
        <v>1.09342114043505</v>
      </c>
      <c r="F4173" s="12" t="n">
        <f aca="false">B4173*C4173*3.6/1000</f>
        <v>0.29531704226532</v>
      </c>
    </row>
    <row r="4174" customFormat="false" ht="15" hidden="false" customHeight="false" outlineLevel="0" collapsed="false">
      <c r="A4174" s="11" t="n">
        <v>43592.4166666667</v>
      </c>
      <c r="B4174" s="0" t="n">
        <v>1.571</v>
      </c>
      <c r="C4174" s="0" t="n">
        <v>51.7555279119033</v>
      </c>
      <c r="D4174" s="0" t="n">
        <v>1.09125632080705</v>
      </c>
      <c r="E4174" s="12" t="n">
        <f aca="false">MIN(B4174,((1-$J$5)*$J$4*E4173+(1-$J$4)*$J$5*B4174)/(1-$J$4*$J$5))</f>
        <v>1.09352458128455</v>
      </c>
      <c r="F4174" s="12" t="n">
        <f aca="false">B4174*C4174*3.6/1000</f>
        <v>0.29270856365856</v>
      </c>
    </row>
    <row r="4175" customFormat="false" ht="15" hidden="false" customHeight="false" outlineLevel="0" collapsed="false">
      <c r="A4175" s="11" t="n">
        <v>43592.4583333333</v>
      </c>
      <c r="B4175" s="0" t="n">
        <v>1.585</v>
      </c>
      <c r="C4175" s="0" t="n">
        <v>45.1980414005779</v>
      </c>
      <c r="D4175" s="0" t="n">
        <v>1.09150838652784</v>
      </c>
      <c r="E4175" s="12" t="n">
        <f aca="false">MIN(B4175,((1-$J$5)*$J$4*E4174+(1-$J$4)*$J$5*B4175)/(1-$J$4*$J$5))</f>
        <v>1.09378776775433</v>
      </c>
      <c r="F4175" s="12" t="n">
        <f aca="false">B4175*C4175*3.6/1000</f>
        <v>0.257900024231698</v>
      </c>
    </row>
    <row r="4176" customFormat="false" ht="15" hidden="false" customHeight="false" outlineLevel="0" collapsed="false">
      <c r="A4176" s="11" t="n">
        <v>43592.5</v>
      </c>
      <c r="B4176" s="0" t="n">
        <v>1.571</v>
      </c>
      <c r="C4176" s="0" t="n">
        <v>47.8482781025145</v>
      </c>
      <c r="D4176" s="0" t="n">
        <v>1.09159623408103</v>
      </c>
      <c r="E4176" s="12" t="n">
        <f aca="false">MIN(B4176,((1-$J$5)*$J$4*E4175+(1-$J$4)*$J$5*B4176)/(1-$J$4*$J$5))</f>
        <v>1.09388516861505</v>
      </c>
      <c r="F4176" s="12" t="n">
        <f aca="false">B4176*C4176*3.6/1000</f>
        <v>0.270610721636581</v>
      </c>
    </row>
    <row r="4177" customFormat="false" ht="15" hidden="false" customHeight="false" outlineLevel="0" collapsed="false">
      <c r="A4177" s="11" t="n">
        <v>43592.5416666667</v>
      </c>
      <c r="B4177" s="0" t="n">
        <v>1.551</v>
      </c>
      <c r="C4177" s="0" t="n">
        <v>42.5076908124411</v>
      </c>
      <c r="D4177" s="0" t="n">
        <v>1.09145394305245</v>
      </c>
      <c r="E4177" s="12" t="n">
        <f aca="false">MIN(B4177,((1-$J$5)*$J$4*E4176+(1-$J$4)*$J$5*B4177)/(1-$J$4*$J$5))</f>
        <v>1.09375032234462</v>
      </c>
      <c r="F4177" s="12" t="n">
        <f aca="false">B4177*C4177*3.6/1000</f>
        <v>0.237345942420346</v>
      </c>
    </row>
    <row r="4178" customFormat="false" ht="15" hidden="false" customHeight="false" outlineLevel="0" collapsed="false">
      <c r="A4178" s="11" t="n">
        <v>43592.5833333333</v>
      </c>
      <c r="B4178" s="0" t="n">
        <v>1.538</v>
      </c>
      <c r="C4178" s="0" t="n">
        <v>34.4393185784109</v>
      </c>
      <c r="D4178" s="0" t="n">
        <v>1.09116532755032</v>
      </c>
      <c r="E4178" s="12" t="n">
        <f aca="false">MIN(B4178,((1-$J$5)*$J$4*E4177+(1-$J$4)*$J$5*B4178)/(1-$J$4*$J$5))</f>
        <v>1.09346777996662</v>
      </c>
      <c r="F4178" s="12" t="n">
        <f aca="false">B4178*C4178*3.6/1000</f>
        <v>0.190683619104945</v>
      </c>
    </row>
    <row r="4179" customFormat="false" ht="15" hidden="false" customHeight="false" outlineLevel="0" collapsed="false">
      <c r="A4179" s="11" t="n">
        <v>43592.625</v>
      </c>
      <c r="B4179" s="0" t="n">
        <v>1.538</v>
      </c>
      <c r="C4179" s="0" t="n">
        <v>28.2855950849176</v>
      </c>
      <c r="D4179" s="0" t="n">
        <v>1.09088143893994</v>
      </c>
      <c r="E4179" s="12" t="n">
        <f aca="false">MIN(B4179,((1-$J$5)*$J$4*E4178+(1-$J$4)*$J$5*B4179)/(1-$J$4*$J$5))</f>
        <v>1.09318989232302</v>
      </c>
      <c r="F4179" s="12" t="n">
        <f aca="false">B4179*C4179*3.6/1000</f>
        <v>0.156611682866172</v>
      </c>
    </row>
    <row r="4180" customFormat="false" ht="15" hidden="false" customHeight="false" outlineLevel="0" collapsed="false">
      <c r="A4180" s="11" t="n">
        <v>43592.6666666667</v>
      </c>
      <c r="B4180" s="0" t="n">
        <v>1.524</v>
      </c>
      <c r="C4180" s="0" t="n">
        <v>28.2855950849176</v>
      </c>
      <c r="D4180" s="0" t="n">
        <v>1.09044210992369</v>
      </c>
      <c r="E4180" s="12" t="n">
        <f aca="false">MIN(B4180,((1-$J$5)*$J$4*E4179+(1-$J$4)*$J$5*B4180)/(1-$J$4*$J$5))</f>
        <v>1.09275513297668</v>
      </c>
      <c r="F4180" s="12" t="n">
        <f aca="false">B4180*C4180*3.6/1000</f>
        <v>0.155186088873892</v>
      </c>
    </row>
    <row r="4181" customFormat="false" ht="15" hidden="false" customHeight="false" outlineLevel="0" collapsed="false">
      <c r="A4181" s="11" t="n">
        <v>43592.7083333333</v>
      </c>
      <c r="B4181" s="0" t="n">
        <v>1.504</v>
      </c>
      <c r="C4181" s="0" t="n">
        <v>28.2855950849176</v>
      </c>
      <c r="D4181" s="0" t="n">
        <v>1.08978127632683</v>
      </c>
      <c r="E4181" s="12" t="n">
        <f aca="false">MIN(B4181,((1-$J$5)*$J$4*E4180+(1-$J$4)*$J$5*B4181)/(1-$J$4*$J$5))</f>
        <v>1.09209689355367</v>
      </c>
      <c r="F4181" s="12" t="n">
        <f aca="false">B4181*C4181*3.6/1000</f>
        <v>0.153149526027778</v>
      </c>
    </row>
    <row r="4182" customFormat="false" ht="15" hidden="false" customHeight="false" outlineLevel="0" collapsed="false">
      <c r="A4182" s="11" t="n">
        <v>43592.75</v>
      </c>
      <c r="B4182" s="0" t="n">
        <v>1.491</v>
      </c>
      <c r="C4182" s="0" t="n">
        <v>29.7793644110515</v>
      </c>
      <c r="D4182" s="0" t="n">
        <v>1.08898261085148</v>
      </c>
      <c r="E4182" s="12" t="n">
        <f aca="false">MIN(B4182,((1-$J$5)*$J$4*E4181+(1-$J$4)*$J$5*B4182)/(1-$J$4*$J$5))</f>
        <v>1.09129958064504</v>
      </c>
      <c r="F4182" s="12" t="n">
        <f aca="false">B4182*C4182*3.6/1000</f>
        <v>0.15984371641276</v>
      </c>
    </row>
    <row r="4183" customFormat="false" ht="15" hidden="false" customHeight="false" outlineLevel="0" collapsed="false">
      <c r="A4183" s="11" t="n">
        <v>43592.7916666667</v>
      </c>
      <c r="B4183" s="0" t="n">
        <v>1.491</v>
      </c>
      <c r="C4183" s="0" t="n">
        <v>29.7793644110515</v>
      </c>
      <c r="D4183" s="0" t="n">
        <v>1.0881970257728</v>
      </c>
      <c r="E4183" s="12" t="n">
        <f aca="false">MIN(B4183,((1-$J$5)*$J$4*E4182+(1-$J$4)*$J$5*B4183)/(1-$J$4*$J$5))</f>
        <v>1.09051540303968</v>
      </c>
      <c r="F4183" s="12" t="n">
        <f aca="false">B4183*C4183*3.6/1000</f>
        <v>0.15984371641276</v>
      </c>
    </row>
    <row r="4184" customFormat="false" ht="15" hidden="false" customHeight="false" outlineLevel="0" collapsed="false">
      <c r="A4184" s="11" t="n">
        <v>43592.8333333333</v>
      </c>
      <c r="B4184" s="0" t="n">
        <v>1.498</v>
      </c>
      <c r="C4184" s="0" t="n">
        <v>32.7118002541349</v>
      </c>
      <c r="D4184" s="0" t="n">
        <v>1.08750435180316</v>
      </c>
      <c r="E4184" s="12" t="n">
        <f aca="false">MIN(B4184,((1-$J$5)*$J$4*E4183+(1-$J$4)*$J$5*B4184)/(1-$J$4*$J$5))</f>
        <v>1.08982486921696</v>
      </c>
      <c r="F4184" s="12" t="n">
        <f aca="false">B4184*C4184*3.6/1000</f>
        <v>0.176408196410499</v>
      </c>
    </row>
    <row r="4185" customFormat="false" ht="15" hidden="false" customHeight="false" outlineLevel="0" collapsed="false">
      <c r="A4185" s="11" t="n">
        <v>43592.875</v>
      </c>
      <c r="B4185" s="0" t="n">
        <v>1.498</v>
      </c>
      <c r="C4185" s="0" t="n">
        <v>32.7118002541349</v>
      </c>
      <c r="D4185" s="0" t="n">
        <v>1.08682302232075</v>
      </c>
      <c r="E4185" s="12" t="n">
        <f aca="false">MIN(B4185,((1-$J$5)*$J$4*E4184+(1-$J$4)*$J$5*B4185)/(1-$J$4*$J$5))</f>
        <v>1.08914571156923</v>
      </c>
      <c r="F4185" s="12" t="n">
        <f aca="false">B4185*C4185*3.6/1000</f>
        <v>0.176408196410499</v>
      </c>
    </row>
    <row r="4186" customFormat="false" ht="15" hidden="false" customHeight="false" outlineLevel="0" collapsed="false">
      <c r="A4186" s="11" t="n">
        <v>43592.9166666667</v>
      </c>
      <c r="B4186" s="0" t="n">
        <v>1.484</v>
      </c>
      <c r="C4186" s="0" t="n">
        <v>36.9902967755913</v>
      </c>
      <c r="D4186" s="0" t="n">
        <v>1.08599276164616</v>
      </c>
      <c r="E4186" s="12" t="n">
        <f aca="false">MIN(B4186,((1-$J$5)*$J$4*E4185+(1-$J$4)*$J$5*B4186)/(1-$J$4*$J$5))</f>
        <v>1.08831629292723</v>
      </c>
      <c r="F4186" s="12" t="n">
        <f aca="false">B4186*C4186*3.6/1000</f>
        <v>0.197616961493919</v>
      </c>
    </row>
    <row r="4187" customFormat="false" ht="15" hidden="false" customHeight="false" outlineLevel="0" collapsed="false">
      <c r="A4187" s="11" t="n">
        <v>43592.9583333333</v>
      </c>
      <c r="B4187" s="0" t="n">
        <v>1.478</v>
      </c>
      <c r="C4187" s="0" t="n">
        <v>35.5788141311088</v>
      </c>
      <c r="D4187" s="0" t="n">
        <v>1.08510748887942</v>
      </c>
      <c r="E4187" s="12" t="n">
        <f aca="false">MIN(B4187,((1-$J$5)*$J$4*E4186+(1-$J$4)*$J$5*B4187)/(1-$J$4*$J$5))</f>
        <v>1.08743134576204</v>
      </c>
      <c r="F4187" s="12" t="n">
        <f aca="false">B4187*C4187*3.6/1000</f>
        <v>0.189307754228804</v>
      </c>
    </row>
    <row r="4188" customFormat="false" ht="15" hidden="false" customHeight="false" outlineLevel="0" collapsed="false">
      <c r="A4188" s="11" t="n">
        <v>43593</v>
      </c>
      <c r="B4188" s="0" t="n">
        <v>1.484</v>
      </c>
      <c r="C4188" s="0" t="n">
        <v>35.5788141311088</v>
      </c>
      <c r="D4188" s="0" t="n">
        <v>1.08430532489687</v>
      </c>
      <c r="E4188" s="12" t="n">
        <f aca="false">MIN(B4188,((1-$J$5)*$J$4*E4187+(1-$J$4)*$J$5*B4188)/(1-$J$4*$J$5))</f>
        <v>1.08663017037881</v>
      </c>
      <c r="F4188" s="12" t="n">
        <f aca="false">B4188*C4188*3.6/1000</f>
        <v>0.190076256614036</v>
      </c>
    </row>
    <row r="4189" customFormat="false" ht="15" hidden="false" customHeight="false" outlineLevel="0" collapsed="false">
      <c r="A4189" s="11" t="n">
        <v>43593.0416666667</v>
      </c>
      <c r="B4189" s="0" t="n">
        <v>1.484</v>
      </c>
      <c r="C4189" s="0" t="n">
        <v>34.1529538661645</v>
      </c>
      <c r="D4189" s="0" t="n">
        <v>1.08351629860889</v>
      </c>
      <c r="E4189" s="12" t="n">
        <f aca="false">MIN(B4189,((1-$J$5)*$J$4*E4188+(1-$J$4)*$J$5*B4189)/(1-$J$4*$J$5))</f>
        <v>1.08584219393105</v>
      </c>
      <c r="F4189" s="12" t="n">
        <f aca="false">B4189*C4189*3.6/1000</f>
        <v>0.182458740734597</v>
      </c>
    </row>
    <row r="4190" customFormat="false" ht="15" hidden="false" customHeight="false" outlineLevel="0" collapsed="false">
      <c r="A4190" s="11" t="n">
        <v>43593.0833333333</v>
      </c>
      <c r="B4190" s="0" t="n">
        <v>1.491</v>
      </c>
      <c r="C4190" s="0" t="n">
        <v>32.7118002541349</v>
      </c>
      <c r="D4190" s="0" t="n">
        <v>1.08282023978945</v>
      </c>
      <c r="E4190" s="12" t="n">
        <f aca="false">MIN(B4190,((1-$J$5)*$J$4*E4189+(1-$J$4)*$J$5*B4190)/(1-$J$4*$J$5))</f>
        <v>1.08514792384982</v>
      </c>
      <c r="F4190" s="12" t="n">
        <f aca="false">B4190*C4190*3.6/1000</f>
        <v>0.175583859044095</v>
      </c>
    </row>
    <row r="4191" customFormat="false" ht="15" hidden="false" customHeight="false" outlineLevel="0" collapsed="false">
      <c r="A4191" s="11" t="n">
        <v>43593.125</v>
      </c>
      <c r="B4191" s="0" t="n">
        <v>1.498</v>
      </c>
      <c r="C4191" s="0" t="n">
        <v>34.1529538661645</v>
      </c>
      <c r="D4191" s="0" t="n">
        <v>1.08221562583442</v>
      </c>
      <c r="E4191" s="12" t="n">
        <f aca="false">MIN(B4191,((1-$J$5)*$J$4*E4190+(1-$J$4)*$J$5*B4191)/(1-$J$4*$J$5))</f>
        <v>1.08454581637289</v>
      </c>
      <c r="F4191" s="12" t="n">
        <f aca="false">B4191*C4191*3.6/1000</f>
        <v>0.184180049609452</v>
      </c>
    </row>
    <row r="4192" customFormat="false" ht="15" hidden="false" customHeight="false" outlineLevel="0" collapsed="false">
      <c r="A4192" s="11" t="n">
        <v>43593.1666666667</v>
      </c>
      <c r="B4192" s="0" t="n">
        <v>1.504</v>
      </c>
      <c r="C4192" s="0" t="n">
        <v>34.1529538661645</v>
      </c>
      <c r="D4192" s="0" t="n">
        <v>1.08168952408503</v>
      </c>
      <c r="E4192" s="12" t="n">
        <f aca="false">MIN(B4192,((1-$J$5)*$J$4*E4191+(1-$J$4)*$J$5*B4192)/(1-$J$4*$J$5))</f>
        <v>1.08402282104549</v>
      </c>
      <c r="F4192" s="12" t="n">
        <f aca="false">B4192*C4192*3.6/1000</f>
        <v>0.184917753412961</v>
      </c>
    </row>
    <row r="4193" customFormat="false" ht="15" hidden="false" customHeight="false" outlineLevel="0" collapsed="false">
      <c r="A4193" s="11" t="n">
        <v>43593.2083333333</v>
      </c>
      <c r="B4193" s="0" t="n">
        <v>1.484</v>
      </c>
      <c r="C4193" s="0" t="n">
        <v>34.1529538661645</v>
      </c>
      <c r="D4193" s="0" t="n">
        <v>1.08094333890294</v>
      </c>
      <c r="E4193" s="12" t="n">
        <f aca="false">MIN(B4193,((1-$J$5)*$J$4*E4192+(1-$J$4)*$J$5*B4193)/(1-$J$4*$J$5))</f>
        <v>1.08327779928197</v>
      </c>
      <c r="F4193" s="12" t="n">
        <f aca="false">B4193*C4193*3.6/1000</f>
        <v>0.182458740734597</v>
      </c>
    </row>
    <row r="4194" customFormat="false" ht="15" hidden="false" customHeight="false" outlineLevel="0" collapsed="false">
      <c r="A4194" s="11" t="n">
        <v>43593.25</v>
      </c>
      <c r="B4194" s="0" t="n">
        <v>1.471</v>
      </c>
      <c r="C4194" s="0" t="n">
        <v>39.7733275226616</v>
      </c>
      <c r="D4194" s="0" t="n">
        <v>1.08006071971497</v>
      </c>
      <c r="E4194" s="12" t="n">
        <f aca="false">MIN(B4194,((1-$J$5)*$J$4*E4193+(1-$J$4)*$J$5*B4194)/(1-$J$4*$J$5))</f>
        <v>1.08239513372543</v>
      </c>
      <c r="F4194" s="12" t="n">
        <f aca="false">B4194*C4194*3.6/1000</f>
        <v>0.210623633229007</v>
      </c>
    </row>
    <row r="4195" customFormat="false" ht="15" hidden="false" customHeight="false" outlineLevel="0" collapsed="false">
      <c r="A4195" s="11" t="n">
        <v>43593.2916666667</v>
      </c>
      <c r="B4195" s="0" t="n">
        <v>1.465</v>
      </c>
      <c r="C4195" s="0" t="n">
        <v>38.3882218316261</v>
      </c>
      <c r="D4195" s="0" t="n">
        <v>1.07912394595297</v>
      </c>
      <c r="E4195" s="12" t="n">
        <f aca="false">MIN(B4195,((1-$J$5)*$J$4*E4194+(1-$J$4)*$J$5*B4195)/(1-$J$4*$J$5))</f>
        <v>1.08145781686011</v>
      </c>
      <c r="F4195" s="12" t="n">
        <f aca="false">B4195*C4195*3.6/1000</f>
        <v>0.202459481939996</v>
      </c>
    </row>
    <row r="4196" customFormat="false" ht="15" hidden="false" customHeight="false" outlineLevel="0" collapsed="false">
      <c r="A4196" s="11" t="n">
        <v>43593.3333333333</v>
      </c>
      <c r="B4196" s="0" t="n">
        <v>1.471</v>
      </c>
      <c r="C4196" s="0" t="n">
        <v>38.5272977354428</v>
      </c>
      <c r="D4196" s="0" t="n">
        <v>1.07827112444901</v>
      </c>
      <c r="E4196" s="12" t="n">
        <f aca="false">MIN(B4196,((1-$J$5)*$J$4*E4195+(1-$J$4)*$J$5*B4196)/(1-$J$4*$J$5))</f>
        <v>1.08060513453951</v>
      </c>
      <c r="F4196" s="12" t="n">
        <f aca="false">B4196*C4196*3.6/1000</f>
        <v>0.204025157887811</v>
      </c>
    </row>
    <row r="4197" customFormat="false" ht="15" hidden="false" customHeight="false" outlineLevel="0" collapsed="false">
      <c r="A4197" s="11" t="n">
        <v>43593.375</v>
      </c>
      <c r="B4197" s="0" t="n">
        <v>1.478</v>
      </c>
      <c r="C4197" s="0" t="n">
        <v>38.3882218316261</v>
      </c>
      <c r="D4197" s="0" t="n">
        <v>1.07751231523995</v>
      </c>
      <c r="E4197" s="12" t="n">
        <f aca="false">MIN(B4197,((1-$J$5)*$J$4*E4196+(1-$J$4)*$J$5*B4197)/(1-$J$4*$J$5))</f>
        <v>1.07984722458005</v>
      </c>
      <c r="F4197" s="12" t="n">
        <f aca="false">B4197*C4197*3.6/1000</f>
        <v>0.204256050721716</v>
      </c>
    </row>
    <row r="4198" customFormat="false" ht="15" hidden="false" customHeight="false" outlineLevel="0" collapsed="false">
      <c r="A4198" s="11" t="n">
        <v>43593.4166666667</v>
      </c>
      <c r="B4198" s="0" t="n">
        <v>1.484</v>
      </c>
      <c r="C4198" s="0" t="n">
        <v>39.6353742867027</v>
      </c>
      <c r="D4198" s="0" t="n">
        <v>1.07683454361812</v>
      </c>
      <c r="E4198" s="12" t="n">
        <f aca="false">MIN(B4198,((1-$J$5)*$J$4*E4197+(1-$J$4)*$J$5*B4198)/(1-$J$4*$J$5))</f>
        <v>1.0791709935326</v>
      </c>
      <c r="F4198" s="12" t="n">
        <f aca="false">B4198*C4198*3.6/1000</f>
        <v>0.211748023589281</v>
      </c>
    </row>
    <row r="4199" customFormat="false" ht="15" hidden="false" customHeight="false" outlineLevel="0" collapsed="false">
      <c r="A4199" s="11" t="n">
        <v>43593.4583333333</v>
      </c>
      <c r="B4199" s="0" t="n">
        <v>1.478</v>
      </c>
      <c r="C4199" s="0" t="n">
        <v>35.5788141311088</v>
      </c>
      <c r="D4199" s="0" t="n">
        <v>1.07609926246639</v>
      </c>
      <c r="E4199" s="12" t="n">
        <f aca="false">MIN(B4199,((1-$J$5)*$J$4*E4198+(1-$J$4)*$J$5*B4199)/(1-$J$4*$J$5))</f>
        <v>1.07843671027836</v>
      </c>
      <c r="F4199" s="12" t="n">
        <f aca="false">B4199*C4199*3.6/1000</f>
        <v>0.189307754228804</v>
      </c>
    </row>
    <row r="4200" customFormat="false" ht="15" hidden="false" customHeight="false" outlineLevel="0" collapsed="false">
      <c r="A4200" s="11" t="n">
        <v>43593.5</v>
      </c>
      <c r="B4200" s="0" t="n">
        <v>1.484</v>
      </c>
      <c r="C4200" s="0" t="n">
        <v>36.9902967755913</v>
      </c>
      <c r="D4200" s="0" t="n">
        <v>1.0754446335637</v>
      </c>
      <c r="E4200" s="12" t="n">
        <f aca="false">MIN(B4200,((1-$J$5)*$J$4*E4199+(1-$J$4)*$J$5*B4200)/(1-$J$4*$J$5))</f>
        <v>1.07778371669881</v>
      </c>
      <c r="F4200" s="12" t="n">
        <f aca="false">B4200*C4200*3.6/1000</f>
        <v>0.197616961493919</v>
      </c>
    </row>
    <row r="4201" customFormat="false" ht="15" hidden="false" customHeight="false" outlineLevel="0" collapsed="false">
      <c r="A4201" s="11" t="n">
        <v>43593.5416666667</v>
      </c>
      <c r="B4201" s="0" t="n">
        <v>1.465</v>
      </c>
      <c r="C4201" s="0" t="n">
        <v>36.9902967755913</v>
      </c>
      <c r="D4201" s="0" t="n">
        <v>1.07458346121398</v>
      </c>
      <c r="E4201" s="12" t="n">
        <f aca="false">MIN(B4201,((1-$J$5)*$J$4*E4200+(1-$J$4)*$J$5*B4201)/(1-$J$4*$J$5))</f>
        <v>1.07692237045995</v>
      </c>
      <c r="F4201" s="12" t="n">
        <f aca="false">B4201*C4201*3.6/1000</f>
        <v>0.195086825194469</v>
      </c>
    </row>
    <row r="4202" customFormat="false" ht="15" hidden="false" customHeight="false" outlineLevel="0" collapsed="false">
      <c r="A4202" s="11" t="n">
        <v>43593.5833333333</v>
      </c>
      <c r="B4202" s="0" t="n">
        <v>1.478</v>
      </c>
      <c r="C4202" s="0" t="n">
        <v>32.8566321563598</v>
      </c>
      <c r="D4202" s="0" t="n">
        <v>1.07388504787697</v>
      </c>
      <c r="E4202" s="12" t="n">
        <f aca="false">MIN(B4202,((1-$J$5)*$J$4*E4201+(1-$J$4)*$J$5*B4202)/(1-$J$4*$J$5))</f>
        <v>1.07622513206687</v>
      </c>
      <c r="F4202" s="12" t="n">
        <f aca="false">B4202*C4202*3.6/1000</f>
        <v>0.174823568377559</v>
      </c>
    </row>
    <row r="4203" customFormat="false" ht="15" hidden="false" customHeight="false" outlineLevel="0" collapsed="false">
      <c r="A4203" s="11" t="n">
        <v>43593.625</v>
      </c>
      <c r="B4203" s="0" t="n">
        <v>1.465</v>
      </c>
      <c r="C4203" s="0" t="n">
        <v>29.4821608441781</v>
      </c>
      <c r="D4203" s="0" t="n">
        <v>1.07304941813556</v>
      </c>
      <c r="E4203" s="12" t="n">
        <f aca="false">MIN(B4203,((1-$J$5)*$J$4*E4202+(1-$J$4)*$J$5*B4203)/(1-$J$4*$J$5))</f>
        <v>1.07538946267532</v>
      </c>
      <c r="F4203" s="12" t="n">
        <f aca="false">B4203*C4203*3.6/1000</f>
        <v>0.155488916292196</v>
      </c>
    </row>
    <row r="4204" customFormat="false" ht="15" hidden="false" customHeight="false" outlineLevel="0" collapsed="false">
      <c r="A4204" s="11" t="n">
        <v>43593.6666666667</v>
      </c>
      <c r="B4204" s="0" t="n">
        <v>1.465</v>
      </c>
      <c r="C4204" s="0" t="n">
        <v>33.8659777793686</v>
      </c>
      <c r="D4204" s="0" t="n">
        <v>1.07222747418478</v>
      </c>
      <c r="E4204" s="12" t="n">
        <f aca="false">MIN(B4204,((1-$J$5)*$J$4*E4203+(1-$J$4)*$J$5*B4204)/(1-$J$4*$J$5))</f>
        <v>1.07456756048957</v>
      </c>
      <c r="F4204" s="12" t="n">
        <f aca="false">B4204*C4204*3.6/1000</f>
        <v>0.17860916680839</v>
      </c>
    </row>
    <row r="4205" customFormat="false" ht="15" hidden="false" customHeight="false" outlineLevel="0" collapsed="false">
      <c r="A4205" s="11" t="n">
        <v>43593.7083333333</v>
      </c>
      <c r="B4205" s="0" t="n">
        <v>1.465</v>
      </c>
      <c r="C4205" s="0" t="n">
        <v>30.6665089791636</v>
      </c>
      <c r="D4205" s="0" t="n">
        <v>1.07141899188126</v>
      </c>
      <c r="E4205" s="12" t="n">
        <f aca="false">MIN(B4205,((1-$J$5)*$J$4*E4204+(1-$J$4)*$J$5*B4205)/(1-$J$4*$J$5))</f>
        <v>1.07375919870226</v>
      </c>
      <c r="F4205" s="12" t="n">
        <f aca="false">B4205*C4205*3.6/1000</f>
        <v>0.161735168356109</v>
      </c>
    </row>
    <row r="4206" customFormat="false" ht="15" hidden="false" customHeight="false" outlineLevel="0" collapsed="false">
      <c r="A4206" s="11" t="n">
        <v>43593.75</v>
      </c>
      <c r="B4206" s="0" t="n">
        <v>1.478</v>
      </c>
      <c r="C4206" s="0" t="n">
        <v>28.88545233917</v>
      </c>
      <c r="D4206" s="0" t="n">
        <v>1.07077240564253</v>
      </c>
      <c r="E4206" s="12" t="n">
        <f aca="false">MIN(B4206,((1-$J$5)*$J$4*E4205+(1-$J$4)*$J$5*B4206)/(1-$J$4*$J$5))</f>
        <v>1.07311407187027</v>
      </c>
      <c r="F4206" s="12" t="n">
        <f aca="false">B4206*C4206*3.6/1000</f>
        <v>0.153693714806256</v>
      </c>
    </row>
    <row r="4207" customFormat="false" ht="15" hidden="false" customHeight="false" outlineLevel="0" collapsed="false">
      <c r="A4207" s="11" t="n">
        <v>43593.7916666667</v>
      </c>
      <c r="B4207" s="0" t="n">
        <v>1.511</v>
      </c>
      <c r="C4207" s="0" t="n">
        <v>30.3715274804866</v>
      </c>
      <c r="D4207" s="0" t="n">
        <v>1.07051376379521</v>
      </c>
      <c r="E4207" s="12" t="n">
        <f aca="false">MIN(B4207,((1-$J$5)*$J$4*E4206+(1-$J$4)*$J$5*B4207)/(1-$J$4*$J$5))</f>
        <v>1.07286013328921</v>
      </c>
      <c r="F4207" s="12" t="n">
        <f aca="false">B4207*C4207*3.6/1000</f>
        <v>0.165208960882855</v>
      </c>
    </row>
    <row r="4208" customFormat="false" ht="15" hidden="false" customHeight="false" outlineLevel="0" collapsed="false">
      <c r="A4208" s="11" t="n">
        <v>43593.8333333333</v>
      </c>
      <c r="B4208" s="0" t="n">
        <v>1.491</v>
      </c>
      <c r="C4208" s="0" t="n">
        <v>30.0758162406205</v>
      </c>
      <c r="D4208" s="0" t="n">
        <v>1.07003065810596</v>
      </c>
      <c r="E4208" s="12" t="n">
        <f aca="false">MIN(B4208,((1-$J$5)*$J$4*E4207+(1-$J$4)*$J$5*B4208)/(1-$J$4*$J$5))</f>
        <v>1.07237973570619</v>
      </c>
      <c r="F4208" s="12" t="n">
        <f aca="false">B4208*C4208*3.6/1000</f>
        <v>0.161434951253154</v>
      </c>
    </row>
    <row r="4209" customFormat="false" ht="15" hidden="false" customHeight="false" outlineLevel="0" collapsed="false">
      <c r="A4209" s="11" t="n">
        <v>43593.875</v>
      </c>
      <c r="B4209" s="0" t="n">
        <v>1.478</v>
      </c>
      <c r="C4209" s="0" t="n">
        <v>33.2901599747763</v>
      </c>
      <c r="D4209" s="0" t="n">
        <v>1.06940680974315</v>
      </c>
      <c r="E4209" s="12" t="n">
        <f aca="false">MIN(B4209,((1-$J$5)*$J$4*E4208+(1-$J$4)*$J$5*B4209)/(1-$J$4*$J$5))</f>
        <v>1.07175733478846</v>
      </c>
      <c r="F4209" s="12" t="n">
        <f aca="false">B4209*C4209*3.6/1000</f>
        <v>0.17713028319379</v>
      </c>
    </row>
    <row r="4210" customFormat="false" ht="15" hidden="false" customHeight="false" outlineLevel="0" collapsed="false">
      <c r="A4210" s="11" t="n">
        <v>43593.9166666667</v>
      </c>
      <c r="B4210" s="0" t="n">
        <v>1.504</v>
      </c>
      <c r="C4210" s="0" t="n">
        <v>28.2855950849176</v>
      </c>
      <c r="D4210" s="0" t="n">
        <v>1.06909048843425</v>
      </c>
      <c r="E4210" s="12" t="n">
        <f aca="false">MIN(B4210,((1-$J$5)*$J$4*E4209+(1-$J$4)*$J$5*B4210)/(1-$J$4*$J$5))</f>
        <v>1.07144502284796</v>
      </c>
      <c r="F4210" s="12" t="n">
        <f aca="false">B4210*C4210*3.6/1000</f>
        <v>0.153149526027778</v>
      </c>
    </row>
    <row r="4211" customFormat="false" ht="15" hidden="false" customHeight="false" outlineLevel="0" collapsed="false">
      <c r="A4211" s="11" t="n">
        <v>43593.9583333333</v>
      </c>
      <c r="B4211" s="0" t="n">
        <v>1.498</v>
      </c>
      <c r="C4211" s="0" t="n">
        <v>29.7793644110515</v>
      </c>
      <c r="D4211" s="0" t="n">
        <v>1.06871073782853</v>
      </c>
      <c r="E4211" s="12" t="n">
        <f aca="false">MIN(B4211,((1-$J$5)*$J$4*E4210+(1-$J$4)*$J$5*B4211)/(1-$J$4*$J$5))</f>
        <v>1.07106866332822</v>
      </c>
      <c r="F4211" s="12" t="n">
        <f aca="false">B4211*C4211*3.6/1000</f>
        <v>0.160594156395918</v>
      </c>
    </row>
    <row r="4212" customFormat="false" ht="15" hidden="false" customHeight="false" outlineLevel="0" collapsed="false">
      <c r="A4212" s="11" t="n">
        <v>43594</v>
      </c>
      <c r="B4212" s="0" t="n">
        <v>1.498</v>
      </c>
      <c r="C4212" s="0" t="n">
        <v>29.7793644110515</v>
      </c>
      <c r="D4212" s="0" t="n">
        <v>1.06833720670857</v>
      </c>
      <c r="E4212" s="12" t="n">
        <f aca="false">MIN(B4212,((1-$J$5)*$J$4*E4211+(1-$J$4)*$J$5*B4212)/(1-$J$4*$J$5))</f>
        <v>1.07069850413006</v>
      </c>
      <c r="F4212" s="12" t="n">
        <f aca="false">B4212*C4212*3.6/1000</f>
        <v>0.160594156395918</v>
      </c>
    </row>
    <row r="4213" customFormat="false" ht="15" hidden="false" customHeight="false" outlineLevel="0" collapsed="false">
      <c r="A4213" s="11" t="n">
        <v>43594.0416666667</v>
      </c>
      <c r="B4213" s="0" t="n">
        <v>1.504</v>
      </c>
      <c r="C4213" s="0" t="n">
        <v>28.2855950849176</v>
      </c>
      <c r="D4213" s="0" t="n">
        <v>1.06803840316198</v>
      </c>
      <c r="E4213" s="12" t="n">
        <f aca="false">MIN(B4213,((1-$J$5)*$J$4*E4212+(1-$J$4)*$J$5*B4213)/(1-$J$4*$J$5))</f>
        <v>1.07040363585774</v>
      </c>
      <c r="F4213" s="12" t="n">
        <f aca="false">B4213*C4213*3.6/1000</f>
        <v>0.153149526027778</v>
      </c>
    </row>
    <row r="4214" customFormat="false" ht="15" hidden="false" customHeight="false" outlineLevel="0" collapsed="false">
      <c r="A4214" s="11" t="n">
        <v>43594.0833333333</v>
      </c>
      <c r="B4214" s="0" t="n">
        <v>1.498</v>
      </c>
      <c r="C4214" s="0" t="n">
        <v>26.7714963296804</v>
      </c>
      <c r="D4214" s="0" t="n">
        <v>1.06767588341587</v>
      </c>
      <c r="E4214" s="12" t="n">
        <f aca="false">MIN(B4214,((1-$J$5)*$J$4*E4213+(1-$J$4)*$J$5*B4214)/(1-$J$4*$J$5))</f>
        <v>1.07004443263109</v>
      </c>
      <c r="F4214" s="12" t="n">
        <f aca="false">B4214*C4214*3.6/1000</f>
        <v>0.1443733254067</v>
      </c>
    </row>
    <row r="4215" customFormat="false" ht="15" hidden="false" customHeight="false" outlineLevel="0" collapsed="false">
      <c r="A4215" s="11" t="n">
        <v>43594.125</v>
      </c>
      <c r="B4215" s="0" t="n">
        <v>1.484</v>
      </c>
      <c r="C4215" s="0" t="n">
        <v>28.2855950849176</v>
      </c>
      <c r="D4215" s="0" t="n">
        <v>1.06715921107021</v>
      </c>
      <c r="E4215" s="12" t="n">
        <f aca="false">MIN(B4215,((1-$J$5)*$J$4*E4214+(1-$J$4)*$J$5*B4215)/(1-$J$4*$J$5))</f>
        <v>1.06952969733239</v>
      </c>
      <c r="F4215" s="12" t="n">
        <f aca="false">B4215*C4215*3.6/1000</f>
        <v>0.151112963181664</v>
      </c>
    </row>
    <row r="4216" customFormat="false" ht="15" hidden="false" customHeight="false" outlineLevel="0" collapsed="false">
      <c r="A4216" s="11" t="n">
        <v>43594.1666666667</v>
      </c>
      <c r="B4216" s="0" t="n">
        <v>1.478</v>
      </c>
      <c r="C4216" s="0" t="n">
        <v>32.7118002541349</v>
      </c>
      <c r="D4216" s="0" t="n">
        <v>1.06658239074026</v>
      </c>
      <c r="E4216" s="12" t="n">
        <f aca="false">MIN(B4216,((1-$J$5)*$J$4*E4215+(1-$J$4)*$J$5*B4216)/(1-$J$4*$J$5))</f>
        <v>1.0689542492709</v>
      </c>
      <c r="F4216" s="12" t="n">
        <f aca="false">B4216*C4216*3.6/1000</f>
        <v>0.174052946792201</v>
      </c>
    </row>
    <row r="4217" customFormat="false" ht="15" hidden="false" customHeight="false" outlineLevel="0" collapsed="false">
      <c r="A4217" s="11" t="n">
        <v>43594.2083333333</v>
      </c>
      <c r="B4217" s="0" t="n">
        <v>1.465</v>
      </c>
      <c r="C4217" s="0" t="n">
        <v>29.7793644110515</v>
      </c>
      <c r="D4217" s="0" t="n">
        <v>1.06586636257794</v>
      </c>
      <c r="E4217" s="12" t="n">
        <f aca="false">MIN(B4217,((1-$J$5)*$J$4*E4216+(1-$J$4)*$J$5*B4217)/(1-$J$4*$J$5))</f>
        <v>1.06823836378044</v>
      </c>
      <c r="F4217" s="12" t="n">
        <f aca="false">B4217*C4217*3.6/1000</f>
        <v>0.157056367903886</v>
      </c>
    </row>
    <row r="4218" customFormat="false" ht="15" hidden="false" customHeight="false" outlineLevel="0" collapsed="false">
      <c r="A4218" s="11" t="n">
        <v>43594.25</v>
      </c>
      <c r="B4218" s="0" t="n">
        <v>1.451</v>
      </c>
      <c r="C4218" s="0" t="n">
        <v>34.1529538661645</v>
      </c>
      <c r="D4218" s="0" t="n">
        <v>1.06500197151207</v>
      </c>
      <c r="E4218" s="12" t="n">
        <f aca="false">MIN(B4218,((1-$J$5)*$J$4*E4217+(1-$J$4)*$J$5*B4218)/(1-$J$4*$J$5))</f>
        <v>1.06737282236725</v>
      </c>
      <c r="F4218" s="12" t="n">
        <f aca="false">B4218*C4218*3.6/1000</f>
        <v>0.178401369815297</v>
      </c>
    </row>
    <row r="4219" customFormat="false" ht="15" hidden="false" customHeight="false" outlineLevel="0" collapsed="false">
      <c r="A4219" s="11" t="n">
        <v>43594.2916666667</v>
      </c>
      <c r="B4219" s="0" t="n">
        <v>1.445</v>
      </c>
      <c r="C4219" s="0" t="n">
        <v>36.9902967755913</v>
      </c>
      <c r="D4219" s="0" t="n">
        <v>1.06408312733534</v>
      </c>
      <c r="E4219" s="12" t="n">
        <f aca="false">MIN(B4219,((1-$J$5)*$J$4*E4218+(1-$J$4)*$J$5*B4219)/(1-$J$4*$J$5))</f>
        <v>1.06645234753419</v>
      </c>
      <c r="F4219" s="12" t="n">
        <f aca="false">B4219*C4219*3.6/1000</f>
        <v>0.192423523826626</v>
      </c>
    </row>
    <row r="4220" customFormat="false" ht="15" hidden="false" customHeight="false" outlineLevel="0" collapsed="false">
      <c r="A4220" s="11" t="n">
        <v>43594.3333333333</v>
      </c>
      <c r="B4220" s="0" t="n">
        <v>1.451</v>
      </c>
      <c r="C4220" s="0" t="n">
        <v>36.2862993377077</v>
      </c>
      <c r="D4220" s="0" t="n">
        <v>1.06324794176918</v>
      </c>
      <c r="E4220" s="12" t="n">
        <f aca="false">MIN(B4220,((1-$J$5)*$J$4*E4219+(1-$J$4)*$J$5*B4220)/(1-$J$4*$J$5))</f>
        <v>1.06561622978239</v>
      </c>
      <c r="F4220" s="12" t="n">
        <f aca="false">B4220*C4220*3.6/1000</f>
        <v>0.18954511322045</v>
      </c>
    </row>
    <row r="4221" customFormat="false" ht="15" hidden="false" customHeight="false" outlineLevel="0" collapsed="false">
      <c r="A4221" s="11" t="n">
        <v>43594.375</v>
      </c>
      <c r="B4221" s="0" t="n">
        <v>1.438</v>
      </c>
      <c r="C4221" s="0" t="n">
        <v>35.5788141311088</v>
      </c>
      <c r="D4221" s="0" t="n">
        <v>1.06227777982911</v>
      </c>
      <c r="E4221" s="12" t="n">
        <f aca="false">MIN(B4221,((1-$J$5)*$J$4*E4220+(1-$J$4)*$J$5*B4221)/(1-$J$4*$J$5))</f>
        <v>1.0646439689952</v>
      </c>
      <c r="F4221" s="12" t="n">
        <f aca="false">B4221*C4221*3.6/1000</f>
        <v>0.184184404993924</v>
      </c>
    </row>
    <row r="4222" customFormat="false" ht="15" hidden="false" customHeight="false" outlineLevel="0" collapsed="false">
      <c r="A4222" s="11" t="n">
        <v>43594.4166666667</v>
      </c>
      <c r="B4222" s="0" t="n">
        <v>1.445</v>
      </c>
      <c r="C4222" s="0" t="n">
        <v>35.5788141311088</v>
      </c>
      <c r="D4222" s="0" t="n">
        <v>1.06140355196407</v>
      </c>
      <c r="E4222" s="12" t="n">
        <f aca="false">MIN(B4222,((1-$J$5)*$J$4*E4221+(1-$J$4)*$J$5*B4222)/(1-$J$4*$J$5))</f>
        <v>1.06376845056035</v>
      </c>
      <c r="F4222" s="12" t="n">
        <f aca="false">B4222*C4222*3.6/1000</f>
        <v>0.185080991110028</v>
      </c>
    </row>
    <row r="4223" customFormat="false" ht="15" hidden="false" customHeight="false" outlineLevel="0" collapsed="false">
      <c r="A4223" s="11" t="n">
        <v>43594.4583333333</v>
      </c>
      <c r="B4223" s="0" t="n">
        <v>1.438</v>
      </c>
      <c r="C4223" s="0" t="n">
        <v>35.5788141311088</v>
      </c>
      <c r="D4223" s="0" t="n">
        <v>1.06046359710192</v>
      </c>
      <c r="E4223" s="12" t="n">
        <f aca="false">MIN(B4223,((1-$J$5)*$J$4*E4222+(1-$J$4)*$J$5*B4223)/(1-$J$4*$J$5))</f>
        <v>1.06282663094651</v>
      </c>
      <c r="F4223" s="12" t="n">
        <f aca="false">B4223*C4223*3.6/1000</f>
        <v>0.184184404993924</v>
      </c>
    </row>
    <row r="4224" customFormat="false" ht="15" hidden="false" customHeight="false" outlineLevel="0" collapsed="false">
      <c r="A4224" s="11" t="n">
        <v>43594.5</v>
      </c>
      <c r="B4224" s="0" t="n">
        <v>1.438</v>
      </c>
      <c r="C4224" s="0" t="n">
        <v>38.3882218316261</v>
      </c>
      <c r="D4224" s="0" t="n">
        <v>1.0595390366481</v>
      </c>
      <c r="E4224" s="12" t="n">
        <f aca="false">MIN(B4224,((1-$J$5)*$J$4*E4223+(1-$J$4)*$J$5*B4224)/(1-$J$4*$J$5))</f>
        <v>1.06190032730653</v>
      </c>
      <c r="F4224" s="12" t="n">
        <f aca="false">B4224*C4224*3.6/1000</f>
        <v>0.198728146777962</v>
      </c>
    </row>
    <row r="4225" customFormat="false" ht="15" hidden="false" customHeight="false" outlineLevel="0" collapsed="false">
      <c r="A4225" s="11" t="n">
        <v>43594.5416666667</v>
      </c>
      <c r="B4225" s="0" t="n">
        <v>1.438</v>
      </c>
      <c r="C4225" s="0" t="n">
        <v>36.9902967755913</v>
      </c>
      <c r="D4225" s="0" t="n">
        <v>1.05862961847579</v>
      </c>
      <c r="E4225" s="12" t="n">
        <f aca="false">MIN(B4225,((1-$J$5)*$J$4*E4224+(1-$J$4)*$J$5*B4225)/(1-$J$4*$J$5))</f>
        <v>1.06098928402306</v>
      </c>
      <c r="F4225" s="12" t="n">
        <f aca="false">B4225*C4225*3.6/1000</f>
        <v>0.191491368347881</v>
      </c>
    </row>
    <row r="4226" customFormat="false" ht="15" hidden="false" customHeight="false" outlineLevel="0" collapsed="false">
      <c r="A4226" s="11" t="n">
        <v>43594.5833333333</v>
      </c>
      <c r="B4226" s="0" t="n">
        <v>1.425</v>
      </c>
      <c r="C4226" s="0" t="n">
        <v>33.2901599747763</v>
      </c>
      <c r="D4226" s="0" t="n">
        <v>1.05758643969758</v>
      </c>
      <c r="E4226" s="12" t="n">
        <f aca="false">MIN(B4226,((1-$J$5)*$J$4*E4225+(1-$J$4)*$J$5*B4226)/(1-$J$4*$J$5))</f>
        <v>1.05994333206222</v>
      </c>
      <c r="F4226" s="12" t="n">
        <f aca="false">B4226*C4226*3.6/1000</f>
        <v>0.170778520670602</v>
      </c>
    </row>
    <row r="4227" customFormat="false" ht="15" hidden="false" customHeight="false" outlineLevel="0" collapsed="false">
      <c r="A4227" s="11" t="n">
        <v>43594.625</v>
      </c>
      <c r="B4227" s="0" t="n">
        <v>1.438</v>
      </c>
      <c r="C4227" s="0" t="n">
        <v>30.3715274804866</v>
      </c>
      <c r="D4227" s="0" t="n">
        <v>1.05670900079998</v>
      </c>
      <c r="E4227" s="12" t="n">
        <f aca="false">MIN(B4227,((1-$J$5)*$J$4*E4226+(1-$J$4)*$J$5*B4227)/(1-$J$4*$J$5))</f>
        <v>1.05906452922759</v>
      </c>
      <c r="F4227" s="12" t="n">
        <f aca="false">B4227*C4227*3.6/1000</f>
        <v>0.157227323460983</v>
      </c>
    </row>
    <row r="4228" customFormat="false" ht="15" hidden="false" customHeight="false" outlineLevel="0" collapsed="false">
      <c r="A4228" s="11" t="n">
        <v>43594.6666666667</v>
      </c>
      <c r="B4228" s="0" t="n">
        <v>1.419</v>
      </c>
      <c r="C4228" s="0" t="n">
        <v>30.9607712976056</v>
      </c>
      <c r="D4228" s="0" t="n">
        <v>1.05562866759658</v>
      </c>
      <c r="E4228" s="12" t="n">
        <f aca="false">MIN(B4228,((1-$J$5)*$J$4*E4227+(1-$J$4)*$J$5*B4228)/(1-$J$4*$J$5))</f>
        <v>1.05798109382022</v>
      </c>
      <c r="F4228" s="12" t="n">
        <f aca="false">B4228*C4228*3.6/1000</f>
        <v>0.158160004096688</v>
      </c>
    </row>
    <row r="4229" customFormat="false" ht="15" hidden="false" customHeight="false" outlineLevel="0" collapsed="false">
      <c r="A4229" s="11" t="n">
        <v>43594.7083333333</v>
      </c>
      <c r="B4229" s="0" t="n">
        <v>1.412</v>
      </c>
      <c r="C4229" s="0" t="n">
        <v>31.1076359886129</v>
      </c>
      <c r="D4229" s="0" t="n">
        <v>1.05448598295149</v>
      </c>
      <c r="E4229" s="12" t="n">
        <f aca="false">MIN(B4229,((1-$J$5)*$J$4*E4228+(1-$J$4)*$J$5*B4229)/(1-$J$4*$J$5))</f>
        <v>1.05683478255465</v>
      </c>
      <c r="F4229" s="12" t="n">
        <f aca="false">B4229*C4229*3.6/1000</f>
        <v>0.158126335257317</v>
      </c>
    </row>
    <row r="4230" customFormat="false" ht="15" hidden="false" customHeight="false" outlineLevel="0" collapsed="false">
      <c r="A4230" s="11" t="n">
        <v>43594.75</v>
      </c>
      <c r="B4230" s="0" t="n">
        <v>1.432</v>
      </c>
      <c r="C4230" s="0" t="n">
        <v>31.1076359886129</v>
      </c>
      <c r="D4230" s="0" t="n">
        <v>1.05359071281658</v>
      </c>
      <c r="E4230" s="12" t="n">
        <f aca="false">MIN(B4230,((1-$J$5)*$J$4*E4229+(1-$J$4)*$J$5*B4230)/(1-$J$4*$J$5))</f>
        <v>1.05593799865753</v>
      </c>
      <c r="F4230" s="12" t="n">
        <f aca="false">B4230*C4230*3.6/1000</f>
        <v>0.160366085048497</v>
      </c>
    </row>
    <row r="4231" customFormat="false" ht="15" hidden="false" customHeight="false" outlineLevel="0" collapsed="false">
      <c r="A4231" s="11" t="n">
        <v>43594.7916666667</v>
      </c>
      <c r="B4231" s="0" t="n">
        <v>1.432</v>
      </c>
      <c r="C4231" s="0" t="n">
        <v>32.4216460260561</v>
      </c>
      <c r="D4231" s="0" t="n">
        <v>1.05271010525172</v>
      </c>
      <c r="E4231" s="12" t="n">
        <f aca="false">MIN(B4231,((1-$J$5)*$J$4*E4230+(1-$J$4)*$J$5*B4231)/(1-$J$4*$J$5))</f>
        <v>1.05505598879497</v>
      </c>
      <c r="F4231" s="12" t="n">
        <f aca="false">B4231*C4231*3.6/1000</f>
        <v>0.167140069593525</v>
      </c>
    </row>
    <row r="4232" customFormat="false" ht="15" hidden="false" customHeight="false" outlineLevel="0" collapsed="false">
      <c r="A4232" s="11" t="n">
        <v>43594.8333333333</v>
      </c>
      <c r="B4232" s="0" t="n">
        <v>1.451</v>
      </c>
      <c r="C4232" s="0" t="n">
        <v>34.4393185784109</v>
      </c>
      <c r="D4232" s="0" t="n">
        <v>1.05206118495516</v>
      </c>
      <c r="E4232" s="12" t="n">
        <f aca="false">MIN(B4232,((1-$J$5)*$J$4*E4231+(1-$J$4)*$J$5*B4232)/(1-$J$4*$J$5))</f>
        <v>1.05440761995156</v>
      </c>
      <c r="F4232" s="12" t="n">
        <f aca="false">B4232*C4232*3.6/1000</f>
        <v>0.179897224526187</v>
      </c>
    </row>
    <row r="4233" customFormat="false" ht="15" hidden="false" customHeight="false" outlineLevel="0" collapsed="false">
      <c r="A4233" s="11" t="n">
        <v>43594.875</v>
      </c>
      <c r="B4233" s="0" t="n">
        <v>1.451</v>
      </c>
      <c r="C4233" s="0" t="n">
        <v>33.7222580306861</v>
      </c>
      <c r="D4233" s="0" t="n">
        <v>1.05142289255618</v>
      </c>
      <c r="E4233" s="12" t="n">
        <f aca="false">MIN(B4233,((1-$J$5)*$J$4*E4232+(1-$J$4)*$J$5*B4233)/(1-$J$4*$J$5))</f>
        <v>1.0537699326377</v>
      </c>
      <c r="F4233" s="12" t="n">
        <f aca="false">B4233*C4233*3.6/1000</f>
        <v>0.176151587049092</v>
      </c>
    </row>
    <row r="4234" customFormat="false" ht="15" hidden="false" customHeight="false" outlineLevel="0" collapsed="false">
      <c r="A4234" s="11" t="n">
        <v>43594.9166666667</v>
      </c>
      <c r="B4234" s="0" t="n">
        <v>1.445</v>
      </c>
      <c r="C4234" s="0" t="n">
        <v>28.2855950849176</v>
      </c>
      <c r="D4234" s="0" t="n">
        <v>1.05072644404384</v>
      </c>
      <c r="E4234" s="12" t="n">
        <f aca="false">MIN(B4234,((1-$J$5)*$J$4*E4233+(1-$J$4)*$J$5*B4234)/(1-$J$4*$J$5))</f>
        <v>1.05307355812966</v>
      </c>
      <c r="F4234" s="12" t="n">
        <f aca="false">B4234*C4234*3.6/1000</f>
        <v>0.147141665631741</v>
      </c>
    </row>
    <row r="4235" customFormat="false" ht="15" hidden="false" customHeight="false" outlineLevel="0" collapsed="false">
      <c r="A4235" s="11" t="n">
        <v>43594.9583333333</v>
      </c>
      <c r="B4235" s="0" t="n">
        <v>1.445</v>
      </c>
      <c r="C4235" s="0" t="n">
        <v>28.2855950849176</v>
      </c>
      <c r="D4235" s="0" t="n">
        <v>1.05004140183749</v>
      </c>
      <c r="E4235" s="12" t="n">
        <f aca="false">MIN(B4235,((1-$J$5)*$J$4*E4234+(1-$J$4)*$J$5*B4235)/(1-$J$4*$J$5))</f>
        <v>1.0523886560188</v>
      </c>
      <c r="F4235" s="12" t="n">
        <f aca="false">B4235*C4235*3.6/1000</f>
        <v>0.147141665631741</v>
      </c>
    </row>
    <row r="4236" customFormat="false" ht="15" hidden="false" customHeight="false" outlineLevel="0" collapsed="false">
      <c r="A4236" s="11" t="n">
        <v>43595</v>
      </c>
      <c r="B4236" s="0" t="n">
        <v>1.465</v>
      </c>
      <c r="C4236" s="0" t="n">
        <v>29.7793644110515</v>
      </c>
      <c r="D4236" s="0" t="n">
        <v>1.04959627895739</v>
      </c>
      <c r="E4236" s="12" t="n">
        <f aca="false">MIN(B4236,((1-$J$5)*$J$4*E4235+(1-$J$4)*$J$5*B4236)/(1-$J$4*$J$5))</f>
        <v>1.05194567980761</v>
      </c>
      <c r="F4236" s="12" t="n">
        <f aca="false">B4236*C4236*3.6/1000</f>
        <v>0.157056367903886</v>
      </c>
    </row>
    <row r="4237" customFormat="false" ht="15" hidden="false" customHeight="false" outlineLevel="0" collapsed="false">
      <c r="A4237" s="11" t="n">
        <v>43595.0416666667</v>
      </c>
      <c r="B4237" s="0" t="n">
        <v>1.465</v>
      </c>
      <c r="C4237" s="0" t="n">
        <v>29.7793644110515</v>
      </c>
      <c r="D4237" s="0" t="n">
        <v>1.04915844621818</v>
      </c>
      <c r="E4237" s="12" t="n">
        <f aca="false">MIN(B4237,((1-$J$5)*$J$4*E4236+(1-$J$4)*$J$5*B4237)/(1-$J$4*$J$5))</f>
        <v>1.05151000139233</v>
      </c>
      <c r="F4237" s="12" t="n">
        <f aca="false">B4237*C4237*3.6/1000</f>
        <v>0.157056367903886</v>
      </c>
    </row>
    <row r="4238" customFormat="false" ht="15" hidden="false" customHeight="false" outlineLevel="0" collapsed="false">
      <c r="A4238" s="11" t="n">
        <v>43595.0833333333</v>
      </c>
      <c r="B4238" s="0" t="n">
        <v>1.458</v>
      </c>
      <c r="C4238" s="0" t="n">
        <v>28.2855950849176</v>
      </c>
      <c r="D4238" s="0" t="n">
        <v>1.04864773928253</v>
      </c>
      <c r="E4238" s="12" t="n">
        <f aca="false">MIN(B4238,((1-$J$5)*$J$4*E4237+(1-$J$4)*$J$5*B4238)/(1-$J$4*$J$5))</f>
        <v>1.05100077566923</v>
      </c>
      <c r="F4238" s="12" t="n">
        <f aca="false">B4238*C4238*3.6/1000</f>
        <v>0.148465431481716</v>
      </c>
    </row>
    <row r="4239" customFormat="false" ht="15" hidden="false" customHeight="false" outlineLevel="0" collapsed="false">
      <c r="A4239" s="11" t="n">
        <v>43595.125</v>
      </c>
      <c r="B4239" s="0" t="n">
        <v>1.432</v>
      </c>
      <c r="C4239" s="0" t="n">
        <v>29.7793644110515</v>
      </c>
      <c r="D4239" s="0" t="n">
        <v>1.04784808683155</v>
      </c>
      <c r="E4239" s="12" t="n">
        <f aca="false">MIN(B4239,((1-$J$5)*$J$4*E4238+(1-$J$4)*$J$5*B4239)/(1-$J$4*$J$5))</f>
        <v>1.05020010391191</v>
      </c>
      <c r="F4239" s="12" t="n">
        <f aca="false">B4239*C4239*3.6/1000</f>
        <v>0.153518579411853</v>
      </c>
    </row>
    <row r="4240" customFormat="false" ht="15" hidden="false" customHeight="false" outlineLevel="0" collapsed="false">
      <c r="A4240" s="11" t="n">
        <v>43595.1666666667</v>
      </c>
      <c r="B4240" s="0" t="n">
        <v>1.438</v>
      </c>
      <c r="C4240" s="0" t="n">
        <v>29.7793644110515</v>
      </c>
      <c r="D4240" s="0" t="n">
        <v>1.04713014089093</v>
      </c>
      <c r="E4240" s="12" t="n">
        <f aca="false">MIN(B4240,((1-$J$5)*$J$4*E4239+(1-$J$4)*$J$5*B4240)/(1-$J$4*$J$5))</f>
        <v>1.04948181554433</v>
      </c>
      <c r="F4240" s="12" t="n">
        <f aca="false">B4240*C4240*3.6/1000</f>
        <v>0.154161813683131</v>
      </c>
    </row>
    <row r="4241" customFormat="false" ht="15" hidden="false" customHeight="false" outlineLevel="0" collapsed="false">
      <c r="A4241" s="11" t="n">
        <v>43595.2083333333</v>
      </c>
      <c r="B4241" s="0" t="n">
        <v>1.399</v>
      </c>
      <c r="C4241" s="0" t="n">
        <v>29.7793644110515</v>
      </c>
      <c r="D4241" s="0" t="n">
        <v>1.04597798866746</v>
      </c>
      <c r="E4241" s="12" t="n">
        <f aca="false">MIN(B4241,((1-$J$5)*$J$4*E4240+(1-$J$4)*$J$5*B4241)/(1-$J$4*$J$5))</f>
        <v>1.04832560771</v>
      </c>
      <c r="F4241" s="12" t="n">
        <f aca="false">B4241*C4241*3.6/1000</f>
        <v>0.14998079091982</v>
      </c>
    </row>
    <row r="4242" customFormat="false" ht="15" hidden="false" customHeight="false" outlineLevel="0" collapsed="false">
      <c r="A4242" s="11" t="n">
        <v>43595.25</v>
      </c>
      <c r="B4242" s="0" t="n">
        <v>1.419</v>
      </c>
      <c r="C4242" s="0" t="n">
        <v>35.5788141311088</v>
      </c>
      <c r="D4242" s="0" t="n">
        <v>1.04507340601243</v>
      </c>
      <c r="E4242" s="12" t="n">
        <f aca="false">MIN(B4242,((1-$J$5)*$J$4*E4241+(1-$J$4)*$J$5*B4242)/(1-$J$4*$J$5))</f>
        <v>1.04741909028479</v>
      </c>
      <c r="F4242" s="12" t="n">
        <f aca="false">B4242*C4242*3.6/1000</f>
        <v>0.181750814107356</v>
      </c>
    </row>
    <row r="4243" customFormat="false" ht="15" hidden="false" customHeight="false" outlineLevel="0" collapsed="false">
      <c r="A4243" s="11" t="n">
        <v>43595.2916666667</v>
      </c>
      <c r="B4243" s="0" t="n">
        <v>1.412</v>
      </c>
      <c r="C4243" s="0" t="n">
        <v>31.2543247201573</v>
      </c>
      <c r="D4243" s="0" t="n">
        <v>1.04410359350547</v>
      </c>
      <c r="E4243" s="12" t="n">
        <f aca="false">MIN(B4243,((1-$J$5)*$J$4*E4242+(1-$J$4)*$J$5*B4243)/(1-$J$4*$J$5))</f>
        <v>1.04644678237236</v>
      </c>
      <c r="F4243" s="12" t="n">
        <f aca="false">B4243*C4243*3.6/1000</f>
        <v>0.158871983417504</v>
      </c>
    </row>
    <row r="4244" customFormat="false" ht="15" hidden="false" customHeight="false" outlineLevel="0" collapsed="false">
      <c r="A4244" s="11" t="n">
        <v>43595.3333333333</v>
      </c>
      <c r="B4244" s="0" t="n">
        <v>1.406</v>
      </c>
      <c r="C4244" s="0" t="n">
        <v>32.7118002541349</v>
      </c>
      <c r="D4244" s="0" t="n">
        <v>1.04308105446067</v>
      </c>
      <c r="E4244" s="12" t="n">
        <f aca="false">MIN(B4244,((1-$J$5)*$J$4*E4243+(1-$J$4)*$J$5*B4244)/(1-$J$4*$J$5))</f>
        <v>1.04542129996095</v>
      </c>
      <c r="F4244" s="12" t="n">
        <f aca="false">B4244*C4244*3.6/1000</f>
        <v>0.165574048166329</v>
      </c>
    </row>
    <row r="4245" customFormat="false" ht="15" hidden="false" customHeight="false" outlineLevel="0" collapsed="false">
      <c r="A4245" s="11" t="n">
        <v>43595.375</v>
      </c>
      <c r="B4245" s="0" t="n">
        <v>1.399</v>
      </c>
      <c r="C4245" s="0" t="n">
        <v>31.2543247201573</v>
      </c>
      <c r="D4245" s="0" t="n">
        <v>1.04199521743205</v>
      </c>
      <c r="E4245" s="12" t="n">
        <f aca="false">MIN(B4245,((1-$J$5)*$J$4*E4244+(1-$J$4)*$J$5*B4245)/(1-$J$4*$J$5))</f>
        <v>1.04433198694677</v>
      </c>
      <c r="F4245" s="12" t="n">
        <f aca="false">B4245*C4245*3.6/1000</f>
        <v>0.1574092810206</v>
      </c>
    </row>
    <row r="4246" customFormat="false" ht="15" hidden="false" customHeight="false" outlineLevel="0" collapsed="false">
      <c r="A4246" s="11" t="n">
        <v>43595.4166666667</v>
      </c>
      <c r="B4246" s="0" t="n">
        <v>1.412</v>
      </c>
      <c r="C4246" s="0" t="n">
        <v>29.7793644110515</v>
      </c>
      <c r="D4246" s="0" t="n">
        <v>1.04107581893305</v>
      </c>
      <c r="E4246" s="12" t="n">
        <f aca="false">MIN(B4246,((1-$J$5)*$J$4*E4245+(1-$J$4)*$J$5*B4246)/(1-$J$4*$J$5))</f>
        <v>1.04341053740893</v>
      </c>
      <c r="F4246" s="12" t="n">
        <f aca="false">B4246*C4246*3.6/1000</f>
        <v>0.151374465174257</v>
      </c>
    </row>
    <row r="4247" customFormat="false" ht="15" hidden="false" customHeight="false" outlineLevel="0" collapsed="false">
      <c r="A4247" s="11" t="n">
        <v>43595.4583333333</v>
      </c>
      <c r="B4247" s="0" t="n">
        <v>1.393</v>
      </c>
      <c r="C4247" s="0" t="n">
        <v>31.2543247201573</v>
      </c>
      <c r="D4247" s="0" t="n">
        <v>1.03995421333489</v>
      </c>
      <c r="E4247" s="12" t="n">
        <f aca="false">MIN(B4247,((1-$J$5)*$J$4*E4246+(1-$J$4)*$J$5*B4247)/(1-$J$4*$J$5))</f>
        <v>1.04228515787995</v>
      </c>
      <c r="F4247" s="12" t="n">
        <f aca="false">B4247*C4247*3.6/1000</f>
        <v>0.156734187606645</v>
      </c>
    </row>
    <row r="4248" customFormat="false" ht="15" hidden="false" customHeight="false" outlineLevel="0" collapsed="false">
      <c r="A4248" s="11" t="n">
        <v>43595.5</v>
      </c>
      <c r="B4248" s="0" t="n">
        <v>1.406</v>
      </c>
      <c r="C4248" s="0" t="n">
        <v>32.7118002541349</v>
      </c>
      <c r="D4248" s="0" t="n">
        <v>1.03899963207742</v>
      </c>
      <c r="E4248" s="12" t="n">
        <f aca="false">MIN(B4248,((1-$J$5)*$J$4*E4247+(1-$J$4)*$J$5*B4248)/(1-$J$4*$J$5))</f>
        <v>1.04132823600384</v>
      </c>
      <c r="F4248" s="12" t="n">
        <f aca="false">B4248*C4248*3.6/1000</f>
        <v>0.165574048166329</v>
      </c>
    </row>
    <row r="4249" customFormat="false" ht="15" hidden="false" customHeight="false" outlineLevel="0" collapsed="false">
      <c r="A4249" s="11" t="n">
        <v>43595.5416666667</v>
      </c>
      <c r="B4249" s="0" t="n">
        <v>1.406</v>
      </c>
      <c r="C4249" s="0" t="n">
        <v>29.7793644110515</v>
      </c>
      <c r="D4249" s="0" t="n">
        <v>1.03806068477669</v>
      </c>
      <c r="E4249" s="12" t="n">
        <f aca="false">MIN(B4249,((1-$J$5)*$J$4*E4248+(1-$J$4)*$J$5*B4249)/(1-$J$4*$J$5))</f>
        <v>1.04038707890328</v>
      </c>
      <c r="F4249" s="12" t="n">
        <f aca="false">B4249*C4249*3.6/1000</f>
        <v>0.150731230902978</v>
      </c>
    </row>
    <row r="4250" customFormat="false" ht="15" hidden="false" customHeight="false" outlineLevel="0" collapsed="false">
      <c r="A4250" s="11" t="n">
        <v>43595.5833333333</v>
      </c>
      <c r="B4250" s="0" t="n">
        <v>1.412</v>
      </c>
      <c r="C4250" s="0" t="n">
        <v>33.2901599747763</v>
      </c>
      <c r="D4250" s="0" t="n">
        <v>1.03720572533182</v>
      </c>
      <c r="E4250" s="12" t="n">
        <f aca="false">MIN(B4250,((1-$J$5)*$J$4*E4249+(1-$J$4)*$J$5*B4250)/(1-$J$4*$J$5))</f>
        <v>1.03953061961328</v>
      </c>
      <c r="F4250" s="12" t="n">
        <f aca="false">B4250*C4250*3.6/1000</f>
        <v>0.169220541183783</v>
      </c>
    </row>
    <row r="4251" customFormat="false" ht="15" hidden="false" customHeight="false" outlineLevel="0" collapsed="false">
      <c r="A4251" s="11" t="n">
        <v>43595.625</v>
      </c>
      <c r="B4251" s="0" t="n">
        <v>1.393</v>
      </c>
      <c r="C4251" s="0" t="n">
        <v>32.8566321563598</v>
      </c>
      <c r="D4251" s="0" t="n">
        <v>1.0361475034168</v>
      </c>
      <c r="E4251" s="12" t="n">
        <f aca="false">MIN(B4251,((1-$J$5)*$J$4*E4250+(1-$J$4)*$J$5*B4251)/(1-$J$4*$J$5))</f>
        <v>1.0384691596526</v>
      </c>
      <c r="F4251" s="12" t="n">
        <f aca="false">B4251*C4251*3.6/1000</f>
        <v>0.164769438937713</v>
      </c>
    </row>
    <row r="4252" customFormat="false" ht="15" hidden="false" customHeight="false" outlineLevel="0" collapsed="false">
      <c r="A4252" s="11" t="n">
        <v>43595.6666666667</v>
      </c>
      <c r="B4252" s="0" t="n">
        <v>1.399</v>
      </c>
      <c r="C4252" s="0" t="n">
        <v>30.3715274804866</v>
      </c>
      <c r="D4252" s="0" t="n">
        <v>1.0351752228154</v>
      </c>
      <c r="E4252" s="12" t="n">
        <f aca="false">MIN(B4252,((1-$J$5)*$J$4*E4251+(1-$J$4)*$J$5*B4252)/(1-$J$4*$J$5))</f>
        <v>1.03749437942768</v>
      </c>
      <c r="F4252" s="12" t="n">
        <f aca="false">B4252*C4252*3.6/1000</f>
        <v>0.152963161002722</v>
      </c>
    </row>
    <row r="4253" customFormat="false" ht="15" hidden="false" customHeight="false" outlineLevel="0" collapsed="false">
      <c r="A4253" s="11" t="n">
        <v>43595.7083333333</v>
      </c>
      <c r="B4253" s="0" t="n">
        <v>1.412</v>
      </c>
      <c r="C4253" s="0" t="n">
        <v>31.1076359886129</v>
      </c>
      <c r="D4253" s="0" t="n">
        <v>1.03436752093726</v>
      </c>
      <c r="E4253" s="12" t="n">
        <f aca="false">MIN(B4253,((1-$J$5)*$J$4*E4252+(1-$J$4)*$J$5*B4253)/(1-$J$4*$J$5))</f>
        <v>1.03668557581273</v>
      </c>
      <c r="F4253" s="12" t="n">
        <f aca="false">B4253*C4253*3.6/1000</f>
        <v>0.158126335257317</v>
      </c>
    </row>
    <row r="4254" customFormat="false" ht="15" hidden="false" customHeight="false" outlineLevel="0" collapsed="false">
      <c r="A4254" s="11" t="n">
        <v>43595.75</v>
      </c>
      <c r="B4254" s="0" t="n">
        <v>1.419</v>
      </c>
      <c r="C4254" s="0" t="n">
        <v>29.0349208319937</v>
      </c>
      <c r="D4254" s="0" t="n">
        <v>1.03365309239307</v>
      </c>
      <c r="E4254" s="12" t="n">
        <f aca="false">MIN(B4254,((1-$J$5)*$J$4*E4253+(1-$J$4)*$J$5*B4254)/(1-$J$4*$J$5))</f>
        <v>1.03597082168072</v>
      </c>
      <c r="F4254" s="12" t="n">
        <f aca="false">B4254*C4254*3.6/1000</f>
        <v>0.148321989578156</v>
      </c>
    </row>
    <row r="4255" customFormat="false" ht="15" hidden="false" customHeight="false" outlineLevel="0" collapsed="false">
      <c r="A4255" s="11" t="n">
        <v>43595.7916666667</v>
      </c>
      <c r="B4255" s="0" t="n">
        <v>1.445</v>
      </c>
      <c r="C4255" s="0" t="n">
        <v>27.833575079605</v>
      </c>
      <c r="D4255" s="0" t="n">
        <v>1.03324767440837</v>
      </c>
      <c r="E4255" s="12" t="n">
        <f aca="false">MIN(B4255,((1-$J$5)*$J$4*E4254+(1-$J$4)*$J$5*B4255)/(1-$J$4*$J$5))</f>
        <v>1.0355676779957</v>
      </c>
      <c r="F4255" s="12" t="n">
        <f aca="false">B4255*C4255*3.6/1000</f>
        <v>0.144790257564105</v>
      </c>
    </row>
    <row r="4256" customFormat="false" ht="15" hidden="false" customHeight="false" outlineLevel="0" collapsed="false">
      <c r="A4256" s="11" t="n">
        <v>43595.8333333333</v>
      </c>
      <c r="B4256" s="0" t="n">
        <v>1.425</v>
      </c>
      <c r="C4256" s="0" t="n">
        <v>32.8566321563598</v>
      </c>
      <c r="D4256" s="0" t="n">
        <v>1.03262019645441</v>
      </c>
      <c r="E4256" s="12" t="n">
        <f aca="false">MIN(B4256,((1-$J$5)*$J$4*E4255+(1-$J$4)*$J$5*B4256)/(1-$J$4*$J$5))</f>
        <v>1.03494053338292</v>
      </c>
      <c r="F4256" s="12" t="n">
        <f aca="false">B4256*C4256*3.6/1000</f>
        <v>0.168554522962126</v>
      </c>
    </row>
    <row r="4257" customFormat="false" ht="15" hidden="false" customHeight="false" outlineLevel="0" collapsed="false">
      <c r="A4257" s="11" t="n">
        <v>43595.875</v>
      </c>
      <c r="B4257" s="0" t="n">
        <v>1.432</v>
      </c>
      <c r="C4257" s="0" t="n">
        <v>29.7793644110515</v>
      </c>
      <c r="D4257" s="0" t="n">
        <v>1.03208304016002</v>
      </c>
      <c r="E4257" s="12" t="n">
        <f aca="false">MIN(B4257,((1-$J$5)*$J$4*E4256+(1-$J$4)*$J$5*B4257)/(1-$J$4*$J$5))</f>
        <v>1.03440444551829</v>
      </c>
      <c r="F4257" s="12" t="n">
        <f aca="false">B4257*C4257*3.6/1000</f>
        <v>0.153518579411853</v>
      </c>
    </row>
    <row r="4258" customFormat="false" ht="15" hidden="false" customHeight="false" outlineLevel="0" collapsed="false">
      <c r="A4258" s="11" t="n">
        <v>43595.9166666667</v>
      </c>
      <c r="B4258" s="0" t="n">
        <v>1.445</v>
      </c>
      <c r="C4258" s="0" t="n">
        <v>30.0758162406205</v>
      </c>
      <c r="D4258" s="0" t="n">
        <v>1.03170333620281</v>
      </c>
      <c r="E4258" s="12" t="n">
        <f aca="false">MIN(B4258,((1-$J$5)*$J$4*E4257+(1-$J$4)*$J$5*B4258)/(1-$J$4*$J$5))</f>
        <v>1.03402710704188</v>
      </c>
      <c r="F4258" s="12" t="n">
        <f aca="false">B4258*C4258*3.6/1000</f>
        <v>0.156454396083708</v>
      </c>
    </row>
    <row r="4259" customFormat="false" ht="15" hidden="false" customHeight="false" outlineLevel="0" collapsed="false">
      <c r="A4259" s="11" t="n">
        <v>43595.9583333333</v>
      </c>
      <c r="B4259" s="0" t="n">
        <v>1.425</v>
      </c>
      <c r="C4259" s="0" t="n">
        <v>32.7118002541349</v>
      </c>
      <c r="D4259" s="0" t="n">
        <v>1.03110115113671</v>
      </c>
      <c r="E4259" s="12" t="n">
        <f aca="false">MIN(B4259,((1-$J$5)*$J$4*E4258+(1-$J$4)*$J$5*B4259)/(1-$J$4*$J$5))</f>
        <v>1.03342534251071</v>
      </c>
      <c r="F4259" s="12" t="n">
        <f aca="false">B4259*C4259*3.6/1000</f>
        <v>0.167811535303712</v>
      </c>
    </row>
    <row r="4260" customFormat="false" ht="15" hidden="false" customHeight="false" outlineLevel="0" collapsed="false">
      <c r="A4260" s="11" t="n">
        <v>43596</v>
      </c>
      <c r="B4260" s="0" t="n">
        <v>1.432</v>
      </c>
      <c r="C4260" s="0" t="n">
        <v>32.7118002541349</v>
      </c>
      <c r="D4260" s="0" t="n">
        <v>1.0305888734879</v>
      </c>
      <c r="E4260" s="12" t="n">
        <f aca="false">MIN(B4260,((1-$J$5)*$J$4*E4259+(1-$J$4)*$J$5*B4260)/(1-$J$4*$J$5))</f>
        <v>1.03291421660444</v>
      </c>
      <c r="F4260" s="12" t="n">
        <f aca="false">B4260*C4260*3.6/1000</f>
        <v>0.168635872670116</v>
      </c>
    </row>
    <row r="4261" customFormat="false" ht="15" hidden="false" customHeight="false" outlineLevel="0" collapsed="false">
      <c r="A4261" s="11" t="n">
        <v>43596.0416666667</v>
      </c>
      <c r="B4261" s="0" t="n">
        <v>1.438</v>
      </c>
      <c r="C4261" s="0" t="n">
        <v>31.2543247201573</v>
      </c>
      <c r="D4261" s="0" t="n">
        <v>1.03015359577765</v>
      </c>
      <c r="E4261" s="12" t="n">
        <f aca="false">MIN(B4261,((1-$J$5)*$J$4*E4260+(1-$J$4)*$J$5*B4261)/(1-$J$4*$J$5))</f>
        <v>1.03248070397504</v>
      </c>
      <c r="F4261" s="12" t="n">
        <f aca="false">B4261*C4261*3.6/1000</f>
        <v>0.16179738821131</v>
      </c>
    </row>
    <row r="4262" customFormat="false" ht="15" hidden="false" customHeight="false" outlineLevel="0" collapsed="false">
      <c r="A4262" s="11" t="n">
        <v>43596.0833333333</v>
      </c>
      <c r="B4262" s="0" t="n">
        <v>1.438</v>
      </c>
      <c r="C4262" s="0" t="n">
        <v>30.9607712976056</v>
      </c>
      <c r="D4262" s="0" t="n">
        <v>1.0297254469659</v>
      </c>
      <c r="E4262" s="12" t="n">
        <f aca="false">MIN(B4262,((1-$J$5)*$J$4*E4261+(1-$J$4)*$J$5*B4262)/(1-$J$4*$J$5))</f>
        <v>1.0320543332341</v>
      </c>
      <c r="F4262" s="12" t="n">
        <f aca="false">B4262*C4262*3.6/1000</f>
        <v>0.160277720853444</v>
      </c>
    </row>
    <row r="4263" customFormat="false" ht="15" hidden="false" customHeight="false" outlineLevel="0" collapsed="false">
      <c r="A4263" s="11" t="n">
        <v>43596.125</v>
      </c>
      <c r="B4263" s="0" t="n">
        <v>1.471</v>
      </c>
      <c r="C4263" s="0" t="n">
        <v>31.4008387362695</v>
      </c>
      <c r="D4263" s="0" t="n">
        <v>1.02968166501743</v>
      </c>
      <c r="E4263" s="12" t="n">
        <f aca="false">MIN(B4263,((1-$J$5)*$J$4*E4262+(1-$J$4)*$J$5*B4263)/(1-$J$4*$J$5))</f>
        <v>1.03201554685463</v>
      </c>
      <c r="F4263" s="12" t="n">
        <f aca="false">B4263*C4263*3.6/1000</f>
        <v>0.166286281611789</v>
      </c>
    </row>
    <row r="4264" customFormat="false" ht="15" hidden="false" customHeight="false" outlineLevel="0" collapsed="false">
      <c r="A4264" s="11" t="n">
        <v>43596.1666666667</v>
      </c>
      <c r="B4264" s="0" t="n">
        <v>1.445</v>
      </c>
      <c r="C4264" s="0" t="n">
        <v>31.2543247201573</v>
      </c>
      <c r="D4264" s="0" t="n">
        <v>1.02934129034184</v>
      </c>
      <c r="E4264" s="12" t="n">
        <f aca="false">MIN(B4264,((1-$J$5)*$J$4*E4263+(1-$J$4)*$J$5*B4264)/(1-$J$4*$J$5))</f>
        <v>1.03167756420464</v>
      </c>
      <c r="F4264" s="12" t="n">
        <f aca="false">B4264*C4264*3.6/1000</f>
        <v>0.162584997194258</v>
      </c>
    </row>
    <row r="4265" customFormat="false" ht="15" hidden="false" customHeight="false" outlineLevel="0" collapsed="false">
      <c r="A4265" s="11" t="n">
        <v>43596.2083333333</v>
      </c>
      <c r="B4265" s="0" t="n">
        <v>1.432</v>
      </c>
      <c r="C4265" s="0" t="n">
        <v>29.7793644110515</v>
      </c>
      <c r="D4265" s="0" t="n">
        <v>1.02885783537032</v>
      </c>
      <c r="E4265" s="12" t="n">
        <f aca="false">MIN(B4265,((1-$J$5)*$J$4*E4264+(1-$J$4)*$J$5*B4265)/(1-$J$4*$J$5))</f>
        <v>1.03119523201016</v>
      </c>
      <c r="F4265" s="12" t="n">
        <f aca="false">B4265*C4265*3.6/1000</f>
        <v>0.153518579411853</v>
      </c>
    </row>
    <row r="4266" customFormat="false" ht="15" hidden="false" customHeight="false" outlineLevel="0" collapsed="false">
      <c r="A4266" s="11" t="n">
        <v>43596.25</v>
      </c>
      <c r="B4266" s="0" t="n">
        <v>1.425</v>
      </c>
      <c r="C4266" s="0" t="n">
        <v>28.2855950849176</v>
      </c>
      <c r="D4266" s="0" t="n">
        <v>1.02830225339492</v>
      </c>
      <c r="E4266" s="12" t="n">
        <f aca="false">MIN(B4266,((1-$J$5)*$J$4*E4265+(1-$J$4)*$J$5*B4266)/(1-$J$4*$J$5))</f>
        <v>1.0306401211039</v>
      </c>
      <c r="F4266" s="12" t="n">
        <f aca="false">B4266*C4266*3.6/1000</f>
        <v>0.145105102785627</v>
      </c>
    </row>
    <row r="4267" customFormat="false" ht="15" hidden="false" customHeight="false" outlineLevel="0" collapsed="false">
      <c r="A4267" s="11" t="n">
        <v>43596.2916666667</v>
      </c>
      <c r="B4267" s="0" t="n">
        <v>1.445</v>
      </c>
      <c r="C4267" s="0" t="n">
        <v>29.7793644110515</v>
      </c>
      <c r="D4267" s="0" t="n">
        <v>1.02798447046986</v>
      </c>
      <c r="E4267" s="12" t="n">
        <f aca="false">MIN(B4267,((1-$J$5)*$J$4*E4266+(1-$J$4)*$J$5*B4267)/(1-$J$4*$J$5))</f>
        <v>1.03032479785672</v>
      </c>
      <c r="F4267" s="12" t="n">
        <f aca="false">B4267*C4267*3.6/1000</f>
        <v>0.15491225366629</v>
      </c>
    </row>
    <row r="4268" customFormat="false" ht="15" hidden="false" customHeight="false" outlineLevel="0" collapsed="false">
      <c r="A4268" s="11" t="n">
        <v>43596.3333333333</v>
      </c>
      <c r="B4268" s="0" t="n">
        <v>1.438</v>
      </c>
      <c r="C4268" s="0" t="n">
        <v>29.7793644110515</v>
      </c>
      <c r="D4268" s="0" t="n">
        <v>1.02759184719453</v>
      </c>
      <c r="E4268" s="12" t="n">
        <f aca="false">MIN(B4268,((1-$J$5)*$J$4*E4267+(1-$J$4)*$J$5*B4268)/(1-$J$4*$J$5))</f>
        <v>1.02993394451476</v>
      </c>
      <c r="F4268" s="12" t="n">
        <f aca="false">B4268*C4268*3.6/1000</f>
        <v>0.154161813683131</v>
      </c>
    </row>
    <row r="4269" customFormat="false" ht="15" hidden="false" customHeight="false" outlineLevel="0" collapsed="false">
      <c r="A4269" s="11" t="n">
        <v>43596.375</v>
      </c>
      <c r="B4269" s="0" t="n">
        <v>1.425</v>
      </c>
      <c r="C4269" s="0" t="n">
        <v>31.2543247201573</v>
      </c>
      <c r="D4269" s="0" t="n">
        <v>1.02705699934126</v>
      </c>
      <c r="E4269" s="12" t="n">
        <f aca="false">MIN(B4269,((1-$J$5)*$J$4*E4268+(1-$J$4)*$J$5*B4269)/(1-$J$4*$J$5))</f>
        <v>1.02939961264467</v>
      </c>
      <c r="F4269" s="12" t="n">
        <f aca="false">B4269*C4269*3.6/1000</f>
        <v>0.160334685814407</v>
      </c>
    </row>
    <row r="4270" customFormat="false" ht="15" hidden="false" customHeight="false" outlineLevel="0" collapsed="false">
      <c r="A4270" s="11" t="n">
        <v>43596.4166666667</v>
      </c>
      <c r="B4270" s="0" t="n">
        <v>1.432</v>
      </c>
      <c r="C4270" s="0" t="n">
        <v>32.7118002541349</v>
      </c>
      <c r="D4270" s="0" t="n">
        <v>1.02661095606876</v>
      </c>
      <c r="E4270" s="12" t="n">
        <f aca="false">MIN(B4270,((1-$J$5)*$J$4*E4269+(1-$J$4)*$J$5*B4270)/(1-$J$4*$J$5))</f>
        <v>1.02895480848248</v>
      </c>
      <c r="F4270" s="12" t="n">
        <f aca="false">B4270*C4270*3.6/1000</f>
        <v>0.168635872670116</v>
      </c>
    </row>
    <row r="4271" customFormat="false" ht="15" hidden="false" customHeight="false" outlineLevel="0" collapsed="false">
      <c r="A4271" s="11" t="n">
        <v>43596.4583333333</v>
      </c>
      <c r="B4271" s="0" t="n">
        <v>1.432</v>
      </c>
      <c r="C4271" s="0" t="n">
        <v>31.2543247201573</v>
      </c>
      <c r="D4271" s="0" t="n">
        <v>1.02617221801115</v>
      </c>
      <c r="E4271" s="12" t="n">
        <f aca="false">MIN(B4271,((1-$J$5)*$J$4*E4270+(1-$J$4)*$J$5*B4271)/(1-$J$4*$J$5))</f>
        <v>1.02851733223071</v>
      </c>
      <c r="F4271" s="12" t="n">
        <f aca="false">B4271*C4271*3.6/1000</f>
        <v>0.161122294797355</v>
      </c>
    </row>
    <row r="4272" customFormat="false" ht="15" hidden="false" customHeight="false" outlineLevel="0" collapsed="false">
      <c r="A4272" s="11" t="n">
        <v>43596.5</v>
      </c>
      <c r="B4272" s="0" t="n">
        <v>1.425</v>
      </c>
      <c r="C4272" s="0" t="n">
        <v>29.7793644110515</v>
      </c>
      <c r="D4272" s="0" t="n">
        <v>1.02566062058425</v>
      </c>
      <c r="E4272" s="12" t="n">
        <f aca="false">MIN(B4272,((1-$J$5)*$J$4*E4271+(1-$J$4)*$J$5*B4272)/(1-$J$4*$J$5))</f>
        <v>1.02800633828951</v>
      </c>
      <c r="F4272" s="12" t="n">
        <f aca="false">B4272*C4272*3.6/1000</f>
        <v>0.152768139428694</v>
      </c>
    </row>
    <row r="4273" customFormat="false" ht="15" hidden="false" customHeight="false" outlineLevel="0" collapsed="false">
      <c r="A4273" s="11" t="n">
        <v>43596.5416666667</v>
      </c>
      <c r="B4273" s="0" t="n">
        <v>1.432</v>
      </c>
      <c r="C4273" s="0" t="n">
        <v>29.7793644110515</v>
      </c>
      <c r="D4273" s="0" t="n">
        <v>1.0252374469469</v>
      </c>
      <c r="E4273" s="12" t="n">
        <f aca="false">MIN(B4273,((1-$J$5)*$J$4*E4272+(1-$J$4)*$J$5*B4273)/(1-$J$4*$J$5))</f>
        <v>1.02758448757634</v>
      </c>
      <c r="F4273" s="12" t="n">
        <f aca="false">B4273*C4273*3.6/1000</f>
        <v>0.153518579411853</v>
      </c>
    </row>
    <row r="4274" customFormat="false" ht="15" hidden="false" customHeight="false" outlineLevel="0" collapsed="false">
      <c r="A4274" s="11" t="n">
        <v>43596.5833333333</v>
      </c>
      <c r="B4274" s="0" t="n">
        <v>1.432</v>
      </c>
      <c r="C4274" s="0" t="n">
        <v>28.5859234978005</v>
      </c>
      <c r="D4274" s="0" t="n">
        <v>1.02482120396976</v>
      </c>
      <c r="E4274" s="12" t="n">
        <f aca="false">MIN(B4274,((1-$J$5)*$J$4*E4273+(1-$J$4)*$J$5*B4274)/(1-$J$4*$J$5))</f>
        <v>1.0271695866278</v>
      </c>
      <c r="F4274" s="12" t="n">
        <f aca="false">B4274*C4274*3.6/1000</f>
        <v>0.147366152815861</v>
      </c>
    </row>
    <row r="4275" customFormat="false" ht="15" hidden="false" customHeight="false" outlineLevel="0" collapsed="false">
      <c r="A4275" s="11" t="n">
        <v>43596.625</v>
      </c>
      <c r="B4275" s="0" t="n">
        <v>1.451</v>
      </c>
      <c r="C4275" s="0" t="n">
        <v>31.1076359886129</v>
      </c>
      <c r="D4275" s="0" t="n">
        <v>1.02462904298287</v>
      </c>
      <c r="E4275" s="12" t="n">
        <f aca="false">MIN(B4275,((1-$J$5)*$J$4*E4274+(1-$J$4)*$J$5*B4275)/(1-$J$4*$J$5))</f>
        <v>1.02698063132916</v>
      </c>
      <c r="F4275" s="12" t="n">
        <f aca="false">B4275*C4275*3.6/1000</f>
        <v>0.162493847350119</v>
      </c>
    </row>
    <row r="4276" customFormat="false" ht="15" hidden="false" customHeight="false" outlineLevel="0" collapsed="false">
      <c r="A4276" s="11" t="n">
        <v>43596.6666666667</v>
      </c>
      <c r="B4276" s="0" t="n">
        <v>1.419</v>
      </c>
      <c r="C4276" s="0" t="n">
        <v>29.4821608441781</v>
      </c>
      <c r="D4276" s="0" t="n">
        <v>1.02407410944433</v>
      </c>
      <c r="E4276" s="12" t="n">
        <f aca="false">MIN(B4276,((1-$J$5)*$J$4*E4275+(1-$J$4)*$J$5*B4276)/(1-$J$4*$J$5))</f>
        <v>1.0264257609613</v>
      </c>
      <c r="F4276" s="12" t="n">
        <f aca="false">B4276*C4276*3.6/1000</f>
        <v>0.1506066704564</v>
      </c>
    </row>
    <row r="4277" customFormat="false" ht="15" hidden="false" customHeight="false" outlineLevel="0" collapsed="false">
      <c r="A4277" s="11" t="n">
        <v>43596.7083333333</v>
      </c>
      <c r="B4277" s="0" t="n">
        <v>1.451</v>
      </c>
      <c r="C4277" s="0" t="n">
        <v>29.9276835891249</v>
      </c>
      <c r="D4277" s="0" t="n">
        <v>1.02389418423454</v>
      </c>
      <c r="E4277" s="12" t="n">
        <f aca="false">MIN(B4277,((1-$J$5)*$J$4*E4276+(1-$J$4)*$J$5*B4277)/(1-$J$4*$J$5))</f>
        <v>1.02624905979225</v>
      </c>
      <c r="F4277" s="12" t="n">
        <f aca="false">B4277*C4277*3.6/1000</f>
        <v>0.156330247996153</v>
      </c>
    </row>
    <row r="4278" customFormat="false" ht="15" hidden="false" customHeight="false" outlineLevel="0" collapsed="false">
      <c r="A4278" s="11" t="n">
        <v>43596.75</v>
      </c>
      <c r="B4278" s="0" t="n">
        <v>1.458</v>
      </c>
      <c r="C4278" s="0" t="n">
        <v>31.1076359886129</v>
      </c>
      <c r="D4278" s="0" t="n">
        <v>1.02379725074756</v>
      </c>
      <c r="E4278" s="12" t="n">
        <f aca="false">MIN(B4278,((1-$J$5)*$J$4*E4277+(1-$J$4)*$J$5*B4278)/(1-$J$4*$J$5))</f>
        <v>1.02615599455679</v>
      </c>
      <c r="F4278" s="12" t="n">
        <f aca="false">B4278*C4278*3.6/1000</f>
        <v>0.163277759777032</v>
      </c>
    </row>
    <row r="4279" customFormat="false" ht="15" hidden="false" customHeight="false" outlineLevel="0" collapsed="false">
      <c r="A4279" s="11" t="n">
        <v>43596.7916666667</v>
      </c>
      <c r="B4279" s="0" t="n">
        <v>1.465</v>
      </c>
      <c r="C4279" s="0" t="n">
        <v>28.2855950849176</v>
      </c>
      <c r="D4279" s="0" t="n">
        <v>1.02378194976018</v>
      </c>
      <c r="E4279" s="12" t="n">
        <f aca="false">MIN(B4279,((1-$J$5)*$J$4*E4278+(1-$J$4)*$J$5*B4279)/(1-$J$4*$J$5))</f>
        <v>1.0261451873977</v>
      </c>
      <c r="F4279" s="12" t="n">
        <f aca="false">B4279*C4279*3.6/1000</f>
        <v>0.149178228477856</v>
      </c>
    </row>
    <row r="4280" customFormat="false" ht="15" hidden="false" customHeight="false" outlineLevel="0" collapsed="false">
      <c r="A4280" s="11" t="n">
        <v>43596.8333333333</v>
      </c>
      <c r="B4280" s="0" t="n">
        <v>1.425</v>
      </c>
      <c r="C4280" s="0" t="n">
        <v>28.88545233917</v>
      </c>
      <c r="D4280" s="0" t="n">
        <v>1.02330949970826</v>
      </c>
      <c r="E4280" s="12" t="n">
        <f aca="false">MIN(B4280,((1-$J$5)*$J$4*E4279+(1-$J$4)*$J$5*B4280)/(1-$J$4*$J$5))</f>
        <v>1.02567327327253</v>
      </c>
      <c r="F4280" s="12" t="n">
        <f aca="false">B4280*C4280*3.6/1000</f>
        <v>0.148182370499942</v>
      </c>
    </row>
    <row r="4281" customFormat="false" ht="15" hidden="false" customHeight="false" outlineLevel="0" collapsed="false">
      <c r="A4281" s="11" t="n">
        <v>43596.875</v>
      </c>
      <c r="B4281" s="0" t="n">
        <v>1.458</v>
      </c>
      <c r="C4281" s="0" t="n">
        <v>28.2855950849176</v>
      </c>
      <c r="D4281" s="0" t="n">
        <v>1.02322214207721</v>
      </c>
      <c r="E4281" s="12" t="n">
        <f aca="false">MIN(B4281,((1-$J$5)*$J$4*E4280+(1-$J$4)*$J$5*B4281)/(1-$J$4*$J$5))</f>
        <v>1.0255896938117</v>
      </c>
      <c r="F4281" s="12" t="n">
        <f aca="false">B4281*C4281*3.6/1000</f>
        <v>0.148465431481716</v>
      </c>
    </row>
    <row r="4282" customFormat="false" ht="15" hidden="false" customHeight="false" outlineLevel="0" collapsed="false">
      <c r="A4282" s="11" t="n">
        <v>43596.9166666667</v>
      </c>
      <c r="B4282" s="0" t="n">
        <v>1.445</v>
      </c>
      <c r="C4282" s="0" t="n">
        <v>29.7793644110515</v>
      </c>
      <c r="D4282" s="0" t="n">
        <v>1.02298756028349</v>
      </c>
      <c r="E4282" s="12" t="n">
        <f aca="false">MIN(B4282,((1-$J$5)*$J$4*E4281+(1-$J$4)*$J$5*B4282)/(1-$J$4*$J$5))</f>
        <v>1.02535757365006</v>
      </c>
      <c r="F4282" s="12" t="n">
        <f aca="false">B4282*C4282*3.6/1000</f>
        <v>0.15491225366629</v>
      </c>
    </row>
    <row r="4283" customFormat="false" ht="15" hidden="false" customHeight="false" outlineLevel="0" collapsed="false">
      <c r="A4283" s="11" t="n">
        <v>43596.9583333333</v>
      </c>
      <c r="B4283" s="0" t="n">
        <v>1.432</v>
      </c>
      <c r="C4283" s="0" t="n">
        <v>30.5191087808055</v>
      </c>
      <c r="D4283" s="0" t="n">
        <v>1.02260816553744</v>
      </c>
      <c r="E4283" s="12" t="n">
        <f aca="false">MIN(B4283,((1-$J$5)*$J$4*E4282+(1-$J$4)*$J$5*B4283)/(1-$J$4*$J$5))</f>
        <v>1.02497935991612</v>
      </c>
      <c r="F4283" s="12" t="n">
        <f aca="false">B4283*C4283*3.6/1000</f>
        <v>0.157332109586808</v>
      </c>
    </row>
    <row r="4284" customFormat="false" ht="15" hidden="false" customHeight="false" outlineLevel="0" collapsed="false">
      <c r="A4284" s="11" t="n">
        <v>43597</v>
      </c>
      <c r="B4284" s="0" t="n">
        <v>1.438</v>
      </c>
      <c r="C4284" s="0" t="n">
        <v>30.2237637493624</v>
      </c>
      <c r="D4284" s="0" t="n">
        <v>1.02230359439814</v>
      </c>
      <c r="E4284" s="12" t="n">
        <f aca="false">MIN(B4284,((1-$J$5)*$J$4*E4283+(1-$J$4)*$J$5*B4284)/(1-$J$4*$J$5))</f>
        <v>1.02467656980218</v>
      </c>
      <c r="F4284" s="12" t="n">
        <f aca="false">B4284*C4284*3.6/1000</f>
        <v>0.156462380177699</v>
      </c>
    </row>
    <row r="4285" customFormat="false" ht="15" hidden="false" customHeight="false" outlineLevel="0" collapsed="false">
      <c r="A4285" s="11" t="n">
        <v>43597.0416666667</v>
      </c>
      <c r="B4285" s="0" t="n">
        <v>1.432</v>
      </c>
      <c r="C4285" s="0" t="n">
        <v>30.5191087808055</v>
      </c>
      <c r="D4285" s="0" t="n">
        <v>1.0219354015199</v>
      </c>
      <c r="E4285" s="12" t="n">
        <f aca="false">MIN(B4285,((1-$J$5)*$J$4*E4284+(1-$J$4)*$J$5*B4285)/(1-$J$4*$J$5))</f>
        <v>1.02430957524201</v>
      </c>
      <c r="F4285" s="12" t="n">
        <f aca="false">B4285*C4285*3.6/1000</f>
        <v>0.157332109586808</v>
      </c>
    </row>
    <row r="4286" customFormat="false" ht="15" hidden="false" customHeight="false" outlineLevel="0" collapsed="false">
      <c r="A4286" s="11" t="n">
        <v>43597.0833333333</v>
      </c>
      <c r="B4286" s="0" t="n">
        <v>1.445</v>
      </c>
      <c r="C4286" s="0" t="n">
        <v>30.9607712976056</v>
      </c>
      <c r="D4286" s="0" t="n">
        <v>1.02172189372701</v>
      </c>
      <c r="E4286" s="12" t="n">
        <f aca="false">MIN(B4286,((1-$J$5)*$J$4*E4285+(1-$J$4)*$J$5*B4286)/(1-$J$4*$J$5))</f>
        <v>1.0240985443484</v>
      </c>
      <c r="F4286" s="12" t="n">
        <f aca="false">B4286*C4286*3.6/1000</f>
        <v>0.161057932290144</v>
      </c>
    </row>
    <row r="4287" customFormat="false" ht="15" hidden="false" customHeight="false" outlineLevel="0" collapsed="false">
      <c r="A4287" s="11" t="n">
        <v>43597.125</v>
      </c>
      <c r="B4287" s="0" t="n">
        <v>1.445</v>
      </c>
      <c r="C4287" s="0" t="n">
        <v>30.3715274804866</v>
      </c>
      <c r="D4287" s="0" t="n">
        <v>1.02151188272559</v>
      </c>
      <c r="E4287" s="12" t="n">
        <f aca="false">MIN(B4287,((1-$J$5)*$J$4*E4286+(1-$J$4)*$J$5*B4287)/(1-$J$4*$J$5))</f>
        <v>1.02389099007578</v>
      </c>
      <c r="F4287" s="12" t="n">
        <f aca="false">B4287*C4287*3.6/1000</f>
        <v>0.157992685953491</v>
      </c>
    </row>
    <row r="4288" customFormat="false" ht="15" hidden="false" customHeight="false" outlineLevel="0" collapsed="false">
      <c r="A4288" s="11" t="n">
        <v>43597.1666666667</v>
      </c>
      <c r="B4288" s="0" t="n">
        <v>1.445</v>
      </c>
      <c r="C4288" s="0" t="n">
        <v>29.7793644110515</v>
      </c>
      <c r="D4288" s="0" t="n">
        <v>1.02130531124583</v>
      </c>
      <c r="E4288" s="12" t="n">
        <f aca="false">MIN(B4288,((1-$J$5)*$J$4*E4287+(1-$J$4)*$J$5*B4288)/(1-$J$4*$J$5))</f>
        <v>1.02368685514867</v>
      </c>
      <c r="F4288" s="12" t="n">
        <f aca="false">B4288*C4288*3.6/1000</f>
        <v>0.15491225366629</v>
      </c>
    </row>
    <row r="4289" customFormat="false" ht="15" hidden="false" customHeight="false" outlineLevel="0" collapsed="false">
      <c r="A4289" s="11" t="n">
        <v>43597.2083333333</v>
      </c>
      <c r="B4289" s="0" t="n">
        <v>1.438</v>
      </c>
      <c r="C4289" s="0" t="n">
        <v>29.7793644110515</v>
      </c>
      <c r="D4289" s="0" t="n">
        <v>1.02102207801514</v>
      </c>
      <c r="E4289" s="12" t="n">
        <f aca="false">MIN(B4289,((1-$J$5)*$J$4*E4288+(1-$J$4)*$J$5*B4289)/(1-$J$4*$J$5))</f>
        <v>1.02340535835874</v>
      </c>
      <c r="F4289" s="12" t="n">
        <f aca="false">B4289*C4289*3.6/1000</f>
        <v>0.154161813683131</v>
      </c>
    </row>
    <row r="4290" customFormat="false" ht="15" hidden="false" customHeight="false" outlineLevel="0" collapsed="false">
      <c r="A4290" s="11" t="n">
        <v>43597.25</v>
      </c>
      <c r="B4290" s="0" t="n">
        <v>1.445</v>
      </c>
      <c r="C4290" s="0" t="n">
        <v>34.1529538661645</v>
      </c>
      <c r="D4290" s="0" t="n">
        <v>1.02082352846709</v>
      </c>
      <c r="E4290" s="12" t="n">
        <f aca="false">MIN(B4290,((1-$J$5)*$J$4*E4289+(1-$J$4)*$J$5*B4290)/(1-$J$4*$J$5))</f>
        <v>1.02320922395415</v>
      </c>
      <c r="F4290" s="12" t="n">
        <f aca="false">B4290*C4290*3.6/1000</f>
        <v>0.177663666011788</v>
      </c>
    </row>
    <row r="4291" customFormat="false" ht="15" hidden="false" customHeight="false" outlineLevel="0" collapsed="false">
      <c r="A4291" s="11" t="n">
        <v>43597.2916666667</v>
      </c>
      <c r="B4291" s="0" t="n">
        <v>1.445</v>
      </c>
      <c r="C4291" s="0" t="n">
        <v>35.5788141311088</v>
      </c>
      <c r="D4291" s="0" t="n">
        <v>1.02062823072711</v>
      </c>
      <c r="E4291" s="12" t="n">
        <f aca="false">MIN(B4291,((1-$J$5)*$J$4*E4290+(1-$J$4)*$J$5*B4291)/(1-$J$4*$J$5))</f>
        <v>1.02301632075885</v>
      </c>
      <c r="F4291" s="12" t="n">
        <f aca="false">B4291*C4291*3.6/1000</f>
        <v>0.185080991110028</v>
      </c>
    </row>
    <row r="4292" customFormat="false" ht="15" hidden="false" customHeight="false" outlineLevel="0" collapsed="false">
      <c r="A4292" s="11" t="n">
        <v>43597.3333333333</v>
      </c>
      <c r="B4292" s="0" t="n">
        <v>1.458</v>
      </c>
      <c r="C4292" s="0" t="n">
        <v>35.5788141311088</v>
      </c>
      <c r="D4292" s="0" t="n">
        <v>1.02058478642762</v>
      </c>
      <c r="E4292" s="12" t="n">
        <f aca="false">MIN(B4292,((1-$J$5)*$J$4*E4291+(1-$J$4)*$J$5*B4292)/(1-$J$4*$J$5))</f>
        <v>1.0229765131681</v>
      </c>
      <c r="F4292" s="12" t="n">
        <f aca="false">B4292*C4292*3.6/1000</f>
        <v>0.186746079611364</v>
      </c>
    </row>
    <row r="4293" customFormat="false" ht="15" hidden="false" customHeight="false" outlineLevel="0" collapsed="false">
      <c r="A4293" s="11" t="n">
        <v>43597.375</v>
      </c>
      <c r="B4293" s="0" t="n">
        <v>1.438</v>
      </c>
      <c r="C4293" s="0" t="n">
        <v>35.5788141311088</v>
      </c>
      <c r="D4293" s="0" t="n">
        <v>1.02031335382024</v>
      </c>
      <c r="E4293" s="12" t="n">
        <f aca="false">MIN(B4293,((1-$J$5)*$J$4*E4292+(1-$J$4)*$J$5*B4293)/(1-$J$4*$J$5))</f>
        <v>1.02270671888197</v>
      </c>
      <c r="F4293" s="12" t="n">
        <f aca="false">B4293*C4293*3.6/1000</f>
        <v>0.184184404993924</v>
      </c>
    </row>
    <row r="4294" customFormat="false" ht="15" hidden="false" customHeight="false" outlineLevel="0" collapsed="false">
      <c r="A4294" s="11" t="n">
        <v>43597.4166666667</v>
      </c>
      <c r="B4294" s="0" t="n">
        <v>1.438</v>
      </c>
      <c r="C4294" s="0" t="n">
        <v>35.5788141311088</v>
      </c>
      <c r="D4294" s="0" t="n">
        <v>1.02004636668632</v>
      </c>
      <c r="E4294" s="12" t="n">
        <f aca="false">MIN(B4294,((1-$J$5)*$J$4*E4293+(1-$J$4)*$J$5*B4294)/(1-$J$4*$J$5))</f>
        <v>1.02244136931225</v>
      </c>
      <c r="F4294" s="12" t="n">
        <f aca="false">B4294*C4294*3.6/1000</f>
        <v>0.184184404993924</v>
      </c>
    </row>
    <row r="4295" customFormat="false" ht="15" hidden="false" customHeight="false" outlineLevel="0" collapsed="false">
      <c r="A4295" s="11" t="n">
        <v>43597.4583333333</v>
      </c>
      <c r="B4295" s="0" t="n">
        <v>1.425</v>
      </c>
      <c r="C4295" s="0" t="n">
        <v>35.5788141311088</v>
      </c>
      <c r="D4295" s="0" t="n">
        <v>1.01963509732879</v>
      </c>
      <c r="E4295" s="12" t="n">
        <f aca="false">MIN(B4295,((1-$J$5)*$J$4*E4294+(1-$J$4)*$J$5*B4295)/(1-$J$4*$J$5))</f>
        <v>1.02203047360694</v>
      </c>
      <c r="F4295" s="12" t="n">
        <f aca="false">B4295*C4295*3.6/1000</f>
        <v>0.182519316492588</v>
      </c>
    </row>
    <row r="4296" customFormat="false" ht="15" hidden="false" customHeight="false" outlineLevel="0" collapsed="false">
      <c r="A4296" s="11" t="n">
        <v>43597.5</v>
      </c>
      <c r="B4296" s="0" t="n">
        <v>1.432</v>
      </c>
      <c r="C4296" s="0" t="n">
        <v>34.1529538661645</v>
      </c>
      <c r="D4296" s="0" t="n">
        <v>1.01931060860608</v>
      </c>
      <c r="E4296" s="12" t="n">
        <f aca="false">MIN(B4296,((1-$J$5)*$J$4*E4295+(1-$J$4)*$J$5*B4296)/(1-$J$4*$J$5))</f>
        <v>1.02170707206482</v>
      </c>
      <c r="F4296" s="12" t="n">
        <f aca="false">B4296*C4296*3.6/1000</f>
        <v>0.176065307770851</v>
      </c>
    </row>
    <row r="4297" customFormat="false" ht="15" hidden="false" customHeight="false" outlineLevel="0" collapsed="false">
      <c r="A4297" s="11" t="n">
        <v>43597.5416666667</v>
      </c>
      <c r="B4297" s="0" t="n">
        <v>1.445</v>
      </c>
      <c r="C4297" s="0" t="n">
        <v>34.1529538661645</v>
      </c>
      <c r="D4297" s="0" t="n">
        <v>1.01914008919008</v>
      </c>
      <c r="E4297" s="12" t="n">
        <f aca="false">MIN(B4297,((1-$J$5)*$J$4*E4296+(1-$J$4)*$J$5*B4297)/(1-$J$4*$J$5))</f>
        <v>1.02153891601762</v>
      </c>
      <c r="F4297" s="12" t="n">
        <f aca="false">B4297*C4297*3.6/1000</f>
        <v>0.177663666011788</v>
      </c>
    </row>
    <row r="4298" customFormat="false" ht="15" hidden="false" customHeight="false" outlineLevel="0" collapsed="false">
      <c r="A4298" s="11" t="n">
        <v>43597.5833333333</v>
      </c>
      <c r="B4298" s="0" t="n">
        <v>1.445</v>
      </c>
      <c r="C4298" s="0" t="n">
        <v>32.7118002541349</v>
      </c>
      <c r="D4298" s="0" t="n">
        <v>1.0189723625098</v>
      </c>
      <c r="E4298" s="12" t="n">
        <f aca="false">MIN(B4298,((1-$J$5)*$J$4*E4297+(1-$J$4)*$J$5*B4298)/(1-$J$4*$J$5))</f>
        <v>1.02137353025127</v>
      </c>
      <c r="F4298" s="12" t="n">
        <f aca="false">B4298*C4298*3.6/1000</f>
        <v>0.17016678492201</v>
      </c>
    </row>
    <row r="4299" customFormat="false" ht="15" hidden="false" customHeight="false" outlineLevel="0" collapsed="false">
      <c r="A4299" s="11" t="n">
        <v>43597.625</v>
      </c>
      <c r="B4299" s="0" t="n">
        <v>1.425</v>
      </c>
      <c r="C4299" s="0" t="n">
        <v>32.7118002541349</v>
      </c>
      <c r="D4299" s="0" t="n">
        <v>1.01857868299566</v>
      </c>
      <c r="E4299" s="12" t="n">
        <f aca="false">MIN(B4299,((1-$J$5)*$J$4*E4298+(1-$J$4)*$J$5*B4299)/(1-$J$4*$J$5))</f>
        <v>1.02098022662275</v>
      </c>
      <c r="F4299" s="12" t="n">
        <f aca="false">B4299*C4299*3.6/1000</f>
        <v>0.167811535303712</v>
      </c>
    </row>
    <row r="4300" customFormat="false" ht="15" hidden="false" customHeight="false" outlineLevel="0" collapsed="false">
      <c r="A4300" s="11" t="n">
        <v>43597.6666666667</v>
      </c>
      <c r="B4300" s="0" t="n">
        <v>1.438</v>
      </c>
      <c r="C4300" s="0" t="n">
        <v>34.1529538661645</v>
      </c>
      <c r="D4300" s="0" t="n">
        <v>1.01834010598233</v>
      </c>
      <c r="E4300" s="12" t="n">
        <f aca="false">MIN(B4300,((1-$J$5)*$J$4*E4299+(1-$J$4)*$J$5*B4300)/(1-$J$4*$J$5))</f>
        <v>1.0207433200886</v>
      </c>
      <c r="F4300" s="12" t="n">
        <f aca="false">B4300*C4300*3.6/1000</f>
        <v>0.17680301157436</v>
      </c>
    </row>
    <row r="4301" customFormat="false" ht="15" hidden="false" customHeight="false" outlineLevel="0" collapsed="false">
      <c r="A4301" s="11" t="n">
        <v>43597.7083333333</v>
      </c>
      <c r="B4301" s="0" t="n">
        <v>1.438</v>
      </c>
      <c r="C4301" s="0" t="n">
        <v>35.5788141311088</v>
      </c>
      <c r="D4301" s="0" t="n">
        <v>1.01810543633956</v>
      </c>
      <c r="E4301" s="12" t="n">
        <f aca="false">MIN(B4301,((1-$J$5)*$J$4*E4300+(1-$J$4)*$J$5*B4301)/(1-$J$4*$J$5))</f>
        <v>1.02051031646276</v>
      </c>
      <c r="F4301" s="12" t="n">
        <f aca="false">B4301*C4301*3.6/1000</f>
        <v>0.184184404993924</v>
      </c>
    </row>
    <row r="4302" customFormat="false" ht="15" hidden="false" customHeight="false" outlineLevel="0" collapsed="false">
      <c r="A4302" s="11" t="n">
        <v>43597.75</v>
      </c>
      <c r="B4302" s="0" t="n">
        <v>1.445</v>
      </c>
      <c r="C4302" s="0" t="n">
        <v>32.7118002541349</v>
      </c>
      <c r="D4302" s="0" t="n">
        <v>1.01795465501388</v>
      </c>
      <c r="E4302" s="12" t="n">
        <f aca="false">MIN(B4302,((1-$J$5)*$J$4*E4301+(1-$J$4)*$J$5*B4302)/(1-$J$4*$J$5))</f>
        <v>1.02036187632334</v>
      </c>
      <c r="F4302" s="12" t="n">
        <f aca="false">B4302*C4302*3.6/1000</f>
        <v>0.17016678492201</v>
      </c>
    </row>
    <row r="4303" customFormat="false" ht="15" hidden="false" customHeight="false" outlineLevel="0" collapsed="false">
      <c r="A4303" s="11" t="n">
        <v>43597.7916666667</v>
      </c>
      <c r="B4303" s="0" t="n">
        <v>1.451</v>
      </c>
      <c r="C4303" s="0" t="n">
        <v>34.1529538661645</v>
      </c>
      <c r="D4303" s="0" t="n">
        <v>1.01787495310629</v>
      </c>
      <c r="E4303" s="12" t="n">
        <f aca="false">MIN(B4303,((1-$J$5)*$J$4*E4302+(1-$J$4)*$J$5*B4303)/(1-$J$4*$J$5))</f>
        <v>1.02028507440697</v>
      </c>
      <c r="F4303" s="12" t="n">
        <f aca="false">B4303*C4303*3.6/1000</f>
        <v>0.178401369815297</v>
      </c>
    </row>
    <row r="4304" customFormat="false" ht="15" hidden="false" customHeight="false" outlineLevel="0" collapsed="false">
      <c r="A4304" s="11" t="n">
        <v>43597.8333333333</v>
      </c>
      <c r="B4304" s="0" t="n">
        <v>1.425</v>
      </c>
      <c r="C4304" s="0" t="n">
        <v>35.5788141311088</v>
      </c>
      <c r="D4304" s="0" t="n">
        <v>1.01749924676207</v>
      </c>
      <c r="E4304" s="12" t="n">
        <f aca="false">MIN(B4304,((1-$J$5)*$J$4*E4303+(1-$J$4)*$J$5*B4304)/(1-$J$4*$J$5))</f>
        <v>1.01990970250571</v>
      </c>
      <c r="F4304" s="12" t="n">
        <f aca="false">B4304*C4304*3.6/1000</f>
        <v>0.182519316492588</v>
      </c>
    </row>
    <row r="4305" customFormat="false" ht="15" hidden="false" customHeight="false" outlineLevel="0" collapsed="false">
      <c r="A4305" s="11" t="n">
        <v>43597.875</v>
      </c>
      <c r="B4305" s="0" t="n">
        <v>1.445</v>
      </c>
      <c r="C4305" s="0" t="n">
        <v>35.5788141311088</v>
      </c>
      <c r="D4305" s="0" t="n">
        <v>1.01735839349811</v>
      </c>
      <c r="E4305" s="12" t="n">
        <f aca="false">MIN(B4305,((1-$J$5)*$J$4*E4304+(1-$J$4)*$J$5*B4305)/(1-$J$4*$J$5))</f>
        <v>1.01977115715965</v>
      </c>
      <c r="F4305" s="12" t="n">
        <f aca="false">B4305*C4305*3.6/1000</f>
        <v>0.185080991110028</v>
      </c>
    </row>
    <row r="4306" customFormat="false" ht="15" hidden="false" customHeight="false" outlineLevel="0" collapsed="false">
      <c r="A4306" s="11" t="n">
        <v>43597.9166666667</v>
      </c>
      <c r="B4306" s="0" t="n">
        <v>1.458</v>
      </c>
      <c r="C4306" s="0" t="n">
        <v>29.9276835891249</v>
      </c>
      <c r="D4306" s="0" t="n">
        <v>1.01736850199298</v>
      </c>
      <c r="E4306" s="12" t="n">
        <f aca="false">MIN(B4306,((1-$J$5)*$J$4*E4305+(1-$J$4)*$J$5*B4306)/(1-$J$4*$J$5))</f>
        <v>1.01978481190166</v>
      </c>
      <c r="F4306" s="12" t="n">
        <f aca="false">B4306*C4306*3.6/1000</f>
        <v>0.157084425622599</v>
      </c>
    </row>
    <row r="4307" customFormat="false" ht="15" hidden="false" customHeight="false" outlineLevel="0" collapsed="false">
      <c r="A4307" s="11" t="n">
        <v>43597.9583333333</v>
      </c>
      <c r="B4307" s="0" t="n">
        <v>1.465</v>
      </c>
      <c r="C4307" s="0" t="n">
        <v>30.3715274804866</v>
      </c>
      <c r="D4307" s="0" t="n">
        <v>1.01745848987351</v>
      </c>
      <c r="E4307" s="12" t="n">
        <f aca="false">MIN(B4307,((1-$J$5)*$J$4*E4306+(1-$J$4)*$J$5*B4307)/(1-$J$4*$J$5))</f>
        <v>1.01987896656556</v>
      </c>
      <c r="F4307" s="12" t="n">
        <f aca="false">B4307*C4307*3.6/1000</f>
        <v>0.160179435932086</v>
      </c>
    </row>
    <row r="4308" customFormat="false" ht="15" hidden="false" customHeight="false" outlineLevel="0" collapsed="false">
      <c r="A4308" s="11" t="n">
        <v>43598</v>
      </c>
      <c r="B4308" s="0" t="n">
        <v>1.458</v>
      </c>
      <c r="C4308" s="0" t="n">
        <v>29.6284899098283</v>
      </c>
      <c r="D4308" s="0" t="n">
        <v>1.01746695900831</v>
      </c>
      <c r="E4308" s="12" t="n">
        <f aca="false">MIN(B4308,((1-$J$5)*$J$4*E4307+(1-$J$4)*$J$5*B4308)/(1-$J$4*$J$5))</f>
        <v>1.01989084520534</v>
      </c>
      <c r="F4308" s="12" t="n">
        <f aca="false">B4308*C4308*3.6/1000</f>
        <v>0.155514017838707</v>
      </c>
    </row>
    <row r="4309" customFormat="false" ht="15" hidden="false" customHeight="false" outlineLevel="0" collapsed="false">
      <c r="A4309" s="11" t="n">
        <v>43598.0416666667</v>
      </c>
      <c r="B4309" s="0" t="n">
        <v>1.438</v>
      </c>
      <c r="C4309" s="0" t="n">
        <v>28.88545233917</v>
      </c>
      <c r="D4309" s="0" t="n">
        <v>1.01724658960652</v>
      </c>
      <c r="E4309" s="12" t="n">
        <f aca="false">MIN(B4309,((1-$J$5)*$J$4*E4308+(1-$J$4)*$J$5*B4309)/(1-$J$4*$J$5))</f>
        <v>1.01967188564676</v>
      </c>
      <c r="F4309" s="12" t="n">
        <f aca="false">B4309*C4309*3.6/1000</f>
        <v>0.149534209669415</v>
      </c>
    </row>
    <row r="4310" customFormat="false" ht="15" hidden="false" customHeight="false" outlineLevel="0" collapsed="false">
      <c r="A4310" s="11" t="n">
        <v>43598.0833333333</v>
      </c>
      <c r="B4310" s="0" t="n">
        <v>1.445</v>
      </c>
      <c r="C4310" s="0" t="n">
        <v>29.9276835891249</v>
      </c>
      <c r="D4310" s="0" t="n">
        <v>1.01710987431511</v>
      </c>
      <c r="E4310" s="12" t="n">
        <f aca="false">MIN(B4310,((1-$J$5)*$J$4*E4309+(1-$J$4)*$J$5*B4310)/(1-$J$4*$J$5))</f>
        <v>1.01953725820612</v>
      </c>
      <c r="F4310" s="12" t="n">
        <f aca="false">B4310*C4310*3.6/1000</f>
        <v>0.155683810030628</v>
      </c>
    </row>
    <row r="4311" customFormat="false" ht="15" hidden="false" customHeight="false" outlineLevel="0" collapsed="false">
      <c r="A4311" s="11" t="n">
        <v>43598.125</v>
      </c>
      <c r="B4311" s="0" t="n">
        <v>1.438</v>
      </c>
      <c r="C4311" s="0" t="n">
        <v>29.0349208319937</v>
      </c>
      <c r="D4311" s="0" t="n">
        <v>1.01689535318092</v>
      </c>
      <c r="E4311" s="12" t="n">
        <f aca="false">MIN(B4311,((1-$J$5)*$J$4*E4310+(1-$J$4)*$J$5*B4311)/(1-$J$4*$J$5))</f>
        <v>1.01932412380405</v>
      </c>
      <c r="F4311" s="12" t="n">
        <f aca="false">B4311*C4311*3.6/1000</f>
        <v>0.150307978163065</v>
      </c>
    </row>
    <row r="4312" customFormat="false" ht="15" hidden="false" customHeight="false" outlineLevel="0" collapsed="false">
      <c r="A4312" s="11" t="n">
        <v>43598.1666666667</v>
      </c>
      <c r="B4312" s="0" t="n">
        <v>1.432</v>
      </c>
      <c r="C4312" s="0" t="n">
        <v>29.9276835891249</v>
      </c>
      <c r="D4312" s="0" t="n">
        <v>1.01661573548533</v>
      </c>
      <c r="E4312" s="12" t="n">
        <f aca="false">MIN(B4312,((1-$J$5)*$J$4*E4311+(1-$J$4)*$J$5*B4312)/(1-$J$4*$J$5))</f>
        <v>1.01904530792589</v>
      </c>
      <c r="F4312" s="12" t="n">
        <f aca="false">B4312*C4312*3.6/1000</f>
        <v>0.154283194438657</v>
      </c>
    </row>
    <row r="4313" customFormat="false" ht="15" hidden="false" customHeight="false" outlineLevel="0" collapsed="false">
      <c r="A4313" s="11" t="n">
        <v>43598.2083333333</v>
      </c>
      <c r="B4313" s="0" t="n">
        <v>1.432</v>
      </c>
      <c r="C4313" s="0" t="n">
        <v>25.8525577119515</v>
      </c>
      <c r="D4313" s="0" t="n">
        <v>1.01634069731707</v>
      </c>
      <c r="E4313" s="12" t="n">
        <f aca="false">MIN(B4313,((1-$J$5)*$J$4*E4312+(1-$J$4)*$J$5*B4313)/(1-$J$4*$J$5))</f>
        <v>1.01877108539005</v>
      </c>
      <c r="F4313" s="12" t="n">
        <f aca="false">B4313*C4313*3.6/1000</f>
        <v>0.133275105516653</v>
      </c>
    </row>
    <row r="4314" customFormat="false" ht="15" hidden="false" customHeight="false" outlineLevel="0" collapsed="false">
      <c r="A4314" s="11" t="n">
        <v>43598.25</v>
      </c>
      <c r="B4314" s="0" t="n">
        <v>1.445</v>
      </c>
      <c r="C4314" s="0" t="n">
        <v>29.7793644110515</v>
      </c>
      <c r="D4314" s="0" t="n">
        <v>1.01621881856341</v>
      </c>
      <c r="E4314" s="12" t="n">
        <f aca="false">MIN(B4314,((1-$J$5)*$J$4*E4313+(1-$J$4)*$J$5*B4314)/(1-$J$4*$J$5))</f>
        <v>1.01865129815133</v>
      </c>
      <c r="F4314" s="12" t="n">
        <f aca="false">B4314*C4314*3.6/1000</f>
        <v>0.15491225366629</v>
      </c>
    </row>
    <row r="4315" customFormat="false" ht="15" hidden="false" customHeight="false" outlineLevel="0" collapsed="false">
      <c r="A4315" s="11" t="n">
        <v>43598.2916666667</v>
      </c>
      <c r="B4315" s="0" t="n">
        <v>1.419</v>
      </c>
      <c r="C4315" s="0" t="n">
        <v>29.7793644110515</v>
      </c>
      <c r="D4315" s="0" t="n">
        <v>1.01580162613776</v>
      </c>
      <c r="E4315" s="12" t="n">
        <f aca="false">MIN(B4315,((1-$J$5)*$J$4*E4314+(1-$J$4)*$J$5*B4315)/(1-$J$4*$J$5))</f>
        <v>1.01823364908788</v>
      </c>
      <c r="F4315" s="12" t="n">
        <f aca="false">B4315*C4315*3.6/1000</f>
        <v>0.152124905157415</v>
      </c>
    </row>
    <row r="4316" customFormat="false" ht="15" hidden="false" customHeight="false" outlineLevel="0" collapsed="false">
      <c r="A4316" s="11" t="n">
        <v>43598.3333333333</v>
      </c>
      <c r="B4316" s="0" t="n">
        <v>1.438</v>
      </c>
      <c r="C4316" s="0" t="n">
        <v>29.7793644110515</v>
      </c>
      <c r="D4316" s="0" t="n">
        <v>1.01560853125226</v>
      </c>
      <c r="E4316" s="12" t="n">
        <f aca="false">MIN(B4316,((1-$J$5)*$J$4*E4315+(1-$J$4)*$J$5*B4316)/(1-$J$4*$J$5))</f>
        <v>1.01804199094805</v>
      </c>
      <c r="F4316" s="12" t="n">
        <f aca="false">B4316*C4316*3.6/1000</f>
        <v>0.154161813683131</v>
      </c>
    </row>
    <row r="4317" customFormat="false" ht="15" hidden="false" customHeight="false" outlineLevel="0" collapsed="false">
      <c r="A4317" s="11" t="n">
        <v>43598.375</v>
      </c>
      <c r="B4317" s="0" t="n">
        <v>1.438</v>
      </c>
      <c r="C4317" s="0" t="n">
        <v>31.2543247201573</v>
      </c>
      <c r="D4317" s="0" t="n">
        <v>1.01541859883938</v>
      </c>
      <c r="E4317" s="12" t="n">
        <f aca="false">MIN(B4317,((1-$J$5)*$J$4*E4316+(1-$J$4)*$J$5*B4317)/(1-$J$4*$J$5))</f>
        <v>1.01785349027345</v>
      </c>
      <c r="F4317" s="12" t="n">
        <f aca="false">B4317*C4317*3.6/1000</f>
        <v>0.16179738821131</v>
      </c>
    </row>
    <row r="4318" customFormat="false" ht="15" hidden="false" customHeight="false" outlineLevel="0" collapsed="false">
      <c r="A4318" s="11" t="n">
        <v>43598.4166666667</v>
      </c>
      <c r="B4318" s="0" t="n">
        <v>1.445</v>
      </c>
      <c r="C4318" s="0" t="n">
        <v>29.7793644110515</v>
      </c>
      <c r="D4318" s="0" t="n">
        <v>1.01531182204545</v>
      </c>
      <c r="E4318" s="12" t="n">
        <f aca="false">MIN(B4318,((1-$J$5)*$J$4*E4317+(1-$J$4)*$J$5*B4318)/(1-$J$4*$J$5))</f>
        <v>1.01774881992298</v>
      </c>
      <c r="F4318" s="12" t="n">
        <f aca="false">B4318*C4318*3.6/1000</f>
        <v>0.15491225366629</v>
      </c>
    </row>
    <row r="4319" customFormat="false" ht="15" hidden="false" customHeight="false" outlineLevel="0" collapsed="false">
      <c r="A4319" s="11" t="n">
        <v>43598.4583333333</v>
      </c>
      <c r="B4319" s="0" t="n">
        <v>1.445</v>
      </c>
      <c r="C4319" s="0" t="n">
        <v>29.7793644110515</v>
      </c>
      <c r="D4319" s="0" t="n">
        <v>1.01520679402226</v>
      </c>
      <c r="E4319" s="12" t="n">
        <f aca="false">MIN(B4319,((1-$J$5)*$J$4*E4318+(1-$J$4)*$J$5*B4319)/(1-$J$4*$J$5))</f>
        <v>1.0176458739605</v>
      </c>
      <c r="F4319" s="12" t="n">
        <f aca="false">B4319*C4319*3.6/1000</f>
        <v>0.15491225366629</v>
      </c>
    </row>
    <row r="4320" customFormat="false" ht="15" hidden="false" customHeight="false" outlineLevel="0" collapsed="false">
      <c r="A4320" s="11" t="n">
        <v>43598.5</v>
      </c>
      <c r="B4320" s="0" t="n">
        <v>1.419</v>
      </c>
      <c r="C4320" s="0" t="n">
        <v>29.7793644110515</v>
      </c>
      <c r="D4320" s="0" t="n">
        <v>1.01480617634892</v>
      </c>
      <c r="E4320" s="12" t="n">
        <f aca="false">MIN(B4320,((1-$J$5)*$J$4*E4319+(1-$J$4)*$J$5*B4320)/(1-$J$4*$J$5))</f>
        <v>1.01724478872227</v>
      </c>
      <c r="F4320" s="12" t="n">
        <f aca="false">B4320*C4320*3.6/1000</f>
        <v>0.152124905157415</v>
      </c>
    </row>
    <row r="4321" customFormat="false" ht="15" hidden="false" customHeight="false" outlineLevel="0" collapsed="false">
      <c r="A4321" s="11" t="n">
        <v>43598.5416666667</v>
      </c>
      <c r="B4321" s="0" t="n">
        <v>1.438</v>
      </c>
      <c r="C4321" s="0" t="n">
        <v>29.7793644110515</v>
      </c>
      <c r="D4321" s="0" t="n">
        <v>1.01462938475747</v>
      </c>
      <c r="E4321" s="12" t="n">
        <f aca="false">MIN(B4321,((1-$J$5)*$J$4*E4320+(1-$J$4)*$J$5*B4321)/(1-$J$4*$J$5))</f>
        <v>1.0170694215275</v>
      </c>
      <c r="F4321" s="12" t="n">
        <f aca="false">B4321*C4321*3.6/1000</f>
        <v>0.154161813683131</v>
      </c>
    </row>
    <row r="4322" customFormat="false" ht="15" hidden="false" customHeight="false" outlineLevel="0" collapsed="false">
      <c r="A4322" s="11" t="n">
        <v>43598.5833333333</v>
      </c>
      <c r="B4322" s="0" t="n">
        <v>1.438</v>
      </c>
      <c r="C4322" s="0" t="n">
        <v>31.2543247201573</v>
      </c>
      <c r="D4322" s="0" t="n">
        <v>1.01445548862628</v>
      </c>
      <c r="E4322" s="12" t="n">
        <f aca="false">MIN(B4322,((1-$J$5)*$J$4*E4321+(1-$J$4)*$J$5*B4322)/(1-$J$4*$J$5))</f>
        <v>1.01689694341337</v>
      </c>
      <c r="F4322" s="12" t="n">
        <f aca="false">B4322*C4322*3.6/1000</f>
        <v>0.16179738821131</v>
      </c>
    </row>
    <row r="4323" customFormat="false" ht="15" hidden="false" customHeight="false" outlineLevel="0" collapsed="false">
      <c r="A4323" s="11" t="n">
        <v>43598.625</v>
      </c>
      <c r="B4323" s="0" t="n">
        <v>1.445</v>
      </c>
      <c r="C4323" s="0" t="n">
        <v>32.7118002541349</v>
      </c>
      <c r="D4323" s="0" t="n">
        <v>1.01436448547476</v>
      </c>
      <c r="E4323" s="12" t="n">
        <f aca="false">MIN(B4323,((1-$J$5)*$J$4*E4322+(1-$J$4)*$J$5*B4323)/(1-$J$4*$J$5))</f>
        <v>1.01680803166027</v>
      </c>
      <c r="F4323" s="12" t="n">
        <f aca="false">B4323*C4323*3.6/1000</f>
        <v>0.17016678492201</v>
      </c>
    </row>
    <row r="4324" customFormat="false" ht="15" hidden="false" customHeight="false" outlineLevel="0" collapsed="false">
      <c r="A4324" s="11" t="n">
        <v>43598.6666666667</v>
      </c>
      <c r="B4324" s="0" t="n">
        <v>1.438</v>
      </c>
      <c r="C4324" s="0" t="n">
        <v>29.7793644110515</v>
      </c>
      <c r="D4324" s="0" t="n">
        <v>1.01419492781543</v>
      </c>
      <c r="E4324" s="12" t="n">
        <f aca="false">MIN(B4324,((1-$J$5)*$J$4*E4323+(1-$J$4)*$J$5*B4324)/(1-$J$4*$J$5))</f>
        <v>1.01663985980425</v>
      </c>
      <c r="F4324" s="12" t="n">
        <f aca="false">B4324*C4324*3.6/1000</f>
        <v>0.154161813683131</v>
      </c>
    </row>
    <row r="4325" customFormat="false" ht="15" hidden="false" customHeight="false" outlineLevel="0" collapsed="false">
      <c r="A4325" s="11" t="n">
        <v>43598.7083333333</v>
      </c>
      <c r="B4325" s="0" t="n">
        <v>1.438</v>
      </c>
      <c r="C4325" s="0" t="n">
        <v>32.7118002541349</v>
      </c>
      <c r="D4325" s="0" t="n">
        <v>1.01402814714035</v>
      </c>
      <c r="E4325" s="12" t="n">
        <f aca="false">MIN(B4325,((1-$J$5)*$J$4*E4324+(1-$J$4)*$J$5*B4325)/(1-$J$4*$J$5))</f>
        <v>1.01647445848952</v>
      </c>
      <c r="F4325" s="12" t="n">
        <f aca="false">B4325*C4325*3.6/1000</f>
        <v>0.169342447555606</v>
      </c>
    </row>
    <row r="4326" customFormat="false" ht="15" hidden="false" customHeight="false" outlineLevel="0" collapsed="false">
      <c r="A4326" s="11" t="n">
        <v>43598.75</v>
      </c>
      <c r="B4326" s="0" t="n">
        <v>1.432</v>
      </c>
      <c r="C4326" s="0" t="n">
        <v>31.2543247201573</v>
      </c>
      <c r="D4326" s="0" t="n">
        <v>1.01379548801937</v>
      </c>
      <c r="E4326" s="12" t="n">
        <f aca="false">MIN(B4326,((1-$J$5)*$J$4*E4325+(1-$J$4)*$J$5*B4326)/(1-$J$4*$J$5))</f>
        <v>1.01624258932166</v>
      </c>
      <c r="F4326" s="12" t="n">
        <f aca="false">B4326*C4326*3.6/1000</f>
        <v>0.161122294797355</v>
      </c>
    </row>
    <row r="4327" customFormat="false" ht="15" hidden="false" customHeight="false" outlineLevel="0" collapsed="false">
      <c r="A4327" s="11" t="n">
        <v>43598.7916666667</v>
      </c>
      <c r="B4327" s="0" t="n">
        <v>1.425</v>
      </c>
      <c r="C4327" s="0" t="n">
        <v>31.2543247201573</v>
      </c>
      <c r="D4327" s="0" t="n">
        <v>1.01348659440608</v>
      </c>
      <c r="E4327" s="12" t="n">
        <f aca="false">MIN(B4327,((1-$J$5)*$J$4*E4326+(1-$J$4)*$J$5*B4327)/(1-$J$4*$J$5))</f>
        <v>1.01593381519774</v>
      </c>
      <c r="F4327" s="12" t="n">
        <f aca="false">B4327*C4327*3.6/1000</f>
        <v>0.160334685814407</v>
      </c>
    </row>
    <row r="4328" customFormat="false" ht="15" hidden="false" customHeight="false" outlineLevel="0" collapsed="false">
      <c r="A4328" s="11" t="n">
        <v>43598.8333333333</v>
      </c>
      <c r="B4328" s="0" t="n">
        <v>1.438</v>
      </c>
      <c r="C4328" s="0" t="n">
        <v>34.1529538661645</v>
      </c>
      <c r="D4328" s="0" t="n">
        <v>1.01333141468564</v>
      </c>
      <c r="E4328" s="12" t="n">
        <f aca="false">MIN(B4328,((1-$J$5)*$J$4*E4327+(1-$J$4)*$J$5*B4328)/(1-$J$4*$J$5))</f>
        <v>1.01578004558987</v>
      </c>
      <c r="F4328" s="12" t="n">
        <f aca="false">B4328*C4328*3.6/1000</f>
        <v>0.17680301157436</v>
      </c>
    </row>
    <row r="4329" customFormat="false" ht="15" hidden="false" customHeight="false" outlineLevel="0" collapsed="false">
      <c r="A4329" s="11" t="n">
        <v>43598.875</v>
      </c>
      <c r="B4329" s="0" t="n">
        <v>1.451</v>
      </c>
      <c r="C4329" s="0" t="n">
        <v>35.5788141311088</v>
      </c>
      <c r="D4329" s="0" t="n">
        <v>1.01332743136013</v>
      </c>
      <c r="E4329" s="12" t="n">
        <f aca="false">MIN(B4329,((1-$J$5)*$J$4*E4328+(1-$J$4)*$J$5*B4329)/(1-$J$4*$J$5))</f>
        <v>1.01577872688163</v>
      </c>
      <c r="F4329" s="12" t="n">
        <f aca="false">B4329*C4329*3.6/1000</f>
        <v>0.18584949349526</v>
      </c>
    </row>
    <row r="4330" customFormat="false" ht="15" hidden="false" customHeight="false" outlineLevel="0" collapsed="false">
      <c r="A4330" s="11" t="n">
        <v>43598.9166666667</v>
      </c>
      <c r="B4330" s="0" t="n">
        <v>1.451</v>
      </c>
      <c r="C4330" s="0" t="n">
        <v>26.9238691062631</v>
      </c>
      <c r="D4330" s="0" t="n">
        <v>1.0133235132728</v>
      </c>
      <c r="E4330" s="12" t="n">
        <f aca="false">MIN(B4330,((1-$J$5)*$J$4*E4329+(1-$J$4)*$J$5*B4330)/(1-$J$4*$J$5))</f>
        <v>1.01577742989841</v>
      </c>
      <c r="F4330" s="12" t="n">
        <f aca="false">B4330*C4330*3.6/1000</f>
        <v>0.140639522663476</v>
      </c>
    </row>
    <row r="4331" customFormat="false" ht="15" hidden="false" customHeight="false" outlineLevel="0" collapsed="false">
      <c r="A4331" s="11" t="n">
        <v>43598.9583333333</v>
      </c>
      <c r="B4331" s="0" t="n">
        <v>1.432</v>
      </c>
      <c r="C4331" s="0" t="n">
        <v>25.8525577119515</v>
      </c>
      <c r="D4331" s="0" t="n">
        <v>1.01310239451606</v>
      </c>
      <c r="E4331" s="12" t="n">
        <f aca="false">MIN(B4331,((1-$J$5)*$J$4*E4330+(1-$J$4)*$J$5*B4331)/(1-$J$4*$J$5))</f>
        <v>1.01555704390338</v>
      </c>
      <c r="F4331" s="12" t="n">
        <f aca="false">B4331*C4331*3.6/1000</f>
        <v>0.133275105516653</v>
      </c>
    </row>
    <row r="4332" customFormat="false" ht="15" hidden="false" customHeight="false" outlineLevel="0" collapsed="false">
      <c r="A4332" s="11" t="n">
        <v>43599</v>
      </c>
      <c r="B4332" s="0" t="n">
        <v>1.445</v>
      </c>
      <c r="C4332" s="0" t="n">
        <v>24.4582958777019</v>
      </c>
      <c r="D4332" s="0" t="n">
        <v>1.01303355209168</v>
      </c>
      <c r="E4332" s="12" t="n">
        <f aca="false">MIN(B4332,((1-$J$5)*$J$4*E4331+(1-$J$4)*$J$5*B4332)/(1-$J$4*$J$5))</f>
        <v>1.0154902062773</v>
      </c>
      <c r="F4332" s="12" t="n">
        <f aca="false">B4332*C4332*3.6/1000</f>
        <v>0.127232055155805</v>
      </c>
    </row>
    <row r="4333" customFormat="false" ht="15" hidden="false" customHeight="false" outlineLevel="0" collapsed="false">
      <c r="A4333" s="11" t="n">
        <v>43599.0416666667</v>
      </c>
      <c r="B4333" s="0" t="n">
        <v>1.458</v>
      </c>
      <c r="C4333" s="0" t="n">
        <v>28.4358600314537</v>
      </c>
      <c r="D4333" s="0" t="n">
        <v>1.01311449204583</v>
      </c>
      <c r="E4333" s="12" t="n">
        <f aca="false">MIN(B4333,((1-$J$5)*$J$4*E4332+(1-$J$4)*$J$5*B4333)/(1-$J$4*$J$5))</f>
        <v>1.01557438739299</v>
      </c>
      <c r="F4333" s="12" t="n">
        <f aca="false">B4333*C4333*3.6/1000</f>
        <v>0.149254142133094</v>
      </c>
    </row>
    <row r="4334" customFormat="false" ht="15" hidden="false" customHeight="false" outlineLevel="0" collapsed="false">
      <c r="A4334" s="11" t="n">
        <v>43599.0833333333</v>
      </c>
      <c r="B4334" s="0" t="n">
        <v>1.438</v>
      </c>
      <c r="C4334" s="0" t="n">
        <v>28.4358600314537</v>
      </c>
      <c r="D4334" s="0" t="n">
        <v>1.0129654065496</v>
      </c>
      <c r="E4334" s="12" t="n">
        <f aca="false">MIN(B4334,((1-$J$5)*$J$4*E4333+(1-$J$4)*$J$5*B4334)/(1-$J$4*$J$5))</f>
        <v>1.01542653916576</v>
      </c>
      <c r="F4334" s="12" t="n">
        <f aca="false">B4334*C4334*3.6/1000</f>
        <v>0.147206760210829</v>
      </c>
    </row>
    <row r="4335" customFormat="false" ht="15" hidden="false" customHeight="false" outlineLevel="0" collapsed="false">
      <c r="A4335" s="11" t="n">
        <v>43599.125</v>
      </c>
      <c r="B4335" s="0" t="n">
        <v>1.451</v>
      </c>
      <c r="C4335" s="0" t="n">
        <v>28.2855950849176</v>
      </c>
      <c r="D4335" s="0" t="n">
        <v>1.01296741763821</v>
      </c>
      <c r="E4335" s="12" t="n">
        <f aca="false">MIN(B4335,((1-$J$5)*$J$4*E4334+(1-$J$4)*$J$5*B4335)/(1-$J$4*$J$5))</f>
        <v>1.01543104428659</v>
      </c>
      <c r="F4335" s="12" t="n">
        <f aca="false">B4335*C4335*3.6/1000</f>
        <v>0.147752634485576</v>
      </c>
    </row>
    <row r="4336" customFormat="false" ht="15" hidden="false" customHeight="false" outlineLevel="0" collapsed="false">
      <c r="A4336" s="11" t="n">
        <v>43599.1666666667</v>
      </c>
      <c r="B4336" s="0" t="n">
        <v>1.451</v>
      </c>
      <c r="C4336" s="0" t="n">
        <v>29.7793644110515</v>
      </c>
      <c r="D4336" s="0" t="n">
        <v>1.01296939578957</v>
      </c>
      <c r="E4336" s="12" t="n">
        <f aca="false">MIN(B4336,((1-$J$5)*$J$4*E4335+(1-$J$4)*$J$5*B4336)/(1-$J$4*$J$5))</f>
        <v>1.01543547518796</v>
      </c>
      <c r="F4336" s="12" t="n">
        <f aca="false">B4336*C4336*3.6/1000</f>
        <v>0.155555487937569</v>
      </c>
    </row>
    <row r="4337" customFormat="false" ht="15" hidden="false" customHeight="false" outlineLevel="0" collapsed="false">
      <c r="A4337" s="11" t="n">
        <v>43599.2083333333</v>
      </c>
      <c r="B4337" s="0" t="n">
        <v>1.419</v>
      </c>
      <c r="C4337" s="0" t="n">
        <v>26.7714963296804</v>
      </c>
      <c r="D4337" s="0" t="n">
        <v>1.0126054218141</v>
      </c>
      <c r="E4337" s="12" t="n">
        <f aca="false">MIN(B4337,((1-$J$5)*$J$4*E4336+(1-$J$4)*$J$5*B4337)/(1-$J$4*$J$5))</f>
        <v>1.01507080508602</v>
      </c>
      <c r="F4337" s="12" t="n">
        <f aca="false">B4337*C4337*3.6/1000</f>
        <v>0.136759511850539</v>
      </c>
    </row>
    <row r="4338" customFormat="false" ht="15" hidden="false" customHeight="false" outlineLevel="0" collapsed="false">
      <c r="A4338" s="11" t="n">
        <v>43599.25</v>
      </c>
      <c r="B4338" s="0" t="n">
        <v>1.419</v>
      </c>
      <c r="C4338" s="0" t="n">
        <v>29.7793644110515</v>
      </c>
      <c r="D4338" s="0" t="n">
        <v>1.01224740893763</v>
      </c>
      <c r="E4338" s="12" t="n">
        <f aca="false">MIN(B4338,((1-$J$5)*$J$4*E4337+(1-$J$4)*$J$5*B4338)/(1-$J$4*$J$5))</f>
        <v>1.01471214272875</v>
      </c>
      <c r="F4338" s="12" t="n">
        <f aca="false">B4338*C4338*3.6/1000</f>
        <v>0.152124905157415</v>
      </c>
    </row>
    <row r="4339" customFormat="false" ht="15" hidden="false" customHeight="false" outlineLevel="0" collapsed="false">
      <c r="A4339" s="11" t="n">
        <v>43599.2916666667</v>
      </c>
      <c r="B4339" s="0" t="n">
        <v>1.412</v>
      </c>
      <c r="C4339" s="0" t="n">
        <v>29.7793644110515</v>
      </c>
      <c r="D4339" s="0" t="n">
        <v>1.01181521458965</v>
      </c>
      <c r="E4339" s="12" t="n">
        <f aca="false">MIN(B4339,((1-$J$5)*$J$4*E4338+(1-$J$4)*$J$5*B4339)/(1-$J$4*$J$5))</f>
        <v>1.01427866426535</v>
      </c>
      <c r="F4339" s="12" t="n">
        <f aca="false">B4339*C4339*3.6/1000</f>
        <v>0.151374465174257</v>
      </c>
    </row>
    <row r="4340" customFormat="false" ht="15" hidden="false" customHeight="false" outlineLevel="0" collapsed="false">
      <c r="A4340" s="11" t="n">
        <v>43599.3333333333</v>
      </c>
      <c r="B4340" s="0" t="n">
        <v>1.425</v>
      </c>
      <c r="C4340" s="0" t="n">
        <v>26.7714963296804</v>
      </c>
      <c r="D4340" s="0" t="n">
        <v>1.01153875353135</v>
      </c>
      <c r="E4340" s="12" t="n">
        <f aca="false">MIN(B4340,((1-$J$5)*$J$4*E4339+(1-$J$4)*$J$5*B4340)/(1-$J$4*$J$5))</f>
        <v>1.01400224475521</v>
      </c>
      <c r="F4340" s="12" t="n">
        <f aca="false">B4340*C4340*3.6/1000</f>
        <v>0.13733777617126</v>
      </c>
    </row>
    <row r="4341" customFormat="false" ht="15" hidden="false" customHeight="false" outlineLevel="0" collapsed="false">
      <c r="A4341" s="11" t="n">
        <v>43599.375</v>
      </c>
      <c r="B4341" s="0" t="n">
        <v>1.406</v>
      </c>
      <c r="C4341" s="0" t="n">
        <v>26.7714963296804</v>
      </c>
      <c r="D4341" s="0" t="n">
        <v>1.01104955546244</v>
      </c>
      <c r="E4341" s="12" t="n">
        <f aca="false">MIN(B4341,((1-$J$5)*$J$4*E4340+(1-$J$4)*$J$5*B4341)/(1-$J$4*$J$5))</f>
        <v>1.01351126872959</v>
      </c>
      <c r="F4341" s="12" t="n">
        <f aca="false">B4341*C4341*3.6/1000</f>
        <v>0.13550660582231</v>
      </c>
    </row>
    <row r="4342" customFormat="false" ht="15" hidden="false" customHeight="false" outlineLevel="0" collapsed="false">
      <c r="A4342" s="11" t="n">
        <v>43599.4166666667</v>
      </c>
      <c r="B4342" s="0" t="n">
        <v>1.393</v>
      </c>
      <c r="C4342" s="0" t="n">
        <v>26.7714963296804</v>
      </c>
      <c r="D4342" s="0" t="n">
        <v>1.01041971449984</v>
      </c>
      <c r="E4342" s="12" t="n">
        <f aca="false">MIN(B4342,((1-$J$5)*$J$4*E4341+(1-$J$4)*$J$5*B4342)/(1-$J$4*$J$5))</f>
        <v>1.01287846364343</v>
      </c>
      <c r="F4342" s="12" t="n">
        <f aca="false">B4342*C4342*3.6/1000</f>
        <v>0.134253699794081</v>
      </c>
    </row>
    <row r="4343" customFormat="false" ht="15" hidden="false" customHeight="false" outlineLevel="0" collapsed="false">
      <c r="A4343" s="11" t="n">
        <v>43599.4583333333</v>
      </c>
      <c r="B4343" s="0" t="n">
        <v>1.406</v>
      </c>
      <c r="C4343" s="0" t="n">
        <v>26.7714963296804</v>
      </c>
      <c r="D4343" s="0" t="n">
        <v>1.00994884384693</v>
      </c>
      <c r="E4343" s="12" t="n">
        <f aca="false">MIN(B4343,((1-$J$5)*$J$4*E4342+(1-$J$4)*$J$5*B4343)/(1-$J$4*$J$5))</f>
        <v>1.01240600130993</v>
      </c>
      <c r="F4343" s="12" t="n">
        <f aca="false">B4343*C4343*3.6/1000</f>
        <v>0.13550660582231</v>
      </c>
    </row>
    <row r="4344" customFormat="false" ht="15" hidden="false" customHeight="false" outlineLevel="0" collapsed="false">
      <c r="A4344" s="11" t="n">
        <v>43599.5</v>
      </c>
      <c r="B4344" s="0" t="n">
        <v>1.406</v>
      </c>
      <c r="C4344" s="0" t="n">
        <v>25.2353062273078</v>
      </c>
      <c r="D4344" s="0" t="n">
        <v>1.0094856850272</v>
      </c>
      <c r="E4344" s="12" t="n">
        <f aca="false">MIN(B4344,((1-$J$5)*$J$4*E4343+(1-$J$4)*$J$5*B4344)/(1-$J$4*$J$5))</f>
        <v>1.01194132254041</v>
      </c>
      <c r="F4344" s="12" t="n">
        <f aca="false">B4344*C4344*3.6/1000</f>
        <v>0.127731026000141</v>
      </c>
    </row>
    <row r="4345" customFormat="false" ht="15" hidden="false" customHeight="false" outlineLevel="0" collapsed="false">
      <c r="A4345" s="11" t="n">
        <v>43599.5416666667</v>
      </c>
      <c r="B4345" s="0" t="n">
        <v>1.412</v>
      </c>
      <c r="C4345" s="0" t="n">
        <v>26.7714963296804</v>
      </c>
      <c r="D4345" s="0" t="n">
        <v>1.00909872168685</v>
      </c>
      <c r="E4345" s="12" t="n">
        <f aca="false">MIN(B4345,((1-$J$5)*$J$4*E4344+(1-$J$4)*$J$5*B4345)/(1-$J$4*$J$5))</f>
        <v>1.01155349185606</v>
      </c>
      <c r="F4345" s="12" t="n">
        <f aca="false">B4345*C4345*3.6/1000</f>
        <v>0.136084870143031</v>
      </c>
    </row>
    <row r="4346" customFormat="false" ht="15" hidden="false" customHeight="false" outlineLevel="0" collapsed="false">
      <c r="A4346" s="11" t="n">
        <v>43599.5833333333</v>
      </c>
      <c r="B4346" s="0" t="n">
        <v>1.419</v>
      </c>
      <c r="C4346" s="0" t="n">
        <v>1180.75906296271</v>
      </c>
      <c r="D4346" s="0" t="n">
        <v>1.00879814090185</v>
      </c>
      <c r="E4346" s="12" t="n">
        <f aca="false">MIN(B4346,((1-$J$5)*$J$4*E4345+(1-$J$4)*$J$5*B4346)/(1-$J$4*$J$5))</f>
        <v>1.01125277535102</v>
      </c>
      <c r="F4346" s="12" t="n">
        <f aca="false">B4346*C4346*3.6/1000</f>
        <v>6.0317895972387</v>
      </c>
    </row>
    <row r="4347" customFormat="false" ht="15" hidden="false" customHeight="false" outlineLevel="0" collapsed="false">
      <c r="A4347" s="11" t="n">
        <v>43599.625</v>
      </c>
      <c r="B4347" s="0" t="n">
        <v>1.412</v>
      </c>
      <c r="C4347" s="0" t="n">
        <v>26.7714963296804</v>
      </c>
      <c r="D4347" s="0" t="n">
        <v>1.00842243803308</v>
      </c>
      <c r="E4347" s="12" t="n">
        <f aca="false">MIN(B4347,((1-$J$5)*$J$4*E4346+(1-$J$4)*$J$5*B4347)/(1-$J$4*$J$5))</f>
        <v>1.01087628811294</v>
      </c>
      <c r="F4347" s="12" t="n">
        <f aca="false">B4347*C4347*3.6/1000</f>
        <v>0.136084870143031</v>
      </c>
    </row>
    <row r="4348" customFormat="false" ht="15" hidden="false" customHeight="false" outlineLevel="0" collapsed="false">
      <c r="A4348" s="11" t="n">
        <v>43599.6666666667</v>
      </c>
      <c r="B4348" s="0" t="n">
        <v>1.425</v>
      </c>
      <c r="C4348" s="0" t="n">
        <v>26.7714963296804</v>
      </c>
      <c r="D4348" s="0" t="n">
        <v>1.00820154324691</v>
      </c>
      <c r="E4348" s="12" t="n">
        <f aca="false">MIN(B4348,((1-$J$5)*$J$4*E4347+(1-$J$4)*$J$5*B4348)/(1-$J$4*$J$5))</f>
        <v>1.01065592092822</v>
      </c>
      <c r="F4348" s="12" t="n">
        <f aca="false">B4348*C4348*3.6/1000</f>
        <v>0.13733777617126</v>
      </c>
    </row>
    <row r="4349" customFormat="false" ht="15" hidden="false" customHeight="false" outlineLevel="0" collapsed="false">
      <c r="A4349" s="11" t="n">
        <v>43599.7083333333</v>
      </c>
      <c r="B4349" s="0" t="n">
        <v>1.419</v>
      </c>
      <c r="C4349" s="0" t="n">
        <v>29.7793644110515</v>
      </c>
      <c r="D4349" s="0" t="n">
        <v>1.00791565628583</v>
      </c>
      <c r="E4349" s="12" t="n">
        <f aca="false">MIN(B4349,((1-$J$5)*$J$4*E4348+(1-$J$4)*$J$5*B4349)/(1-$J$4*$J$5))</f>
        <v>1.01036999142363</v>
      </c>
      <c r="F4349" s="12" t="n">
        <f aca="false">B4349*C4349*3.6/1000</f>
        <v>0.152124905157415</v>
      </c>
    </row>
    <row r="4350" customFormat="false" ht="15" hidden="false" customHeight="false" outlineLevel="0" collapsed="false">
      <c r="A4350" s="11" t="n">
        <v>43599.75</v>
      </c>
      <c r="B4350" s="0" t="n">
        <v>1.432</v>
      </c>
      <c r="C4350" s="0" t="n">
        <v>34.1529538661645</v>
      </c>
      <c r="D4350" s="0" t="n">
        <v>1.00778310641889</v>
      </c>
      <c r="E4350" s="12" t="n">
        <f aca="false">MIN(B4350,((1-$J$5)*$J$4*E4349+(1-$J$4)*$J$5*B4350)/(1-$J$4*$J$5))</f>
        <v>1.01023869008222</v>
      </c>
      <c r="F4350" s="12" t="n">
        <f aca="false">B4350*C4350*3.6/1000</f>
        <v>0.176065307770851</v>
      </c>
    </row>
    <row r="4351" customFormat="false" ht="15" hidden="false" customHeight="false" outlineLevel="0" collapsed="false">
      <c r="A4351" s="11" t="n">
        <v>43599.7916666667</v>
      </c>
      <c r="B4351" s="0" t="n">
        <v>1.438</v>
      </c>
      <c r="C4351" s="0" t="n">
        <v>41.1462816193819</v>
      </c>
      <c r="D4351" s="0" t="n">
        <v>1.00772133737855</v>
      </c>
      <c r="E4351" s="12" t="n">
        <f aca="false">MIN(B4351,((1-$J$5)*$J$4*E4350+(1-$J$4)*$J$5*B4351)/(1-$J$4*$J$5))</f>
        <v>1.01017874461135</v>
      </c>
      <c r="F4351" s="12" t="n">
        <f aca="false">B4351*C4351*3.6/1000</f>
        <v>0.213006070687216</v>
      </c>
    </row>
    <row r="4352" customFormat="false" ht="15" hidden="false" customHeight="false" outlineLevel="0" collapsed="false">
      <c r="A4352" s="11" t="n">
        <v>43599.8333333333</v>
      </c>
      <c r="B4352" s="0" t="n">
        <v>1.438</v>
      </c>
      <c r="C4352" s="0" t="n">
        <v>319.743593427249</v>
      </c>
      <c r="D4352" s="0" t="n">
        <v>1.00766057998022</v>
      </c>
      <c r="E4352" s="12" t="n">
        <f aca="false">MIN(B4352,((1-$J$5)*$J$4*E4351+(1-$J$4)*$J$5*B4352)/(1-$J$4*$J$5))</f>
        <v>1.01011978671001</v>
      </c>
      <c r="F4352" s="12" t="n">
        <f aca="false">B4352*C4352*3.6/1000</f>
        <v>1.65524863445418</v>
      </c>
    </row>
    <row r="4353" customFormat="false" ht="15" hidden="false" customHeight="false" outlineLevel="0" collapsed="false">
      <c r="A4353" s="11" t="n">
        <v>43599.875</v>
      </c>
      <c r="B4353" s="0" t="n">
        <v>1.425</v>
      </c>
      <c r="C4353" s="0" t="n">
        <v>380.848190439472</v>
      </c>
      <c r="D4353" s="0" t="n">
        <v>1.00745216276549</v>
      </c>
      <c r="E4353" s="12" t="n">
        <f aca="false">MIN(B4353,((1-$J$5)*$J$4*E4352+(1-$J$4)*$J$5*B4353)/(1-$J$4*$J$5))</f>
        <v>1.00991188248085</v>
      </c>
      <c r="F4353" s="12" t="n">
        <f aca="false">B4353*C4353*3.6/1000</f>
        <v>1.95375121695449</v>
      </c>
    </row>
    <row r="4354" customFormat="false" ht="15" hidden="false" customHeight="false" outlineLevel="0" collapsed="false">
      <c r="A4354" s="11" t="n">
        <v>43599.9166666667</v>
      </c>
      <c r="B4354" s="0" t="n">
        <v>1.432</v>
      </c>
      <c r="C4354" s="0" t="n">
        <v>769.767328407359</v>
      </c>
      <c r="D4354" s="0" t="n">
        <v>1.00732720391041</v>
      </c>
      <c r="E4354" s="12" t="n">
        <f aca="false">MIN(B4354,((1-$J$5)*$J$4*E4353+(1-$J$4)*$J$5*B4354)/(1-$J$4*$J$5))</f>
        <v>1.00978812823899</v>
      </c>
      <c r="F4354" s="12" t="n">
        <f aca="false">B4354*C4354*3.6/1000</f>
        <v>3.96830453140562</v>
      </c>
    </row>
    <row r="4355" customFormat="false" ht="15" hidden="false" customHeight="false" outlineLevel="0" collapsed="false">
      <c r="A4355" s="11" t="n">
        <v>43599.9583333333</v>
      </c>
      <c r="B4355" s="0" t="n">
        <v>1.819</v>
      </c>
      <c r="C4355" s="0" t="n">
        <v>521.564029749684</v>
      </c>
      <c r="D4355" s="0" t="n">
        <v>1.01162963333168</v>
      </c>
      <c r="E4355" s="12" t="n">
        <f aca="false">MIN(B4355,((1-$J$5)*$J$4*E4354+(1-$J$4)*$J$5*B4355)/(1-$J$4*$J$5))</f>
        <v>1.0141293452367</v>
      </c>
      <c r="F4355" s="12" t="n">
        <f aca="false">B4355*C4355*3.6/1000</f>
        <v>3.41540989241283</v>
      </c>
    </row>
    <row r="4356" customFormat="false" ht="15" hidden="false" customHeight="false" outlineLevel="0" collapsed="false">
      <c r="A4356" s="11" t="n">
        <v>43600</v>
      </c>
      <c r="B4356" s="0" t="n">
        <v>3.183</v>
      </c>
      <c r="C4356" s="0" t="n">
        <v>387.8223085098</v>
      </c>
      <c r="D4356" s="0" t="n">
        <v>1.03145892680362</v>
      </c>
      <c r="E4356" s="12" t="n">
        <f aca="false">MIN(B4356,((1-$J$5)*$J$4*E4355+(1-$J$4)*$J$5*B4356)/(1-$J$4*$J$5))</f>
        <v>1.03412886178963</v>
      </c>
      <c r="F4356" s="12" t="n">
        <f aca="false">B4356*C4356*3.6/1000</f>
        <v>4.4439782687521</v>
      </c>
    </row>
    <row r="4357" customFormat="false" ht="15" hidden="false" customHeight="false" outlineLevel="0" collapsed="false">
      <c r="A4357" s="11" t="n">
        <v>43600.0416666667</v>
      </c>
      <c r="B4357" s="0" t="n">
        <v>1.854</v>
      </c>
      <c r="C4357" s="0" t="n">
        <v>372.279901235478</v>
      </c>
      <c r="D4357" s="0" t="n">
        <v>1.03576635599734</v>
      </c>
      <c r="E4357" s="12" t="n">
        <f aca="false">MIN(B4357,((1-$J$5)*$J$4*E4356+(1-$J$4)*$J$5*B4357)/(1-$J$4*$J$5))</f>
        <v>1.03847270261682</v>
      </c>
      <c r="F4357" s="12" t="n">
        <f aca="false">B4357*C4357*3.6/1000</f>
        <v>2.48474497280607</v>
      </c>
    </row>
    <row r="4358" customFormat="false" ht="15" hidden="false" customHeight="false" outlineLevel="0" collapsed="false">
      <c r="A4358" s="11" t="n">
        <v>43600.0833333333</v>
      </c>
      <c r="B4358" s="0" t="n">
        <v>1.763</v>
      </c>
      <c r="C4358" s="0" t="n">
        <v>270.847786056036</v>
      </c>
      <c r="D4358" s="0" t="n">
        <v>1.03896265467635</v>
      </c>
      <c r="E4358" s="12" t="n">
        <f aca="false">MIN(B4358,((1-$J$5)*$J$4*E4357+(1-$J$4)*$J$5*B4358)/(1-$J$4*$J$5))</f>
        <v>1.04169555759842</v>
      </c>
      <c r="F4358" s="12" t="n">
        <f aca="false">B4358*C4358*3.6/1000</f>
        <v>1.71901672854045</v>
      </c>
    </row>
    <row r="4359" customFormat="false" ht="15" hidden="false" customHeight="false" outlineLevel="0" collapsed="false">
      <c r="A4359" s="11" t="n">
        <v>43600.125</v>
      </c>
      <c r="B4359" s="0" t="n">
        <v>1.735</v>
      </c>
      <c r="C4359" s="0" t="n">
        <v>258.065883461155</v>
      </c>
      <c r="D4359" s="0" t="n">
        <v>1.04178642519896</v>
      </c>
      <c r="E4359" s="12" t="n">
        <f aca="false">MIN(B4359,((1-$J$5)*$J$4*E4358+(1-$J$4)*$J$5*B4359)/(1-$J$4*$J$5))</f>
        <v>1.04454241826402</v>
      </c>
      <c r="F4359" s="12" t="n">
        <f aca="false">B4359*C4359*3.6/1000</f>
        <v>1.61187950809837</v>
      </c>
    </row>
    <row r="4360" customFormat="false" ht="15" hidden="false" customHeight="false" outlineLevel="0" collapsed="false">
      <c r="A4360" s="11" t="n">
        <v>43600.1666666667</v>
      </c>
      <c r="B4360" s="0" t="n">
        <v>1.714</v>
      </c>
      <c r="C4360" s="0" t="n">
        <v>236.3940700274</v>
      </c>
      <c r="D4360" s="0" t="n">
        <v>1.04432381370372</v>
      </c>
      <c r="E4360" s="12" t="n">
        <f aca="false">MIN(B4360,((1-$J$5)*$J$4*E4359+(1-$J$4)*$J$5*B4360)/(1-$J$4*$J$5))</f>
        <v>1.04710020379509</v>
      </c>
      <c r="F4360" s="12" t="n">
        <f aca="false">B4360*C4360*3.6/1000</f>
        <v>1.45864596969707</v>
      </c>
    </row>
    <row r="4361" customFormat="false" ht="15" hidden="false" customHeight="false" outlineLevel="0" collapsed="false">
      <c r="A4361" s="11" t="n">
        <v>43600.2083333333</v>
      </c>
      <c r="B4361" s="0" t="n">
        <v>1.68</v>
      </c>
      <c r="C4361" s="0" t="n">
        <v>104.240828468559</v>
      </c>
      <c r="D4361" s="0" t="n">
        <v>1.04643085561285</v>
      </c>
      <c r="E4361" s="12" t="n">
        <f aca="false">MIN(B4361,((1-$J$5)*$J$4*E4360+(1-$J$4)*$J$5*B4361)/(1-$J$4*$J$5))</f>
        <v>1.04922375892202</v>
      </c>
      <c r="F4361" s="12" t="n">
        <f aca="false">B4361*C4361*3.6/1000</f>
        <v>0.630448530577844</v>
      </c>
    </row>
    <row r="4362" customFormat="false" ht="15" hidden="false" customHeight="false" outlineLevel="0" collapsed="false">
      <c r="A4362" s="11" t="n">
        <v>43600.25</v>
      </c>
      <c r="B4362" s="0" t="n">
        <v>1.632</v>
      </c>
      <c r="C4362" s="0" t="n">
        <v>174.569751144102</v>
      </c>
      <c r="D4362" s="0" t="n">
        <v>1.04795450918251</v>
      </c>
      <c r="E4362" s="12" t="n">
        <f aca="false">MIN(B4362,((1-$J$5)*$J$4*E4361+(1-$J$4)*$J$5*B4362)/(1-$J$4*$J$5))</f>
        <v>1.05075878760535</v>
      </c>
      <c r="F4362" s="12" t="n">
        <f aca="false">B4362*C4362*3.6/1000</f>
        <v>1.02563220192183</v>
      </c>
    </row>
    <row r="4363" customFormat="false" ht="15" hidden="false" customHeight="false" outlineLevel="0" collapsed="false">
      <c r="A4363" s="11" t="n">
        <v>43600.2916666667</v>
      </c>
      <c r="B4363" s="0" t="n">
        <v>1.578</v>
      </c>
      <c r="C4363" s="0" t="n">
        <v>134.50209441062</v>
      </c>
      <c r="D4363" s="0" t="n">
        <v>1.04883571909072</v>
      </c>
      <c r="E4363" s="12" t="n">
        <f aca="false">MIN(B4363,((1-$J$5)*$J$4*E4362+(1-$J$4)*$J$5*B4363)/(1-$J$4*$J$5))</f>
        <v>1.05164579275189</v>
      </c>
      <c r="F4363" s="12" t="n">
        <f aca="false">B4363*C4363*3.6/1000</f>
        <v>0.764079497927848</v>
      </c>
    </row>
    <row r="4364" customFormat="false" ht="15" hidden="false" customHeight="false" outlineLevel="0" collapsed="false">
      <c r="A4364" s="11" t="n">
        <v>43600.3333333333</v>
      </c>
      <c r="B4364" s="0" t="n">
        <v>1.544</v>
      </c>
      <c r="C4364" s="0" t="n">
        <v>100.989337546593</v>
      </c>
      <c r="D4364" s="0" t="n">
        <v>1.04931370699258</v>
      </c>
      <c r="E4364" s="12" t="n">
        <f aca="false">MIN(B4364,((1-$J$5)*$J$4*E4363+(1-$J$4)*$J$5*B4364)/(1-$J$4*$J$5))</f>
        <v>1.05212609270655</v>
      </c>
      <c r="F4364" s="12" t="n">
        <f aca="false">B4364*C4364*3.6/1000</f>
        <v>0.561339133818984</v>
      </c>
    </row>
    <row r="4365" customFormat="false" ht="15" hidden="false" customHeight="false" outlineLevel="0" collapsed="false">
      <c r="A4365" s="11" t="n">
        <v>43600.375</v>
      </c>
      <c r="B4365" s="0" t="n">
        <v>1.518</v>
      </c>
      <c r="C4365" s="0" t="n">
        <v>86.5709454505013</v>
      </c>
      <c r="D4365" s="0" t="n">
        <v>1.04948655671641</v>
      </c>
      <c r="E4365" s="12" t="n">
        <f aca="false">MIN(B4365,((1-$J$5)*$J$4*E4364+(1-$J$4)*$J$5*B4365)/(1-$J$4*$J$5))</f>
        <v>1.05229864472127</v>
      </c>
      <c r="F4365" s="12" t="n">
        <f aca="false">B4365*C4365*3.6/1000</f>
        <v>0.473092902697899</v>
      </c>
    </row>
    <row r="4366" customFormat="false" ht="15" hidden="false" customHeight="false" outlineLevel="0" collapsed="false">
      <c r="A4366" s="11" t="n">
        <v>43600.4166666667</v>
      </c>
      <c r="B4366" s="0" t="n">
        <v>1.531</v>
      </c>
      <c r="C4366" s="0" t="n">
        <v>75.0527497740589</v>
      </c>
      <c r="D4366" s="0" t="n">
        <v>1.04980523042909</v>
      </c>
      <c r="E4366" s="12" t="n">
        <f aca="false">MIN(B4366,((1-$J$5)*$J$4*E4365+(1-$J$4)*$J$5*B4366)/(1-$J$4*$J$5))</f>
        <v>1.05261827166161</v>
      </c>
      <c r="F4366" s="12" t="n">
        <f aca="false">B4366*C4366*3.6/1000</f>
        <v>0.413660735654703</v>
      </c>
    </row>
    <row r="4367" customFormat="false" ht="15" hidden="false" customHeight="false" outlineLevel="0" collapsed="false">
      <c r="A4367" s="11" t="n">
        <v>43600.4583333333</v>
      </c>
      <c r="B4367" s="0" t="n">
        <v>1.524</v>
      </c>
      <c r="C4367" s="0" t="n">
        <v>72.6963329791369</v>
      </c>
      <c r="D4367" s="0" t="n">
        <v>1.05003864002143</v>
      </c>
      <c r="E4367" s="12" t="n">
        <f aca="false">MIN(B4367,((1-$J$5)*$J$4*E4366+(1-$J$4)*$J$5*B4367)/(1-$J$4*$J$5))</f>
        <v>1.05285190804281</v>
      </c>
      <c r="F4367" s="12" t="n">
        <f aca="false">B4367*C4367*3.6/1000</f>
        <v>0.398841161256737</v>
      </c>
    </row>
    <row r="4368" customFormat="false" ht="15" hidden="false" customHeight="false" outlineLevel="0" collapsed="false">
      <c r="A4368" s="11" t="n">
        <v>43600.5</v>
      </c>
      <c r="B4368" s="0" t="n">
        <v>1.518</v>
      </c>
      <c r="C4368" s="0" t="n">
        <v>80.8640116515559</v>
      </c>
      <c r="D4368" s="0" t="n">
        <v>1.05019961692508</v>
      </c>
      <c r="E4368" s="12" t="n">
        <f aca="false">MIN(B4368,((1-$J$5)*$J$4*E4367+(1-$J$4)*$J$5*B4368)/(1-$J$4*$J$5))</f>
        <v>1.05301250263848</v>
      </c>
      <c r="F4368" s="12" t="n">
        <f aca="false">B4368*C4368*3.6/1000</f>
        <v>0.441905650873423</v>
      </c>
    </row>
    <row r="4369" customFormat="false" ht="15" hidden="false" customHeight="false" outlineLevel="0" collapsed="false">
      <c r="A4369" s="11" t="n">
        <v>43600.5416666667</v>
      </c>
      <c r="B4369" s="0" t="n">
        <v>1.498</v>
      </c>
      <c r="C4369" s="0" t="n">
        <v>59.356678426563</v>
      </c>
      <c r="D4369" s="0" t="n">
        <v>1.05012925754788</v>
      </c>
      <c r="E4369" s="12" t="n">
        <f aca="false">MIN(B4369,((1-$J$5)*$J$4*E4368+(1-$J$4)*$J$5*B4369)/(1-$J$4*$J$5))</f>
        <v>1.05293980902005</v>
      </c>
      <c r="F4369" s="12" t="n">
        <f aca="false">B4369*C4369*3.6/1000</f>
        <v>0.320098695418769</v>
      </c>
    </row>
    <row r="4370" customFormat="false" ht="15" hidden="false" customHeight="false" outlineLevel="0" collapsed="false">
      <c r="A4370" s="11" t="n">
        <v>43600.5833333333</v>
      </c>
      <c r="B4370" s="0" t="n">
        <v>1.491</v>
      </c>
      <c r="C4370" s="0" t="n">
        <v>28.2855950849176</v>
      </c>
      <c r="D4370" s="0" t="n">
        <v>1.04998000556292</v>
      </c>
      <c r="E4370" s="12" t="n">
        <f aca="false">MIN(B4370,((1-$J$5)*$J$4*E4369+(1-$J$4)*$J$5*B4370)/(1-$J$4*$J$5))</f>
        <v>1.05278758811362</v>
      </c>
      <c r="F4370" s="12" t="n">
        <f aca="false">B4370*C4370*3.6/1000</f>
        <v>0.151825760177804</v>
      </c>
    </row>
    <row r="4371" customFormat="false" ht="15" hidden="false" customHeight="false" outlineLevel="0" collapsed="false">
      <c r="A4371" s="11" t="n">
        <v>43600.625</v>
      </c>
      <c r="B4371" s="0" t="n">
        <v>1.484</v>
      </c>
      <c r="C4371" s="0" t="n">
        <v>29.7793644110515</v>
      </c>
      <c r="D4371" s="0" t="n">
        <v>1.04975315305887</v>
      </c>
      <c r="E4371" s="12" t="n">
        <f aca="false">MIN(B4371,((1-$J$5)*$J$4*E4370+(1-$J$4)*$J$5*B4371)/(1-$J$4*$J$5))</f>
        <v>1.05255715008869</v>
      </c>
      <c r="F4371" s="12" t="n">
        <f aca="false">B4371*C4371*3.6/1000</f>
        <v>0.159093276429601</v>
      </c>
    </row>
    <row r="4372" customFormat="false" ht="15" hidden="false" customHeight="false" outlineLevel="0" collapsed="false">
      <c r="A4372" s="11" t="n">
        <v>43600.6666666667</v>
      </c>
      <c r="B4372" s="0" t="n">
        <v>1.498</v>
      </c>
      <c r="C4372" s="0" t="n">
        <v>28.2855950849176</v>
      </c>
      <c r="D4372" s="0" t="n">
        <v>1.04969010578498</v>
      </c>
      <c r="E4372" s="12" t="n">
        <f aca="false">MIN(B4372,((1-$J$5)*$J$4*E4371+(1-$J$4)*$J$5*B4372)/(1-$J$4*$J$5))</f>
        <v>1.05249195815972</v>
      </c>
      <c r="F4372" s="12" t="n">
        <f aca="false">B4372*C4372*3.6/1000</f>
        <v>0.152538557173944</v>
      </c>
    </row>
    <row r="4373" customFormat="false" ht="15" hidden="false" customHeight="false" outlineLevel="0" collapsed="false">
      <c r="A4373" s="11" t="n">
        <v>43600.7083333333</v>
      </c>
      <c r="B4373" s="0" t="n">
        <v>1.511</v>
      </c>
      <c r="C4373" s="0" t="n">
        <v>32.7118002541349</v>
      </c>
      <c r="D4373" s="0" t="n">
        <v>1.04977674597769</v>
      </c>
      <c r="E4373" s="12" t="n">
        <f aca="false">MIN(B4373,((1-$J$5)*$J$4*E4372+(1-$J$4)*$J$5*B4373)/(1-$J$4*$J$5))</f>
        <v>1.05257775786054</v>
      </c>
      <c r="F4373" s="12" t="n">
        <f aca="false">B4373*C4373*3.6/1000</f>
        <v>0.177939108662392</v>
      </c>
    </row>
    <row r="4374" customFormat="false" ht="15" hidden="false" customHeight="false" outlineLevel="0" collapsed="false">
      <c r="A4374" s="11" t="n">
        <v>43600.75</v>
      </c>
      <c r="B4374" s="0" t="n">
        <v>1.564</v>
      </c>
      <c r="C4374" s="0" t="n">
        <v>38.3882218316261</v>
      </c>
      <c r="D4374" s="0" t="n">
        <v>1.05046802174446</v>
      </c>
      <c r="E4374" s="12" t="n">
        <f aca="false">MIN(B4374,((1-$J$5)*$J$4*E4373+(1-$J$4)*$J$5*B4374)/(1-$J$4*$J$5))</f>
        <v>1.05327334669315</v>
      </c>
      <c r="F4374" s="12" t="n">
        <f aca="false">B4374*C4374*3.6/1000</f>
        <v>0.216141044200787</v>
      </c>
    </row>
    <row r="4375" customFormat="false" ht="15" hidden="false" customHeight="false" outlineLevel="0" collapsed="false">
      <c r="A4375" s="11" t="n">
        <v>43600.7916666667</v>
      </c>
      <c r="B4375" s="0" t="n">
        <v>1.551</v>
      </c>
      <c r="C4375" s="0" t="n">
        <v>43.8581085138323</v>
      </c>
      <c r="D4375" s="0" t="n">
        <v>1.05099932103359</v>
      </c>
      <c r="E4375" s="12" t="n">
        <f aca="false">MIN(B4375,((1-$J$5)*$J$4*E4374+(1-$J$4)*$J$5*B4375)/(1-$J$4*$J$5))</f>
        <v>1.0538075584445</v>
      </c>
      <c r="F4375" s="12" t="n">
        <f aca="false">B4375*C4375*3.6/1000</f>
        <v>0.244886134697834</v>
      </c>
    </row>
    <row r="4376" customFormat="false" ht="15" hidden="false" customHeight="false" outlineLevel="0" collapsed="false">
      <c r="A4376" s="11" t="n">
        <v>43600.8333333333</v>
      </c>
      <c r="B4376" s="0" t="n">
        <v>1.544</v>
      </c>
      <c r="C4376" s="0" t="n">
        <v>42.5076908124411</v>
      </c>
      <c r="D4376" s="0" t="n">
        <v>1.05144187385969</v>
      </c>
      <c r="E4376" s="12" t="n">
        <f aca="false">MIN(B4376,((1-$J$5)*$J$4*E4375+(1-$J$4)*$J$5*B4376)/(1-$J$4*$J$5))</f>
        <v>1.05425224446683</v>
      </c>
      <c r="F4376" s="12" t="n">
        <f aca="false">B4376*C4376*3.6/1000</f>
        <v>0.236274748611873</v>
      </c>
    </row>
    <row r="4377" customFormat="false" ht="15" hidden="false" customHeight="false" outlineLevel="0" collapsed="false">
      <c r="A4377" s="11" t="n">
        <v>43600.875</v>
      </c>
      <c r="B4377" s="0" t="n">
        <v>1.511</v>
      </c>
      <c r="C4377" s="0" t="n">
        <v>29.7793644110515</v>
      </c>
      <c r="D4377" s="0" t="n">
        <v>1.05149982391619</v>
      </c>
      <c r="E4377" s="12" t="n">
        <f aca="false">MIN(B4377,((1-$J$5)*$J$4*E4376+(1-$J$4)*$J$5*B4377)/(1-$J$4*$J$5))</f>
        <v>1.05430904439325</v>
      </c>
      <c r="F4377" s="12" t="n">
        <f aca="false">B4377*C4377*3.6/1000</f>
        <v>0.161987830650356</v>
      </c>
    </row>
    <row r="4378" customFormat="false" ht="15" hidden="false" customHeight="false" outlineLevel="0" collapsed="false">
      <c r="A4378" s="11" t="n">
        <v>43600.9166666667</v>
      </c>
      <c r="B4378" s="0" t="n">
        <v>1.484</v>
      </c>
      <c r="C4378" s="0" t="n">
        <v>38.3882218316261</v>
      </c>
      <c r="D4378" s="0" t="n">
        <v>1.05124808010593</v>
      </c>
      <c r="E4378" s="12" t="n">
        <f aca="false">MIN(B4378,((1-$J$5)*$J$4*E4377+(1-$J$4)*$J$5*B4378)/(1-$J$4*$J$5))</f>
        <v>1.05405354119072</v>
      </c>
      <c r="F4378" s="12" t="n">
        <f aca="false">B4378*C4378*3.6/1000</f>
        <v>0.205085236313279</v>
      </c>
    </row>
    <row r="4379" customFormat="false" ht="15" hidden="false" customHeight="false" outlineLevel="0" collapsed="false">
      <c r="A4379" s="11" t="n">
        <v>43600.9583333333</v>
      </c>
      <c r="B4379" s="0" t="n">
        <v>1.465</v>
      </c>
      <c r="C4379" s="0" t="n">
        <v>39.7733275226616</v>
      </c>
      <c r="D4379" s="0" t="n">
        <v>1.05078319447048</v>
      </c>
      <c r="E4379" s="12" t="n">
        <f aca="false">MIN(B4379,((1-$J$5)*$J$4*E4378+(1-$J$4)*$J$5*B4379)/(1-$J$4*$J$5))</f>
        <v>1.05358313688774</v>
      </c>
      <c r="F4379" s="12" t="n">
        <f aca="false">B4379*C4379*3.6/1000</f>
        <v>0.209764529354517</v>
      </c>
    </row>
    <row r="4380" customFormat="false" ht="15" hidden="false" customHeight="false" outlineLevel="0" collapsed="false">
      <c r="A4380" s="11" t="n">
        <v>43601</v>
      </c>
      <c r="B4380" s="0" t="n">
        <v>1.465</v>
      </c>
      <c r="C4380" s="0" t="n">
        <v>35.5788141311088</v>
      </c>
      <c r="D4380" s="0" t="n">
        <v>1.05032592264671</v>
      </c>
      <c r="E4380" s="12" t="n">
        <f aca="false">MIN(B4380,((1-$J$5)*$J$4*E4379+(1-$J$4)*$J$5*B4380)/(1-$J$4*$J$5))</f>
        <v>1.05312048224379</v>
      </c>
      <c r="F4380" s="12" t="n">
        <f aca="false">B4380*C4380*3.6/1000</f>
        <v>0.187642665727468</v>
      </c>
    </row>
    <row r="4381" customFormat="false" ht="15" hidden="false" customHeight="false" outlineLevel="0" collapsed="false">
      <c r="A4381" s="11" t="n">
        <v>43601.0416666667</v>
      </c>
      <c r="B4381" s="0" t="n">
        <v>1.451</v>
      </c>
      <c r="C4381" s="0" t="n">
        <v>35.5788141311088</v>
      </c>
      <c r="D4381" s="0" t="n">
        <v>1.04971605005553</v>
      </c>
      <c r="E4381" s="12" t="n">
        <f aca="false">MIN(B4381,((1-$J$5)*$J$4*E4380+(1-$J$4)*$J$5*B4381)/(1-$J$4*$J$5))</f>
        <v>1.05250399983451</v>
      </c>
      <c r="F4381" s="12" t="n">
        <f aca="false">B4381*C4381*3.6/1000</f>
        <v>0.18584949349526</v>
      </c>
    </row>
    <row r="4382" customFormat="false" ht="15" hidden="false" customHeight="false" outlineLevel="0" collapsed="false">
      <c r="A4382" s="11" t="n">
        <v>43601.0833333333</v>
      </c>
      <c r="B4382" s="0" t="n">
        <v>1.445</v>
      </c>
      <c r="C4382" s="0" t="n">
        <v>42.5076908124411</v>
      </c>
      <c r="D4382" s="0" t="n">
        <v>1.04904755589659</v>
      </c>
      <c r="E4382" s="12" t="n">
        <f aca="false">MIN(B4382,((1-$J$5)*$J$4*E4381+(1-$J$4)*$J$5*B4382)/(1-$J$4*$J$5))</f>
        <v>1.0518284808916</v>
      </c>
      <c r="F4382" s="12" t="n">
        <f aca="false">B4382*C4382*3.6/1000</f>
        <v>0.221125007606319</v>
      </c>
    </row>
    <row r="4383" customFormat="false" ht="15" hidden="false" customHeight="false" outlineLevel="0" collapsed="false">
      <c r="A4383" s="11" t="n">
        <v>43601.125</v>
      </c>
      <c r="B4383" s="0" t="n">
        <v>1.438</v>
      </c>
      <c r="C4383" s="0" t="n">
        <v>43.8581085138323</v>
      </c>
      <c r="D4383" s="0" t="n">
        <v>1.04830996527163</v>
      </c>
      <c r="E4383" s="12" t="n">
        <f aca="false">MIN(B4383,((1-$J$5)*$J$4*E4382+(1-$J$4)*$J$5*B4383)/(1-$J$4*$J$5))</f>
        <v>1.05108336588515</v>
      </c>
      <c r="F4383" s="12" t="n">
        <f aca="false">B4383*C4383*3.6/1000</f>
        <v>0.227044656154407</v>
      </c>
    </row>
    <row r="4384" customFormat="false" ht="15" hidden="false" customHeight="false" outlineLevel="0" collapsed="false">
      <c r="A4384" s="11" t="n">
        <v>43601.1666666667</v>
      </c>
      <c r="B4384" s="0" t="n">
        <v>1.412</v>
      </c>
      <c r="C4384" s="0" t="n">
        <v>39.7733275226616</v>
      </c>
      <c r="D4384" s="0" t="n">
        <v>1.04728714499079</v>
      </c>
      <c r="E4384" s="12" t="n">
        <f aca="false">MIN(B4384,((1-$J$5)*$J$4*E4383+(1-$J$4)*$J$5*B4384)/(1-$J$4*$J$5))</f>
        <v>1.05005069099412</v>
      </c>
      <c r="F4384" s="12" t="n">
        <f aca="false">B4384*C4384*3.6/1000</f>
        <v>0.202175778463193</v>
      </c>
    </row>
    <row r="4385" customFormat="false" ht="15" hidden="false" customHeight="false" outlineLevel="0" collapsed="false">
      <c r="A4385" s="11" t="n">
        <v>43601.2083333333</v>
      </c>
      <c r="B4385" s="0" t="n">
        <v>1.419</v>
      </c>
      <c r="C4385" s="0" t="n">
        <v>38.3882218316261</v>
      </c>
      <c r="D4385" s="0" t="n">
        <v>1.04636112121363</v>
      </c>
      <c r="E4385" s="12" t="n">
        <f aca="false">MIN(B4385,((1-$J$5)*$J$4*E4384+(1-$J$4)*$J$5*B4385)/(1-$J$4*$J$5))</f>
        <v>1.04911575374546</v>
      </c>
      <c r="F4385" s="12" t="n">
        <f aca="false">B4385*C4385*3.6/1000</f>
        <v>0.196102392404679</v>
      </c>
    </row>
    <row r="4386" customFormat="false" ht="15" hidden="false" customHeight="false" outlineLevel="0" collapsed="false">
      <c r="A4386" s="11" t="n">
        <v>43601.25</v>
      </c>
      <c r="B4386" s="0" t="n">
        <v>1.412</v>
      </c>
      <c r="C4386" s="0" t="n">
        <v>38.3882218316261</v>
      </c>
      <c r="D4386" s="0" t="n">
        <v>1.0453702187433</v>
      </c>
      <c r="E4386" s="12" t="n">
        <f aca="false">MIN(B4386,((1-$J$5)*$J$4*E4385+(1-$J$4)*$J$5*B4386)/(1-$J$4*$J$5))</f>
        <v>1.04811549421094</v>
      </c>
      <c r="F4386" s="12" t="n">
        <f aca="false">B4386*C4386*3.6/1000</f>
        <v>0.195135009214522</v>
      </c>
    </row>
    <row r="4387" customFormat="false" ht="15" hidden="false" customHeight="false" outlineLevel="0" collapsed="false">
      <c r="A4387" s="11" t="n">
        <v>43601.2916666667</v>
      </c>
      <c r="B4387" s="0" t="n">
        <v>1.386</v>
      </c>
      <c r="C4387" s="0" t="n">
        <v>39.7733275226616</v>
      </c>
      <c r="D4387" s="0" t="n">
        <v>1.04409823531203</v>
      </c>
      <c r="E4387" s="12" t="n">
        <f aca="false">MIN(B4387,((1-$J$5)*$J$4*E4386+(1-$J$4)*$J$5*B4387)/(1-$J$4*$J$5))</f>
        <v>1.04683187816133</v>
      </c>
      <c r="F4387" s="12" t="n">
        <f aca="false">B4387*C4387*3.6/1000</f>
        <v>0.198452995007072</v>
      </c>
    </row>
    <row r="4388" customFormat="false" ht="15" hidden="false" customHeight="false" outlineLevel="0" collapsed="false">
      <c r="A4388" s="11" t="n">
        <v>43601.3333333333</v>
      </c>
      <c r="B4388" s="0" t="n">
        <v>1.38</v>
      </c>
      <c r="C4388" s="0" t="n">
        <v>43.8581085138323</v>
      </c>
      <c r="D4388" s="0" t="n">
        <v>1.04277847424289</v>
      </c>
      <c r="E4388" s="12" t="n">
        <f aca="false">MIN(B4388,((1-$J$5)*$J$4*E4387+(1-$J$4)*$J$5*B4388)/(1-$J$4*$J$5))</f>
        <v>1.04550021624764</v>
      </c>
      <c r="F4388" s="12" t="n">
        <f aca="false">B4388*C4388*3.6/1000</f>
        <v>0.217887083096719</v>
      </c>
    </row>
    <row r="4389" customFormat="false" ht="15" hidden="false" customHeight="false" outlineLevel="0" collapsed="false">
      <c r="A4389" s="11" t="n">
        <v>43601.375</v>
      </c>
      <c r="B4389" s="0" t="n">
        <v>1.38</v>
      </c>
      <c r="C4389" s="0" t="n">
        <v>42.5076908124411</v>
      </c>
      <c r="D4389" s="0" t="n">
        <v>1.04148032797846</v>
      </c>
      <c r="E4389" s="12" t="n">
        <f aca="false">MIN(B4389,((1-$J$5)*$J$4*E4388+(1-$J$4)*$J$5*B4389)/(1-$J$4*$J$5))</f>
        <v>1.04419049275097</v>
      </c>
      <c r="F4389" s="12" t="n">
        <f aca="false">B4389*C4389*3.6/1000</f>
        <v>0.211178207956207</v>
      </c>
    </row>
    <row r="4390" customFormat="false" ht="15" hidden="false" customHeight="false" outlineLevel="0" collapsed="false">
      <c r="A4390" s="11" t="n">
        <v>43601.4166666667</v>
      </c>
      <c r="B4390" s="0" t="n">
        <v>1.348</v>
      </c>
      <c r="C4390" s="0" t="n">
        <v>41.9644759932863</v>
      </c>
      <c r="D4390" s="0" t="n">
        <v>1.03983752278639</v>
      </c>
      <c r="E4390" s="12" t="n">
        <f aca="false">MIN(B4390,((1-$J$5)*$J$4*E4389+(1-$J$4)*$J$5*B4390)/(1-$J$4*$J$5))</f>
        <v>1.04253331824107</v>
      </c>
      <c r="F4390" s="12" t="n">
        <f aca="false">B4390*C4390*3.6/1000</f>
        <v>0.20364520910022</v>
      </c>
    </row>
    <row r="4391" customFormat="false" ht="15" hidden="false" customHeight="false" outlineLevel="0" collapsed="false">
      <c r="A4391" s="11" t="n">
        <v>43601.4583333333</v>
      </c>
      <c r="B4391" s="0" t="n">
        <v>1.361</v>
      </c>
      <c r="C4391" s="0" t="n">
        <v>42.5076908124411</v>
      </c>
      <c r="D4391" s="0" t="n">
        <v>1.03837027804634</v>
      </c>
      <c r="E4391" s="12" t="n">
        <f aca="false">MIN(B4391,((1-$J$5)*$J$4*E4390+(1-$J$4)*$J$5*B4391)/(1-$J$4*$J$5))</f>
        <v>1.04105336242161</v>
      </c>
      <c r="F4391" s="12" t="n">
        <f aca="false">B4391*C4391*3.6/1000</f>
        <v>0.208270681904636</v>
      </c>
    </row>
    <row r="4392" customFormat="false" ht="15" hidden="false" customHeight="false" outlineLevel="0" collapsed="false">
      <c r="A4392" s="11" t="n">
        <v>43601.5</v>
      </c>
      <c r="B4392" s="0" t="n">
        <v>1.367</v>
      </c>
      <c r="C4392" s="0" t="n">
        <v>35.5788141311088</v>
      </c>
      <c r="D4392" s="0" t="n">
        <v>1.03699567352072</v>
      </c>
      <c r="E4392" s="12" t="n">
        <f aca="false">MIN(B4392,((1-$J$5)*$J$4*E4391+(1-$J$4)*$J$5*B4392)/(1-$J$4*$J$5))</f>
        <v>1.03966698083312</v>
      </c>
      <c r="F4392" s="12" t="n">
        <f aca="false">B4392*C4392*3.6/1000</f>
        <v>0.175090460102013</v>
      </c>
    </row>
    <row r="4393" customFormat="false" ht="15" hidden="false" customHeight="false" outlineLevel="0" collapsed="false">
      <c r="A4393" s="11" t="n">
        <v>43601.5416666667</v>
      </c>
      <c r="B4393" s="0" t="n">
        <v>1.373</v>
      </c>
      <c r="C4393" s="0" t="n">
        <v>35.5788141311088</v>
      </c>
      <c r="D4393" s="0" t="n">
        <v>1.03571219196508</v>
      </c>
      <c r="E4393" s="12" t="n">
        <f aca="false">MIN(B4393,((1-$J$5)*$J$4*E4392+(1-$J$4)*$J$5*B4393)/(1-$J$4*$J$5))</f>
        <v>1.03837263189023</v>
      </c>
      <c r="F4393" s="12" t="n">
        <f aca="false">B4393*C4393*3.6/1000</f>
        <v>0.175858962487245</v>
      </c>
    </row>
    <row r="4394" customFormat="false" ht="15" hidden="false" customHeight="false" outlineLevel="0" collapsed="false">
      <c r="A4394" s="11" t="n">
        <v>43601.5833333333</v>
      </c>
      <c r="B4394" s="0" t="n">
        <v>1.373</v>
      </c>
      <c r="C4394" s="0" t="n">
        <v>29.7793644110515</v>
      </c>
      <c r="D4394" s="0" t="n">
        <v>1.03444973103493</v>
      </c>
      <c r="E4394" s="12" t="n">
        <f aca="false">MIN(B4394,((1-$J$5)*$J$4*E4393+(1-$J$4)*$J$5*B4394)/(1-$J$4*$J$5))</f>
        <v>1.03709960665316</v>
      </c>
      <c r="F4394" s="12" t="n">
        <f aca="false">B4394*C4394*3.6/1000</f>
        <v>0.147193442410945</v>
      </c>
    </row>
    <row r="4395" customFormat="false" ht="15" hidden="false" customHeight="false" outlineLevel="0" collapsed="false">
      <c r="A4395" s="11" t="n">
        <v>43601.625</v>
      </c>
      <c r="B4395" s="0" t="n">
        <v>1.38</v>
      </c>
      <c r="C4395" s="0" t="n">
        <v>28.2855950849176</v>
      </c>
      <c r="D4395" s="0" t="n">
        <v>1.03328799139906</v>
      </c>
      <c r="E4395" s="12" t="n">
        <f aca="false">MIN(B4395,((1-$J$5)*$J$4*E4394+(1-$J$4)*$J$5*B4395)/(1-$J$4*$J$5))</f>
        <v>1.03592827870171</v>
      </c>
      <c r="F4395" s="12" t="n">
        <f aca="false">B4395*C4395*3.6/1000</f>
        <v>0.140522836381871</v>
      </c>
    </row>
    <row r="4396" customFormat="false" ht="15" hidden="false" customHeight="false" outlineLevel="0" collapsed="false">
      <c r="A4396" s="11" t="n">
        <v>43601.6666666667</v>
      </c>
      <c r="B4396" s="0" t="n">
        <v>1.386</v>
      </c>
      <c r="C4396" s="0" t="n">
        <v>31.2543247201573</v>
      </c>
      <c r="D4396" s="0" t="n">
        <v>1.03221388847105</v>
      </c>
      <c r="E4396" s="12" t="n">
        <f aca="false">MIN(B4396,((1-$J$5)*$J$4*E4395+(1-$J$4)*$J$5*B4396)/(1-$J$4*$J$5))</f>
        <v>1.03484544050234</v>
      </c>
      <c r="F4396" s="12" t="n">
        <f aca="false">B4396*C4396*3.6/1000</f>
        <v>0.155946578623697</v>
      </c>
    </row>
    <row r="4397" customFormat="false" ht="15" hidden="false" customHeight="false" outlineLevel="0" collapsed="false">
      <c r="A4397" s="11" t="n">
        <v>43601.7083333333</v>
      </c>
      <c r="B4397" s="0" t="n">
        <v>1.399</v>
      </c>
      <c r="C4397" s="0" t="n">
        <v>29.7793644110515</v>
      </c>
      <c r="D4397" s="0" t="n">
        <v>1.0313060318937</v>
      </c>
      <c r="E4397" s="12" t="n">
        <f aca="false">MIN(B4397,((1-$J$5)*$J$4*E4396+(1-$J$4)*$J$5*B4397)/(1-$J$4*$J$5))</f>
        <v>1.03393035911021</v>
      </c>
      <c r="F4397" s="12" t="n">
        <f aca="false">B4397*C4397*3.6/1000</f>
        <v>0.14998079091982</v>
      </c>
    </row>
    <row r="4398" customFormat="false" ht="15" hidden="false" customHeight="false" outlineLevel="0" collapsed="false">
      <c r="A4398" s="11" t="n">
        <v>43601.75</v>
      </c>
      <c r="B4398" s="0" t="n">
        <v>1.399</v>
      </c>
      <c r="C4398" s="0" t="n">
        <v>28.2855950849176</v>
      </c>
      <c r="D4398" s="0" t="n">
        <v>1.03041304402485</v>
      </c>
      <c r="E4398" s="12" t="n">
        <f aca="false">MIN(B4398,((1-$J$5)*$J$4*E4397+(1-$J$4)*$J$5*B4398)/(1-$J$4*$J$5))</f>
        <v>1.03303035319406</v>
      </c>
      <c r="F4398" s="12" t="n">
        <f aca="false">B4398*C4398*3.6/1000</f>
        <v>0.142457571085679</v>
      </c>
    </row>
    <row r="4399" customFormat="false" ht="15" hidden="false" customHeight="false" outlineLevel="0" collapsed="false">
      <c r="A4399" s="11" t="n">
        <v>43601.7916666667</v>
      </c>
      <c r="B4399" s="0" t="n">
        <v>1.406</v>
      </c>
      <c r="C4399" s="0" t="n">
        <v>28.2855950849176</v>
      </c>
      <c r="D4399" s="0" t="n">
        <v>1.02961472628825</v>
      </c>
      <c r="E4399" s="12" t="n">
        <f aca="false">MIN(B4399,((1-$J$5)*$J$4*E4398+(1-$J$4)*$J$5*B4399)/(1-$J$4*$J$5))</f>
        <v>1.03222589926994</v>
      </c>
      <c r="F4399" s="12" t="n">
        <f aca="false">B4399*C4399*3.6/1000</f>
        <v>0.143170368081819</v>
      </c>
    </row>
    <row r="4400" customFormat="false" ht="15" hidden="false" customHeight="false" outlineLevel="0" collapsed="false">
      <c r="A4400" s="11" t="n">
        <v>43601.8333333333</v>
      </c>
      <c r="B4400" s="0" t="n">
        <v>1.393</v>
      </c>
      <c r="C4400" s="0" t="n">
        <v>26.7714963296804</v>
      </c>
      <c r="D4400" s="0" t="n">
        <v>1.02868082836319</v>
      </c>
      <c r="E4400" s="12" t="n">
        <f aca="false">MIN(B4400,((1-$J$5)*$J$4*E4399+(1-$J$4)*$J$5*B4400)/(1-$J$4*$J$5))</f>
        <v>1.03128478066583</v>
      </c>
      <c r="F4400" s="12" t="n">
        <f aca="false">B4400*C4400*3.6/1000</f>
        <v>0.134253699794081</v>
      </c>
    </row>
    <row r="4401" customFormat="false" ht="15" hidden="false" customHeight="false" outlineLevel="0" collapsed="false">
      <c r="A4401" s="11" t="n">
        <v>43601.875</v>
      </c>
      <c r="B4401" s="0" t="n">
        <v>1.386</v>
      </c>
      <c r="C4401" s="0" t="n">
        <v>28.2855950849176</v>
      </c>
      <c r="D4401" s="0" t="n">
        <v>1.02768218070631</v>
      </c>
      <c r="E4401" s="12" t="n">
        <f aca="false">MIN(B4401,((1-$J$5)*$J$4*E4400+(1-$J$4)*$J$5*B4401)/(1-$J$4*$J$5))</f>
        <v>1.03027844161038</v>
      </c>
      <c r="F4401" s="12" t="n">
        <f aca="false">B4401*C4401*3.6/1000</f>
        <v>0.141133805235705</v>
      </c>
    </row>
    <row r="4402" customFormat="false" ht="15" hidden="false" customHeight="false" outlineLevel="0" collapsed="false">
      <c r="A4402" s="11" t="n">
        <v>43601.9166666667</v>
      </c>
      <c r="B4402" s="0" t="n">
        <v>1.38</v>
      </c>
      <c r="C4402" s="0" t="n">
        <v>39.7733275226616</v>
      </c>
      <c r="D4402" s="0" t="n">
        <v>1.02663127876838</v>
      </c>
      <c r="E4402" s="12" t="n">
        <f aca="false">MIN(B4402,((1-$J$5)*$J$4*E4401+(1-$J$4)*$J$5*B4402)/(1-$J$4*$J$5))</f>
        <v>1.02921948870081</v>
      </c>
      <c r="F4402" s="12" t="n">
        <f aca="false">B4402*C4402*3.6/1000</f>
        <v>0.197593891132583</v>
      </c>
    </row>
    <row r="4403" customFormat="false" ht="15" hidden="false" customHeight="false" outlineLevel="0" collapsed="false">
      <c r="A4403" s="11" t="n">
        <v>43601.9583333333</v>
      </c>
      <c r="B4403" s="0" t="n">
        <v>1.373</v>
      </c>
      <c r="C4403" s="0" t="n">
        <v>34.1529538661645</v>
      </c>
      <c r="D4403" s="0" t="n">
        <v>1.02551754336891</v>
      </c>
      <c r="E4403" s="12" t="n">
        <f aca="false">MIN(B4403,((1-$J$5)*$J$4*E4402+(1-$J$4)*$J$5*B4403)/(1-$J$4*$J$5))</f>
        <v>1.02809725659701</v>
      </c>
      <c r="F4403" s="12" t="n">
        <f aca="false">B4403*C4403*3.6/1000</f>
        <v>0.168811220369678</v>
      </c>
    </row>
    <row r="4404" customFormat="false" ht="15" hidden="false" customHeight="false" outlineLevel="0" collapsed="false">
      <c r="A4404" s="11" t="n">
        <v>43602</v>
      </c>
      <c r="B4404" s="0" t="n">
        <v>1.373</v>
      </c>
      <c r="C4404" s="0" t="n">
        <v>29.7793644110515</v>
      </c>
      <c r="D4404" s="0" t="n">
        <v>1.02442204852351</v>
      </c>
      <c r="E4404" s="12" t="n">
        <f aca="false">MIN(B4404,((1-$J$5)*$J$4*E4403+(1-$J$4)*$J$5*B4404)/(1-$J$4*$J$5))</f>
        <v>1.02699351266625</v>
      </c>
      <c r="F4404" s="12" t="n">
        <f aca="false">B4404*C4404*3.6/1000</f>
        <v>0.147193442410945</v>
      </c>
    </row>
    <row r="4405" customFormat="false" ht="15" hidden="false" customHeight="false" outlineLevel="0" collapsed="false">
      <c r="A4405" s="11" t="n">
        <v>43602.0416666667</v>
      </c>
      <c r="B4405" s="0" t="n">
        <v>1.399</v>
      </c>
      <c r="C4405" s="0" t="n">
        <v>35.5788141311088</v>
      </c>
      <c r="D4405" s="0" t="n">
        <v>1.02364180527161</v>
      </c>
      <c r="E4405" s="12" t="n">
        <f aca="false">MIN(B4405,((1-$J$5)*$J$4*E4404+(1-$J$4)*$J$5*B4405)/(1-$J$4*$J$5))</f>
        <v>1.02620778758114</v>
      </c>
      <c r="F4405" s="12" t="n">
        <f aca="false">B4405*C4405*3.6/1000</f>
        <v>0.179189139489916</v>
      </c>
    </row>
    <row r="4406" customFormat="false" ht="15" hidden="false" customHeight="false" outlineLevel="0" collapsed="false">
      <c r="A4406" s="11" t="n">
        <v>43602.0833333333</v>
      </c>
      <c r="B4406" s="0" t="n">
        <v>1.393</v>
      </c>
      <c r="C4406" s="0" t="n">
        <v>29.7793644110515</v>
      </c>
      <c r="D4406" s="0" t="n">
        <v>1.02280573075137</v>
      </c>
      <c r="E4406" s="12" t="n">
        <f aca="false">MIN(B4406,((1-$J$5)*$J$4*E4405+(1-$J$4)*$J$5*B4406)/(1-$J$4*$J$5))</f>
        <v>1.02536581414488</v>
      </c>
      <c r="F4406" s="12" t="n">
        <f aca="false">B4406*C4406*3.6/1000</f>
        <v>0.149337556648541</v>
      </c>
    </row>
    <row r="4407" customFormat="false" ht="15" hidden="false" customHeight="false" outlineLevel="0" collapsed="false">
      <c r="A4407" s="11" t="n">
        <v>43602.125</v>
      </c>
      <c r="B4407" s="0" t="n">
        <v>1.386</v>
      </c>
      <c r="C4407" s="0" t="n">
        <v>29.7793644110515</v>
      </c>
      <c r="D4407" s="0" t="n">
        <v>1.02190330436554</v>
      </c>
      <c r="E4407" s="12" t="n">
        <f aca="false">MIN(B4407,((1-$J$5)*$J$4*E4406+(1-$J$4)*$J$5*B4407)/(1-$J$4*$J$5))</f>
        <v>1.02445698689373</v>
      </c>
      <c r="F4407" s="12" t="n">
        <f aca="false">B4407*C4407*3.6/1000</f>
        <v>0.148587116665383</v>
      </c>
    </row>
    <row r="4408" customFormat="false" ht="15" hidden="false" customHeight="false" outlineLevel="0" collapsed="false">
      <c r="A4408" s="11" t="n">
        <v>43602.1666666667</v>
      </c>
      <c r="B4408" s="0" t="n">
        <v>1.373</v>
      </c>
      <c r="C4408" s="0" t="n">
        <v>29.7793644110515</v>
      </c>
      <c r="D4408" s="0" t="n">
        <v>1.0208670028636</v>
      </c>
      <c r="E4408" s="12" t="n">
        <f aca="false">MIN(B4408,((1-$J$5)*$J$4*E4407+(1-$J$4)*$J$5*B4408)/(1-$J$4*$J$5))</f>
        <v>1.02341321445726</v>
      </c>
      <c r="F4408" s="12" t="n">
        <f aca="false">B4408*C4408*3.6/1000</f>
        <v>0.147193442410945</v>
      </c>
    </row>
    <row r="4409" customFormat="false" ht="15" hidden="false" customHeight="false" outlineLevel="0" collapsed="false">
      <c r="A4409" s="11" t="n">
        <v>43602.2083333333</v>
      </c>
      <c r="B4409" s="0" t="n">
        <v>1.361</v>
      </c>
      <c r="C4409" s="0" t="n">
        <v>29.7793644110515</v>
      </c>
      <c r="D4409" s="0" t="n">
        <v>1.01971045381919</v>
      </c>
      <c r="E4409" s="12" t="n">
        <f aca="false">MIN(B4409,((1-$J$5)*$J$4*E4408+(1-$J$4)*$J$5*B4409)/(1-$J$4*$J$5))</f>
        <v>1.02224825211035</v>
      </c>
      <c r="F4409" s="12" t="n">
        <f aca="false">B4409*C4409*3.6/1000</f>
        <v>0.145906973868388</v>
      </c>
    </row>
    <row r="4410" customFormat="false" ht="15" hidden="false" customHeight="false" outlineLevel="0" collapsed="false">
      <c r="A4410" s="11" t="n">
        <v>43602.25</v>
      </c>
      <c r="B4410" s="0" t="n">
        <v>1.341</v>
      </c>
      <c r="C4410" s="0" t="n">
        <v>31.2543247201573</v>
      </c>
      <c r="D4410" s="0" t="n">
        <v>1.01834414669223</v>
      </c>
      <c r="E4410" s="12" t="n">
        <f aca="false">MIN(B4410,((1-$J$5)*$J$4*E4409+(1-$J$4)*$J$5*B4410)/(1-$J$4*$J$5))</f>
        <v>1.02087183939025</v>
      </c>
      <c r="F4410" s="12" t="n">
        <f aca="false">B4410*C4410*3.6/1000</f>
        <v>0.150883378019031</v>
      </c>
    </row>
    <row r="4411" customFormat="false" ht="15" hidden="false" customHeight="false" outlineLevel="0" collapsed="false">
      <c r="A4411" s="11" t="n">
        <v>43602.2916666667</v>
      </c>
      <c r="B4411" s="0" t="n">
        <v>1.309</v>
      </c>
      <c r="C4411" s="0" t="n">
        <v>32.7118002541349</v>
      </c>
      <c r="D4411" s="0" t="n">
        <v>1.01663429696374</v>
      </c>
      <c r="E4411" s="12" t="n">
        <f aca="false">MIN(B4411,((1-$J$5)*$J$4*E4410+(1-$J$4)*$J$5*B4411)/(1-$J$4*$J$5))</f>
        <v>1.01914907432616</v>
      </c>
      <c r="F4411" s="12" t="n">
        <f aca="false">B4411*C4411*3.6/1000</f>
        <v>0.154151087517585</v>
      </c>
    </row>
    <row r="4412" customFormat="false" ht="15" hidden="false" customHeight="false" outlineLevel="0" collapsed="false">
      <c r="A4412" s="11" t="n">
        <v>43602.3333333333</v>
      </c>
      <c r="B4412" s="0" t="n">
        <v>1.29</v>
      </c>
      <c r="C4412" s="0" t="n">
        <v>28.2855950849176</v>
      </c>
      <c r="D4412" s="0" t="n">
        <v>1.01473518600135</v>
      </c>
      <c r="E4412" s="12" t="n">
        <f aca="false">MIN(B4412,((1-$J$5)*$J$4*E4411+(1-$J$4)*$J$5*B4412)/(1-$J$4*$J$5))</f>
        <v>1.01723558051518</v>
      </c>
      <c r="F4412" s="12" t="n">
        <f aca="false">B4412*C4412*3.6/1000</f>
        <v>0.131358303574357</v>
      </c>
    </row>
    <row r="4413" customFormat="false" ht="15" hidden="false" customHeight="false" outlineLevel="0" collapsed="false">
      <c r="A4413" s="11" t="n">
        <v>43602.375</v>
      </c>
      <c r="B4413" s="0" t="n">
        <v>1.271</v>
      </c>
      <c r="C4413" s="0" t="n">
        <v>28.2855950849176</v>
      </c>
      <c r="D4413" s="0" t="n">
        <v>1.01264991349084</v>
      </c>
      <c r="E4413" s="12" t="n">
        <f aca="false">MIN(B4413,((1-$J$5)*$J$4*E4412+(1-$J$4)*$J$5*B4413)/(1-$J$4*$J$5))</f>
        <v>1.01513450011131</v>
      </c>
      <c r="F4413" s="12" t="n">
        <f aca="false">B4413*C4413*3.6/1000</f>
        <v>0.129423568870549</v>
      </c>
    </row>
    <row r="4414" customFormat="false" ht="15" hidden="false" customHeight="false" outlineLevel="0" collapsed="false">
      <c r="A4414" s="11" t="n">
        <v>43602.4166666667</v>
      </c>
      <c r="B4414" s="0" t="n">
        <v>1.29</v>
      </c>
      <c r="C4414" s="0" t="n">
        <v>27.5311907257815</v>
      </c>
      <c r="D4414" s="0" t="n">
        <v>1.01081605803013</v>
      </c>
      <c r="E4414" s="12" t="n">
        <f aca="false">MIN(B4414,((1-$J$5)*$J$4*E4413+(1-$J$4)*$J$5*B4414)/(1-$J$4*$J$5))</f>
        <v>1.01328714426104</v>
      </c>
      <c r="F4414" s="12" t="n">
        <f aca="false">B4414*C4414*3.6/1000</f>
        <v>0.127854849730529</v>
      </c>
    </row>
    <row r="4415" customFormat="false" ht="15" hidden="false" customHeight="false" outlineLevel="0" collapsed="false">
      <c r="A4415" s="11" t="n">
        <v>43602.4583333333</v>
      </c>
      <c r="B4415" s="0" t="n">
        <v>1.335</v>
      </c>
      <c r="C4415" s="0" t="n">
        <v>28.2855950849176</v>
      </c>
      <c r="D4415" s="0" t="n">
        <v>1.00952681173676</v>
      </c>
      <c r="E4415" s="12" t="n">
        <f aca="false">MIN(B4415,((1-$J$5)*$J$4*E4414+(1-$J$4)*$J$5*B4415)/(1-$J$4*$J$5))</f>
        <v>1.01198916824356</v>
      </c>
      <c r="F4415" s="12" t="n">
        <f aca="false">B4415*C4415*3.6/1000</f>
        <v>0.135940569978114</v>
      </c>
    </row>
    <row r="4416" customFormat="false" ht="15" hidden="false" customHeight="false" outlineLevel="0" collapsed="false">
      <c r="A4416" s="11" t="n">
        <v>43602.5</v>
      </c>
      <c r="B4416" s="0" t="n">
        <v>1.322</v>
      </c>
      <c r="C4416" s="0" t="n">
        <v>28.2855950849176</v>
      </c>
      <c r="D4416" s="0" t="n">
        <v>1.00811002559277</v>
      </c>
      <c r="E4416" s="12" t="n">
        <f aca="false">MIN(B4416,((1-$J$5)*$J$4*E4415+(1-$J$4)*$J$5*B4416)/(1-$J$4*$J$5))</f>
        <v>1.01056265805833</v>
      </c>
      <c r="F4416" s="12" t="n">
        <f aca="false">B4416*C4416*3.6/1000</f>
        <v>0.13461680412814</v>
      </c>
    </row>
    <row r="4417" customFormat="false" ht="15" hidden="false" customHeight="false" outlineLevel="0" collapsed="false">
      <c r="A4417" s="11" t="n">
        <v>43602.5416666667</v>
      </c>
      <c r="B4417" s="0" t="n">
        <v>1.335</v>
      </c>
      <c r="C4417" s="0" t="n">
        <v>28.2855950849176</v>
      </c>
      <c r="D4417" s="0" t="n">
        <v>1.0068650982023</v>
      </c>
      <c r="E4417" s="12" t="n">
        <f aca="false">MIN(B4417,((1-$J$5)*$J$4*E4416+(1-$J$4)*$J$5*B4417)/(1-$J$4*$J$5))</f>
        <v>1.00930956649229</v>
      </c>
      <c r="F4417" s="12" t="n">
        <f aca="false">B4417*C4417*3.6/1000</f>
        <v>0.135940569978114</v>
      </c>
    </row>
    <row r="4418" customFormat="false" ht="15" hidden="false" customHeight="false" outlineLevel="0" collapsed="false">
      <c r="A4418" s="11" t="n">
        <v>43602.5833333333</v>
      </c>
      <c r="B4418" s="0" t="n">
        <v>1.328</v>
      </c>
      <c r="C4418" s="0" t="n">
        <v>31.2543247201573</v>
      </c>
      <c r="D4418" s="0" t="n">
        <v>1.00556051506355</v>
      </c>
      <c r="E4418" s="12" t="n">
        <f aca="false">MIN(B4418,((1-$J$5)*$J$4*E4417+(1-$J$4)*$J$5*B4418)/(1-$J$4*$J$5))</f>
        <v>1.00799639406244</v>
      </c>
      <c r="F4418" s="12" t="n">
        <f aca="false">B4418*C4418*3.6/1000</f>
        <v>0.149420675622128</v>
      </c>
    </row>
    <row r="4419" customFormat="false" ht="15" hidden="false" customHeight="false" outlineLevel="0" collapsed="false">
      <c r="A4419" s="11" t="n">
        <v>43602.625</v>
      </c>
      <c r="B4419" s="0" t="n">
        <v>1.341</v>
      </c>
      <c r="C4419" s="0" t="n">
        <v>31.2543247201573</v>
      </c>
      <c r="D4419" s="0" t="n">
        <v>1.00442595303808</v>
      </c>
      <c r="E4419" s="12" t="n">
        <f aca="false">MIN(B4419,((1-$J$5)*$J$4*E4418+(1-$J$4)*$J$5*B4419)/(1-$J$4*$J$5))</f>
        <v>1.00685477307294</v>
      </c>
      <c r="F4419" s="12" t="n">
        <f aca="false">B4419*C4419*3.6/1000</f>
        <v>0.150883378019031</v>
      </c>
    </row>
    <row r="4420" customFormat="false" ht="15" hidden="false" customHeight="false" outlineLevel="0" collapsed="false">
      <c r="A4420" s="11" t="n">
        <v>43602.6666666667</v>
      </c>
      <c r="B4420" s="0" t="n">
        <v>1.348</v>
      </c>
      <c r="C4420" s="0" t="n">
        <v>31.2543247201573</v>
      </c>
      <c r="D4420" s="0" t="n">
        <v>1.00339001760209</v>
      </c>
      <c r="E4420" s="12" t="n">
        <f aca="false">MIN(B4420,((1-$J$5)*$J$4*E4419+(1-$J$4)*$J$5*B4420)/(1-$J$4*$J$5))</f>
        <v>1.00581268455444</v>
      </c>
      <c r="F4420" s="12" t="n">
        <f aca="false">B4420*C4420*3.6/1000</f>
        <v>0.151670987001979</v>
      </c>
    </row>
    <row r="4421" customFormat="false" ht="15" hidden="false" customHeight="false" outlineLevel="0" collapsed="false">
      <c r="A4421" s="11" t="n">
        <v>43602.7083333333</v>
      </c>
      <c r="B4421" s="0" t="n">
        <v>1.367</v>
      </c>
      <c r="C4421" s="0" t="n">
        <v>32.7118002541349</v>
      </c>
      <c r="D4421" s="0" t="n">
        <v>1.00258831336577</v>
      </c>
      <c r="E4421" s="12" t="n">
        <f aca="false">MIN(B4421,((1-$J$5)*$J$4*E4420+(1-$J$4)*$J$5*B4421)/(1-$J$4*$J$5))</f>
        <v>1.00500687426524</v>
      </c>
      <c r="F4421" s="12" t="n">
        <f aca="false">B4421*C4421*3.6/1000</f>
        <v>0.160981311410649</v>
      </c>
    </row>
    <row r="4422" customFormat="false" ht="15" hidden="false" customHeight="false" outlineLevel="0" collapsed="false">
      <c r="A4422" s="11" t="n">
        <v>43602.75</v>
      </c>
      <c r="B4422" s="0" t="n">
        <v>1.367</v>
      </c>
      <c r="C4422" s="0" t="n">
        <v>32.7118002541349</v>
      </c>
      <c r="D4422" s="0" t="n">
        <v>1.00179973929438</v>
      </c>
      <c r="E4422" s="12" t="n">
        <f aca="false">MIN(B4422,((1-$J$5)*$J$4*E4421+(1-$J$4)*$J$5*B4422)/(1-$J$4*$J$5))</f>
        <v>1.00421433926911</v>
      </c>
      <c r="F4422" s="12" t="n">
        <f aca="false">B4422*C4422*3.6/1000</f>
        <v>0.160981311410649</v>
      </c>
    </row>
    <row r="4423" customFormat="false" ht="15" hidden="false" customHeight="false" outlineLevel="0" collapsed="false">
      <c r="A4423" s="11" t="n">
        <v>43602.7916666667</v>
      </c>
      <c r="B4423" s="0" t="n">
        <v>1.373</v>
      </c>
      <c r="C4423" s="0" t="n">
        <v>47.8482781025145</v>
      </c>
      <c r="D4423" s="0" t="n">
        <v>1.00109269029368</v>
      </c>
      <c r="E4423" s="12" t="n">
        <f aca="false">MIN(B4423,((1-$J$5)*$J$4*E4422+(1-$J$4)*$J$5*B4423)/(1-$J$4*$J$5))</f>
        <v>1.00350405361394</v>
      </c>
      <c r="F4423" s="12" t="n">
        <f aca="false">B4423*C4423*3.6/1000</f>
        <v>0.236504469005109</v>
      </c>
    </row>
    <row r="4424" customFormat="false" ht="15" hidden="false" customHeight="false" outlineLevel="0" collapsed="false">
      <c r="A4424" s="11" t="n">
        <v>43602.8333333333</v>
      </c>
      <c r="B4424" s="0" t="n">
        <v>1.419</v>
      </c>
      <c r="C4424" s="0" t="n">
        <v>42.5076908124411</v>
      </c>
      <c r="D4424" s="0" t="n">
        <v>1.00092323082233</v>
      </c>
      <c r="E4424" s="12" t="n">
        <f aca="false">MIN(B4424,((1-$J$5)*$J$4*E4423+(1-$J$4)*$J$5*B4424)/(1-$J$4*$J$5))</f>
        <v>1.0033359472941</v>
      </c>
      <c r="F4424" s="12" t="n">
        <f aca="false">B4424*C4424*3.6/1000</f>
        <v>0.217146287746274</v>
      </c>
    </row>
    <row r="4425" customFormat="false" ht="15" hidden="false" customHeight="false" outlineLevel="0" collapsed="false">
      <c r="A4425" s="11" t="n">
        <v>43602.875</v>
      </c>
      <c r="B4425" s="0" t="n">
        <v>1.393</v>
      </c>
      <c r="C4425" s="0" t="n">
        <v>39.7733275226616</v>
      </c>
      <c r="D4425" s="0" t="n">
        <v>1.00045923694727</v>
      </c>
      <c r="E4425" s="12" t="n">
        <f aca="false">MIN(B4425,((1-$J$5)*$J$4*E4424+(1-$J$4)*$J$5*B4425)/(1-$J$4*$J$5))</f>
        <v>1.00287077518053</v>
      </c>
      <c r="F4425" s="12" t="n">
        <f aca="false">B4425*C4425*3.6/1000</f>
        <v>0.199455282860643</v>
      </c>
    </row>
    <row r="4426" customFormat="false" ht="15" hidden="false" customHeight="false" outlineLevel="0" collapsed="false">
      <c r="A4426" s="11" t="n">
        <v>43602.9166666667</v>
      </c>
      <c r="B4426" s="0" t="n">
        <v>1.386</v>
      </c>
      <c r="C4426" s="0" t="n">
        <v>45.1980414005779</v>
      </c>
      <c r="D4426" s="0" t="n">
        <v>0.999922797338053</v>
      </c>
      <c r="E4426" s="12" t="n">
        <f aca="false">MIN(B4426,((1-$J$5)*$J$4*E4425+(1-$J$4)*$J$5*B4426)/(1-$J$4*$J$5))</f>
        <v>1.00233254165202</v>
      </c>
      <c r="F4426" s="12" t="n">
        <f aca="false">B4426*C4426*3.6/1000</f>
        <v>0.225520147372324</v>
      </c>
    </row>
    <row r="4427" customFormat="false" ht="15" hidden="false" customHeight="false" outlineLevel="0" collapsed="false">
      <c r="A4427" s="11" t="n">
        <v>43602.9583333333</v>
      </c>
      <c r="B4427" s="0" t="n">
        <v>1.393</v>
      </c>
      <c r="C4427" s="0" t="n">
        <v>45.1980414005779</v>
      </c>
      <c r="D4427" s="0" t="n">
        <v>0.999475188379092</v>
      </c>
      <c r="E4427" s="12" t="n">
        <f aca="false">MIN(B4427,((1-$J$5)*$J$4*E4426+(1-$J$4)*$J$5*B4427)/(1-$J$4*$J$5))</f>
        <v>1.00188390010915</v>
      </c>
      <c r="F4427" s="12" t="n">
        <f aca="false">B4427*C4427*3.6/1000</f>
        <v>0.226659138015618</v>
      </c>
    </row>
    <row r="4428" customFormat="false" ht="15" hidden="false" customHeight="false" outlineLevel="0" collapsed="false">
      <c r="A4428" s="11" t="n">
        <v>43603</v>
      </c>
      <c r="B4428" s="0" t="n">
        <v>1.406</v>
      </c>
      <c r="C4428" s="0" t="n">
        <v>47.8482781025145</v>
      </c>
      <c r="D4428" s="0" t="n">
        <v>0.999183565167483</v>
      </c>
      <c r="E4428" s="12" t="n">
        <f aca="false">MIN(B4428,((1-$J$5)*$J$4*E4427+(1-$J$4)*$J$5*B4428)/(1-$J$4*$J$5))</f>
        <v>1.00159256732317</v>
      </c>
      <c r="F4428" s="12" t="n">
        <f aca="false">B4428*C4428*3.6/1000</f>
        <v>0.242188844443688</v>
      </c>
    </row>
    <row r="4429" customFormat="false" ht="15" hidden="false" customHeight="false" outlineLevel="0" collapsed="false">
      <c r="A4429" s="11" t="n">
        <v>43603.0416666667</v>
      </c>
      <c r="B4429" s="0" t="n">
        <v>1.406</v>
      </c>
      <c r="C4429" s="0" t="n">
        <v>50.4617101559922</v>
      </c>
      <c r="D4429" s="0" t="n">
        <v>0.998896718107342</v>
      </c>
      <c r="E4429" s="12" t="n">
        <f aca="false">MIN(B4429,((1-$J$5)*$J$4*E4428+(1-$J$4)*$J$5*B4429)/(1-$J$4*$J$5))</f>
        <v>1.00130603408885</v>
      </c>
      <c r="F4429" s="12" t="n">
        <f aca="false">B4429*C4429*3.6/1000</f>
        <v>0.25541699212557</v>
      </c>
    </row>
    <row r="4430" customFormat="false" ht="15" hidden="false" customHeight="false" outlineLevel="0" collapsed="false">
      <c r="A4430" s="11" t="n">
        <v>43603.0833333333</v>
      </c>
      <c r="B4430" s="0" t="n">
        <v>1.425</v>
      </c>
      <c r="C4430" s="0" t="n">
        <v>56.8520022030149</v>
      </c>
      <c r="D4430" s="0" t="n">
        <v>0.998831833814858</v>
      </c>
      <c r="E4430" s="12" t="n">
        <f aca="false">MIN(B4430,((1-$J$5)*$J$4*E4429+(1-$J$4)*$J$5*B4430)/(1-$J$4*$J$5))</f>
        <v>1.00124333171506</v>
      </c>
      <c r="F4430" s="12" t="n">
        <f aca="false">B4430*C4430*3.6/1000</f>
        <v>0.291650771301466</v>
      </c>
    </row>
    <row r="4431" customFormat="false" ht="15" hidden="false" customHeight="false" outlineLevel="0" collapsed="false">
      <c r="A4431" s="11" t="n">
        <v>43603.125</v>
      </c>
      <c r="B4431" s="0" t="n">
        <v>1.498</v>
      </c>
      <c r="C4431" s="0" t="n">
        <v>64.287884415969</v>
      </c>
      <c r="D4431" s="0" t="n">
        <v>0.9996027665673</v>
      </c>
      <c r="E4431" s="12" t="n">
        <f aca="false">MIN(B4431,((1-$J$5)*$J$4*E4430+(1-$J$4)*$J$5*B4431)/(1-$J$4*$J$5))</f>
        <v>1.00202350746934</v>
      </c>
      <c r="F4431" s="12" t="n">
        <f aca="false">B4431*C4431*3.6/1000</f>
        <v>0.346691703078438</v>
      </c>
    </row>
    <row r="4432" customFormat="false" ht="15" hidden="false" customHeight="false" outlineLevel="0" collapsed="false">
      <c r="A4432" s="11" t="n">
        <v>43603.1666666667</v>
      </c>
      <c r="B4432" s="0" t="n">
        <v>1.538</v>
      </c>
      <c r="C4432" s="0" t="n">
        <v>63.0643606851278</v>
      </c>
      <c r="D4432" s="0" t="n">
        <v>1.00081847278584</v>
      </c>
      <c r="E4432" s="12" t="n">
        <f aca="false">MIN(B4432,((1-$J$5)*$J$4*E4431+(1-$J$4)*$J$5*B4432)/(1-$J$4*$J$5))</f>
        <v>1.00325211525403</v>
      </c>
      <c r="F4432" s="12" t="n">
        <f aca="false">B4432*C4432*3.6/1000</f>
        <v>0.349174752241415</v>
      </c>
    </row>
    <row r="4433" customFormat="false" ht="15" hidden="false" customHeight="false" outlineLevel="0" collapsed="false">
      <c r="A4433" s="11" t="n">
        <v>43603.2083333333</v>
      </c>
      <c r="B4433" s="0" t="n">
        <v>1.701</v>
      </c>
      <c r="C4433" s="0" t="n">
        <v>61.8347753302503</v>
      </c>
      <c r="D4433" s="0" t="n">
        <v>1.00387817201074</v>
      </c>
      <c r="E4433" s="12" t="n">
        <f aca="false">MIN(B4433,((1-$J$5)*$J$4*E4432+(1-$J$4)*$J$5*B4433)/(1-$J$4*$J$5))</f>
        <v>1.00634021879186</v>
      </c>
      <c r="F4433" s="12" t="n">
        <f aca="false">B4433*C4433*3.6/1000</f>
        <v>0.378651430212321</v>
      </c>
    </row>
    <row r="4434" customFormat="false" ht="15" hidden="false" customHeight="false" outlineLevel="0" collapsed="false">
      <c r="A4434" s="11" t="n">
        <v>43603.25</v>
      </c>
      <c r="B4434" s="0" t="n">
        <v>1.687</v>
      </c>
      <c r="C4434" s="0" t="n">
        <v>61.8347753302503</v>
      </c>
      <c r="D4434" s="0" t="n">
        <v>1.00672767016151</v>
      </c>
      <c r="E4434" s="12" t="n">
        <f aca="false">MIN(B4434,((1-$J$5)*$J$4*E4433+(1-$J$4)*$J$5*B4434)/(1-$J$4*$J$5))</f>
        <v>1.00921599772445</v>
      </c>
      <c r="F4434" s="12" t="n">
        <f aca="false">B4434*C4434*3.6/1000</f>
        <v>0.375534957535676</v>
      </c>
    </row>
    <row r="4435" customFormat="false" ht="15" hidden="false" customHeight="false" outlineLevel="0" collapsed="false">
      <c r="A4435" s="11" t="n">
        <v>43603.2916666667</v>
      </c>
      <c r="B4435" s="0" t="n">
        <v>1.735</v>
      </c>
      <c r="C4435" s="0" t="n">
        <v>64.287884415969</v>
      </c>
      <c r="D4435" s="0" t="n">
        <v>1.0100793793478</v>
      </c>
      <c r="E4435" s="12" t="n">
        <f aca="false">MIN(B4435,((1-$J$5)*$J$4*E4434+(1-$J$4)*$J$5*B4435)/(1-$J$4*$J$5))</f>
        <v>1.01259794174876</v>
      </c>
      <c r="F4435" s="12" t="n">
        <f aca="false">B4435*C4435*3.6/1000</f>
        <v>0.401542126062143</v>
      </c>
    </row>
    <row r="4436" customFormat="false" ht="15" hidden="false" customHeight="false" outlineLevel="0" collapsed="false">
      <c r="A4436" s="11" t="n">
        <v>43603.3333333333</v>
      </c>
      <c r="B4436" s="0" t="n">
        <v>1.805</v>
      </c>
      <c r="C4436" s="0" t="n">
        <v>67.3212890035384</v>
      </c>
      <c r="D4436" s="0" t="n">
        <v>1.01417664426312</v>
      </c>
      <c r="E4436" s="12" t="n">
        <f aca="false">MIN(B4436,((1-$J$5)*$J$4*E4435+(1-$J$4)*$J$5*B4436)/(1-$J$4*$J$5))</f>
        <v>1.01673141882044</v>
      </c>
      <c r="F4436" s="12" t="n">
        <f aca="false">B4436*C4436*3.6/1000</f>
        <v>0.437453735944992</v>
      </c>
    </row>
    <row r="4437" customFormat="false" ht="15" hidden="false" customHeight="false" outlineLevel="0" collapsed="false">
      <c r="A4437" s="11" t="n">
        <v>43603.375</v>
      </c>
      <c r="B4437" s="0" t="n">
        <v>1.707</v>
      </c>
      <c r="C4437" s="0" t="n">
        <v>68.2846136225885</v>
      </c>
      <c r="D4437" s="0" t="n">
        <v>1.01708617575499</v>
      </c>
      <c r="E4437" s="12" t="n">
        <f aca="false">MIN(B4437,((1-$J$5)*$J$4*E4436+(1-$J$4)*$J$5*B4437)/(1-$J$4*$J$5))</f>
        <v>1.01966665080034</v>
      </c>
      <c r="F4437" s="12" t="n">
        <f aca="false">B4437*C4437*3.6/1000</f>
        <v>0.419622607633531</v>
      </c>
    </row>
    <row r="4438" customFormat="false" ht="15" hidden="false" customHeight="false" outlineLevel="0" collapsed="false">
      <c r="A4438" s="11" t="n">
        <v>43603.4166666667</v>
      </c>
      <c r="B4438" s="0" t="n">
        <v>1.666</v>
      </c>
      <c r="C4438" s="0" t="n">
        <v>67.9237740417252</v>
      </c>
      <c r="D4438" s="0" t="n">
        <v>1.01947922082093</v>
      </c>
      <c r="E4438" s="12" t="n">
        <f aca="false">MIN(B4438,((1-$J$5)*$J$4*E4437+(1-$J$4)*$J$5*B4438)/(1-$J$4*$J$5))</f>
        <v>1.0220807092715</v>
      </c>
      <c r="F4438" s="12" t="n">
        <f aca="false">B4438*C4438*3.6/1000</f>
        <v>0.407379627192651</v>
      </c>
    </row>
    <row r="4439" customFormat="false" ht="15" hidden="false" customHeight="false" outlineLevel="0" collapsed="false">
      <c r="A4439" s="11" t="n">
        <v>43603.4583333333</v>
      </c>
      <c r="B4439" s="0" t="n">
        <v>1.673</v>
      </c>
      <c r="C4439" s="0" t="n">
        <v>63.0643606851278</v>
      </c>
      <c r="D4439" s="0" t="n">
        <v>1.02191311797445</v>
      </c>
      <c r="E4439" s="12" t="n">
        <f aca="false">MIN(B4439,((1-$J$5)*$J$4*E4438+(1-$J$4)*$J$5*B4439)/(1-$J$4*$J$5))</f>
        <v>1.02453572229833</v>
      </c>
      <c r="F4439" s="12" t="n">
        <f aca="false">B4439*C4439*3.6/1000</f>
        <v>0.379824031534388</v>
      </c>
    </row>
    <row r="4440" customFormat="false" ht="15" hidden="false" customHeight="false" outlineLevel="0" collapsed="false">
      <c r="A4440" s="11" t="n">
        <v>43603.5</v>
      </c>
      <c r="B4440" s="0" t="n">
        <v>1.687</v>
      </c>
      <c r="C4440" s="0" t="n">
        <v>61.8347753302503</v>
      </c>
      <c r="D4440" s="0" t="n">
        <v>1.02446724308828</v>
      </c>
      <c r="E4440" s="12" t="n">
        <f aca="false">MIN(B4440,((1-$J$5)*$J$4*E4439+(1-$J$4)*$J$5*B4440)/(1-$J$4*$J$5))</f>
        <v>1.02711174005289</v>
      </c>
      <c r="F4440" s="12" t="n">
        <f aca="false">B4440*C4440*3.6/1000</f>
        <v>0.375534957535676</v>
      </c>
    </row>
    <row r="4441" customFormat="false" ht="15" hidden="false" customHeight="false" outlineLevel="0" collapsed="false">
      <c r="A4441" s="11" t="n">
        <v>43603.5416666667</v>
      </c>
      <c r="B4441" s="0" t="n">
        <v>1.707</v>
      </c>
      <c r="C4441" s="0" t="n">
        <v>59.356678426563</v>
      </c>
      <c r="D4441" s="0" t="n">
        <v>1.02720823704015</v>
      </c>
      <c r="E4441" s="12" t="n">
        <f aca="false">MIN(B4441,((1-$J$5)*$J$4*E4440+(1-$J$4)*$J$5*B4441)/(1-$J$4*$J$5))</f>
        <v>1.02987596179831</v>
      </c>
      <c r="F4441" s="12" t="n">
        <f aca="false">B4441*C4441*3.6/1000</f>
        <v>0.364758660266915</v>
      </c>
    </row>
    <row r="4442" customFormat="false" ht="15" hidden="false" customHeight="false" outlineLevel="0" collapsed="false">
      <c r="A4442" s="11" t="n">
        <v>43603.5833333333</v>
      </c>
      <c r="B4442" s="0" t="n">
        <v>1.721</v>
      </c>
      <c r="C4442" s="0" t="n">
        <v>67.9237740417252</v>
      </c>
      <c r="D4442" s="0" t="n">
        <v>1.03006442937729</v>
      </c>
      <c r="E4442" s="12" t="n">
        <f aca="false">MIN(B4442,((1-$J$5)*$J$4*E4441+(1-$J$4)*$J$5*B4442)/(1-$J$4*$J$5))</f>
        <v>1.03275609422338</v>
      </c>
      <c r="F4442" s="12" t="n">
        <f aca="false">B4442*C4442*3.6/1000</f>
        <v>0.420828534452913</v>
      </c>
    </row>
    <row r="4443" customFormat="false" ht="15" hidden="false" customHeight="false" outlineLevel="0" collapsed="false">
      <c r="A4443" s="11" t="n">
        <v>43603.625</v>
      </c>
      <c r="B4443" s="0" t="n">
        <v>1.707</v>
      </c>
      <c r="C4443" s="0" t="n">
        <v>64.4099101460477</v>
      </c>
      <c r="D4443" s="0" t="n">
        <v>1.03271375363878</v>
      </c>
      <c r="E4443" s="12" t="n">
        <f aca="false">MIN(B4443,((1-$J$5)*$J$4*E4442+(1-$J$4)*$J$5*B4443)/(1-$J$4*$J$5))</f>
        <v>1.03542732825594</v>
      </c>
      <c r="F4443" s="12" t="n">
        <f aca="false">B4443*C4443*3.6/1000</f>
        <v>0.395811779829492</v>
      </c>
    </row>
    <row r="4444" customFormat="false" ht="15" hidden="false" customHeight="false" outlineLevel="0" collapsed="false">
      <c r="A4444" s="11" t="n">
        <v>43603.6666666667</v>
      </c>
      <c r="B4444" s="0" t="n">
        <v>1.694</v>
      </c>
      <c r="C4444" s="0" t="n">
        <v>59.6056564979328</v>
      </c>
      <c r="D4444" s="0" t="n">
        <v>1.03517103286354</v>
      </c>
      <c r="E4444" s="12" t="n">
        <f aca="false">MIN(B4444,((1-$J$5)*$J$4*E4443+(1-$J$4)*$J$5*B4444)/(1-$J$4*$J$5))</f>
        <v>1.03790463751038</v>
      </c>
      <c r="F4444" s="12" t="n">
        <f aca="false">B4444*C4444*3.6/1000</f>
        <v>0.363499135586994</v>
      </c>
    </row>
    <row r="4445" customFormat="false" ht="15" hidden="false" customHeight="false" outlineLevel="0" collapsed="false">
      <c r="A4445" s="11" t="n">
        <v>43603.7083333333</v>
      </c>
      <c r="B4445" s="0" t="n">
        <v>1.694</v>
      </c>
      <c r="C4445" s="0" t="n">
        <v>64.531877167122</v>
      </c>
      <c r="D4445" s="0" t="n">
        <v>1.03758806721988</v>
      </c>
      <c r="E4445" s="12" t="n">
        <f aca="false">MIN(B4445,((1-$J$5)*$J$4*E4444+(1-$J$4)*$J$5*B4445)/(1-$J$4*$J$5))</f>
        <v>1.04034113442124</v>
      </c>
      <c r="F4445" s="12" t="n">
        <f aca="false">B4445*C4445*3.6/1000</f>
        <v>0.393541199715977</v>
      </c>
    </row>
    <row r="4446" customFormat="false" ht="15" hidden="false" customHeight="false" outlineLevel="0" collapsed="false">
      <c r="A4446" s="11" t="n">
        <v>43603.75</v>
      </c>
      <c r="B4446" s="0" t="n">
        <v>1.714</v>
      </c>
      <c r="C4446" s="0" t="n">
        <v>65.7483547554671</v>
      </c>
      <c r="D4446" s="0" t="n">
        <v>1.04019421566153</v>
      </c>
      <c r="E4446" s="12" t="n">
        <f aca="false">MIN(B4446,((1-$J$5)*$J$4*E4445+(1-$J$4)*$J$5*B4446)/(1-$J$4*$J$5))</f>
        <v>1.04296813385417</v>
      </c>
      <c r="F4446" s="12" t="n">
        <f aca="false">B4446*C4446*3.6/1000</f>
        <v>0.405693648183134</v>
      </c>
    </row>
    <row r="4447" customFormat="false" ht="15" hidden="false" customHeight="false" outlineLevel="0" collapsed="false">
      <c r="A4447" s="11" t="n">
        <v>43603.7916666667</v>
      </c>
      <c r="B4447" s="0" t="n">
        <v>1.721</v>
      </c>
      <c r="C4447" s="0" t="n">
        <v>69.3642446584052</v>
      </c>
      <c r="D4447" s="0" t="n">
        <v>1.04283772602277</v>
      </c>
      <c r="E4447" s="12" t="n">
        <f aca="false">MIN(B4447,((1-$J$5)*$J$4*E4446+(1-$J$4)*$J$5*B4447)/(1-$J$4*$J$5))</f>
        <v>1.04563257975443</v>
      </c>
      <c r="F4447" s="12" t="n">
        <f aca="false">B4447*C4447*3.6/1000</f>
        <v>0.429753114205615</v>
      </c>
    </row>
    <row r="4448" customFormat="false" ht="15" hidden="false" customHeight="false" outlineLevel="0" collapsed="false">
      <c r="A4448" s="11" t="n">
        <v>43603.8333333333</v>
      </c>
      <c r="B4448" s="0" t="n">
        <v>1.756</v>
      </c>
      <c r="C4448" s="0" t="n">
        <v>59.9786291960744</v>
      </c>
      <c r="D4448" s="0" t="n">
        <v>1.04583816615984</v>
      </c>
      <c r="E4448" s="12" t="n">
        <f aca="false">MIN(B4448,((1-$J$5)*$J$4*E4447+(1-$J$4)*$J$5*B4448)/(1-$J$4*$J$5))</f>
        <v>1.04865675471729</v>
      </c>
      <c r="F4448" s="12" t="n">
        <f aca="false">B4448*C4448*3.6/1000</f>
        <v>0.379160902325904</v>
      </c>
    </row>
    <row r="4449" customFormat="false" ht="15" hidden="false" customHeight="false" outlineLevel="0" collapsed="false">
      <c r="A4449" s="11" t="n">
        <v>43603.875</v>
      </c>
      <c r="B4449" s="0" t="n">
        <v>1.876</v>
      </c>
      <c r="C4449" s="0" t="n">
        <v>57.8571718316074</v>
      </c>
      <c r="D4449" s="0" t="n">
        <v>1.05016166462262</v>
      </c>
      <c r="E4449" s="12" t="n">
        <f aca="false">MIN(B4449,((1-$J$5)*$J$4*E4448+(1-$J$4)*$J$5*B4449)/(1-$J$4*$J$5))</f>
        <v>1.05301496304155</v>
      </c>
      <c r="F4449" s="12" t="n">
        <f aca="false">B4449*C4449*3.6/1000</f>
        <v>0.390744195681943</v>
      </c>
    </row>
    <row r="4450" customFormat="false" ht="15" hidden="false" customHeight="false" outlineLevel="0" collapsed="false">
      <c r="A4450" s="11" t="n">
        <v>43603.9166666667</v>
      </c>
      <c r="B4450" s="0" t="n">
        <v>2.005</v>
      </c>
      <c r="C4450" s="0" t="n">
        <v>113.846377194059</v>
      </c>
      <c r="D4450" s="0" t="n">
        <v>1.05588946752833</v>
      </c>
      <c r="E4450" s="12" t="n">
        <f aca="false">MIN(B4450,((1-$J$5)*$J$4*E4449+(1-$J$4)*$J$5*B4450)/(1-$J$4*$J$5))</f>
        <v>1.05878901636871</v>
      </c>
      <c r="F4450" s="12" t="n">
        <f aca="false">B4450*C4450*3.6/1000</f>
        <v>0.821743150586718</v>
      </c>
    </row>
    <row r="4451" customFormat="false" ht="15" hidden="false" customHeight="false" outlineLevel="0" collapsed="false">
      <c r="A4451" s="11" t="n">
        <v>43603.9583333333</v>
      </c>
      <c r="B4451" s="0" t="n">
        <v>2.167</v>
      </c>
      <c r="C4451" s="0" t="n">
        <v>130.439140076302</v>
      </c>
      <c r="D4451" s="0" t="n">
        <v>1.06337593015696</v>
      </c>
      <c r="E4451" s="12" t="n">
        <f aca="false">MIN(B4451,((1-$J$5)*$J$4*E4450+(1-$J$4)*$J$5*B4451)/(1-$J$4*$J$5))</f>
        <v>1.06633614954221</v>
      </c>
      <c r="F4451" s="12" t="n">
        <f aca="false">B4451*C4451*3.6/1000</f>
        <v>1.01758181956325</v>
      </c>
    </row>
    <row r="4452" customFormat="false" ht="15" hidden="false" customHeight="false" outlineLevel="0" collapsed="false">
      <c r="A4452" s="11" t="n">
        <v>43604</v>
      </c>
      <c r="B4452" s="0" t="n">
        <v>2.249</v>
      </c>
      <c r="C4452" s="0" t="n">
        <v>129.418396185783</v>
      </c>
      <c r="D4452" s="0" t="n">
        <v>1.07167745017955</v>
      </c>
      <c r="E4452" s="12" t="n">
        <f aca="false">MIN(B4452,((1-$J$5)*$J$4*E4451+(1-$J$4)*$J$5*B4452)/(1-$J$4*$J$5))</f>
        <v>1.07470458200445</v>
      </c>
      <c r="F4452" s="12" t="n">
        <f aca="false">B4452*C4452*3.6/1000</f>
        <v>1.04782310287858</v>
      </c>
    </row>
    <row r="4453" customFormat="false" ht="15" hidden="false" customHeight="false" outlineLevel="0" collapsed="false">
      <c r="A4453" s="11" t="n">
        <v>43604.0416666667</v>
      </c>
      <c r="B4453" s="0" t="n">
        <v>2.212</v>
      </c>
      <c r="C4453" s="0" t="n">
        <v>117.002122812094</v>
      </c>
      <c r="D4453" s="0" t="n">
        <v>1.0794199147432</v>
      </c>
      <c r="E4453" s="12" t="n">
        <f aca="false">MIN(B4453,((1-$J$5)*$J$4*E4452+(1-$J$4)*$J$5*B4453)/(1-$J$4*$J$5))</f>
        <v>1.08250846038988</v>
      </c>
      <c r="F4453" s="12" t="n">
        <f aca="false">B4453*C4453*3.6/1000</f>
        <v>0.931711304377263</v>
      </c>
    </row>
    <row r="4454" customFormat="false" ht="15" hidden="false" customHeight="false" outlineLevel="0" collapsed="false">
      <c r="A4454" s="11" t="n">
        <v>43604.0833333333</v>
      </c>
      <c r="B4454" s="0" t="n">
        <v>2.167</v>
      </c>
      <c r="C4454" s="0" t="n">
        <v>103.159899071714</v>
      </c>
      <c r="D4454" s="0" t="n">
        <v>1.08652100002342</v>
      </c>
      <c r="E4454" s="12" t="n">
        <f aca="false">MIN(B4454,((1-$J$5)*$J$4*E4453+(1-$J$4)*$J$5*B4454)/(1-$J$4*$J$5))</f>
        <v>1.08966482842299</v>
      </c>
      <c r="F4454" s="12" t="n">
        <f aca="false">B4454*C4454*3.6/1000</f>
        <v>0.804771004638251</v>
      </c>
    </row>
    <row r="4455" customFormat="false" ht="15" hidden="false" customHeight="false" outlineLevel="0" collapsed="false">
      <c r="A4455" s="11" t="n">
        <v>43604.125</v>
      </c>
      <c r="B4455" s="0" t="n">
        <v>2.064</v>
      </c>
      <c r="C4455" s="0" t="n">
        <v>98.8068565282662</v>
      </c>
      <c r="D4455" s="0" t="n">
        <v>1.09232798090358</v>
      </c>
      <c r="E4455" s="12" t="n">
        <f aca="false">MIN(B4455,((1-$J$5)*$J$4*E4454+(1-$J$4)*$J$5*B4455)/(1-$J$4*$J$5))</f>
        <v>1.09551549022821</v>
      </c>
      <c r="F4455" s="12" t="n">
        <f aca="false">B4455*C4455*3.6/1000</f>
        <v>0.734174466747629</v>
      </c>
    </row>
    <row r="4456" customFormat="false" ht="15" hidden="false" customHeight="false" outlineLevel="0" collapsed="false">
      <c r="A4456" s="11" t="n">
        <v>43604.1666666667</v>
      </c>
      <c r="B4456" s="0" t="n">
        <v>2.02</v>
      </c>
      <c r="C4456" s="0" t="n">
        <v>142.53649609313</v>
      </c>
      <c r="D4456" s="0" t="n">
        <v>1.09753671648858</v>
      </c>
      <c r="E4456" s="12" t="n">
        <f aca="false">MIN(B4456,((1-$J$5)*$J$4*E4455+(1-$J$4)*$J$5*B4456)/(1-$J$4*$J$5))</f>
        <v>1.1007623520037</v>
      </c>
      <c r="F4456" s="12" t="n">
        <f aca="false">B4456*C4456*3.6/1000</f>
        <v>1.03652539958924</v>
      </c>
    </row>
    <row r="4457" customFormat="false" ht="15" hidden="false" customHeight="false" outlineLevel="0" collapsed="false">
      <c r="A4457" s="11" t="n">
        <v>43604.2083333333</v>
      </c>
      <c r="B4457" s="0" t="n">
        <v>2.034</v>
      </c>
      <c r="C4457" s="0" t="n">
        <v>194.18325260749</v>
      </c>
      <c r="D4457" s="0" t="n">
        <v>1.10282023423905</v>
      </c>
      <c r="E4457" s="12" t="n">
        <f aca="false">MIN(B4457,((1-$J$5)*$J$4*E4456+(1-$J$4)*$J$5*B4457)/(1-$J$4*$J$5))</f>
        <v>1.10608422429359</v>
      </c>
      <c r="F4457" s="12" t="n">
        <f aca="false">B4457*C4457*3.6/1000</f>
        <v>1.42188744889308</v>
      </c>
    </row>
    <row r="4458" customFormat="false" ht="15" hidden="false" customHeight="false" outlineLevel="0" collapsed="false">
      <c r="A4458" s="11" t="n">
        <v>43604.25</v>
      </c>
      <c r="B4458" s="0" t="n">
        <v>2.1</v>
      </c>
      <c r="C4458" s="0" t="n">
        <v>186.773571831814</v>
      </c>
      <c r="D4458" s="0" t="n">
        <v>1.10877192894608</v>
      </c>
      <c r="E4458" s="12" t="n">
        <f aca="false">MIN(B4458,((1-$J$5)*$J$4*E4457+(1-$J$4)*$J$5*B4458)/(1-$J$4*$J$5))</f>
        <v>1.11207954185053</v>
      </c>
      <c r="F4458" s="12" t="n">
        <f aca="false">B4458*C4458*3.6/1000</f>
        <v>1.41200820304851</v>
      </c>
    </row>
    <row r="4459" customFormat="false" ht="15" hidden="false" customHeight="false" outlineLevel="0" collapsed="false">
      <c r="A4459" s="11" t="n">
        <v>43604.2916666667</v>
      </c>
      <c r="B4459" s="0" t="n">
        <v>2.152</v>
      </c>
      <c r="C4459" s="0" t="n">
        <v>213.304880665522</v>
      </c>
      <c r="D4459" s="0" t="n">
        <v>1.11522076744859</v>
      </c>
      <c r="E4459" s="12" t="n">
        <f aca="false">MIN(B4459,((1-$J$5)*$J$4*E4458+(1-$J$4)*$J$5*B4459)/(1-$J$4*$J$5))</f>
        <v>1.11857576027144</v>
      </c>
      <c r="F4459" s="12" t="n">
        <f aca="false">B4459*C4459*3.6/1000</f>
        <v>1.65251557149193</v>
      </c>
    </row>
    <row r="4460" customFormat="false" ht="15" hidden="false" customHeight="false" outlineLevel="0" collapsed="false">
      <c r="A4460" s="11" t="n">
        <v>43604.3333333333</v>
      </c>
      <c r="B4460" s="0" t="n">
        <v>2.167</v>
      </c>
      <c r="C4460" s="0" t="n">
        <v>223.147213791484</v>
      </c>
      <c r="D4460" s="0" t="n">
        <v>1.12173551292997</v>
      </c>
      <c r="E4460" s="12" t="n">
        <f aca="false">MIN(B4460,((1-$J$5)*$J$4*E4459+(1-$J$4)*$J$5*B4460)/(1-$J$4*$J$5))</f>
        <v>1.12513793885017</v>
      </c>
      <c r="F4460" s="12" t="n">
        <f aca="false">B4460*C4460*3.6/1000</f>
        <v>1.74081604423012</v>
      </c>
    </row>
    <row r="4461" customFormat="false" ht="15" hidden="false" customHeight="false" outlineLevel="0" collapsed="false">
      <c r="A4461" s="11" t="n">
        <v>43604.375</v>
      </c>
      <c r="B4461" s="0" t="n">
        <v>2.182</v>
      </c>
      <c r="C4461" s="0" t="n">
        <v>210.600681296502</v>
      </c>
      <c r="D4461" s="0" t="n">
        <v>1.12831508597782</v>
      </c>
      <c r="E4461" s="12" t="n">
        <f aca="false">MIN(B4461,((1-$J$5)*$J$4*E4460+(1-$J$4)*$J$5*B4461)/(1-$J$4*$J$5))</f>
        <v>1.13176499092842</v>
      </c>
      <c r="F4461" s="12" t="n">
        <f aca="false">B4461*C4461*3.6/1000</f>
        <v>1.65431047172028</v>
      </c>
    </row>
    <row r="4462" customFormat="false" ht="15" hidden="false" customHeight="false" outlineLevel="0" collapsed="false">
      <c r="A4462" s="11" t="n">
        <v>43604.4166666667</v>
      </c>
      <c r="B4462" s="0" t="n">
        <v>2.189</v>
      </c>
      <c r="C4462" s="0" t="n">
        <v>196.02439402665</v>
      </c>
      <c r="D4462" s="0" t="n">
        <v>1.13486694492588</v>
      </c>
      <c r="E4462" s="12" t="n">
        <f aca="false">MIN(B4462,((1-$J$5)*$J$4*E4461+(1-$J$4)*$J$5*B4462)/(1-$J$4*$J$5))</f>
        <v>1.13836359074838</v>
      </c>
      <c r="F4462" s="12" t="n">
        <f aca="false">B4462*C4462*3.6/1000</f>
        <v>1.54475063468761</v>
      </c>
    </row>
    <row r="4463" customFormat="false" ht="15" hidden="false" customHeight="false" outlineLevel="0" collapsed="false">
      <c r="A4463" s="11" t="n">
        <v>43604.4583333333</v>
      </c>
      <c r="B4463" s="0" t="n">
        <v>2.234</v>
      </c>
      <c r="C4463" s="0" t="n">
        <v>194.18325260749</v>
      </c>
      <c r="D4463" s="0" t="n">
        <v>1.14182607334883</v>
      </c>
      <c r="E4463" s="12" t="n">
        <f aca="false">MIN(B4463,((1-$J$5)*$J$4*E4462+(1-$J$4)*$J$5*B4463)/(1-$J$4*$J$5))</f>
        <v>1.1453724278036</v>
      </c>
      <c r="F4463" s="12" t="n">
        <f aca="false">B4463*C4463*3.6/1000</f>
        <v>1.56169939077047</v>
      </c>
    </row>
    <row r="4464" customFormat="false" ht="15" hidden="false" customHeight="false" outlineLevel="0" collapsed="false">
      <c r="A4464" s="11" t="n">
        <v>43604.5</v>
      </c>
      <c r="B4464" s="0" t="n">
        <v>2.189</v>
      </c>
      <c r="C4464" s="0" t="n">
        <v>190.469073578811</v>
      </c>
      <c r="D4464" s="0" t="n">
        <v>1.14815665182397</v>
      </c>
      <c r="E4464" s="12" t="n">
        <f aca="false">MIN(B4464,((1-$J$5)*$J$4*E4463+(1-$J$4)*$J$5*B4464)/(1-$J$4*$J$5))</f>
        <v>1.15174685238673</v>
      </c>
      <c r="F4464" s="12" t="n">
        <f aca="false">B4464*C4464*3.6/1000</f>
        <v>1.50097248743046</v>
      </c>
    </row>
    <row r="4465" customFormat="false" ht="15" hidden="false" customHeight="false" outlineLevel="0" collapsed="false">
      <c r="A4465" s="11" t="n">
        <v>43604.5416666667</v>
      </c>
      <c r="B4465" s="0" t="n">
        <v>2.16</v>
      </c>
      <c r="C4465" s="0" t="n">
        <v>186.754894550132</v>
      </c>
      <c r="D4465" s="0" t="n">
        <v>1.15405193449159</v>
      </c>
      <c r="E4465" s="12" t="n">
        <f aca="false">MIN(B4465,((1-$J$5)*$J$4*E4464+(1-$J$4)*$J$5*B4465)/(1-$J$4*$J$5))</f>
        <v>1.15768183010689</v>
      </c>
      <c r="F4465" s="12" t="n">
        <f aca="false">B4465*C4465*3.6/1000</f>
        <v>1.45220606002183</v>
      </c>
    </row>
    <row r="4466" customFormat="false" ht="15" hidden="false" customHeight="false" outlineLevel="0" collapsed="false">
      <c r="A4466" s="11" t="n">
        <v>43604.5833333333</v>
      </c>
      <c r="B4466" s="0" t="n">
        <v>2.108</v>
      </c>
      <c r="C4466" s="0" t="n">
        <v>183.040715521453</v>
      </c>
      <c r="D4466" s="0" t="n">
        <v>1.15925604574132</v>
      </c>
      <c r="E4466" s="12" t="n">
        <f aca="false">MIN(B4466,((1-$J$5)*$J$4*E4465+(1-$J$4)*$J$5*B4466)/(1-$J$4*$J$5))</f>
        <v>1.1629193617361</v>
      </c>
      <c r="F4466" s="12" t="n">
        <f aca="false">B4466*C4466*3.6/1000</f>
        <v>1.38905938194921</v>
      </c>
    </row>
    <row r="4467" customFormat="false" ht="15" hidden="false" customHeight="false" outlineLevel="0" collapsed="false">
      <c r="A4467" s="11" t="n">
        <v>43604.625</v>
      </c>
      <c r="B4467" s="0" t="n">
        <v>2.027</v>
      </c>
      <c r="C4467" s="0" t="n">
        <v>123.663639544297</v>
      </c>
      <c r="D4467" s="0" t="n">
        <v>1.16344869069743</v>
      </c>
      <c r="E4467" s="12" t="n">
        <f aca="false">MIN(B4467,((1-$J$5)*$J$4*E4466+(1-$J$4)*$J$5*B4467)/(1-$J$4*$J$5))</f>
        <v>1.16713650569432</v>
      </c>
      <c r="F4467" s="12" t="n">
        <f aca="false">B4467*C4467*3.6/1000</f>
        <v>0.902398310482645</v>
      </c>
    </row>
    <row r="4468" customFormat="false" ht="15" hidden="false" customHeight="false" outlineLevel="0" collapsed="false">
      <c r="A4468" s="11" t="n">
        <v>43604.6666666667</v>
      </c>
      <c r="B4468" s="0" t="n">
        <v>1.969</v>
      </c>
      <c r="C4468" s="0" t="n">
        <v>110.029846906169</v>
      </c>
      <c r="D4468" s="0" t="n">
        <v>1.16690943977458</v>
      </c>
      <c r="E4468" s="12" t="n">
        <f aca="false">MIN(B4468,((1-$J$5)*$J$4*E4467+(1-$J$4)*$J$5*B4468)/(1-$J$4*$J$5))</f>
        <v>1.17061531120182</v>
      </c>
      <c r="F4468" s="12" t="n">
        <f aca="false">B4468*C4468*3.6/1000</f>
        <v>0.779935566809688</v>
      </c>
    </row>
    <row r="4469" customFormat="false" ht="15" hidden="false" customHeight="false" outlineLevel="0" collapsed="false">
      <c r="A4469" s="11" t="n">
        <v>43604.7083333333</v>
      </c>
      <c r="B4469" s="0" t="n">
        <v>1.933</v>
      </c>
      <c r="C4469" s="0" t="n">
        <v>113.846377194059</v>
      </c>
      <c r="D4469" s="0" t="n">
        <v>1.16990184964296</v>
      </c>
      <c r="E4469" s="12" t="n">
        <f aca="false">MIN(B4469,((1-$J$5)*$J$4*E4468+(1-$J$4)*$J$5*B4469)/(1-$J$4*$J$5))</f>
        <v>1.1736216487438</v>
      </c>
      <c r="F4469" s="12" t="n">
        <f aca="false">B4469*C4469*3.6/1000</f>
        <v>0.792234169618018</v>
      </c>
    </row>
    <row r="4470" customFormat="false" ht="15" hidden="false" customHeight="false" outlineLevel="0" collapsed="false">
      <c r="A4470" s="11" t="n">
        <v>43604.75</v>
      </c>
      <c r="B4470" s="0" t="n">
        <v>1.883</v>
      </c>
      <c r="C4470" s="0" t="n">
        <v>91.2916765609677</v>
      </c>
      <c r="D4470" s="0" t="n">
        <v>1.17227350079476</v>
      </c>
      <c r="E4470" s="12" t="n">
        <f aca="false">MIN(B4470,((1-$J$5)*$J$4*E4469+(1-$J$4)*$J$5*B4470)/(1-$J$4*$J$5))</f>
        <v>1.17600185222414</v>
      </c>
      <c r="F4470" s="12" t="n">
        <f aca="false">B4470*C4470*3.6/1000</f>
        <v>0.618848017071488</v>
      </c>
    </row>
    <row r="4471" customFormat="false" ht="15" hidden="false" customHeight="false" outlineLevel="0" collapsed="false">
      <c r="A4471" s="11" t="n">
        <v>43604.7916666667</v>
      </c>
      <c r="B4471" s="0" t="n">
        <v>1.869</v>
      </c>
      <c r="C4471" s="0" t="n">
        <v>87.8135211910321</v>
      </c>
      <c r="D4471" s="0" t="n">
        <v>1.17444621959756</v>
      </c>
      <c r="E4471" s="12" t="n">
        <f aca="false">MIN(B4471,((1-$J$5)*$J$4*E4470+(1-$J$4)*$J$5*B4471)/(1-$J$4*$J$5))</f>
        <v>1.17818139337366</v>
      </c>
      <c r="F4471" s="12" t="n">
        <f aca="false">B4471*C4471*3.6/1000</f>
        <v>0.590844495981741</v>
      </c>
    </row>
    <row r="4472" customFormat="false" ht="15" hidden="false" customHeight="false" outlineLevel="0" collapsed="false">
      <c r="A4472" s="11" t="n">
        <v>43604.8333333333</v>
      </c>
      <c r="B4472" s="0" t="n">
        <v>1.862</v>
      </c>
      <c r="C4472" s="0" t="n">
        <v>87.9262604612647</v>
      </c>
      <c r="D4472" s="0" t="n">
        <v>1.17650330906961</v>
      </c>
      <c r="E4472" s="12" t="n">
        <f aca="false">MIN(B4472,((1-$J$5)*$J$4*E4471+(1-$J$4)*$J$5*B4472)/(1-$J$4*$J$5))</f>
        <v>1.18024430287327</v>
      </c>
      <c r="F4472" s="12" t="n">
        <f aca="false">B4472*C4472*3.6/1000</f>
        <v>0.589387309123949</v>
      </c>
    </row>
    <row r="4473" customFormat="false" ht="15" hidden="false" customHeight="false" outlineLevel="0" collapsed="false">
      <c r="A4473" s="11" t="n">
        <v>43604.875</v>
      </c>
      <c r="B4473" s="0" t="n">
        <v>1.826</v>
      </c>
      <c r="C4473" s="0" t="n">
        <v>77.3905135374399</v>
      </c>
      <c r="D4473" s="0" t="n">
        <v>1.17811504821244</v>
      </c>
      <c r="E4473" s="12" t="n">
        <f aca="false">MIN(B4473,((1-$J$5)*$J$4*E4472+(1-$J$4)*$J$5*B4473)/(1-$J$4*$J$5))</f>
        <v>1.18185807053598</v>
      </c>
      <c r="F4473" s="12" t="n">
        <f aca="false">B4473*C4473*3.6/1000</f>
        <v>0.508734279789715</v>
      </c>
    </row>
    <row r="4474" customFormat="false" ht="15" hidden="false" customHeight="false" outlineLevel="0" collapsed="false">
      <c r="A4474" s="11" t="n">
        <v>43604.9166666667</v>
      </c>
      <c r="B4474" s="0" t="n">
        <v>1.812</v>
      </c>
      <c r="C4474" s="0" t="n">
        <v>85.4373869264138</v>
      </c>
      <c r="D4474" s="0" t="n">
        <v>1.17954030070576</v>
      </c>
      <c r="E4474" s="12" t="n">
        <f aca="false">MIN(B4474,((1-$J$5)*$J$4*E4473+(1-$J$4)*$J$5*B4474)/(1-$J$4*$J$5))</f>
        <v>1.18328380248761</v>
      </c>
      <c r="F4474" s="12" t="n">
        <f aca="false">B4474*C4474*3.6/1000</f>
        <v>0.557325162398383</v>
      </c>
    </row>
    <row r="4475" customFormat="false" ht="15" hidden="false" customHeight="false" outlineLevel="0" collapsed="false">
      <c r="A4475" s="11" t="n">
        <v>43604.9583333333</v>
      </c>
      <c r="B4475" s="0" t="n">
        <v>1.77</v>
      </c>
      <c r="C4475" s="0" t="n">
        <v>78.5526669065793</v>
      </c>
      <c r="D4475" s="0" t="n">
        <v>1.18046194103079</v>
      </c>
      <c r="E4475" s="12" t="n">
        <f aca="false">MIN(B4475,((1-$J$5)*$J$4*E4474+(1-$J$4)*$J$5*B4475)/(1-$J$4*$J$5))</f>
        <v>1.18420169701006</v>
      </c>
      <c r="F4475" s="12" t="n">
        <f aca="false">B4475*C4475*3.6/1000</f>
        <v>0.500537593528723</v>
      </c>
    </row>
    <row r="4476" customFormat="false" ht="15" hidden="false" customHeight="false" outlineLevel="0" collapsed="false">
      <c r="A4476" s="11" t="n">
        <v>43605</v>
      </c>
      <c r="B4476" s="0" t="n">
        <v>1.749</v>
      </c>
      <c r="C4476" s="0" t="n">
        <v>76.2239088792823</v>
      </c>
      <c r="D4476" s="0" t="n">
        <v>1.18112835207746</v>
      </c>
      <c r="E4476" s="12" t="n">
        <f aca="false">MIN(B4476,((1-$J$5)*$J$4*E4475+(1-$J$4)*$J$5*B4476)/(1-$J$4*$J$5))</f>
        <v>1.18486229508238</v>
      </c>
      <c r="F4476" s="12" t="n">
        <f aca="false">B4476*C4476*3.6/1000</f>
        <v>0.479936219867513</v>
      </c>
    </row>
    <row r="4477" customFormat="false" ht="15" hidden="false" customHeight="false" outlineLevel="0" collapsed="false">
      <c r="A4477" s="11" t="n">
        <v>43605.0416666667</v>
      </c>
      <c r="B4477" s="0" t="n">
        <v>1.756</v>
      </c>
      <c r="C4477" s="0" t="n">
        <v>80.8640116515559</v>
      </c>
      <c r="D4477" s="0" t="n">
        <v>1.18186389370696</v>
      </c>
      <c r="E4477" s="12" t="n">
        <f aca="false">MIN(B4477,((1-$J$5)*$J$4*E4476+(1-$J$4)*$J$5*B4477)/(1-$J$4*$J$5))</f>
        <v>1.1855927350316</v>
      </c>
      <c r="F4477" s="12" t="n">
        <f aca="false">B4477*C4477*3.6/1000</f>
        <v>0.511189936056476</v>
      </c>
    </row>
    <row r="4478" customFormat="false" ht="15" hidden="false" customHeight="false" outlineLevel="0" collapsed="false">
      <c r="A4478" s="11" t="n">
        <v>43605.0833333333</v>
      </c>
      <c r="B4478" s="0" t="n">
        <v>1.763</v>
      </c>
      <c r="C4478" s="0" t="n">
        <v>87.7007451338216</v>
      </c>
      <c r="D4478" s="0" t="n">
        <v>1.1826674337113</v>
      </c>
      <c r="E4478" s="12" t="n">
        <f aca="false">MIN(B4478,((1-$J$5)*$J$4*E4477+(1-$J$4)*$J$5*B4478)/(1-$J$4*$J$5))</f>
        <v>1.18639186625019</v>
      </c>
      <c r="F4478" s="12" t="n">
        <f aca="false">B4478*C4478*3.6/1000</f>
        <v>0.556619089215339</v>
      </c>
    </row>
    <row r="4479" customFormat="false" ht="15" hidden="false" customHeight="false" outlineLevel="0" collapsed="false">
      <c r="A4479" s="11" t="n">
        <v>43605.125</v>
      </c>
      <c r="B4479" s="0" t="n">
        <v>1.784</v>
      </c>
      <c r="C4479" s="0" t="n">
        <v>91.0683065269223</v>
      </c>
      <c r="D4479" s="0" t="n">
        <v>1.18369794830702</v>
      </c>
      <c r="E4479" s="12" t="n">
        <f aca="false">MIN(B4479,((1-$J$5)*$J$4*E4478+(1-$J$4)*$J$5*B4479)/(1-$J$4*$J$5))</f>
        <v>1.18742000683915</v>
      </c>
      <c r="F4479" s="12" t="n">
        <f aca="false">B4479*C4479*3.6/1000</f>
        <v>0.584877091838506</v>
      </c>
    </row>
    <row r="4480" customFormat="false" ht="15" hidden="false" customHeight="false" outlineLevel="0" collapsed="false">
      <c r="A4480" s="11" t="n">
        <v>43605.1666666667</v>
      </c>
      <c r="B4480" s="0" t="n">
        <v>1.812</v>
      </c>
      <c r="C4480" s="0" t="n">
        <v>78.5526669065793</v>
      </c>
      <c r="D4480" s="0" t="n">
        <v>1.18503176508664</v>
      </c>
      <c r="E4480" s="12" t="n">
        <f aca="false">MIN(B4480,((1-$J$5)*$J$4*E4479+(1-$J$4)*$J$5*B4480)/(1-$J$4*$J$5))</f>
        <v>1.18875410886816</v>
      </c>
      <c r="F4480" s="12" t="n">
        <f aca="false">B4480*C4480*3.6/1000</f>
        <v>0.512414756764998</v>
      </c>
    </row>
    <row r="4481" customFormat="false" ht="15" hidden="false" customHeight="false" outlineLevel="0" collapsed="false">
      <c r="A4481" s="11" t="n">
        <v>43605.2083333333</v>
      </c>
      <c r="B4481" s="0" t="n">
        <v>1.826</v>
      </c>
      <c r="C4481" s="0" t="n">
        <v>78.5526669065793</v>
      </c>
      <c r="D4481" s="0" t="n">
        <v>1.18650382674115</v>
      </c>
      <c r="E4481" s="12" t="n">
        <f aca="false">MIN(B4481,((1-$J$5)*$J$4*E4480+(1-$J$4)*$J$5*B4481)/(1-$J$4*$J$5))</f>
        <v>1.19022768203343</v>
      </c>
      <c r="F4481" s="12" t="n">
        <f aca="false">B4481*C4481*3.6/1000</f>
        <v>0.51637381117709</v>
      </c>
    </row>
    <row r="4482" customFormat="false" ht="15" hidden="false" customHeight="false" outlineLevel="0" collapsed="false">
      <c r="A4482" s="11" t="n">
        <v>43605.25</v>
      </c>
      <c r="B4482" s="0" t="n">
        <v>1.805</v>
      </c>
      <c r="C4482" s="0" t="n">
        <v>73.8769285988319</v>
      </c>
      <c r="D4482" s="0" t="n">
        <v>1.18771164441771</v>
      </c>
      <c r="E4482" s="12" t="n">
        <f aca="false">MIN(B4482,((1-$J$5)*$J$4*E4481+(1-$J$4)*$J$5*B4482)/(1-$J$4*$J$5))</f>
        <v>1.19143480424045</v>
      </c>
      <c r="F4482" s="12" t="n">
        <f aca="false">B4482*C4482*3.6/1000</f>
        <v>0.48005228203521</v>
      </c>
    </row>
    <row r="4483" customFormat="false" ht="15" hidden="false" customHeight="false" outlineLevel="0" collapsed="false">
      <c r="A4483" s="11" t="n">
        <v>43605.2916666667</v>
      </c>
      <c r="B4483" s="0" t="n">
        <v>1.77</v>
      </c>
      <c r="C4483" s="0" t="n">
        <v>76.2239088792823</v>
      </c>
      <c r="D4483" s="0" t="n">
        <v>1.18849945597426</v>
      </c>
      <c r="E4483" s="12" t="n">
        <f aca="false">MIN(B4483,((1-$J$5)*$J$4*E4482+(1-$J$4)*$J$5*B4483)/(1-$J$4*$J$5))</f>
        <v>1.19221841537323</v>
      </c>
      <c r="F4483" s="12" t="n">
        <f aca="false">B4483*C4483*3.6/1000</f>
        <v>0.485698747378787</v>
      </c>
    </row>
    <row r="4484" customFormat="false" ht="15" hidden="false" customHeight="false" outlineLevel="0" collapsed="false">
      <c r="A4484" s="11" t="n">
        <v>43605.3333333333</v>
      </c>
      <c r="B4484" s="0" t="n">
        <v>1.77</v>
      </c>
      <c r="C4484" s="0" t="n">
        <v>167.908486015943</v>
      </c>
      <c r="D4484" s="0" t="n">
        <v>1.18927436489764</v>
      </c>
      <c r="E4484" s="12" t="n">
        <f aca="false">MIN(B4484,((1-$J$5)*$J$4*E4483+(1-$J$4)*$J$5*B4484)/(1-$J$4*$J$5))</f>
        <v>1.19298911693216</v>
      </c>
      <c r="F4484" s="12" t="n">
        <f aca="false">B4484*C4484*3.6/1000</f>
        <v>1.06991287289359</v>
      </c>
    </row>
    <row r="4485" customFormat="false" ht="15" hidden="false" customHeight="false" outlineLevel="0" collapsed="false">
      <c r="A4485" s="11" t="n">
        <v>43605.375</v>
      </c>
      <c r="B4485" s="0" t="n">
        <v>1.854</v>
      </c>
      <c r="C4485" s="0" t="n">
        <v>182.10448674428</v>
      </c>
      <c r="D4485" s="0" t="n">
        <v>1.19099712179356</v>
      </c>
      <c r="E4485" s="12" t="n">
        <f aca="false">MIN(B4485,((1-$J$5)*$J$4*E4484+(1-$J$4)*$J$5*B4485)/(1-$J$4*$J$5))</f>
        <v>1.19471582011285</v>
      </c>
      <c r="F4485" s="12" t="n">
        <f aca="false">B4485*C4485*3.6/1000</f>
        <v>1.21543818632602</v>
      </c>
    </row>
    <row r="4486" customFormat="false" ht="15" hidden="false" customHeight="false" outlineLevel="0" collapsed="false">
      <c r="A4486" s="11" t="n">
        <v>43605.4166666667</v>
      </c>
      <c r="B4486" s="0" t="n">
        <v>1.947</v>
      </c>
      <c r="C4486" s="0" t="n">
        <v>164.071850221423</v>
      </c>
      <c r="D4486" s="0" t="n">
        <v>1.19375511790557</v>
      </c>
      <c r="E4486" s="12" t="n">
        <f aca="false">MIN(B4486,((1-$J$5)*$J$4*E4485+(1-$J$4)*$J$5*B4486)/(1-$J$4*$J$5))</f>
        <v>1.1974865644273</v>
      </c>
      <c r="F4486" s="12" t="n">
        <f aca="false">B4486*C4486*3.6/1000</f>
        <v>1.150012412572</v>
      </c>
    </row>
    <row r="4487" customFormat="false" ht="15" hidden="false" customHeight="false" outlineLevel="0" collapsed="false">
      <c r="A4487" s="11" t="n">
        <v>43605.4583333333</v>
      </c>
      <c r="B4487" s="0" t="n">
        <v>1.969</v>
      </c>
      <c r="C4487" s="0" t="n">
        <v>160.212280687869</v>
      </c>
      <c r="D4487" s="0" t="n">
        <v>1.19671951387687</v>
      </c>
      <c r="E4487" s="12" t="n">
        <f aca="false">MIN(B4487,((1-$J$5)*$J$4*E4486+(1-$J$4)*$J$5*B4487)/(1-$J$4*$J$5))</f>
        <v>1.20046536896721</v>
      </c>
      <c r="F4487" s="12" t="n">
        <f aca="false">B4487*C4487*3.6/1000</f>
        <v>1.13564873042789</v>
      </c>
    </row>
    <row r="4488" customFormat="false" ht="15" hidden="false" customHeight="false" outlineLevel="0" collapsed="false">
      <c r="A4488" s="11" t="n">
        <v>43605.5</v>
      </c>
      <c r="B4488" s="0" t="n">
        <v>1.933</v>
      </c>
      <c r="C4488" s="0" t="n">
        <v>150.457374501939</v>
      </c>
      <c r="D4488" s="0" t="n">
        <v>1.19922369981951</v>
      </c>
      <c r="E4488" s="12" t="n">
        <f aca="false">MIN(B4488,((1-$J$5)*$J$4*E4487+(1-$J$4)*$J$5*B4488)/(1-$J$4*$J$5))</f>
        <v>1.20297994278983</v>
      </c>
      <c r="F4488" s="12" t="n">
        <f aca="false">B4488*C4488*3.6/1000</f>
        <v>1.04700277768409</v>
      </c>
    </row>
    <row r="4489" customFormat="false" ht="15" hidden="false" customHeight="false" outlineLevel="0" collapsed="false">
      <c r="A4489" s="11" t="n">
        <v>43605.5416666667</v>
      </c>
      <c r="B4489" s="0" t="n">
        <v>1.883</v>
      </c>
      <c r="C4489" s="0" t="n">
        <v>140.538916624675</v>
      </c>
      <c r="D4489" s="0" t="n">
        <v>1.20111512308748</v>
      </c>
      <c r="E4489" s="12" t="n">
        <f aca="false">MIN(B4489,((1-$J$5)*$J$4*E4488+(1-$J$4)*$J$5*B4489)/(1-$J$4*$J$5))</f>
        <v>1.20487648409477</v>
      </c>
      <c r="F4489" s="12" t="n">
        <f aca="false">B4489*C4489*3.6/1000</f>
        <v>0.952685208015345</v>
      </c>
    </row>
    <row r="4490" customFormat="false" ht="15" hidden="false" customHeight="false" outlineLevel="0" collapsed="false">
      <c r="A4490" s="11" t="n">
        <v>43605.5833333333</v>
      </c>
      <c r="B4490" s="0" t="n">
        <v>1.862</v>
      </c>
      <c r="C4490" s="0" t="n">
        <v>70.0816298334211</v>
      </c>
      <c r="D4490" s="0" t="n">
        <v>1.20273543414992</v>
      </c>
      <c r="E4490" s="12" t="n">
        <f aca="false">MIN(B4490,((1-$J$5)*$J$4*E4489+(1-$J$4)*$J$5*B4490)/(1-$J$4*$J$5))</f>
        <v>1.20649960626784</v>
      </c>
      <c r="F4490" s="12" t="n">
        <f aca="false">B4490*C4490*3.6/1000</f>
        <v>0.469771181099389</v>
      </c>
    </row>
    <row r="4491" customFormat="false" ht="15" hidden="false" customHeight="false" outlineLevel="0" collapsed="false">
      <c r="A4491" s="11" t="n">
        <v>43605.625</v>
      </c>
      <c r="B4491" s="0" t="n">
        <v>1.833</v>
      </c>
      <c r="C4491" s="0" t="n">
        <v>76.2239088792823</v>
      </c>
      <c r="D4491" s="0" t="n">
        <v>1.20399759330053</v>
      </c>
      <c r="E4491" s="12" t="n">
        <f aca="false">MIN(B4491,((1-$J$5)*$J$4*E4490+(1-$J$4)*$J$5*B4491)/(1-$J$4*$J$5))</f>
        <v>1.20776155674119</v>
      </c>
      <c r="F4491" s="12" t="n">
        <f aca="false">B4491*C4491*3.6/1000</f>
        <v>0.502986329912608</v>
      </c>
    </row>
    <row r="4492" customFormat="false" ht="15" hidden="false" customHeight="false" outlineLevel="0" collapsed="false">
      <c r="A4492" s="11" t="n">
        <v>43605.6666666667</v>
      </c>
      <c r="B4492" s="0" t="n">
        <v>1.805</v>
      </c>
      <c r="C4492" s="0" t="n">
        <v>66.1121808589684</v>
      </c>
      <c r="D4492" s="0" t="n">
        <v>1.20491890127718</v>
      </c>
      <c r="E4492" s="12" t="n">
        <f aca="false">MIN(B4492,((1-$J$5)*$J$4*E4491+(1-$J$4)*$J$5*B4492)/(1-$J$4*$J$5))</f>
        <v>1.20867981775039</v>
      </c>
      <c r="F4492" s="12" t="n">
        <f aca="false">B4492*C4492*3.6/1000</f>
        <v>0.429596951221577</v>
      </c>
    </row>
    <row r="4493" customFormat="false" ht="15" hidden="false" customHeight="false" outlineLevel="0" collapsed="false">
      <c r="A4493" s="11" t="n">
        <v>43605.7083333333</v>
      </c>
      <c r="B4493" s="0" t="n">
        <v>1.791</v>
      </c>
      <c r="C4493" s="0" t="n">
        <v>67.9237740417252</v>
      </c>
      <c r="D4493" s="0" t="n">
        <v>1.20566503035931</v>
      </c>
      <c r="E4493" s="12" t="n">
        <f aca="false">MIN(B4493,((1-$J$5)*$J$4*E4492+(1-$J$4)*$J$5*B4493)/(1-$J$4*$J$5))</f>
        <v>1.20942150114825</v>
      </c>
      <c r="F4493" s="12" t="n">
        <f aca="false">B4493*C4493*3.6/1000</f>
        <v>0.437945325511428</v>
      </c>
    </row>
    <row r="4494" customFormat="false" ht="15" hidden="false" customHeight="false" outlineLevel="0" collapsed="false">
      <c r="A4494" s="11" t="n">
        <v>43605.75</v>
      </c>
      <c r="B4494" s="0" t="n">
        <v>1.756</v>
      </c>
      <c r="C4494" s="0" t="n">
        <v>65.5055197023732</v>
      </c>
      <c r="D4494" s="0" t="n">
        <v>1.20599871477256</v>
      </c>
      <c r="E4494" s="12" t="n">
        <f aca="false">MIN(B4494,((1-$J$5)*$J$4*E4493+(1-$J$4)*$J$5*B4494)/(1-$J$4*$J$5))</f>
        <v>1.20974734132702</v>
      </c>
      <c r="F4494" s="12" t="n">
        <f aca="false">B4494*C4494*3.6/1000</f>
        <v>0.414099693350523</v>
      </c>
    </row>
    <row r="4495" customFormat="false" ht="15" hidden="false" customHeight="false" outlineLevel="0" collapsed="false">
      <c r="A4495" s="11" t="n">
        <v>43605.7916666667</v>
      </c>
      <c r="B4495" s="0" t="n">
        <v>1.742</v>
      </c>
      <c r="C4495" s="0" t="n">
        <v>60.8466202149215</v>
      </c>
      <c r="D4495" s="0" t="n">
        <v>1.20616684428223</v>
      </c>
      <c r="E4495" s="12" t="n">
        <f aca="false">MIN(B4495,((1-$J$5)*$J$4*E4494+(1-$J$4)*$J$5*B4495)/(1-$J$4*$J$5))</f>
        <v>1.20990636371043</v>
      </c>
      <c r="F4495" s="12" t="n">
        <f aca="false">B4495*C4495*3.6/1000</f>
        <v>0.381581324691815</v>
      </c>
    </row>
    <row r="4496" customFormat="false" ht="15" hidden="false" customHeight="false" outlineLevel="0" collapsed="false">
      <c r="A4496" s="11" t="n">
        <v>43605.8333333333</v>
      </c>
      <c r="B4496" s="0" t="n">
        <v>1.694</v>
      </c>
      <c r="C4496" s="0" t="n">
        <v>56.8520022030149</v>
      </c>
      <c r="D4496" s="0" t="n">
        <v>1.20578334060406</v>
      </c>
      <c r="E4496" s="12" t="n">
        <f aca="false">MIN(B4496,((1-$J$5)*$J$4*E4495+(1-$J$4)*$J$5*B4496)/(1-$J$4*$J$5))</f>
        <v>1.20950922427534</v>
      </c>
      <c r="F4496" s="12" t="n">
        <f aca="false">B4496*C4496*3.6/1000</f>
        <v>0.346706250234866</v>
      </c>
    </row>
    <row r="4497" customFormat="false" ht="15" hidden="false" customHeight="false" outlineLevel="0" collapsed="false">
      <c r="A4497" s="11" t="n">
        <v>43605.875</v>
      </c>
      <c r="B4497" s="0" t="n">
        <v>1.68</v>
      </c>
      <c r="C4497" s="0" t="n">
        <v>62.3878881223701</v>
      </c>
      <c r="D4497" s="0" t="n">
        <v>1.20524602799733</v>
      </c>
      <c r="E4497" s="12" t="n">
        <f aca="false">MIN(B4497,((1-$J$5)*$J$4*E4496+(1-$J$4)*$J$5*B4497)/(1-$J$4*$J$5))</f>
        <v>1.20895717774691</v>
      </c>
      <c r="F4497" s="12" t="n">
        <f aca="false">B4497*C4497*3.6/1000</f>
        <v>0.377321947364094</v>
      </c>
    </row>
    <row r="4498" customFormat="false" ht="15" hidden="false" customHeight="false" outlineLevel="0" collapsed="false">
      <c r="A4498" s="11" t="n">
        <v>43605.9166666667</v>
      </c>
      <c r="B4498" s="0" t="n">
        <v>1.673</v>
      </c>
      <c r="C4498" s="0" t="n">
        <v>67.9237740417252</v>
      </c>
      <c r="D4498" s="0" t="n">
        <v>1.20463747045719</v>
      </c>
      <c r="E4498" s="12" t="n">
        <f aca="false">MIN(B4498,((1-$J$5)*$J$4*E4497+(1-$J$4)*$J$5*B4498)/(1-$J$4*$J$5))</f>
        <v>1.20833350101303</v>
      </c>
      <c r="F4498" s="12" t="n">
        <f aca="false">B4498*C4498*3.6/1000</f>
        <v>0.409091306298503</v>
      </c>
    </row>
    <row r="4499" customFormat="false" ht="15" hidden="false" customHeight="false" outlineLevel="0" collapsed="false">
      <c r="A4499" s="11" t="n">
        <v>43605.9583333333</v>
      </c>
      <c r="B4499" s="0" t="n">
        <v>1.639</v>
      </c>
      <c r="C4499" s="0" t="n">
        <v>65.5055197023732</v>
      </c>
      <c r="D4499" s="0" t="n">
        <v>1.20365009004871</v>
      </c>
      <c r="E4499" s="12" t="n">
        <f aca="false">MIN(B4499,((1-$J$5)*$J$4*E4498+(1-$J$4)*$J$5*B4499)/(1-$J$4*$J$5))</f>
        <v>1.2073280067624</v>
      </c>
      <c r="F4499" s="12" t="n">
        <f aca="false">B4499*C4499*3.6/1000</f>
        <v>0.386508768451883</v>
      </c>
    </row>
    <row r="4500" customFormat="false" ht="15" hidden="false" customHeight="false" outlineLevel="0" collapsed="false">
      <c r="A4500" s="11" t="n">
        <v>43606</v>
      </c>
      <c r="B4500" s="0" t="n">
        <v>1.632</v>
      </c>
      <c r="C4500" s="0" t="n">
        <v>65.5055197023732</v>
      </c>
      <c r="D4500" s="0" t="n">
        <v>1.20259883583472</v>
      </c>
      <c r="E4500" s="12" t="n">
        <f aca="false">MIN(B4500,((1-$J$5)*$J$4*E4499+(1-$J$4)*$J$5*B4500)/(1-$J$4*$J$5))</f>
        <v>1.20625835261475</v>
      </c>
      <c r="F4500" s="12" t="n">
        <f aca="false">B4500*C4500*3.6/1000</f>
        <v>0.384858029355383</v>
      </c>
    </row>
    <row r="4501" customFormat="false" ht="15" hidden="false" customHeight="false" outlineLevel="0" collapsed="false">
      <c r="A4501" s="11" t="n">
        <v>43606.0416666667</v>
      </c>
      <c r="B4501" s="0" t="n">
        <v>1.598</v>
      </c>
      <c r="C4501" s="0" t="n">
        <v>422.989674863686</v>
      </c>
      <c r="D4501" s="0" t="n">
        <v>1.20117600915731</v>
      </c>
      <c r="E4501" s="12" t="n">
        <f aca="false">MIN(B4501,((1-$J$5)*$J$4*E4500+(1-$J$4)*$J$5*B4501)/(1-$J$4*$J$5))</f>
        <v>1.20481422818946</v>
      </c>
      <c r="F4501" s="12" t="n">
        <f aca="false">B4501*C4501*3.6/1000</f>
        <v>2.43337500155582</v>
      </c>
    </row>
    <row r="4502" customFormat="false" ht="15" hidden="false" customHeight="false" outlineLevel="0" collapsed="false">
      <c r="A4502" s="11" t="n">
        <v>43606.0833333333</v>
      </c>
      <c r="B4502" s="0" t="n">
        <v>1.598</v>
      </c>
      <c r="C4502" s="0" t="n">
        <v>66.7174308716182</v>
      </c>
      <c r="D4502" s="0" t="n">
        <v>1.19977648527424</v>
      </c>
      <c r="E4502" s="12" t="n">
        <f aca="false">MIN(B4502,((1-$J$5)*$J$4*E4501+(1-$J$4)*$J$5*B4502)/(1-$J$4*$J$5))</f>
        <v>1.20339389494087</v>
      </c>
      <c r="F4502" s="12" t="n">
        <f aca="false">B4502*C4502*3.6/1000</f>
        <v>0.383812036318245</v>
      </c>
    </row>
    <row r="4503" customFormat="false" ht="15" hidden="false" customHeight="false" outlineLevel="0" collapsed="false">
      <c r="A4503" s="11" t="n">
        <v>43606.125</v>
      </c>
      <c r="B4503" s="0" t="n">
        <v>1.564</v>
      </c>
      <c r="C4503" s="0" t="n">
        <v>65.5055197023732</v>
      </c>
      <c r="D4503" s="0" t="n">
        <v>1.19801109282451</v>
      </c>
      <c r="E4503" s="12" t="n">
        <f aca="false">MIN(B4503,((1-$J$5)*$J$4*E4502+(1-$J$4)*$J$5*B4503)/(1-$J$4*$J$5))</f>
        <v>1.20160486866508</v>
      </c>
      <c r="F4503" s="12" t="n">
        <f aca="false">B4503*C4503*3.6/1000</f>
        <v>0.368822278132242</v>
      </c>
    </row>
    <row r="4504" customFormat="false" ht="15" hidden="false" customHeight="false" outlineLevel="0" collapsed="false">
      <c r="A4504" s="11" t="n">
        <v>43606.1666666667</v>
      </c>
      <c r="B4504" s="0" t="n">
        <v>1.538</v>
      </c>
      <c r="C4504" s="0" t="n">
        <v>65.5055197023732</v>
      </c>
      <c r="D4504" s="0" t="n">
        <v>1.19597730386865</v>
      </c>
      <c r="E4504" s="12" t="n">
        <f aca="false">MIN(B4504,((1-$J$5)*$J$4*E4503+(1-$J$4)*$J$5*B4504)/(1-$J$4*$J$5))</f>
        <v>1.19954548038394</v>
      </c>
      <c r="F4504" s="12" t="n">
        <f aca="false">B4504*C4504*3.6/1000</f>
        <v>0.3626909614881</v>
      </c>
    </row>
    <row r="4505" customFormat="false" ht="15" hidden="false" customHeight="false" outlineLevel="0" collapsed="false">
      <c r="A4505" s="11" t="n">
        <v>43606.2083333333</v>
      </c>
      <c r="B4505" s="0" t="n">
        <v>1.504</v>
      </c>
      <c r="C4505" s="0" t="n">
        <v>64.287884415969</v>
      </c>
      <c r="D4505" s="0" t="n">
        <v>1.19358803422315</v>
      </c>
      <c r="E4505" s="12" t="n">
        <f aca="false">MIN(B4505,((1-$J$5)*$J$4*E4504+(1-$J$4)*$J$5*B4505)/(1-$J$4*$J$5))</f>
        <v>1.19712792716509</v>
      </c>
      <c r="F4505" s="12" t="n">
        <f aca="false">B4505*C4505*3.6/1000</f>
        <v>0.348080321381823</v>
      </c>
    </row>
    <row r="4506" customFormat="false" ht="15" hidden="false" customHeight="false" outlineLevel="0" collapsed="false">
      <c r="A4506" s="11" t="n">
        <v>43606.25</v>
      </c>
      <c r="B4506" s="0" t="n">
        <v>1.465</v>
      </c>
      <c r="C4506" s="0" t="n">
        <v>67.9237740417252</v>
      </c>
      <c r="D4506" s="0" t="n">
        <v>1.19079193092788</v>
      </c>
      <c r="E4506" s="12" t="n">
        <f aca="false">MIN(B4506,((1-$J$5)*$J$4*E4505+(1-$J$4)*$J$5*B4506)/(1-$J$4*$J$5))</f>
        <v>1.19430044895809</v>
      </c>
      <c r="F4506" s="12" t="n">
        <f aca="false">B4506*C4506*3.6/1000</f>
        <v>0.358229984296059</v>
      </c>
    </row>
    <row r="4507" customFormat="false" ht="15" hidden="false" customHeight="false" outlineLevel="0" collapsed="false">
      <c r="A4507" s="11" t="n">
        <v>43606.2916666667</v>
      </c>
      <c r="B4507" s="0" t="n">
        <v>1.425</v>
      </c>
      <c r="C4507" s="0" t="n">
        <v>64.287884415969</v>
      </c>
      <c r="D4507" s="0" t="n">
        <v>1.1875842220382</v>
      </c>
      <c r="E4507" s="12" t="n">
        <f aca="false">MIN(B4507,((1-$J$5)*$J$4*E4506+(1-$J$4)*$J$5*B4507)/(1-$J$4*$J$5))</f>
        <v>1.19105826693242</v>
      </c>
      <c r="F4507" s="12" t="n">
        <f aca="false">B4507*C4507*3.6/1000</f>
        <v>0.329796847053921</v>
      </c>
    </row>
    <row r="4508" customFormat="false" ht="15" hidden="false" customHeight="false" outlineLevel="0" collapsed="false">
      <c r="A4508" s="11" t="n">
        <v>43606.3333333333</v>
      </c>
      <c r="B4508" s="0" t="n">
        <v>1.425</v>
      </c>
      <c r="C4508" s="0" t="n">
        <v>63.0643606851278</v>
      </c>
      <c r="D4508" s="0" t="n">
        <v>1.18442904841634</v>
      </c>
      <c r="E4508" s="12" t="n">
        <f aca="false">MIN(B4508,((1-$J$5)*$J$4*E4507+(1-$J$4)*$J$5*B4508)/(1-$J$4*$J$5))</f>
        <v>1.1878694981197</v>
      </c>
      <c r="F4508" s="12" t="n">
        <f aca="false">B4508*C4508*3.6/1000</f>
        <v>0.323520170314705</v>
      </c>
    </row>
    <row r="4509" customFormat="false" ht="15" hidden="false" customHeight="false" outlineLevel="0" collapsed="false">
      <c r="A4509" s="11" t="n">
        <v>43606.375</v>
      </c>
      <c r="B4509" s="0" t="n">
        <v>1.425</v>
      </c>
      <c r="C4509" s="0" t="n">
        <v>61.8347753302503</v>
      </c>
      <c r="D4509" s="0" t="n">
        <v>1.18132554964933</v>
      </c>
      <c r="E4509" s="12" t="n">
        <f aca="false">MIN(B4509,((1-$J$5)*$J$4*E4508+(1-$J$4)*$J$5*B4509)/(1-$J$4*$J$5))</f>
        <v>1.18473326256583</v>
      </c>
      <c r="F4509" s="12" t="n">
        <f aca="false">B4509*C4509*3.6/1000</f>
        <v>0.317212397444184</v>
      </c>
    </row>
    <row r="4510" customFormat="false" ht="15" hidden="false" customHeight="false" outlineLevel="0" collapsed="false">
      <c r="A4510" s="11" t="n">
        <v>43606.4166666667</v>
      </c>
      <c r="B4510" s="0" t="n">
        <v>1.412</v>
      </c>
      <c r="C4510" s="0" t="n">
        <v>59.356678426563</v>
      </c>
      <c r="D4510" s="0" t="n">
        <v>1.17812422452593</v>
      </c>
      <c r="E4510" s="12" t="n">
        <f aca="false">MIN(B4510,((1-$J$5)*$J$4*E4509+(1-$J$4)*$J$5*B4510)/(1-$J$4*$J$5))</f>
        <v>1.18149877718583</v>
      </c>
      <c r="F4510" s="12" t="n">
        <f aca="false">B4510*C4510*3.6/1000</f>
        <v>0.301721867777905</v>
      </c>
    </row>
    <row r="4511" customFormat="false" ht="15" hidden="false" customHeight="false" outlineLevel="0" collapsed="false">
      <c r="A4511" s="11" t="n">
        <v>43606.4583333333</v>
      </c>
      <c r="B4511" s="0" t="n">
        <v>1.419</v>
      </c>
      <c r="C4511" s="0" t="n">
        <v>58.107769464738</v>
      </c>
      <c r="D4511" s="0" t="n">
        <v>1.17505537505893</v>
      </c>
      <c r="E4511" s="12" t="n">
        <f aca="false">MIN(B4511,((1-$J$5)*$J$4*E4510+(1-$J$4)*$J$5*B4511)/(1-$J$4*$J$5))</f>
        <v>1.1783983030971</v>
      </c>
      <c r="F4511" s="12" t="n">
        <f aca="false">B4511*C4511*3.6/1000</f>
        <v>0.296837729533668</v>
      </c>
    </row>
    <row r="4512" customFormat="false" ht="15" hidden="false" customHeight="false" outlineLevel="0" collapsed="false">
      <c r="A4512" s="11" t="n">
        <v>43606.5</v>
      </c>
      <c r="B4512" s="0" t="n">
        <v>1.419</v>
      </c>
      <c r="C4512" s="0" t="n">
        <v>56.8520022030149</v>
      </c>
      <c r="D4512" s="0" t="n">
        <v>1.1720367866456</v>
      </c>
      <c r="E4512" s="12" t="n">
        <f aca="false">MIN(B4512,((1-$J$5)*$J$4*E4511+(1-$J$4)*$J$5*B4512)/(1-$J$4*$J$5))</f>
        <v>1.17534890765893</v>
      </c>
      <c r="F4512" s="12" t="n">
        <f aca="false">B4512*C4512*3.6/1000</f>
        <v>0.290422768053881</v>
      </c>
    </row>
    <row r="4513" customFormat="false" ht="15" hidden="false" customHeight="false" outlineLevel="0" collapsed="false">
      <c r="A4513" s="11" t="n">
        <v>43606.5416666667</v>
      </c>
      <c r="B4513" s="0" t="n">
        <v>1.425</v>
      </c>
      <c r="C4513" s="0" t="n">
        <v>58.107769464738</v>
      </c>
      <c r="D4513" s="0" t="n">
        <v>1.16913624606881</v>
      </c>
      <c r="E4513" s="12" t="n">
        <f aca="false">MIN(B4513,((1-$J$5)*$J$4*E4512+(1-$J$4)*$J$5*B4513)/(1-$J$4*$J$5))</f>
        <v>1.17241894212913</v>
      </c>
      <c r="F4513" s="12" t="n">
        <f aca="false">B4513*C4513*3.6/1000</f>
        <v>0.298092857354106</v>
      </c>
    </row>
    <row r="4514" customFormat="false" ht="15" hidden="false" customHeight="false" outlineLevel="0" collapsed="false">
      <c r="A4514" s="11" t="n">
        <v>43606.5833333333</v>
      </c>
      <c r="B4514" s="0" t="n">
        <v>1.438</v>
      </c>
      <c r="C4514" s="0" t="n">
        <v>59.356678426563</v>
      </c>
      <c r="D4514" s="0" t="n">
        <v>1.16643186490348</v>
      </c>
      <c r="E4514" s="12" t="n">
        <f aca="false">MIN(B4514,((1-$J$5)*$J$4*E4513+(1-$J$4)*$J$5*B4514)/(1-$J$4*$J$5))</f>
        <v>1.16968716384035</v>
      </c>
      <c r="F4514" s="12" t="n">
        <f aca="false">B4514*C4514*3.6/1000</f>
        <v>0.307277652878631</v>
      </c>
    </row>
    <row r="4515" customFormat="false" ht="15" hidden="false" customHeight="false" outlineLevel="0" collapsed="false">
      <c r="A4515" s="11" t="n">
        <v>43606.625</v>
      </c>
      <c r="B4515" s="0" t="n">
        <v>1.458</v>
      </c>
      <c r="C4515" s="0" t="n">
        <v>56.8520022030149</v>
      </c>
      <c r="D4515" s="0" t="n">
        <v>1.16400047542748</v>
      </c>
      <c r="E4515" s="12" t="n">
        <f aca="false">MIN(B4515,((1-$J$5)*$J$4*E4514+(1-$J$4)*$J$5*B4515)/(1-$J$4*$J$5))</f>
        <v>1.16723103264034</v>
      </c>
      <c r="F4515" s="12" t="n">
        <f aca="false">B4515*C4515*3.6/1000</f>
        <v>0.298404789163184</v>
      </c>
    </row>
    <row r="4516" customFormat="false" ht="15" hidden="false" customHeight="false" outlineLevel="0" collapsed="false">
      <c r="A4516" s="11" t="n">
        <v>43606.6666666667</v>
      </c>
      <c r="B4516" s="0" t="n">
        <v>1.451</v>
      </c>
      <c r="C4516" s="0" t="n">
        <v>51.8844554425453</v>
      </c>
      <c r="D4516" s="0" t="n">
        <v>1.16152886186162</v>
      </c>
      <c r="E4516" s="12" t="n">
        <f aca="false">MIN(B4516,((1-$J$5)*$J$4*E4515+(1-$J$4)*$J$5*B4516)/(1-$J$4*$J$5))</f>
        <v>1.16473464001035</v>
      </c>
      <c r="F4516" s="12" t="n">
        <f aca="false">B4516*C4516*3.6/1000</f>
        <v>0.271023641449679</v>
      </c>
    </row>
    <row r="4517" customFormat="false" ht="15" hidden="false" customHeight="false" outlineLevel="0" collapsed="false">
      <c r="A4517" s="11" t="n">
        <v>43606.7083333333</v>
      </c>
      <c r="B4517" s="0" t="n">
        <v>1.465</v>
      </c>
      <c r="C4517" s="0" t="n">
        <v>51.8844554425453</v>
      </c>
      <c r="D4517" s="0" t="n">
        <v>1.15925781781083</v>
      </c>
      <c r="E4517" s="12" t="n">
        <f aca="false">MIN(B4517,((1-$J$5)*$J$4*E4516+(1-$J$4)*$J$5*B4517)/(1-$J$4*$J$5))</f>
        <v>1.16244082386521</v>
      </c>
      <c r="F4517" s="12" t="n">
        <f aca="false">B4517*C4517*3.6/1000</f>
        <v>0.273638618003984</v>
      </c>
    </row>
    <row r="4518" customFormat="false" ht="15" hidden="false" customHeight="false" outlineLevel="0" collapsed="false">
      <c r="A4518" s="11" t="n">
        <v>43606.75</v>
      </c>
      <c r="B4518" s="0" t="n">
        <v>1.484</v>
      </c>
      <c r="C4518" s="0" t="n">
        <v>43.5888793466553</v>
      </c>
      <c r="D4518" s="0" t="n">
        <v>1.15724123334207</v>
      </c>
      <c r="E4518" s="12" t="n">
        <f aca="false">MIN(B4518,((1-$J$5)*$J$4*E4517+(1-$J$4)*$J$5*B4518)/(1-$J$4*$J$5))</f>
        <v>1.16040390749181</v>
      </c>
      <c r="F4518" s="12" t="n">
        <f aca="false">B4518*C4518*3.6/1000</f>
        <v>0.232869229021571</v>
      </c>
    </row>
    <row r="4519" customFormat="false" ht="15" hidden="false" customHeight="false" outlineLevel="0" collapsed="false">
      <c r="A4519" s="11" t="n">
        <v>43606.7916666667</v>
      </c>
      <c r="B4519" s="0" t="n">
        <v>1.471</v>
      </c>
      <c r="C4519" s="0" t="n">
        <v>50.4617101559922</v>
      </c>
      <c r="D4519" s="0" t="n">
        <v>1.15510902123391</v>
      </c>
      <c r="E4519" s="12" t="n">
        <f aca="false">MIN(B4519,((1-$J$5)*$J$4*E4518+(1-$J$4)*$J$5*B4519)/(1-$J$4*$J$5))</f>
        <v>1.15825063059738</v>
      </c>
      <c r="F4519" s="12" t="n">
        <f aca="false">B4519*C4519*3.6/1000</f>
        <v>0.267225032302072</v>
      </c>
    </row>
    <row r="4520" customFormat="false" ht="15" hidden="false" customHeight="false" outlineLevel="0" collapsed="false">
      <c r="A4520" s="11" t="n">
        <v>43606.8333333333</v>
      </c>
      <c r="B4520" s="0" t="n">
        <v>1.465</v>
      </c>
      <c r="C4520" s="0" t="n">
        <v>54.4463150551633</v>
      </c>
      <c r="D4520" s="0" t="n">
        <v>1.15294312015537</v>
      </c>
      <c r="E4520" s="12" t="n">
        <f aca="false">MIN(B4520,((1-$J$5)*$J$4*E4519+(1-$J$4)*$J$5*B4520)/(1-$J$4*$J$5))</f>
        <v>1.15606363503565</v>
      </c>
      <c r="F4520" s="12" t="n">
        <f aca="false">B4520*C4520*3.6/1000</f>
        <v>0.287149865600931</v>
      </c>
    </row>
    <row r="4521" customFormat="false" ht="15" hidden="false" customHeight="false" outlineLevel="0" collapsed="false">
      <c r="A4521" s="11" t="n">
        <v>43606.875</v>
      </c>
      <c r="B4521" s="0" t="n">
        <v>1.451</v>
      </c>
      <c r="C4521" s="0" t="n">
        <v>46.5279549425166</v>
      </c>
      <c r="D4521" s="0" t="n">
        <v>1.15065260192595</v>
      </c>
      <c r="E4521" s="12" t="n">
        <f aca="false">MIN(B4521,((1-$J$5)*$J$4*E4520+(1-$J$4)*$J$5*B4521)/(1-$J$4*$J$5))</f>
        <v>1.15375121930195</v>
      </c>
      <c r="F4521" s="12" t="n">
        <f aca="false">B4521*C4521*3.6/1000</f>
        <v>0.24304342543773</v>
      </c>
    </row>
    <row r="4522" customFormat="false" ht="15" hidden="false" customHeight="false" outlineLevel="0" collapsed="false">
      <c r="A4522" s="11" t="n">
        <v>43606.9166666667</v>
      </c>
      <c r="B4522" s="0" t="n">
        <v>1.451</v>
      </c>
      <c r="C4522" s="0" t="n">
        <v>45.1980414005779</v>
      </c>
      <c r="D4522" s="0" t="n">
        <v>1.14839959738396</v>
      </c>
      <c r="E4522" s="12" t="n">
        <f aca="false">MIN(B4522,((1-$J$5)*$J$4*E4521+(1-$J$4)*$J$5*B4522)/(1-$J$4*$J$5))</f>
        <v>1.15147689937934</v>
      </c>
      <c r="F4522" s="12" t="n">
        <f aca="false">B4522*C4522*3.6/1000</f>
        <v>0.236096489060059</v>
      </c>
    </row>
    <row r="4523" customFormat="false" ht="15" hidden="false" customHeight="false" outlineLevel="0" collapsed="false">
      <c r="A4523" s="11" t="n">
        <v>43606.9583333333</v>
      </c>
      <c r="B4523" s="0" t="n">
        <v>1.432</v>
      </c>
      <c r="C4523" s="0" t="n">
        <v>43.8581085138323</v>
      </c>
      <c r="D4523" s="0" t="n">
        <v>1.14596622729798</v>
      </c>
      <c r="E4523" s="12" t="n">
        <f aca="false">MIN(B4523,((1-$J$5)*$J$4*E4522+(1-$J$4)*$J$5*B4523)/(1-$J$4*$J$5))</f>
        <v>1.14902093728084</v>
      </c>
      <c r="F4523" s="12" t="n">
        <f aca="false">B4523*C4523*3.6/1000</f>
        <v>0.226097321010508</v>
      </c>
    </row>
    <row r="4524" customFormat="false" ht="15" hidden="false" customHeight="false" outlineLevel="0" collapsed="false">
      <c r="A4524" s="11" t="n">
        <v>43607</v>
      </c>
      <c r="B4524" s="0" t="n">
        <v>1.425</v>
      </c>
      <c r="C4524" s="0" t="n">
        <v>42.5076908124411</v>
      </c>
      <c r="D4524" s="0" t="n">
        <v>1.14349266556019</v>
      </c>
      <c r="E4524" s="12" t="n">
        <f aca="false">MIN(B4524,((1-$J$5)*$J$4*E4523+(1-$J$4)*$J$5*B4524)/(1-$J$4*$J$5))</f>
        <v>1.14652471096649</v>
      </c>
      <c r="F4524" s="12" t="n">
        <f aca="false">B4524*C4524*3.6/1000</f>
        <v>0.218064453867823</v>
      </c>
    </row>
    <row r="4525" customFormat="false" ht="15" hidden="false" customHeight="false" outlineLevel="0" collapsed="false">
      <c r="A4525" s="11" t="n">
        <v>43607.0416666667</v>
      </c>
      <c r="B4525" s="0" t="n">
        <v>1.412</v>
      </c>
      <c r="C4525" s="0" t="n">
        <v>42.5076908124411</v>
      </c>
      <c r="D4525" s="0" t="n">
        <v>1.14091096047291</v>
      </c>
      <c r="E4525" s="12" t="n">
        <f aca="false">MIN(B4525,((1-$J$5)*$J$4*E4524+(1-$J$4)*$J$5*B4525)/(1-$J$4*$J$5))</f>
        <v>1.14391969101647</v>
      </c>
      <c r="F4525" s="12" t="n">
        <f aca="false">B4525*C4525*3.6/1000</f>
        <v>0.216075093937801</v>
      </c>
    </row>
    <row r="4526" customFormat="false" ht="15" hidden="false" customHeight="false" outlineLevel="0" collapsed="false">
      <c r="A4526" s="11" t="n">
        <v>43607.0833333333</v>
      </c>
      <c r="B4526" s="0" t="n">
        <v>1.432</v>
      </c>
      <c r="C4526" s="0" t="n">
        <v>39.7733275226616</v>
      </c>
      <c r="D4526" s="0" t="n">
        <v>1.13860023790865</v>
      </c>
      <c r="E4526" s="12" t="n">
        <f aca="false">MIN(B4526,((1-$J$5)*$J$4*E4525+(1-$J$4)*$J$5*B4526)/(1-$J$4*$J$5))</f>
        <v>1.14158822987946</v>
      </c>
      <c r="F4526" s="12" t="n">
        <f aca="false">B4526*C4526*3.6/1000</f>
        <v>0.205039458044825</v>
      </c>
    </row>
    <row r="4527" customFormat="false" ht="15" hidden="false" customHeight="false" outlineLevel="0" collapsed="false">
      <c r="A4527" s="11" t="n">
        <v>43607.125</v>
      </c>
      <c r="B4527" s="0" t="n">
        <v>1.425</v>
      </c>
      <c r="C4527" s="0" t="n">
        <v>39.7733275226616</v>
      </c>
      <c r="D4527" s="0" t="n">
        <v>1.13624731499398</v>
      </c>
      <c r="E4527" s="12" t="n">
        <f aca="false">MIN(B4527,((1-$J$5)*$J$4*E4526+(1-$J$4)*$J$5*B4527)/(1-$J$4*$J$5))</f>
        <v>1.13921445343993</v>
      </c>
      <c r="F4527" s="12" t="n">
        <f aca="false">B4527*C4527*3.6/1000</f>
        <v>0.204037170191254</v>
      </c>
    </row>
    <row r="4528" customFormat="false" ht="15" hidden="false" customHeight="false" outlineLevel="0" collapsed="false">
      <c r="A4528" s="11" t="n">
        <v>43607.1666666667</v>
      </c>
      <c r="B4528" s="0" t="n">
        <v>1.386</v>
      </c>
      <c r="C4528" s="0" t="n">
        <v>41.1462816193819</v>
      </c>
      <c r="D4528" s="0" t="n">
        <v>1.13348696314945</v>
      </c>
      <c r="E4528" s="12" t="n">
        <f aca="false">MIN(B4528,((1-$J$5)*$J$4*E4527+(1-$J$4)*$J$5*B4528)/(1-$J$4*$J$5))</f>
        <v>1.13643003081324</v>
      </c>
      <c r="F4528" s="12" t="n">
        <f aca="false">B4528*C4528*3.6/1000</f>
        <v>0.205303486768068</v>
      </c>
    </row>
    <row r="4529" customFormat="false" ht="15" hidden="false" customHeight="false" outlineLevel="0" collapsed="false">
      <c r="A4529" s="11" t="n">
        <v>43607.2083333333</v>
      </c>
      <c r="B4529" s="0" t="n">
        <v>1.373</v>
      </c>
      <c r="C4529" s="0" t="n">
        <v>39.7733275226616</v>
      </c>
      <c r="D4529" s="0" t="n">
        <v>1.13062316495118</v>
      </c>
      <c r="E4529" s="12" t="n">
        <f aca="false">MIN(B4529,((1-$J$5)*$J$4*E4528+(1-$J$4)*$J$5*B4529)/(1-$J$4*$J$5))</f>
        <v>1.13354156243082</v>
      </c>
      <c r="F4529" s="12" t="n">
        <f aca="false">B4529*C4529*3.6/1000</f>
        <v>0.196591603279012</v>
      </c>
    </row>
    <row r="4530" customFormat="false" ht="15" hidden="false" customHeight="false" outlineLevel="0" collapsed="false">
      <c r="A4530" s="11" t="n">
        <v>43607.25</v>
      </c>
      <c r="B4530" s="0" t="n">
        <v>1.361</v>
      </c>
      <c r="C4530" s="0" t="n">
        <v>43.8581085138323</v>
      </c>
      <c r="D4530" s="0" t="n">
        <v>1.12766904961612</v>
      </c>
      <c r="E4530" s="12" t="n">
        <f aca="false">MIN(B4530,((1-$J$5)*$J$4*E4529+(1-$J$4)*$J$5*B4530)/(1-$J$4*$J$5))</f>
        <v>1.13056229451598</v>
      </c>
      <c r="F4530" s="12" t="n">
        <f aca="false">B4530*C4530*3.6/1000</f>
        <v>0.214887188474373</v>
      </c>
    </row>
    <row r="4531" customFormat="false" ht="15" hidden="false" customHeight="false" outlineLevel="0" collapsed="false">
      <c r="A4531" s="11" t="n">
        <v>43607.2916666667</v>
      </c>
      <c r="B4531" s="0" t="n">
        <v>1.348</v>
      </c>
      <c r="C4531" s="0" t="n">
        <v>43.8581085138323</v>
      </c>
      <c r="D4531" s="0" t="n">
        <v>1.12461466135023</v>
      </c>
      <c r="E4531" s="12" t="n">
        <f aca="false">MIN(B4531,((1-$J$5)*$J$4*E4530+(1-$J$4)*$J$5*B4531)/(1-$J$4*$J$5))</f>
        <v>1.1274821908172</v>
      </c>
      <c r="F4531" s="12" t="n">
        <f aca="false">B4531*C4531*3.6/1000</f>
        <v>0.212834628995925</v>
      </c>
    </row>
    <row r="4532" customFormat="false" ht="15" hidden="false" customHeight="false" outlineLevel="0" collapsed="false">
      <c r="A4532" s="11" t="n">
        <v>43607.3333333333</v>
      </c>
      <c r="B4532" s="0" t="n">
        <v>1.328</v>
      </c>
      <c r="C4532" s="0" t="n">
        <v>43.8581085138323</v>
      </c>
      <c r="D4532" s="0" t="n">
        <v>1.12138159746446</v>
      </c>
      <c r="E4532" s="12" t="n">
        <f aca="false">MIN(B4532,((1-$J$5)*$J$4*E4531+(1-$J$4)*$J$5*B4532)/(1-$J$4*$J$5))</f>
        <v>1.12422218767358</v>
      </c>
      <c r="F4532" s="12" t="n">
        <f aca="false">B4532*C4532*3.6/1000</f>
        <v>0.20967684518293</v>
      </c>
    </row>
    <row r="4533" customFormat="false" ht="15" hidden="false" customHeight="false" outlineLevel="0" collapsed="false">
      <c r="A4533" s="11" t="n">
        <v>43607.375</v>
      </c>
      <c r="B4533" s="0" t="n">
        <v>1.322</v>
      </c>
      <c r="C4533" s="0" t="n">
        <v>41.1462816193819</v>
      </c>
      <c r="D4533" s="0" t="n">
        <v>1.11813287415679</v>
      </c>
      <c r="E4533" s="12" t="n">
        <f aca="false">MIN(B4533,((1-$J$5)*$J$4*E4532+(1-$J$4)*$J$5*B4533)/(1-$J$4*$J$5))</f>
        <v>1.12094669858506</v>
      </c>
      <c r="F4533" s="12" t="n">
        <f aca="false">B4533*C4533*3.6/1000</f>
        <v>0.195823383482962</v>
      </c>
    </row>
    <row r="4534" customFormat="false" ht="15" hidden="false" customHeight="false" outlineLevel="0" collapsed="false">
      <c r="A4534" s="11" t="n">
        <v>43607.4166666667</v>
      </c>
      <c r="B4534" s="0" t="n">
        <v>1.316</v>
      </c>
      <c r="C4534" s="0" t="n">
        <v>41.1462816193819</v>
      </c>
      <c r="D4534" s="0" t="n">
        <v>1.11486874789436</v>
      </c>
      <c r="E4534" s="12" t="n">
        <f aca="false">MIN(B4534,((1-$J$5)*$J$4*E4533+(1-$J$4)*$J$5*B4534)/(1-$J$4*$J$5))</f>
        <v>1.11765597867427</v>
      </c>
      <c r="F4534" s="12" t="n">
        <f aca="false">B4534*C4534*3.6/1000</f>
        <v>0.194934623799984</v>
      </c>
    </row>
    <row r="4535" customFormat="false" ht="15" hidden="false" customHeight="false" outlineLevel="0" collapsed="false">
      <c r="A4535" s="11" t="n">
        <v>43607.4583333333</v>
      </c>
      <c r="B4535" s="0" t="n">
        <v>1.309</v>
      </c>
      <c r="C4535" s="0" t="n">
        <v>39.7733275226616</v>
      </c>
      <c r="D4535" s="0" t="n">
        <v>1.1115780359524</v>
      </c>
      <c r="E4535" s="12" t="n">
        <f aca="false">MIN(B4535,((1-$J$5)*$J$4*E4534+(1-$J$4)*$J$5*B4535)/(1-$J$4*$J$5))</f>
        <v>1.11433874673565</v>
      </c>
      <c r="F4535" s="12" t="n">
        <f aca="false">B4535*C4535*3.6/1000</f>
        <v>0.187427828617791</v>
      </c>
    </row>
    <row r="4536" customFormat="false" ht="15" hidden="false" customHeight="false" outlineLevel="0" collapsed="false">
      <c r="A4536" s="11" t="n">
        <v>43607.5</v>
      </c>
      <c r="B4536" s="0" t="n">
        <v>1.29</v>
      </c>
      <c r="C4536" s="0" t="n">
        <v>38.3882218316261</v>
      </c>
      <c r="D4536" s="0" t="n">
        <v>1.10812395384791</v>
      </c>
      <c r="E4536" s="12" t="n">
        <f aca="false">MIN(B4536,((1-$J$5)*$J$4*E4535+(1-$J$4)*$J$5*B4536)/(1-$J$4*$J$5))</f>
        <v>1.11085705403819</v>
      </c>
      <c r="F4536" s="12" t="n">
        <f aca="false">B4536*C4536*3.6/1000</f>
        <v>0.178274902186071</v>
      </c>
    </row>
    <row r="4537" customFormat="false" ht="15" hidden="false" customHeight="false" outlineLevel="0" collapsed="false">
      <c r="A4537" s="11" t="n">
        <v>43607.5416666667</v>
      </c>
      <c r="B4537" s="0" t="n">
        <v>1.29</v>
      </c>
      <c r="C4537" s="0" t="n">
        <v>36.9902967755913</v>
      </c>
      <c r="D4537" s="0" t="n">
        <v>1.10472644206656</v>
      </c>
      <c r="E4537" s="12" t="n">
        <f aca="false">MIN(B4537,((1-$J$5)*$J$4*E4536+(1-$J$4)*$J$5*B4537)/(1-$J$4*$J$5))</f>
        <v>1.10743272036375</v>
      </c>
      <c r="F4537" s="12" t="n">
        <f aca="false">B4537*C4537*3.6/1000</f>
        <v>0.171782938225846</v>
      </c>
    </row>
    <row r="4538" customFormat="false" ht="15" hidden="false" customHeight="false" outlineLevel="0" collapsed="false">
      <c r="A4538" s="11" t="n">
        <v>43607.5833333333</v>
      </c>
      <c r="B4538" s="0" t="n">
        <v>1.303</v>
      </c>
      <c r="C4538" s="0" t="n">
        <v>38.3882218316261</v>
      </c>
      <c r="D4538" s="0" t="n">
        <v>1.10153322899991</v>
      </c>
      <c r="E4538" s="12" t="n">
        <f aca="false">MIN(B4538,((1-$J$5)*$J$4*E4537+(1-$J$4)*$J$5*B4538)/(1-$J$4*$J$5))</f>
        <v>1.10421471838083</v>
      </c>
      <c r="F4538" s="12" t="n">
        <f aca="false">B4538*C4538*3.6/1000</f>
        <v>0.180071470967792</v>
      </c>
    </row>
    <row r="4539" customFormat="false" ht="15" hidden="false" customHeight="false" outlineLevel="0" collapsed="false">
      <c r="A4539" s="11" t="n">
        <v>43607.625</v>
      </c>
      <c r="B4539" s="0" t="n">
        <v>1.322</v>
      </c>
      <c r="C4539" s="0" t="n">
        <v>36.9902967755913</v>
      </c>
      <c r="D4539" s="0" t="n">
        <v>1.09860957863026</v>
      </c>
      <c r="E4539" s="12" t="n">
        <f aca="false">MIN(B4539,((1-$J$5)*$J$4*E4538+(1-$J$4)*$J$5*B4539)/(1-$J$4*$J$5))</f>
        <v>1.1012688416365</v>
      </c>
      <c r="F4539" s="12" t="n">
        <f aca="false">B4539*C4539*3.6/1000</f>
        <v>0.176044220414394</v>
      </c>
    </row>
    <row r="4540" customFormat="false" ht="15" hidden="false" customHeight="false" outlineLevel="0" collapsed="false">
      <c r="A4540" s="11" t="n">
        <v>43607.6666666667</v>
      </c>
      <c r="B4540" s="0" t="n">
        <v>1.341</v>
      </c>
      <c r="C4540" s="0" t="n">
        <v>35.5788141311088</v>
      </c>
      <c r="D4540" s="0" t="n">
        <v>1.09595107610922</v>
      </c>
      <c r="E4540" s="12" t="n">
        <f aca="false">MIN(B4540,((1-$J$5)*$J$4*E4539+(1-$J$4)*$J$5*B4540)/(1-$J$4*$J$5))</f>
        <v>1.09859060701316</v>
      </c>
      <c r="F4540" s="12" t="n">
        <f aca="false">B4540*C4540*3.6/1000</f>
        <v>0.171760283099341</v>
      </c>
    </row>
    <row r="4541" customFormat="false" ht="15" hidden="false" customHeight="false" outlineLevel="0" collapsed="false">
      <c r="A4541" s="11" t="n">
        <v>43607.7083333333</v>
      </c>
      <c r="B4541" s="0" t="n">
        <v>1.354</v>
      </c>
      <c r="C4541" s="0" t="n">
        <v>36.9902967755913</v>
      </c>
      <c r="D4541" s="0" t="n">
        <v>1.09348476894476</v>
      </c>
      <c r="E4541" s="12" t="n">
        <f aca="false">MIN(B4541,((1-$J$5)*$J$4*E4540+(1-$J$4)*$J$5*B4541)/(1-$J$4*$J$5))</f>
        <v>1.09610641249894</v>
      </c>
      <c r="F4541" s="12" t="n">
        <f aca="false">B4541*C4541*3.6/1000</f>
        <v>0.180305502602942</v>
      </c>
    </row>
    <row r="4542" customFormat="false" ht="15" hidden="false" customHeight="false" outlineLevel="0" collapsed="false">
      <c r="A4542" s="11" t="n">
        <v>43607.75</v>
      </c>
      <c r="B4542" s="0" t="n">
        <v>1.348</v>
      </c>
      <c r="C4542" s="0" t="n">
        <v>35.5788141311088</v>
      </c>
      <c r="D4542" s="0" t="n">
        <v>1.09099024455745</v>
      </c>
      <c r="E4542" s="12" t="n">
        <f aca="false">MIN(B4542,((1-$J$5)*$J$4*E4541+(1-$J$4)*$J$5*B4542)/(1-$J$4*$J$5))</f>
        <v>1.09359395100802</v>
      </c>
      <c r="F4542" s="12" t="n">
        <f aca="false">B4542*C4542*3.6/1000</f>
        <v>0.172656869215445</v>
      </c>
    </row>
    <row r="4543" customFormat="false" ht="15" hidden="false" customHeight="false" outlineLevel="0" collapsed="false">
      <c r="A4543" s="11" t="n">
        <v>43607.7916666667</v>
      </c>
      <c r="B4543" s="0" t="n">
        <v>1.373</v>
      </c>
      <c r="C4543" s="0" t="n">
        <v>34.1529538661645</v>
      </c>
      <c r="D4543" s="0" t="n">
        <v>1.08882244982133</v>
      </c>
      <c r="E4543" s="12" t="n">
        <f aca="false">MIN(B4543,((1-$J$5)*$J$4*E4542+(1-$J$4)*$J$5*B4543)/(1-$J$4*$J$5))</f>
        <v>1.09141118410509</v>
      </c>
      <c r="F4543" s="12" t="n">
        <f aca="false">B4543*C4543*3.6/1000</f>
        <v>0.168811220369678</v>
      </c>
    </row>
    <row r="4544" customFormat="false" ht="15" hidden="false" customHeight="false" outlineLevel="0" collapsed="false">
      <c r="A4544" s="11" t="n">
        <v>43607.8333333333</v>
      </c>
      <c r="B4544" s="0" t="n">
        <v>1.361</v>
      </c>
      <c r="C4544" s="0" t="n">
        <v>34.1529538661645</v>
      </c>
      <c r="D4544" s="0" t="n">
        <v>1.08655293893137</v>
      </c>
      <c r="E4544" s="12" t="n">
        <f aca="false">MIN(B4544,((1-$J$5)*$J$4*E4543+(1-$J$4)*$J$5*B4544)/(1-$J$4*$J$5))</f>
        <v>1.08912599161571</v>
      </c>
      <c r="F4544" s="12" t="n">
        <f aca="false">B4544*C4544*3.6/1000</f>
        <v>0.167335812762659</v>
      </c>
    </row>
    <row r="4545" customFormat="false" ht="15" hidden="false" customHeight="false" outlineLevel="0" collapsed="false">
      <c r="A4545" s="11" t="n">
        <v>43607.875</v>
      </c>
      <c r="B4545" s="0" t="n">
        <v>1.367</v>
      </c>
      <c r="C4545" s="0" t="n">
        <v>38.3882218316261</v>
      </c>
      <c r="D4545" s="0" t="n">
        <v>1.08438920762367</v>
      </c>
      <c r="E4545" s="12" t="n">
        <f aca="false">MIN(B4545,((1-$J$5)*$J$4*E4544+(1-$J$4)*$J$5*B4545)/(1-$J$4*$J$5))</f>
        <v>1.0869476392003</v>
      </c>
      <c r="F4545" s="12" t="n">
        <f aca="false">B4545*C4545*3.6/1000</f>
        <v>0.188916117277798</v>
      </c>
    </row>
    <row r="4546" customFormat="false" ht="15" hidden="false" customHeight="false" outlineLevel="0" collapsed="false">
      <c r="A4546" s="11" t="n">
        <v>43607.9166666667</v>
      </c>
      <c r="B4546" s="0" t="n">
        <v>1.361</v>
      </c>
      <c r="C4546" s="0" t="n">
        <v>44.9308707125544</v>
      </c>
      <c r="D4546" s="0" t="n">
        <v>1.08219230356126</v>
      </c>
      <c r="E4546" s="12" t="n">
        <f aca="false">MIN(B4546,((1-$J$5)*$J$4*E4545+(1-$J$4)*$J$5*B4546)/(1-$J$4*$J$5))</f>
        <v>1.08473598122336</v>
      </c>
      <c r="F4546" s="12" t="n">
        <f aca="false">B4546*C4546*3.6/1000</f>
        <v>0.220143294143231</v>
      </c>
    </row>
    <row r="4547" customFormat="false" ht="15" hidden="false" customHeight="false" outlineLevel="0" collapsed="false">
      <c r="A4547" s="11" t="n">
        <v>43607.9583333333</v>
      </c>
      <c r="B4547" s="0" t="n">
        <v>1.341</v>
      </c>
      <c r="C4547" s="0" t="n">
        <v>51.7555279119033</v>
      </c>
      <c r="D4547" s="0" t="n">
        <v>1.07980268015996</v>
      </c>
      <c r="E4547" s="12" t="n">
        <f aca="false">MIN(B4547,((1-$J$5)*$J$4*E4546+(1-$J$4)*$J$5*B4547)/(1-$J$4*$J$5))</f>
        <v>1.0823301166233</v>
      </c>
      <c r="F4547" s="12" t="n">
        <f aca="false">B4547*C4547*3.6/1000</f>
        <v>0.249854986547504</v>
      </c>
    </row>
    <row r="4548" customFormat="false" ht="15" hidden="false" customHeight="false" outlineLevel="0" collapsed="false">
      <c r="A4548" s="11" t="n">
        <v>43608</v>
      </c>
      <c r="B4548" s="0" t="n">
        <v>1.335</v>
      </c>
      <c r="C4548" s="0" t="n">
        <v>54.318959031291</v>
      </c>
      <c r="D4548" s="0" t="n">
        <v>1.07738358362321</v>
      </c>
      <c r="E4548" s="12" t="n">
        <f aca="false">MIN(B4548,((1-$J$5)*$J$4*E4547+(1-$J$4)*$J$5*B4548)/(1-$J$4*$J$5))</f>
        <v>1.07989469460315</v>
      </c>
      <c r="F4548" s="12" t="n">
        <f aca="false">B4548*C4548*3.6/1000</f>
        <v>0.261056917104384</v>
      </c>
    </row>
    <row r="4549" customFormat="false" ht="15" hidden="false" customHeight="false" outlineLevel="0" collapsed="false">
      <c r="A4549" s="11" t="n">
        <v>43608.0416666667</v>
      </c>
      <c r="B4549" s="0" t="n">
        <v>1.341</v>
      </c>
      <c r="C4549" s="0" t="n">
        <v>57.8571718316074</v>
      </c>
      <c r="D4549" s="0" t="n">
        <v>1.07507271655502</v>
      </c>
      <c r="E4549" s="12" t="n">
        <f aca="false">MIN(B4549,((1-$J$5)*$J$4*E4548+(1-$J$4)*$J$5*B4549)/(1-$J$4*$J$5))</f>
        <v>1.07756858760804</v>
      </c>
      <c r="F4549" s="12" t="n">
        <f aca="false">B4549*C4549*3.6/1000</f>
        <v>0.279311282734268</v>
      </c>
    </row>
    <row r="4550" customFormat="false" ht="15" hidden="false" customHeight="false" outlineLevel="0" collapsed="false">
      <c r="A4550" s="11" t="n">
        <v>43608.0833333333</v>
      </c>
      <c r="B4550" s="0" t="n">
        <v>1.335</v>
      </c>
      <c r="C4550" s="0" t="n">
        <v>37.5510506680805</v>
      </c>
      <c r="D4550" s="0" t="n">
        <v>1.0727310864946</v>
      </c>
      <c r="E4550" s="12" t="n">
        <f aca="false">MIN(B4550,((1-$J$5)*$J$4*E4549+(1-$J$4)*$J$5*B4550)/(1-$J$4*$J$5))</f>
        <v>1.07521160922899</v>
      </c>
      <c r="F4550" s="12" t="n">
        <f aca="false">B4550*C4550*3.6/1000</f>
        <v>0.180470349510795</v>
      </c>
    </row>
    <row r="4551" customFormat="false" ht="15" hidden="false" customHeight="false" outlineLevel="0" collapsed="false">
      <c r="A4551" s="11" t="n">
        <v>43608.125</v>
      </c>
      <c r="B4551" s="0" t="n">
        <v>1.354</v>
      </c>
      <c r="C4551" s="0" t="n">
        <v>39.7733275226616</v>
      </c>
      <c r="D4551" s="0" t="n">
        <v>1.07064507206092</v>
      </c>
      <c r="E4551" s="12" t="n">
        <f aca="false">MIN(B4551,((1-$J$5)*$J$4*E4550+(1-$J$4)*$J$5*B4551)/(1-$J$4*$J$5))</f>
        <v>1.07311257118568</v>
      </c>
      <c r="F4551" s="12" t="n">
        <f aca="false">B4551*C4551*3.6/1000</f>
        <v>0.193871107676462</v>
      </c>
    </row>
    <row r="4552" customFormat="false" ht="15" hidden="false" customHeight="false" outlineLevel="0" collapsed="false">
      <c r="A4552" s="11" t="n">
        <v>43608.1666666667</v>
      </c>
      <c r="B4552" s="0" t="n">
        <v>1.335</v>
      </c>
      <c r="C4552" s="0" t="n">
        <v>50.4617101559922</v>
      </c>
      <c r="D4552" s="0" t="n">
        <v>1.06837595714989</v>
      </c>
      <c r="E4552" s="12" t="n">
        <f aca="false">MIN(B4552,((1-$J$5)*$J$4*E4551+(1-$J$4)*$J$5*B4552)/(1-$J$4*$J$5))</f>
        <v>1.07082900329136</v>
      </c>
      <c r="F4552" s="12" t="n">
        <f aca="false">B4552*C4552*3.6/1000</f>
        <v>0.242518979009698</v>
      </c>
    </row>
    <row r="4553" customFormat="false" ht="15" hidden="false" customHeight="false" outlineLevel="0" collapsed="false">
      <c r="A4553" s="11" t="n">
        <v>43608.2083333333</v>
      </c>
      <c r="B4553" s="0" t="n">
        <v>1.316</v>
      </c>
      <c r="C4553" s="0" t="n">
        <v>46.5279549425166</v>
      </c>
      <c r="D4553" s="0" t="n">
        <v>1.06592674054753</v>
      </c>
      <c r="E4553" s="12" t="n">
        <f aca="false">MIN(B4553,((1-$J$5)*$J$4*E4552+(1-$J$4)*$J$5*B4553)/(1-$J$4*$J$5))</f>
        <v>1.06836394557651</v>
      </c>
      <c r="F4553" s="12" t="n">
        <f aca="false">B4553*C4553*3.6/1000</f>
        <v>0.220430839335667</v>
      </c>
    </row>
    <row r="4554" customFormat="false" ht="15" hidden="false" customHeight="false" outlineLevel="0" collapsed="false">
      <c r="A4554" s="11" t="n">
        <v>43608.25</v>
      </c>
      <c r="B4554" s="0" t="n">
        <v>1.309</v>
      </c>
      <c r="C4554" s="0" t="n">
        <v>46.5279549425166</v>
      </c>
      <c r="D4554" s="0" t="n">
        <v>1.06343759182471</v>
      </c>
      <c r="E4554" s="12" t="n">
        <f aca="false">MIN(B4554,((1-$J$5)*$J$4*E4553+(1-$J$4)*$J$5*B4554)/(1-$J$4*$J$5))</f>
        <v>1.06585877349123</v>
      </c>
      <c r="F4554" s="12" t="n">
        <f aca="false">B4554*C4554*3.6/1000</f>
        <v>0.219258334871115</v>
      </c>
    </row>
    <row r="4555" customFormat="false" ht="15" hidden="false" customHeight="false" outlineLevel="0" collapsed="false">
      <c r="A4555" s="11" t="n">
        <v>43608.2916666667</v>
      </c>
      <c r="B4555" s="0" t="n">
        <v>1.278</v>
      </c>
      <c r="C4555" s="0" t="n">
        <v>46.5279549425166</v>
      </c>
      <c r="D4555" s="0" t="n">
        <v>1.06063472518559</v>
      </c>
      <c r="E4555" s="12" t="n">
        <f aca="false">MIN(B4555,((1-$J$5)*$J$4*E4554+(1-$J$4)*$J$5*B4555)/(1-$J$4*$J$5))</f>
        <v>1.06303737689335</v>
      </c>
      <c r="F4555" s="12" t="n">
        <f aca="false">B4555*C4555*3.6/1000</f>
        <v>0.214065815099531</v>
      </c>
    </row>
    <row r="4556" customFormat="false" ht="15" hidden="false" customHeight="false" outlineLevel="0" collapsed="false">
      <c r="A4556" s="11" t="n">
        <v>43608.3333333333</v>
      </c>
      <c r="B4556" s="0" t="n">
        <v>1.278</v>
      </c>
      <c r="C4556" s="0" t="n">
        <v>41.1462816193819</v>
      </c>
      <c r="D4556" s="0" t="n">
        <v>1.05787776338217</v>
      </c>
      <c r="E4556" s="12" t="n">
        <f aca="false">MIN(B4556,((1-$J$5)*$J$4*E4555+(1-$J$4)*$J$5*B4556)/(1-$J$4*$J$5))</f>
        <v>1.06026246129379</v>
      </c>
      <c r="F4556" s="12" t="n">
        <f aca="false">B4556*C4556*3.6/1000</f>
        <v>0.189305812474452</v>
      </c>
    </row>
    <row r="4557" customFormat="false" ht="15" hidden="false" customHeight="false" outlineLevel="0" collapsed="false">
      <c r="A4557" s="11" t="n">
        <v>43608.375</v>
      </c>
      <c r="B4557" s="0" t="n">
        <v>1.278</v>
      </c>
      <c r="C4557" s="0" t="n">
        <v>46.5279549425166</v>
      </c>
      <c r="D4557" s="0" t="n">
        <v>1.05516595459347</v>
      </c>
      <c r="E4557" s="12" t="n">
        <f aca="false">MIN(B4557,((1-$J$5)*$J$4*E4556+(1-$J$4)*$J$5*B4557)/(1-$J$4*$J$5))</f>
        <v>1.05753326094298</v>
      </c>
      <c r="F4557" s="12" t="n">
        <f aca="false">B4557*C4557*3.6/1000</f>
        <v>0.214065815099531</v>
      </c>
    </row>
    <row r="4558" customFormat="false" ht="15" hidden="false" customHeight="false" outlineLevel="0" collapsed="false">
      <c r="A4558" s="11" t="n">
        <v>43608.4166666667</v>
      </c>
      <c r="B4558" s="0" t="n">
        <v>1.265</v>
      </c>
      <c r="C4558" s="0" t="n">
        <v>43.8581085138323</v>
      </c>
      <c r="D4558" s="0" t="n">
        <v>1.05234990442178</v>
      </c>
      <c r="E4558" s="12" t="n">
        <f aca="false">MIN(B4558,((1-$J$5)*$J$4*E4557+(1-$J$4)*$J$5*B4558)/(1-$J$4*$J$5))</f>
        <v>1.05469910507901</v>
      </c>
      <c r="F4558" s="12" t="n">
        <f aca="false">B4558*C4558*3.6/1000</f>
        <v>0.199729826171992</v>
      </c>
    </row>
    <row r="4559" customFormat="false" ht="15" hidden="false" customHeight="false" outlineLevel="0" collapsed="false">
      <c r="A4559" s="11" t="n">
        <v>43608.4583333333</v>
      </c>
      <c r="B4559" s="0" t="n">
        <v>1.271</v>
      </c>
      <c r="C4559" s="0" t="n">
        <v>42.5076908124411</v>
      </c>
      <c r="D4559" s="0" t="n">
        <v>1.04964858495246</v>
      </c>
      <c r="E4559" s="12" t="n">
        <f aca="false">MIN(B4559,((1-$J$5)*$J$4*E4558+(1-$J$4)*$J$5*B4559)/(1-$J$4*$J$5))</f>
        <v>1.05198083316668</v>
      </c>
      <c r="F4559" s="12" t="n">
        <f aca="false">B4559*C4559*3.6/1000</f>
        <v>0.194498190081405</v>
      </c>
    </row>
    <row r="4560" customFormat="false" ht="15" hidden="false" customHeight="false" outlineLevel="0" collapsed="false">
      <c r="A4560" s="11" t="n">
        <v>43608.5</v>
      </c>
      <c r="B4560" s="0" t="n">
        <v>1.271</v>
      </c>
      <c r="C4560" s="0" t="n">
        <v>43.8581085138323</v>
      </c>
      <c r="D4560" s="0" t="n">
        <v>1.04699150719791</v>
      </c>
      <c r="E4560" s="12" t="n">
        <f aca="false">MIN(B4560,((1-$J$5)*$J$4*E4559+(1-$J$4)*$J$5*B4560)/(1-$J$4*$J$5))</f>
        <v>1.04930734332867</v>
      </c>
      <c r="F4560" s="12" t="n">
        <f aca="false">B4560*C4560*3.6/1000</f>
        <v>0.200677161315891</v>
      </c>
    </row>
    <row r="4561" customFormat="false" ht="15" hidden="false" customHeight="false" outlineLevel="0" collapsed="false">
      <c r="A4561" s="11" t="n">
        <v>43608.5416666667</v>
      </c>
      <c r="B4561" s="0" t="n">
        <v>1.265</v>
      </c>
      <c r="C4561" s="0" t="n">
        <v>46.5279549425166</v>
      </c>
      <c r="D4561" s="0" t="n">
        <v>1.04430933662626</v>
      </c>
      <c r="E4561" s="12" t="n">
        <f aca="false">MIN(B4561,((1-$J$5)*$J$4*E4560+(1-$J$4)*$J$5*B4561)/(1-$J$4*$J$5))</f>
        <v>1.04660870505308</v>
      </c>
      <c r="F4561" s="12" t="n">
        <f aca="false">B4561*C4561*3.6/1000</f>
        <v>0.211888306808221</v>
      </c>
    </row>
    <row r="4562" customFormat="false" ht="15" hidden="false" customHeight="false" outlineLevel="0" collapsed="false">
      <c r="A4562" s="11" t="n">
        <v>43608.5833333333</v>
      </c>
      <c r="B4562" s="0" t="n">
        <v>1.29</v>
      </c>
      <c r="C4562" s="0" t="n">
        <v>34.1529538661645</v>
      </c>
      <c r="D4562" s="0" t="n">
        <v>1.04195696894057</v>
      </c>
      <c r="E4562" s="12" t="n">
        <f aca="false">MIN(B4562,((1-$J$5)*$J$4*E4561+(1-$J$4)*$J$5*B4562)/(1-$J$4*$J$5))</f>
        <v>1.04424282852832</v>
      </c>
      <c r="F4562" s="12" t="n">
        <f aca="false">B4562*C4562*3.6/1000</f>
        <v>0.158606317754468</v>
      </c>
    </row>
    <row r="4563" customFormat="false" ht="15" hidden="false" customHeight="false" outlineLevel="0" collapsed="false">
      <c r="A4563" s="11" t="n">
        <v>43608.625</v>
      </c>
      <c r="B4563" s="0" t="n">
        <v>1.29</v>
      </c>
      <c r="C4563" s="0" t="n">
        <v>35.5788141311088</v>
      </c>
      <c r="D4563" s="0" t="n">
        <v>1.03964312790136</v>
      </c>
      <c r="E4563" s="12" t="n">
        <f aca="false">MIN(B4563,((1-$J$5)*$J$4*E4562+(1-$J$4)*$J$5*B4563)/(1-$J$4*$J$5))</f>
        <v>1.04191592855256</v>
      </c>
      <c r="F4563" s="12" t="n">
        <f aca="false">B4563*C4563*3.6/1000</f>
        <v>0.165228012824869</v>
      </c>
    </row>
    <row r="4564" customFormat="false" ht="15" hidden="false" customHeight="false" outlineLevel="0" collapsed="false">
      <c r="A4564" s="11" t="n">
        <v>43608.6666666667</v>
      </c>
      <c r="B4564" s="0" t="n">
        <v>1.316</v>
      </c>
      <c r="C4564" s="0" t="n">
        <v>38.3882218316261</v>
      </c>
      <c r="D4564" s="0" t="n">
        <v>1.03766449230612</v>
      </c>
      <c r="E4564" s="12" t="n">
        <f aca="false">MIN(B4564,((1-$J$5)*$J$4*E4563+(1-$J$4)*$J$5*B4564)/(1-$J$4*$J$5))</f>
        <v>1.03992719826339</v>
      </c>
      <c r="F4564" s="12" t="n">
        <f aca="false">B4564*C4564*3.6/1000</f>
        <v>0.181868039749512</v>
      </c>
    </row>
    <row r="4565" customFormat="false" ht="15" hidden="false" customHeight="false" outlineLevel="0" collapsed="false">
      <c r="A4565" s="11" t="n">
        <v>43608.7083333333</v>
      </c>
      <c r="B4565" s="0" t="n">
        <v>1.316</v>
      </c>
      <c r="C4565" s="0" t="n">
        <v>35.5788141311088</v>
      </c>
      <c r="D4565" s="0" t="n">
        <v>1.03571826244172</v>
      </c>
      <c r="E4565" s="12" t="n">
        <f aca="false">MIN(B4565,((1-$J$5)*$J$4*E4564+(1-$J$4)*$J$5*B4565)/(1-$J$4*$J$5))</f>
        <v>1.03797123124093</v>
      </c>
      <c r="F4565" s="12" t="n">
        <f aca="false">B4565*C4565*3.6/1000</f>
        <v>0.168558189827541</v>
      </c>
    </row>
    <row r="4566" customFormat="false" ht="15" hidden="false" customHeight="false" outlineLevel="0" collapsed="false">
      <c r="A4566" s="11" t="n">
        <v>43608.75</v>
      </c>
      <c r="B4566" s="0" t="n">
        <v>1.328</v>
      </c>
      <c r="C4566" s="0" t="n">
        <v>43.8581085138323</v>
      </c>
      <c r="D4566" s="0" t="n">
        <v>1.03394112747146</v>
      </c>
      <c r="E4566" s="12" t="n">
        <f aca="false">MIN(B4566,((1-$J$5)*$J$4*E4565+(1-$J$4)*$J$5*B4566)/(1-$J$4*$J$5))</f>
        <v>1.03618587323037</v>
      </c>
      <c r="F4566" s="12" t="n">
        <f aca="false">B4566*C4566*3.6/1000</f>
        <v>0.20967684518293</v>
      </c>
    </row>
    <row r="4567" customFormat="false" ht="15" hidden="false" customHeight="false" outlineLevel="0" collapsed="false">
      <c r="A4567" s="11" t="n">
        <v>43608.7916666667</v>
      </c>
      <c r="B4567" s="0" t="n">
        <v>1.335</v>
      </c>
      <c r="C4567" s="0" t="n">
        <v>46.5279549425166</v>
      </c>
      <c r="D4567" s="0" t="n">
        <v>1.03227314303249</v>
      </c>
      <c r="E4567" s="12" t="n">
        <f aca="false">MIN(B4567,((1-$J$5)*$J$4*E4566+(1-$J$4)*$J$5*B4567)/(1-$J$4*$J$5))</f>
        <v>1.03451065291356</v>
      </c>
      <c r="F4567" s="12" t="n">
        <f aca="false">B4567*C4567*3.6/1000</f>
        <v>0.223613351453735</v>
      </c>
    </row>
    <row r="4568" customFormat="false" ht="15" hidden="false" customHeight="false" outlineLevel="0" collapsed="false">
      <c r="A4568" s="11" t="n">
        <v>43608.8333333333</v>
      </c>
      <c r="B4568" s="0" t="n">
        <v>1.348</v>
      </c>
      <c r="C4568" s="0" t="n">
        <v>46.5279549425166</v>
      </c>
      <c r="D4568" s="0" t="n">
        <v>1.03078113142663</v>
      </c>
      <c r="E4568" s="12" t="n">
        <f aca="false">MIN(B4568,((1-$J$5)*$J$4*E4567+(1-$J$4)*$J$5*B4568)/(1-$J$4*$J$5))</f>
        <v>1.0330129485822</v>
      </c>
      <c r="F4568" s="12" t="n">
        <f aca="false">B4568*C4568*3.6/1000</f>
        <v>0.225790859745045</v>
      </c>
    </row>
    <row r="4569" customFormat="false" ht="15" hidden="false" customHeight="false" outlineLevel="0" collapsed="false">
      <c r="A4569" s="11" t="n">
        <v>43608.875</v>
      </c>
      <c r="B4569" s="0" t="n">
        <v>1.348</v>
      </c>
      <c r="C4569" s="0" t="n">
        <v>35.5788141311088</v>
      </c>
      <c r="D4569" s="0" t="n">
        <v>1.02931355571319</v>
      </c>
      <c r="E4569" s="12" t="n">
        <f aca="false">MIN(B4569,((1-$J$5)*$J$4*E4568+(1-$J$4)*$J$5*B4569)/(1-$J$4*$J$5))</f>
        <v>1.0315399181278</v>
      </c>
      <c r="F4569" s="12" t="n">
        <f aca="false">B4569*C4569*3.6/1000</f>
        <v>0.172656869215445</v>
      </c>
    </row>
    <row r="4570" customFormat="false" ht="15" hidden="false" customHeight="false" outlineLevel="0" collapsed="false">
      <c r="A4570" s="11" t="n">
        <v>43608.9166666667</v>
      </c>
      <c r="B4570" s="0" t="n">
        <v>1.348</v>
      </c>
      <c r="C4570" s="0" t="n">
        <v>38.3882218316261</v>
      </c>
      <c r="D4570" s="0" t="n">
        <v>1.02787001568559</v>
      </c>
      <c r="E4570" s="12" t="n">
        <f aca="false">MIN(B4570,((1-$J$5)*$J$4*E4569+(1-$J$4)*$J$5*B4570)/(1-$J$4*$J$5))</f>
        <v>1.03009115506144</v>
      </c>
      <c r="F4570" s="12" t="n">
        <f aca="false">B4570*C4570*3.6/1000</f>
        <v>0.186290362904515</v>
      </c>
    </row>
    <row r="4571" customFormat="false" ht="15" hidden="false" customHeight="false" outlineLevel="0" collapsed="false">
      <c r="A4571" s="11" t="n">
        <v>43608.9583333333</v>
      </c>
      <c r="B4571" s="0" t="n">
        <v>1.341</v>
      </c>
      <c r="C4571" s="0" t="n">
        <v>43.8581085138323</v>
      </c>
      <c r="D4571" s="0" t="n">
        <v>1.02637007275105</v>
      </c>
      <c r="E4571" s="12" t="n">
        <f aca="false">MIN(B4571,((1-$J$5)*$J$4*E4570+(1-$J$4)*$J$5*B4571)/(1-$J$4*$J$5))</f>
        <v>1.02858553471447</v>
      </c>
      <c r="F4571" s="12" t="n">
        <f aca="false">B4571*C4571*3.6/1000</f>
        <v>0.211729404661377</v>
      </c>
    </row>
    <row r="4572" customFormat="false" ht="15" hidden="false" customHeight="false" outlineLevel="0" collapsed="false">
      <c r="A4572" s="11" t="n">
        <v>43609</v>
      </c>
      <c r="B4572" s="0" t="n">
        <v>1.328</v>
      </c>
      <c r="C4572" s="0" t="n">
        <v>38.5272977354428</v>
      </c>
      <c r="D4572" s="0" t="n">
        <v>1.02474604071684</v>
      </c>
      <c r="E4572" s="12" t="n">
        <f aca="false">MIN(B4572,((1-$J$5)*$J$4*E4571+(1-$J$4)*$J$5*B4572)/(1-$J$4*$J$5))</f>
        <v>1.02695480102889</v>
      </c>
      <c r="F4572" s="12" t="n">
        <f aca="false">B4572*C4572*3.6/1000</f>
        <v>0.184191305013605</v>
      </c>
    </row>
    <row r="4573" customFormat="false" ht="15" hidden="false" customHeight="false" outlineLevel="0" collapsed="false">
      <c r="A4573" s="11" t="n">
        <v>43609.0416666667</v>
      </c>
      <c r="B4573" s="0" t="n">
        <v>1.316</v>
      </c>
      <c r="C4573" s="0" t="n">
        <v>38.3882218316261</v>
      </c>
      <c r="D4573" s="0" t="n">
        <v>1.02301138688301</v>
      </c>
      <c r="E4573" s="12" t="n">
        <f aca="false">MIN(B4573,((1-$J$5)*$J$4*E4572+(1-$J$4)*$J$5*B4573)/(1-$J$4*$J$5))</f>
        <v>1.02521254730519</v>
      </c>
      <c r="F4573" s="12" t="n">
        <f aca="false">B4573*C4573*3.6/1000</f>
        <v>0.181868039749512</v>
      </c>
    </row>
    <row r="4574" customFormat="false" ht="15" hidden="false" customHeight="false" outlineLevel="0" collapsed="false">
      <c r="A4574" s="11" t="n">
        <v>43609.0833333333</v>
      </c>
      <c r="B4574" s="0" t="n">
        <v>1.316</v>
      </c>
      <c r="C4574" s="0" t="n">
        <v>31.4008387362695</v>
      </c>
      <c r="D4574" s="0" t="n">
        <v>1.02130514289149</v>
      </c>
      <c r="E4574" s="12" t="n">
        <f aca="false">MIN(B4574,((1-$J$5)*$J$4*E4573+(1-$J$4)*$J$5*B4574)/(1-$J$4*$J$5))</f>
        <v>1.02349899627874</v>
      </c>
      <c r="F4574" s="12" t="n">
        <f aca="false">B4574*C4574*3.6/1000</f>
        <v>0.148764613596951</v>
      </c>
    </row>
    <row r="4575" customFormat="false" ht="15" hidden="false" customHeight="false" outlineLevel="0" collapsed="false">
      <c r="A4575" s="11" t="n">
        <v>43609.125</v>
      </c>
      <c r="B4575" s="0" t="n">
        <v>1.303</v>
      </c>
      <c r="C4575" s="0" t="n">
        <v>33.4343501422546</v>
      </c>
      <c r="D4575" s="0" t="n">
        <v>1.01947818856117</v>
      </c>
      <c r="E4575" s="12" t="n">
        <f aca="false">MIN(B4575,((1-$J$5)*$J$4*E4574+(1-$J$4)*$J$5*B4575)/(1-$J$4*$J$5))</f>
        <v>1.02166375746031</v>
      </c>
      <c r="F4575" s="12" t="n">
        <f aca="false">B4575*C4575*3.6/1000</f>
        <v>0.156833849647288</v>
      </c>
    </row>
    <row r="4576" customFormat="false" ht="15" hidden="false" customHeight="false" outlineLevel="0" collapsed="false">
      <c r="A4576" s="11" t="n">
        <v>43609.1666666667</v>
      </c>
      <c r="B4576" s="0" t="n">
        <v>1.316</v>
      </c>
      <c r="C4576" s="0" t="n">
        <v>39.7733275226616</v>
      </c>
      <c r="D4576" s="0" t="n">
        <v>1.01782981064369</v>
      </c>
      <c r="E4576" s="12" t="n">
        <f aca="false">MIN(B4576,((1-$J$5)*$J$4*E4575+(1-$J$4)*$J$5*B4576)/(1-$J$4*$J$5))</f>
        <v>1.02000867084647</v>
      </c>
      <c r="F4576" s="12" t="n">
        <f aca="false">B4576*C4576*3.6/1000</f>
        <v>0.188430116471362</v>
      </c>
    </row>
    <row r="4577" customFormat="false" ht="15" hidden="false" customHeight="false" outlineLevel="0" collapsed="false">
      <c r="A4577" s="11" t="n">
        <v>43609.2083333333</v>
      </c>
      <c r="B4577" s="0" t="n">
        <v>1.335</v>
      </c>
      <c r="C4577" s="0" t="n">
        <v>37.1306865917788</v>
      </c>
      <c r="D4577" s="0" t="n">
        <v>1.01642569439651</v>
      </c>
      <c r="E4577" s="12" t="n">
        <f aca="false">MIN(B4577,((1-$J$5)*$J$4*E4576+(1-$J$4)*$J$5*B4577)/(1-$J$4*$J$5))</f>
        <v>1.01859996127734</v>
      </c>
      <c r="F4577" s="12" t="n">
        <f aca="false">B4577*C4577*3.6/1000</f>
        <v>0.178450079760089</v>
      </c>
    </row>
    <row r="4578" customFormat="false" ht="15" hidden="false" customHeight="false" outlineLevel="0" collapsed="false">
      <c r="A4578" s="11" t="n">
        <v>43609.25</v>
      </c>
      <c r="B4578" s="0" t="n">
        <v>1.309</v>
      </c>
      <c r="C4578" s="0" t="n">
        <v>39.7733275226616</v>
      </c>
      <c r="D4578" s="0" t="n">
        <v>1.01474726472782</v>
      </c>
      <c r="E4578" s="12" t="n">
        <f aca="false">MIN(B4578,((1-$J$5)*$J$4*E4577+(1-$J$4)*$J$5*B4578)/(1-$J$4*$J$5))</f>
        <v>1.01691462418875</v>
      </c>
      <c r="F4578" s="12" t="n">
        <f aca="false">B4578*C4578*3.6/1000</f>
        <v>0.187427828617791</v>
      </c>
    </row>
    <row r="4579" customFormat="false" ht="15" hidden="false" customHeight="false" outlineLevel="0" collapsed="false">
      <c r="A4579" s="11" t="n">
        <v>43609.2916666667</v>
      </c>
      <c r="B4579" s="0" t="n">
        <v>1.297</v>
      </c>
      <c r="C4579" s="0" t="n">
        <v>39.7733275226616</v>
      </c>
      <c r="D4579" s="0" t="n">
        <v>1.012959104174</v>
      </c>
      <c r="E4579" s="12" t="n">
        <f aca="false">MIN(B4579,((1-$J$5)*$J$4*E4578+(1-$J$4)*$J$5*B4579)/(1-$J$4*$J$5))</f>
        <v>1.01511866662386</v>
      </c>
      <c r="F4579" s="12" t="n">
        <f aca="false">B4579*C4579*3.6/1000</f>
        <v>0.185709620868812</v>
      </c>
    </row>
    <row r="4580" customFormat="false" ht="15" hidden="false" customHeight="false" outlineLevel="0" collapsed="false">
      <c r="A4580" s="11" t="n">
        <v>43609.3333333333</v>
      </c>
      <c r="B4580" s="0" t="n">
        <v>1.303</v>
      </c>
      <c r="C4580" s="0" t="n">
        <v>47.8482781025145</v>
      </c>
      <c r="D4580" s="0" t="n">
        <v>1.01126883973492</v>
      </c>
      <c r="E4580" s="12" t="n">
        <f aca="false">MIN(B4580,((1-$J$5)*$J$4*E4579+(1-$J$4)*$J$5*B4580)/(1-$J$4*$J$5))</f>
        <v>1.0134214892495</v>
      </c>
      <c r="F4580" s="12" t="n">
        <f aca="false">B4580*C4580*3.6/1000</f>
        <v>0.224446702923275</v>
      </c>
    </row>
    <row r="4581" customFormat="false" ht="15" hidden="false" customHeight="false" outlineLevel="0" collapsed="false">
      <c r="A4581" s="11" t="n">
        <v>43609.375</v>
      </c>
      <c r="B4581" s="0" t="n">
        <v>1.297</v>
      </c>
      <c r="C4581" s="0" t="n">
        <v>46.5279549425166</v>
      </c>
      <c r="D4581" s="0" t="n">
        <v>1.00953764818759</v>
      </c>
      <c r="E4581" s="12" t="n">
        <f aca="false">MIN(B4581,((1-$J$5)*$J$4*E4580+(1-$J$4)*$J$5*B4581)/(1-$J$4*$J$5))</f>
        <v>1.01168307921244</v>
      </c>
      <c r="F4581" s="12" t="n">
        <f aca="false">B4581*C4581*3.6/1000</f>
        <v>0.217248327217599</v>
      </c>
    </row>
    <row r="4582" customFormat="false" ht="15" hidden="false" customHeight="false" outlineLevel="0" collapsed="false">
      <c r="A4582" s="11" t="n">
        <v>43609.4166666667</v>
      </c>
      <c r="B4582" s="0" t="n">
        <v>1.284</v>
      </c>
      <c r="C4582" s="0" t="n">
        <v>53.0411786010183</v>
      </c>
      <c r="D4582" s="0" t="n">
        <v>1.00768615488796</v>
      </c>
      <c r="E4582" s="12" t="n">
        <f aca="false">MIN(B4582,((1-$J$5)*$J$4*E4581+(1-$J$4)*$J$5*B4582)/(1-$J$4*$J$5))</f>
        <v>1.00982339092228</v>
      </c>
      <c r="F4582" s="12" t="n">
        <f aca="false">B4582*C4582*3.6/1000</f>
        <v>0.245177543965347</v>
      </c>
    </row>
    <row r="4583" customFormat="false" ht="15" hidden="false" customHeight="false" outlineLevel="0" collapsed="false">
      <c r="A4583" s="11" t="n">
        <v>43609.4583333333</v>
      </c>
      <c r="B4583" s="0" t="n">
        <v>1.297</v>
      </c>
      <c r="C4583" s="0" t="n">
        <v>53.0411786010183</v>
      </c>
      <c r="D4583" s="0" t="n">
        <v>1.00601363989591</v>
      </c>
      <c r="E4583" s="12" t="n">
        <f aca="false">MIN(B4583,((1-$J$5)*$J$4*E4582+(1-$J$4)*$J$5*B4583)/(1-$J$4*$J$5))</f>
        <v>1.00814425762867</v>
      </c>
      <c r="F4583" s="12" t="n">
        <f aca="false">B4583*C4583*3.6/1000</f>
        <v>0.247659871123875</v>
      </c>
    </row>
    <row r="4584" customFormat="false" ht="15" hidden="false" customHeight="false" outlineLevel="0" collapsed="false">
      <c r="A4584" s="11" t="n">
        <v>43609.5</v>
      </c>
      <c r="B4584" s="0" t="n">
        <v>1.322</v>
      </c>
      <c r="C4584" s="0" t="n">
        <v>54.318959031291</v>
      </c>
      <c r="D4584" s="0" t="n">
        <v>1.00465439183593</v>
      </c>
      <c r="E4584" s="12" t="n">
        <f aca="false">MIN(B4584,((1-$J$5)*$J$4*E4583+(1-$J$4)*$J$5*B4584)/(1-$J$4*$J$5))</f>
        <v>1.00678109028717</v>
      </c>
      <c r="F4584" s="12" t="n">
        <f aca="false">B4584*C4584*3.6/1000</f>
        <v>0.25851478982172</v>
      </c>
    </row>
    <row r="4585" customFormat="false" ht="15" hidden="false" customHeight="false" outlineLevel="0" collapsed="false">
      <c r="A4585" s="11" t="n">
        <v>43609.5416666667</v>
      </c>
      <c r="B4585" s="0" t="n">
        <v>1.322</v>
      </c>
      <c r="C4585" s="0" t="n">
        <v>32.7118002541349</v>
      </c>
      <c r="D4585" s="0" t="n">
        <v>1.00331740529135</v>
      </c>
      <c r="E4585" s="12" t="n">
        <f aca="false">MIN(B4585,((1-$J$5)*$J$4*E4584+(1-$J$4)*$J$5*B4585)/(1-$J$4*$J$5))</f>
        <v>1.00544038039777</v>
      </c>
      <c r="F4585" s="12" t="n">
        <f aca="false">B4585*C4585*3.6/1000</f>
        <v>0.155681999769479</v>
      </c>
    </row>
    <row r="4586" customFormat="false" ht="15" hidden="false" customHeight="false" outlineLevel="0" collapsed="false">
      <c r="A4586" s="11" t="n">
        <v>43609.5833333333</v>
      </c>
      <c r="B4586" s="0" t="n">
        <v>1.328</v>
      </c>
      <c r="C4586" s="0" t="n">
        <v>50.4617101559922</v>
      </c>
      <c r="D4586" s="0" t="n">
        <v>1.00207092561636</v>
      </c>
      <c r="E4586" s="12" t="n">
        <f aca="false">MIN(B4586,((1-$J$5)*$J$4*E4585+(1-$J$4)*$J$5*B4586)/(1-$J$4*$J$5))</f>
        <v>1.00419095073718</v>
      </c>
      <c r="F4586" s="12" t="n">
        <f aca="false">B4586*C4586*3.6/1000</f>
        <v>0.241247343913767</v>
      </c>
    </row>
    <row r="4587" customFormat="false" ht="15" hidden="false" customHeight="false" outlineLevel="0" collapsed="false">
      <c r="A4587" s="11" t="n">
        <v>43609.625</v>
      </c>
      <c r="B4587" s="0" t="n">
        <v>1.354</v>
      </c>
      <c r="C4587" s="0" t="n">
        <v>46.5279549425166</v>
      </c>
      <c r="D4587" s="0" t="n">
        <v>1.00114217033671</v>
      </c>
      <c r="E4587" s="12" t="n">
        <f aca="false">MIN(B4587,((1-$J$5)*$J$4*E4586+(1-$J$4)*$J$5*B4587)/(1-$J$4*$J$5))</f>
        <v>1.00326194001663</v>
      </c>
      <c r="F4587" s="12" t="n">
        <f aca="false">B4587*C4587*3.6/1000</f>
        <v>0.226795863571803</v>
      </c>
    </row>
    <row r="4588" customFormat="false" ht="15" hidden="false" customHeight="false" outlineLevel="0" collapsed="false">
      <c r="A4588" s="11" t="n">
        <v>43609.6666666667</v>
      </c>
      <c r="B4588" s="0" t="n">
        <v>1.367</v>
      </c>
      <c r="C4588" s="0" t="n">
        <v>41.1462816193819</v>
      </c>
      <c r="D4588" s="0" t="n">
        <v>1.00037728093059</v>
      </c>
      <c r="E4588" s="12" t="n">
        <f aca="false">MIN(B4588,((1-$J$5)*$J$4*E4587+(1-$J$4)*$J$5*B4588)/(1-$J$4*$J$5))</f>
        <v>1.00249815187797</v>
      </c>
      <c r="F4588" s="12" t="n">
        <f aca="false">B4588*C4588*3.6/1000</f>
        <v>0.202489081105302</v>
      </c>
    </row>
    <row r="4589" customFormat="false" ht="15" hidden="false" customHeight="false" outlineLevel="0" collapsed="false">
      <c r="A4589" s="11" t="n">
        <v>43609.7083333333</v>
      </c>
      <c r="B4589" s="0" t="n">
        <v>1.373</v>
      </c>
      <c r="C4589" s="0" t="n">
        <v>50.4617101559922</v>
      </c>
      <c r="D4589" s="0" t="n">
        <v>0.999693528692057</v>
      </c>
      <c r="E4589" s="12" t="n">
        <f aca="false">MIN(B4589,((1-$J$5)*$J$4*E4588+(1-$J$4)*$J$5*B4589)/(1-$J$4*$J$5))</f>
        <v>1.00181613949118</v>
      </c>
      <c r="F4589" s="12" t="n">
        <f aca="false">B4589*C4589*3.6/1000</f>
        <v>0.249422140959038</v>
      </c>
    </row>
    <row r="4590" customFormat="false" ht="15" hidden="false" customHeight="false" outlineLevel="0" collapsed="false">
      <c r="A4590" s="11" t="n">
        <v>43609.75</v>
      </c>
      <c r="B4590" s="0" t="n">
        <v>1.367</v>
      </c>
      <c r="C4590" s="0" t="n">
        <v>56.8520022030149</v>
      </c>
      <c r="D4590" s="0" t="n">
        <v>0.998952364873076</v>
      </c>
      <c r="E4590" s="12" t="n">
        <f aca="false">MIN(B4590,((1-$J$5)*$J$4*E4589+(1-$J$4)*$J$5*B4590)/(1-$J$4*$J$5))</f>
        <v>1.00107617014207</v>
      </c>
      <c r="F4590" s="12" t="n">
        <f aca="false">B4590*C4590*3.6/1000</f>
        <v>0.279780073241477</v>
      </c>
    </row>
    <row r="4591" customFormat="false" ht="15" hidden="false" customHeight="false" outlineLevel="0" collapsed="false">
      <c r="A4591" s="11" t="n">
        <v>43609.7916666667</v>
      </c>
      <c r="B4591" s="0" t="n">
        <v>1.393</v>
      </c>
      <c r="C4591" s="0" t="n">
        <v>56.8520022030149</v>
      </c>
      <c r="D4591" s="0" t="n">
        <v>0.998520649479025</v>
      </c>
      <c r="E4591" s="12" t="n">
        <f aca="false">MIN(B4591,((1-$J$5)*$J$4*E4590+(1-$J$4)*$J$5*B4591)/(1-$J$4*$J$5))</f>
        <v>1.00064822664714</v>
      </c>
      <c r="F4591" s="12" t="n">
        <f aca="false">B4591*C4591*3.6/1000</f>
        <v>0.285101420647679</v>
      </c>
    </row>
    <row r="4592" customFormat="false" ht="15" hidden="false" customHeight="false" outlineLevel="0" collapsed="false">
      <c r="A4592" s="11" t="n">
        <v>43609.8333333333</v>
      </c>
      <c r="B4592" s="0" t="n">
        <v>1.399</v>
      </c>
      <c r="C4592" s="0" t="n">
        <v>51.7555279119033</v>
      </c>
      <c r="D4592" s="0" t="n">
        <v>0.998164614589706</v>
      </c>
      <c r="E4592" s="12" t="n">
        <f aca="false">MIN(B4592,((1-$J$5)*$J$4*E4591+(1-$J$4)*$J$5*B4592)/(1-$J$4*$J$5))</f>
        <v>1.0002965260434</v>
      </c>
      <c r="F4592" s="12" t="n">
        <f aca="false">B4592*C4592*3.6/1000</f>
        <v>0.26066154077551</v>
      </c>
    </row>
    <row r="4593" customFormat="false" ht="15" hidden="false" customHeight="false" outlineLevel="0" collapsed="false">
      <c r="A4593" s="11" t="n">
        <v>43609.875</v>
      </c>
      <c r="B4593" s="0" t="n">
        <v>1.406</v>
      </c>
      <c r="C4593" s="0" t="n">
        <v>50.4617101559922</v>
      </c>
      <c r="D4593" s="0" t="n">
        <v>0.997894455715227</v>
      </c>
      <c r="E4593" s="12" t="n">
        <f aca="false">MIN(B4593,((1-$J$5)*$J$4*E4592+(1-$J$4)*$J$5*B4593)/(1-$J$4*$J$5))</f>
        <v>1.00003134439524</v>
      </c>
      <c r="F4593" s="12" t="n">
        <f aca="false">B4593*C4593*3.6/1000</f>
        <v>0.25541699212557</v>
      </c>
    </row>
    <row r="4594" customFormat="false" ht="15" hidden="false" customHeight="false" outlineLevel="0" collapsed="false">
      <c r="A4594" s="11" t="n">
        <v>43609.9166666667</v>
      </c>
      <c r="B4594" s="0" t="n">
        <v>1.399</v>
      </c>
      <c r="C4594" s="0" t="n">
        <v>38.3882218316261</v>
      </c>
      <c r="D4594" s="0" t="n">
        <v>0.997548676512512</v>
      </c>
      <c r="E4594" s="12" t="n">
        <f aca="false">MIN(B4594,((1-$J$5)*$J$4*E4593+(1-$J$4)*$J$5*B4594)/(1-$J$4*$J$5))</f>
        <v>0.999689806596307</v>
      </c>
      <c r="F4594" s="12" t="n">
        <f aca="false">B4594*C4594*3.6/1000</f>
        <v>0.193338440432802</v>
      </c>
    </row>
    <row r="4595" customFormat="false" ht="15" hidden="false" customHeight="false" outlineLevel="0" collapsed="false">
      <c r="A4595" s="11" t="n">
        <v>43609.9583333333</v>
      </c>
      <c r="B4595" s="0" t="n">
        <v>1.38</v>
      </c>
      <c r="C4595" s="0" t="n">
        <v>39.7733275226616</v>
      </c>
      <c r="D4595" s="0" t="n">
        <v>0.996991295579033</v>
      </c>
      <c r="E4595" s="12" t="n">
        <f aca="false">MIN(B4595,((1-$J$5)*$J$4*E4594+(1-$J$4)*$J$5*B4595)/(1-$J$4*$J$5))</f>
        <v>0.999134785070833</v>
      </c>
      <c r="F4595" s="12" t="n">
        <f aca="false">B4595*C4595*3.6/1000</f>
        <v>0.197593891132583</v>
      </c>
    </row>
    <row r="4596" customFormat="false" ht="15" hidden="false" customHeight="false" outlineLevel="0" collapsed="false">
      <c r="A4596" s="11" t="n">
        <v>43610</v>
      </c>
      <c r="B4596" s="0" t="n">
        <v>1.386</v>
      </c>
      <c r="C4596" s="0" t="n">
        <v>38.3882218316261</v>
      </c>
      <c r="D4596" s="0" t="n">
        <v>0.996511653277442</v>
      </c>
      <c r="E4596" s="12" t="n">
        <f aca="false">MIN(B4596,((1-$J$5)*$J$4*E4595+(1-$J$4)*$J$5*B4596)/(1-$J$4*$J$5))</f>
        <v>0.998658099979056</v>
      </c>
      <c r="F4596" s="12" t="n">
        <f aca="false">B4596*C4596*3.6/1000</f>
        <v>0.191541871651081</v>
      </c>
    </row>
    <row r="4597" customFormat="false" ht="15" hidden="false" customHeight="false" outlineLevel="0" collapsed="false">
      <c r="A4597" s="11" t="n">
        <v>43610.0416666667</v>
      </c>
      <c r="B4597" s="0" t="n">
        <v>1.38</v>
      </c>
      <c r="C4597" s="0" t="n">
        <v>42.5076908124411</v>
      </c>
      <c r="D4597" s="0" t="n">
        <v>0.995971256520291</v>
      </c>
      <c r="E4597" s="12" t="n">
        <f aca="false">MIN(B4597,((1-$J$5)*$J$4*E4596+(1-$J$4)*$J$5*B4597)/(1-$J$4*$J$5))</f>
        <v>0.998120075267705</v>
      </c>
      <c r="F4597" s="12" t="n">
        <f aca="false">B4597*C4597*3.6/1000</f>
        <v>0.211178207956207</v>
      </c>
    </row>
    <row r="4598" customFormat="false" ht="15" hidden="false" customHeight="false" outlineLevel="0" collapsed="false">
      <c r="A4598" s="11" t="n">
        <v>43610.0833333333</v>
      </c>
      <c r="B4598" s="0" t="n">
        <v>1.354</v>
      </c>
      <c r="C4598" s="0" t="n">
        <v>43.8581085138323</v>
      </c>
      <c r="D4598" s="0" t="n">
        <v>0.995142400502258</v>
      </c>
      <c r="E4598" s="12" t="n">
        <f aca="false">MIN(B4598,((1-$J$5)*$J$4*E4597+(1-$J$4)*$J$5*B4598)/(1-$J$4*$J$5))</f>
        <v>0.997291078970049</v>
      </c>
      <c r="F4598" s="12" t="n">
        <f aca="false">B4598*C4598*3.6/1000</f>
        <v>0.213781964139824</v>
      </c>
    </row>
    <row r="4599" customFormat="false" ht="15" hidden="false" customHeight="false" outlineLevel="0" collapsed="false">
      <c r="A4599" s="11" t="n">
        <v>43610.125</v>
      </c>
      <c r="B4599" s="0" t="n">
        <v>1.361</v>
      </c>
      <c r="C4599" s="0" t="n">
        <v>41.1462816193819</v>
      </c>
      <c r="D4599" s="0" t="n">
        <v>0.994407164276784</v>
      </c>
      <c r="E4599" s="12" t="n">
        <f aca="false">MIN(B4599,((1-$J$5)*$J$4*E4598+(1-$J$4)*$J$5*B4599)/(1-$J$4*$J$5))</f>
        <v>0.996556464818978</v>
      </c>
      <c r="F4599" s="12" t="n">
        <f aca="false">B4599*C4599*3.6/1000</f>
        <v>0.201600321422323</v>
      </c>
    </row>
    <row r="4600" customFormat="false" ht="15" hidden="false" customHeight="false" outlineLevel="0" collapsed="false">
      <c r="A4600" s="11" t="n">
        <v>43610.1666666667</v>
      </c>
      <c r="B4600" s="0" t="n">
        <v>1.348</v>
      </c>
      <c r="C4600" s="0" t="n">
        <v>39.7733275226616</v>
      </c>
      <c r="D4600" s="0" t="n">
        <v>0.993535314725425</v>
      </c>
      <c r="E4600" s="12" t="n">
        <f aca="false">MIN(B4600,((1-$J$5)*$J$4*E4599+(1-$J$4)*$J$5*B4600)/(1-$J$4*$J$5))</f>
        <v>0.995684035415041</v>
      </c>
      <c r="F4600" s="12" t="n">
        <f aca="false">B4600*C4600*3.6/1000</f>
        <v>0.193012003801972</v>
      </c>
    </row>
    <row r="4601" customFormat="false" ht="15" hidden="false" customHeight="false" outlineLevel="0" collapsed="false">
      <c r="A4601" s="11" t="n">
        <v>43610.2083333333</v>
      </c>
      <c r="B4601" s="0" t="n">
        <v>1.361</v>
      </c>
      <c r="C4601" s="0" t="n">
        <v>39.7733275226616</v>
      </c>
      <c r="D4601" s="0" t="n">
        <v>0.992826399056024</v>
      </c>
      <c r="E4601" s="12" t="n">
        <f aca="false">MIN(B4601,((1-$J$5)*$J$4*E4600+(1-$J$4)*$J$5*B4601)/(1-$J$4*$J$5))</f>
        <v>0.994975896446095</v>
      </c>
      <c r="F4601" s="12" t="n">
        <f aca="false">B4601*C4601*3.6/1000</f>
        <v>0.194873395530033</v>
      </c>
    </row>
    <row r="4602" customFormat="false" ht="15" hidden="false" customHeight="false" outlineLevel="0" collapsed="false">
      <c r="A4602" s="11" t="n">
        <v>43610.25</v>
      </c>
      <c r="B4602" s="0" t="n">
        <v>1.354</v>
      </c>
      <c r="C4602" s="0" t="n">
        <v>39.7733275226616</v>
      </c>
      <c r="D4602" s="0" t="n">
        <v>0.992049048936695</v>
      </c>
      <c r="E4602" s="12" t="n">
        <f aca="false">MIN(B4602,((1-$J$5)*$J$4*E4601+(1-$J$4)*$J$5*B4602)/(1-$J$4*$J$5))</f>
        <v>0.994198698811069</v>
      </c>
      <c r="F4602" s="12" t="n">
        <f aca="false">B4602*C4602*3.6/1000</f>
        <v>0.193871107676462</v>
      </c>
    </row>
    <row r="4603" customFormat="false" ht="15" hidden="false" customHeight="false" outlineLevel="0" collapsed="false">
      <c r="A4603" s="11" t="n">
        <v>43610.2916666667</v>
      </c>
      <c r="B4603" s="0" t="n">
        <v>1.348</v>
      </c>
      <c r="C4603" s="0" t="n">
        <v>41.1462816193819</v>
      </c>
      <c r="D4603" s="0" t="n">
        <v>0.991215820165839</v>
      </c>
      <c r="E4603" s="12" t="n">
        <f aca="false">MIN(B4603,((1-$J$5)*$J$4*E4602+(1-$J$4)*$J$5*B4603)/(1-$J$4*$J$5))</f>
        <v>0.993365112339717</v>
      </c>
      <c r="F4603" s="12" t="n">
        <f aca="false">B4603*C4603*3.6/1000</f>
        <v>0.199674675442536</v>
      </c>
    </row>
    <row r="4604" customFormat="false" ht="15" hidden="false" customHeight="false" outlineLevel="0" collapsed="false">
      <c r="A4604" s="11" t="n">
        <v>43610.3333333333</v>
      </c>
      <c r="B4604" s="0" t="n">
        <v>1.322</v>
      </c>
      <c r="C4604" s="0" t="n">
        <v>41.1462816193819</v>
      </c>
      <c r="D4604" s="0" t="n">
        <v>0.990098928083107</v>
      </c>
      <c r="E4604" s="12" t="n">
        <f aca="false">MIN(B4604,((1-$J$5)*$J$4*E4603+(1-$J$4)*$J$5*B4604)/(1-$J$4*$J$5))</f>
        <v>0.992245423503807</v>
      </c>
      <c r="F4604" s="12" t="n">
        <f aca="false">B4604*C4604*3.6/1000</f>
        <v>0.195823383482962</v>
      </c>
    </row>
    <row r="4605" customFormat="false" ht="15" hidden="false" customHeight="false" outlineLevel="0" collapsed="false">
      <c r="A4605" s="11" t="n">
        <v>43610.375</v>
      </c>
      <c r="B4605" s="0" t="n">
        <v>1.316</v>
      </c>
      <c r="C4605" s="0" t="n">
        <v>43.8581085138323</v>
      </c>
      <c r="D4605" s="0" t="n">
        <v>0.988931718304844</v>
      </c>
      <c r="E4605" s="12" t="n">
        <f aca="false">MIN(B4605,((1-$J$5)*$J$4*E4604+(1-$J$4)*$J$5*B4605)/(1-$J$4*$J$5))</f>
        <v>0.99107498819073</v>
      </c>
      <c r="F4605" s="12" t="n">
        <f aca="false">B4605*C4605*3.6/1000</f>
        <v>0.207782174895132</v>
      </c>
    </row>
    <row r="4606" customFormat="false" ht="15" hidden="false" customHeight="false" outlineLevel="0" collapsed="false">
      <c r="A4606" s="11" t="n">
        <v>43610.4166666667</v>
      </c>
      <c r="B4606" s="0" t="n">
        <v>1.309</v>
      </c>
      <c r="C4606" s="0" t="n">
        <v>41.1462816193819</v>
      </c>
      <c r="D4606" s="0" t="n">
        <v>0.987703579933506</v>
      </c>
      <c r="E4606" s="12" t="n">
        <f aca="false">MIN(B4606,((1-$J$5)*$J$4*E4605+(1-$J$4)*$J$5*B4606)/(1-$J$4*$J$5))</f>
        <v>0.989843110296319</v>
      </c>
      <c r="F4606" s="12" t="n">
        <f aca="false">B4606*C4606*3.6/1000</f>
        <v>0.193897737503175</v>
      </c>
    </row>
    <row r="4607" customFormat="false" ht="15" hidden="false" customHeight="false" outlineLevel="0" collapsed="false">
      <c r="A4607" s="11" t="n">
        <v>43610.4583333333</v>
      </c>
      <c r="B4607" s="0" t="n">
        <v>1.316</v>
      </c>
      <c r="C4607" s="0" t="n">
        <v>43.8581085138323</v>
      </c>
      <c r="D4607" s="0" t="n">
        <v>0.986575600727871</v>
      </c>
      <c r="E4607" s="12" t="n">
        <f aca="false">MIN(B4607,((1-$J$5)*$J$4*E4606+(1-$J$4)*$J$5*B4607)/(1-$J$4*$J$5))</f>
        <v>0.988712251807089</v>
      </c>
      <c r="F4607" s="12" t="n">
        <f aca="false">B4607*C4607*3.6/1000</f>
        <v>0.207782174895132</v>
      </c>
    </row>
    <row r="4608" customFormat="false" ht="15" hidden="false" customHeight="false" outlineLevel="0" collapsed="false">
      <c r="A4608" s="11" t="n">
        <v>43610.5</v>
      </c>
      <c r="B4608" s="0" t="n">
        <v>1.309</v>
      </c>
      <c r="C4608" s="0" t="n">
        <v>42.5076908124411</v>
      </c>
      <c r="D4608" s="0" t="n">
        <v>0.985386050418038</v>
      </c>
      <c r="E4608" s="12" t="n">
        <f aca="false">MIN(B4608,((1-$J$5)*$J$4*E4607+(1-$J$4)*$J$5*B4608)/(1-$J$4*$J$5))</f>
        <v>0.987519298729542</v>
      </c>
      <c r="F4608" s="12" t="n">
        <f aca="false">B4608*C4608*3.6/1000</f>
        <v>0.200313242184547</v>
      </c>
    </row>
    <row r="4609" customFormat="false" ht="15" hidden="false" customHeight="false" outlineLevel="0" collapsed="false">
      <c r="A4609" s="11" t="n">
        <v>43610.5416666667</v>
      </c>
      <c r="B4609" s="0" t="n">
        <v>1.309</v>
      </c>
      <c r="C4609" s="0" t="n">
        <v>39.7733275226616</v>
      </c>
      <c r="D4609" s="0" t="n">
        <v>0.984215982344986</v>
      </c>
      <c r="E4609" s="12" t="n">
        <f aca="false">MIN(B4609,((1-$J$5)*$J$4*E4608+(1-$J$4)*$J$5*B4609)/(1-$J$4*$J$5))</f>
        <v>0.986345998915217</v>
      </c>
      <c r="F4609" s="12" t="n">
        <f aca="false">B4609*C4609*3.6/1000</f>
        <v>0.187427828617791</v>
      </c>
    </row>
    <row r="4610" customFormat="false" ht="15" hidden="false" customHeight="false" outlineLevel="0" collapsed="false">
      <c r="A4610" s="11" t="n">
        <v>43610.5833333333</v>
      </c>
      <c r="B4610" s="0" t="n">
        <v>1.297</v>
      </c>
      <c r="C4610" s="0" t="n">
        <v>36.9902967755913</v>
      </c>
      <c r="D4610" s="0" t="n">
        <v>0.982927857533822</v>
      </c>
      <c r="E4610" s="12" t="n">
        <f aca="false">MIN(B4610,((1-$J$5)*$J$4*E4609+(1-$J$4)*$J$5*B4610)/(1-$J$4*$J$5))</f>
        <v>0.985053643084654</v>
      </c>
      <c r="F4610" s="12" t="n">
        <f aca="false">B4610*C4610*3.6/1000</f>
        <v>0.172715093704591</v>
      </c>
    </row>
    <row r="4611" customFormat="false" ht="15" hidden="false" customHeight="false" outlineLevel="0" collapsed="false">
      <c r="A4611" s="11" t="n">
        <v>43610.625</v>
      </c>
      <c r="B4611" s="0" t="n">
        <v>1.309</v>
      </c>
      <c r="C4611" s="0" t="n">
        <v>49.159407357229</v>
      </c>
      <c r="D4611" s="0" t="n">
        <v>0.981798049292934</v>
      </c>
      <c r="E4611" s="12" t="n">
        <f aca="false">MIN(B4611,((1-$J$5)*$J$4*E4610+(1-$J$4)*$J$5*B4611)/(1-$J$4*$J$5))</f>
        <v>0.983920963626917</v>
      </c>
      <c r="F4611" s="12" t="n">
        <f aca="false">B4611*C4611*3.6/1000</f>
        <v>0.231658791230206</v>
      </c>
    </row>
    <row r="4612" customFormat="false" ht="15" hidden="false" customHeight="false" outlineLevel="0" collapsed="false">
      <c r="A4612" s="11" t="n">
        <v>43610.6666666667</v>
      </c>
      <c r="B4612" s="0" t="n">
        <v>1.303</v>
      </c>
      <c r="C4612" s="0" t="n">
        <v>42.5076908124411</v>
      </c>
      <c r="D4612" s="0" t="n">
        <v>0.980618134894983</v>
      </c>
      <c r="E4612" s="12" t="n">
        <f aca="false">MIN(B4612,((1-$J$5)*$J$4*E4611+(1-$J$4)*$J$5*B4612)/(1-$J$4*$J$5))</f>
        <v>0.982737751705551</v>
      </c>
      <c r="F4612" s="12" t="n">
        <f aca="false">B4612*C4612*3.6/1000</f>
        <v>0.199395076062999</v>
      </c>
    </row>
    <row r="4613" customFormat="false" ht="15" hidden="false" customHeight="false" outlineLevel="0" collapsed="false">
      <c r="A4613" s="11" t="n">
        <v>43610.7083333333</v>
      </c>
      <c r="B4613" s="0" t="n">
        <v>1.309</v>
      </c>
      <c r="C4613" s="0" t="n">
        <v>36.9902967755913</v>
      </c>
      <c r="D4613" s="0" t="n">
        <v>0.979526154867813</v>
      </c>
      <c r="E4613" s="12" t="n">
        <f aca="false">MIN(B4613,((1-$J$5)*$J$4*E4612+(1-$J$4)*$J$5*B4613)/(1-$J$4*$J$5))</f>
        <v>0.98164322531831</v>
      </c>
      <c r="F4613" s="12" t="n">
        <f aca="false">B4613*C4613*3.6/1000</f>
        <v>0.174313074525296</v>
      </c>
    </row>
    <row r="4614" customFormat="false" ht="15" hidden="false" customHeight="false" outlineLevel="0" collapsed="false">
      <c r="A4614" s="11" t="n">
        <v>43610.75</v>
      </c>
      <c r="B4614" s="0" t="n">
        <v>1.303</v>
      </c>
      <c r="C4614" s="0" t="n">
        <v>43.8581085138323</v>
      </c>
      <c r="D4614" s="0" t="n">
        <v>0.978383449140035</v>
      </c>
      <c r="E4614" s="12" t="n">
        <f aca="false">MIN(B4614,((1-$J$5)*$J$4*E4613+(1-$J$4)*$J$5*B4614)/(1-$J$4*$J$5))</f>
        <v>0.980497537916031</v>
      </c>
      <c r="F4614" s="12" t="n">
        <f aca="false">B4614*C4614*3.6/1000</f>
        <v>0.205729615416685</v>
      </c>
    </row>
    <row r="4615" customFormat="false" ht="15" hidden="false" customHeight="false" outlineLevel="0" collapsed="false">
      <c r="A4615" s="11" t="n">
        <v>43610.7916666667</v>
      </c>
      <c r="B4615" s="0" t="n">
        <v>1.309</v>
      </c>
      <c r="C4615" s="0" t="n">
        <v>35.5788141311088</v>
      </c>
      <c r="D4615" s="0" t="n">
        <v>0.977328068386262</v>
      </c>
      <c r="E4615" s="12" t="n">
        <f aca="false">MIN(B4615,((1-$J$5)*$J$4*E4614+(1-$J$4)*$J$5*B4615)/(1-$J$4*$J$5))</f>
        <v>0.979439917851517</v>
      </c>
      <c r="F4615" s="12" t="n">
        <f aca="false">B4615*C4615*3.6/1000</f>
        <v>0.167661603711437</v>
      </c>
    </row>
    <row r="4616" customFormat="false" ht="15" hidden="false" customHeight="false" outlineLevel="0" collapsed="false">
      <c r="A4616" s="11" t="n">
        <v>43610.8333333333</v>
      </c>
      <c r="B4616" s="0" t="n">
        <v>1.284</v>
      </c>
      <c r="C4616" s="0" t="n">
        <v>36.9902967755913</v>
      </c>
      <c r="D4616" s="0" t="n">
        <v>0.976004097676574</v>
      </c>
      <c r="E4616" s="12" t="n">
        <f aca="false">MIN(B4616,((1-$J$5)*$J$4*E4615+(1-$J$4)*$J$5*B4616)/(1-$J$4*$J$5))</f>
        <v>0.978111418381146</v>
      </c>
      <c r="F4616" s="12" t="n">
        <f aca="false">B4616*C4616*3.6/1000</f>
        <v>0.170983947815493</v>
      </c>
    </row>
    <row r="4617" customFormat="false" ht="15" hidden="false" customHeight="false" outlineLevel="0" collapsed="false">
      <c r="A4617" s="11" t="n">
        <v>43610.875</v>
      </c>
      <c r="B4617" s="0" t="n">
        <v>1.29</v>
      </c>
      <c r="C4617" s="0" t="n">
        <v>35.5788141311088</v>
      </c>
      <c r="D4617" s="0" t="n">
        <v>0.974770420665516</v>
      </c>
      <c r="E4617" s="12" t="n">
        <f aca="false">MIN(B4617,((1-$J$5)*$J$4*E4616+(1-$J$4)*$J$5*B4617)/(1-$J$4*$J$5))</f>
        <v>0.97687399797948</v>
      </c>
      <c r="F4617" s="12" t="n">
        <f aca="false">B4617*C4617*3.6/1000</f>
        <v>0.165228012824869</v>
      </c>
    </row>
    <row r="4618" customFormat="false" ht="15" hidden="false" customHeight="false" outlineLevel="0" collapsed="false">
      <c r="A4618" s="11" t="n">
        <v>43610.9166666667</v>
      </c>
      <c r="B4618" s="0" t="n">
        <v>1.29</v>
      </c>
      <c r="C4618" s="0" t="n">
        <v>35.5788141311088</v>
      </c>
      <c r="D4618" s="0" t="n">
        <v>0.973556948590258</v>
      </c>
      <c r="E4618" s="12" t="n">
        <f aca="false">MIN(B4618,((1-$J$5)*$J$4*E4617+(1-$J$4)*$J$5*B4618)/(1-$J$4*$J$5))</f>
        <v>0.975656963416391</v>
      </c>
      <c r="F4618" s="12" t="n">
        <f aca="false">B4618*C4618*3.6/1000</f>
        <v>0.165228012824869</v>
      </c>
    </row>
    <row r="4619" customFormat="false" ht="15" hidden="false" customHeight="false" outlineLevel="0" collapsed="false">
      <c r="A4619" s="11" t="n">
        <v>43610.9583333333</v>
      </c>
      <c r="B4619" s="0" t="n">
        <v>1.265</v>
      </c>
      <c r="C4619" s="0" t="n">
        <v>36.9902967755913</v>
      </c>
      <c r="D4619" s="0" t="n">
        <v>0.972077475749751</v>
      </c>
      <c r="E4619" s="12" t="n">
        <f aca="false">MIN(B4619,((1-$J$5)*$J$4*E4618+(1-$J$4)*$J$5*B4619)/(1-$J$4*$J$5))</f>
        <v>0.974171675715957</v>
      </c>
      <c r="F4619" s="12" t="n">
        <f aca="false">B4619*C4619*3.6/1000</f>
        <v>0.168453811516043</v>
      </c>
    </row>
    <row r="4620" customFormat="false" ht="15" hidden="false" customHeight="false" outlineLevel="0" collapsed="false">
      <c r="A4620" s="11" t="n">
        <v>43611</v>
      </c>
      <c r="B4620" s="0" t="n">
        <v>1.278</v>
      </c>
      <c r="C4620" s="0" t="n">
        <v>39.7733275226616</v>
      </c>
      <c r="D4620" s="0" t="n">
        <v>0.970770888333978</v>
      </c>
      <c r="E4620" s="12" t="n">
        <f aca="false">MIN(B4620,((1-$J$5)*$J$4*E4619+(1-$J$4)*$J$5*B4620)/(1-$J$4*$J$5))</f>
        <v>0.972860774962811</v>
      </c>
      <c r="F4620" s="12" t="n">
        <f aca="false">B4620*C4620*3.6/1000</f>
        <v>0.182989125266262</v>
      </c>
    </row>
    <row r="4621" customFormat="false" ht="15" hidden="false" customHeight="false" outlineLevel="0" collapsed="false">
      <c r="A4621" s="11" t="n">
        <v>43611.0416666667</v>
      </c>
      <c r="B4621" s="0" t="n">
        <v>1.278</v>
      </c>
      <c r="C4621" s="0" t="n">
        <v>35.5788141311088</v>
      </c>
      <c r="D4621" s="0" t="n">
        <v>0.96948569996724</v>
      </c>
      <c r="E4621" s="12" t="n">
        <f aca="false">MIN(B4621,((1-$J$5)*$J$4*E4620+(1-$J$4)*$J$5*B4621)/(1-$J$4*$J$5))</f>
        <v>0.971571470597691</v>
      </c>
      <c r="F4621" s="12" t="n">
        <f aca="false">B4621*C4621*3.6/1000</f>
        <v>0.163691008054405</v>
      </c>
    </row>
    <row r="4622" customFormat="false" ht="15" hidden="false" customHeight="false" outlineLevel="0" collapsed="false">
      <c r="A4622" s="11" t="n">
        <v>43611.0833333333</v>
      </c>
      <c r="B4622" s="0" t="n">
        <v>1.265</v>
      </c>
      <c r="C4622" s="0" t="n">
        <v>38.3882218316261</v>
      </c>
      <c r="D4622" s="0" t="n">
        <v>0.968072905289911</v>
      </c>
      <c r="E4622" s="12" t="n">
        <f aca="false">MIN(B4622,((1-$J$5)*$J$4*E4621+(1-$J$4)*$J$5*B4622)/(1-$J$4*$J$5))</f>
        <v>0.970153489203989</v>
      </c>
      <c r="F4622" s="12" t="n">
        <f aca="false">B4622*C4622*3.6/1000</f>
        <v>0.174819962221225</v>
      </c>
    </row>
    <row r="4623" customFormat="false" ht="15" hidden="false" customHeight="false" outlineLevel="0" collapsed="false">
      <c r="A4623" s="11" t="n">
        <v>43611.125</v>
      </c>
      <c r="B4623" s="0" t="n">
        <v>1.265</v>
      </c>
      <c r="C4623" s="0" t="n">
        <v>36.9902967755913</v>
      </c>
      <c r="D4623" s="0" t="n">
        <v>0.966683249104666</v>
      </c>
      <c r="E4623" s="12" t="n">
        <f aca="false">MIN(B4623,((1-$J$5)*$J$4*E4622+(1-$J$4)*$J$5*B4623)/(1-$J$4*$J$5))</f>
        <v>0.968758868294534</v>
      </c>
      <c r="F4623" s="12" t="n">
        <f aca="false">B4623*C4623*3.6/1000</f>
        <v>0.168453811516043</v>
      </c>
    </row>
    <row r="4624" customFormat="false" ht="15" hidden="false" customHeight="false" outlineLevel="0" collapsed="false">
      <c r="A4624" s="11" t="n">
        <v>43611.1666666667</v>
      </c>
      <c r="B4624" s="0" t="n">
        <v>1.234</v>
      </c>
      <c r="C4624" s="0" t="n">
        <v>35.5788141311088</v>
      </c>
      <c r="D4624" s="0" t="n">
        <v>0.964961867716013</v>
      </c>
      <c r="E4624" s="12" t="n">
        <f aca="false">MIN(B4624,((1-$J$5)*$J$4*E4623+(1-$J$4)*$J$5*B4624)/(1-$J$4*$J$5))</f>
        <v>0.967029727136469</v>
      </c>
      <c r="F4624" s="12" t="n">
        <f aca="false">B4624*C4624*3.6/1000</f>
        <v>0.158055323896038</v>
      </c>
    </row>
    <row r="4625" customFormat="false" ht="15" hidden="false" customHeight="false" outlineLevel="0" collapsed="false">
      <c r="A4625" s="11" t="n">
        <v>43611.2083333333</v>
      </c>
      <c r="B4625" s="0" t="n">
        <v>1.228</v>
      </c>
      <c r="C4625" s="0" t="n">
        <v>34.1529538661645</v>
      </c>
      <c r="D4625" s="0" t="n">
        <v>0.963200068846803</v>
      </c>
      <c r="E4625" s="12" t="n">
        <f aca="false">MIN(B4625,((1-$J$5)*$J$4*E4624+(1-$J$4)*$J$5*B4625)/(1-$J$4*$J$5))</f>
        <v>0.965259879901931</v>
      </c>
      <c r="F4625" s="12" t="n">
        <f aca="false">B4625*C4625*3.6/1000</f>
        <v>0.15098337845154</v>
      </c>
    </row>
    <row r="4626" customFormat="false" ht="15" hidden="false" customHeight="false" outlineLevel="0" collapsed="false">
      <c r="A4626" s="11" t="n">
        <v>43611.25</v>
      </c>
      <c r="B4626" s="0" t="n">
        <v>1.215</v>
      </c>
      <c r="C4626" s="0" t="n">
        <v>35.5788141311088</v>
      </c>
      <c r="D4626" s="0" t="n">
        <v>0.96131846950639</v>
      </c>
      <c r="E4626" s="12" t="n">
        <f aca="false">MIN(B4626,((1-$J$5)*$J$4*E4625+(1-$J$4)*$J$5*B4626)/(1-$J$4*$J$5))</f>
        <v>0.963369272325293</v>
      </c>
      <c r="F4626" s="12" t="n">
        <f aca="false">B4626*C4626*3.6/1000</f>
        <v>0.15562173300947</v>
      </c>
    </row>
    <row r="4627" customFormat="false" ht="15" hidden="false" customHeight="false" outlineLevel="0" collapsed="false">
      <c r="A4627" s="11" t="n">
        <v>43611.2916666667</v>
      </c>
      <c r="B4627" s="0" t="n">
        <v>1.19</v>
      </c>
      <c r="C4627" s="0" t="n">
        <v>35.5788141311088</v>
      </c>
      <c r="D4627" s="0" t="n">
        <v>0.959181811866525</v>
      </c>
      <c r="E4627" s="12" t="n">
        <f aca="false">MIN(B4627,((1-$J$5)*$J$4*E4626+(1-$J$4)*$J$5*B4627)/(1-$J$4*$J$5))</f>
        <v>0.961221508366063</v>
      </c>
      <c r="F4627" s="12" t="n">
        <f aca="false">B4627*C4627*3.6/1000</f>
        <v>0.15241963973767</v>
      </c>
    </row>
    <row r="4628" customFormat="false" ht="15" hidden="false" customHeight="false" outlineLevel="0" collapsed="false">
      <c r="A4628" s="11" t="n">
        <v>43611.3333333333</v>
      </c>
      <c r="B4628" s="0" t="n">
        <v>1.184</v>
      </c>
      <c r="C4628" s="0" t="n">
        <v>35.5788141311088</v>
      </c>
      <c r="D4628" s="0" t="n">
        <v>0.957011538064374</v>
      </c>
      <c r="E4628" s="12" t="n">
        <f aca="false">MIN(B4628,((1-$J$5)*$J$4*E4627+(1-$J$4)*$J$5*B4628)/(1-$J$4*$J$5))</f>
        <v>0.959039934916869</v>
      </c>
      <c r="F4628" s="12" t="n">
        <f aca="false">B4628*C4628*3.6/1000</f>
        <v>0.151651137352438</v>
      </c>
    </row>
    <row r="4629" customFormat="false" ht="15" hidden="false" customHeight="false" outlineLevel="0" collapsed="false">
      <c r="A4629" s="11" t="n">
        <v>43611.375</v>
      </c>
      <c r="B4629" s="0" t="n">
        <v>1.184</v>
      </c>
      <c r="C4629" s="0" t="n">
        <v>32.7118002541349</v>
      </c>
      <c r="D4629" s="0" t="n">
        <v>0.954876808608471</v>
      </c>
      <c r="E4629" s="12" t="n">
        <f aca="false">MIN(B4629,((1-$J$5)*$J$4*E4628+(1-$J$4)*$J$5*B4629)/(1-$J$4*$J$5))</f>
        <v>0.956894301722192</v>
      </c>
      <c r="F4629" s="12" t="n">
        <f aca="false">B4629*C4629*3.6/1000</f>
        <v>0.139430777403225</v>
      </c>
    </row>
    <row r="4630" customFormat="false" ht="15" hidden="false" customHeight="false" outlineLevel="0" collapsed="false">
      <c r="A4630" s="11" t="n">
        <v>43611.4166666667</v>
      </c>
      <c r="B4630" s="0" t="n">
        <v>1.178</v>
      </c>
      <c r="C4630" s="0" t="n">
        <v>47.3212736248118</v>
      </c>
      <c r="D4630" s="0" t="n">
        <v>0.952708431410839</v>
      </c>
      <c r="E4630" s="12" t="n">
        <f aca="false">MIN(B4630,((1-$J$5)*$J$4*E4629+(1-$J$4)*$J$5*B4630)/(1-$J$4*$J$5))</f>
        <v>0.954714823934347</v>
      </c>
      <c r="F4630" s="12" t="n">
        <f aca="false">B4630*C4630*3.6/1000</f>
        <v>0.200680057188102</v>
      </c>
    </row>
    <row r="4631" customFormat="false" ht="15" hidden="false" customHeight="false" outlineLevel="0" collapsed="false">
      <c r="A4631" s="11" t="n">
        <v>43611.4583333333</v>
      </c>
      <c r="B4631" s="0" t="n">
        <v>1.166</v>
      </c>
      <c r="C4631" s="0" t="n">
        <v>32.7118002541349</v>
      </c>
      <c r="D4631" s="0" t="n">
        <v>0.950438347598823</v>
      </c>
      <c r="E4631" s="12" t="n">
        <f aca="false">MIN(B4631,((1-$J$5)*$J$4*E4630+(1-$J$4)*$J$5*B4631)/(1-$J$4*$J$5))</f>
        <v>0.95243286637365</v>
      </c>
      <c r="F4631" s="12" t="n">
        <f aca="false">B4631*C4631*3.6/1000</f>
        <v>0.137311052746757</v>
      </c>
    </row>
    <row r="4632" customFormat="false" ht="15" hidden="false" customHeight="false" outlineLevel="0" collapsed="false">
      <c r="A4632" s="11" t="n">
        <v>43611.5</v>
      </c>
      <c r="B4632" s="0" t="n">
        <v>1.166</v>
      </c>
      <c r="C4632" s="0" t="n">
        <v>33.5783824876019</v>
      </c>
      <c r="D4632" s="0" t="n">
        <v>0.94820544280309</v>
      </c>
      <c r="E4632" s="12" t="n">
        <f aca="false">MIN(B4632,((1-$J$5)*$J$4*E4631+(1-$J$4)*$J$5*B4632)/(1-$J$4*$J$5))</f>
        <v>0.950188502841959</v>
      </c>
      <c r="F4632" s="12" t="n">
        <f aca="false">B4632*C4632*3.6/1000</f>
        <v>0.140948618329958</v>
      </c>
    </row>
    <row r="4633" customFormat="false" ht="15" hidden="false" customHeight="false" outlineLevel="0" collapsed="false">
      <c r="A4633" s="11" t="n">
        <v>43611.5416666667</v>
      </c>
      <c r="B4633" s="0" t="n">
        <v>1.178</v>
      </c>
      <c r="C4633" s="0" t="n">
        <v>34.1529538661645</v>
      </c>
      <c r="D4633" s="0" t="n">
        <v>0.946146328010923</v>
      </c>
      <c r="E4633" s="12" t="n">
        <f aca="false">MIN(B4633,((1-$J$5)*$J$4*E4632+(1-$J$4)*$J$5*B4633)/(1-$J$4*$J$5))</f>
        <v>0.948119499500246</v>
      </c>
      <c r="F4633" s="12" t="n">
        <f aca="false">B4633*C4633*3.6/1000</f>
        <v>0.14483584675563</v>
      </c>
    </row>
    <row r="4634" customFormat="false" ht="15" hidden="false" customHeight="false" outlineLevel="0" collapsed="false">
      <c r="A4634" s="11" t="n">
        <v>43611.5833333333</v>
      </c>
      <c r="B4634" s="0" t="n">
        <v>1.203</v>
      </c>
      <c r="C4634" s="0" t="n">
        <v>26.1597792954291</v>
      </c>
      <c r="D4634" s="0" t="n">
        <v>0.944406811811446</v>
      </c>
      <c r="E4634" s="12" t="n">
        <f aca="false">MIN(B4634,((1-$J$5)*$J$4*E4633+(1-$J$4)*$J$5*B4634)/(1-$J$4*$J$5))</f>
        <v>0.946372885010951</v>
      </c>
      <c r="F4634" s="12" t="n">
        <f aca="false">B4634*C4634*3.6/1000</f>
        <v>0.113292772172644</v>
      </c>
    </row>
    <row r="4635" customFormat="false" ht="15" hidden="false" customHeight="false" outlineLevel="0" collapsed="false">
      <c r="A4635" s="11" t="n">
        <v>43611.625</v>
      </c>
      <c r="B4635" s="0" t="n">
        <v>1.221</v>
      </c>
      <c r="C4635" s="0" t="n">
        <v>26.7714963296804</v>
      </c>
      <c r="D4635" s="0" t="n">
        <v>0.942901614936801</v>
      </c>
      <c r="E4635" s="12" t="n">
        <f aca="false">MIN(B4635,((1-$J$5)*$J$4*E4634+(1-$J$4)*$J$5*B4635)/(1-$J$4*$J$5))</f>
        <v>0.944862623313901</v>
      </c>
      <c r="F4635" s="12" t="n">
        <f aca="false">B4635*C4635*3.6/1000</f>
        <v>0.117676789266743</v>
      </c>
    </row>
    <row r="4636" customFormat="false" ht="15" hidden="false" customHeight="false" outlineLevel="0" collapsed="false">
      <c r="A4636" s="11" t="n">
        <v>43611.6666666667</v>
      </c>
      <c r="B4636" s="0" t="n">
        <v>1.228</v>
      </c>
      <c r="C4636" s="0" t="n">
        <v>26.7714963296804</v>
      </c>
      <c r="D4636" s="0" t="n">
        <v>0.941501114841207</v>
      </c>
      <c r="E4636" s="12" t="n">
        <f aca="false">MIN(B4636,((1-$J$5)*$J$4*E4635+(1-$J$4)*$J$5*B4636)/(1-$J$4*$J$5))</f>
        <v>0.943457967246127</v>
      </c>
      <c r="F4636" s="12" t="n">
        <f aca="false">B4636*C4636*3.6/1000</f>
        <v>0.118351430974251</v>
      </c>
    </row>
    <row r="4637" customFormat="false" ht="15" hidden="false" customHeight="false" outlineLevel="0" collapsed="false">
      <c r="A4637" s="11" t="n">
        <v>43611.7083333333</v>
      </c>
      <c r="B4637" s="0" t="n">
        <v>1.234</v>
      </c>
      <c r="C4637" s="0" t="n">
        <v>25.2353062273078</v>
      </c>
      <c r="D4637" s="0" t="n">
        <v>0.940192161828488</v>
      </c>
      <c r="E4637" s="12" t="n">
        <f aca="false">MIN(B4637,((1-$J$5)*$J$4*E4636+(1-$J$4)*$J$5*B4637)/(1-$J$4*$J$5))</f>
        <v>0.942145644886224</v>
      </c>
      <c r="F4637" s="12" t="n">
        <f aca="false">B4637*C4637*3.6/1000</f>
        <v>0.112105324384192</v>
      </c>
    </row>
    <row r="4638" customFormat="false" ht="15" hidden="false" customHeight="false" outlineLevel="0" collapsed="false">
      <c r="A4638" s="11" t="n">
        <v>43611.75</v>
      </c>
      <c r="B4638" s="0" t="n">
        <v>1.246</v>
      </c>
      <c r="C4638" s="0" t="n">
        <v>26.7714963296804</v>
      </c>
      <c r="D4638" s="0" t="n">
        <v>0.939041866506508</v>
      </c>
      <c r="E4638" s="12" t="n">
        <f aca="false">MIN(B4638,((1-$J$5)*$J$4*E4637+(1-$J$4)*$J$5*B4638)/(1-$J$4*$J$5))</f>
        <v>0.940993327837027</v>
      </c>
      <c r="F4638" s="12" t="n">
        <f aca="false">B4638*C4638*3.6/1000</f>
        <v>0.120086223936414</v>
      </c>
    </row>
    <row r="4639" customFormat="false" ht="15" hidden="false" customHeight="false" outlineLevel="0" collapsed="false">
      <c r="A4639" s="11" t="n">
        <v>43611.7916666667</v>
      </c>
      <c r="B4639" s="0" t="n">
        <v>1.246</v>
      </c>
      <c r="C4639" s="0" t="n">
        <v>25.2353062273078</v>
      </c>
      <c r="D4639" s="0" t="n">
        <v>0.937910410510319</v>
      </c>
      <c r="E4639" s="12" t="n">
        <f aca="false">MIN(B4639,((1-$J$5)*$J$4*E4638+(1-$J$4)*$J$5*B4639)/(1-$J$4*$J$5))</f>
        <v>0.939859994594243</v>
      </c>
      <c r="F4639" s="12" t="n">
        <f aca="false">B4639*C4639*3.6/1000</f>
        <v>0.113195489613212</v>
      </c>
    </row>
    <row r="4640" customFormat="false" ht="15" hidden="false" customHeight="false" outlineLevel="0" collapsed="false">
      <c r="A4640" s="11" t="n">
        <v>43611.8333333333</v>
      </c>
      <c r="B4640" s="0" t="n">
        <v>1.234</v>
      </c>
      <c r="C4640" s="0" t="n">
        <v>25.2353062273078</v>
      </c>
      <c r="D4640" s="0" t="n">
        <v>0.936660265394507</v>
      </c>
      <c r="E4640" s="12" t="n">
        <f aca="false">MIN(B4640,((1-$J$5)*$J$4*E4639+(1-$J$4)*$J$5*B4640)/(1-$J$4*$J$5))</f>
        <v>0.938606946907353</v>
      </c>
      <c r="F4640" s="12" t="n">
        <f aca="false">B4640*C4640*3.6/1000</f>
        <v>0.112105324384192</v>
      </c>
    </row>
    <row r="4641" customFormat="false" ht="15" hidden="false" customHeight="false" outlineLevel="0" collapsed="false">
      <c r="A4641" s="11" t="n">
        <v>43611.875</v>
      </c>
      <c r="B4641" s="0" t="n">
        <v>1.234</v>
      </c>
      <c r="C4641" s="0" t="n">
        <v>26.7714963296804</v>
      </c>
      <c r="D4641" s="0" t="n">
        <v>0.935430594926093</v>
      </c>
      <c r="E4641" s="12" t="n">
        <f aca="false">MIN(B4641,((1-$J$5)*$J$4*E4640+(1-$J$4)*$J$5*B4641)/(1-$J$4*$J$5))</f>
        <v>0.937374542510197</v>
      </c>
      <c r="F4641" s="12" t="n">
        <f aca="false">B4641*C4641*3.6/1000</f>
        <v>0.118929695294972</v>
      </c>
    </row>
    <row r="4642" customFormat="false" ht="15" hidden="false" customHeight="false" outlineLevel="0" collapsed="false">
      <c r="A4642" s="11" t="n">
        <v>43611.9166666667</v>
      </c>
      <c r="B4642" s="0" t="n">
        <v>1.228</v>
      </c>
      <c r="C4642" s="0" t="n">
        <v>29.7793644110515</v>
      </c>
      <c r="D4642" s="0" t="n">
        <v>0.934152453825862</v>
      </c>
      <c r="E4642" s="12" t="n">
        <f aca="false">MIN(B4642,((1-$J$5)*$J$4*E4641+(1-$J$4)*$J$5*B4642)/(1-$J$4*$J$5))</f>
        <v>0.936093248564395</v>
      </c>
      <c r="F4642" s="12" t="n">
        <f aca="false">B4642*C4642*3.6/1000</f>
        <v>0.131648614188376</v>
      </c>
    </row>
    <row r="4643" customFormat="false" ht="15" hidden="false" customHeight="false" outlineLevel="0" collapsed="false">
      <c r="A4643" s="11" t="n">
        <v>43611.9583333333</v>
      </c>
      <c r="B4643" s="0" t="n">
        <v>1.221</v>
      </c>
      <c r="C4643" s="0" t="n">
        <v>29.7793644110515</v>
      </c>
      <c r="D4643" s="0" t="n">
        <v>0.9328152009454</v>
      </c>
      <c r="E4643" s="12" t="n">
        <f aca="false">MIN(B4643,((1-$J$5)*$J$4*E4642+(1-$J$4)*$J$5*B4643)/(1-$J$4*$J$5))</f>
        <v>0.934752338373878</v>
      </c>
      <c r="F4643" s="12" t="n">
        <f aca="false">B4643*C4643*3.6/1000</f>
        <v>0.130898174205218</v>
      </c>
    </row>
    <row r="4644" customFormat="false" ht="15" hidden="false" customHeight="false" outlineLevel="0" collapsed="false">
      <c r="A4644" s="11" t="n">
        <v>43612</v>
      </c>
      <c r="B4644" s="0" t="n">
        <v>1.197</v>
      </c>
      <c r="C4644" s="0" t="n">
        <v>28.2855950849176</v>
      </c>
      <c r="D4644" s="0" t="n">
        <v>0.931225409550543</v>
      </c>
      <c r="E4644" s="12" t="n">
        <f aca="false">MIN(B4644,((1-$J$5)*$J$4*E4643+(1-$J$4)*$J$5*B4644)/(1-$J$4*$J$5))</f>
        <v>0.933156747955857</v>
      </c>
      <c r="F4644" s="12" t="n">
        <f aca="false">B4644*C4644*3.6/1000</f>
        <v>0.121888286339927</v>
      </c>
    </row>
    <row r="4645" customFormat="false" ht="15" hidden="false" customHeight="false" outlineLevel="0" collapsed="false">
      <c r="A4645" s="11" t="n">
        <v>43612.0416666667</v>
      </c>
      <c r="B4645" s="0" t="n">
        <v>1.209</v>
      </c>
      <c r="C4645" s="0" t="n">
        <v>29.7793644110515</v>
      </c>
      <c r="D4645" s="0" t="n">
        <v>0.929798875365937</v>
      </c>
      <c r="E4645" s="12" t="n">
        <f aca="false">MIN(B4645,((1-$J$5)*$J$4*E4644+(1-$J$4)*$J$5*B4645)/(1-$J$4*$J$5))</f>
        <v>0.931725829538133</v>
      </c>
      <c r="F4645" s="12" t="n">
        <f aca="false">B4645*C4645*3.6/1000</f>
        <v>0.129611705662661</v>
      </c>
    </row>
    <row r="4646" customFormat="false" ht="15" hidden="false" customHeight="false" outlineLevel="0" collapsed="false">
      <c r="A4646" s="11" t="n">
        <v>43612.0833333333</v>
      </c>
      <c r="B4646" s="0" t="n">
        <v>1.197</v>
      </c>
      <c r="C4646" s="0" t="n">
        <v>35.5788141311088</v>
      </c>
      <c r="D4646" s="0" t="n">
        <v>0.928258484798151</v>
      </c>
      <c r="E4646" s="12" t="n">
        <f aca="false">MIN(B4646,((1-$J$5)*$J$4*E4645+(1-$J$4)*$J$5*B4646)/(1-$J$4*$J$5))</f>
        <v>0.930180099232728</v>
      </c>
      <c r="F4646" s="12" t="n">
        <f aca="false">B4646*C4646*3.6/1000</f>
        <v>0.153316225853774</v>
      </c>
    </row>
    <row r="4647" customFormat="false" ht="15" hidden="false" customHeight="false" outlineLevel="0" collapsed="false">
      <c r="A4647" s="11" t="n">
        <v>43612.125</v>
      </c>
      <c r="B4647" s="0" t="n">
        <v>1.203</v>
      </c>
      <c r="C4647" s="0" t="n">
        <v>35.5788141311088</v>
      </c>
      <c r="D4647" s="0" t="n">
        <v>0.926811932413736</v>
      </c>
      <c r="E4647" s="12" t="n">
        <f aca="false">MIN(B4647,((1-$J$5)*$J$4*E4646+(1-$J$4)*$J$5*B4647)/(1-$J$4*$J$5))</f>
        <v>0.928729026757724</v>
      </c>
      <c r="F4647" s="12" t="n">
        <f aca="false">B4647*C4647*3.6/1000</f>
        <v>0.154084728239006</v>
      </c>
    </row>
    <row r="4648" customFormat="false" ht="15" hidden="false" customHeight="false" outlineLevel="0" collapsed="false">
      <c r="A4648" s="11" t="n">
        <v>43612.1666666667</v>
      </c>
      <c r="B4648" s="0" t="n">
        <v>1.197</v>
      </c>
      <c r="C4648" s="0" t="n">
        <v>34.1529538661645</v>
      </c>
      <c r="D4648" s="0" t="n">
        <v>0.925320461449741</v>
      </c>
      <c r="E4648" s="12" t="n">
        <f aca="false">MIN(B4648,((1-$J$5)*$J$4*E4647+(1-$J$4)*$J$5*B4648)/(1-$J$4*$J$5))</f>
        <v>0.927232667173577</v>
      </c>
      <c r="F4648" s="12" t="n">
        <f aca="false">B4648*C4648*3.6/1000</f>
        <v>0.147171908800076</v>
      </c>
    </row>
    <row r="4649" customFormat="false" ht="15" hidden="false" customHeight="false" outlineLevel="0" collapsed="false">
      <c r="A4649" s="11" t="n">
        <v>43612.2083333333</v>
      </c>
      <c r="B4649" s="0" t="n">
        <v>1.172</v>
      </c>
      <c r="C4649" s="0" t="n">
        <v>31.2543247201573</v>
      </c>
      <c r="D4649" s="0" t="n">
        <v>0.923567542735306</v>
      </c>
      <c r="E4649" s="12" t="n">
        <f aca="false">MIN(B4649,((1-$J$5)*$J$4*E4648+(1-$J$4)*$J$5*B4649)/(1-$J$4*$J$5))</f>
        <v>0.92547265618225</v>
      </c>
      <c r="F4649" s="12" t="n">
        <f aca="false">B4649*C4649*3.6/1000</f>
        <v>0.131868246859288</v>
      </c>
    </row>
    <row r="4650" customFormat="false" ht="15" hidden="false" customHeight="false" outlineLevel="0" collapsed="false">
      <c r="A4650" s="11" t="n">
        <v>43612.25</v>
      </c>
      <c r="B4650" s="0" t="n">
        <v>1.166</v>
      </c>
      <c r="C4650" s="0" t="n">
        <v>31.2543247201573</v>
      </c>
      <c r="D4650" s="0" t="n">
        <v>0.921774723052851</v>
      </c>
      <c r="E4650" s="12" t="n">
        <f aca="false">MIN(B4650,((1-$J$5)*$J$4*E4649+(1-$J$4)*$J$5*B4650)/(1-$J$4*$J$5))</f>
        <v>0.923672447678424</v>
      </c>
      <c r="F4650" s="12" t="n">
        <f aca="false">B4650*C4650*3.6/1000</f>
        <v>0.131193153445332</v>
      </c>
    </row>
    <row r="4651" customFormat="false" ht="15" hidden="false" customHeight="false" outlineLevel="0" collapsed="false">
      <c r="A4651" s="11" t="n">
        <v>43612.2916666667</v>
      </c>
      <c r="B4651" s="0" t="n">
        <v>1.154</v>
      </c>
      <c r="C4651" s="0" t="n">
        <v>31.2543247201573</v>
      </c>
      <c r="D4651" s="0" t="n">
        <v>0.919874045943914</v>
      </c>
      <c r="E4651" s="12" t="n">
        <f aca="false">MIN(B4651,((1-$J$5)*$J$4*E4650+(1-$J$4)*$J$5*B4651)/(1-$J$4*$J$5))</f>
        <v>0.92176351114336</v>
      </c>
      <c r="F4651" s="12" t="n">
        <f aca="false">B4651*C4651*3.6/1000</f>
        <v>0.129842966617422</v>
      </c>
    </row>
    <row r="4652" customFormat="false" ht="15" hidden="false" customHeight="false" outlineLevel="0" collapsed="false">
      <c r="A4652" s="11" t="n">
        <v>43612.3333333333</v>
      </c>
      <c r="B4652" s="0" t="n">
        <v>1.135</v>
      </c>
      <c r="C4652" s="0" t="n">
        <v>31.2543247201573</v>
      </c>
      <c r="D4652" s="0" t="n">
        <v>0.917787232936916</v>
      </c>
      <c r="E4652" s="12" t="n">
        <f aca="false">MIN(B4652,((1-$J$5)*$J$4*E4651+(1-$J$4)*$J$5*B4652)/(1-$J$4*$J$5))</f>
        <v>0.919666912936715</v>
      </c>
      <c r="F4652" s="12" t="n">
        <f aca="false">B4652*C4652*3.6/1000</f>
        <v>0.127705170806563</v>
      </c>
    </row>
    <row r="4653" customFormat="false" ht="15" hidden="false" customHeight="false" outlineLevel="0" collapsed="false">
      <c r="A4653" s="11" t="n">
        <v>43612.375</v>
      </c>
      <c r="B4653" s="0" t="n">
        <v>1.148</v>
      </c>
      <c r="C4653" s="0" t="n">
        <v>31.2543247201573</v>
      </c>
      <c r="D4653" s="0" t="n">
        <v>0.915883252260497</v>
      </c>
      <c r="E4653" s="12" t="n">
        <f aca="false">MIN(B4653,((1-$J$5)*$J$4*E4652+(1-$J$4)*$J$5*B4653)/(1-$J$4*$J$5))</f>
        <v>0.91775477269064</v>
      </c>
      <c r="F4653" s="12" t="n">
        <f aca="false">B4653*C4653*3.6/1000</f>
        <v>0.129167873203466</v>
      </c>
    </row>
    <row r="4654" customFormat="false" ht="15" hidden="false" customHeight="false" outlineLevel="0" collapsed="false">
      <c r="A4654" s="11" t="n">
        <v>43612.4166666667</v>
      </c>
      <c r="B4654" s="0" t="n">
        <v>1.154</v>
      </c>
      <c r="C4654" s="0" t="n">
        <v>35.5788141311088</v>
      </c>
      <c r="D4654" s="0" t="n">
        <v>0.914079064579555</v>
      </c>
      <c r="E4654" s="12" t="n">
        <f aca="false">MIN(B4654,((1-$J$5)*$J$4*E4653+(1-$J$4)*$J$5*B4654)/(1-$J$4*$J$5))</f>
        <v>0.915943326682558</v>
      </c>
      <c r="F4654" s="12" t="n">
        <f aca="false">B4654*C4654*3.6/1000</f>
        <v>0.147808625426278</v>
      </c>
    </row>
    <row r="4655" customFormat="false" ht="15" hidden="false" customHeight="false" outlineLevel="0" collapsed="false">
      <c r="A4655" s="11" t="n">
        <v>43612.4583333333</v>
      </c>
      <c r="B4655" s="0" t="n">
        <v>1.154</v>
      </c>
      <c r="C4655" s="0" t="n">
        <v>35.0102443094637</v>
      </c>
      <c r="D4655" s="0" t="n">
        <v>0.912304425553518</v>
      </c>
      <c r="E4655" s="12" t="n">
        <f aca="false">MIN(B4655,((1-$J$5)*$J$4*E4654+(1-$J$4)*$J$5*B4655)/(1-$J$4*$J$5))</f>
        <v>0.914161723277573</v>
      </c>
      <c r="F4655" s="12" t="n">
        <f aca="false">B4655*C4655*3.6/1000</f>
        <v>0.145446558959236</v>
      </c>
    </row>
    <row r="4656" customFormat="false" ht="15" hidden="false" customHeight="false" outlineLevel="0" collapsed="false">
      <c r="A4656" s="11" t="n">
        <v>43612.5</v>
      </c>
      <c r="B4656" s="0" t="n">
        <v>1.135</v>
      </c>
      <c r="C4656" s="0" t="n">
        <v>31.2543247201573</v>
      </c>
      <c r="D4656" s="0" t="n">
        <v>0.910341586400816</v>
      </c>
      <c r="E4656" s="12" t="n">
        <f aca="false">MIN(B4656,((1-$J$5)*$J$4*E4655+(1-$J$4)*$J$5*B4656)/(1-$J$4*$J$5))</f>
        <v>0.912190360455867</v>
      </c>
      <c r="F4656" s="12" t="n">
        <f aca="false">B4656*C4656*3.6/1000</f>
        <v>0.127705170806563</v>
      </c>
    </row>
    <row r="4657" customFormat="false" ht="15" hidden="false" customHeight="false" outlineLevel="0" collapsed="false">
      <c r="A4657" s="11" t="n">
        <v>43612.5416666667</v>
      </c>
      <c r="B4657" s="0" t="n">
        <v>1.16</v>
      </c>
      <c r="C4657" s="0" t="n">
        <v>32.7118002541349</v>
      </c>
      <c r="D4657" s="0" t="n">
        <v>0.90869676905604</v>
      </c>
      <c r="E4657" s="12" t="n">
        <f aca="false">MIN(B4657,((1-$J$5)*$J$4*E4656+(1-$J$4)*$J$5*B4657)/(1-$J$4*$J$5))</f>
        <v>0.91053977791129</v>
      </c>
      <c r="F4657" s="12" t="n">
        <f aca="false">B4657*C4657*3.6/1000</f>
        <v>0.136604477861267</v>
      </c>
    </row>
    <row r="4658" customFormat="false" ht="15" hidden="false" customHeight="false" outlineLevel="0" collapsed="false">
      <c r="A4658" s="11" t="n">
        <v>43612.5833333333</v>
      </c>
      <c r="B4658" s="0" t="n">
        <v>1.166</v>
      </c>
      <c r="C4658" s="0" t="n">
        <v>23.6749611865424</v>
      </c>
      <c r="D4658" s="0" t="n">
        <v>0.907147500177232</v>
      </c>
      <c r="E4658" s="12" t="n">
        <f aca="false">MIN(B4658,((1-$J$5)*$J$4*E4657+(1-$J$4)*$J$5*B4658)/(1-$J$4*$J$5))</f>
        <v>0.908985580581615</v>
      </c>
      <c r="F4658" s="12" t="n">
        <f aca="false">B4658*C4658*3.6/1000</f>
        <v>0.0993780170766305</v>
      </c>
    </row>
    <row r="4659" customFormat="false" ht="15" hidden="false" customHeight="false" outlineLevel="0" collapsed="false">
      <c r="A4659" s="11" t="n">
        <v>43612.625</v>
      </c>
      <c r="B4659" s="0" t="n">
        <v>1.172</v>
      </c>
      <c r="C4659" s="0" t="n">
        <v>22.0880144235444</v>
      </c>
      <c r="D4659" s="0" t="n">
        <v>0.905692214889142</v>
      </c>
      <c r="E4659" s="12" t="n">
        <f aca="false">MIN(B4659,((1-$J$5)*$J$4*E4658+(1-$J$4)*$J$5*B4659)/(1-$J$4*$J$5))</f>
        <v>0.907526180572033</v>
      </c>
      <c r="F4659" s="12" t="n">
        <f aca="false">B4659*C4659*3.6/1000</f>
        <v>0.0931937504558187</v>
      </c>
    </row>
    <row r="4660" customFormat="false" ht="15" hidden="false" customHeight="false" outlineLevel="0" collapsed="false">
      <c r="A4660" s="11" t="n">
        <v>43612.6666666667</v>
      </c>
      <c r="B4660" s="0" t="n">
        <v>1.184</v>
      </c>
      <c r="C4660" s="0" t="n">
        <v>23.6749611865424</v>
      </c>
      <c r="D4660" s="0" t="n">
        <v>0.904397983894958</v>
      </c>
      <c r="E4660" s="12" t="n">
        <f aca="false">MIN(B4660,((1-$J$5)*$J$4*E4659+(1-$J$4)*$J$5*B4660)/(1-$J$4*$J$5))</f>
        <v>0.906229208898688</v>
      </c>
      <c r="F4660" s="12" t="n">
        <f aca="false">B4660*C4660*3.6/1000</f>
        <v>0.100912154561518</v>
      </c>
    </row>
    <row r="4661" customFormat="false" ht="15" hidden="false" customHeight="false" outlineLevel="0" collapsed="false">
      <c r="A4661" s="11" t="n">
        <v>43612.7083333333</v>
      </c>
      <c r="B4661" s="0" t="n">
        <v>1.203</v>
      </c>
      <c r="C4661" s="0" t="n">
        <v>22.0880144235444</v>
      </c>
      <c r="D4661" s="0" t="n">
        <v>0.903342214417722</v>
      </c>
      <c r="E4661" s="12" t="n">
        <f aca="false">MIN(B4661,((1-$J$5)*$J$4*E4660+(1-$J$4)*$J$5*B4661)/(1-$J$4*$J$5))</f>
        <v>0.90517271451815</v>
      </c>
      <c r="F4661" s="12" t="n">
        <f aca="false">B4661*C4661*3.6/1000</f>
        <v>0.0956587728654862</v>
      </c>
    </row>
    <row r="4662" customFormat="false" ht="15" hidden="false" customHeight="false" outlineLevel="0" collapsed="false">
      <c r="A4662" s="11" t="n">
        <v>43612.75</v>
      </c>
      <c r="B4662" s="0" t="n">
        <v>1.209</v>
      </c>
      <c r="C4662" s="0" t="n">
        <v>23.6749611865424</v>
      </c>
      <c r="D4662" s="0" t="n">
        <v>0.902372346088526</v>
      </c>
      <c r="E4662" s="12" t="n">
        <f aca="false">MIN(B4662,((1-$J$5)*$J$4*E4661+(1-$J$4)*$J$5*B4662)/(1-$J$4*$J$5))</f>
        <v>0.904202818068098</v>
      </c>
      <c r="F4662" s="12" t="n">
        <f aca="false">B4662*C4662*3.6/1000</f>
        <v>0.103042901068307</v>
      </c>
    </row>
    <row r="4663" customFormat="false" ht="15" hidden="false" customHeight="false" outlineLevel="0" collapsed="false">
      <c r="A4663" s="11" t="n">
        <v>43612.7916666667</v>
      </c>
      <c r="B4663" s="0" t="n">
        <v>1.221</v>
      </c>
      <c r="C4663" s="0" t="n">
        <v>23.6749611865424</v>
      </c>
      <c r="D4663" s="0" t="n">
        <v>0.901555581983319</v>
      </c>
      <c r="E4663" s="12" t="n">
        <f aca="false">MIN(B4663,((1-$J$5)*$J$4*E4662+(1-$J$4)*$J$5*B4663)/(1-$J$4*$J$5))</f>
        <v>0.90338728564523</v>
      </c>
      <c r="F4663" s="12" t="n">
        <f aca="false">B4663*C4663*3.6/1000</f>
        <v>0.104065659391566</v>
      </c>
    </row>
    <row r="4664" customFormat="false" ht="15" hidden="false" customHeight="false" outlineLevel="0" collapsed="false">
      <c r="A4664" s="11" t="n">
        <v>43612.8333333333</v>
      </c>
      <c r="B4664" s="0" t="n">
        <v>1.215</v>
      </c>
      <c r="C4664" s="0" t="n">
        <v>25.2353062273078</v>
      </c>
      <c r="D4664" s="0" t="n">
        <v>0.900683584741617</v>
      </c>
      <c r="E4664" s="12" t="n">
        <f aca="false">MIN(B4664,((1-$J$5)*$J$4*E4663+(1-$J$4)*$J$5*B4664)/(1-$J$4*$J$5))</f>
        <v>0.902515995931141</v>
      </c>
      <c r="F4664" s="12" t="n">
        <f aca="false">B4664*C4664*3.6/1000</f>
        <v>0.110379229438244</v>
      </c>
    </row>
    <row r="4665" customFormat="false" ht="15" hidden="false" customHeight="false" outlineLevel="0" collapsed="false">
      <c r="A4665" s="11" t="n">
        <v>43612.875</v>
      </c>
      <c r="B4665" s="0" t="n">
        <v>1.209</v>
      </c>
      <c r="C4665" s="0" t="n">
        <v>26.0034012784941</v>
      </c>
      <c r="D4665" s="0" t="n">
        <v>0.899757258961596</v>
      </c>
      <c r="E4665" s="12" t="n">
        <f aca="false">MIN(B4665,((1-$J$5)*$J$4*E4664+(1-$J$4)*$J$5*B4665)/(1-$J$4*$J$5))</f>
        <v>0.901589867497349</v>
      </c>
      <c r="F4665" s="12" t="n">
        <f aca="false">B4665*C4665*3.6/1000</f>
        <v>0.113177203724518</v>
      </c>
    </row>
    <row r="4666" customFormat="false" ht="15" hidden="false" customHeight="false" outlineLevel="0" collapsed="false">
      <c r="A4666" s="11" t="n">
        <v>43612.9166666667</v>
      </c>
      <c r="B4666" s="0" t="n">
        <v>1.209</v>
      </c>
      <c r="C4666" s="0" t="n">
        <v>26.7714963296804</v>
      </c>
      <c r="D4666" s="0" t="n">
        <v>0.89884610437529</v>
      </c>
      <c r="E4666" s="12" t="n">
        <f aca="false">MIN(B4666,((1-$J$5)*$J$4*E4665+(1-$J$4)*$J$5*B4666)/(1-$J$4*$J$5))</f>
        <v>0.900678996533637</v>
      </c>
      <c r="F4666" s="12" t="n">
        <f aca="false">B4666*C4666*3.6/1000</f>
        <v>0.116520260625301</v>
      </c>
    </row>
    <row r="4667" customFormat="false" ht="15" hidden="false" customHeight="false" outlineLevel="0" collapsed="false">
      <c r="A4667" s="11" t="n">
        <v>43612.9583333333</v>
      </c>
      <c r="B4667" s="0" t="n">
        <v>1.197</v>
      </c>
      <c r="C4667" s="0" t="n">
        <v>26.7714963296804</v>
      </c>
      <c r="D4667" s="0" t="n">
        <v>0.897812652613278</v>
      </c>
      <c r="E4667" s="12" t="n">
        <f aca="false">MIN(B4667,((1-$J$5)*$J$4*E4666+(1-$J$4)*$J$5*B4667)/(1-$J$4*$J$5))</f>
        <v>0.899644746178882</v>
      </c>
      <c r="F4667" s="12" t="n">
        <f aca="false">B4667*C4667*3.6/1000</f>
        <v>0.115363731983859</v>
      </c>
    </row>
    <row r="4668" customFormat="false" ht="15" hidden="false" customHeight="false" outlineLevel="0" collapsed="false">
      <c r="A4668" s="11" t="n">
        <v>43613</v>
      </c>
      <c r="B4668" s="0" t="n">
        <v>1.19</v>
      </c>
      <c r="C4668" s="0" t="n">
        <v>26.7714963296804</v>
      </c>
      <c r="D4668" s="0" t="n">
        <v>0.896716081593935</v>
      </c>
      <c r="E4668" s="12" t="n">
        <f aca="false">MIN(B4668,((1-$J$5)*$J$4*E4667+(1-$J$4)*$J$5*B4668)/(1-$J$4*$J$5))</f>
        <v>0.898546809668522</v>
      </c>
      <c r="F4668" s="12" t="n">
        <f aca="false">B4668*C4668*3.6/1000</f>
        <v>0.114689090276351</v>
      </c>
    </row>
    <row r="4669" customFormat="false" ht="15" hidden="false" customHeight="false" outlineLevel="0" collapsed="false">
      <c r="A4669" s="11" t="n">
        <v>43613.0416666667</v>
      </c>
      <c r="B4669" s="0" t="n">
        <v>1.197</v>
      </c>
      <c r="C4669" s="0" t="n">
        <v>23.6749611865424</v>
      </c>
      <c r="D4669" s="0" t="n">
        <v>0.895717514954336</v>
      </c>
      <c r="E4669" s="12" t="n">
        <f aca="false">MIN(B4669,((1-$J$5)*$J$4*E4668+(1-$J$4)*$J$5*B4669)/(1-$J$4*$J$5))</f>
        <v>0.897547685950754</v>
      </c>
      <c r="F4669" s="12" t="n">
        <f aca="false">B4669*C4669*3.6/1000</f>
        <v>0.102020142745049</v>
      </c>
    </row>
    <row r="4670" customFormat="false" ht="15" hidden="false" customHeight="false" outlineLevel="0" collapsed="false">
      <c r="A4670" s="11" t="n">
        <v>43613.0833333333</v>
      </c>
      <c r="B4670" s="0" t="n">
        <v>1.203</v>
      </c>
      <c r="C4670" s="0" t="n">
        <v>25.2353062273078</v>
      </c>
      <c r="D4670" s="0" t="n">
        <v>0.894803912605195</v>
      </c>
      <c r="E4670" s="12" t="n">
        <f aca="false">MIN(B4670,((1-$J$5)*$J$4*E4669+(1-$J$4)*$J$5*B4670)/(1-$J$4*$J$5))</f>
        <v>0.896634215012521</v>
      </c>
      <c r="F4670" s="12" t="n">
        <f aca="false">B4670*C4670*3.6/1000</f>
        <v>0.109289064209224</v>
      </c>
    </row>
    <row r="4671" customFormat="false" ht="15" hidden="false" customHeight="false" outlineLevel="0" collapsed="false">
      <c r="A4671" s="11" t="n">
        <v>43613.125</v>
      </c>
      <c r="B4671" s="0" t="n">
        <v>1.197</v>
      </c>
      <c r="C4671" s="0" t="n">
        <v>23.6749611865424</v>
      </c>
      <c r="D4671" s="0" t="n">
        <v>0.893836663118554</v>
      </c>
      <c r="E4671" s="12" t="n">
        <f aca="false">MIN(B4671,((1-$J$5)*$J$4*E4670+(1-$J$4)*$J$5*B4671)/(1-$J$4*$J$5))</f>
        <v>0.895666600267669</v>
      </c>
      <c r="F4671" s="12" t="n">
        <f aca="false">B4671*C4671*3.6/1000</f>
        <v>0.102020142745049</v>
      </c>
    </row>
    <row r="4672" customFormat="false" ht="15" hidden="false" customHeight="false" outlineLevel="0" collapsed="false">
      <c r="A4672" s="11" t="n">
        <v>43613.1666666667</v>
      </c>
      <c r="B4672" s="0" t="n">
        <v>1.178</v>
      </c>
      <c r="C4672" s="0" t="n">
        <v>23.6749611865424</v>
      </c>
      <c r="D4672" s="0" t="n">
        <v>0.892667990227468</v>
      </c>
      <c r="E4672" s="12" t="n">
        <f aca="false">MIN(B4672,((1-$J$5)*$J$4*E4671+(1-$J$4)*$J$5*B4672)/(1-$J$4*$J$5))</f>
        <v>0.894495816078745</v>
      </c>
      <c r="F4672" s="12" t="n">
        <f aca="false">B4672*C4672*3.6/1000</f>
        <v>0.100400775399889</v>
      </c>
    </row>
    <row r="4673" customFormat="false" ht="15" hidden="false" customHeight="false" outlineLevel="0" collapsed="false">
      <c r="A4673" s="11" t="n">
        <v>43613.2083333333</v>
      </c>
      <c r="B4673" s="0" t="n">
        <v>1.166</v>
      </c>
      <c r="C4673" s="0" t="n">
        <v>23.6749611865424</v>
      </c>
      <c r="D4673" s="0" t="n">
        <v>0.891381237748235</v>
      </c>
      <c r="E4673" s="12" t="n">
        <f aca="false">MIN(B4673,((1-$J$5)*$J$4*E4672+(1-$J$4)*$J$5*B4673)/(1-$J$4*$J$5))</f>
        <v>0.893205934430002</v>
      </c>
      <c r="F4673" s="12" t="n">
        <f aca="false">B4673*C4673*3.6/1000</f>
        <v>0.0993780170766305</v>
      </c>
    </row>
    <row r="4674" customFormat="false" ht="15" hidden="false" customHeight="false" outlineLevel="0" collapsed="false">
      <c r="A4674" s="11" t="n">
        <v>43613.25</v>
      </c>
      <c r="B4674" s="0" t="n">
        <v>1.141</v>
      </c>
      <c r="C4674" s="0" t="n">
        <v>25.2353062273078</v>
      </c>
      <c r="D4674" s="0" t="n">
        <v>0.889829684676768</v>
      </c>
      <c r="E4674" s="12" t="n">
        <f aca="false">MIN(B4674,((1-$J$5)*$J$4*E4673+(1-$J$4)*$J$5*B4674)/(1-$J$4*$J$5))</f>
        <v>0.891648999760644</v>
      </c>
      <c r="F4674" s="12" t="n">
        <f aca="false">B4674*C4674*3.6/1000</f>
        <v>0.103656543859289</v>
      </c>
    </row>
    <row r="4675" customFormat="false" ht="15" hidden="false" customHeight="false" outlineLevel="0" collapsed="false">
      <c r="A4675" s="11" t="n">
        <v>43613.2916666667</v>
      </c>
      <c r="B4675" s="0" t="n">
        <v>1.129</v>
      </c>
      <c r="C4675" s="0" t="n">
        <v>31.2543247201573</v>
      </c>
      <c r="D4675" s="0" t="n">
        <v>0.88816632275852</v>
      </c>
      <c r="E4675" s="12" t="n">
        <f aca="false">MIN(B4675,((1-$J$5)*$J$4*E4674+(1-$J$4)*$J$5*B4675)/(1-$J$4*$J$5))</f>
        <v>0.889979329253879</v>
      </c>
      <c r="F4675" s="12" t="n">
        <f aca="false">B4675*C4675*3.6/1000</f>
        <v>0.127030077392607</v>
      </c>
    </row>
    <row r="4676" customFormat="false" ht="15" hidden="false" customHeight="false" outlineLevel="0" collapsed="false">
      <c r="A4676" s="11" t="n">
        <v>43613.3333333333</v>
      </c>
      <c r="B4676" s="0" t="n">
        <v>1.117</v>
      </c>
      <c r="C4676" s="0" t="n">
        <v>31.2543247201573</v>
      </c>
      <c r="D4676" s="0" t="n">
        <v>0.886392983178275</v>
      </c>
      <c r="E4676" s="12" t="n">
        <f aca="false">MIN(B4676,((1-$J$5)*$J$4*E4675+(1-$J$4)*$J$5*B4676)/(1-$J$4*$J$5))</f>
        <v>0.888198780172267</v>
      </c>
      <c r="F4676" s="12" t="n">
        <f aca="false">B4676*C4676*3.6/1000</f>
        <v>0.125679890564697</v>
      </c>
    </row>
    <row r="4677" customFormat="false" ht="15" hidden="false" customHeight="false" outlineLevel="0" collapsed="false">
      <c r="A4677" s="11" t="n">
        <v>43613.375</v>
      </c>
      <c r="B4677" s="0" t="n">
        <v>1.123</v>
      </c>
      <c r="C4677" s="0" t="n">
        <v>29.7793644110515</v>
      </c>
      <c r="D4677" s="0" t="n">
        <v>0.884717296977597</v>
      </c>
      <c r="E4677" s="12" t="n">
        <f aca="false">MIN(B4677,((1-$J$5)*$J$4*E4676+(1-$J$4)*$J$5*B4677)/(1-$J$4*$J$5))</f>
        <v>0.886516757434668</v>
      </c>
      <c r="F4677" s="12" t="n">
        <f aca="false">B4677*C4677*3.6/1000</f>
        <v>0.120392014440999</v>
      </c>
    </row>
    <row r="4678" customFormat="false" ht="15" hidden="false" customHeight="false" outlineLevel="0" collapsed="false">
      <c r="A4678" s="11" t="n">
        <v>43613.4166666667</v>
      </c>
      <c r="B4678" s="0" t="n">
        <v>1.135</v>
      </c>
      <c r="C4678" s="0" t="n">
        <v>26.7714963296804</v>
      </c>
      <c r="D4678" s="0" t="n">
        <v>0.883206274756542</v>
      </c>
      <c r="E4678" s="12" t="n">
        <f aca="false">MIN(B4678,((1-$J$5)*$J$4*E4677+(1-$J$4)*$J$5*B4678)/(1-$J$4*$J$5))</f>
        <v>0.885000830623554</v>
      </c>
      <c r="F4678" s="12" t="n">
        <f aca="false">B4678*C4678*3.6/1000</f>
        <v>0.109388334003074</v>
      </c>
    </row>
    <row r="4679" customFormat="false" ht="15" hidden="false" customHeight="false" outlineLevel="0" collapsed="false">
      <c r="A4679" s="11" t="n">
        <v>43613.4583333333</v>
      </c>
      <c r="B4679" s="0" t="n">
        <v>1.117</v>
      </c>
      <c r="C4679" s="0" t="n">
        <v>26.7714963296804</v>
      </c>
      <c r="D4679" s="0" t="n">
        <v>0.881514169932677</v>
      </c>
      <c r="E4679" s="12" t="n">
        <f aca="false">MIN(B4679,((1-$J$5)*$J$4*E4678+(1-$J$4)*$J$5*B4679)/(1-$J$4*$J$5))</f>
        <v>0.883302299641288</v>
      </c>
      <c r="F4679" s="12" t="n">
        <f aca="false">B4679*C4679*3.6/1000</f>
        <v>0.107653541040911</v>
      </c>
    </row>
    <row r="4680" customFormat="false" ht="15" hidden="false" customHeight="false" outlineLevel="0" collapsed="false">
      <c r="A4680" s="11" t="n">
        <v>43613.5</v>
      </c>
      <c r="B4680" s="0" t="n">
        <v>1.105</v>
      </c>
      <c r="C4680" s="0" t="n">
        <v>26.7714963296804</v>
      </c>
      <c r="D4680" s="0" t="n">
        <v>0.87971255819285</v>
      </c>
      <c r="E4680" s="12" t="n">
        <f aca="false">MIN(B4680,((1-$J$5)*$J$4*E4679+(1-$J$4)*$J$5*B4680)/(1-$J$4*$J$5))</f>
        <v>0.881493365545056</v>
      </c>
      <c r="F4680" s="12" t="n">
        <f aca="false">B4680*C4680*3.6/1000</f>
        <v>0.106497012399468</v>
      </c>
    </row>
    <row r="4681" customFormat="false" ht="15" hidden="false" customHeight="false" outlineLevel="0" collapsed="false">
      <c r="A4681" s="11" t="n">
        <v>43613.5416666667</v>
      </c>
      <c r="B4681" s="0" t="n">
        <v>1.111</v>
      </c>
      <c r="C4681" s="0" t="n">
        <v>34.1529538661645</v>
      </c>
      <c r="D4681" s="0" t="n">
        <v>0.878009062868834</v>
      </c>
      <c r="E4681" s="12" t="n">
        <f aca="false">MIN(B4681,((1-$J$5)*$J$4*E4680+(1-$J$4)*$J$5*B4681)/(1-$J$4*$J$5))</f>
        <v>0.879783425420755</v>
      </c>
      <c r="F4681" s="12" t="n">
        <f aca="false">B4681*C4681*3.6/1000</f>
        <v>0.136598154283111</v>
      </c>
    </row>
    <row r="4682" customFormat="false" ht="15" hidden="false" customHeight="false" outlineLevel="0" collapsed="false">
      <c r="A4682" s="11" t="n">
        <v>43613.5833333333</v>
      </c>
      <c r="B4682" s="0" t="n">
        <v>1.117</v>
      </c>
      <c r="C4682" s="0" t="n">
        <v>33.2901599747763</v>
      </c>
      <c r="D4682" s="0" t="n">
        <v>0.876402077027967</v>
      </c>
      <c r="E4682" s="12" t="n">
        <f aca="false">MIN(B4682,((1-$J$5)*$J$4*E4681+(1-$J$4)*$J$5*B4682)/(1-$J$4*$J$5))</f>
        <v>0.878170848395702</v>
      </c>
      <c r="F4682" s="12" t="n">
        <f aca="false">B4682*C4682*3.6/1000</f>
        <v>0.13386639129057</v>
      </c>
    </row>
    <row r="4683" customFormat="false" ht="15" hidden="false" customHeight="false" outlineLevel="0" collapsed="false">
      <c r="A4683" s="11" t="n">
        <v>43613.625</v>
      </c>
      <c r="B4683" s="0" t="n">
        <v>1.135</v>
      </c>
      <c r="C4683" s="0" t="n">
        <v>30.9607712976056</v>
      </c>
      <c r="D4683" s="0" t="n">
        <v>0.875027239954028</v>
      </c>
      <c r="E4683" s="12" t="n">
        <f aca="false">MIN(B4683,((1-$J$5)*$J$4*E4682+(1-$J$4)*$J$5*B4683)/(1-$J$4*$J$5))</f>
        <v>0.876792415967437</v>
      </c>
      <c r="F4683" s="12" t="n">
        <f aca="false">B4683*C4683*3.6/1000</f>
        <v>0.126505711522016</v>
      </c>
    </row>
    <row r="4684" customFormat="false" ht="15" hidden="false" customHeight="false" outlineLevel="0" collapsed="false">
      <c r="A4684" s="11" t="n">
        <v>43613.6666666667</v>
      </c>
      <c r="B4684" s="0" t="n">
        <v>1.16</v>
      </c>
      <c r="C4684" s="0" t="n">
        <v>30.9607712976056</v>
      </c>
      <c r="D4684" s="0" t="n">
        <v>0.873960794497823</v>
      </c>
      <c r="E4684" s="12" t="n">
        <f aca="false">MIN(B4684,((1-$J$5)*$J$4*E4683+(1-$J$4)*$J$5*B4684)/(1-$J$4*$J$5))</f>
        <v>0.875724995605535</v>
      </c>
      <c r="F4684" s="12" t="n">
        <f aca="false">B4684*C4684*3.6/1000</f>
        <v>0.129292180938801</v>
      </c>
    </row>
    <row r="4685" customFormat="false" ht="15" hidden="false" customHeight="false" outlineLevel="0" collapsed="false">
      <c r="A4685" s="11" t="n">
        <v>43613.7083333333</v>
      </c>
      <c r="B4685" s="0" t="n">
        <v>1.172</v>
      </c>
      <c r="C4685" s="0" t="n">
        <v>33.8659777793686</v>
      </c>
      <c r="D4685" s="0" t="n">
        <v>0.87304903498808</v>
      </c>
      <c r="E4685" s="12" t="n">
        <f aca="false">MIN(B4685,((1-$J$5)*$J$4*E4684+(1-$J$4)*$J$5*B4685)/(1-$J$4*$J$5))</f>
        <v>0.874813545925049</v>
      </c>
      <c r="F4685" s="12" t="n">
        <f aca="false">B4685*C4685*3.6/1000</f>
        <v>0.142887333446712</v>
      </c>
    </row>
    <row r="4686" customFormat="false" ht="15" hidden="false" customHeight="false" outlineLevel="0" collapsed="false">
      <c r="A4686" s="11" t="n">
        <v>43613.75</v>
      </c>
      <c r="B4686" s="0" t="n">
        <v>1.24</v>
      </c>
      <c r="C4686" s="0" t="n">
        <v>34.4393185784109</v>
      </c>
      <c r="D4686" s="0" t="n">
        <v>0.872929787532569</v>
      </c>
      <c r="E4686" s="12" t="n">
        <f aca="false">MIN(B4686,((1-$J$5)*$J$4*E4685+(1-$J$4)*$J$5*B4686)/(1-$J$4*$J$5))</f>
        <v>0.874701296404043</v>
      </c>
      <c r="F4686" s="12" t="n">
        <f aca="false">B4686*C4686*3.6/1000</f>
        <v>0.153737118134026</v>
      </c>
    </row>
    <row r="4687" customFormat="false" ht="15" hidden="false" customHeight="false" outlineLevel="0" collapsed="false">
      <c r="A4687" s="11" t="n">
        <v>43613.7916666667</v>
      </c>
      <c r="B4687" s="0" t="n">
        <v>1.215</v>
      </c>
      <c r="C4687" s="0" t="n">
        <v>33.2901599747763</v>
      </c>
      <c r="D4687" s="0" t="n">
        <v>0.872526618301694</v>
      </c>
      <c r="E4687" s="12" t="n">
        <f aca="false">MIN(B4687,((1-$J$5)*$J$4*E4686+(1-$J$4)*$J$5*B4687)/(1-$J$4*$J$5))</f>
        <v>0.874302593003647</v>
      </c>
      <c r="F4687" s="12" t="n">
        <f aca="false">B4687*C4687*3.6/1000</f>
        <v>0.145611159729671</v>
      </c>
    </row>
    <row r="4688" customFormat="false" ht="15" hidden="false" customHeight="false" outlineLevel="0" collapsed="false">
      <c r="A4688" s="11" t="n">
        <v>43613.8333333333</v>
      </c>
      <c r="B4688" s="0" t="n">
        <v>1.209</v>
      </c>
      <c r="C4688" s="0" t="n">
        <v>29.0349208319937</v>
      </c>
      <c r="D4688" s="0" t="n">
        <v>0.872061442153336</v>
      </c>
      <c r="E4688" s="12" t="n">
        <f aca="false">MIN(B4688,((1-$J$5)*$J$4*E4687+(1-$J$4)*$J$5*B4688)/(1-$J$4*$J$5))</f>
        <v>0.873841265277063</v>
      </c>
      <c r="F4688" s="12" t="n">
        <f aca="false">B4688*C4688*3.6/1000</f>
        <v>0.126371589429169</v>
      </c>
    </row>
    <row r="4689" customFormat="false" ht="15" hidden="false" customHeight="false" outlineLevel="0" collapsed="false">
      <c r="A4689" s="11" t="n">
        <v>43613.875</v>
      </c>
      <c r="B4689" s="0" t="n">
        <v>1.215</v>
      </c>
      <c r="C4689" s="0" t="n">
        <v>34.2962121617866</v>
      </c>
      <c r="D4689" s="0" t="n">
        <v>0.871672494523806</v>
      </c>
      <c r="E4689" s="12" t="n">
        <f aca="false">MIN(B4689,((1-$J$5)*$J$4*E4688+(1-$J$4)*$J$5*B4689)/(1-$J$4*$J$5))</f>
        <v>0.873456730429006</v>
      </c>
      <c r="F4689" s="12" t="n">
        <f aca="false">B4689*C4689*3.6/1000</f>
        <v>0.150011631995655</v>
      </c>
    </row>
    <row r="4690" customFormat="false" ht="15" hidden="false" customHeight="false" outlineLevel="0" collapsed="false">
      <c r="A4690" s="11" t="n">
        <v>43613.9166666667</v>
      </c>
      <c r="B4690" s="0" t="n">
        <v>1.197</v>
      </c>
      <c r="C4690" s="0" t="n">
        <v>23.6749611865424</v>
      </c>
      <c r="D4690" s="0" t="n">
        <v>0.871084087159623</v>
      </c>
      <c r="E4690" s="12" t="n">
        <f aca="false">MIN(B4690,((1-$J$5)*$J$4*E4689+(1-$J$4)*$J$5*B4690)/(1-$J$4*$J$5))</f>
        <v>0.872870952332977</v>
      </c>
      <c r="F4690" s="12" t="n">
        <f aca="false">B4690*C4690*3.6/1000</f>
        <v>0.102020142745049</v>
      </c>
    </row>
    <row r="4691" customFormat="false" ht="15" hidden="false" customHeight="false" outlineLevel="0" collapsed="false">
      <c r="A4691" s="11" t="n">
        <v>43613.9583333333</v>
      </c>
      <c r="B4691" s="0" t="n">
        <v>1.19</v>
      </c>
      <c r="C4691" s="0" t="n">
        <v>25.2353062273078</v>
      </c>
      <c r="D4691" s="0" t="n">
        <v>0.870425271682592</v>
      </c>
      <c r="E4691" s="12" t="n">
        <f aca="false">MIN(B4691,((1-$J$5)*$J$4*E4690+(1-$J$4)*$J$5*B4691)/(1-$J$4*$J$5))</f>
        <v>0.872214099741001</v>
      </c>
      <c r="F4691" s="12" t="n">
        <f aca="false">B4691*C4691*3.6/1000</f>
        <v>0.108108051877786</v>
      </c>
    </row>
    <row r="4692" customFormat="false" ht="15" hidden="false" customHeight="false" outlineLevel="0" collapsed="false">
      <c r="A4692" s="11" t="n">
        <v>43614</v>
      </c>
      <c r="B4692" s="0" t="n">
        <v>1.203</v>
      </c>
      <c r="C4692" s="0" t="n">
        <v>26.7714963296804</v>
      </c>
      <c r="D4692" s="0" t="n">
        <v>0.869925901054526</v>
      </c>
      <c r="E4692" s="12" t="n">
        <f aca="false">MIN(B4692,((1-$J$5)*$J$4*E4691+(1-$J$4)*$J$5*B4692)/(1-$J$4*$J$5))</f>
        <v>0.871717986071462</v>
      </c>
      <c r="F4692" s="12" t="n">
        <f aca="false">B4692*C4692*3.6/1000</f>
        <v>0.11594199630458</v>
      </c>
    </row>
    <row r="4693" customFormat="false" ht="15" hidden="false" customHeight="false" outlineLevel="0" collapsed="false">
      <c r="A4693" s="11" t="n">
        <v>43614.0416666667</v>
      </c>
      <c r="B4693" s="0" t="n">
        <v>1.184</v>
      </c>
      <c r="C4693" s="0" t="n">
        <v>25.2353062273078</v>
      </c>
      <c r="D4693" s="0" t="n">
        <v>0.869217444187888</v>
      </c>
      <c r="E4693" s="12" t="n">
        <f aca="false">MIN(B4693,((1-$J$5)*$J$4*E4692+(1-$J$4)*$J$5*B4693)/(1-$J$4*$J$5))</f>
        <v>0.871010935230087</v>
      </c>
      <c r="F4693" s="12" t="n">
        <f aca="false">B4693*C4693*3.6/1000</f>
        <v>0.107562969263277</v>
      </c>
    </row>
    <row r="4694" customFormat="false" ht="15" hidden="false" customHeight="false" outlineLevel="0" collapsed="false">
      <c r="A4694" s="11" t="n">
        <v>43614.0833333333</v>
      </c>
      <c r="B4694" s="0" t="n">
        <v>1.184</v>
      </c>
      <c r="C4694" s="0" t="n">
        <v>69.1246977045773</v>
      </c>
      <c r="D4694" s="0" t="n">
        <v>0.868520590297864</v>
      </c>
      <c r="E4694" s="12" t="n">
        <f aca="false">MIN(B4694,((1-$J$5)*$J$4*E4693+(1-$J$4)*$J$5*B4694)/(1-$J$4*$J$5))</f>
        <v>0.870315532672755</v>
      </c>
      <c r="F4694" s="12" t="n">
        <f aca="false">B4694*C4694*3.6/1000</f>
        <v>0.29463711149599</v>
      </c>
    </row>
    <row r="4695" customFormat="false" ht="15" hidden="false" customHeight="false" outlineLevel="0" collapsed="false">
      <c r="A4695" s="11" t="n">
        <v>43614.125</v>
      </c>
      <c r="B4695" s="0" t="n">
        <v>1.178</v>
      </c>
      <c r="C4695" s="0" t="n">
        <v>92.1837740279802</v>
      </c>
      <c r="D4695" s="0" t="n">
        <v>0.867766539403834</v>
      </c>
      <c r="E4695" s="12" t="n">
        <f aca="false">MIN(B4695,((1-$J$5)*$J$4*E4694+(1-$J$4)*$J$5*B4695)/(1-$J$4*$J$5))</f>
        <v>0.869562393748986</v>
      </c>
      <c r="F4695" s="12" t="n">
        <f aca="false">B4695*C4695*3.6/1000</f>
        <v>0.390932948897858</v>
      </c>
    </row>
    <row r="4696" customFormat="false" ht="15" hidden="false" customHeight="false" outlineLevel="0" collapsed="false">
      <c r="A4696" s="11" t="n">
        <v>43614.1666666667</v>
      </c>
      <c r="B4696" s="0" t="n">
        <v>1.172</v>
      </c>
      <c r="C4696" s="0" t="n">
        <v>154.378075539207</v>
      </c>
      <c r="D4696" s="0" t="n">
        <v>0.866956228267838</v>
      </c>
      <c r="E4696" s="12" t="n">
        <f aca="false">MIN(B4696,((1-$J$5)*$J$4*E4695+(1-$J$4)*$J$5*B4696)/(1-$J$4*$J$5))</f>
        <v>0.868752469634506</v>
      </c>
      <c r="F4696" s="12" t="n">
        <f aca="false">B4696*C4696*3.6/1000</f>
        <v>0.651351976315022</v>
      </c>
    </row>
    <row r="4697" customFormat="false" ht="15" hidden="false" customHeight="false" outlineLevel="0" collapsed="false">
      <c r="A4697" s="11" t="n">
        <v>43614.2083333333</v>
      </c>
      <c r="B4697" s="0" t="n">
        <v>1.203</v>
      </c>
      <c r="C4697" s="0" t="n">
        <v>263.19752709053</v>
      </c>
      <c r="D4697" s="0" t="n">
        <v>0.866513672996509</v>
      </c>
      <c r="E4697" s="12" t="n">
        <f aca="false">MIN(B4697,((1-$J$5)*$J$4*E4696+(1-$J$4)*$J$5*B4697)/(1-$J$4*$J$5))</f>
        <v>0.868313384467545</v>
      </c>
      <c r="F4697" s="12" t="n">
        <f aca="false">B4697*C4697*3.6/1000</f>
        <v>1.13985585032367</v>
      </c>
    </row>
    <row r="4698" customFormat="false" ht="15" hidden="false" customHeight="false" outlineLevel="0" collapsed="false">
      <c r="A4698" s="11" t="n">
        <v>43614.25</v>
      </c>
      <c r="B4698" s="0" t="n">
        <v>1.341</v>
      </c>
      <c r="C4698" s="0" t="n">
        <v>1124.48127293396</v>
      </c>
      <c r="D4698" s="0" t="n">
        <v>0.867656394645747</v>
      </c>
      <c r="E4698" s="12" t="n">
        <f aca="false">MIN(B4698,((1-$J$5)*$J$4*E4697+(1-$J$4)*$J$5*B4698)/(1-$J$4*$J$5))</f>
        <v>0.869472966272034</v>
      </c>
      <c r="F4698" s="12" t="n">
        <f aca="false">B4698*C4698*3.6/1000</f>
        <v>5.42854579321598</v>
      </c>
    </row>
    <row r="4699" customFormat="false" ht="15" hidden="false" customHeight="false" outlineLevel="0" collapsed="false">
      <c r="A4699" s="11" t="n">
        <v>43614.2916666667</v>
      </c>
      <c r="B4699" s="0" t="n">
        <v>1.393</v>
      </c>
      <c r="C4699" s="0" t="n">
        <v>989.632760060487</v>
      </c>
      <c r="D4699" s="0" t="n">
        <v>0.869375020569116</v>
      </c>
      <c r="E4699" s="12" t="n">
        <f aca="false">MIN(B4699,((1-$J$5)*$J$4*E4698+(1-$J$4)*$J$5*B4699)/(1-$J$4*$J$5))</f>
        <v>0.871213115097866</v>
      </c>
      <c r="F4699" s="12" t="n">
        <f aca="false">B4699*C4699*3.6/1000</f>
        <v>4.96281036515133</v>
      </c>
    </row>
    <row r="4700" customFormat="false" ht="15" hidden="false" customHeight="false" outlineLevel="0" collapsed="false">
      <c r="A4700" s="11" t="n">
        <v>43614.3333333333</v>
      </c>
      <c r="B4700" s="0" t="n">
        <v>4.268</v>
      </c>
      <c r="C4700" s="0" t="n">
        <v>838.504699515672</v>
      </c>
      <c r="D4700" s="0" t="n">
        <v>0.903941099808774</v>
      </c>
      <c r="E4700" s="12" t="n">
        <f aca="false">MIN(B4700,((1-$J$5)*$J$4*E4699+(1-$J$4)*$J$5*B4700)/(1-$J$4*$J$5))</f>
        <v>0.906079455870553</v>
      </c>
      <c r="F4700" s="12" t="n">
        <f aca="false">B4700*C4700*3.6/1000</f>
        <v>12.8834570071184</v>
      </c>
    </row>
    <row r="4701" customFormat="false" ht="15" hidden="false" customHeight="false" outlineLevel="0" collapsed="false">
      <c r="A4701" s="11" t="n">
        <v>43614.375</v>
      </c>
      <c r="B4701" s="0" t="n">
        <v>2.1</v>
      </c>
      <c r="C4701" s="0" t="n">
        <v>719.986776009878</v>
      </c>
      <c r="D4701" s="0" t="n">
        <v>0.913150000500102</v>
      </c>
      <c r="E4701" s="12" t="n">
        <f aca="false">MIN(B4701,((1-$J$5)*$J$4*E4700+(1-$J$4)*$J$5*B4701)/(1-$J$4*$J$5))</f>
        <v>0.915369744900693</v>
      </c>
      <c r="F4701" s="12" t="n">
        <f aca="false">B4701*C4701*3.6/1000</f>
        <v>5.44310002663468</v>
      </c>
    </row>
    <row r="4702" customFormat="false" ht="15" hidden="false" customHeight="false" outlineLevel="0" collapsed="false">
      <c r="A4702" s="11" t="n">
        <v>43614.4166666667</v>
      </c>
      <c r="B4702" s="0" t="n">
        <v>1.862</v>
      </c>
      <c r="C4702" s="0" t="n">
        <v>805.286002204363</v>
      </c>
      <c r="D4702" s="0" t="n">
        <v>0.919486551520275</v>
      </c>
      <c r="E4702" s="12" t="n">
        <f aca="false">MIN(B4702,((1-$J$5)*$J$4*E4701+(1-$J$4)*$J$5*B4702)/(1-$J$4*$J$5))</f>
        <v>0.921762335594256</v>
      </c>
      <c r="F4702" s="12" t="n">
        <f aca="false">B4702*C4702*3.6/1000</f>
        <v>5.39799312997628</v>
      </c>
    </row>
    <row r="4703" customFormat="false" ht="15" hidden="false" customHeight="false" outlineLevel="0" collapsed="false">
      <c r="A4703" s="11" t="n">
        <v>43614.4583333333</v>
      </c>
      <c r="B4703" s="0" t="n">
        <v>1.926</v>
      </c>
      <c r="C4703" s="0" t="n">
        <v>478.069696983959</v>
      </c>
      <c r="D4703" s="0" t="n">
        <v>0.926451163128212</v>
      </c>
      <c r="E4703" s="12" t="n">
        <f aca="false">MIN(B4703,((1-$J$5)*$J$4*E4702+(1-$J$4)*$J$5*B4703)/(1-$J$4*$J$5))</f>
        <v>0.928787667792045</v>
      </c>
      <c r="F4703" s="12" t="n">
        <f aca="false">B4703*C4703*3.6/1000</f>
        <v>3.31474405100798</v>
      </c>
    </row>
    <row r="4704" customFormat="false" ht="15" hidden="false" customHeight="false" outlineLevel="0" collapsed="false">
      <c r="A4704" s="11" t="n">
        <v>43614.5</v>
      </c>
      <c r="B4704" s="0" t="n">
        <v>1.969</v>
      </c>
      <c r="C4704" s="0" t="n">
        <v>279.284227645983</v>
      </c>
      <c r="D4704" s="0" t="n">
        <v>0.933793414240622</v>
      </c>
      <c r="E4704" s="12" t="n">
        <f aca="false">MIN(B4704,((1-$J$5)*$J$4*E4703+(1-$J$4)*$J$5*B4704)/(1-$J$4*$J$5))</f>
        <v>0.936193142787234</v>
      </c>
      <c r="F4704" s="12" t="n">
        <f aca="false">B4704*C4704*3.6/1000</f>
        <v>1.97967831924578</v>
      </c>
    </row>
    <row r="4705" customFormat="false" ht="15" hidden="false" customHeight="false" outlineLevel="0" collapsed="false">
      <c r="A4705" s="11" t="n">
        <v>43614.5416666667</v>
      </c>
      <c r="B4705" s="0" t="n">
        <v>1.94</v>
      </c>
      <c r="C4705" s="0" t="n">
        <v>267.454540748023</v>
      </c>
      <c r="D4705" s="0" t="n">
        <v>0.940683800556619</v>
      </c>
      <c r="E4705" s="12" t="n">
        <f aca="false">MIN(B4705,((1-$J$5)*$J$4*E4704+(1-$J$4)*$J$5*B4705)/(1-$J$4*$J$5))</f>
        <v>0.943142184915945</v>
      </c>
      <c r="F4705" s="12" t="n">
        <f aca="false">B4705*C4705*3.6/1000</f>
        <v>1.86790251258419</v>
      </c>
    </row>
    <row r="4706" customFormat="false" ht="15" hidden="false" customHeight="false" outlineLevel="0" collapsed="false">
      <c r="A4706" s="11" t="n">
        <v>43614.5833333333</v>
      </c>
      <c r="B4706" s="0" t="n">
        <v>1.854</v>
      </c>
      <c r="C4706" s="0" t="n">
        <v>358.149512397469</v>
      </c>
      <c r="D4706" s="0" t="n">
        <v>0.946477928117591</v>
      </c>
      <c r="E4706" s="12" t="n">
        <f aca="false">MIN(B4706,((1-$J$5)*$J$4*E4705+(1-$J$4)*$J$5*B4706)/(1-$J$4*$J$5))</f>
        <v>0.948984982528533</v>
      </c>
      <c r="F4706" s="12" t="n">
        <f aca="false">B4706*C4706*3.6/1000</f>
        <v>2.39043310554567</v>
      </c>
    </row>
    <row r="4707" customFormat="false" ht="15" hidden="false" customHeight="false" outlineLevel="0" collapsed="false">
      <c r="A4707" s="11" t="n">
        <v>43614.625</v>
      </c>
      <c r="B4707" s="0" t="n">
        <v>1.777</v>
      </c>
      <c r="C4707" s="0" t="n">
        <v>299.274759103259</v>
      </c>
      <c r="D4707" s="0" t="n">
        <v>0.951296666172143</v>
      </c>
      <c r="E4707" s="12" t="n">
        <f aca="false">MIN(B4707,((1-$J$5)*$J$4*E4706+(1-$J$4)*$J$5*B4707)/(1-$J$4*$J$5))</f>
        <v>0.953843549537947</v>
      </c>
      <c r="F4707" s="12" t="n">
        <f aca="false">B4707*C4707*3.6/1000</f>
        <v>1.91452048893537</v>
      </c>
    </row>
    <row r="4708" customFormat="false" ht="15" hidden="false" customHeight="false" outlineLevel="0" collapsed="false">
      <c r="A4708" s="11" t="n">
        <v>43614.6666666667</v>
      </c>
      <c r="B4708" s="0" t="n">
        <v>1.735</v>
      </c>
      <c r="C4708" s="0" t="n">
        <v>267.454540748023</v>
      </c>
      <c r="D4708" s="0" t="n">
        <v>0.955556214174341</v>
      </c>
      <c r="E4708" s="12" t="n">
        <f aca="false">MIN(B4708,((1-$J$5)*$J$4*E4707+(1-$J$4)*$J$5*B4708)/(1-$J$4*$J$5))</f>
        <v>0.958137724998607</v>
      </c>
      <c r="F4708" s="12" t="n">
        <f aca="false">B4708*C4708*3.6/1000</f>
        <v>1.67052106151215</v>
      </c>
    </row>
    <row r="4709" customFormat="false" ht="15" hidden="false" customHeight="false" outlineLevel="0" collapsed="false">
      <c r="A4709" s="11" t="n">
        <v>43614.7083333333</v>
      </c>
      <c r="B4709" s="0" t="n">
        <v>1.756</v>
      </c>
      <c r="C4709" s="0" t="n">
        <v>252.045972133677</v>
      </c>
      <c r="D4709" s="0" t="n">
        <v>0.959986134902854</v>
      </c>
      <c r="E4709" s="12" t="n">
        <f aca="false">MIN(B4709,((1-$J$5)*$J$4*E4708+(1-$J$4)*$J$5*B4709)/(1-$J$4*$J$5))</f>
        <v>0.962603330847065</v>
      </c>
      <c r="F4709" s="12" t="n">
        <f aca="false">B4709*C4709*3.6/1000</f>
        <v>1.59333381744025</v>
      </c>
    </row>
    <row r="4710" customFormat="false" ht="15" hidden="false" customHeight="false" outlineLevel="0" collapsed="false">
      <c r="A4710" s="11" t="n">
        <v>43614.75</v>
      </c>
      <c r="B4710" s="0" t="n">
        <v>1.798</v>
      </c>
      <c r="C4710" s="0" t="n">
        <v>261.489826918432</v>
      </c>
      <c r="D4710" s="0" t="n">
        <v>0.964823772846605</v>
      </c>
      <c r="E4710" s="12" t="n">
        <f aca="false">MIN(B4710,((1-$J$5)*$J$4*E4709+(1-$J$4)*$J$5*B4710)/(1-$J$4*$J$5))</f>
        <v>0.967479717488794</v>
      </c>
      <c r="F4710" s="12" t="n">
        <f aca="false">B4710*C4710*3.6/1000</f>
        <v>1.69257135167762</v>
      </c>
    </row>
    <row r="4711" customFormat="false" ht="15" hidden="false" customHeight="false" outlineLevel="0" collapsed="false">
      <c r="A4711" s="11" t="n">
        <v>43614.7916666667</v>
      </c>
      <c r="B4711" s="0" t="n">
        <v>1.812</v>
      </c>
      <c r="C4711" s="0" t="n">
        <v>213.304880665522</v>
      </c>
      <c r="D4711" s="0" t="n">
        <v>0.969742270724915</v>
      </c>
      <c r="E4711" s="12" t="n">
        <f aca="false">MIN(B4711,((1-$J$5)*$J$4*E4710+(1-$J$4)*$J$5*B4711)/(1-$J$4*$J$5))</f>
        <v>0.972437218024399</v>
      </c>
      <c r="F4711" s="12" t="n">
        <f aca="false">B4711*C4711*3.6/1000</f>
        <v>1.39143039755733</v>
      </c>
    </row>
    <row r="4712" customFormat="false" ht="15" hidden="false" customHeight="false" outlineLevel="0" collapsed="false">
      <c r="A4712" s="11" t="n">
        <v>43614.8333333333</v>
      </c>
      <c r="B4712" s="0" t="n">
        <v>1.812</v>
      </c>
      <c r="C4712" s="0" t="n">
        <v>177.404781125479</v>
      </c>
      <c r="D4712" s="0" t="n">
        <v>0.974580214347149</v>
      </c>
      <c r="E4712" s="12" t="n">
        <f aca="false">MIN(B4712,((1-$J$5)*$J$4*E4711+(1-$J$4)*$J$5*B4712)/(1-$J$4*$J$5))</f>
        <v>0.977313046393025</v>
      </c>
      <c r="F4712" s="12" t="n">
        <f aca="false">B4712*C4712*3.6/1000</f>
        <v>1.15724686823772</v>
      </c>
    </row>
    <row r="4713" customFormat="false" ht="15" hidden="false" customHeight="false" outlineLevel="0" collapsed="false">
      <c r="A4713" s="11" t="n">
        <v>43614.875</v>
      </c>
      <c r="B4713" s="0" t="n">
        <v>1.812</v>
      </c>
      <c r="C4713" s="0" t="n">
        <v>152.420928130479</v>
      </c>
      <c r="D4713" s="0" t="n">
        <v>0.979338923016137</v>
      </c>
      <c r="E4713" s="12" t="n">
        <f aca="false">MIN(B4713,((1-$J$5)*$J$4*E4712+(1-$J$4)*$J$5*B4713)/(1-$J$4*$J$5))</f>
        <v>0.982108548099895</v>
      </c>
      <c r="F4713" s="12" t="n">
        <f aca="false">B4713*C4713*3.6/1000</f>
        <v>0.99427219838074</v>
      </c>
    </row>
    <row r="4714" customFormat="false" ht="15" hidden="false" customHeight="false" outlineLevel="0" collapsed="false">
      <c r="A4714" s="11" t="n">
        <v>43614.9166666667</v>
      </c>
      <c r="B4714" s="0" t="n">
        <v>2.056</v>
      </c>
      <c r="C4714" s="0" t="n">
        <v>175.516052191417</v>
      </c>
      <c r="D4714" s="0" t="n">
        <v>0.986809832361383</v>
      </c>
      <c r="E4714" s="12" t="n">
        <f aca="false">MIN(B4714,((1-$J$5)*$J$4*E4713+(1-$J$4)*$J$5*B4714)/(1-$J$4*$J$5))</f>
        <v>0.989638885033999</v>
      </c>
      <c r="F4714" s="12" t="n">
        <f aca="false">B4714*C4714*3.6/1000</f>
        <v>1.29909961189999</v>
      </c>
    </row>
    <row r="4715" customFormat="false" ht="15" hidden="false" customHeight="false" outlineLevel="0" collapsed="false">
      <c r="A4715" s="11" t="n">
        <v>43614.9583333333</v>
      </c>
      <c r="B4715" s="0" t="n">
        <v>2.44</v>
      </c>
      <c r="C4715" s="0" t="n">
        <v>316.491437375295</v>
      </c>
      <c r="D4715" s="0" t="n">
        <v>0.998549421272268</v>
      </c>
      <c r="E4715" s="12" t="n">
        <f aca="false">MIN(B4715,((1-$J$5)*$J$4*E4714+(1-$J$4)*$J$5*B4715)/(1-$J$4*$J$5))</f>
        <v>1.00147349977809</v>
      </c>
      <c r="F4715" s="12" t="n">
        <f aca="false">B4715*C4715*3.6/1000</f>
        <v>2.78006078590459</v>
      </c>
    </row>
    <row r="4716" customFormat="false" ht="15" hidden="false" customHeight="false" outlineLevel="0" collapsed="false">
      <c r="A4716" s="11" t="n">
        <v>43615</v>
      </c>
      <c r="B4716" s="0" t="n">
        <v>2.487</v>
      </c>
      <c r="C4716" s="0" t="n">
        <v>292.650027711428</v>
      </c>
      <c r="D4716" s="0" t="n">
        <v>1.01063418595134</v>
      </c>
      <c r="E4716" s="12" t="n">
        <f aca="false">MIN(B4716,((1-$J$5)*$J$4*E4715+(1-$J$4)*$J$5*B4716)/(1-$J$4*$J$5))</f>
        <v>1.01365515546543</v>
      </c>
      <c r="F4716" s="12" t="n">
        <f aca="false">B4716*C4716*3.6/1000</f>
        <v>2.62015422810595</v>
      </c>
    </row>
    <row r="4717" customFormat="false" ht="15" hidden="false" customHeight="false" outlineLevel="0" collapsed="false">
      <c r="A4717" s="11" t="n">
        <v>43615.0416666667</v>
      </c>
      <c r="B4717" s="0" t="n">
        <v>2.409</v>
      </c>
      <c r="C4717" s="0" t="n">
        <v>271.694407085233</v>
      </c>
      <c r="D4717" s="0" t="n">
        <v>1.0216290992316</v>
      </c>
      <c r="E4717" s="12" t="n">
        <f aca="false">MIN(B4717,((1-$J$5)*$J$4*E4716+(1-$J$4)*$J$5*B4717)/(1-$J$4*$J$5))</f>
        <v>1.02473661913157</v>
      </c>
      <c r="F4717" s="12" t="n">
        <f aca="false">B4717*C4717*3.6/1000</f>
        <v>2.35624257600597</v>
      </c>
    </row>
    <row r="4718" customFormat="false" ht="15" hidden="false" customHeight="false" outlineLevel="0" collapsed="false">
      <c r="A4718" s="11" t="n">
        <v>43615.0833333333</v>
      </c>
      <c r="B4718" s="0" t="n">
        <v>2.287</v>
      </c>
      <c r="C4718" s="0" t="n">
        <v>280.124288932526</v>
      </c>
      <c r="D4718" s="0" t="n">
        <v>1.03104887087191</v>
      </c>
      <c r="E4718" s="12" t="n">
        <f aca="false">MIN(B4718,((1-$J$5)*$J$4*E4717+(1-$J$4)*$J$5*B4718)/(1-$J$4*$J$5))</f>
        <v>1.03422860234192</v>
      </c>
      <c r="F4718" s="12" t="n">
        <f aca="false">B4718*C4718*3.6/1000</f>
        <v>2.30631929563927</v>
      </c>
    </row>
    <row r="4719" customFormat="false" ht="15" hidden="false" customHeight="false" outlineLevel="0" collapsed="false">
      <c r="A4719" s="11" t="n">
        <v>43615.125</v>
      </c>
      <c r="B4719" s="0" t="n">
        <v>2.145</v>
      </c>
      <c r="C4719" s="0" t="n">
        <v>216.000397240057</v>
      </c>
      <c r="D4719" s="0" t="n">
        <v>1.03869059842248</v>
      </c>
      <c r="E4719" s="12" t="n">
        <f aca="false">MIN(B4719,((1-$J$5)*$J$4*E4718+(1-$J$4)*$J$5*B4719)/(1-$J$4*$J$5))</f>
        <v>1.04192664843184</v>
      </c>
      <c r="F4719" s="12" t="n">
        <f aca="false">B4719*C4719*3.6/1000</f>
        <v>1.66795506748772</v>
      </c>
    </row>
    <row r="4720" customFormat="false" ht="15" hidden="false" customHeight="false" outlineLevel="0" collapsed="false">
      <c r="A4720" s="11" t="n">
        <v>43615.1666666667</v>
      </c>
      <c r="B4720" s="0" t="n">
        <v>2.034</v>
      </c>
      <c r="C4720" s="0" t="n">
        <v>262.344030046413</v>
      </c>
      <c r="D4720" s="0" t="n">
        <v>1.04493788710078</v>
      </c>
      <c r="E4720" s="12" t="n">
        <f aca="false">MIN(B4720,((1-$J$5)*$J$4*E4719+(1-$J$4)*$J$5*B4720)/(1-$J$4*$J$5))</f>
        <v>1.04821780743626</v>
      </c>
      <c r="F4720" s="12" t="n">
        <f aca="false">B4720*C4720*3.6/1000</f>
        <v>1.92098792561185</v>
      </c>
    </row>
    <row r="4721" customFormat="false" ht="15" hidden="false" customHeight="false" outlineLevel="0" collapsed="false">
      <c r="A4721" s="11" t="n">
        <v>43615.2083333333</v>
      </c>
      <c r="B4721" s="0" t="n">
        <v>1.969</v>
      </c>
      <c r="C4721" s="0" t="n">
        <v>296.794893824419</v>
      </c>
      <c r="D4721" s="0" t="n">
        <v>1.05033958438139</v>
      </c>
      <c r="E4721" s="12" t="n">
        <f aca="false">MIN(B4721,((1-$J$5)*$J$4*E4720+(1-$J$4)*$J$5*B4721)/(1-$J$4*$J$5))</f>
        <v>1.05365573482611</v>
      </c>
      <c r="F4721" s="12" t="n">
        <f aca="false">B4721*C4721*3.6/1000</f>
        <v>2.10380092538501</v>
      </c>
    </row>
    <row r="4722" customFormat="false" ht="15" hidden="false" customHeight="false" outlineLevel="0" collapsed="false">
      <c r="A4722" s="11" t="n">
        <v>43615.25</v>
      </c>
      <c r="B4722" s="0" t="n">
        <v>1.869</v>
      </c>
      <c r="C4722" s="0" t="n">
        <v>275.074224817094</v>
      </c>
      <c r="D4722" s="0" t="n">
        <v>1.05450931450149</v>
      </c>
      <c r="E4722" s="12" t="n">
        <f aca="false">MIN(B4722,((1-$J$5)*$J$4*E4721+(1-$J$4)*$J$5*B4722)/(1-$J$4*$J$5))</f>
        <v>1.05785086275319</v>
      </c>
      <c r="F4722" s="12" t="n">
        <f aca="false">B4722*C4722*3.6/1000</f>
        <v>1.85080941425934</v>
      </c>
    </row>
    <row r="4723" customFormat="false" ht="15" hidden="false" customHeight="false" outlineLevel="0" collapsed="false">
      <c r="A4723" s="11" t="n">
        <v>43615.2916666667</v>
      </c>
      <c r="B4723" s="0" t="n">
        <v>1.805</v>
      </c>
      <c r="C4723" s="0" t="n">
        <v>268.303872684072</v>
      </c>
      <c r="D4723" s="0" t="n">
        <v>1.05787891408841</v>
      </c>
      <c r="E4723" s="12" t="n">
        <f aca="false">MIN(B4723,((1-$J$5)*$J$4*E4722+(1-$J$4)*$J$5*B4723)/(1-$J$4*$J$5))</f>
        <v>1.06123882218065</v>
      </c>
      <c r="F4723" s="12" t="n">
        <f aca="false">B4723*C4723*3.6/1000</f>
        <v>1.7434385647011</v>
      </c>
    </row>
    <row r="4724" customFormat="false" ht="15" hidden="false" customHeight="false" outlineLevel="0" collapsed="false">
      <c r="A4724" s="11" t="n">
        <v>43615.3333333333</v>
      </c>
      <c r="B4724" s="0" t="n">
        <v>1.763</v>
      </c>
      <c r="C4724" s="0" t="n">
        <v>274.230264129478</v>
      </c>
      <c r="D4724" s="0" t="n">
        <v>1.060713057347</v>
      </c>
      <c r="E4724" s="12" t="n">
        <f aca="false">MIN(B4724,((1-$J$5)*$J$4*E4723+(1-$J$4)*$J$5*B4724)/(1-$J$4*$J$5))</f>
        <v>1.06408661753187</v>
      </c>
      <c r="F4724" s="12" t="n">
        <f aca="false">B4724*C4724*3.6/1000</f>
        <v>1.74048464037697</v>
      </c>
    </row>
    <row r="4725" customFormat="false" ht="15" hidden="false" customHeight="false" outlineLevel="0" collapsed="false">
      <c r="A4725" s="11" t="n">
        <v>43615.375</v>
      </c>
      <c r="B4725" s="0" t="n">
        <v>1.728</v>
      </c>
      <c r="C4725" s="0" t="n">
        <v>295.967102944914</v>
      </c>
      <c r="D4725" s="0" t="n">
        <v>1.06310055882351</v>
      </c>
      <c r="E4725" s="12" t="n">
        <f aca="false">MIN(B4725,((1-$J$5)*$J$4*E4724+(1-$J$4)*$J$5*B4725)/(1-$J$4*$J$5))</f>
        <v>1.06648387259725</v>
      </c>
      <c r="F4725" s="12" t="n">
        <f aca="false">B4725*C4725*3.6/1000</f>
        <v>1.84115215399972</v>
      </c>
    </row>
    <row r="4726" customFormat="false" ht="15" hidden="false" customHeight="false" outlineLevel="0" collapsed="false">
      <c r="A4726" s="11" t="n">
        <v>43615.4166666667</v>
      </c>
      <c r="B4726" s="0" t="n">
        <v>1.694</v>
      </c>
      <c r="C4726" s="0" t="n">
        <v>262.344030046413</v>
      </c>
      <c r="D4726" s="0" t="n">
        <v>1.06506016852666</v>
      </c>
      <c r="E4726" s="12" t="n">
        <f aca="false">MIN(B4726,((1-$J$5)*$J$4*E4725+(1-$J$4)*$J$5*B4726)/(1-$J$4*$J$5))</f>
        <v>1.06844954191196</v>
      </c>
      <c r="F4726" s="12" t="n">
        <f aca="false">B4726*C4726*3.6/1000</f>
        <v>1.59987883283504</v>
      </c>
    </row>
    <row r="4727" customFormat="false" ht="15" hidden="false" customHeight="false" outlineLevel="0" collapsed="false">
      <c r="A4727" s="11" t="n">
        <v>43615.4583333333</v>
      </c>
      <c r="B4727" s="0" t="n">
        <v>1.659</v>
      </c>
      <c r="C4727" s="0" t="n">
        <v>258.065883461155</v>
      </c>
      <c r="D4727" s="0" t="n">
        <v>1.06658745939788</v>
      </c>
      <c r="E4727" s="12" t="n">
        <f aca="false">MIN(B4727,((1-$J$5)*$J$4*E4726+(1-$J$4)*$J$5*B4727)/(1-$J$4*$J$5))</f>
        <v>1.06997920349496</v>
      </c>
      <c r="F4727" s="12" t="n">
        <f aca="false">B4727*C4727*3.6/1000</f>
        <v>1.5412726823834</v>
      </c>
    </row>
    <row r="4728" customFormat="false" ht="15" hidden="false" customHeight="false" outlineLevel="0" collapsed="false">
      <c r="A4728" s="11" t="n">
        <v>43615.5</v>
      </c>
      <c r="B4728" s="0" t="n">
        <v>1.625</v>
      </c>
      <c r="C4728" s="0" t="n">
        <v>236.3940700274</v>
      </c>
      <c r="D4728" s="0" t="n">
        <v>1.06770094686725</v>
      </c>
      <c r="E4728" s="12" t="n">
        <f aca="false">MIN(B4728,((1-$J$5)*$J$4*E4727+(1-$J$4)*$J$5*B4728)/(1-$J$4*$J$5))</f>
        <v>1.07109157246538</v>
      </c>
      <c r="F4728" s="12" t="n">
        <f aca="false">B4728*C4728*3.6/1000</f>
        <v>1.38290530966029</v>
      </c>
    </row>
    <row r="4729" customFormat="false" ht="15" hidden="false" customHeight="false" outlineLevel="0" collapsed="false">
      <c r="A4729" s="11" t="n">
        <v>43615.5416666667</v>
      </c>
      <c r="B4729" s="0" t="n">
        <v>1.625</v>
      </c>
      <c r="C4729" s="0" t="n">
        <v>181.167033416007</v>
      </c>
      <c r="D4729" s="0" t="n">
        <v>1.06879619784308</v>
      </c>
      <c r="E4729" s="12" t="n">
        <f aca="false">MIN(B4729,((1-$J$5)*$J$4*E4728+(1-$J$4)*$J$5*B4729)/(1-$J$4*$J$5))</f>
        <v>1.07218561575261</v>
      </c>
      <c r="F4729" s="12" t="n">
        <f aca="false">B4729*C4729*3.6/1000</f>
        <v>1.05982714548364</v>
      </c>
    </row>
    <row r="4730" customFormat="false" ht="15" hidden="false" customHeight="false" outlineLevel="0" collapsed="false">
      <c r="A4730" s="11" t="n">
        <v>43615.5833333333</v>
      </c>
      <c r="B4730" s="0" t="n">
        <v>1.632</v>
      </c>
      <c r="C4730" s="0" t="n">
        <v>153.400294880116</v>
      </c>
      <c r="D4730" s="0" t="n">
        <v>1.06995355594006</v>
      </c>
      <c r="E4730" s="12" t="n">
        <f aca="false">MIN(B4730,((1-$J$5)*$J$4*E4729+(1-$J$4)*$J$5*B4730)/(1-$J$4*$J$5))</f>
        <v>1.07334236013889</v>
      </c>
      <c r="F4730" s="12" t="n">
        <f aca="false">B4730*C4730*3.6/1000</f>
        <v>0.901257412479655</v>
      </c>
    </row>
    <row r="4731" customFormat="false" ht="15" hidden="false" customHeight="false" outlineLevel="0" collapsed="false">
      <c r="A4731" s="11" t="n">
        <v>43615.625</v>
      </c>
      <c r="B4731" s="0" t="n">
        <v>1.612</v>
      </c>
      <c r="C4731" s="0" t="n">
        <v>152.420928130479</v>
      </c>
      <c r="D4731" s="0" t="n">
        <v>1.07086325920776</v>
      </c>
      <c r="E4731" s="12" t="n">
        <f aca="false">MIN(B4731,((1-$J$5)*$J$4*E4730+(1-$J$4)*$J$5*B4731)/(1-$J$4*$J$5))</f>
        <v>1.07424940527664</v>
      </c>
      <c r="F4731" s="12" t="n">
        <f aca="false">B4731*C4731*3.6/1000</f>
        <v>0.884529130126795</v>
      </c>
    </row>
    <row r="4732" customFormat="false" ht="15" hidden="false" customHeight="false" outlineLevel="0" collapsed="false">
      <c r="A4732" s="11" t="n">
        <v>43615.6666666667</v>
      </c>
      <c r="B4732" s="0" t="n">
        <v>1.618</v>
      </c>
      <c r="C4732" s="0" t="n">
        <v>113.001103080847</v>
      </c>
      <c r="D4732" s="0" t="n">
        <v>1.0718266734714</v>
      </c>
      <c r="E4732" s="12" t="n">
        <f aca="false">MIN(B4732,((1-$J$5)*$J$4*E4731+(1-$J$4)*$J$5*B4732)/(1-$J$4*$J$5))</f>
        <v>1.07521070008263</v>
      </c>
      <c r="F4732" s="12" t="n">
        <f aca="false">B4732*C4732*3.6/1000</f>
        <v>0.65820882522532</v>
      </c>
    </row>
    <row r="4733" customFormat="false" ht="15" hidden="false" customHeight="false" outlineLevel="0" collapsed="false">
      <c r="A4733" s="11" t="n">
        <v>43615.7083333333</v>
      </c>
      <c r="B4733" s="0" t="n">
        <v>1.598</v>
      </c>
      <c r="C4733" s="0" t="n">
        <v>124.283430231695</v>
      </c>
      <c r="D4733" s="0" t="n">
        <v>1.07254560928229</v>
      </c>
      <c r="E4733" s="12" t="n">
        <f aca="false">MIN(B4733,((1-$J$5)*$J$4*E4732+(1-$J$4)*$J$5*B4733)/(1-$J$4*$J$5))</f>
        <v>1.07592551556726</v>
      </c>
      <c r="F4733" s="12" t="n">
        <f aca="false">B4733*C4733*3.6/1000</f>
        <v>0.714977717436893</v>
      </c>
    </row>
    <row r="4734" customFormat="false" ht="15" hidden="false" customHeight="false" outlineLevel="0" collapsed="false">
      <c r="A4734" s="11" t="n">
        <v>43615.75</v>
      </c>
      <c r="B4734" s="0" t="n">
        <v>1.618</v>
      </c>
      <c r="C4734" s="0" t="n">
        <v>124.283430231695</v>
      </c>
      <c r="D4734" s="0" t="n">
        <v>1.073481470325</v>
      </c>
      <c r="E4734" s="12" t="n">
        <f aca="false">MIN(B4734,((1-$J$5)*$J$4*E4733+(1-$J$4)*$J$5*B4734)/(1-$J$4*$J$5))</f>
        <v>1.07685919735363</v>
      </c>
      <c r="F4734" s="12" t="n">
        <f aca="false">B4734*C4734*3.6/1000</f>
        <v>0.723926124413575</v>
      </c>
    </row>
    <row r="4735" customFormat="false" ht="15" hidden="false" customHeight="false" outlineLevel="0" collapsed="false">
      <c r="A4735" s="11" t="n">
        <v>43615.7916666667</v>
      </c>
      <c r="B4735" s="0" t="n">
        <v>1.585</v>
      </c>
      <c r="C4735" s="0" t="n">
        <v>88.8268587731195</v>
      </c>
      <c r="D4735" s="0" t="n">
        <v>1.07402464928663</v>
      </c>
      <c r="E4735" s="12" t="n">
        <f aca="false">MIN(B4735,((1-$J$5)*$J$4*E4734+(1-$J$4)*$J$5*B4735)/(1-$J$4*$J$5))</f>
        <v>1.07739693710069</v>
      </c>
      <c r="F4735" s="12" t="n">
        <f aca="false">B4735*C4735*3.6/1000</f>
        <v>0.50684605615942</v>
      </c>
    </row>
    <row r="4736" customFormat="false" ht="15" hidden="false" customHeight="false" outlineLevel="0" collapsed="false">
      <c r="A4736" s="11" t="n">
        <v>43615.8333333333</v>
      </c>
      <c r="B4736" s="0" t="n">
        <v>1.585</v>
      </c>
      <c r="C4736" s="0" t="n">
        <v>97.7110223546886</v>
      </c>
      <c r="D4736" s="0" t="n">
        <v>1.07455893216286</v>
      </c>
      <c r="E4736" s="12" t="n">
        <f aca="false">MIN(B4736,((1-$J$5)*$J$4*E4735+(1-$J$4)*$J$5*B4736)/(1-$J$4*$J$5))</f>
        <v>1.07792581787333</v>
      </c>
      <c r="F4736" s="12" t="n">
        <f aca="false">B4736*C4736*3.6/1000</f>
        <v>0.557539093555853</v>
      </c>
    </row>
    <row r="4737" customFormat="false" ht="15" hidden="false" customHeight="false" outlineLevel="0" collapsed="false">
      <c r="A4737" s="11" t="n">
        <v>43615.875</v>
      </c>
      <c r="B4737" s="0" t="n">
        <v>1.564</v>
      </c>
      <c r="C4737" s="0" t="n">
        <v>94.404513188542</v>
      </c>
      <c r="D4737" s="0" t="n">
        <v>1.07484432982996</v>
      </c>
      <c r="E4737" s="12" t="n">
        <f aca="false">MIN(B4737,((1-$J$5)*$J$4*E4736+(1-$J$4)*$J$5*B4737)/(1-$J$4*$J$5))</f>
        <v>1.07820381098909</v>
      </c>
      <c r="F4737" s="12" t="n">
        <f aca="false">B4737*C4737*3.6/1000</f>
        <v>0.531535171056767</v>
      </c>
    </row>
    <row r="4738" customFormat="false" ht="15" hidden="false" customHeight="false" outlineLevel="0" collapsed="false">
      <c r="A4738" s="11" t="n">
        <v>43615.9166666667</v>
      </c>
      <c r="B4738" s="0" t="n">
        <v>1.551</v>
      </c>
      <c r="C4738" s="0" t="n">
        <v>75.0527497740589</v>
      </c>
      <c r="D4738" s="0" t="n">
        <v>1.07497639841649</v>
      </c>
      <c r="E4738" s="12" t="n">
        <f aca="false">MIN(B4738,((1-$J$5)*$J$4*E4737+(1-$J$4)*$J$5*B4738)/(1-$J$4*$J$5))</f>
        <v>1.07832730668944</v>
      </c>
      <c r="F4738" s="12" t="n">
        <f aca="false">B4738*C4738*3.6/1000</f>
        <v>0.419064533638435</v>
      </c>
    </row>
    <row r="4739" customFormat="false" ht="15" hidden="false" customHeight="false" outlineLevel="0" collapsed="false">
      <c r="A4739" s="11" t="n">
        <v>43615.9583333333</v>
      </c>
      <c r="B4739" s="0" t="n">
        <v>1.538</v>
      </c>
      <c r="C4739" s="0" t="n">
        <v>73.8769285988319</v>
      </c>
      <c r="D4739" s="0" t="n">
        <v>1.074957649118</v>
      </c>
      <c r="E4739" s="12" t="n">
        <f aca="false">MIN(B4739,((1-$J$5)*$J$4*E4738+(1-$J$4)*$J$5*B4739)/(1-$J$4*$J$5))</f>
        <v>1.07829885023656</v>
      </c>
      <c r="F4739" s="12" t="n">
        <f aca="false">B4739*C4739*3.6/1000</f>
        <v>0.409041778266013</v>
      </c>
    </row>
    <row r="4740" customFormat="false" ht="15" hidden="false" customHeight="false" outlineLevel="0" collapsed="false">
      <c r="A4740" s="11" t="n">
        <v>43616</v>
      </c>
      <c r="B4740" s="0" t="n">
        <v>1.524</v>
      </c>
      <c r="C4740" s="0" t="n">
        <v>79.7104679442214</v>
      </c>
      <c r="D4740" s="0" t="n">
        <v>1.07477911701064</v>
      </c>
      <c r="E4740" s="12" t="n">
        <f aca="false">MIN(B4740,((1-$J$5)*$J$4*E4739+(1-$J$4)*$J$5*B4740)/(1-$J$4*$J$5))</f>
        <v>1.07810941283563</v>
      </c>
      <c r="F4740" s="12" t="n">
        <f aca="false">B4740*C4740*3.6/1000</f>
        <v>0.437323511329176</v>
      </c>
    </row>
    <row r="4741" customFormat="false" ht="15" hidden="false" customHeight="false" outlineLevel="0" collapsed="false">
      <c r="A4741" s="11" t="n">
        <v>43616.0416666667</v>
      </c>
      <c r="B4741" s="0" t="n">
        <v>1.531</v>
      </c>
      <c r="C4741" s="0" t="n">
        <v>77.3905135374399</v>
      </c>
      <c r="D4741" s="0" t="n">
        <v>1.07468355381011</v>
      </c>
      <c r="E4741" s="12" t="n">
        <f aca="false">MIN(B4741,((1-$J$5)*$J$4*E4740+(1-$J$4)*$J$5*B4741)/(1-$J$4*$J$5))</f>
        <v>1.07800382119089</v>
      </c>
      <c r="F4741" s="12" t="n">
        <f aca="false">B4741*C4741*3.6/1000</f>
        <v>0.426545554412954</v>
      </c>
    </row>
    <row r="4742" customFormat="false" ht="15" hidden="false" customHeight="false" outlineLevel="0" collapsed="false">
      <c r="A4742" s="11" t="n">
        <v>43616.0833333333</v>
      </c>
      <c r="B4742" s="0" t="n">
        <v>1.504</v>
      </c>
      <c r="C4742" s="0" t="n">
        <v>72.6963329791369</v>
      </c>
      <c r="D4742" s="0" t="n">
        <v>1.07428081095476</v>
      </c>
      <c r="E4742" s="12" t="n">
        <f aca="false">MIN(B4742,((1-$J$5)*$J$4*E4741+(1-$J$4)*$J$5*B4742)/(1-$J$4*$J$5))</f>
        <v>1.07758860173141</v>
      </c>
      <c r="F4742" s="12" t="n">
        <f aca="false">B4742*C4742*3.6/1000</f>
        <v>0.393607025282239</v>
      </c>
    </row>
    <row r="4743" customFormat="false" ht="15" hidden="false" customHeight="false" outlineLevel="0" collapsed="false">
      <c r="A4743" s="11" t="n">
        <v>43616.125</v>
      </c>
      <c r="B4743" s="0" t="n">
        <v>1.524</v>
      </c>
      <c r="C4743" s="0" t="n">
        <v>70.3203432558607</v>
      </c>
      <c r="D4743" s="0" t="n">
        <v>1.07411336397869</v>
      </c>
      <c r="E4743" s="12" t="n">
        <f aca="false">MIN(B4743,((1-$J$5)*$J$4*E4742+(1-$J$4)*$J$5*B4743)/(1-$J$4*$J$5))</f>
        <v>1.07741086529431</v>
      </c>
      <c r="F4743" s="12" t="n">
        <f aca="false">B4743*C4743*3.6/1000</f>
        <v>0.385805531238954</v>
      </c>
    </row>
    <row r="4744" customFormat="false" ht="15" hidden="false" customHeight="false" outlineLevel="0" collapsed="false">
      <c r="A4744" s="11" t="n">
        <v>43616.1666666667</v>
      </c>
      <c r="B4744" s="0" t="n">
        <v>1.511</v>
      </c>
      <c r="C4744" s="0" t="n">
        <v>67.9237740417252</v>
      </c>
      <c r="D4744" s="0" t="n">
        <v>1.07380000452854</v>
      </c>
      <c r="E4744" s="12" t="n">
        <f aca="false">MIN(B4744,((1-$J$5)*$J$4*E4743+(1-$J$4)*$J$5*B4744)/(1-$J$4*$J$5))</f>
        <v>1.07708613934218</v>
      </c>
      <c r="F4744" s="12" t="n">
        <f aca="false">B4744*C4744*3.6/1000</f>
        <v>0.369478161277369</v>
      </c>
    </row>
    <row r="4745" customFormat="false" ht="15" hidden="false" customHeight="false" outlineLevel="0" collapsed="false">
      <c r="A4745" s="11" t="n">
        <v>43616.2083333333</v>
      </c>
      <c r="B4745" s="0" t="n">
        <v>1.491</v>
      </c>
      <c r="C4745" s="0" t="n">
        <v>67.9237740417252</v>
      </c>
      <c r="D4745" s="0" t="n">
        <v>1.07326307739135</v>
      </c>
      <c r="E4745" s="12" t="n">
        <f aca="false">MIN(B4745,((1-$J$5)*$J$4*E4744+(1-$J$4)*$J$5*B4745)/(1-$J$4*$J$5))</f>
        <v>1.07653612057213</v>
      </c>
      <c r="F4745" s="12" t="n">
        <f aca="false">B4745*C4745*3.6/1000</f>
        <v>0.364587649546364</v>
      </c>
    </row>
    <row r="4746" customFormat="false" ht="15" hidden="false" customHeight="false" outlineLevel="0" collapsed="false">
      <c r="A4746" s="11" t="n">
        <v>43616.25</v>
      </c>
      <c r="B4746" s="0" t="n">
        <v>1.484</v>
      </c>
      <c r="C4746" s="0" t="n">
        <v>70.3203432558607</v>
      </c>
      <c r="D4746" s="0" t="n">
        <v>1.07265489900758</v>
      </c>
      <c r="E4746" s="12" t="n">
        <f aca="false">MIN(B4746,((1-$J$5)*$J$4*E4745+(1-$J$4)*$J$5*B4746)/(1-$J$4*$J$5))</f>
        <v>1.07591443819038</v>
      </c>
      <c r="F4746" s="12" t="n">
        <f aca="false">B4746*C4746*3.6/1000</f>
        <v>0.37567940181011</v>
      </c>
    </row>
    <row r="4747" customFormat="false" ht="15" hidden="false" customHeight="false" outlineLevel="0" collapsed="false">
      <c r="A4747" s="11" t="n">
        <v>43616.2916666667</v>
      </c>
      <c r="B4747" s="0" t="n">
        <v>1.478</v>
      </c>
      <c r="C4747" s="0" t="n">
        <v>67.9237740417252</v>
      </c>
      <c r="D4747" s="0" t="n">
        <v>1.07198807130864</v>
      </c>
      <c r="E4747" s="12" t="n">
        <f aca="false">MIN(B4747,((1-$J$5)*$J$4*E4746+(1-$J$4)*$J$5*B4747)/(1-$J$4*$J$5))</f>
        <v>1.07523380494178</v>
      </c>
      <c r="F4747" s="12" t="n">
        <f aca="false">B4747*C4747*3.6/1000</f>
        <v>0.361408816921212</v>
      </c>
    </row>
    <row r="4748" customFormat="false" ht="15" hidden="false" customHeight="false" outlineLevel="0" collapsed="false">
      <c r="A4748" s="11" t="n">
        <v>43616.3333333333</v>
      </c>
      <c r="B4748" s="0" t="n">
        <v>1.451</v>
      </c>
      <c r="C4748" s="0" t="n">
        <v>65.5055197023732</v>
      </c>
      <c r="D4748" s="0" t="n">
        <v>1.07102342002006</v>
      </c>
      <c r="E4748" s="12" t="n">
        <f aca="false">MIN(B4748,((1-$J$5)*$J$4*E4747+(1-$J$4)*$J$5*B4748)/(1-$J$4*$J$5))</f>
        <v>1.07425301738096</v>
      </c>
      <c r="F4748" s="12" t="n">
        <f aca="false">B4748*C4748*3.6/1000</f>
        <v>0.342174632717317</v>
      </c>
    </row>
    <row r="4749" customFormat="false" ht="15" hidden="false" customHeight="false" outlineLevel="0" collapsed="false">
      <c r="A4749" s="11" t="n">
        <v>43616.375</v>
      </c>
      <c r="B4749" s="0" t="n">
        <v>1.432</v>
      </c>
      <c r="C4749" s="0" t="n">
        <v>64.287884415969</v>
      </c>
      <c r="D4749" s="0" t="n">
        <v>1.06985730277422</v>
      </c>
      <c r="E4749" s="12" t="n">
        <f aca="false">MIN(B4749,((1-$J$5)*$J$4*E4748+(1-$J$4)*$J$5*B4749)/(1-$J$4*$J$5))</f>
        <v>1.07306927739116</v>
      </c>
      <c r="F4749" s="12" t="n">
        <f aca="false">B4749*C4749*3.6/1000</f>
        <v>0.331416901741204</v>
      </c>
    </row>
    <row r="4750" customFormat="false" ht="15" hidden="false" customHeight="false" outlineLevel="0" collapsed="false">
      <c r="A4750" s="11" t="n">
        <v>43616.4166666667</v>
      </c>
      <c r="B4750" s="0" t="n">
        <v>1.432</v>
      </c>
      <c r="C4750" s="0" t="n">
        <v>61.8347753302503</v>
      </c>
      <c r="D4750" s="0" t="n">
        <v>1.06871028398273</v>
      </c>
      <c r="E4750" s="12" t="n">
        <f aca="false">MIN(B4750,((1-$J$5)*$J$4*E4749+(1-$J$4)*$J$5*B4750)/(1-$J$4*$J$5))</f>
        <v>1.07190503888389</v>
      </c>
      <c r="F4750" s="12" t="n">
        <f aca="false">B4750*C4750*3.6/1000</f>
        <v>0.318770633782506</v>
      </c>
    </row>
    <row r="4751" customFormat="false" ht="15" hidden="false" customHeight="false" outlineLevel="0" collapsed="false">
      <c r="A4751" s="11" t="n">
        <v>43616.4583333333</v>
      </c>
      <c r="B4751" s="0" t="n">
        <v>1.386</v>
      </c>
      <c r="C4751" s="0" t="n">
        <v>63.0643606851278</v>
      </c>
      <c r="D4751" s="0" t="n">
        <v>1.06705604124412</v>
      </c>
      <c r="E4751" s="12" t="n">
        <f aca="false">MIN(B4751,((1-$J$5)*$J$4*E4750+(1-$J$4)*$J$5*B4751)/(1-$J$4*$J$5))</f>
        <v>1.0702295028232</v>
      </c>
      <c r="F4751" s="12" t="n">
        <f aca="false">B4751*C4751*3.6/1000</f>
        <v>0.314665934074514</v>
      </c>
    </row>
    <row r="4752" customFormat="false" ht="15" hidden="false" customHeight="false" outlineLevel="0" collapsed="false">
      <c r="A4752" s="11" t="n">
        <v>43616.5</v>
      </c>
      <c r="B4752" s="0" t="n">
        <v>1.386</v>
      </c>
      <c r="C4752" s="0" t="n">
        <v>58.733067402514</v>
      </c>
      <c r="D4752" s="0" t="n">
        <v>1.06542889138965</v>
      </c>
      <c r="E4752" s="12" t="n">
        <f aca="false">MIN(B4752,((1-$J$5)*$J$4*E4751+(1-$J$4)*$J$5*B4752)/(1-$J$4*$J$5))</f>
        <v>1.06858157032199</v>
      </c>
      <c r="F4752" s="12" t="n">
        <f aca="false">B4752*C4752*3.6/1000</f>
        <v>0.293054513111584</v>
      </c>
    </row>
    <row r="4753" customFormat="false" ht="15" hidden="false" customHeight="false" outlineLevel="0" collapsed="false">
      <c r="A4753" s="11" t="n">
        <v>43616.5416666667</v>
      </c>
      <c r="B4753" s="0" t="n">
        <v>1.406</v>
      </c>
      <c r="C4753" s="0" t="n">
        <v>55.589146831692</v>
      </c>
      <c r="D4753" s="0" t="n">
        <v>1.06405709052769</v>
      </c>
      <c r="E4753" s="12" t="n">
        <f aca="false">MIN(B4753,((1-$J$5)*$J$4*E4752+(1-$J$4)*$J$5*B4753)/(1-$J$4*$J$5))</f>
        <v>1.06719142913053</v>
      </c>
      <c r="F4753" s="12" t="n">
        <f aca="false">B4753*C4753*3.6/1000</f>
        <v>0.281370025603292</v>
      </c>
    </row>
    <row r="4754" customFormat="false" ht="15" hidden="false" customHeight="false" outlineLevel="0" collapsed="false">
      <c r="A4754" s="11" t="n">
        <v>43616.5833333333</v>
      </c>
      <c r="B4754" s="0" t="n">
        <v>1.419</v>
      </c>
      <c r="C4754" s="0" t="n">
        <v>59.356678426563</v>
      </c>
      <c r="D4754" s="0" t="n">
        <v>1.06285641165855</v>
      </c>
      <c r="E4754" s="12" t="n">
        <f aca="false">MIN(B4754,((1-$J$5)*$J$4*E4753+(1-$J$4)*$J$5*B4754)/(1-$J$4*$J$5))</f>
        <v>1.06597410739856</v>
      </c>
      <c r="F4754" s="12" t="n">
        <f aca="false">B4754*C4754*3.6/1000</f>
        <v>0.303217656074254</v>
      </c>
    </row>
    <row r="4755" customFormat="false" ht="15" hidden="false" customHeight="false" outlineLevel="0" collapsed="false">
      <c r="A4755" s="11" t="n">
        <v>43616.625</v>
      </c>
      <c r="B4755" s="0" t="n">
        <v>1.412</v>
      </c>
      <c r="C4755" s="0" t="n">
        <v>65.5055197023732</v>
      </c>
      <c r="D4755" s="0" t="n">
        <v>1.06159535234697</v>
      </c>
      <c r="E4755" s="12" t="n">
        <f aca="false">MIN(B4755,((1-$J$5)*$J$4*E4754+(1-$J$4)*$J$5*B4755)/(1-$J$4*$J$5))</f>
        <v>1.0646961155139</v>
      </c>
      <c r="F4755" s="12" t="n">
        <f aca="false">B4755*C4755*3.6/1000</f>
        <v>0.332977657751104</v>
      </c>
    </row>
    <row r="4756" customFormat="false" ht="15" hidden="false" customHeight="false" outlineLevel="0" collapsed="false">
      <c r="A4756" s="11" t="n">
        <v>43616.6666666667</v>
      </c>
      <c r="B4756" s="0" t="n">
        <v>1.438</v>
      </c>
      <c r="C4756" s="0" t="n">
        <v>65.7483547554671</v>
      </c>
      <c r="D4756" s="0" t="n">
        <v>1.06065225621333</v>
      </c>
      <c r="E4756" s="12" t="n">
        <f aca="false">MIN(B4756,((1-$J$5)*$J$4*E4755+(1-$J$4)*$J$5*B4756)/(1-$J$4*$J$5))</f>
        <v>1.06373901311664</v>
      </c>
      <c r="F4756" s="12" t="n">
        <f aca="false">B4756*C4756*3.6/1000</f>
        <v>0.340366082898102</v>
      </c>
    </row>
    <row r="4757" customFormat="false" ht="15" hidden="false" customHeight="false" outlineLevel="0" collapsed="false">
      <c r="A4757" s="11" t="n">
        <v>43616.7083333333</v>
      </c>
      <c r="B4757" s="0" t="n">
        <v>1.458</v>
      </c>
      <c r="C4757" s="0" t="n">
        <v>79.7104679442214</v>
      </c>
      <c r="D4757" s="0" t="n">
        <v>1.05995330576583</v>
      </c>
      <c r="E4757" s="12" t="n">
        <f aca="false">MIN(B4757,((1-$J$5)*$J$4*E4756+(1-$J$4)*$J$5*B4757)/(1-$J$4*$J$5))</f>
        <v>1.06302832097304</v>
      </c>
      <c r="F4757" s="12" t="n">
        <f aca="false">B4757*C4757*3.6/1000</f>
        <v>0.418384304145629</v>
      </c>
    </row>
    <row r="4758" customFormat="false" ht="15" hidden="false" customHeight="false" outlineLevel="0" collapsed="false">
      <c r="A4758" s="11" t="n">
        <v>43616.75</v>
      </c>
      <c r="B4758" s="0" t="n">
        <v>1.465</v>
      </c>
      <c r="C4758" s="0" t="n">
        <v>77.6232970888651</v>
      </c>
      <c r="D4758" s="0" t="n">
        <v>1.05934584754129</v>
      </c>
      <c r="E4758" s="12" t="n">
        <f aca="false">MIN(B4758,((1-$J$5)*$J$4*E4757+(1-$J$4)*$J$5*B4758)/(1-$J$4*$J$5))</f>
        <v>1.06241006197843</v>
      </c>
      <c r="F4758" s="12" t="n">
        <f aca="false">B4758*C4758*3.6/1000</f>
        <v>0.409385268846675</v>
      </c>
    </row>
    <row r="4759" customFormat="false" ht="15" hidden="false" customHeight="false" outlineLevel="0" collapsed="false">
      <c r="A4759" s="11" t="n">
        <v>43616.7916666667</v>
      </c>
      <c r="B4759" s="0" t="n">
        <v>1.458</v>
      </c>
      <c r="C4759" s="0" t="n">
        <v>65.5055197023732</v>
      </c>
      <c r="D4759" s="0" t="n">
        <v>1.0586682932154</v>
      </c>
      <c r="E4759" s="12" t="n">
        <f aca="false">MIN(B4759,((1-$J$5)*$J$4*E4758+(1-$J$4)*$J$5*B4759)/(1-$J$4*$J$5))</f>
        <v>1.06172126359328</v>
      </c>
      <c r="F4759" s="12" t="n">
        <f aca="false">B4759*C4759*3.6/1000</f>
        <v>0.343825371813817</v>
      </c>
    </row>
    <row r="4760" customFormat="false" ht="15" hidden="false" customHeight="false" outlineLevel="0" collapsed="false">
      <c r="A4760" s="11" t="n">
        <v>43616.8333333333</v>
      </c>
      <c r="B4760" s="0" t="n">
        <v>1.478</v>
      </c>
      <c r="C4760" s="0" t="n">
        <v>76.2239088792823</v>
      </c>
      <c r="D4760" s="0" t="n">
        <v>1.05823053558062</v>
      </c>
      <c r="E4760" s="12" t="n">
        <f aca="false">MIN(B4760,((1-$J$5)*$J$4*E4759+(1-$J$4)*$J$5*B4760)/(1-$J$4*$J$5))</f>
        <v>1.06127445529685</v>
      </c>
      <c r="F4760" s="12" t="n">
        <f aca="false">B4760*C4760*3.6/1000</f>
        <v>0.405572174364885</v>
      </c>
    </row>
    <row r="4761" customFormat="false" ht="15" hidden="false" customHeight="false" outlineLevel="0" collapsed="false">
      <c r="A4761" s="11" t="n">
        <v>43616.875</v>
      </c>
      <c r="B4761" s="0" t="n">
        <v>1.445</v>
      </c>
      <c r="C4761" s="0" t="n">
        <v>65.5055197023732</v>
      </c>
      <c r="D4761" s="0" t="n">
        <v>1.05742259273952</v>
      </c>
      <c r="E4761" s="12" t="n">
        <f aca="false">MIN(B4761,((1-$J$5)*$J$4*E4760+(1-$J$4)*$J$5*B4761)/(1-$J$4*$J$5))</f>
        <v>1.06045444779608</v>
      </c>
      <c r="F4761" s="12" t="n">
        <f aca="false">B4761*C4761*3.6/1000</f>
        <v>0.340759713491746</v>
      </c>
    </row>
    <row r="4762" customFormat="false" ht="15" hidden="false" customHeight="false" outlineLevel="0" collapsed="false">
      <c r="A4762" s="11" t="n">
        <v>43616.9166666667</v>
      </c>
      <c r="B4762" s="0" t="n">
        <v>1.432</v>
      </c>
      <c r="C4762" s="0" t="n">
        <v>64.287884415969</v>
      </c>
      <c r="D4762" s="0" t="n">
        <v>1.05647922734815</v>
      </c>
      <c r="E4762" s="12" t="n">
        <f aca="false">MIN(B4762,((1-$J$5)*$J$4*E4761+(1-$J$4)*$J$5*B4762)/(1-$J$4*$J$5))</f>
        <v>1.05949803185216</v>
      </c>
      <c r="F4762" s="12" t="n">
        <f aca="false">B4762*C4762*3.6/1000</f>
        <v>0.331416901741204</v>
      </c>
    </row>
    <row r="4763" customFormat="false" ht="15" hidden="false" customHeight="false" outlineLevel="0" collapsed="false">
      <c r="A4763" s="11" t="n">
        <v>43616.9583333333</v>
      </c>
      <c r="B4763" s="0" t="n">
        <v>1.425</v>
      </c>
      <c r="C4763" s="0" t="n">
        <v>64.287884415969</v>
      </c>
      <c r="D4763" s="0" t="n">
        <v>1.05547126728139</v>
      </c>
      <c r="E4763" s="12" t="n">
        <f aca="false">MIN(B4763,((1-$J$5)*$J$4*E4762+(1-$J$4)*$J$5*B4763)/(1-$J$4*$J$5))</f>
        <v>1.05847664747238</v>
      </c>
      <c r="F4763" s="12" t="n">
        <f aca="false">B4763*C4763*3.6/1000</f>
        <v>0.329796847053921</v>
      </c>
    </row>
    <row r="4764" customFormat="false" ht="15" hidden="false" customHeight="false" outlineLevel="0" collapsed="false">
      <c r="A4764" s="11" t="n">
        <v>43617</v>
      </c>
      <c r="B4764" s="0" t="n">
        <v>1.425</v>
      </c>
      <c r="C4764" s="0" t="n">
        <v>63.0643606851278</v>
      </c>
      <c r="D4764" s="0" t="n">
        <v>1.05447981539972</v>
      </c>
      <c r="E4764" s="12" t="n">
        <f aca="false">MIN(B4764,((1-$J$5)*$J$4*E4763+(1-$J$4)*$J$5*B4764)/(1-$J$4*$J$5))</f>
        <v>1.0574720898534</v>
      </c>
      <c r="F4764" s="12" t="n">
        <f aca="false">B4764*C4764*3.6/1000</f>
        <v>0.323520170314705</v>
      </c>
    </row>
    <row r="4765" customFormat="false" ht="15" hidden="false" customHeight="false" outlineLevel="0" collapsed="false">
      <c r="A4765" s="11" t="n">
        <v>43617.0416666667</v>
      </c>
      <c r="B4765" s="0" t="n">
        <v>1.425</v>
      </c>
      <c r="C4765" s="0" t="n">
        <v>60.5989456085854</v>
      </c>
      <c r="D4765" s="0" t="n">
        <v>1.05350460133511</v>
      </c>
      <c r="E4765" s="12" t="n">
        <f aca="false">MIN(B4765,((1-$J$5)*$J$4*E4764+(1-$J$4)*$J$5*B4765)/(1-$J$4*$J$5))</f>
        <v>1.05648408178333</v>
      </c>
      <c r="F4765" s="12" t="n">
        <f aca="false">B4765*C4765*3.6/1000</f>
        <v>0.310872590972043</v>
      </c>
    </row>
    <row r="4766" customFormat="false" ht="15" hidden="false" customHeight="false" outlineLevel="0" collapsed="false">
      <c r="A4766" s="11" t="n">
        <v>43617.0833333333</v>
      </c>
      <c r="B4766" s="0" t="n">
        <v>1.425</v>
      </c>
      <c r="C4766" s="0" t="n">
        <v>59.356678426563</v>
      </c>
      <c r="D4766" s="0" t="n">
        <v>1.05254535914757</v>
      </c>
      <c r="E4766" s="12" t="n">
        <f aca="false">MIN(B4766,((1-$J$5)*$J$4*E4765+(1-$J$4)*$J$5*B4766)/(1-$J$4*$J$5))</f>
        <v>1.05551235061721</v>
      </c>
      <c r="F4766" s="12" t="n">
        <f aca="false">B4766*C4766*3.6/1000</f>
        <v>0.304499760328268</v>
      </c>
    </row>
    <row r="4767" customFormat="false" ht="15" hidden="false" customHeight="false" outlineLevel="0" collapsed="false">
      <c r="A4767" s="11" t="n">
        <v>43617.125</v>
      </c>
      <c r="B4767" s="0" t="n">
        <v>1.438</v>
      </c>
      <c r="C4767" s="0" t="n">
        <v>58.107769464738</v>
      </c>
      <c r="D4767" s="0" t="n">
        <v>1.05175048214256</v>
      </c>
      <c r="E4767" s="12" t="n">
        <f aca="false">MIN(B4767,((1-$J$5)*$J$4*E4766+(1-$J$4)*$J$5*B4767)/(1-$J$4*$J$5))</f>
        <v>1.05470654582945</v>
      </c>
      <c r="F4767" s="12" t="n">
        <f aca="false">B4767*C4767*3.6/1000</f>
        <v>0.300812300965056</v>
      </c>
    </row>
    <row r="4768" customFormat="false" ht="15" hidden="false" customHeight="false" outlineLevel="0" collapsed="false">
      <c r="A4768" s="11" t="n">
        <v>43617.1666666667</v>
      </c>
      <c r="B4768" s="0" t="n">
        <v>1.425</v>
      </c>
      <c r="C4768" s="0" t="n">
        <v>55.589146831692</v>
      </c>
      <c r="D4768" s="0" t="n">
        <v>1.05081996859741</v>
      </c>
      <c r="E4768" s="12" t="n">
        <f aca="false">MIN(B4768,((1-$J$5)*$J$4*E4767+(1-$J$4)*$J$5*B4768)/(1-$J$4*$J$5))</f>
        <v>1.05376409861644</v>
      </c>
      <c r="F4768" s="12" t="n">
        <f aca="false">B4768*C4768*3.6/1000</f>
        <v>0.28517232324658</v>
      </c>
    </row>
    <row r="4769" customFormat="false" ht="15" hidden="false" customHeight="false" outlineLevel="0" collapsed="false">
      <c r="A4769" s="11" t="n">
        <v>43617.2083333333</v>
      </c>
      <c r="B4769" s="0" t="n">
        <v>1.412</v>
      </c>
      <c r="C4769" s="0" t="n">
        <v>42.5076908124411</v>
      </c>
      <c r="D4769" s="0" t="n">
        <v>1.04975603994249</v>
      </c>
      <c r="E4769" s="12" t="n">
        <f aca="false">MIN(B4769,((1-$J$5)*$J$4*E4768+(1-$J$4)*$J$5*B4769)/(1-$J$4*$J$5))</f>
        <v>1.05268726008899</v>
      </c>
      <c r="F4769" s="12" t="n">
        <f aca="false">B4769*C4769*3.6/1000</f>
        <v>0.216075093937801</v>
      </c>
    </row>
    <row r="4770" customFormat="false" ht="15" hidden="false" customHeight="false" outlineLevel="0" collapsed="false">
      <c r="A4770" s="11" t="n">
        <v>43617.25</v>
      </c>
      <c r="B4770" s="0" t="n">
        <v>1.373</v>
      </c>
      <c r="C4770" s="0" t="n">
        <v>34.1529538661645</v>
      </c>
      <c r="D4770" s="0" t="n">
        <v>1.04826357144617</v>
      </c>
      <c r="E4770" s="12" t="n">
        <f aca="false">MIN(B4770,((1-$J$5)*$J$4*E4769+(1-$J$4)*$J$5*B4770)/(1-$J$4*$J$5))</f>
        <v>1.05117840901668</v>
      </c>
      <c r="F4770" s="12" t="n">
        <f aca="false">B4770*C4770*3.6/1000</f>
        <v>0.168811220369678</v>
      </c>
    </row>
    <row r="4771" customFormat="false" ht="15" hidden="false" customHeight="false" outlineLevel="0" collapsed="false">
      <c r="A4771" s="11" t="n">
        <v>43617.2916666667</v>
      </c>
      <c r="B4771" s="0" t="n">
        <v>1.38</v>
      </c>
      <c r="C4771" s="0" t="n">
        <v>34.1529538661645</v>
      </c>
      <c r="D4771" s="0" t="n">
        <v>1.04687559126584</v>
      </c>
      <c r="E4771" s="12" t="n">
        <f aca="false">MIN(B4771,((1-$J$5)*$J$4*E4770+(1-$J$4)*$J$5*B4771)/(1-$J$4*$J$5))</f>
        <v>1.04977514033436</v>
      </c>
      <c r="F4771" s="12" t="n">
        <f aca="false">B4771*C4771*3.6/1000</f>
        <v>0.169671874807105</v>
      </c>
    </row>
    <row r="4772" customFormat="false" ht="15" hidden="false" customHeight="false" outlineLevel="0" collapsed="false">
      <c r="A4772" s="11" t="n">
        <v>43617.3333333333</v>
      </c>
      <c r="B4772" s="0" t="n">
        <v>1.373</v>
      </c>
      <c r="C4772" s="0" t="n">
        <v>36.9902967755913</v>
      </c>
      <c r="D4772" s="0" t="n">
        <v>1.0454302982296</v>
      </c>
      <c r="E4772" s="12" t="n">
        <f aca="false">MIN(B4772,((1-$J$5)*$J$4*E4771+(1-$J$4)*$J$5*B4772)/(1-$J$4*$J$5))</f>
        <v>1.04831426487581</v>
      </c>
      <c r="F4772" s="12" t="n">
        <f aca="false">B4772*C4772*3.6/1000</f>
        <v>0.182835638902393</v>
      </c>
    </row>
    <row r="4773" customFormat="false" ht="15" hidden="false" customHeight="false" outlineLevel="0" collapsed="false">
      <c r="A4773" s="11" t="n">
        <v>43617.375</v>
      </c>
      <c r="B4773" s="0" t="n">
        <v>1.361</v>
      </c>
      <c r="C4773" s="0" t="n">
        <v>35.5788141311088</v>
      </c>
      <c r="D4773" s="0" t="n">
        <v>1.0438714560392</v>
      </c>
      <c r="E4773" s="12" t="n">
        <f aca="false">MIN(B4773,((1-$J$5)*$J$4*E4772+(1-$J$4)*$J$5*B4773)/(1-$J$4*$J$5))</f>
        <v>1.04673907105578</v>
      </c>
      <c r="F4773" s="12" t="n">
        <f aca="false">B4773*C4773*3.6/1000</f>
        <v>0.174321957716781</v>
      </c>
    </row>
    <row r="4774" customFormat="false" ht="15" hidden="false" customHeight="false" outlineLevel="0" collapsed="false">
      <c r="A4774" s="11" t="n">
        <v>43617.4166666667</v>
      </c>
      <c r="B4774" s="0" t="n">
        <v>1.361</v>
      </c>
      <c r="C4774" s="0" t="n">
        <v>36.9902967755913</v>
      </c>
      <c r="D4774" s="0" t="n">
        <v>1.04233814428027</v>
      </c>
      <c r="E4774" s="12" t="n">
        <f aca="false">MIN(B4774,((1-$J$5)*$J$4*E4773+(1-$J$4)*$J$5*B4774)/(1-$J$4*$J$5))</f>
        <v>1.04518982771054</v>
      </c>
      <c r="F4774" s="12" t="n">
        <f aca="false">B4774*C4774*3.6/1000</f>
        <v>0.181237658081687</v>
      </c>
    </row>
    <row r="4775" customFormat="false" ht="15" hidden="false" customHeight="false" outlineLevel="0" collapsed="false">
      <c r="A4775" s="11" t="n">
        <v>43617.4583333333</v>
      </c>
      <c r="B4775" s="0" t="n">
        <v>1.361</v>
      </c>
      <c r="C4775" s="0" t="n">
        <v>36.9902967755913</v>
      </c>
      <c r="D4775" s="0" t="n">
        <v>1.04082994482008</v>
      </c>
      <c r="E4775" s="12" t="n">
        <f aca="false">MIN(B4775,((1-$J$5)*$J$4*E4774+(1-$J$4)*$J$5*B4775)/(1-$J$4*$J$5))</f>
        <v>1.04366610731993</v>
      </c>
      <c r="F4775" s="12" t="n">
        <f aca="false">B4775*C4775*3.6/1000</f>
        <v>0.181237658081687</v>
      </c>
    </row>
    <row r="4776" customFormat="false" ht="15" hidden="false" customHeight="false" outlineLevel="0" collapsed="false">
      <c r="A4776" s="11" t="n">
        <v>43617.5</v>
      </c>
      <c r="B4776" s="0" t="n">
        <v>1.367</v>
      </c>
      <c r="C4776" s="0" t="n">
        <v>36.9902967755913</v>
      </c>
      <c r="D4776" s="0" t="n">
        <v>1.0394150563232</v>
      </c>
      <c r="E4776" s="12" t="n">
        <f aca="false">MIN(B4776,((1-$J$5)*$J$4*E4775+(1-$J$4)*$J$5*B4776)/(1-$J$4*$J$5))</f>
        <v>1.04223668215815</v>
      </c>
      <c r="F4776" s="12" t="n">
        <f aca="false">B4776*C4776*3.6/1000</f>
        <v>0.18203664849204</v>
      </c>
    </row>
    <row r="4777" customFormat="false" ht="15" hidden="false" customHeight="false" outlineLevel="0" collapsed="false">
      <c r="A4777" s="11" t="n">
        <v>43617.5416666667</v>
      </c>
      <c r="B4777" s="0" t="n">
        <v>1.373</v>
      </c>
      <c r="C4777" s="0" t="n">
        <v>35.5788141311088</v>
      </c>
      <c r="D4777" s="0" t="n">
        <v>1.03809195055979</v>
      </c>
      <c r="E4777" s="12" t="n">
        <f aca="false">MIN(B4777,((1-$J$5)*$J$4*E4776+(1-$J$4)*$J$5*B4777)/(1-$J$4*$J$5))</f>
        <v>1.0408999987618</v>
      </c>
      <c r="F4777" s="12" t="n">
        <f aca="false">B4777*C4777*3.6/1000</f>
        <v>0.175858962487245</v>
      </c>
    </row>
    <row r="4778" customFormat="false" ht="15" hidden="false" customHeight="false" outlineLevel="0" collapsed="false">
      <c r="A4778" s="11" t="n">
        <v>43617.5833333333</v>
      </c>
      <c r="B4778" s="0" t="n">
        <v>1.393</v>
      </c>
      <c r="C4778" s="0" t="n">
        <v>38.3882218316261</v>
      </c>
      <c r="D4778" s="0" t="n">
        <v>1.03701921421054</v>
      </c>
      <c r="E4778" s="12" t="n">
        <f aca="false">MIN(B4778,((1-$J$5)*$J$4*E4777+(1-$J$4)*$J$5*B4778)/(1-$J$4*$J$5))</f>
        <v>1.03981597901284</v>
      </c>
      <c r="F4778" s="12" t="n">
        <f aca="false">B4778*C4778*3.6/1000</f>
        <v>0.192509254841238</v>
      </c>
    </row>
    <row r="4779" customFormat="false" ht="15" hidden="false" customHeight="false" outlineLevel="0" collapsed="false">
      <c r="A4779" s="11" t="n">
        <v>43617.625</v>
      </c>
      <c r="B4779" s="0" t="n">
        <v>1.406</v>
      </c>
      <c r="C4779" s="0" t="n">
        <v>36.9902967755913</v>
      </c>
      <c r="D4779" s="0" t="n">
        <v>1.03611270183038</v>
      </c>
      <c r="E4779" s="12" t="n">
        <f aca="false">MIN(B4779,((1-$J$5)*$J$4*E4778+(1-$J$4)*$J$5*B4779)/(1-$J$4*$J$5))</f>
        <v>1.03889973553652</v>
      </c>
      <c r="F4779" s="12" t="n">
        <f aca="false">B4779*C4779*3.6/1000</f>
        <v>0.187230086159333</v>
      </c>
    </row>
    <row r="4780" customFormat="false" ht="15" hidden="false" customHeight="false" outlineLevel="0" collapsed="false">
      <c r="A4780" s="11" t="n">
        <v>43617.6666666667</v>
      </c>
      <c r="B4780" s="0" t="n">
        <v>1.406</v>
      </c>
      <c r="C4780" s="0" t="n">
        <v>35.5788141311088</v>
      </c>
      <c r="D4780" s="0" t="n">
        <v>1.0352210361437</v>
      </c>
      <c r="E4780" s="12" t="n">
        <f aca="false">MIN(B4780,((1-$J$5)*$J$4*E4779+(1-$J$4)*$J$5*B4780)/(1-$J$4*$J$5))</f>
        <v>1.03799858668089</v>
      </c>
      <c r="F4780" s="12" t="n">
        <f aca="false">B4780*C4780*3.6/1000</f>
        <v>0.18008572560602</v>
      </c>
    </row>
    <row r="4781" customFormat="false" ht="15" hidden="false" customHeight="false" outlineLevel="0" collapsed="false">
      <c r="A4781" s="11" t="n">
        <v>43617.7083333333</v>
      </c>
      <c r="B4781" s="0" t="n">
        <v>1.406</v>
      </c>
      <c r="C4781" s="0" t="n">
        <v>34.1529538661645</v>
      </c>
      <c r="D4781" s="0" t="n">
        <v>1.03434397399408</v>
      </c>
      <c r="E4781" s="12" t="n">
        <f aca="false">MIN(B4781,((1-$J$5)*$J$4*E4780+(1-$J$4)*$J$5*B4781)/(1-$J$4*$J$5))</f>
        <v>1.03711228377017</v>
      </c>
      <c r="F4781" s="12" t="n">
        <f aca="false">B4781*C4781*3.6/1000</f>
        <v>0.172868591288978</v>
      </c>
    </row>
    <row r="4782" customFormat="false" ht="15" hidden="false" customHeight="false" outlineLevel="0" collapsed="false">
      <c r="A4782" s="11" t="n">
        <v>43617.75</v>
      </c>
      <c r="B4782" s="0" t="n">
        <v>1.412</v>
      </c>
      <c r="C4782" s="0" t="n">
        <v>54.318959031291</v>
      </c>
      <c r="D4782" s="0" t="n">
        <v>1.03354988615667</v>
      </c>
      <c r="E4782" s="12" t="n">
        <f aca="false">MIN(B4782,((1-$J$5)*$J$4*E4781+(1-$J$4)*$J$5*B4782)/(1-$J$4*$J$5))</f>
        <v>1.03630977497659</v>
      </c>
      <c r="F4782" s="12" t="n">
        <f aca="false">B4782*C4782*3.6/1000</f>
        <v>0.276114132547858</v>
      </c>
    </row>
    <row r="4783" customFormat="false" ht="15" hidden="false" customHeight="false" outlineLevel="0" collapsed="false">
      <c r="A4783" s="11" t="n">
        <v>43617.7916666667</v>
      </c>
      <c r="B4783" s="0" t="n">
        <v>1.425</v>
      </c>
      <c r="C4783" s="0" t="n">
        <v>50.4617101559922</v>
      </c>
      <c r="D4783" s="0" t="n">
        <v>1.03291745863414</v>
      </c>
      <c r="E4783" s="12" t="n">
        <f aca="false">MIN(B4783,((1-$J$5)*$J$4*E4782+(1-$J$4)*$J$5*B4783)/(1-$J$4*$J$5))</f>
        <v>1.03567040471339</v>
      </c>
      <c r="F4783" s="12" t="n">
        <f aca="false">B4783*C4783*3.6/1000</f>
        <v>0.25886857310024</v>
      </c>
    </row>
    <row r="4784" customFormat="false" ht="15" hidden="false" customHeight="false" outlineLevel="0" collapsed="false">
      <c r="A4784" s="11" t="n">
        <v>43617.8333333333</v>
      </c>
      <c r="B4784" s="0" t="n">
        <v>1.445</v>
      </c>
      <c r="C4784" s="0" t="n">
        <v>47.8482781025145</v>
      </c>
      <c r="D4784" s="0" t="n">
        <v>1.03252408872421</v>
      </c>
      <c r="E4784" s="12" t="n">
        <f aca="false">MIN(B4784,((1-$J$5)*$J$4*E4783+(1-$J$4)*$J$5*B4784)/(1-$J$4*$J$5))</f>
        <v>1.03527221023706</v>
      </c>
      <c r="F4784" s="12" t="n">
        <f aca="false">B4784*C4784*3.6/1000</f>
        <v>0.248906742689281</v>
      </c>
    </row>
    <row r="4785" customFormat="false" ht="15" hidden="false" customHeight="false" outlineLevel="0" collapsed="false">
      <c r="A4785" s="11" t="n">
        <v>43617.875</v>
      </c>
      <c r="B4785" s="0" t="n">
        <v>1.484</v>
      </c>
      <c r="C4785" s="0" t="n">
        <v>46.5279549425166</v>
      </c>
      <c r="D4785" s="0" t="n">
        <v>1.03258312602429</v>
      </c>
      <c r="E4785" s="12" t="n">
        <f aca="false">MIN(B4785,((1-$J$5)*$J$4*E4784+(1-$J$4)*$J$5*B4785)/(1-$J$4*$J$5))</f>
        <v>1.03533032868455</v>
      </c>
      <c r="F4785" s="12" t="n">
        <f aca="false">B4785*C4785*3.6/1000</f>
        <v>0.248570946484901</v>
      </c>
    </row>
    <row r="4786" customFormat="false" ht="15" hidden="false" customHeight="false" outlineLevel="0" collapsed="false">
      <c r="A4786" s="11" t="n">
        <v>43617.9166666667</v>
      </c>
      <c r="B4786" s="0" t="n">
        <v>1.484</v>
      </c>
      <c r="C4786" s="0" t="n">
        <v>59.6056564979328</v>
      </c>
      <c r="D4786" s="0" t="n">
        <v>1.0326411964223</v>
      </c>
      <c r="E4786" s="12" t="n">
        <f aca="false">MIN(B4786,((1-$J$5)*$J$4*E4785+(1-$J$4)*$J$5*B4786)/(1-$J$4*$J$5))</f>
        <v>1.03538748966174</v>
      </c>
      <c r="F4786" s="12" t="n">
        <f aca="false">B4786*C4786*3.6/1000</f>
        <v>0.318437259274556</v>
      </c>
    </row>
    <row r="4787" customFormat="false" ht="15" hidden="false" customHeight="false" outlineLevel="0" collapsed="false">
      <c r="A4787" s="11" t="n">
        <v>43617.9583333333</v>
      </c>
      <c r="B4787" s="0" t="n">
        <v>1.451</v>
      </c>
      <c r="C4787" s="0" t="n">
        <v>66.7174308716182</v>
      </c>
      <c r="D4787" s="0" t="n">
        <v>1.0323209610334</v>
      </c>
      <c r="E4787" s="12" t="n">
        <f aca="false">MIN(B4787,((1-$J$5)*$J$4*E4786+(1-$J$4)*$J$5*B4787)/(1-$J$4*$J$5))</f>
        <v>1.03506314881064</v>
      </c>
      <c r="F4787" s="12" t="n">
        <f aca="false">B4787*C4787*3.6/1000</f>
        <v>0.348505171900985</v>
      </c>
    </row>
    <row r="4788" customFormat="false" ht="15" hidden="false" customHeight="false" outlineLevel="0" collapsed="false">
      <c r="A4788" s="11" t="n">
        <v>43618</v>
      </c>
      <c r="B4788" s="0" t="n">
        <v>1.406</v>
      </c>
      <c r="C4788" s="0" t="n">
        <v>53.8087731137945</v>
      </c>
      <c r="D4788" s="0" t="n">
        <v>1.031491395782</v>
      </c>
      <c r="E4788" s="12" t="n">
        <f aca="false">MIN(B4788,((1-$J$5)*$J$4*E4787+(1-$J$4)*$J$5*B4788)/(1-$J$4*$J$5))</f>
        <v>1.03422520566714</v>
      </c>
      <c r="F4788" s="12" t="n">
        <f aca="false">B4788*C4788*3.6/1000</f>
        <v>0.272358485992782</v>
      </c>
    </row>
    <row r="4789" customFormat="false" ht="15" hidden="false" customHeight="false" outlineLevel="0" collapsed="false">
      <c r="A4789" s="11" t="n">
        <v>43618.0416666667</v>
      </c>
      <c r="B4789" s="0" t="n">
        <v>1.399</v>
      </c>
      <c r="C4789" s="0" t="n">
        <v>51.7555279119033</v>
      </c>
      <c r="D4789" s="0" t="n">
        <v>1.03059537205739</v>
      </c>
      <c r="E4789" s="12" t="n">
        <f aca="false">MIN(B4789,((1-$J$5)*$J$4*E4788+(1-$J$4)*$J$5*B4789)/(1-$J$4*$J$5))</f>
        <v>1.03332034231183</v>
      </c>
      <c r="F4789" s="12" t="n">
        <f aca="false">B4789*C4789*3.6/1000</f>
        <v>0.26066154077551</v>
      </c>
    </row>
    <row r="4790" customFormat="false" ht="15" hidden="false" customHeight="false" outlineLevel="0" collapsed="false">
      <c r="A4790" s="11" t="n">
        <v>43618.0833333333</v>
      </c>
      <c r="B4790" s="0" t="n">
        <v>1.38</v>
      </c>
      <c r="C4790" s="0" t="n">
        <v>47.1892898220973</v>
      </c>
      <c r="D4790" s="0" t="n">
        <v>1.02949675840587</v>
      </c>
      <c r="E4790" s="12" t="n">
        <f aca="false">MIN(B4790,((1-$J$5)*$J$4*E4789+(1-$J$4)*$J$5*B4790)/(1-$J$4*$J$5))</f>
        <v>1.03221127571691</v>
      </c>
      <c r="F4790" s="12" t="n">
        <f aca="false">B4790*C4790*3.6/1000</f>
        <v>0.234436391836179</v>
      </c>
    </row>
    <row r="4791" customFormat="false" ht="15" hidden="false" customHeight="false" outlineLevel="0" collapsed="false">
      <c r="A4791" s="11" t="n">
        <v>43618.125</v>
      </c>
      <c r="B4791" s="0" t="n">
        <v>1.406</v>
      </c>
      <c r="C4791" s="0" t="n">
        <v>51.7555279119033</v>
      </c>
      <c r="D4791" s="0" t="n">
        <v>1.02871344742706</v>
      </c>
      <c r="E4791" s="12" t="n">
        <f aca="false">MIN(B4791,((1-$J$5)*$J$4*E4790+(1-$J$4)*$J$5*B4791)/(1-$J$4*$J$5))</f>
        <v>1.03142031565568</v>
      </c>
      <c r="F4791" s="12" t="n">
        <f aca="false">B4791*C4791*3.6/1000</f>
        <v>0.26196578007889</v>
      </c>
    </row>
    <row r="4792" customFormat="false" ht="15" hidden="false" customHeight="false" outlineLevel="0" collapsed="false">
      <c r="A4792" s="11" t="n">
        <v>43618.1666666667</v>
      </c>
      <c r="B4792" s="0" t="n">
        <v>1.406</v>
      </c>
      <c r="C4792" s="0" t="n">
        <v>51.7555279119033</v>
      </c>
      <c r="D4792" s="0" t="n">
        <v>1.02794296537179</v>
      </c>
      <c r="E4792" s="12" t="n">
        <f aca="false">MIN(B4792,((1-$J$5)*$J$4*E4791+(1-$J$4)*$J$5*B4792)/(1-$J$4*$J$5))</f>
        <v>1.03064238623795</v>
      </c>
      <c r="F4792" s="12" t="n">
        <f aca="false">B4792*C4792*3.6/1000</f>
        <v>0.26196578007889</v>
      </c>
    </row>
    <row r="4793" customFormat="false" ht="15" hidden="false" customHeight="false" outlineLevel="0" collapsed="false">
      <c r="A4793" s="11" t="n">
        <v>43618.2083333333</v>
      </c>
      <c r="B4793" s="0" t="n">
        <v>1.367</v>
      </c>
      <c r="C4793" s="0" t="n">
        <v>43.8581085138323</v>
      </c>
      <c r="D4793" s="0" t="n">
        <v>1.02673913746053</v>
      </c>
      <c r="E4793" s="12" t="n">
        <f aca="false">MIN(B4793,((1-$J$5)*$J$4*E4792+(1-$J$4)*$J$5*B4793)/(1-$J$4*$J$5))</f>
        <v>1.02942751990784</v>
      </c>
      <c r="F4793" s="12" t="n">
        <f aca="false">B4793*C4793*3.6/1000</f>
        <v>0.215834523618272</v>
      </c>
    </row>
    <row r="4794" customFormat="false" ht="15" hidden="false" customHeight="false" outlineLevel="0" collapsed="false">
      <c r="A4794" s="11" t="n">
        <v>43618.25</v>
      </c>
      <c r="B4794" s="0" t="n">
        <v>1.348</v>
      </c>
      <c r="C4794" s="0" t="n">
        <v>43.8581085138323</v>
      </c>
      <c r="D4794" s="0" t="n">
        <v>1.02533776078286</v>
      </c>
      <c r="E4794" s="12" t="n">
        <f aca="false">MIN(B4794,((1-$J$5)*$J$4*E4793+(1-$J$4)*$J$5*B4794)/(1-$J$4*$J$5))</f>
        <v>1.02801355747114</v>
      </c>
      <c r="F4794" s="12" t="n">
        <f aca="false">B4794*C4794*3.6/1000</f>
        <v>0.212834628995925</v>
      </c>
    </row>
    <row r="4795" customFormat="false" ht="15" hidden="false" customHeight="false" outlineLevel="0" collapsed="false">
      <c r="A4795" s="11" t="n">
        <v>43618.2916666667</v>
      </c>
      <c r="B4795" s="0" t="n">
        <v>1.328</v>
      </c>
      <c r="C4795" s="0" t="n">
        <v>210.600681296502</v>
      </c>
      <c r="D4795" s="0" t="n">
        <v>1.02373063576471</v>
      </c>
      <c r="E4795" s="12" t="n">
        <f aca="false">MIN(B4795,((1-$J$5)*$J$4*E4794+(1-$J$4)*$J$5*B4795)/(1-$J$4*$J$5))</f>
        <v>1.0263922468044</v>
      </c>
      <c r="F4795" s="12" t="n">
        <f aca="false">B4795*C4795*3.6/1000</f>
        <v>1.00683973714232</v>
      </c>
    </row>
    <row r="4796" customFormat="false" ht="15" hidden="false" customHeight="false" outlineLevel="0" collapsed="false">
      <c r="A4796" s="11" t="n">
        <v>43618.3333333333</v>
      </c>
      <c r="B4796" s="0" t="n">
        <v>1.316</v>
      </c>
      <c r="C4796" s="0" t="n">
        <v>753.484917739045</v>
      </c>
      <c r="D4796" s="0" t="n">
        <v>1.02201261204694</v>
      </c>
      <c r="E4796" s="12" t="n">
        <f aca="false">MIN(B4796,((1-$J$5)*$J$4*E4795+(1-$J$4)*$J$5*B4796)/(1-$J$4*$J$5))</f>
        <v>1.02465926086034</v>
      </c>
      <c r="F4796" s="12" t="n">
        <f aca="false">B4796*C4796*3.6/1000</f>
        <v>3.5697101462805</v>
      </c>
    </row>
    <row r="4797" customFormat="false" ht="15" hidden="false" customHeight="false" outlineLevel="0" collapsed="false">
      <c r="A4797" s="11" t="n">
        <v>43618.375</v>
      </c>
      <c r="B4797" s="0" t="n">
        <v>1.328</v>
      </c>
      <c r="C4797" s="0" t="n">
        <v>1303.85305536202</v>
      </c>
      <c r="D4797" s="0" t="n">
        <v>1.02045994570487</v>
      </c>
      <c r="E4797" s="12" t="n">
        <f aca="false">MIN(B4797,((1-$J$5)*$J$4*E4796+(1-$J$4)*$J$5*B4797)/(1-$J$4*$J$5))</f>
        <v>1.0230932104343</v>
      </c>
      <c r="F4797" s="12" t="n">
        <f aca="false">B4797*C4797*3.6/1000</f>
        <v>6.23346068707475</v>
      </c>
    </row>
    <row r="4798" customFormat="false" ht="15" hidden="false" customHeight="false" outlineLevel="0" collapsed="false">
      <c r="A4798" s="11" t="n">
        <v>43618.4166666667</v>
      </c>
      <c r="B4798" s="0" t="n">
        <v>2.433</v>
      </c>
      <c r="C4798" s="0" t="n">
        <v>931.29929819317</v>
      </c>
      <c r="D4798" s="0" t="n">
        <v>1.03156837429096</v>
      </c>
      <c r="E4798" s="12" t="n">
        <f aca="false">MIN(B4798,((1-$J$5)*$J$4*E4797+(1-$J$4)*$J$5*B4798)/(1-$J$4*$J$5))</f>
        <v>1.0342959582031</v>
      </c>
      <c r="F4798" s="12" t="n">
        <f aca="false">B4798*C4798*3.6/1000</f>
        <v>8.15706429301433</v>
      </c>
    </row>
    <row r="4799" customFormat="false" ht="15" hidden="false" customHeight="false" outlineLevel="0" collapsed="false">
      <c r="A4799" s="11" t="n">
        <v>43618.4583333333</v>
      </c>
      <c r="B4799" s="0" t="n">
        <v>1.598</v>
      </c>
      <c r="C4799" s="0" t="n">
        <v>749.563873040445</v>
      </c>
      <c r="D4799" s="0" t="n">
        <v>1.03294665314145</v>
      </c>
      <c r="E4799" s="12" t="n">
        <f aca="false">MIN(B4799,((1-$J$5)*$J$4*E4798+(1-$J$4)*$J$5*B4799)/(1-$J$4*$J$5))</f>
        <v>1.03568482215362</v>
      </c>
      <c r="F4799" s="12" t="n">
        <f aca="false">B4799*C4799*3.6/1000</f>
        <v>4.31209104882707</v>
      </c>
    </row>
    <row r="4800" customFormat="false" ht="15" hidden="false" customHeight="false" outlineLevel="0" collapsed="false">
      <c r="A4800" s="11" t="n">
        <v>43618.5</v>
      </c>
      <c r="B4800" s="0" t="n">
        <v>3.116</v>
      </c>
      <c r="C4800" s="0" t="n">
        <v>716.681523673704</v>
      </c>
      <c r="D4800" s="0" t="n">
        <v>1.05166067594033</v>
      </c>
      <c r="E4800" s="12" t="n">
        <f aca="false">MIN(B4800,((1-$J$5)*$J$4*E4799+(1-$J$4)*$J$5*B4800)/(1-$J$4*$J$5))</f>
        <v>1.05455657137679</v>
      </c>
      <c r="F4800" s="12" t="n">
        <f aca="false">B4800*C4800*3.6/1000</f>
        <v>8.03944665996214</v>
      </c>
    </row>
    <row r="4801" customFormat="false" ht="15" hidden="false" customHeight="false" outlineLevel="0" collapsed="false">
      <c r="A4801" s="11" t="n">
        <v>43618.5416666667</v>
      </c>
      <c r="B4801" s="0" t="n">
        <v>2.012</v>
      </c>
      <c r="C4801" s="0" t="n">
        <v>749.563873040445</v>
      </c>
      <c r="D4801" s="0" t="n">
        <v>1.05744397325437</v>
      </c>
      <c r="E4801" s="12" t="n">
        <f aca="false">MIN(B4801,((1-$J$5)*$J$4*E4800+(1-$J$4)*$J$5*B4801)/(1-$J$4*$J$5))</f>
        <v>1.06038595240848</v>
      </c>
      <c r="F4801" s="12" t="n">
        <f aca="false">B4801*C4801*3.6/1000</f>
        <v>5.42924104520655</v>
      </c>
    </row>
    <row r="4802" customFormat="false" ht="15" hidden="false" customHeight="false" outlineLevel="0" collapsed="false">
      <c r="A4802" s="11" t="n">
        <v>43618.5833333333</v>
      </c>
      <c r="B4802" s="0" t="n">
        <v>1.904</v>
      </c>
      <c r="C4802" s="0" t="n">
        <v>669.987991506877</v>
      </c>
      <c r="D4802" s="0" t="n">
        <v>1.06189757370026</v>
      </c>
      <c r="E4802" s="12" t="n">
        <f aca="false">MIN(B4802,((1-$J$5)*$J$4*E4801+(1-$J$4)*$J$5*B4802)/(1-$J$4*$J$5))</f>
        <v>1.06487382798659</v>
      </c>
      <c r="F4802" s="12" t="n">
        <f aca="false">B4802*C4802*3.6/1000</f>
        <v>4.59236568898474</v>
      </c>
    </row>
    <row r="4803" customFormat="false" ht="15" hidden="false" customHeight="false" outlineLevel="0" collapsed="false">
      <c r="A4803" s="11" t="n">
        <v>43618.625</v>
      </c>
      <c r="B4803" s="0" t="n">
        <v>1.976</v>
      </c>
      <c r="C4803" s="0" t="n">
        <v>856.885430092321</v>
      </c>
      <c r="D4803" s="0" t="n">
        <v>1.06710155328531</v>
      </c>
      <c r="E4803" s="12" t="n">
        <f aca="false">MIN(B4803,((1-$J$5)*$J$4*E4802+(1-$J$4)*$J$5*B4803)/(1-$J$4*$J$5))</f>
        <v>1.07011808123228</v>
      </c>
      <c r="F4803" s="12" t="n">
        <f aca="false">B4803*C4803*3.6/1000</f>
        <v>6.09554019550473</v>
      </c>
    </row>
    <row r="4804" customFormat="false" ht="15" hidden="false" customHeight="false" outlineLevel="0" collapsed="false">
      <c r="A4804" s="11" t="n">
        <v>43618.6666666667</v>
      </c>
      <c r="B4804" s="0" t="n">
        <v>2.502</v>
      </c>
      <c r="C4804" s="0" t="n">
        <v>665.947749963527</v>
      </c>
      <c r="D4804" s="0" t="n">
        <v>1.07823510859344</v>
      </c>
      <c r="E4804" s="12" t="n">
        <f aca="false">MIN(B4804,((1-$J$5)*$J$4*E4803+(1-$J$4)*$J$5*B4804)/(1-$J$4*$J$5))</f>
        <v>1.08134183607195</v>
      </c>
      <c r="F4804" s="12" t="n">
        <f aca="false">B4804*C4804*3.6/1000</f>
        <v>5.99832457347148</v>
      </c>
    </row>
    <row r="4805" customFormat="false" ht="15" hidden="false" customHeight="false" outlineLevel="0" collapsed="false">
      <c r="A4805" s="11" t="n">
        <v>43618.7083333333</v>
      </c>
      <c r="B4805" s="0" t="n">
        <v>5.064</v>
      </c>
      <c r="C4805" s="0" t="n">
        <v>868.873751008321</v>
      </c>
      <c r="D4805" s="0" t="n">
        <v>1.1184827688816</v>
      </c>
      <c r="E4805" s="12" t="n">
        <f aca="false">MIN(B4805,((1-$J$5)*$J$4*E4804+(1-$J$4)*$J$5*B4805)/(1-$J$4*$J$5))</f>
        <v>1.12192599033765</v>
      </c>
      <c r="F4805" s="12" t="n">
        <f aca="false">B4805*C4805*3.6/1000</f>
        <v>15.8399160303821</v>
      </c>
    </row>
    <row r="4806" customFormat="false" ht="15" hidden="false" customHeight="false" outlineLevel="0" collapsed="false">
      <c r="A4806" s="11" t="n">
        <v>43618.75</v>
      </c>
      <c r="B4806" s="0" t="n">
        <v>3.225</v>
      </c>
      <c r="C4806" s="0" t="n">
        <v>900.224043360794</v>
      </c>
      <c r="D4806" s="0" t="n">
        <v>1.13704231094341</v>
      </c>
      <c r="E4806" s="12" t="n">
        <f aca="false">MIN(B4806,((1-$J$5)*$J$4*E4805+(1-$J$4)*$J$5*B4806)/(1-$J$4*$J$5))</f>
        <v>1.14063396413769</v>
      </c>
      <c r="F4806" s="12" t="n">
        <f aca="false">B4806*C4806*3.6/1000</f>
        <v>10.4516011434188</v>
      </c>
    </row>
    <row r="4807" customFormat="false" ht="15" hidden="false" customHeight="false" outlineLevel="0" collapsed="false">
      <c r="A4807" s="11" t="n">
        <v>43618.7916666667</v>
      </c>
      <c r="B4807" s="0" t="n">
        <v>5.348</v>
      </c>
      <c r="C4807" s="0" t="n">
        <v>849.925333644885</v>
      </c>
      <c r="D4807" s="0" t="n">
        <v>1.17957437525347</v>
      </c>
      <c r="E4807" s="12" t="n">
        <f aca="false">MIN(B4807,((1-$J$5)*$J$4*E4806+(1-$J$4)*$J$5*B4807)/(1-$J$4*$J$5))</f>
        <v>1.18351643589819</v>
      </c>
      <c r="F4807" s="12" t="n">
        <f aca="false">B4807*C4807*3.6/1000</f>
        <v>16.3634424635982</v>
      </c>
    </row>
    <row r="4808" customFormat="false" ht="15" hidden="false" customHeight="false" outlineLevel="0" collapsed="false">
      <c r="A4808" s="11" t="n">
        <v>43618.8333333333</v>
      </c>
      <c r="B4808" s="0" t="n">
        <v>5.608</v>
      </c>
      <c r="C4808" s="0" t="n">
        <v>765.867593394028</v>
      </c>
      <c r="D4808" s="0" t="n">
        <v>1.2243829550142</v>
      </c>
      <c r="E4808" s="12" t="n">
        <f aca="false">MIN(B4808,((1-$J$5)*$J$4*E4807+(1-$J$4)*$J$5*B4808)/(1-$J$4*$J$5))</f>
        <v>1.22869079445011</v>
      </c>
      <c r="F4808" s="12" t="n">
        <f aca="false">B4808*C4808*3.6/1000</f>
        <v>15.4619476695133</v>
      </c>
    </row>
    <row r="4809" customFormat="false" ht="15" hidden="false" customHeight="false" outlineLevel="0" collapsed="false">
      <c r="A4809" s="11" t="n">
        <v>43618.875</v>
      </c>
      <c r="B4809" s="0" t="n">
        <v>5.103</v>
      </c>
      <c r="C4809" s="0" t="n">
        <v>684.749750481974</v>
      </c>
      <c r="D4809" s="0" t="n">
        <v>1.26268299735062</v>
      </c>
      <c r="E4809" s="12" t="n">
        <f aca="false">MIN(B4809,((1-$J$5)*$J$4*E4808+(1-$J$4)*$J$5*B4809)/(1-$J$4*$J$5))</f>
        <v>1.26729720640316</v>
      </c>
      <c r="F4809" s="12" t="n">
        <f aca="false">B4809*C4809*3.6/1000</f>
        <v>12.5794007161542</v>
      </c>
    </row>
    <row r="4810" customFormat="false" ht="15" hidden="false" customHeight="false" outlineLevel="0" collapsed="false">
      <c r="A4810" s="11" t="n">
        <v>43618.9166666667</v>
      </c>
      <c r="B4810" s="0" t="n">
        <v>4.784</v>
      </c>
      <c r="C4810" s="0" t="n">
        <v>781.436605578455</v>
      </c>
      <c r="D4810" s="0" t="n">
        <v>1.29670800631992</v>
      </c>
      <c r="E4810" s="12" t="n">
        <f aca="false">MIN(B4810,((1-$J$5)*$J$4*E4809+(1-$J$4)*$J$5*B4810)/(1-$J$4*$J$5))</f>
        <v>1.30158885044923</v>
      </c>
      <c r="F4810" s="12" t="n">
        <f aca="false">B4810*C4810*3.6/1000</f>
        <v>13.4582137959144</v>
      </c>
    </row>
    <row r="4811" customFormat="false" ht="15" hidden="false" customHeight="false" outlineLevel="0" collapsed="false">
      <c r="A4811" s="11" t="n">
        <v>43618.9583333333</v>
      </c>
      <c r="B4811" s="0" t="n">
        <v>4.909</v>
      </c>
      <c r="C4811" s="0" t="n">
        <v>727.903720960908</v>
      </c>
      <c r="D4811" s="0" t="n">
        <v>1.33160513387494</v>
      </c>
      <c r="E4811" s="12" t="n">
        <f aca="false">MIN(B4811,((1-$J$5)*$J$4*E4810+(1-$J$4)*$J$5*B4811)/(1-$J$4*$J$5))</f>
        <v>1.33675707367083</v>
      </c>
      <c r="F4811" s="12" t="n">
        <f aca="false">B4811*C4811*3.6/1000</f>
        <v>12.8638057183095</v>
      </c>
    </row>
    <row r="4812" customFormat="false" ht="15" hidden="false" customHeight="false" outlineLevel="0" collapsed="false">
      <c r="A4812" s="11" t="n">
        <v>43619</v>
      </c>
      <c r="B4812" s="0" t="n">
        <v>5.142</v>
      </c>
      <c r="C4812" s="0" t="n">
        <v>641.573262048561</v>
      </c>
      <c r="D4812" s="0" t="n">
        <v>1.36859507570299</v>
      </c>
      <c r="E4812" s="12" t="n">
        <f aca="false">MIN(B4812,((1-$J$5)*$J$4*E4811+(1-$J$4)*$J$5*B4812)/(1-$J$4*$J$5))</f>
        <v>1.3740329044176</v>
      </c>
      <c r="F4812" s="12" t="n">
        <f aca="false">B4812*C4812*3.6/1000</f>
        <v>11.8762909684333</v>
      </c>
    </row>
    <row r="4813" customFormat="false" ht="15" hidden="false" customHeight="false" outlineLevel="0" collapsed="false">
      <c r="A4813" s="11" t="n">
        <v>43619.0416666667</v>
      </c>
      <c r="B4813" s="0" t="n">
        <v>5.279</v>
      </c>
      <c r="C4813" s="0" t="n">
        <v>560.637209651722</v>
      </c>
      <c r="D4813" s="0" t="n">
        <v>1.40654579688863</v>
      </c>
      <c r="E4813" s="12" t="n">
        <f aca="false">MIN(B4813,((1-$J$5)*$J$4*E4812+(1-$J$4)*$J$5*B4813)/(1-$J$4*$J$5))</f>
        <v>1.41227453696426</v>
      </c>
      <c r="F4813" s="12" t="n">
        <f aca="false">B4813*C4813*3.6/1000</f>
        <v>10.6545737871052</v>
      </c>
    </row>
    <row r="4814" customFormat="false" ht="15" hidden="false" customHeight="false" outlineLevel="0" collapsed="false">
      <c r="A4814" s="11" t="n">
        <v>43619.0833333333</v>
      </c>
      <c r="B4814" s="0" t="n">
        <v>5.21</v>
      </c>
      <c r="C4814" s="0" t="n">
        <v>480.999824951481</v>
      </c>
      <c r="D4814" s="0" t="n">
        <v>1.44308595370804</v>
      </c>
      <c r="E4814" s="12" t="n">
        <f aca="false">MIN(B4814,((1-$J$5)*$J$4*E4813+(1-$J$4)*$J$5*B4814)/(1-$J$4*$J$5))</f>
        <v>1.44909044245085</v>
      </c>
      <c r="F4814" s="12" t="n">
        <f aca="false">B4814*C4814*3.6/1000</f>
        <v>9.02163271678997</v>
      </c>
    </row>
    <row r="4815" customFormat="false" ht="15" hidden="false" customHeight="false" outlineLevel="0" collapsed="false">
      <c r="A4815" s="11" t="n">
        <v>43619.125</v>
      </c>
      <c r="B4815" s="0" t="n">
        <v>5.015</v>
      </c>
      <c r="C4815" s="0" t="n">
        <v>423.745763263616</v>
      </c>
      <c r="D4815" s="0" t="n">
        <v>1.47679783919258</v>
      </c>
      <c r="E4815" s="12" t="n">
        <f aca="false">MIN(B4815,((1-$J$5)*$J$4*E4814+(1-$J$4)*$J$5*B4815)/(1-$J$4*$J$5))</f>
        <v>1.48305106119136</v>
      </c>
      <c r="F4815" s="12" t="n">
        <f aca="false">B4815*C4815*3.6/1000</f>
        <v>7.65030600996132</v>
      </c>
    </row>
    <row r="4816" customFormat="false" ht="15" hidden="false" customHeight="false" outlineLevel="0" collapsed="false">
      <c r="A4816" s="11" t="n">
        <v>43619.1666666667</v>
      </c>
      <c r="B4816" s="0" t="n">
        <v>4.813</v>
      </c>
      <c r="C4816" s="0" t="n">
        <v>485.386539476368</v>
      </c>
      <c r="D4816" s="0" t="n">
        <v>1.50764772931066</v>
      </c>
      <c r="E4816" s="12" t="n">
        <f aca="false">MIN(B4816,((1-$J$5)*$J$4*E4815+(1-$J$4)*$J$5*B4816)/(1-$J$4*$J$5))</f>
        <v>1.51412270762973</v>
      </c>
      <c r="F4816" s="12" t="n">
        <f aca="false">B4816*C4816*3.6/1000</f>
        <v>8.41019549219914</v>
      </c>
    </row>
    <row r="4817" customFormat="false" ht="15" hidden="false" customHeight="false" outlineLevel="0" collapsed="false">
      <c r="A4817" s="11" t="n">
        <v>43619.2083333333</v>
      </c>
      <c r="B4817" s="0" t="n">
        <v>4.727</v>
      </c>
      <c r="C4817" s="0" t="n">
        <v>448.509775098728</v>
      </c>
      <c r="D4817" s="0" t="n">
        <v>1.53700895631521</v>
      </c>
      <c r="E4817" s="12" t="n">
        <f aca="false">MIN(B4817,((1-$J$5)*$J$4*E4816+(1-$J$4)*$J$5*B4817)/(1-$J$4*$J$5))</f>
        <v>1.54369070256169</v>
      </c>
      <c r="F4817" s="12" t="n">
        <f aca="false">B4817*C4817*3.6/1000</f>
        <v>7.63238054481007</v>
      </c>
    </row>
    <row r="4818" customFormat="false" ht="15" hidden="false" customHeight="false" outlineLevel="0" collapsed="false">
      <c r="A4818" s="11" t="n">
        <v>43619.25</v>
      </c>
      <c r="B4818" s="0" t="n">
        <v>4.822</v>
      </c>
      <c r="C4818" s="0" t="n">
        <v>1489.78713178093</v>
      </c>
      <c r="D4818" s="0" t="n">
        <v>1.56697563472507</v>
      </c>
      <c r="E4818" s="12" t="n">
        <f aca="false">MIN(B4818,((1-$J$5)*$J$4*E4817+(1-$J$4)*$J$5*B4818)/(1-$J$4*$J$5))</f>
        <v>1.57386713250302</v>
      </c>
      <c r="F4818" s="12" t="n">
        <f aca="false">B4818*C4818*3.6/1000</f>
        <v>25.8615127780115</v>
      </c>
    </row>
    <row r="4819" customFormat="false" ht="15" hidden="false" customHeight="false" outlineLevel="0" collapsed="false">
      <c r="A4819" s="11" t="n">
        <v>43619.2916666667</v>
      </c>
      <c r="B4819" s="0" t="n">
        <v>4.899</v>
      </c>
      <c r="C4819" s="0" t="n">
        <v>1301.86418702876</v>
      </c>
      <c r="D4819" s="0" t="n">
        <v>1.59733201872058</v>
      </c>
      <c r="E4819" s="12" t="n">
        <f aca="false">MIN(B4819,((1-$J$5)*$J$4*E4818+(1-$J$4)*$J$5*B4819)/(1-$J$4*$J$5))</f>
        <v>1.60443439555898</v>
      </c>
      <c r="F4819" s="12" t="n">
        <f aca="false">B4819*C4819*3.6/1000</f>
        <v>22.960197548114</v>
      </c>
    </row>
    <row r="4820" customFormat="false" ht="15" hidden="false" customHeight="false" outlineLevel="0" collapsed="false">
      <c r="A4820" s="11" t="n">
        <v>43619.3333333333</v>
      </c>
      <c r="B4820" s="0" t="n">
        <v>5.083</v>
      </c>
      <c r="C4820" s="0" t="n">
        <v>1106.74834320089</v>
      </c>
      <c r="D4820" s="0" t="n">
        <v>1.62929526986915</v>
      </c>
      <c r="E4820" s="12" t="n">
        <f aca="false">MIN(B4820,((1-$J$5)*$J$4*E4819+(1-$J$4)*$J$5*B4820)/(1-$J$4*$J$5))</f>
        <v>1.63661999036032</v>
      </c>
      <c r="F4820" s="12" t="n">
        <f aca="false">B4820*C4820*3.6/1000</f>
        <v>20.2521665825644</v>
      </c>
    </row>
    <row r="4821" customFormat="false" ht="15" hidden="false" customHeight="false" outlineLevel="0" collapsed="false">
      <c r="A4821" s="11" t="n">
        <v>43619.375</v>
      </c>
      <c r="B4821" s="0" t="n">
        <v>7.395</v>
      </c>
      <c r="C4821" s="0" t="n">
        <v>1183.08901699058</v>
      </c>
      <c r="D4821" s="0" t="n">
        <v>1.68717273317679</v>
      </c>
      <c r="E4821" s="12" t="n">
        <f aca="false">MIN(B4821,((1-$J$5)*$J$4*E4820+(1-$J$4)*$J$5*B4821)/(1-$J$4*$J$5))</f>
        <v>1.69493761819622</v>
      </c>
      <c r="F4821" s="12" t="n">
        <f aca="false">B4821*C4821*3.6/1000</f>
        <v>31.4961958103232</v>
      </c>
    </row>
    <row r="4822" customFormat="false" ht="15" hidden="false" customHeight="false" outlineLevel="0" collapsed="false">
      <c r="A4822" s="11" t="n">
        <v>43619.4166666667</v>
      </c>
      <c r="B4822" s="0" t="n">
        <v>8.39</v>
      </c>
      <c r="C4822" s="0" t="n">
        <v>664.59961949296</v>
      </c>
      <c r="D4822" s="0" t="n">
        <v>1.75548010658156</v>
      </c>
      <c r="E4822" s="12" t="n">
        <f aca="false">MIN(B4822,((1-$J$5)*$J$4*E4821+(1-$J$4)*$J$5*B4822)/(1-$J$4*$J$5))</f>
        <v>1.76376895891787</v>
      </c>
      <c r="F4822" s="12" t="n">
        <f aca="false">B4822*C4822*3.6/1000</f>
        <v>20.0735669071654</v>
      </c>
    </row>
    <row r="4823" customFormat="false" ht="15" hidden="false" customHeight="false" outlineLevel="0" collapsed="false">
      <c r="A4823" s="11" t="n">
        <v>43619.4583333333</v>
      </c>
      <c r="B4823" s="0" t="n">
        <v>9.294</v>
      </c>
      <c r="C4823" s="0" t="n">
        <v>615.586524236715</v>
      </c>
      <c r="D4823" s="0" t="n">
        <v>1.83300598669953</v>
      </c>
      <c r="E4823" s="12" t="n">
        <f aca="false">MIN(B4823,((1-$J$5)*$J$4*E4822+(1-$J$4)*$J$5*B4823)/(1-$J$4*$J$5))</f>
        <v>1.84189138134097</v>
      </c>
      <c r="F4823" s="12" t="n">
        <f aca="false">B4823*C4823*3.6/1000</f>
        <v>20.5965401625217</v>
      </c>
    </row>
    <row r="4824" customFormat="false" ht="15" hidden="false" customHeight="false" outlineLevel="0" collapsed="false">
      <c r="A4824" s="11" t="n">
        <v>43619.5</v>
      </c>
      <c r="B4824" s="0" t="n">
        <v>8.897</v>
      </c>
      <c r="C4824" s="0" t="n">
        <v>663.925293701818</v>
      </c>
      <c r="D4824" s="0" t="n">
        <v>1.90472247053463</v>
      </c>
      <c r="E4824" s="12" t="n">
        <f aca="false">MIN(B4824,((1-$J$5)*$J$4*E4823+(1-$J$4)*$J$5*B4824)/(1-$J$4*$J$5))</f>
        <v>1.91414852497621</v>
      </c>
      <c r="F4824" s="12" t="n">
        <f aca="false">B4824*C4824*3.6/1000</f>
        <v>21.2649960170343</v>
      </c>
    </row>
    <row r="4825" customFormat="false" ht="15" hidden="false" customHeight="false" outlineLevel="0" collapsed="false">
      <c r="A4825" s="11" t="n">
        <v>43619.5416666667</v>
      </c>
      <c r="B4825" s="0" t="n">
        <v>8.424</v>
      </c>
      <c r="C4825" s="0" t="n">
        <v>680.731902254874</v>
      </c>
      <c r="D4825" s="0" t="n">
        <v>1.96985564395712</v>
      </c>
      <c r="E4825" s="12" t="n">
        <f aca="false">MIN(B4825,((1-$J$5)*$J$4*E4824+(1-$J$4)*$J$5*B4825)/(1-$J$4*$J$5))</f>
        <v>1.97976057563558</v>
      </c>
      <c r="F4825" s="12" t="n">
        <f aca="false">B4825*C4825*3.6/1000</f>
        <v>20.6441479605422</v>
      </c>
    </row>
    <row r="4826" customFormat="false" ht="15" hidden="false" customHeight="false" outlineLevel="0" collapsed="false">
      <c r="A4826" s="11" t="n">
        <v>43619.5833333333</v>
      </c>
      <c r="B4826" s="0" t="n">
        <v>7.449</v>
      </c>
      <c r="C4826" s="0" t="n">
        <v>665.273771491684</v>
      </c>
      <c r="D4826" s="0" t="n">
        <v>2.022772961468</v>
      </c>
      <c r="E4826" s="12" t="n">
        <f aca="false">MIN(B4826,((1-$J$5)*$J$4*E4825+(1-$J$4)*$J$5*B4826)/(1-$J$4*$J$5))</f>
        <v>2.03304788081456</v>
      </c>
      <c r="F4826" s="12" t="n">
        <f aca="false">B4826*C4826*3.6/1000</f>
        <v>17.8402475658296</v>
      </c>
    </row>
    <row r="4827" customFormat="false" ht="15" hidden="false" customHeight="false" outlineLevel="0" collapsed="false">
      <c r="A4827" s="11" t="n">
        <v>43619.625</v>
      </c>
      <c r="B4827" s="0" t="n">
        <v>6.955</v>
      </c>
      <c r="C4827" s="0" t="n">
        <v>635.608074905108</v>
      </c>
      <c r="D4827" s="0" t="n">
        <v>2.06917472304191</v>
      </c>
      <c r="E4827" s="12" t="n">
        <f aca="false">MIN(B4827,((1-$J$5)*$J$4*E4826+(1-$J$4)*$J$5*B4827)/(1-$J$4*$J$5))</f>
        <v>2.07976043632009</v>
      </c>
      <c r="F4827" s="12" t="n">
        <f aca="false">B4827*C4827*3.6/1000</f>
        <v>15.9143549794741</v>
      </c>
    </row>
    <row r="4828" customFormat="false" ht="15" hidden="false" customHeight="false" outlineLevel="0" collapsed="false">
      <c r="A4828" s="11" t="n">
        <v>43619.6666666667</v>
      </c>
      <c r="B4828" s="0" t="n">
        <v>6.461</v>
      </c>
      <c r="C4828" s="0" t="n">
        <v>605.942378318532</v>
      </c>
      <c r="D4828" s="0" t="n">
        <v>2.10916763925887</v>
      </c>
      <c r="E4828" s="12" t="n">
        <f aca="false">MIN(B4828,((1-$J$5)*$J$4*E4827+(1-$J$4)*$J$5*B4828)/(1-$J$4*$J$5))</f>
        <v>2.12000655763278</v>
      </c>
      <c r="F4828" s="12" t="n">
        <f aca="false">B4828*C4828*3.6/1000</f>
        <v>14.0939773427377</v>
      </c>
    </row>
    <row r="4829" customFormat="false" ht="15" hidden="false" customHeight="false" outlineLevel="0" collapsed="false">
      <c r="A4829" s="11" t="n">
        <v>43619.7083333333</v>
      </c>
      <c r="B4829" s="0" t="n">
        <v>6.262</v>
      </c>
      <c r="C4829" s="0" t="n">
        <v>906.460639218235</v>
      </c>
      <c r="D4829" s="0" t="n">
        <v>2.14622999551472</v>
      </c>
      <c r="E4829" s="12" t="n">
        <f aca="false">MIN(B4829,((1-$J$5)*$J$4*E4828+(1-$J$4)*$J$5*B4829)/(1-$J$4*$J$5))</f>
        <v>2.15729475272944</v>
      </c>
      <c r="F4829" s="12" t="n">
        <f aca="false">B4829*C4829*3.6/1000</f>
        <v>20.4345234820245</v>
      </c>
    </row>
    <row r="4830" customFormat="false" ht="15" hidden="false" customHeight="false" outlineLevel="0" collapsed="false">
      <c r="A4830" s="11" t="n">
        <v>43619.75</v>
      </c>
      <c r="B4830" s="0" t="n">
        <v>6.262</v>
      </c>
      <c r="C4830" s="0" t="n">
        <v>796.283289818719</v>
      </c>
      <c r="D4830" s="0" t="n">
        <v>2.18268535129798</v>
      </c>
      <c r="E4830" s="12" t="n">
        <f aca="false">MIN(B4830,((1-$J$5)*$J$4*E4829+(1-$J$4)*$J$5*B4830)/(1-$J$4*$J$5))</f>
        <v>2.19396864477673</v>
      </c>
      <c r="F4830" s="12" t="n">
        <f aca="false">B4830*C4830*3.6/1000</f>
        <v>17.9507734590414</v>
      </c>
    </row>
    <row r="4831" customFormat="false" ht="15" hidden="false" customHeight="false" outlineLevel="0" collapsed="false">
      <c r="A4831" s="11" t="n">
        <v>43619.7916666667</v>
      </c>
      <c r="B4831" s="0" t="n">
        <v>6.304</v>
      </c>
      <c r="C4831" s="0" t="n">
        <v>729.879534176706</v>
      </c>
      <c r="D4831" s="0" t="n">
        <v>2.21902391759541</v>
      </c>
      <c r="E4831" s="12" t="n">
        <f aca="false">MIN(B4831,((1-$J$5)*$J$4*E4830+(1-$J$4)*$J$5*B4831)/(1-$J$4*$J$5))</f>
        <v>2.23052270334713</v>
      </c>
      <c r="F4831" s="12" t="n">
        <f aca="false">B4831*C4831*3.6/1000</f>
        <v>16.5641781004198</v>
      </c>
    </row>
    <row r="4832" customFormat="false" ht="15" hidden="false" customHeight="false" outlineLevel="0" collapsed="false">
      <c r="A4832" s="11" t="n">
        <v>43619.8333333333</v>
      </c>
      <c r="B4832" s="0" t="n">
        <v>6.272</v>
      </c>
      <c r="C4832" s="0" t="n">
        <v>968.245802125942</v>
      </c>
      <c r="D4832" s="0" t="n">
        <v>2.25440141779038</v>
      </c>
      <c r="E4832" s="12" t="n">
        <f aca="false">MIN(B4832,((1-$J$5)*$J$4*E4831+(1-$J$4)*$J$5*B4832)/(1-$J$4*$J$5))</f>
        <v>2.26610552536777</v>
      </c>
      <c r="F4832" s="12" t="n">
        <f aca="false">B4832*C4832*3.6/1000</f>
        <v>21.8622156153621</v>
      </c>
    </row>
    <row r="4833" customFormat="false" ht="15" hidden="false" customHeight="false" outlineLevel="0" collapsed="false">
      <c r="A4833" s="11" t="n">
        <v>43619.875</v>
      </c>
      <c r="B4833" s="0" t="n">
        <v>6.335</v>
      </c>
      <c r="C4833" s="0" t="n">
        <v>779.494816056889</v>
      </c>
      <c r="D4833" s="0" t="n">
        <v>2.28991991624284</v>
      </c>
      <c r="E4833" s="12" t="n">
        <f aca="false">MIN(B4833,((1-$J$5)*$J$4*E4832+(1-$J$4)*$J$5*B4833)/(1-$J$4*$J$5))</f>
        <v>2.30182866333535</v>
      </c>
      <c r="F4833" s="12" t="n">
        <f aca="false">B4833*C4833*3.6/1000</f>
        <v>17.7771587749934</v>
      </c>
    </row>
    <row r="4834" customFormat="false" ht="15" hidden="false" customHeight="false" outlineLevel="0" collapsed="false">
      <c r="A4834" s="11" t="n">
        <v>43619.9166666667</v>
      </c>
      <c r="B4834" s="0" t="n">
        <v>6.555</v>
      </c>
      <c r="C4834" s="0" t="n">
        <v>868.873751008321</v>
      </c>
      <c r="D4834" s="0" t="n">
        <v>2.32737239737981</v>
      </c>
      <c r="E4834" s="12" t="n">
        <f aca="false">MIN(B4834,((1-$J$5)*$J$4*E4833+(1-$J$4)*$J$5*B4834)/(1-$J$4*$J$5))</f>
        <v>2.33950034927711</v>
      </c>
      <c r="F4834" s="12" t="n">
        <f aca="false">B4834*C4834*3.6/1000</f>
        <v>20.5036827762944</v>
      </c>
    </row>
    <row r="4835" customFormat="false" ht="15" hidden="false" customHeight="false" outlineLevel="0" collapsed="false">
      <c r="A4835" s="11" t="n">
        <v>43619.9583333333</v>
      </c>
      <c r="B4835" s="0" t="n">
        <v>6.767</v>
      </c>
      <c r="C4835" s="0" t="n">
        <v>931.29929819317</v>
      </c>
      <c r="D4835" s="0" t="n">
        <v>2.36663570685536</v>
      </c>
      <c r="E4835" s="12" t="n">
        <f aca="false">MIN(B4835,((1-$J$5)*$J$4*E4834+(1-$J$4)*$J$5*B4835)/(1-$J$4*$J$5))</f>
        <v>2.37899622490681</v>
      </c>
      <c r="F4835" s="12" t="n">
        <f aca="false">B4835*C4835*3.6/1000</f>
        <v>22.6875684631434</v>
      </c>
    </row>
    <row r="4836" customFormat="false" ht="15" hidden="false" customHeight="false" outlineLevel="0" collapsed="false">
      <c r="A4836" s="11" t="n">
        <v>43620</v>
      </c>
      <c r="B4836" s="0" t="n">
        <v>6.982</v>
      </c>
      <c r="C4836" s="0" t="n">
        <v>868.873751008321</v>
      </c>
      <c r="D4836" s="0" t="n">
        <v>2.40771449222972</v>
      </c>
      <c r="E4836" s="12" t="n">
        <f aca="false">MIN(B4836,((1-$J$5)*$J$4*E4835+(1-$J$4)*$J$5*B4836)/(1-$J$4*$J$5))</f>
        <v>2.42032083405167</v>
      </c>
      <c r="F4836" s="12" t="n">
        <f aca="false">B4836*C4836*3.6/1000</f>
        <v>21.8393155063444</v>
      </c>
    </row>
    <row r="4837" customFormat="false" ht="15" hidden="false" customHeight="false" outlineLevel="0" collapsed="false">
      <c r="A4837" s="11" t="n">
        <v>43620.0416666667</v>
      </c>
      <c r="B4837" s="0" t="n">
        <v>7.242</v>
      </c>
      <c r="C4837" s="0" t="n">
        <v>830.868960282647</v>
      </c>
      <c r="D4837" s="0" t="n">
        <v>2.45109359459058</v>
      </c>
      <c r="E4837" s="12" t="n">
        <f aca="false">MIN(B4837,((1-$J$5)*$J$4*E4836+(1-$J$4)*$J$5*B4837)/(1-$J$4*$J$5))</f>
        <v>2.46396299494044</v>
      </c>
      <c r="F4837" s="12" t="n">
        <f aca="false">B4837*C4837*3.6/1000</f>
        <v>21.6617508373209</v>
      </c>
    </row>
    <row r="4838" customFormat="false" ht="15" hidden="false" customHeight="false" outlineLevel="0" collapsed="false">
      <c r="A4838" s="11" t="n">
        <v>43620.0833333333</v>
      </c>
      <c r="B4838" s="0" t="n">
        <v>7.22</v>
      </c>
      <c r="C4838" s="0" t="n">
        <v>757.400784925102</v>
      </c>
      <c r="D4838" s="0" t="n">
        <v>2.49351067215608</v>
      </c>
      <c r="E4838" s="12" t="n">
        <f aca="false">MIN(B4838,((1-$J$5)*$J$4*E4837+(1-$J$4)*$J$5*B4838)/(1-$J$4*$J$5))</f>
        <v>2.50663246784093</v>
      </c>
      <c r="F4838" s="12" t="n">
        <f aca="false">B4838*C4838*3.6/1000</f>
        <v>19.6863612017733</v>
      </c>
    </row>
    <row r="4839" customFormat="false" ht="15" hidden="false" customHeight="false" outlineLevel="0" collapsed="false">
      <c r="A4839" s="11" t="n">
        <v>43620.125</v>
      </c>
      <c r="B4839" s="0" t="n">
        <v>7.384</v>
      </c>
      <c r="C4839" s="0" t="n">
        <v>676.036782133638</v>
      </c>
      <c r="D4839" s="0" t="n">
        <v>2.53710838921691</v>
      </c>
      <c r="E4839" s="12" t="n">
        <f aca="false">MIN(B4839,((1-$J$5)*$J$4*E4838+(1-$J$4)*$J$5*B4839)/(1-$J$4*$J$5))</f>
        <v>2.55049025255525</v>
      </c>
      <c r="F4839" s="12" t="n">
        <f aca="false">B4839*C4839*3.6/1000</f>
        <v>17.9706801573892</v>
      </c>
    </row>
    <row r="4840" customFormat="false" ht="15" hidden="false" customHeight="false" outlineLevel="0" collapsed="false">
      <c r="A4840" s="11" t="n">
        <v>43620.1666666667</v>
      </c>
      <c r="B4840" s="0" t="n">
        <v>7.209</v>
      </c>
      <c r="C4840" s="0" t="n">
        <v>592.791076081819</v>
      </c>
      <c r="D4840" s="0" t="n">
        <v>2.57799094734642</v>
      </c>
      <c r="E4840" s="12" t="n">
        <f aca="false">MIN(B4840,((1-$J$5)*$J$4*E4839+(1-$J$4)*$J$5*B4840)/(1-$J$4*$J$5))</f>
        <v>2.5916073818377</v>
      </c>
      <c r="F4840" s="12" t="n">
        <f aca="false">B4840*C4840*3.6/1000</f>
        <v>15.3843511229058</v>
      </c>
    </row>
    <row r="4841" customFormat="false" ht="15" hidden="false" customHeight="false" outlineLevel="0" collapsed="false">
      <c r="A4841" s="11" t="n">
        <v>43620.2083333333</v>
      </c>
      <c r="B4841" s="0" t="n">
        <v>6.503</v>
      </c>
      <c r="C4841" s="0" t="n">
        <v>564.857296145357</v>
      </c>
      <c r="D4841" s="0" t="n">
        <v>2.6101308344157</v>
      </c>
      <c r="E4841" s="12" t="n">
        <f aca="false">MIN(B4841,((1-$J$5)*$J$4*E4840+(1-$J$4)*$J$5*B4841)/(1-$J$4*$J$5))</f>
        <v>2.62390544803477</v>
      </c>
      <c r="F4841" s="12" t="n">
        <f aca="false">B4841*C4841*3.6/1000</f>
        <v>13.2237611885997</v>
      </c>
    </row>
    <row r="4842" customFormat="false" ht="15" hidden="false" customHeight="false" outlineLevel="0" collapsed="false">
      <c r="A4842" s="11" t="n">
        <v>43620.25</v>
      </c>
      <c r="B4842" s="0" t="n">
        <v>5.388</v>
      </c>
      <c r="C4842" s="0" t="n">
        <v>589.317917405359</v>
      </c>
      <c r="D4842" s="0" t="n">
        <v>2.62899432475089</v>
      </c>
      <c r="E4842" s="12" t="n">
        <f aca="false">MIN(B4842,((1-$J$5)*$J$4*E4841+(1-$J$4)*$J$5*B4842)/(1-$J$4*$J$5))</f>
        <v>2.64281310127967</v>
      </c>
      <c r="F4842" s="12" t="n">
        <f aca="false">B4842*C4842*3.6/1000</f>
        <v>11.4308817803283</v>
      </c>
    </row>
    <row r="4843" customFormat="false" ht="15" hidden="false" customHeight="false" outlineLevel="0" collapsed="false">
      <c r="A4843" s="11" t="n">
        <v>43620.2916666667</v>
      </c>
      <c r="B4843" s="0" t="n">
        <v>4.641</v>
      </c>
      <c r="C4843" s="0" t="n">
        <v>614.21115130456</v>
      </c>
      <c r="D4843" s="0" t="n">
        <v>2.63900693362651</v>
      </c>
      <c r="E4843" s="12" t="n">
        <f aca="false">MIN(B4843,((1-$J$5)*$J$4*E4842+(1-$J$4)*$J$5*B4843)/(1-$J$4*$J$5))</f>
        <v>2.65279476353206</v>
      </c>
      <c r="F4843" s="12" t="n">
        <f aca="false">B4843*C4843*3.6/1000</f>
        <v>10.2619942315361</v>
      </c>
    </row>
    <row r="4844" customFormat="false" ht="15" hidden="false" customHeight="false" outlineLevel="0" collapsed="false">
      <c r="A4844" s="11" t="n">
        <v>43620.3333333333</v>
      </c>
      <c r="B4844" s="0" t="n">
        <v>4.167</v>
      </c>
      <c r="C4844" s="0" t="n">
        <v>564.154506076906</v>
      </c>
      <c r="D4844" s="0" t="n">
        <v>2.64343537184404</v>
      </c>
      <c r="E4844" s="12" t="n">
        <f aca="false">MIN(B4844,((1-$J$5)*$J$4*E4843+(1-$J$4)*$J$5*B4844)/(1-$J$4*$J$5))</f>
        <v>2.65714575589562</v>
      </c>
      <c r="F4844" s="12" t="n">
        <f aca="false">B4844*C4844*3.6/1000</f>
        <v>8.46299457656088</v>
      </c>
    </row>
    <row r="4845" customFormat="false" ht="15" hidden="false" customHeight="false" outlineLevel="0" collapsed="false">
      <c r="A4845" s="11" t="n">
        <v>43620.375</v>
      </c>
      <c r="B4845" s="0" t="n">
        <v>3.904</v>
      </c>
      <c r="C4845" s="0" t="n">
        <v>550.75873284559</v>
      </c>
      <c r="D4845" s="0" t="n">
        <v>2.64478387913963</v>
      </c>
      <c r="E4845" s="12" t="n">
        <f aca="false">MIN(B4845,((1-$J$5)*$J$4*E4844+(1-$J$4)*$J$5*B4845)/(1-$J$4*$J$5))</f>
        <v>2.65839211906044</v>
      </c>
      <c r="F4845" s="12" t="n">
        <f aca="false">B4845*C4845*3.6/1000</f>
        <v>7.74058353490505</v>
      </c>
    </row>
    <row r="4846" customFormat="false" ht="15" hidden="false" customHeight="false" outlineLevel="0" collapsed="false">
      <c r="A4846" s="11" t="n">
        <v>43620.4166666667</v>
      </c>
      <c r="B4846" s="0" t="n">
        <v>3.7</v>
      </c>
      <c r="C4846" s="0" t="n">
        <v>497.035677065792</v>
      </c>
      <c r="D4846" s="0" t="n">
        <v>2.64377756255743</v>
      </c>
      <c r="E4846" s="12" t="n">
        <f aca="false">MIN(B4846,((1-$J$5)*$J$4*E4845+(1-$J$4)*$J$5*B4846)/(1-$J$4*$J$5))</f>
        <v>2.65726539551743</v>
      </c>
      <c r="F4846" s="12" t="n">
        <f aca="false">B4846*C4846*3.6/1000</f>
        <v>6.62051521851635</v>
      </c>
    </row>
    <row r="4847" customFormat="false" ht="15" hidden="false" customHeight="false" outlineLevel="0" collapsed="false">
      <c r="A4847" s="11" t="n">
        <v>43620.4583333333</v>
      </c>
      <c r="B4847" s="0" t="n">
        <v>3.551</v>
      </c>
      <c r="C4847" s="0" t="n">
        <v>507.894062357869</v>
      </c>
      <c r="D4847" s="0" t="n">
        <v>2.64108391350525</v>
      </c>
      <c r="E4847" s="12" t="n">
        <f aca="false">MIN(B4847,((1-$J$5)*$J$4*E4846+(1-$J$4)*$J$5*B4847)/(1-$J$4*$J$5))</f>
        <v>2.65443894748585</v>
      </c>
      <c r="F4847" s="12" t="n">
        <f aca="false">B4847*C4847*3.6/1000</f>
        <v>6.49271453555805</v>
      </c>
    </row>
    <row r="4848" customFormat="false" ht="15" hidden="false" customHeight="false" outlineLevel="0" collapsed="false">
      <c r="A4848" s="11" t="n">
        <v>43620.5</v>
      </c>
      <c r="B4848" s="0" t="n">
        <v>3.412</v>
      </c>
      <c r="C4848" s="0" t="n">
        <v>550.051411267749</v>
      </c>
      <c r="D4848" s="0" t="n">
        <v>2.63684491672013</v>
      </c>
      <c r="E4848" s="12" t="n">
        <f aca="false">MIN(B4848,((1-$J$5)*$J$4*E4847+(1-$J$4)*$J$5*B4848)/(1-$J$4*$J$5))</f>
        <v>2.65005609826862</v>
      </c>
      <c r="F4848" s="12" t="n">
        <f aca="false">B4848*C4848*3.6/1000</f>
        <v>6.75639149488401</v>
      </c>
    </row>
    <row r="4849" customFormat="false" ht="15" hidden="false" customHeight="false" outlineLevel="0" collapsed="false">
      <c r="A4849" s="11" t="n">
        <v>43620.5416666667</v>
      </c>
      <c r="B4849" s="0" t="n">
        <v>3.361</v>
      </c>
      <c r="C4849" s="0" t="n">
        <v>500.025366082456</v>
      </c>
      <c r="D4849" s="0" t="n">
        <v>2.63209216087866</v>
      </c>
      <c r="E4849" s="12" t="n">
        <f aca="false">MIN(B4849,((1-$J$5)*$J$4*E4848+(1-$J$4)*$J$5*B4849)/(1-$J$4*$J$5))</f>
        <v>2.64515731576007</v>
      </c>
      <c r="F4849" s="12" t="n">
        <f aca="false">B4849*C4849*3.6/1000</f>
        <v>6.05010691945128</v>
      </c>
    </row>
    <row r="4850" customFormat="false" ht="15" hidden="false" customHeight="false" outlineLevel="0" collapsed="false">
      <c r="A4850" s="11" t="n">
        <v>43620.5833333333</v>
      </c>
      <c r="B4850" s="0" t="n">
        <v>3.225</v>
      </c>
      <c r="C4850" s="0" t="n">
        <v>449.999320897162</v>
      </c>
      <c r="D4850" s="0" t="n">
        <v>2.62586208595213</v>
      </c>
      <c r="E4850" s="12" t="n">
        <f aca="false">MIN(B4850,((1-$J$5)*$J$4*E4849+(1-$J$4)*$J$5*B4850)/(1-$J$4*$J$5))</f>
        <v>2.63877086904245</v>
      </c>
      <c r="F4850" s="12" t="n">
        <f aca="false">B4850*C4850*3.6/1000</f>
        <v>5.22449211561605</v>
      </c>
    </row>
    <row r="4851" customFormat="false" ht="15" hidden="false" customHeight="false" outlineLevel="0" collapsed="false">
      <c r="A4851" s="11" t="n">
        <v>43620.625</v>
      </c>
      <c r="B4851" s="0" t="n">
        <v>3.124</v>
      </c>
      <c r="C4851" s="0" t="n">
        <v>524.430273919241</v>
      </c>
      <c r="D4851" s="0" t="n">
        <v>2.6185791119052</v>
      </c>
      <c r="E4851" s="12" t="n">
        <f aca="false">MIN(B4851,((1-$J$5)*$J$4*E4850+(1-$J$4)*$J$5*B4851)/(1-$J$4*$J$5))</f>
        <v>2.63132489096926</v>
      </c>
      <c r="F4851" s="12" t="n">
        <f aca="false">B4851*C4851*3.6/1000</f>
        <v>5.89795263260535</v>
      </c>
    </row>
    <row r="4852" customFormat="false" ht="15" hidden="false" customHeight="false" outlineLevel="0" collapsed="false">
      <c r="A4852" s="11" t="n">
        <v>43620.6666666667</v>
      </c>
      <c r="B4852" s="0" t="n">
        <v>3.091</v>
      </c>
      <c r="C4852" s="0" t="n">
        <v>511.500393686048</v>
      </c>
      <c r="D4852" s="0" t="n">
        <v>2.61103806235076</v>
      </c>
      <c r="E4852" s="12" t="n">
        <f aca="false">MIN(B4852,((1-$J$5)*$J$4*E4851+(1-$J$4)*$J$5*B4852)/(1-$J$4*$J$5))</f>
        <v>2.62362102126631</v>
      </c>
      <c r="F4852" s="12" t="n">
        <f aca="false">B4852*C4852*3.6/1000</f>
        <v>5.69177178078087</v>
      </c>
    </row>
    <row r="4853" customFormat="false" ht="15" hidden="false" customHeight="false" outlineLevel="0" collapsed="false">
      <c r="A4853" s="11" t="n">
        <v>43620.7083333333</v>
      </c>
      <c r="B4853" s="0" t="n">
        <v>2.975</v>
      </c>
      <c r="C4853" s="0" t="n">
        <v>544.384478506166</v>
      </c>
      <c r="D4853" s="0" t="n">
        <v>2.60229405970491</v>
      </c>
      <c r="E4853" s="12" t="n">
        <f aca="false">MIN(B4853,((1-$J$5)*$J$4*E4852+(1-$J$4)*$J$5*B4853)/(1-$J$4*$J$5))</f>
        <v>2.61470634216802</v>
      </c>
      <c r="F4853" s="12" t="n">
        <f aca="false">B4853*C4853*3.6/1000</f>
        <v>5.83035776480104</v>
      </c>
    </row>
    <row r="4854" customFormat="false" ht="15" hidden="false" customHeight="false" outlineLevel="0" collapsed="false">
      <c r="A4854" s="11" t="n">
        <v>43620.75</v>
      </c>
      <c r="B4854" s="0" t="n">
        <v>2.885</v>
      </c>
      <c r="C4854" s="0" t="n">
        <v>536.567858573661</v>
      </c>
      <c r="D4854" s="0" t="n">
        <v>2.59266411549259</v>
      </c>
      <c r="E4854" s="12" t="n">
        <f aca="false">MIN(B4854,((1-$J$5)*$J$4*E4853+(1-$J$4)*$J$5*B4854)/(1-$J$4*$J$5))</f>
        <v>2.60490063636624</v>
      </c>
      <c r="F4854" s="12" t="n">
        <f aca="false">B4854*C4854*3.6/1000</f>
        <v>5.57279377914605</v>
      </c>
    </row>
    <row r="4855" customFormat="false" ht="15" hidden="false" customHeight="false" outlineLevel="0" collapsed="false">
      <c r="A4855" s="11" t="n">
        <v>43620.7916666667</v>
      </c>
      <c r="B4855" s="0" t="n">
        <v>2.82</v>
      </c>
      <c r="C4855" s="0" t="n">
        <v>455.202914835648</v>
      </c>
      <c r="D4855" s="0" t="n">
        <v>2.58244861429058</v>
      </c>
      <c r="E4855" s="12" t="n">
        <f aca="false">MIN(B4855,((1-$J$5)*$J$4*E4854+(1-$J$4)*$J$5*B4855)/(1-$J$4*$J$5))</f>
        <v>2.59450688617898</v>
      </c>
      <c r="F4855" s="12" t="n">
        <f aca="false">B4855*C4855*3.6/1000</f>
        <v>4.6212199914115</v>
      </c>
    </row>
    <row r="4856" customFormat="false" ht="15" hidden="false" customHeight="false" outlineLevel="0" collapsed="false">
      <c r="A4856" s="11" t="n">
        <v>43620.8333333333</v>
      </c>
      <c r="B4856" s="0" t="n">
        <v>2.756</v>
      </c>
      <c r="C4856" s="0" t="n">
        <v>597.644835218225</v>
      </c>
      <c r="D4856" s="0" t="n">
        <v>2.57166858123538</v>
      </c>
      <c r="E4856" s="12" t="n">
        <f aca="false">MIN(B4856,((1-$J$5)*$J$4*E4855+(1-$J$4)*$J$5*B4856)/(1-$J$4*$J$5))</f>
        <v>2.58354631144786</v>
      </c>
      <c r="F4856" s="12" t="n">
        <f aca="false">B4856*C4856*3.6/1000</f>
        <v>5.92959299710114</v>
      </c>
    </row>
    <row r="4857" customFormat="false" ht="15" hidden="false" customHeight="false" outlineLevel="0" collapsed="false">
      <c r="A4857" s="11" t="n">
        <v>43620.875</v>
      </c>
      <c r="B4857" s="0" t="n">
        <v>2.764</v>
      </c>
      <c r="C4857" s="0" t="n">
        <v>475.134998914822</v>
      </c>
      <c r="D4857" s="0" t="n">
        <v>2.5611565815165</v>
      </c>
      <c r="E4857" s="12" t="n">
        <f aca="false">MIN(B4857,((1-$J$5)*$J$4*E4856+(1-$J$4)*$J$5*B4857)/(1-$J$4*$J$5))</f>
        <v>2.57285856331858</v>
      </c>
      <c r="F4857" s="12" t="n">
        <f aca="false">B4857*C4857*3.6/1000</f>
        <v>4.72778329320204</v>
      </c>
    </row>
    <row r="4858" customFormat="false" ht="15" hidden="false" customHeight="false" outlineLevel="0" collapsed="false">
      <c r="A4858" s="11" t="n">
        <v>43620.9166666667</v>
      </c>
      <c r="B4858" s="0" t="n">
        <v>2.707</v>
      </c>
      <c r="C4858" s="0" t="n">
        <v>249.454835318354</v>
      </c>
      <c r="D4858" s="0" t="n">
        <v>2.55016495088349</v>
      </c>
      <c r="E4858" s="12" t="n">
        <f aca="false">MIN(B4858,((1-$J$5)*$J$4*E4857+(1-$J$4)*$J$5*B4858)/(1-$J$4*$J$5))</f>
        <v>2.56168955898054</v>
      </c>
      <c r="F4858" s="12" t="n">
        <f aca="false">B4858*C4858*3.6/1000</f>
        <v>2.43098726114442</v>
      </c>
    </row>
    <row r="4859" customFormat="false" ht="15" hidden="false" customHeight="false" outlineLevel="0" collapsed="false">
      <c r="A4859" s="11" t="n">
        <v>43620.9583333333</v>
      </c>
      <c r="B4859" s="0" t="n">
        <v>2.596</v>
      </c>
      <c r="C4859" s="0" t="n">
        <v>245.120983243847</v>
      </c>
      <c r="D4859" s="0" t="n">
        <v>2.53808405510072</v>
      </c>
      <c r="E4859" s="12" t="n">
        <f aca="false">MIN(B4859,((1-$J$5)*$J$4*E4858+(1-$J$4)*$J$5*B4859)/(1-$J$4*$J$5))</f>
        <v>2.54942449211101</v>
      </c>
      <c r="F4859" s="12" t="n">
        <f aca="false">B4859*C4859*3.6/1000</f>
        <v>2.29080266100369</v>
      </c>
    </row>
    <row r="4860" customFormat="false" ht="15" hidden="false" customHeight="false" outlineLevel="0" collapsed="false">
      <c r="A4860" s="11" t="n">
        <v>43621</v>
      </c>
      <c r="B4860" s="0" t="n">
        <v>2.518</v>
      </c>
      <c r="C4860" s="0" t="n">
        <v>262.344030046413</v>
      </c>
      <c r="D4860" s="0" t="n">
        <v>2.518</v>
      </c>
      <c r="E4860" s="12" t="n">
        <f aca="false">MIN(B4860,((1-$J$5)*$J$4*E4859+(1-$J$4)*$J$5*B4860)/(1-$J$4*$J$5))</f>
        <v>2.518</v>
      </c>
      <c r="F4860" s="12" t="n">
        <f aca="false">B4860*C4860*3.6/1000</f>
        <v>2.37809616356472</v>
      </c>
    </row>
    <row r="4861" customFormat="false" ht="15" hidden="false" customHeight="false" outlineLevel="0" collapsed="false">
      <c r="A4861" s="11" t="n">
        <v>43621.0416666667</v>
      </c>
      <c r="B4861" s="0" t="n">
        <v>2.463</v>
      </c>
      <c r="C4861" s="0" t="n">
        <v>251.183015102086</v>
      </c>
      <c r="D4861" s="0" t="n">
        <v>2.463</v>
      </c>
      <c r="E4861" s="12" t="n">
        <f aca="false">MIN(B4861,((1-$J$5)*$J$4*E4860+(1-$J$4)*$J$5*B4861)/(1-$J$4*$J$5))</f>
        <v>2.463</v>
      </c>
      <c r="F4861" s="12" t="n">
        <f aca="false">B4861*C4861*3.6/1000</f>
        <v>2.22718955830718</v>
      </c>
    </row>
    <row r="4862" customFormat="false" ht="15" hidden="false" customHeight="false" outlineLevel="0" collapsed="false">
      <c r="A4862" s="11" t="n">
        <v>43621.0833333333</v>
      </c>
      <c r="B4862" s="0" t="n">
        <v>2.409</v>
      </c>
      <c r="C4862" s="0" t="n">
        <v>206.073926276611</v>
      </c>
      <c r="D4862" s="0" t="n">
        <v>2.409</v>
      </c>
      <c r="E4862" s="12" t="n">
        <f aca="false">MIN(B4862,((1-$J$5)*$J$4*E4861+(1-$J$4)*$J$5*B4862)/(1-$J$4*$J$5))</f>
        <v>2.409</v>
      </c>
      <c r="F4862" s="12" t="n">
        <f aca="false">B4862*C4862*3.6/1000</f>
        <v>1.78715551824128</v>
      </c>
    </row>
    <row r="4863" customFormat="false" ht="15" hidden="false" customHeight="false" outlineLevel="0" collapsed="false">
      <c r="A4863" s="11" t="n">
        <v>43621.125</v>
      </c>
      <c r="B4863" s="0" t="n">
        <v>2.379</v>
      </c>
      <c r="C4863" s="0" t="n">
        <v>200.608204142198</v>
      </c>
      <c r="D4863" s="0" t="n">
        <v>2.379</v>
      </c>
      <c r="E4863" s="12" t="n">
        <f aca="false">MIN(B4863,((1-$J$5)*$J$4*E4862+(1-$J$4)*$J$5*B4863)/(1-$J$4*$J$5))</f>
        <v>2.379</v>
      </c>
      <c r="F4863" s="12" t="n">
        <f aca="false">B4863*C4863*3.6/1000</f>
        <v>1.71808890355544</v>
      </c>
    </row>
    <row r="4864" customFormat="false" ht="15" hidden="false" customHeight="false" outlineLevel="0" collapsed="false">
      <c r="A4864" s="11" t="n">
        <v>43621.1666666667</v>
      </c>
      <c r="B4864" s="0" t="n">
        <v>2.333</v>
      </c>
      <c r="C4864" s="0" t="n">
        <v>183.040715521453</v>
      </c>
      <c r="D4864" s="0" t="n">
        <v>2.333</v>
      </c>
      <c r="E4864" s="12" t="n">
        <f aca="false">MIN(B4864,((1-$J$5)*$J$4*E4863+(1-$J$4)*$J$5*B4864)/(1-$J$4*$J$5))</f>
        <v>2.333</v>
      </c>
      <c r="F4864" s="12" t="n">
        <f aca="false">B4864*C4864*3.6/1000</f>
        <v>1.53732236152158</v>
      </c>
    </row>
    <row r="4865" customFormat="false" ht="15" hidden="false" customHeight="false" outlineLevel="0" collapsed="false">
      <c r="A4865" s="11" t="n">
        <v>43621.2083333333</v>
      </c>
      <c r="B4865" s="0" t="n">
        <v>2.287</v>
      </c>
      <c r="C4865" s="0" t="n">
        <v>174.569751144102</v>
      </c>
      <c r="D4865" s="0" t="n">
        <v>2.287</v>
      </c>
      <c r="E4865" s="12" t="n">
        <f aca="false">MIN(B4865,((1-$J$5)*$J$4*E4864+(1-$J$4)*$J$5*B4865)/(1-$J$4*$J$5))</f>
        <v>2.287</v>
      </c>
      <c r="F4865" s="12" t="n">
        <f aca="false">B4865*C4865*3.6/1000</f>
        <v>1.43726767511962</v>
      </c>
    </row>
    <row r="4866" customFormat="false" ht="15" hidden="false" customHeight="false" outlineLevel="0" collapsed="false">
      <c r="A4866" s="11" t="n">
        <v>43621.25</v>
      </c>
      <c r="B4866" s="0" t="n">
        <v>2.265</v>
      </c>
      <c r="C4866" s="0" t="n">
        <v>167.908486015943</v>
      </c>
      <c r="D4866" s="0" t="n">
        <v>2.265</v>
      </c>
      <c r="E4866" s="12" t="n">
        <f aca="false">MIN(B4866,((1-$J$5)*$J$4*E4865+(1-$J$4)*$J$5*B4866)/(1-$J$4*$J$5))</f>
        <v>2.265</v>
      </c>
      <c r="F4866" s="12" t="n">
        <f aca="false">B4866*C4866*3.6/1000</f>
        <v>1.369125794974</v>
      </c>
    </row>
    <row r="4867" customFormat="false" ht="15" hidden="false" customHeight="false" outlineLevel="0" collapsed="false">
      <c r="A4867" s="11" t="n">
        <v>43621.2916666667</v>
      </c>
      <c r="B4867" s="0" t="n">
        <v>2.234</v>
      </c>
      <c r="C4867" s="0" t="n">
        <v>179.288414692081</v>
      </c>
      <c r="D4867" s="0" t="n">
        <v>2.234</v>
      </c>
      <c r="E4867" s="12" t="n">
        <f aca="false">MIN(B4867,((1-$J$5)*$J$4*E4866+(1-$J$4)*$J$5*B4867)/(1-$J$4*$J$5))</f>
        <v>2.234</v>
      </c>
      <c r="F4867" s="12" t="n">
        <f aca="false">B4867*C4867*3.6/1000</f>
        <v>1.44190914631959</v>
      </c>
    </row>
    <row r="4868" customFormat="false" ht="15" hidden="false" customHeight="false" outlineLevel="0" collapsed="false">
      <c r="A4868" s="11" t="n">
        <v>43621.3333333333</v>
      </c>
      <c r="B4868" s="0" t="n">
        <v>2.212</v>
      </c>
      <c r="C4868" s="0" t="n">
        <v>175.516052191417</v>
      </c>
      <c r="D4868" s="0" t="n">
        <v>2.212</v>
      </c>
      <c r="E4868" s="12" t="n">
        <f aca="false">MIN(B4868,((1-$J$5)*$J$4*E4867+(1-$J$4)*$J$5*B4868)/(1-$J$4*$J$5))</f>
        <v>2.212</v>
      </c>
      <c r="F4868" s="12" t="n">
        <f aca="false">B4868*C4868*3.6/1000</f>
        <v>1.39766942681069</v>
      </c>
    </row>
    <row r="4869" customFormat="false" ht="15" hidden="false" customHeight="false" outlineLevel="0" collapsed="false">
      <c r="A4869" s="11" t="n">
        <v>43621.375</v>
      </c>
      <c r="B4869" s="0" t="n">
        <v>2.152</v>
      </c>
      <c r="C4869" s="0" t="n">
        <v>170.771387233865</v>
      </c>
      <c r="D4869" s="0" t="n">
        <v>2.152</v>
      </c>
      <c r="E4869" s="12" t="n">
        <f aca="false">MIN(B4869,((1-$J$5)*$J$4*E4868+(1-$J$4)*$J$5*B4869)/(1-$J$4*$J$5))</f>
        <v>2.152</v>
      </c>
      <c r="F4869" s="12" t="n">
        <f aca="false">B4869*C4869*3.6/1000</f>
        <v>1.3230000911782</v>
      </c>
    </row>
    <row r="4870" customFormat="false" ht="15" hidden="false" customHeight="false" outlineLevel="0" collapsed="false">
      <c r="A4870" s="11" t="n">
        <v>43621.4166666667</v>
      </c>
      <c r="B4870" s="0" t="n">
        <v>2.13</v>
      </c>
      <c r="C4870" s="0" t="n">
        <v>162.144983291092</v>
      </c>
      <c r="D4870" s="0" t="n">
        <v>2.13</v>
      </c>
      <c r="E4870" s="12" t="n">
        <f aca="false">MIN(B4870,((1-$J$5)*$J$4*E4869+(1-$J$4)*$J$5*B4870)/(1-$J$4*$J$5))</f>
        <v>2.13</v>
      </c>
      <c r="F4870" s="12" t="n">
        <f aca="false">B4870*C4870*3.6/1000</f>
        <v>1.2433277318761</v>
      </c>
    </row>
    <row r="4871" customFormat="false" ht="15" hidden="false" customHeight="false" outlineLevel="0" collapsed="false">
      <c r="A4871" s="11" t="n">
        <v>43621.4583333333</v>
      </c>
      <c r="B4871" s="0" t="n">
        <v>2.115</v>
      </c>
      <c r="C4871" s="0" t="n">
        <v>158.273635907244</v>
      </c>
      <c r="D4871" s="0" t="n">
        <v>2.115</v>
      </c>
      <c r="E4871" s="12" t="n">
        <f aca="false">MIN(B4871,((1-$J$5)*$J$4*E4870+(1-$J$4)*$J$5*B4871)/(1-$J$4*$J$5))</f>
        <v>2.115</v>
      </c>
      <c r="F4871" s="12" t="n">
        <f aca="false">B4871*C4871*3.6/1000</f>
        <v>1.20509546379775</v>
      </c>
    </row>
    <row r="4872" customFormat="false" ht="15" hidden="false" customHeight="false" outlineLevel="0" collapsed="false">
      <c r="A4872" s="11" t="n">
        <v>43621.5</v>
      </c>
      <c r="B4872" s="0" t="n">
        <v>2.093</v>
      </c>
      <c r="C4872" s="0" t="n">
        <v>156.328938829641</v>
      </c>
      <c r="D4872" s="0" t="n">
        <v>2.093</v>
      </c>
      <c r="E4872" s="12" t="n">
        <f aca="false">MIN(B4872,((1-$J$5)*$J$4*E4871+(1-$J$4)*$J$5*B4872)/(1-$J$4*$J$5))</f>
        <v>2.093</v>
      </c>
      <c r="F4872" s="12" t="n">
        <f aca="false">B4872*C4872*3.6/1000</f>
        <v>1.17790728829358</v>
      </c>
    </row>
    <row r="4873" customFormat="false" ht="15" hidden="false" customHeight="false" outlineLevel="0" collapsed="false">
      <c r="A4873" s="11" t="n">
        <v>43621.5416666667</v>
      </c>
      <c r="B4873" s="0" t="n">
        <v>2.086</v>
      </c>
      <c r="C4873" s="0" t="n">
        <v>135.512942139303</v>
      </c>
      <c r="D4873" s="0" t="n">
        <v>2.08257462224566</v>
      </c>
      <c r="E4873" s="12" t="n">
        <f aca="false">MIN(B4873,((1-$J$5)*$J$4*E4872+(1-$J$4)*$J$5*B4873)/(1-$J$4*$J$5))</f>
        <v>2.08257495881384</v>
      </c>
      <c r="F4873" s="12" t="n">
        <f aca="false">B4873*C4873*3.6/1000</f>
        <v>1.01764799028931</v>
      </c>
    </row>
    <row r="4874" customFormat="false" ht="15" hidden="false" customHeight="false" outlineLevel="0" collapsed="false">
      <c r="A4874" s="11" t="n">
        <v>43621.5833333333</v>
      </c>
      <c r="B4874" s="0" t="n">
        <v>2.064</v>
      </c>
      <c r="C4874" s="0" t="n">
        <v>139.537421480522</v>
      </c>
      <c r="D4874" s="0" t="n">
        <v>2.064</v>
      </c>
      <c r="E4874" s="12" t="n">
        <f aca="false">MIN(B4874,((1-$J$5)*$J$4*E4873+(1-$J$4)*$J$5*B4874)/(1-$J$4*$J$5))</f>
        <v>2.064</v>
      </c>
      <c r="F4874" s="12" t="n">
        <f aca="false">B4874*C4874*3.6/1000</f>
        <v>1.03681885656887</v>
      </c>
    </row>
    <row r="4875" customFormat="false" ht="15" hidden="false" customHeight="false" outlineLevel="0" collapsed="false">
      <c r="A4875" s="11" t="n">
        <v>43621.625</v>
      </c>
      <c r="B4875" s="0" t="n">
        <v>2.049</v>
      </c>
      <c r="C4875" s="0" t="n">
        <v>154.378075539207</v>
      </c>
      <c r="D4875" s="0" t="n">
        <v>2.049</v>
      </c>
      <c r="E4875" s="12" t="n">
        <f aca="false">MIN(B4875,((1-$J$5)*$J$4*E4874+(1-$J$4)*$J$5*B4875)/(1-$J$4*$J$5))</f>
        <v>2.049</v>
      </c>
      <c r="F4875" s="12" t="n">
        <f aca="false">B4875*C4875*3.6/1000</f>
        <v>1.13875443640741</v>
      </c>
    </row>
    <row r="4876" customFormat="false" ht="15" hidden="false" customHeight="false" outlineLevel="0" collapsed="false">
      <c r="A4876" s="11" t="n">
        <v>43621.6666666667</v>
      </c>
      <c r="B4876" s="0" t="n">
        <v>2.027</v>
      </c>
      <c r="C4876" s="0" t="n">
        <v>169.818451293136</v>
      </c>
      <c r="D4876" s="0" t="n">
        <v>2.027</v>
      </c>
      <c r="E4876" s="12" t="n">
        <f aca="false">MIN(B4876,((1-$J$5)*$J$4*E4875+(1-$J$4)*$J$5*B4876)/(1-$J$4*$J$5))</f>
        <v>2.027</v>
      </c>
      <c r="F4876" s="12" t="n">
        <f aca="false">B4876*C4876*3.6/1000</f>
        <v>1.23919920277627</v>
      </c>
    </row>
    <row r="4877" customFormat="false" ht="15" hidden="false" customHeight="false" outlineLevel="0" collapsed="false">
      <c r="A4877" s="11" t="n">
        <v>43621.7083333333</v>
      </c>
      <c r="B4877" s="0" t="n">
        <v>2.027</v>
      </c>
      <c r="C4877" s="0" t="n">
        <v>162.098263416171</v>
      </c>
      <c r="D4877" s="0" t="n">
        <v>2.01698089363918</v>
      </c>
      <c r="E4877" s="12" t="n">
        <f aca="false">MIN(B4877,((1-$J$5)*$J$4*E4876+(1-$J$4)*$J$5*B4877)/(1-$J$4*$J$5))</f>
        <v>2.01698187808896</v>
      </c>
      <c r="F4877" s="12" t="n">
        <f aca="false">B4877*C4877*3.6/1000</f>
        <v>1.18286344780049</v>
      </c>
    </row>
    <row r="4878" customFormat="false" ht="15" hidden="false" customHeight="false" outlineLevel="0" collapsed="false">
      <c r="A4878" s="11" t="n">
        <v>43621.75</v>
      </c>
      <c r="B4878" s="0" t="n">
        <v>2.02</v>
      </c>
      <c r="C4878" s="0" t="n">
        <v>154.378075539207</v>
      </c>
      <c r="D4878" s="0" t="n">
        <v>2.00704583342386</v>
      </c>
      <c r="E4878" s="12" t="n">
        <f aca="false">MIN(B4878,((1-$J$5)*$J$4*E4877+(1-$J$4)*$J$5*B4878)/(1-$J$4*$J$5))</f>
        <v>2.00704807449606</v>
      </c>
      <c r="F4878" s="12" t="n">
        <f aca="false">B4878*C4878*3.6/1000</f>
        <v>1.12263736532111</v>
      </c>
    </row>
    <row r="4879" customFormat="false" ht="15" hidden="false" customHeight="false" outlineLevel="0" collapsed="false">
      <c r="A4879" s="11" t="n">
        <v>43621.7916666667</v>
      </c>
      <c r="B4879" s="0" t="n">
        <v>2.02</v>
      </c>
      <c r="C4879" s="0" t="n">
        <v>147.49975437275</v>
      </c>
      <c r="D4879" s="0" t="n">
        <v>1.99727348780241</v>
      </c>
      <c r="E4879" s="12" t="n">
        <f aca="false">MIN(B4879,((1-$J$5)*$J$4*E4878+(1-$J$4)*$J$5*B4879)/(1-$J$4*$J$5))</f>
        <v>1.9972779249986</v>
      </c>
      <c r="F4879" s="12" t="n">
        <f aca="false">B4879*C4879*3.6/1000</f>
        <v>1.07261821379864</v>
      </c>
    </row>
    <row r="4880" customFormat="false" ht="15" hidden="false" customHeight="false" outlineLevel="0" collapsed="false">
      <c r="A4880" s="11" t="n">
        <v>43621.8333333333</v>
      </c>
      <c r="B4880" s="0" t="n">
        <v>2.012</v>
      </c>
      <c r="C4880" s="0" t="n">
        <v>154.378075539207</v>
      </c>
      <c r="D4880" s="0" t="n">
        <v>1.98756971193279</v>
      </c>
      <c r="E4880" s="12" t="n">
        <f aca="false">MIN(B4880,((1-$J$5)*$J$4*E4879+(1-$J$4)*$J$5*B4880)/(1-$J$4*$J$5))</f>
        <v>1.98757647648133</v>
      </c>
      <c r="F4880" s="12" t="n">
        <f aca="false">B4880*C4880*3.6/1000</f>
        <v>1.11819127674558</v>
      </c>
    </row>
    <row r="4881" customFormat="false" ht="15" hidden="false" customHeight="false" outlineLevel="0" collapsed="false">
      <c r="A4881" s="11" t="n">
        <v>43621.875</v>
      </c>
      <c r="B4881" s="0" t="n">
        <v>1.983</v>
      </c>
      <c r="C4881" s="0" t="n">
        <v>152.420928130479</v>
      </c>
      <c r="D4881" s="0" t="n">
        <v>1.97769324797</v>
      </c>
      <c r="E4881" s="12" t="n">
        <f aca="false">MIN(B4881,((1-$J$5)*$J$4*E4880+(1-$J$4)*$J$5*B4881)/(1-$J$4*$J$5))</f>
        <v>1.97770042250305</v>
      </c>
      <c r="F4881" s="12" t="n">
        <f aca="false">B4881*C4881*3.6/1000</f>
        <v>1.08810252173786</v>
      </c>
    </row>
    <row r="4882" customFormat="false" ht="15" hidden="false" customHeight="false" outlineLevel="0" collapsed="false">
      <c r="A4882" s="11" t="n">
        <v>43621.9166666667</v>
      </c>
      <c r="B4882" s="0" t="n">
        <v>1.976</v>
      </c>
      <c r="C4882" s="0" t="n">
        <v>160.212280687869</v>
      </c>
      <c r="D4882" s="0" t="n">
        <v>1.96789849398167</v>
      </c>
      <c r="E4882" s="12" t="n">
        <f aca="false">MIN(B4882,((1-$J$5)*$J$4*E4881+(1-$J$4)*$J$5*B4882)/(1-$J$4*$J$5))</f>
        <v>1.96790634634979</v>
      </c>
      <c r="F4882" s="12" t="n">
        <f aca="false">B4882*C4882*3.6/1000</f>
        <v>1.13968607990122</v>
      </c>
    </row>
    <row r="4883" customFormat="false" ht="15" hidden="false" customHeight="false" outlineLevel="0" collapsed="false">
      <c r="A4883" s="11" t="n">
        <v>43621.9583333333</v>
      </c>
      <c r="B4883" s="0" t="n">
        <v>1.969</v>
      </c>
      <c r="C4883" s="0" t="n">
        <v>144.526987596842</v>
      </c>
      <c r="D4883" s="0" t="n">
        <v>1.95818411173684</v>
      </c>
      <c r="E4883" s="12" t="n">
        <f aca="false">MIN(B4883,((1-$J$5)*$J$4*E4882+(1-$J$4)*$J$5*B4883)/(1-$J$4*$J$5))</f>
        <v>1.95819289748076</v>
      </c>
      <c r="F4883" s="12" t="n">
        <f aca="false">B4883*C4883*3.6/1000</f>
        <v>1.02446509888146</v>
      </c>
    </row>
    <row r="4884" customFormat="false" ht="15" hidden="false" customHeight="false" outlineLevel="0" collapsed="false">
      <c r="A4884" s="11" t="n">
        <v>43622</v>
      </c>
      <c r="B4884" s="0" t="n">
        <v>1.94</v>
      </c>
      <c r="C4884" s="0" t="n">
        <v>244.251882668713</v>
      </c>
      <c r="D4884" s="0" t="n">
        <v>1.94</v>
      </c>
      <c r="E4884" s="12" t="n">
        <f aca="false">MIN(B4884,((1-$J$5)*$J$4*E4883+(1-$J$4)*$J$5*B4884)/(1-$J$4*$J$5))</f>
        <v>1.94</v>
      </c>
      <c r="F4884" s="12" t="n">
        <f aca="false">B4884*C4884*3.6/1000</f>
        <v>1.70585514855829</v>
      </c>
    </row>
    <row r="4885" customFormat="false" ht="15" hidden="false" customHeight="false" outlineLevel="0" collapsed="false">
      <c r="A4885" s="11" t="n">
        <v>43622.0416666667</v>
      </c>
      <c r="B4885" s="0" t="n">
        <v>1.911</v>
      </c>
      <c r="C4885" s="0" t="n">
        <v>134.50209441062</v>
      </c>
      <c r="D4885" s="0" t="n">
        <v>1.911</v>
      </c>
      <c r="E4885" s="12" t="n">
        <f aca="false">MIN(B4885,((1-$J$5)*$J$4*E4884+(1-$J$4)*$J$5*B4885)/(1-$J$4*$J$5))</f>
        <v>1.911</v>
      </c>
      <c r="F4885" s="12" t="n">
        <f aca="false">B4885*C4885*3.6/1000</f>
        <v>0.925320608707299</v>
      </c>
    </row>
    <row r="4886" customFormat="false" ht="15" hidden="false" customHeight="false" outlineLevel="0" collapsed="false">
      <c r="A4886" s="11" t="n">
        <v>43622.0833333333</v>
      </c>
      <c r="B4886" s="0" t="n">
        <v>1.897</v>
      </c>
      <c r="C4886" s="0" t="n">
        <v>154.378075539207</v>
      </c>
      <c r="D4886" s="0" t="n">
        <v>1.897</v>
      </c>
      <c r="E4886" s="12" t="n">
        <f aca="false">MIN(B4886,((1-$J$5)*$J$4*E4885+(1-$J$4)*$J$5*B4886)/(1-$J$4*$J$5))</f>
        <v>1.897</v>
      </c>
      <c r="F4886" s="12" t="n">
        <f aca="false">B4886*C4886*3.6/1000</f>
        <v>1.05427875347235</v>
      </c>
    </row>
    <row r="4887" customFormat="false" ht="15" hidden="false" customHeight="false" outlineLevel="0" collapsed="false">
      <c r="A4887" s="11" t="n">
        <v>43622.125</v>
      </c>
      <c r="B4887" s="0" t="n">
        <v>1.883</v>
      </c>
      <c r="C4887" s="0" t="n">
        <v>160.212280687869</v>
      </c>
      <c r="D4887" s="0" t="n">
        <v>1.883</v>
      </c>
      <c r="E4887" s="12" t="n">
        <f aca="false">MIN(B4887,((1-$J$5)*$J$4*E4886+(1-$J$4)*$J$5*B4887)/(1-$J$4*$J$5))</f>
        <v>1.883</v>
      </c>
      <c r="F4887" s="12" t="n">
        <f aca="false">B4887*C4887*3.6/1000</f>
        <v>1.08604700832692</v>
      </c>
    </row>
    <row r="4888" customFormat="false" ht="15" hidden="false" customHeight="false" outlineLevel="0" collapsed="false">
      <c r="A4888" s="11" t="n">
        <v>43622.1666666667</v>
      </c>
      <c r="B4888" s="0" t="n">
        <v>1.833</v>
      </c>
      <c r="C4888" s="0" t="n">
        <v>121.176513631926</v>
      </c>
      <c r="D4888" s="0" t="n">
        <v>1.833</v>
      </c>
      <c r="E4888" s="12" t="n">
        <f aca="false">MIN(B4888,((1-$J$5)*$J$4*E4887+(1-$J$4)*$J$5*B4888)/(1-$J$4*$J$5))</f>
        <v>1.833</v>
      </c>
      <c r="F4888" s="12" t="n">
        <f aca="false">B4888*C4888*3.6/1000</f>
        <v>0.79961957815435</v>
      </c>
    </row>
    <row r="4889" customFormat="false" ht="15" hidden="false" customHeight="false" outlineLevel="0" collapsed="false">
      <c r="A4889" s="11" t="n">
        <v>43622.2083333333</v>
      </c>
      <c r="B4889" s="0" t="n">
        <v>1.826</v>
      </c>
      <c r="C4889" s="0" t="n">
        <v>111.730168258833</v>
      </c>
      <c r="D4889" s="0" t="n">
        <v>1.82385975675667</v>
      </c>
      <c r="E4889" s="12" t="n">
        <f aca="false">MIN(B4889,((1-$J$5)*$J$4*E4888+(1-$J$4)*$J$5*B4889)/(1-$J$4*$J$5))</f>
        <v>1.82385996705107</v>
      </c>
      <c r="F4889" s="12" t="n">
        <f aca="false">B4889*C4889*3.6/1000</f>
        <v>0.734469434066267</v>
      </c>
    </row>
    <row r="4890" customFormat="false" ht="15" hidden="false" customHeight="false" outlineLevel="0" collapsed="false">
      <c r="A4890" s="11" t="n">
        <v>43622.25</v>
      </c>
      <c r="B4890" s="0" t="n">
        <v>1.812</v>
      </c>
      <c r="C4890" s="0" t="n">
        <v>112.789533769447</v>
      </c>
      <c r="D4890" s="0" t="n">
        <v>1.812</v>
      </c>
      <c r="E4890" s="12" t="n">
        <f aca="false">MIN(B4890,((1-$J$5)*$J$4*E4889+(1-$J$4)*$J$5*B4890)/(1-$J$4*$J$5))</f>
        <v>1.812</v>
      </c>
      <c r="F4890" s="12" t="n">
        <f aca="false">B4890*C4890*3.6/1000</f>
        <v>0.735748686684854</v>
      </c>
    </row>
    <row r="4891" customFormat="false" ht="15" hidden="false" customHeight="false" outlineLevel="0" collapsed="false">
      <c r="A4891" s="11" t="n">
        <v>43622.2916666667</v>
      </c>
      <c r="B4891" s="0" t="n">
        <v>1.777</v>
      </c>
      <c r="C4891" s="0" t="n">
        <v>106.394209630326</v>
      </c>
      <c r="D4891" s="0" t="n">
        <v>1.777</v>
      </c>
      <c r="E4891" s="12" t="n">
        <f aca="false">MIN(B4891,((1-$J$5)*$J$4*E4890+(1-$J$4)*$J$5*B4891)/(1-$J$4*$J$5))</f>
        <v>1.777</v>
      </c>
      <c r="F4891" s="12" t="n">
        <f aca="false">B4891*C4891*3.6/1000</f>
        <v>0.680625037847119</v>
      </c>
    </row>
    <row r="4892" customFormat="false" ht="15" hidden="false" customHeight="false" outlineLevel="0" collapsed="false">
      <c r="A4892" s="11" t="n">
        <v>43622.3333333333</v>
      </c>
      <c r="B4892" s="0" t="n">
        <v>1.763</v>
      </c>
      <c r="C4892" s="0" t="n">
        <v>104.240828468559</v>
      </c>
      <c r="D4892" s="0" t="n">
        <v>1.763</v>
      </c>
      <c r="E4892" s="12" t="n">
        <f aca="false">MIN(B4892,((1-$J$5)*$J$4*E4891+(1-$J$4)*$J$5*B4892)/(1-$J$4*$J$5))</f>
        <v>1.763</v>
      </c>
      <c r="F4892" s="12" t="n">
        <f aca="false">B4892*C4892*3.6/1000</f>
        <v>0.661595690124249</v>
      </c>
    </row>
    <row r="4893" customFormat="false" ht="15" hidden="false" customHeight="false" outlineLevel="0" collapsed="false">
      <c r="A4893" s="11" t="n">
        <v>43622.375</v>
      </c>
      <c r="B4893" s="0" t="n">
        <v>1.77</v>
      </c>
      <c r="C4893" s="0" t="n">
        <v>103.159899071714</v>
      </c>
      <c r="D4893" s="0" t="n">
        <v>1.75436584439109</v>
      </c>
      <c r="E4893" s="12" t="n">
        <f aca="false">MIN(B4893,((1-$J$5)*$J$4*E4892+(1-$J$4)*$J$5*B4893)/(1-$J$4*$J$5))</f>
        <v>1.75436738056013</v>
      </c>
      <c r="F4893" s="12" t="n">
        <f aca="false">B4893*C4893*3.6/1000</f>
        <v>0.657334876884959</v>
      </c>
    </row>
    <row r="4894" customFormat="false" ht="15" hidden="false" customHeight="false" outlineLevel="0" collapsed="false">
      <c r="A4894" s="11" t="n">
        <v>43622.4166666667</v>
      </c>
      <c r="B4894" s="0" t="n">
        <v>1.756</v>
      </c>
      <c r="C4894" s="0" t="n">
        <v>96.6120566152453</v>
      </c>
      <c r="D4894" s="0" t="n">
        <v>1.74571300751756</v>
      </c>
      <c r="E4894" s="12" t="n">
        <f aca="false">MIN(B4894,((1-$J$5)*$J$4*E4893+(1-$J$4)*$J$5*B4894)/(1-$J$4*$J$5))</f>
        <v>1.74571552915057</v>
      </c>
      <c r="F4894" s="12" t="n">
        <f aca="false">B4894*C4894*3.6/1000</f>
        <v>0.610742777098934</v>
      </c>
    </row>
    <row r="4895" customFormat="false" ht="15" hidden="false" customHeight="false" outlineLevel="0" collapsed="false">
      <c r="A4895" s="11" t="n">
        <v>43622.4583333333</v>
      </c>
      <c r="B4895" s="0" t="n">
        <v>1.812</v>
      </c>
      <c r="C4895" s="0" t="n">
        <v>96.6120566152453</v>
      </c>
      <c r="D4895" s="0" t="n">
        <v>1.73784224474504</v>
      </c>
      <c r="E4895" s="12" t="n">
        <f aca="false">MIN(B4895,((1-$J$5)*$J$4*E4894+(1-$J$4)*$J$5*B4895)/(1-$J$4*$J$5))</f>
        <v>1.73785201137215</v>
      </c>
      <c r="F4895" s="12" t="n">
        <f aca="false">B4895*C4895*3.6/1000</f>
        <v>0.630219767712568</v>
      </c>
    </row>
    <row r="4896" customFormat="false" ht="15" hidden="false" customHeight="false" outlineLevel="0" collapsed="false">
      <c r="A4896" s="11" t="n">
        <v>43622.5</v>
      </c>
      <c r="B4896" s="0" t="n">
        <v>1.784</v>
      </c>
      <c r="C4896" s="0" t="n">
        <v>100.989337546593</v>
      </c>
      <c r="D4896" s="0" t="n">
        <v>1.72978020811859</v>
      </c>
      <c r="E4896" s="12" t="n">
        <f aca="false">MIN(B4896,((1-$J$5)*$J$4*E4895+(1-$J$4)*$J$5*B4896)/(1-$J$4*$J$5))</f>
        <v>1.72979514133307</v>
      </c>
      <c r="F4896" s="12" t="n">
        <f aca="false">B4896*C4896*3.6/1000</f>
        <v>0.648593921459241</v>
      </c>
    </row>
    <row r="4897" customFormat="false" ht="15" hidden="false" customHeight="false" outlineLevel="0" collapsed="false">
      <c r="A4897" s="11" t="n">
        <v>43622.5416666667</v>
      </c>
      <c r="B4897" s="0" t="n">
        <v>1.812</v>
      </c>
      <c r="C4897" s="0" t="n">
        <v>98.8068565282662</v>
      </c>
      <c r="D4897" s="0" t="n">
        <v>1.72217038981214</v>
      </c>
      <c r="E4897" s="12" t="n">
        <f aca="false">MIN(B4897,((1-$J$5)*$J$4*E4896+(1-$J$4)*$J$5*B4897)/(1-$J$4*$J$5))</f>
        <v>1.72219390341984</v>
      </c>
      <c r="F4897" s="12" t="n">
        <f aca="false">B4897*C4897*3.6/1000</f>
        <v>0.644536886505186</v>
      </c>
    </row>
    <row r="4898" customFormat="false" ht="15" hidden="false" customHeight="false" outlineLevel="0" collapsed="false">
      <c r="A4898" s="11" t="n">
        <v>43622.5833333333</v>
      </c>
      <c r="B4898" s="0" t="n">
        <v>1.826</v>
      </c>
      <c r="C4898" s="0" t="n">
        <v>105.318917408228</v>
      </c>
      <c r="D4898" s="0" t="n">
        <v>1.71484529359555</v>
      </c>
      <c r="E4898" s="12" t="n">
        <f aca="false">MIN(B4898,((1-$J$5)*$J$4*E4897+(1-$J$4)*$J$5*B4898)/(1-$J$4*$J$5))</f>
        <v>1.71487934158426</v>
      </c>
      <c r="F4898" s="12" t="n">
        <f aca="false">B4898*C4898*3.6/1000</f>
        <v>0.692324435474726</v>
      </c>
    </row>
    <row r="4899" customFormat="false" ht="15" hidden="false" customHeight="false" outlineLevel="0" collapsed="false">
      <c r="A4899" s="11" t="n">
        <v>43622.625</v>
      </c>
      <c r="B4899" s="0" t="n">
        <v>1.819</v>
      </c>
      <c r="C4899" s="0" t="n">
        <v>107.46674765642</v>
      </c>
      <c r="D4899" s="0" t="n">
        <v>1.70756012152045</v>
      </c>
      <c r="E4899" s="12" t="n">
        <f aca="false">MIN(B4899,((1-$J$5)*$J$4*E4898+(1-$J$4)*$J$5*B4899)/(1-$J$4*$J$5))</f>
        <v>1.70760455836211</v>
      </c>
      <c r="F4899" s="12" t="n">
        <f aca="false">B4899*C4899*3.6/1000</f>
        <v>0.703735250353299</v>
      </c>
    </row>
    <row r="4900" customFormat="false" ht="15" hidden="false" customHeight="false" outlineLevel="0" collapsed="false">
      <c r="A4900" s="11" t="n">
        <v>43622.6666666667</v>
      </c>
      <c r="B4900" s="0" t="n">
        <v>1.826</v>
      </c>
      <c r="C4900" s="0" t="n">
        <v>108.536572838745</v>
      </c>
      <c r="D4900" s="0" t="n">
        <v>1.70047430959805</v>
      </c>
      <c r="E4900" s="12" t="n">
        <f aca="false">MIN(B4900,((1-$J$5)*$J$4*E4899+(1-$J$4)*$J$5*B4900)/(1-$J$4*$J$5))</f>
        <v>1.70053034817493</v>
      </c>
      <c r="F4900" s="12" t="n">
        <f aca="false">B4900*C4900*3.6/1000</f>
        <v>0.713476015212772</v>
      </c>
    </row>
    <row r="4901" customFormat="false" ht="15" hidden="false" customHeight="false" outlineLevel="0" collapsed="false">
      <c r="A4901" s="11" t="n">
        <v>43622.7083333333</v>
      </c>
      <c r="B4901" s="0" t="n">
        <v>1.833</v>
      </c>
      <c r="C4901" s="0" t="n">
        <v>108.536572838745</v>
      </c>
      <c r="D4901" s="0" t="n">
        <v>1.69358459274432</v>
      </c>
      <c r="E4901" s="12" t="n">
        <f aca="false">MIN(B4901,((1-$J$5)*$J$4*E4900+(1-$J$4)*$J$5*B4901)/(1-$J$4*$J$5))</f>
        <v>1.69365340668934</v>
      </c>
      <c r="F4901" s="12" t="n">
        <f aca="false">B4901*C4901*3.6/1000</f>
        <v>0.716211136848308</v>
      </c>
    </row>
    <row r="4902" customFormat="false" ht="15" hidden="false" customHeight="false" outlineLevel="0" collapsed="false">
      <c r="A4902" s="11" t="n">
        <v>43622.75</v>
      </c>
      <c r="B4902" s="0" t="n">
        <v>1.862</v>
      </c>
      <c r="C4902" s="0" t="n">
        <v>97.7110223546886</v>
      </c>
      <c r="D4902" s="0" t="n">
        <v>1.68713932916393</v>
      </c>
      <c r="E4902" s="12" t="n">
        <f aca="false">MIN(B4902,((1-$J$5)*$J$4*E4901+(1-$J$4)*$J$5*B4902)/(1-$J$4*$J$5))</f>
        <v>1.68722419076365</v>
      </c>
      <c r="F4902" s="12" t="n">
        <f aca="false">B4902*C4902*3.6/1000</f>
        <v>0.654976525047949</v>
      </c>
    </row>
    <row r="4903" customFormat="false" ht="15" hidden="false" customHeight="false" outlineLevel="0" collapsed="false">
      <c r="A4903" s="11" t="n">
        <v>43622.7916666667</v>
      </c>
      <c r="B4903" s="0" t="n">
        <v>1.883</v>
      </c>
      <c r="C4903" s="0" t="n">
        <v>86.5709454505013</v>
      </c>
      <c r="D4903" s="0" t="n">
        <v>1.68103975975042</v>
      </c>
      <c r="E4903" s="12" t="n">
        <f aca="false">MIN(B4903,((1-$J$5)*$J$4*E4902+(1-$J$4)*$J$5*B4903)/(1-$J$4*$J$5))</f>
        <v>1.68114306735733</v>
      </c>
      <c r="F4903" s="12" t="n">
        <f aca="false">B4903*C4903*3.6/1000</f>
        <v>0.586847125019858</v>
      </c>
    </row>
    <row r="4904" customFormat="false" ht="15" hidden="false" customHeight="false" outlineLevel="0" collapsed="false">
      <c r="A4904" s="11" t="n">
        <v>43622.8333333333</v>
      </c>
      <c r="B4904" s="0" t="n">
        <v>1.876</v>
      </c>
      <c r="C4904" s="0" t="n">
        <v>100.989337546593</v>
      </c>
      <c r="D4904" s="0" t="n">
        <v>1.67496004302522</v>
      </c>
      <c r="E4904" s="12" t="n">
        <f aca="false">MIN(B4904,((1-$J$5)*$J$4*E4903+(1-$J$4)*$J$5*B4904)/(1-$J$4*$J$5))</f>
        <v>1.67508140232674</v>
      </c>
      <c r="F4904" s="12" t="n">
        <f aca="false">B4904*C4904*3.6/1000</f>
        <v>0.682041590054673</v>
      </c>
    </row>
    <row r="4905" customFormat="false" ht="15" hidden="false" customHeight="false" outlineLevel="0" collapsed="false">
      <c r="A4905" s="11" t="n">
        <v>43622.875</v>
      </c>
      <c r="B4905" s="0" t="n">
        <v>1.862</v>
      </c>
      <c r="C4905" s="0" t="n">
        <v>102.076084208648</v>
      </c>
      <c r="D4905" s="0" t="n">
        <v>1.66881980890392</v>
      </c>
      <c r="E4905" s="12" t="n">
        <f aca="false">MIN(B4905,((1-$J$5)*$J$4*E4904+(1-$J$4)*$J$5*B4905)/(1-$J$4*$J$5))</f>
        <v>1.6689581502291</v>
      </c>
      <c r="F4905" s="12" t="n">
        <f aca="false">B4905*C4905*3.6/1000</f>
        <v>0.684236407667409</v>
      </c>
    </row>
    <row r="4906" customFormat="false" ht="15" hidden="false" customHeight="false" outlineLevel="0" collapsed="false">
      <c r="A4906" s="11" t="n">
        <v>43622.9166666667</v>
      </c>
      <c r="B4906" s="0" t="n">
        <v>1.847</v>
      </c>
      <c r="C4906" s="0" t="n">
        <v>97.7110223546886</v>
      </c>
      <c r="D4906" s="0" t="n">
        <v>1.6626086135378</v>
      </c>
      <c r="E4906" s="12" t="n">
        <f aca="false">MIN(B4906,((1-$J$5)*$J$4*E4905+(1-$J$4)*$J$5*B4906)/(1-$J$4*$J$5))</f>
        <v>1.66276279355316</v>
      </c>
      <c r="F4906" s="12" t="n">
        <f aca="false">B4906*C4906*3.6/1000</f>
        <v>0.649700129840796</v>
      </c>
    </row>
    <row r="4907" customFormat="false" ht="15" hidden="false" customHeight="false" outlineLevel="0" collapsed="false">
      <c r="A4907" s="11" t="n">
        <v>43622.9583333333</v>
      </c>
      <c r="B4907" s="0" t="n">
        <v>1.862</v>
      </c>
      <c r="C4907" s="0" t="n">
        <v>97.7110223546886</v>
      </c>
      <c r="D4907" s="0" t="n">
        <v>1.65667066886308</v>
      </c>
      <c r="E4907" s="12" t="n">
        <f aca="false">MIN(B4907,((1-$J$5)*$J$4*E4906+(1-$J$4)*$J$5*B4907)/(1-$J$4*$J$5))</f>
        <v>1.65684248393944</v>
      </c>
      <c r="F4907" s="12" t="n">
        <f aca="false">B4907*C4907*3.6/1000</f>
        <v>0.654976525047949</v>
      </c>
    </row>
    <row r="4908" customFormat="false" ht="15" hidden="false" customHeight="false" outlineLevel="0" collapsed="false">
      <c r="A4908" s="11" t="n">
        <v>43623</v>
      </c>
      <c r="B4908" s="0" t="n">
        <v>1.862</v>
      </c>
      <c r="C4908" s="0" t="n">
        <v>106.394209630326</v>
      </c>
      <c r="D4908" s="0" t="n">
        <v>1.65082997475708</v>
      </c>
      <c r="E4908" s="12" t="n">
        <f aca="false">MIN(B4908,((1-$J$5)*$J$4*E4907+(1-$J$4)*$J$5*B4908)/(1-$J$4*$J$5))</f>
        <v>1.65101970825675</v>
      </c>
      <c r="F4908" s="12" t="n">
        <f aca="false">B4908*C4908*3.6/1000</f>
        <v>0.713181665993999</v>
      </c>
    </row>
    <row r="4909" customFormat="false" ht="15" hidden="false" customHeight="false" outlineLevel="0" collapsed="false">
      <c r="A4909" s="11" t="n">
        <v>43623.0416666667</v>
      </c>
      <c r="B4909" s="0" t="n">
        <v>1.826</v>
      </c>
      <c r="C4909" s="0" t="n">
        <v>100.989337546593</v>
      </c>
      <c r="D4909" s="0" t="n">
        <v>1.64467327877264</v>
      </c>
      <c r="E4909" s="12" t="n">
        <f aca="false">MIN(B4909,((1-$J$5)*$J$4*E4908+(1-$J$4)*$J$5*B4909)/(1-$J$4*$J$5))</f>
        <v>1.64487770317838</v>
      </c>
      <c r="F4909" s="12" t="n">
        <f aca="false">B4909*C4909*3.6/1000</f>
        <v>0.663863509296286</v>
      </c>
    </row>
    <row r="4910" customFormat="false" ht="15" hidden="false" customHeight="false" outlineLevel="0" collapsed="false">
      <c r="A4910" s="11" t="n">
        <v>43623.0833333333</v>
      </c>
      <c r="B4910" s="0" t="n">
        <v>1.812</v>
      </c>
      <c r="C4910" s="0" t="n">
        <v>94.404513188542</v>
      </c>
      <c r="D4910" s="0" t="n">
        <v>1.63845732614429</v>
      </c>
      <c r="E4910" s="12" t="n">
        <f aca="false">MIN(B4910,((1-$J$5)*$J$4*E4909+(1-$J$4)*$J$5*B4910)/(1-$J$4*$J$5))</f>
        <v>1.63867543459225</v>
      </c>
      <c r="F4910" s="12" t="n">
        <f aca="false">B4910*C4910*3.6/1000</f>
        <v>0.615819520431497</v>
      </c>
    </row>
    <row r="4911" customFormat="false" ht="15" hidden="false" customHeight="false" outlineLevel="0" collapsed="false">
      <c r="A4911" s="11" t="n">
        <v>43623.125</v>
      </c>
      <c r="B4911" s="0" t="n">
        <v>1.798</v>
      </c>
      <c r="C4911" s="0" t="n">
        <v>94.404513188542</v>
      </c>
      <c r="D4911" s="0" t="n">
        <v>1.63218308736646</v>
      </c>
      <c r="E4911" s="12" t="n">
        <f aca="false">MIN(B4911,((1-$J$5)*$J$4*E4910+(1-$J$4)*$J$5*B4911)/(1-$J$4*$J$5))</f>
        <v>1.63241389530737</v>
      </c>
      <c r="F4911" s="12" t="n">
        <f aca="false">B4911*C4911*3.6/1000</f>
        <v>0.611061532966795</v>
      </c>
    </row>
    <row r="4912" customFormat="false" ht="15" hidden="false" customHeight="false" outlineLevel="0" collapsed="false">
      <c r="A4912" s="11" t="n">
        <v>43623.1666666667</v>
      </c>
      <c r="B4912" s="0" t="n">
        <v>1.777</v>
      </c>
      <c r="C4912" s="0" t="n">
        <v>80.8640116515559</v>
      </c>
      <c r="D4912" s="0" t="n">
        <v>1.6257714720983</v>
      </c>
      <c r="E4912" s="12" t="n">
        <f aca="false">MIN(B4912,((1-$J$5)*$J$4*E4911+(1-$J$4)*$J$5*B4912)/(1-$J$4*$J$5))</f>
        <v>1.62601333690033</v>
      </c>
      <c r="F4912" s="12" t="n">
        <f aca="false">B4912*C4912*3.6/1000</f>
        <v>0.517303255337334</v>
      </c>
    </row>
    <row r="4913" customFormat="false" ht="15" hidden="false" customHeight="false" outlineLevel="0" collapsed="false">
      <c r="A4913" s="11" t="n">
        <v>43623.2083333333</v>
      </c>
      <c r="B4913" s="0" t="n">
        <v>1.749</v>
      </c>
      <c r="C4913" s="0" t="n">
        <v>78.5526669065793</v>
      </c>
      <c r="D4913" s="0" t="n">
        <v>1.61914468532603</v>
      </c>
      <c r="E4913" s="12" t="n">
        <f aca="false">MIN(B4913,((1-$J$5)*$J$4*E4912+(1-$J$4)*$J$5*B4913)/(1-$J$4*$J$5))</f>
        <v>1.61939532476029</v>
      </c>
      <c r="F4913" s="12" t="n">
        <f aca="false">B4913*C4913*3.6/1000</f>
        <v>0.494599011910586</v>
      </c>
    </row>
    <row r="4914" customFormat="false" ht="15" hidden="false" customHeight="false" outlineLevel="0" collapsed="false">
      <c r="A4914" s="11" t="n">
        <v>43623.25</v>
      </c>
      <c r="B4914" s="0" t="n">
        <v>1.714</v>
      </c>
      <c r="C4914" s="0" t="n">
        <v>79.7104679442214</v>
      </c>
      <c r="D4914" s="0" t="n">
        <v>1.61222620614836</v>
      </c>
      <c r="E4914" s="12" t="n">
        <f aca="false">MIN(B4914,((1-$J$5)*$J$4*E4913+(1-$J$4)*$J$5*B4914)/(1-$J$4*$J$5))</f>
        <v>1.61248271644463</v>
      </c>
      <c r="F4914" s="12" t="n">
        <f aca="false">B4914*C4914*3.6/1000</f>
        <v>0.491845471403024</v>
      </c>
    </row>
    <row r="4915" customFormat="false" ht="15" hidden="false" customHeight="false" outlineLevel="0" collapsed="false">
      <c r="A4915" s="11" t="n">
        <v>43623.2916666667</v>
      </c>
      <c r="B4915" s="0" t="n">
        <v>1.701</v>
      </c>
      <c r="C4915" s="0" t="n">
        <v>77.3905135374399</v>
      </c>
      <c r="D4915" s="0" t="n">
        <v>1.60527238166372</v>
      </c>
      <c r="E4915" s="12" t="n">
        <f aca="false">MIN(B4915,((1-$J$5)*$J$4*E4914+(1-$J$4)*$J$5*B4915)/(1-$J$4*$J$5))</f>
        <v>1.60553407202215</v>
      </c>
      <c r="F4915" s="12" t="n">
        <f aca="false">B4915*C4915*3.6/1000</f>
        <v>0.473908548697867</v>
      </c>
    </row>
    <row r="4916" customFormat="false" ht="15" hidden="false" customHeight="false" outlineLevel="0" collapsed="false">
      <c r="A4916" s="11" t="n">
        <v>43623.3333333333</v>
      </c>
      <c r="B4916" s="0" t="n">
        <v>1.694</v>
      </c>
      <c r="C4916" s="0" t="n">
        <v>78.5526669065793</v>
      </c>
      <c r="D4916" s="0" t="n">
        <v>1.59835240070025</v>
      </c>
      <c r="E4916" s="12" t="n">
        <f aca="false">MIN(B4916,((1-$J$5)*$J$4*E4915+(1-$J$4)*$J$5*B4916)/(1-$J$4*$J$5))</f>
        <v>1.59861917791965</v>
      </c>
      <c r="F4916" s="12" t="n">
        <f aca="false">B4916*C4916*3.6/1000</f>
        <v>0.479045583863083</v>
      </c>
    </row>
    <row r="4917" customFormat="false" ht="15" hidden="false" customHeight="false" outlineLevel="0" collapsed="false">
      <c r="A4917" s="11" t="n">
        <v>43623.375</v>
      </c>
      <c r="B4917" s="0" t="n">
        <v>1.673</v>
      </c>
      <c r="C4917" s="0" t="n">
        <v>78.5526669065793</v>
      </c>
      <c r="D4917" s="0" t="n">
        <v>1.59130561909351</v>
      </c>
      <c r="E4917" s="12" t="n">
        <f aca="false">MIN(B4917,((1-$J$5)*$J$4*E4916+(1-$J$4)*$J$5*B4917)/(1-$J$4*$J$5))</f>
        <v>1.59157602836578</v>
      </c>
      <c r="F4917" s="12" t="n">
        <f aca="false">B4917*C4917*3.6/1000</f>
        <v>0.473107002244946</v>
      </c>
    </row>
    <row r="4918" customFormat="false" ht="15" hidden="false" customHeight="false" outlineLevel="0" collapsed="false">
      <c r="A4918" s="11" t="n">
        <v>43623.4166666667</v>
      </c>
      <c r="B4918" s="0" t="n">
        <v>1.68</v>
      </c>
      <c r="C4918" s="0" t="n">
        <v>78.5526669065793</v>
      </c>
      <c r="D4918" s="0" t="n">
        <v>1.58445429332411</v>
      </c>
      <c r="E4918" s="12" t="n">
        <f aca="false">MIN(B4918,((1-$J$5)*$J$4*E4917+(1-$J$4)*$J$5*B4918)/(1-$J$4*$J$5))</f>
        <v>1.58472963580621</v>
      </c>
      <c r="F4918" s="12" t="n">
        <f aca="false">B4918*C4918*3.6/1000</f>
        <v>0.475086529450991</v>
      </c>
    </row>
    <row r="4919" customFormat="false" ht="15" hidden="false" customHeight="false" outlineLevel="0" collapsed="false">
      <c r="A4919" s="11" t="n">
        <v>43623.4583333333</v>
      </c>
      <c r="B4919" s="0" t="n">
        <v>1.653</v>
      </c>
      <c r="C4919" s="0" t="n">
        <v>73.8769285988319</v>
      </c>
      <c r="D4919" s="0" t="n">
        <v>1.57740643254007</v>
      </c>
      <c r="E4919" s="12" t="n">
        <f aca="false">MIN(B4919,((1-$J$5)*$J$4*E4918+(1-$J$4)*$J$5*B4919)/(1-$J$4*$J$5))</f>
        <v>1.57768466651781</v>
      </c>
      <c r="F4919" s="12" t="n">
        <f aca="false">B4919*C4919*3.6/1000</f>
        <v>0.439626826705929</v>
      </c>
    </row>
    <row r="4920" customFormat="false" ht="15" hidden="false" customHeight="false" outlineLevel="0" collapsed="false">
      <c r="A4920" s="11" t="n">
        <v>43623.5</v>
      </c>
      <c r="B4920" s="0" t="n">
        <v>1.646</v>
      </c>
      <c r="C4920" s="0" t="n">
        <v>70.3203432558607</v>
      </c>
      <c r="D4920" s="0" t="n">
        <v>1.57039395538647</v>
      </c>
      <c r="E4920" s="12" t="n">
        <f aca="false">MIN(B4920,((1-$J$5)*$J$4*E4919+(1-$J$4)*$J$5*B4920)/(1-$J$4*$J$5))</f>
        <v>1.57067503444997</v>
      </c>
      <c r="F4920" s="12" t="n">
        <f aca="false">B4920*C4920*3.6/1000</f>
        <v>0.416690225996928</v>
      </c>
    </row>
    <row r="4921" customFormat="false" ht="15" hidden="false" customHeight="false" outlineLevel="0" collapsed="false">
      <c r="A4921" s="11" t="n">
        <v>43623.5416666667</v>
      </c>
      <c r="B4921" s="0" t="n">
        <v>1.653</v>
      </c>
      <c r="C4921" s="0" t="n">
        <v>83.1586886371615</v>
      </c>
      <c r="D4921" s="0" t="n">
        <v>1.56357637223815</v>
      </c>
      <c r="E4921" s="12" t="n">
        <f aca="false">MIN(B4921,((1-$J$5)*$J$4*E4920+(1-$J$4)*$J$5*B4921)/(1-$J$4*$J$5))</f>
        <v>1.56386160719379</v>
      </c>
      <c r="F4921" s="12" t="n">
        <f aca="false">B4921*C4921*3.6/1000</f>
        <v>0.49486072434202</v>
      </c>
    </row>
    <row r="4922" customFormat="false" ht="15" hidden="false" customHeight="false" outlineLevel="0" collapsed="false">
      <c r="A4922" s="11" t="n">
        <v>43623.5833333333</v>
      </c>
      <c r="B4922" s="0" t="n">
        <v>1.653</v>
      </c>
      <c r="C4922" s="0" t="n">
        <v>70.0816298334211</v>
      </c>
      <c r="D4922" s="0" t="n">
        <v>1.55687044621612</v>
      </c>
      <c r="E4922" s="12" t="n">
        <f aca="false">MIN(B4922,((1-$J$5)*$J$4*E4921+(1-$J$4)*$J$5*B4922)/(1-$J$4*$J$5))</f>
        <v>1.55716042750361</v>
      </c>
      <c r="F4922" s="12" t="n">
        <f aca="false">B4922*C4922*3.6/1000</f>
        <v>0.417041762812723</v>
      </c>
    </row>
    <row r="4923" customFormat="false" ht="15" hidden="false" customHeight="false" outlineLevel="0" collapsed="false">
      <c r="A4923" s="11" t="n">
        <v>43623.625</v>
      </c>
      <c r="B4923" s="0" t="n">
        <v>1.659</v>
      </c>
      <c r="C4923" s="0" t="n">
        <v>66.4754989601317</v>
      </c>
      <c r="D4923" s="0" t="n">
        <v>1.55034295856965</v>
      </c>
      <c r="E4923" s="12" t="n">
        <f aca="false">MIN(B4923,((1-$J$5)*$J$4*E4922+(1-$J$4)*$J$5*B4923)/(1-$J$4*$J$5))</f>
        <v>1.55063883891212</v>
      </c>
      <c r="F4923" s="12" t="n">
        <f aca="false">B4923*C4923*3.6/1000</f>
        <v>0.397018269989491</v>
      </c>
    </row>
    <row r="4924" customFormat="false" ht="15" hidden="false" customHeight="false" outlineLevel="0" collapsed="false">
      <c r="A4924" s="11" t="n">
        <v>43623.6666666667</v>
      </c>
      <c r="B4924" s="0" t="n">
        <v>1.659</v>
      </c>
      <c r="C4924" s="0" t="n">
        <v>65.5055197023732</v>
      </c>
      <c r="D4924" s="0" t="n">
        <v>1.54392237691854</v>
      </c>
      <c r="E4924" s="12" t="n">
        <f aca="false">MIN(B4924,((1-$J$5)*$J$4*E4923+(1-$J$4)*$J$5*B4924)/(1-$J$4*$J$5))</f>
        <v>1.54422469000088</v>
      </c>
      <c r="F4924" s="12" t="n">
        <f aca="false">B4924*C4924*3.6/1000</f>
        <v>0.391225165870454</v>
      </c>
    </row>
    <row r="4925" customFormat="false" ht="15" hidden="false" customHeight="false" outlineLevel="0" collapsed="false">
      <c r="A4925" s="11" t="n">
        <v>43623.7083333333</v>
      </c>
      <c r="B4925" s="0" t="n">
        <v>1.673</v>
      </c>
      <c r="C4925" s="0" t="n">
        <v>56.2214754456684</v>
      </c>
      <c r="D4925" s="0" t="n">
        <v>1.53776704025748</v>
      </c>
      <c r="E4925" s="12" t="n">
        <f aca="false">MIN(B4925,((1-$J$5)*$J$4*E4924+(1-$J$4)*$J$5*B4925)/(1-$J$4*$J$5))</f>
        <v>1.53807766051158</v>
      </c>
      <c r="F4925" s="12" t="n">
        <f aca="false">B4925*C4925*3.6/1000</f>
        <v>0.338610702314171</v>
      </c>
    </row>
    <row r="4926" customFormat="false" ht="15" hidden="false" customHeight="false" outlineLevel="0" collapsed="false">
      <c r="A4926" s="11" t="n">
        <v>43623.75</v>
      </c>
      <c r="B4926" s="0" t="n">
        <v>1.68</v>
      </c>
      <c r="C4926" s="0" t="n">
        <v>75.0527497740589</v>
      </c>
      <c r="D4926" s="0" t="n">
        <v>1.53179255951193</v>
      </c>
      <c r="E4926" s="12" t="n">
        <f aca="false">MIN(B4926,((1-$J$5)*$J$4*E4925+(1-$J$4)*$J$5*B4926)/(1-$J$4*$J$5))</f>
        <v>1.53211262491831</v>
      </c>
      <c r="F4926" s="12" t="n">
        <f aca="false">B4926*C4926*3.6/1000</f>
        <v>0.453919030633508</v>
      </c>
    </row>
    <row r="4927" customFormat="false" ht="15" hidden="false" customHeight="false" outlineLevel="0" collapsed="false">
      <c r="A4927" s="11" t="n">
        <v>43623.7916666667</v>
      </c>
      <c r="B4927" s="0" t="n">
        <v>1.673</v>
      </c>
      <c r="C4927" s="0" t="n">
        <v>65.5055197023732</v>
      </c>
      <c r="D4927" s="0" t="n">
        <v>1.52583588277544</v>
      </c>
      <c r="E4927" s="12" t="n">
        <f aca="false">MIN(B4927,((1-$J$5)*$J$4*E4926+(1-$J$4)*$J$5*B4927)/(1-$J$4*$J$5))</f>
        <v>1.52616513521619</v>
      </c>
      <c r="F4927" s="12" t="n">
        <f aca="false">B4927*C4927*3.6/1000</f>
        <v>0.394526644063454</v>
      </c>
    </row>
    <row r="4928" customFormat="false" ht="15" hidden="false" customHeight="false" outlineLevel="0" collapsed="false">
      <c r="A4928" s="11" t="n">
        <v>43623.8333333333</v>
      </c>
      <c r="B4928" s="0" t="n">
        <v>1.68</v>
      </c>
      <c r="C4928" s="0" t="n">
        <v>63.0643606851278</v>
      </c>
      <c r="D4928" s="0" t="n">
        <v>1.52005680833867</v>
      </c>
      <c r="E4928" s="12" t="n">
        <f aca="false">MIN(B4928,((1-$J$5)*$J$4*E4927+(1-$J$4)*$J$5*B4928)/(1-$J$4*$J$5))</f>
        <v>1.52039635209896</v>
      </c>
      <c r="F4928" s="12" t="n">
        <f aca="false">B4928*C4928*3.6/1000</f>
        <v>0.381413253423653</v>
      </c>
    </row>
    <row r="4929" customFormat="false" ht="15" hidden="false" customHeight="false" outlineLevel="0" collapsed="false">
      <c r="A4929" s="11" t="n">
        <v>43623.875</v>
      </c>
      <c r="B4929" s="0" t="n">
        <v>1.659</v>
      </c>
      <c r="C4929" s="0" t="n">
        <v>65.5055197023732</v>
      </c>
      <c r="D4929" s="0" t="n">
        <v>1.51413224770081</v>
      </c>
      <c r="E4929" s="12" t="n">
        <f aca="false">MIN(B4929,((1-$J$5)*$J$4*E4928+(1-$J$4)*$J$5*B4929)/(1-$J$4*$J$5))</f>
        <v>1.51448043196553</v>
      </c>
      <c r="F4929" s="12" t="n">
        <f aca="false">B4929*C4929*3.6/1000</f>
        <v>0.391225165870454</v>
      </c>
    </row>
    <row r="4930" customFormat="false" ht="15" hidden="false" customHeight="false" outlineLevel="0" collapsed="false">
      <c r="A4930" s="11" t="n">
        <v>43623.9166666667</v>
      </c>
      <c r="B4930" s="0" t="n">
        <v>1.666</v>
      </c>
      <c r="C4930" s="0" t="n">
        <v>71.5108454777043</v>
      </c>
      <c r="D4930" s="0" t="n">
        <v>1.50838476337109</v>
      </c>
      <c r="E4930" s="12" t="n">
        <f aca="false">MIN(B4930,((1-$J$5)*$J$4*E4929+(1-$J$4)*$J$5*B4930)/(1-$J$4*$J$5))</f>
        <v>1.50874269832524</v>
      </c>
      <c r="F4930" s="12" t="n">
        <f aca="false">B4930*C4930*3.6/1000</f>
        <v>0.42889344683708</v>
      </c>
    </row>
    <row r="4931" customFormat="false" ht="15" hidden="false" customHeight="false" outlineLevel="0" collapsed="false">
      <c r="A4931" s="11" t="n">
        <v>43623.9583333333</v>
      </c>
      <c r="B4931" s="0" t="n">
        <v>1.653</v>
      </c>
      <c r="C4931" s="0" t="n">
        <v>69.1246977045773</v>
      </c>
      <c r="D4931" s="0" t="n">
        <v>1.50258275539557</v>
      </c>
      <c r="E4931" s="12" t="n">
        <f aca="false">MIN(B4931,((1-$J$5)*$J$4*E4930+(1-$J$4)*$J$5*B4931)/(1-$J$4*$J$5))</f>
        <v>1.5029495731469</v>
      </c>
      <c r="F4931" s="12" t="n">
        <f aca="false">B4931*C4931*3.6/1000</f>
        <v>0.411347251100399</v>
      </c>
    </row>
    <row r="4932" customFormat="false" ht="15" hidden="false" customHeight="false" outlineLevel="0" collapsed="false">
      <c r="A4932" s="11" t="n">
        <v>43624</v>
      </c>
      <c r="B4932" s="0" t="n">
        <v>1.646</v>
      </c>
      <c r="C4932" s="0" t="n">
        <v>64.287884415969</v>
      </c>
      <c r="D4932" s="0" t="n">
        <v>1.4967957267017</v>
      </c>
      <c r="E4932" s="12" t="n">
        <f aca="false">MIN(B4932,((1-$J$5)*$J$4*E4931+(1-$J$4)*$J$5*B4932)/(1-$J$4*$J$5))</f>
        <v>1.49717116172768</v>
      </c>
      <c r="F4932" s="12" t="n">
        <f aca="false">B4932*C4932*3.6/1000</f>
        <v>0.380944287895266</v>
      </c>
    </row>
    <row r="4933" customFormat="false" ht="15" hidden="false" customHeight="false" outlineLevel="0" collapsed="false">
      <c r="A4933" s="11" t="n">
        <v>43624.0416666667</v>
      </c>
      <c r="B4933" s="0" t="n">
        <v>1.646</v>
      </c>
      <c r="C4933" s="0" t="n">
        <v>63.0643606851278</v>
      </c>
      <c r="D4933" s="0" t="n">
        <v>1.49110347690231</v>
      </c>
      <c r="E4933" s="12" t="n">
        <f aca="false">MIN(B4933,((1-$J$5)*$J$4*E4932+(1-$J$4)*$J$5*B4933)/(1-$J$4*$J$5))</f>
        <v>1.49148794654271</v>
      </c>
      <c r="F4933" s="12" t="n">
        <f aca="false">B4933*C4933*3.6/1000</f>
        <v>0.373694175675793</v>
      </c>
    </row>
    <row r="4934" customFormat="false" ht="15" hidden="false" customHeight="false" outlineLevel="0" collapsed="false">
      <c r="A4934" s="11" t="n">
        <v>43624.0833333333</v>
      </c>
      <c r="B4934" s="0" t="n">
        <v>1.625</v>
      </c>
      <c r="C4934" s="0" t="n">
        <v>67.9237740417252</v>
      </c>
      <c r="D4934" s="0" t="n">
        <v>1.48526431890383</v>
      </c>
      <c r="E4934" s="12" t="n">
        <f aca="false">MIN(B4934,((1-$J$5)*$J$4*E4933+(1-$J$4)*$J$5*B4934)/(1-$J$4*$J$5))</f>
        <v>1.48565618465568</v>
      </c>
      <c r="F4934" s="12" t="n">
        <f aca="false">B4934*C4934*3.6/1000</f>
        <v>0.397354078144093</v>
      </c>
    </row>
    <row r="4935" customFormat="false" ht="15" hidden="false" customHeight="false" outlineLevel="0" collapsed="false">
      <c r="A4935" s="11" t="n">
        <v>43624.125</v>
      </c>
      <c r="B4935" s="0" t="n">
        <v>1.605</v>
      </c>
      <c r="C4935" s="0" t="n">
        <v>67.9237740417252</v>
      </c>
      <c r="D4935" s="0" t="n">
        <v>1.47929209373336</v>
      </c>
      <c r="E4935" s="12" t="n">
        <f aca="false">MIN(B4935,((1-$J$5)*$J$4*E4934+(1-$J$4)*$J$5*B4935)/(1-$J$4*$J$5))</f>
        <v>1.47968985541918</v>
      </c>
      <c r="F4935" s="12" t="n">
        <f aca="false">B4935*C4935*3.6/1000</f>
        <v>0.392463566413088</v>
      </c>
    </row>
    <row r="4936" customFormat="false" ht="15" hidden="false" customHeight="false" outlineLevel="0" collapsed="false">
      <c r="A4936" s="11" t="n">
        <v>43624.1666666667</v>
      </c>
      <c r="B4936" s="0" t="n">
        <v>1.571</v>
      </c>
      <c r="C4936" s="0" t="n">
        <v>69.1246977045773</v>
      </c>
      <c r="D4936" s="0" t="n">
        <v>1.47302889085916</v>
      </c>
      <c r="E4936" s="12" t="n">
        <f aca="false">MIN(B4936,((1-$J$5)*$J$4*E4935+(1-$J$4)*$J$5*B4936)/(1-$J$4*$J$5))</f>
        <v>1.47342972600535</v>
      </c>
      <c r="F4936" s="12" t="n">
        <f aca="false">B4936*C4936*3.6/1000</f>
        <v>0.390941640338008</v>
      </c>
    </row>
    <row r="4937" customFormat="false" ht="15" hidden="false" customHeight="false" outlineLevel="0" collapsed="false">
      <c r="A4937" s="11" t="n">
        <v>43624.2083333333</v>
      </c>
      <c r="B4937" s="0" t="n">
        <v>1.585</v>
      </c>
      <c r="C4937" s="0" t="n">
        <v>65.5055197023732</v>
      </c>
      <c r="D4937" s="0" t="n">
        <v>1.46702835545427</v>
      </c>
      <c r="E4937" s="12" t="n">
        <f aca="false">MIN(B4937,((1-$J$5)*$J$4*E4936+(1-$J$4)*$J$5*B4937)/(1-$J$4*$J$5))</f>
        <v>1.46743417862471</v>
      </c>
      <c r="F4937" s="12" t="n">
        <f aca="false">B4937*C4937*3.6/1000</f>
        <v>0.373774495421742</v>
      </c>
    </row>
    <row r="4938" customFormat="false" ht="15" hidden="false" customHeight="false" outlineLevel="0" collapsed="false">
      <c r="A4938" s="11" t="n">
        <v>43624.25</v>
      </c>
      <c r="B4938" s="0" t="n">
        <v>1.558</v>
      </c>
      <c r="C4938" s="0" t="n">
        <v>66.7174308716182</v>
      </c>
      <c r="D4938" s="0" t="n">
        <v>1.4608173509462</v>
      </c>
      <c r="E4938" s="12" t="n">
        <f aca="false">MIN(B4938,((1-$J$5)*$J$4*E4937+(1-$J$4)*$J$5*B4938)/(1-$J$4*$J$5))</f>
        <v>1.46122603729646</v>
      </c>
      <c r="F4938" s="12" t="n">
        <f aca="false">B4938*C4938*3.6/1000</f>
        <v>0.374204726272732</v>
      </c>
    </row>
    <row r="4939" customFormat="false" ht="15" hidden="false" customHeight="false" outlineLevel="0" collapsed="false">
      <c r="A4939" s="11" t="n">
        <v>43624.2916666667</v>
      </c>
      <c r="B4939" s="0" t="n">
        <v>1.538</v>
      </c>
      <c r="C4939" s="0" t="n">
        <v>67.9237740417252</v>
      </c>
      <c r="D4939" s="0" t="n">
        <v>1.45447936930006</v>
      </c>
      <c r="E4939" s="12" t="n">
        <f aca="false">MIN(B4939,((1-$J$5)*$J$4*E4938+(1-$J$4)*$J$5*B4939)/(1-$J$4*$J$5))</f>
        <v>1.45488952926851</v>
      </c>
      <c r="F4939" s="12" t="n">
        <f aca="false">B4939*C4939*3.6/1000</f>
        <v>0.376080352114224</v>
      </c>
    </row>
    <row r="4940" customFormat="false" ht="15" hidden="false" customHeight="false" outlineLevel="0" collapsed="false">
      <c r="A4940" s="11" t="n">
        <v>43624.3333333333</v>
      </c>
      <c r="B4940" s="0" t="n">
        <v>1.538</v>
      </c>
      <c r="C4940" s="0" t="n">
        <v>61.8347753302503</v>
      </c>
      <c r="D4940" s="0" t="n">
        <v>1.44824518995478</v>
      </c>
      <c r="E4940" s="12" t="n">
        <f aca="false">MIN(B4940,((1-$J$5)*$J$4*E4939+(1-$J$4)*$J$5*B4940)/(1-$J$4*$J$5))</f>
        <v>1.44865741181763</v>
      </c>
      <c r="F4940" s="12" t="n">
        <f aca="false">B4940*C4940*3.6/1000</f>
        <v>0.34236678404853</v>
      </c>
    </row>
    <row r="4941" customFormat="false" ht="15" hidden="false" customHeight="false" outlineLevel="0" collapsed="false">
      <c r="A4941" s="11" t="n">
        <v>43624.375</v>
      </c>
      <c r="B4941" s="0" t="n">
        <v>1.524</v>
      </c>
      <c r="C4941" s="0" t="n">
        <v>66.7174308716182</v>
      </c>
      <c r="D4941" s="0" t="n">
        <v>1.44195302297386</v>
      </c>
      <c r="E4941" s="12" t="n">
        <f aca="false">MIN(B4941,((1-$J$5)*$J$4*E4940+(1-$J$4)*$J$5*B4941)/(1-$J$4*$J$5))</f>
        <v>1.44236651541207</v>
      </c>
      <c r="F4941" s="12" t="n">
        <f aca="false">B4941*C4941*3.6/1000</f>
        <v>0.366038512734046</v>
      </c>
    </row>
    <row r="4942" customFormat="false" ht="15" hidden="false" customHeight="false" outlineLevel="0" collapsed="false">
      <c r="A4942" s="11" t="n">
        <v>43624.4166666667</v>
      </c>
      <c r="B4942" s="0" t="n">
        <v>1.511</v>
      </c>
      <c r="C4942" s="0" t="n">
        <v>66.7174308716182</v>
      </c>
      <c r="D4942" s="0" t="n">
        <v>1.43561525305968</v>
      </c>
      <c r="E4942" s="12" t="n">
        <f aca="false">MIN(B4942,((1-$J$5)*$J$4*E4941+(1-$J$4)*$J$5*B4942)/(1-$J$4*$J$5))</f>
        <v>1.43602934052884</v>
      </c>
      <c r="F4942" s="12" t="n">
        <f aca="false">B4942*C4942*3.6/1000</f>
        <v>0.362916136969255</v>
      </c>
    </row>
    <row r="4943" customFormat="false" ht="15" hidden="false" customHeight="false" outlineLevel="0" collapsed="false">
      <c r="A4943" s="11" t="n">
        <v>43624.4583333333</v>
      </c>
      <c r="B4943" s="0" t="n">
        <v>1.504</v>
      </c>
      <c r="C4943" s="0" t="n">
        <v>65.5055197023732</v>
      </c>
      <c r="D4943" s="0" t="n">
        <v>1.42930123703792</v>
      </c>
      <c r="E4943" s="12" t="n">
        <f aca="false">MIN(B4943,((1-$J$5)*$J$4*E4942+(1-$J$4)*$J$5*B4943)/(1-$J$4*$J$5))</f>
        <v>1.42971584233232</v>
      </c>
      <c r="F4943" s="12" t="n">
        <f aca="false">B4943*C4943*3.6/1000</f>
        <v>0.35467308587653</v>
      </c>
    </row>
    <row r="4944" customFormat="false" ht="15" hidden="false" customHeight="false" outlineLevel="0" collapsed="false">
      <c r="A4944" s="11" t="n">
        <v>43624.5</v>
      </c>
      <c r="B4944" s="0" t="n">
        <v>1.518</v>
      </c>
      <c r="C4944" s="0" t="n">
        <v>63.0643606851278</v>
      </c>
      <c r="D4944" s="0" t="n">
        <v>1.42325072069388</v>
      </c>
      <c r="E4944" s="12" t="n">
        <f aca="false">MIN(B4944,((1-$J$5)*$J$4*E4943+(1-$J$4)*$J$5*B4944)/(1-$J$4*$J$5))</f>
        <v>1.42366780539109</v>
      </c>
      <c r="F4944" s="12" t="n">
        <f aca="false">B4944*C4944*3.6/1000</f>
        <v>0.344634118272086</v>
      </c>
    </row>
    <row r="4945" customFormat="false" ht="15" hidden="false" customHeight="false" outlineLevel="0" collapsed="false">
      <c r="A4945" s="11" t="n">
        <v>43624.5416666667</v>
      </c>
      <c r="B4945" s="0" t="n">
        <v>1.524</v>
      </c>
      <c r="C4945" s="0" t="n">
        <v>61.8347753302503</v>
      </c>
      <c r="D4945" s="0" t="n">
        <v>1.4173679085459</v>
      </c>
      <c r="E4945" s="12" t="n">
        <f aca="false">MIN(B4945,((1-$J$5)*$J$4*E4944+(1-$J$4)*$J$5*B4945)/(1-$J$4*$J$5))</f>
        <v>1.41778859937147</v>
      </c>
      <c r="F4945" s="12" t="n">
        <f aca="false">B4945*C4945*3.6/1000</f>
        <v>0.339250311371885</v>
      </c>
    </row>
    <row r="4946" customFormat="false" ht="15" hidden="false" customHeight="false" outlineLevel="0" collapsed="false">
      <c r="A4946" s="11" t="n">
        <v>43624.5833333333</v>
      </c>
      <c r="B4946" s="0" t="n">
        <v>1.511</v>
      </c>
      <c r="C4946" s="0" t="n">
        <v>66.7174308716182</v>
      </c>
      <c r="D4946" s="0" t="n">
        <v>1.41143278912629</v>
      </c>
      <c r="E4946" s="12" t="n">
        <f aca="false">MIN(B4946,((1-$J$5)*$J$4*E4945+(1-$J$4)*$J$5*B4946)/(1-$J$4*$J$5))</f>
        <v>1.4118563324955</v>
      </c>
      <c r="F4946" s="12" t="n">
        <f aca="false">B4946*C4946*3.6/1000</f>
        <v>0.362916136969255</v>
      </c>
    </row>
    <row r="4947" customFormat="false" ht="15" hidden="false" customHeight="false" outlineLevel="0" collapsed="false">
      <c r="A4947" s="11" t="n">
        <v>43624.625</v>
      </c>
      <c r="B4947" s="0" t="n">
        <v>1.531</v>
      </c>
      <c r="C4947" s="0" t="n">
        <v>67.9237740417252</v>
      </c>
      <c r="D4947" s="0" t="n">
        <v>1.40582357383455</v>
      </c>
      <c r="E4947" s="12" t="n">
        <f aca="false">MIN(B4947,((1-$J$5)*$J$4*E4946+(1-$J$4)*$J$5*B4947)/(1-$J$4*$J$5))</f>
        <v>1.40625243904417</v>
      </c>
      <c r="F4947" s="12" t="n">
        <f aca="false">B4947*C4947*3.6/1000</f>
        <v>0.374368673008373</v>
      </c>
    </row>
    <row r="4948" customFormat="false" ht="15" hidden="false" customHeight="false" outlineLevel="0" collapsed="false">
      <c r="A4948" s="11" t="n">
        <v>43624.6666666667</v>
      </c>
      <c r="B4948" s="0" t="n">
        <v>1.531</v>
      </c>
      <c r="C4948" s="0" t="n">
        <v>69.1246977045773</v>
      </c>
      <c r="D4948" s="0" t="n">
        <v>1.40030622524199</v>
      </c>
      <c r="E4948" s="12" t="n">
        <f aca="false">MIN(B4948,((1-$J$5)*$J$4*E4947+(1-$J$4)*$J$5*B4948)/(1-$J$4*$J$5))</f>
        <v>1.40074086673702</v>
      </c>
      <c r="F4948" s="12" t="n">
        <f aca="false">B4948*C4948*3.6/1000</f>
        <v>0.380987683868548</v>
      </c>
    </row>
    <row r="4949" customFormat="false" ht="15" hidden="false" customHeight="false" outlineLevel="0" collapsed="false">
      <c r="A4949" s="11" t="n">
        <v>43624.7083333333</v>
      </c>
      <c r="B4949" s="0" t="n">
        <v>1.531</v>
      </c>
      <c r="C4949" s="0" t="n">
        <v>61.2176528312173</v>
      </c>
      <c r="D4949" s="0" t="n">
        <v>1.39487923877265</v>
      </c>
      <c r="E4949" s="12" t="n">
        <f aca="false">MIN(B4949,((1-$J$5)*$J$4*E4948+(1-$J$4)*$J$5*B4949)/(1-$J$4*$J$5))</f>
        <v>1.39532009463262</v>
      </c>
      <c r="F4949" s="12" t="n">
        <f aca="false">B4949*C4949*3.6/1000</f>
        <v>0.337407215344537</v>
      </c>
    </row>
    <row r="4950" customFormat="false" ht="15" hidden="false" customHeight="false" outlineLevel="0" collapsed="false">
      <c r="A4950" s="11" t="n">
        <v>43624.75</v>
      </c>
      <c r="B4950" s="0" t="n">
        <v>1.551</v>
      </c>
      <c r="C4950" s="0" t="n">
        <v>61.8347753302503</v>
      </c>
      <c r="D4950" s="0" t="n">
        <v>1.38976983432292</v>
      </c>
      <c r="E4950" s="12" t="n">
        <f aca="false">MIN(B4950,((1-$J$5)*$J$4*E4949+(1-$J$4)*$J$5*B4950)/(1-$J$4*$J$5))</f>
        <v>1.39021926935037</v>
      </c>
      <c r="F4950" s="12" t="n">
        <f aca="false">B4950*C4950*3.6/1000</f>
        <v>0.345260651533986</v>
      </c>
    </row>
    <row r="4951" customFormat="false" ht="15" hidden="false" customHeight="false" outlineLevel="0" collapsed="false">
      <c r="A4951" s="11" t="n">
        <v>43624.7916666667</v>
      </c>
      <c r="B4951" s="0" t="n">
        <v>1.571</v>
      </c>
      <c r="C4951" s="0" t="n">
        <v>62.0811859589827</v>
      </c>
      <c r="D4951" s="0" t="n">
        <v>1.38497281059272</v>
      </c>
      <c r="E4951" s="12" t="n">
        <f aca="false">MIN(B4951,((1-$J$5)*$J$4*E4950+(1-$J$4)*$J$5*B4951)/(1-$J$4*$J$5))</f>
        <v>1.38543311993768</v>
      </c>
      <c r="F4951" s="12" t="n">
        <f aca="false">B4951*C4951*3.6/1000</f>
        <v>0.351106355309623</v>
      </c>
    </row>
    <row r="4952" customFormat="false" ht="15" hidden="false" customHeight="false" outlineLevel="0" collapsed="false">
      <c r="A4952" s="11" t="n">
        <v>43624.8333333333</v>
      </c>
      <c r="B4952" s="0" t="n">
        <v>1.538</v>
      </c>
      <c r="C4952" s="0" t="n">
        <v>63.0643606851278</v>
      </c>
      <c r="D4952" s="0" t="n">
        <v>1.37987699691671</v>
      </c>
      <c r="E4952" s="12" t="n">
        <f aca="false">MIN(B4952,((1-$J$5)*$J$4*E4951+(1-$J$4)*$J$5*B4952)/(1-$J$4*$J$5))</f>
        <v>1.38034525964217</v>
      </c>
      <c r="F4952" s="12" t="n">
        <f aca="false">B4952*C4952*3.6/1000</f>
        <v>0.349174752241415</v>
      </c>
    </row>
    <row r="4953" customFormat="false" ht="15" hidden="false" customHeight="false" outlineLevel="0" collapsed="false">
      <c r="A4953" s="11" t="n">
        <v>43624.875</v>
      </c>
      <c r="B4953" s="0" t="n">
        <v>1.531</v>
      </c>
      <c r="C4953" s="0" t="n">
        <v>56.8520022030149</v>
      </c>
      <c r="D4953" s="0" t="n">
        <v>1.37478459660166</v>
      </c>
      <c r="E4953" s="12" t="n">
        <f aca="false">MIN(B4953,((1-$J$5)*$J$4*E4952+(1-$J$4)*$J$5*B4953)/(1-$J$4*$J$5))</f>
        <v>1.37526049424444</v>
      </c>
      <c r="F4953" s="12" t="n">
        <f aca="false">B4953*C4953*3.6/1000</f>
        <v>0.313345495342137</v>
      </c>
    </row>
    <row r="4954" customFormat="false" ht="15" hidden="false" customHeight="false" outlineLevel="0" collapsed="false">
      <c r="A4954" s="11" t="n">
        <v>43624.9166666667</v>
      </c>
      <c r="B4954" s="0" t="n">
        <v>1.538</v>
      </c>
      <c r="C4954" s="0" t="n">
        <v>55.589146831692</v>
      </c>
      <c r="D4954" s="0" t="n">
        <v>1.36985564362562</v>
      </c>
      <c r="E4954" s="12" t="n">
        <f aca="false">MIN(B4954,((1-$J$5)*$J$4*E4953+(1-$J$4)*$J$5*B4954)/(1-$J$4*$J$5))</f>
        <v>1.37034022251059</v>
      </c>
      <c r="F4954" s="12" t="n">
        <f aca="false">B4954*C4954*3.6/1000</f>
        <v>0.307785988177712</v>
      </c>
    </row>
    <row r="4955" customFormat="false" ht="15" hidden="false" customHeight="false" outlineLevel="0" collapsed="false">
      <c r="A4955" s="11" t="n">
        <v>43624.9583333333</v>
      </c>
      <c r="B4955" s="0" t="n">
        <v>1.518</v>
      </c>
      <c r="C4955" s="0" t="n">
        <v>55.589146831692</v>
      </c>
      <c r="D4955" s="0" t="n">
        <v>1.36477871630667</v>
      </c>
      <c r="E4955" s="12" t="n">
        <f aca="false">MIN(B4955,((1-$J$5)*$J$4*E4954+(1-$J$4)*$J$5*B4955)/(1-$J$4*$J$5))</f>
        <v>1.36527036711503</v>
      </c>
      <c r="F4955" s="12" t="n">
        <f aca="false">B4955*C4955*3.6/1000</f>
        <v>0.303783569605831</v>
      </c>
    </row>
    <row r="4956" customFormat="false" ht="15" hidden="false" customHeight="false" outlineLevel="0" collapsed="false">
      <c r="A4956" s="11" t="n">
        <v>43625</v>
      </c>
      <c r="B4956" s="0" t="n">
        <v>1.518</v>
      </c>
      <c r="C4956" s="0" t="n">
        <v>53.0411786010183</v>
      </c>
      <c r="D4956" s="0" t="n">
        <v>1.35978493797212</v>
      </c>
      <c r="E4956" s="12" t="n">
        <f aca="false">MIN(B4956,((1-$J$5)*$J$4*E4955+(1-$J$4)*$J$5*B4956)/(1-$J$4*$J$5))</f>
        <v>1.36028403487261</v>
      </c>
      <c r="F4956" s="12" t="n">
        <f aca="false">B4956*C4956*3.6/1000</f>
        <v>0.289859432818845</v>
      </c>
    </row>
    <row r="4957" customFormat="false" ht="15" hidden="false" customHeight="false" outlineLevel="0" collapsed="false">
      <c r="A4957" s="11" t="n">
        <v>43625.0416666667</v>
      </c>
      <c r="B4957" s="0" t="n">
        <v>1.524</v>
      </c>
      <c r="C4957" s="0" t="n">
        <v>51.7555279119033</v>
      </c>
      <c r="D4957" s="0" t="n">
        <v>1.35494155677234</v>
      </c>
      <c r="E4957" s="12" t="n">
        <f aca="false">MIN(B4957,((1-$J$5)*$J$4*E4956+(1-$J$4)*$J$5*B4957)/(1-$J$4*$J$5))</f>
        <v>1.35544904253533</v>
      </c>
      <c r="F4957" s="12" t="n">
        <f aca="false">B4957*C4957*3.6/1000</f>
        <v>0.283951528335866</v>
      </c>
    </row>
    <row r="4958" customFormat="false" ht="15" hidden="false" customHeight="false" outlineLevel="0" collapsed="false">
      <c r="A4958" s="11" t="n">
        <v>43625.0833333333</v>
      </c>
      <c r="B4958" s="0" t="n">
        <v>1.518</v>
      </c>
      <c r="C4958" s="0" t="n">
        <v>56.8520022030149</v>
      </c>
      <c r="D4958" s="0" t="n">
        <v>1.35010888963227</v>
      </c>
      <c r="E4958" s="12" t="n">
        <f aca="false">MIN(B4958,((1-$J$5)*$J$4*E4957+(1-$J$4)*$J$5*B4958)/(1-$J$4*$J$5))</f>
        <v>1.35062451135683</v>
      </c>
      <c r="F4958" s="12" t="n">
        <f aca="false">B4958*C4958*3.6/1000</f>
        <v>0.310684821639036</v>
      </c>
    </row>
    <row r="4959" customFormat="false" ht="15" hidden="false" customHeight="false" outlineLevel="0" collapsed="false">
      <c r="A4959" s="11" t="n">
        <v>43625.125</v>
      </c>
      <c r="B4959" s="0" t="n">
        <v>1.498</v>
      </c>
      <c r="C4959" s="0" t="n">
        <v>51.7555279119033</v>
      </c>
      <c r="D4959" s="0" t="n">
        <v>1.34512667119752</v>
      </c>
      <c r="E4959" s="12" t="n">
        <f aca="false">MIN(B4959,((1-$J$5)*$J$4*E4958+(1-$J$4)*$J$5*B4959)/(1-$J$4*$J$5))</f>
        <v>1.34564881924222</v>
      </c>
      <c r="F4959" s="12" t="n">
        <f aca="false">B4959*C4959*3.6/1000</f>
        <v>0.279107210923312</v>
      </c>
    </row>
    <row r="4960" customFormat="false" ht="15" hidden="false" customHeight="false" outlineLevel="0" collapsed="false">
      <c r="A4960" s="11" t="n">
        <v>43625.1666666667</v>
      </c>
      <c r="B4960" s="0" t="n">
        <v>1.491</v>
      </c>
      <c r="C4960" s="0" t="n">
        <v>50.4617101559922</v>
      </c>
      <c r="D4960" s="0" t="n">
        <v>1.34014600568171</v>
      </c>
      <c r="E4960" s="12" t="n">
        <f aca="false">MIN(B4960,((1-$J$5)*$J$4*E4959+(1-$J$4)*$J$5*B4960)/(1-$J$4*$J$5))</f>
        <v>1.34067437411467</v>
      </c>
      <c r="F4960" s="12" t="n">
        <f aca="false">B4960*C4960*3.6/1000</f>
        <v>0.270858275433304</v>
      </c>
    </row>
    <row r="4961" customFormat="false" ht="15" hidden="false" customHeight="false" outlineLevel="0" collapsed="false">
      <c r="A4961" s="11" t="n">
        <v>43625.2083333333</v>
      </c>
      <c r="B4961" s="0" t="n">
        <v>1.478</v>
      </c>
      <c r="C4961" s="0" t="n">
        <v>49.159407357229</v>
      </c>
      <c r="D4961" s="0" t="n">
        <v>1.33509825770221</v>
      </c>
      <c r="E4961" s="12" t="n">
        <f aca="false">MIN(B4961,((1-$J$5)*$J$4*E4960+(1-$J$4)*$J$5*B4961)/(1-$J$4*$J$5))</f>
        <v>1.3356319626795</v>
      </c>
      <c r="F4961" s="12" t="n">
        <f aca="false">B4961*C4961*3.6/1000</f>
        <v>0.261567374666344</v>
      </c>
    </row>
    <row r="4962" customFormat="false" ht="15" hidden="false" customHeight="false" outlineLevel="0" collapsed="false">
      <c r="A4962" s="11" t="n">
        <v>43625.25</v>
      </c>
      <c r="B4962" s="0" t="n">
        <v>1.471</v>
      </c>
      <c r="C4962" s="0" t="n">
        <v>42.5076908124411</v>
      </c>
      <c r="D4962" s="0" t="n">
        <v>1.33005313587251</v>
      </c>
      <c r="E4962" s="12" t="n">
        <f aca="false">MIN(B4962,((1-$J$5)*$J$4*E4961+(1-$J$4)*$J$5*B4962)/(1-$J$4*$J$5))</f>
        <v>1.33059189739648</v>
      </c>
      <c r="F4962" s="12" t="n">
        <f aca="false">B4962*C4962*3.6/1000</f>
        <v>0.225103727466363</v>
      </c>
    </row>
    <row r="4963" customFormat="false" ht="15" hidden="false" customHeight="false" outlineLevel="0" collapsed="false">
      <c r="A4963" s="11" t="n">
        <v>43625.2916666667</v>
      </c>
      <c r="B4963" s="0" t="n">
        <v>1.445</v>
      </c>
      <c r="C4963" s="0" t="n">
        <v>64.287884415969</v>
      </c>
      <c r="D4963" s="0" t="n">
        <v>1.32479333234289</v>
      </c>
      <c r="E4963" s="12" t="n">
        <f aca="false">MIN(B4963,((1-$J$5)*$J$4*E4962+(1-$J$4)*$J$5*B4963)/(1-$J$4*$J$5))</f>
        <v>1.32533502923509</v>
      </c>
      <c r="F4963" s="12" t="n">
        <f aca="false">B4963*C4963*3.6/1000</f>
        <v>0.334425574731871</v>
      </c>
    </row>
    <row r="4964" customFormat="false" ht="15" hidden="false" customHeight="false" outlineLevel="0" collapsed="false">
      <c r="A4964" s="11" t="n">
        <v>43625.3333333333</v>
      </c>
      <c r="B4964" s="0" t="n">
        <v>1.451</v>
      </c>
      <c r="C4964" s="0" t="n">
        <v>61.8347753302503</v>
      </c>
      <c r="D4964" s="0" t="n">
        <v>1.31968828285989</v>
      </c>
      <c r="E4964" s="12" t="n">
        <f aca="false">MIN(B4964,((1-$J$5)*$J$4*E4963+(1-$J$4)*$J$5*B4964)/(1-$J$4*$J$5))</f>
        <v>1.32023395791326</v>
      </c>
      <c r="F4964" s="12" t="n">
        <f aca="false">B4964*C4964*3.6/1000</f>
        <v>0.323000132415096</v>
      </c>
    </row>
    <row r="4965" customFormat="false" ht="15" hidden="false" customHeight="false" outlineLevel="0" collapsed="false">
      <c r="A4965" s="11" t="n">
        <v>43625.375</v>
      </c>
      <c r="B4965" s="0" t="n">
        <v>1.438</v>
      </c>
      <c r="C4965" s="0" t="n">
        <v>63.0643606851278</v>
      </c>
      <c r="D4965" s="0" t="n">
        <v>1.314518188051</v>
      </c>
      <c r="E4965" s="12" t="n">
        <f aca="false">MIN(B4965,((1-$J$5)*$J$4*E4964+(1-$J$4)*$J$5*B4965)/(1-$J$4*$J$5))</f>
        <v>1.31506700638256</v>
      </c>
      <c r="F4965" s="12" t="n">
        <f aca="false">B4965*C4965*3.6/1000</f>
        <v>0.326471582394769</v>
      </c>
    </row>
    <row r="4966" customFormat="false" ht="15" hidden="false" customHeight="false" outlineLevel="0" collapsed="false">
      <c r="A4966" s="11" t="n">
        <v>43625.4166666667</v>
      </c>
      <c r="B4966" s="0" t="n">
        <v>1.425</v>
      </c>
      <c r="C4966" s="0" t="n">
        <v>61.8347753302503</v>
      </c>
      <c r="D4966" s="0" t="n">
        <v>1.30928411321665</v>
      </c>
      <c r="E4966" s="12" t="n">
        <f aca="false">MIN(B4966,((1-$J$5)*$J$4*E4965+(1-$J$4)*$J$5*B4966)/(1-$J$4*$J$5))</f>
        <v>1.30983525998417</v>
      </c>
      <c r="F4966" s="12" t="n">
        <f aca="false">B4966*C4966*3.6/1000</f>
        <v>0.317212397444184</v>
      </c>
    </row>
    <row r="4967" customFormat="false" ht="15" hidden="false" customHeight="false" outlineLevel="0" collapsed="false">
      <c r="A4967" s="11" t="n">
        <v>43625.4583333333</v>
      </c>
      <c r="B4967" s="0" t="n">
        <v>1.419</v>
      </c>
      <c r="C4967" s="0" t="n">
        <v>59.356678426563</v>
      </c>
      <c r="D4967" s="0" t="n">
        <v>1.30406715115068</v>
      </c>
      <c r="E4967" s="12" t="n">
        <f aca="false">MIN(B4967,((1-$J$5)*$J$4*E4966+(1-$J$4)*$J$5*B4967)/(1-$J$4*$J$5))</f>
        <v>1.30462051105527</v>
      </c>
      <c r="F4967" s="12" t="n">
        <f aca="false">B4967*C4967*3.6/1000</f>
        <v>0.303217656074254</v>
      </c>
    </row>
    <row r="4968" customFormat="false" ht="15" hidden="false" customHeight="false" outlineLevel="0" collapsed="false">
      <c r="A4968" s="11" t="n">
        <v>43625.5</v>
      </c>
      <c r="B4968" s="0" t="n">
        <v>1.406</v>
      </c>
      <c r="C4968" s="0" t="n">
        <v>65.5055197023732</v>
      </c>
      <c r="D4968" s="0" t="n">
        <v>1.29878697664257</v>
      </c>
      <c r="E4968" s="12" t="n">
        <f aca="false">MIN(B4968,((1-$J$5)*$J$4*E4967+(1-$J$4)*$J$5*B4968)/(1-$J$4*$J$5))</f>
        <v>1.29934175469521</v>
      </c>
      <c r="F4968" s="12" t="n">
        <f aca="false">B4968*C4968*3.6/1000</f>
        <v>0.331562738525532</v>
      </c>
    </row>
    <row r="4969" customFormat="false" ht="15" hidden="false" customHeight="false" outlineLevel="0" collapsed="false">
      <c r="A4969" s="11" t="n">
        <v>43625.5416666667</v>
      </c>
      <c r="B4969" s="0" t="n">
        <v>1.399</v>
      </c>
      <c r="C4969" s="0" t="n">
        <v>61.8347753302503</v>
      </c>
      <c r="D4969" s="0" t="n">
        <v>1.29351323492332</v>
      </c>
      <c r="E4969" s="12" t="n">
        <f aca="false">MIN(B4969,((1-$J$5)*$J$4*E4968+(1-$J$4)*$J$5*B4969)/(1-$J$4*$J$5))</f>
        <v>1.2940692381434</v>
      </c>
      <c r="F4969" s="12" t="n">
        <f aca="false">B4969*C4969*3.6/1000</f>
        <v>0.311424662473273</v>
      </c>
    </row>
    <row r="4970" customFormat="false" ht="15" hidden="false" customHeight="false" outlineLevel="0" collapsed="false">
      <c r="A4970" s="11" t="n">
        <v>43625.5833333333</v>
      </c>
      <c r="B4970" s="0" t="n">
        <v>1.406</v>
      </c>
      <c r="C4970" s="0" t="n">
        <v>63.0643606851278</v>
      </c>
      <c r="D4970" s="0" t="n">
        <v>1.28840591051933</v>
      </c>
      <c r="E4970" s="12" t="n">
        <f aca="false">MIN(B4970,((1-$J$5)*$J$4*E4969+(1-$J$4)*$J$5*B4970)/(1-$J$4*$J$5))</f>
        <v>1.2889643083552</v>
      </c>
      <c r="F4970" s="12" t="n">
        <f aca="false">B4970*C4970*3.6/1000</f>
        <v>0.319206568043843</v>
      </c>
    </row>
    <row r="4971" customFormat="false" ht="15" hidden="false" customHeight="false" outlineLevel="0" collapsed="false">
      <c r="A4971" s="11" t="n">
        <v>43625.625</v>
      </c>
      <c r="B4971" s="0" t="n">
        <v>1.412</v>
      </c>
      <c r="C4971" s="0" t="n">
        <v>52.3993551177523</v>
      </c>
      <c r="D4971" s="0" t="n">
        <v>1.28345084288682</v>
      </c>
      <c r="E4971" s="12" t="n">
        <f aca="false">MIN(B4971,((1-$J$5)*$J$4*E4970+(1-$J$4)*$J$5*B4971)/(1-$J$4*$J$5))</f>
        <v>1.28401267230322</v>
      </c>
      <c r="F4971" s="12" t="n">
        <f aca="false">B4971*C4971*3.6/1000</f>
        <v>0.266356401934558</v>
      </c>
    </row>
    <row r="4972" customFormat="false" ht="15" hidden="false" customHeight="false" outlineLevel="0" collapsed="false">
      <c r="A4972" s="11" t="n">
        <v>43625.6666666667</v>
      </c>
      <c r="B4972" s="0" t="n">
        <v>1.438</v>
      </c>
      <c r="C4972" s="0" t="n">
        <v>52.2707511627426</v>
      </c>
      <c r="D4972" s="0" t="n">
        <v>1.27887423822297</v>
      </c>
      <c r="E4972" s="12" t="n">
        <f aca="false">MIN(B4972,((1-$J$5)*$J$4*E4971+(1-$J$4)*$J$5*B4972)/(1-$J$4*$J$5))</f>
        <v>1.27944244705935</v>
      </c>
      <c r="F4972" s="12" t="n">
        <f aca="false">B4972*C4972*3.6/1000</f>
        <v>0.270595224619286</v>
      </c>
    </row>
    <row r="4973" customFormat="false" ht="15" hidden="false" customHeight="false" outlineLevel="0" collapsed="false">
      <c r="A4973" s="11" t="n">
        <v>43625.7083333333</v>
      </c>
      <c r="B4973" s="0" t="n">
        <v>1.445</v>
      </c>
      <c r="C4973" s="0" t="n">
        <v>46.5279549425166</v>
      </c>
      <c r="D4973" s="0" t="n">
        <v>1.27445263329156</v>
      </c>
      <c r="E4973" s="12" t="n">
        <f aca="false">MIN(B4973,((1-$J$5)*$J$4*E4972+(1-$J$4)*$J$5*B4973)/(1-$J$4*$J$5))</f>
        <v>1.27502823870582</v>
      </c>
      <c r="F4973" s="12" t="n">
        <f aca="false">B4973*C4973*3.6/1000</f>
        <v>0.242038421610972</v>
      </c>
    </row>
    <row r="4974" customFormat="false" ht="15" hidden="false" customHeight="false" outlineLevel="0" collapsed="false">
      <c r="A4974" s="11" t="n">
        <v>43625.75</v>
      </c>
      <c r="B4974" s="0" t="n">
        <v>1.432</v>
      </c>
      <c r="C4974" s="0" t="n">
        <v>39.7733275226616</v>
      </c>
      <c r="D4974" s="0" t="n">
        <v>1.26995478970476</v>
      </c>
      <c r="E4974" s="12" t="n">
        <f aca="false">MIN(B4974,((1-$J$5)*$J$4*E4973+(1-$J$4)*$J$5*B4974)/(1-$J$4*$J$5))</f>
        <v>1.27053683444378</v>
      </c>
      <c r="F4974" s="12" t="n">
        <f aca="false">B4974*C4974*3.6/1000</f>
        <v>0.205039458044825</v>
      </c>
    </row>
    <row r="4975" customFormat="false" ht="15" hidden="false" customHeight="false" outlineLevel="0" collapsed="false">
      <c r="A4975" s="11" t="n">
        <v>43625.7916666667</v>
      </c>
      <c r="B4975" s="0" t="n">
        <v>1.445</v>
      </c>
      <c r="C4975" s="0" t="n">
        <v>42.5076908124411</v>
      </c>
      <c r="D4975" s="0" t="n">
        <v>1.26567926586513</v>
      </c>
      <c r="E4975" s="12" t="n">
        <f aca="false">MIN(B4975,((1-$J$5)*$J$4*E4974+(1-$J$4)*$J$5*B4975)/(1-$J$4*$J$5))</f>
        <v>1.26626934128985</v>
      </c>
      <c r="F4975" s="12" t="n">
        <f aca="false">B4975*C4975*3.6/1000</f>
        <v>0.221125007606319</v>
      </c>
    </row>
    <row r="4976" customFormat="false" ht="15" hidden="false" customHeight="false" outlineLevel="0" collapsed="false">
      <c r="A4976" s="11" t="n">
        <v>43625.8333333333</v>
      </c>
      <c r="B4976" s="0" t="n">
        <v>1.445</v>
      </c>
      <c r="C4976" s="0" t="n">
        <v>43.8581085138323</v>
      </c>
      <c r="D4976" s="0" t="n">
        <v>1.26147376577071</v>
      </c>
      <c r="E4976" s="12" t="n">
        <f aca="false">MIN(B4976,((1-$J$5)*$J$4*E4975+(1-$J$4)*$J$5*B4976)/(1-$J$4*$J$5))</f>
        <v>1.26207215280072</v>
      </c>
      <c r="F4976" s="12" t="n">
        <f aca="false">B4976*C4976*3.6/1000</f>
        <v>0.228149880488956</v>
      </c>
    </row>
    <row r="4977" customFormat="false" ht="15" hidden="false" customHeight="false" outlineLevel="0" collapsed="false">
      <c r="A4977" s="11" t="n">
        <v>43625.875</v>
      </c>
      <c r="B4977" s="0" t="n">
        <v>1.438</v>
      </c>
      <c r="C4977" s="0" t="n">
        <v>42.5076908124411</v>
      </c>
      <c r="D4977" s="0" t="n">
        <v>1.25725709764471</v>
      </c>
      <c r="E4977" s="12" t="n">
        <f aca="false">MIN(B4977,((1-$J$5)*$J$4*E4976+(1-$J$4)*$J$5*B4977)/(1-$J$4*$J$5))</f>
        <v>1.25786338586825</v>
      </c>
      <c r="F4977" s="12" t="n">
        <f aca="false">B4977*C4977*3.6/1000</f>
        <v>0.220053813797845</v>
      </c>
    </row>
    <row r="4978" customFormat="false" ht="15" hidden="false" customHeight="false" outlineLevel="0" collapsed="false">
      <c r="A4978" s="11" t="n">
        <v>43625.9166666667</v>
      </c>
      <c r="B4978" s="0" t="n">
        <v>1.425</v>
      </c>
      <c r="C4978" s="0" t="n">
        <v>42.5076908124411</v>
      </c>
      <c r="D4978" s="0" t="n">
        <v>1.25296083444592</v>
      </c>
      <c r="E4978" s="12" t="n">
        <f aca="false">MIN(B4978,((1-$J$5)*$J$4*E4977+(1-$J$4)*$J$5*B4978)/(1-$J$4*$J$5))</f>
        <v>1.25357403848987</v>
      </c>
      <c r="F4978" s="12" t="n">
        <f aca="false">B4978*C4978*3.6/1000</f>
        <v>0.218064453867823</v>
      </c>
    </row>
    <row r="4979" customFormat="false" ht="15" hidden="false" customHeight="false" outlineLevel="0" collapsed="false">
      <c r="A4979" s="11" t="n">
        <v>43625.9583333333</v>
      </c>
      <c r="B4979" s="0" t="n">
        <v>1.425</v>
      </c>
      <c r="C4979" s="0" t="n">
        <v>43.8581085138323</v>
      </c>
      <c r="D4979" s="0" t="n">
        <v>1.24873493465775</v>
      </c>
      <c r="E4979" s="12" t="n">
        <f aca="false">MIN(B4979,((1-$J$5)*$J$4*E4978+(1-$J$4)*$J$5*B4979)/(1-$J$4*$J$5))</f>
        <v>1.24935535581293</v>
      </c>
      <c r="F4979" s="12" t="n">
        <f aca="false">B4979*C4979*3.6/1000</f>
        <v>0.22499209667596</v>
      </c>
    </row>
    <row r="4980" customFormat="false" ht="15" hidden="false" customHeight="false" outlineLevel="0" collapsed="false">
      <c r="A4980" s="11" t="n">
        <v>43626</v>
      </c>
      <c r="B4980" s="0" t="n">
        <v>1.438</v>
      </c>
      <c r="C4980" s="0" t="n">
        <v>43.8581085138323</v>
      </c>
      <c r="D4980" s="0" t="n">
        <v>1.2447269007711</v>
      </c>
      <c r="E4980" s="12" t="n">
        <f aca="false">MIN(B4980,((1-$J$5)*$J$4*E4979+(1-$J$4)*$J$5*B4980)/(1-$J$4*$J$5))</f>
        <v>1.24535609130201</v>
      </c>
      <c r="F4980" s="12" t="n">
        <f aca="false">B4980*C4980*3.6/1000</f>
        <v>0.227044656154407</v>
      </c>
    </row>
    <row r="4981" customFormat="false" ht="15" hidden="false" customHeight="false" outlineLevel="0" collapsed="false">
      <c r="A4981" s="11" t="n">
        <v>43626.0416666667</v>
      </c>
      <c r="B4981" s="0" t="n">
        <v>1.451</v>
      </c>
      <c r="C4981" s="0" t="n">
        <v>42.5076908124411</v>
      </c>
      <c r="D4981" s="0" t="n">
        <v>1.2409331646182</v>
      </c>
      <c r="E4981" s="12" t="n">
        <f aca="false">MIN(B4981,((1-$J$5)*$J$4*E4980+(1-$J$4)*$J$5*B4981)/(1-$J$4*$J$5))</f>
        <v>1.2415726301603</v>
      </c>
      <c r="F4981" s="12" t="n">
        <f aca="false">B4981*C4981*3.6/1000</f>
        <v>0.222043173727867</v>
      </c>
    </row>
    <row r="4982" customFormat="false" ht="15" hidden="false" customHeight="false" outlineLevel="0" collapsed="false">
      <c r="A4982" s="11" t="n">
        <v>43626.0833333333</v>
      </c>
      <c r="B4982" s="0" t="n">
        <v>1.432</v>
      </c>
      <c r="C4982" s="0" t="n">
        <v>41.1462816193819</v>
      </c>
      <c r="D4982" s="0" t="n">
        <v>1.23698429674102</v>
      </c>
      <c r="E4982" s="12" t="n">
        <f aca="false">MIN(B4982,((1-$J$5)*$J$4*E4981+(1-$J$4)*$J$5*B4982)/(1-$J$4*$J$5))</f>
        <v>1.23763238913624</v>
      </c>
      <c r="F4982" s="12" t="n">
        <f aca="false">B4982*C4982*3.6/1000</f>
        <v>0.212117311004237</v>
      </c>
    </row>
    <row r="4983" customFormat="false" ht="15" hidden="false" customHeight="false" outlineLevel="0" collapsed="false">
      <c r="A4983" s="11" t="n">
        <v>43626.125</v>
      </c>
      <c r="B4983" s="0" t="n">
        <v>1.419</v>
      </c>
      <c r="C4983" s="0" t="n">
        <v>39.7733275226616</v>
      </c>
      <c r="D4983" s="0" t="n">
        <v>1.23295144780769</v>
      </c>
      <c r="E4983" s="12" t="n">
        <f aca="false">MIN(B4983,((1-$J$5)*$J$4*E4982+(1-$J$4)*$J$5*B4983)/(1-$J$4*$J$5))</f>
        <v>1.23360714384569</v>
      </c>
      <c r="F4983" s="12" t="n">
        <f aca="false">B4983*C4983*3.6/1000</f>
        <v>0.203178066316765</v>
      </c>
    </row>
    <row r="4984" customFormat="false" ht="15" hidden="false" customHeight="false" outlineLevel="0" collapsed="false">
      <c r="A4984" s="11" t="n">
        <v>43626.1666666667</v>
      </c>
      <c r="B4984" s="0" t="n">
        <v>1.399</v>
      </c>
      <c r="C4984" s="0" t="n">
        <v>42.5076908124411</v>
      </c>
      <c r="D4984" s="0" t="n">
        <v>1.22875594830381</v>
      </c>
      <c r="E4984" s="12" t="n">
        <f aca="false">MIN(B4984,((1-$J$5)*$J$4*E4983+(1-$J$4)*$J$5*B4984)/(1-$J$4*$J$5))</f>
        <v>1.22941756981199</v>
      </c>
      <c r="F4984" s="12" t="n">
        <f aca="false">B4984*C4984*3.6/1000</f>
        <v>0.214085734007778</v>
      </c>
    </row>
    <row r="4985" customFormat="false" ht="15" hidden="false" customHeight="false" outlineLevel="0" collapsed="false">
      <c r="A4985" s="11" t="n">
        <v>43626.2083333333</v>
      </c>
      <c r="B4985" s="0" t="n">
        <v>1.399</v>
      </c>
      <c r="C4985" s="0" t="n">
        <v>42.5076908124411</v>
      </c>
      <c r="D4985" s="0" t="n">
        <v>1.22462916192125</v>
      </c>
      <c r="E4985" s="12" t="n">
        <f aca="false">MIN(B4985,((1-$J$5)*$J$4*E4984+(1-$J$4)*$J$5*B4985)/(1-$J$4*$J$5))</f>
        <v>1.22529701676731</v>
      </c>
      <c r="F4985" s="12" t="n">
        <f aca="false">B4985*C4985*3.6/1000</f>
        <v>0.214085734007778</v>
      </c>
    </row>
    <row r="4986" customFormat="false" ht="15" hidden="false" customHeight="false" outlineLevel="0" collapsed="false">
      <c r="A4986" s="11" t="n">
        <v>43626.25</v>
      </c>
      <c r="B4986" s="0" t="n">
        <v>1.386</v>
      </c>
      <c r="C4986" s="0" t="n">
        <v>59.356678426563</v>
      </c>
      <c r="D4986" s="0" t="n">
        <v>1.22042130839918</v>
      </c>
      <c r="E4986" s="12" t="n">
        <f aca="false">MIN(B4986,((1-$J$5)*$J$4*E4985+(1-$J$4)*$J$5*B4986)/(1-$J$4*$J$5))</f>
        <v>1.22109443000014</v>
      </c>
      <c r="F4986" s="12" t="n">
        <f aca="false">B4986*C4986*3.6/1000</f>
        <v>0.296166082677179</v>
      </c>
    </row>
    <row r="4987" customFormat="false" ht="15" hidden="false" customHeight="false" outlineLevel="0" collapsed="false">
      <c r="A4987" s="11" t="n">
        <v>43626.2916666667</v>
      </c>
      <c r="B4987" s="0" t="n">
        <v>1.386</v>
      </c>
      <c r="C4987" s="0" t="n">
        <v>56.8520022030149</v>
      </c>
      <c r="D4987" s="0" t="n">
        <v>1.21628237033027</v>
      </c>
      <c r="E4987" s="12" t="n">
        <f aca="false">MIN(B4987,((1-$J$5)*$J$4*E4986+(1-$J$4)*$J$5*B4987)/(1-$J$4*$J$5))</f>
        <v>1.21696107859981</v>
      </c>
      <c r="F4987" s="12" t="n">
        <f aca="false">B4987*C4987*3.6/1000</f>
        <v>0.283668750192163</v>
      </c>
    </row>
    <row r="4988" customFormat="false" ht="15" hidden="false" customHeight="false" outlineLevel="0" collapsed="false">
      <c r="A4988" s="11" t="n">
        <v>43626.3333333333</v>
      </c>
      <c r="B4988" s="0" t="n">
        <v>1.38</v>
      </c>
      <c r="C4988" s="0" t="n">
        <v>47.8482781025145</v>
      </c>
      <c r="D4988" s="0" t="n">
        <v>1.21214260908067</v>
      </c>
      <c r="E4988" s="12" t="n">
        <f aca="false">MIN(B4988,((1-$J$5)*$J$4*E4987+(1-$J$4)*$J$5*B4988)/(1-$J$4*$J$5))</f>
        <v>1.21282662919948</v>
      </c>
      <c r="F4988" s="12" t="n">
        <f aca="false">B4988*C4988*3.6/1000</f>
        <v>0.237710245613292</v>
      </c>
    </row>
    <row r="4989" customFormat="false" ht="15" hidden="false" customHeight="false" outlineLevel="0" collapsed="false">
      <c r="A4989" s="11" t="n">
        <v>43626.375</v>
      </c>
      <c r="B4989" s="0" t="n">
        <v>1.361</v>
      </c>
      <c r="C4989" s="0" t="n">
        <v>49.159407357229</v>
      </c>
      <c r="D4989" s="0" t="n">
        <v>1.20785338324236</v>
      </c>
      <c r="E4989" s="12" t="n">
        <f aca="false">MIN(B4989,((1-$J$5)*$J$4*E4988+(1-$J$4)*$J$5*B4989)/(1-$J$4*$J$5))</f>
        <v>1.20854118226045</v>
      </c>
      <c r="F4989" s="12" t="n">
        <f aca="false">B4989*C4989*3.6/1000</f>
        <v>0.240861432287479</v>
      </c>
    </row>
    <row r="4990" customFormat="false" ht="15" hidden="false" customHeight="false" outlineLevel="0" collapsed="false">
      <c r="A4990" s="11" t="n">
        <v>43626.4166666667</v>
      </c>
      <c r="B4990" s="0" t="n">
        <v>1.354</v>
      </c>
      <c r="C4990" s="0" t="n">
        <v>51.7555279119033</v>
      </c>
      <c r="D4990" s="0" t="n">
        <v>1.20355436061735</v>
      </c>
      <c r="E4990" s="12" t="n">
        <f aca="false">MIN(B4990,((1-$J$5)*$J$4*E4989+(1-$J$4)*$J$5*B4990)/(1-$J$4*$J$5))</f>
        <v>1.20424561088878</v>
      </c>
      <c r="F4990" s="12" t="n">
        <f aca="false">B4990*C4990*3.6/1000</f>
        <v>0.252277145253781</v>
      </c>
    </row>
    <row r="4991" customFormat="false" ht="15" hidden="false" customHeight="false" outlineLevel="0" collapsed="false">
      <c r="A4991" s="11" t="n">
        <v>43626.4583333333</v>
      </c>
      <c r="B4991" s="0" t="n">
        <v>1.361</v>
      </c>
      <c r="C4991" s="0" t="n">
        <v>61.8347753302503</v>
      </c>
      <c r="D4991" s="0" t="n">
        <v>1.19940579153708</v>
      </c>
      <c r="E4991" s="12" t="n">
        <f aca="false">MIN(B4991,((1-$J$5)*$J$4*E4990+(1-$J$4)*$J$5*B4991)/(1-$J$4*$J$5))</f>
        <v>1.20010153163196</v>
      </c>
      <c r="F4991" s="12" t="n">
        <f aca="false">B4991*C4991*3.6/1000</f>
        <v>0.302965665208094</v>
      </c>
    </row>
    <row r="4992" customFormat="false" ht="15" hidden="false" customHeight="false" outlineLevel="0" collapsed="false">
      <c r="A4992" s="11" t="n">
        <v>43626.5</v>
      </c>
      <c r="B4992" s="0" t="n">
        <v>1.354</v>
      </c>
      <c r="C4992" s="0" t="n">
        <v>46.5279549425166</v>
      </c>
      <c r="D4992" s="0" t="n">
        <v>1.19524512201952</v>
      </c>
      <c r="E4992" s="12" t="n">
        <f aca="false">MIN(B4992,((1-$J$5)*$J$4*E4991+(1-$J$4)*$J$5*B4992)/(1-$J$4*$J$5))</f>
        <v>1.19594499898563</v>
      </c>
      <c r="F4992" s="12" t="n">
        <f aca="false">B4992*C4992*3.6/1000</f>
        <v>0.226795863571803</v>
      </c>
    </row>
    <row r="4993" customFormat="false" ht="15" hidden="false" customHeight="false" outlineLevel="0" collapsed="false">
      <c r="A4993" s="11" t="n">
        <v>43626.5416666667</v>
      </c>
      <c r="B4993" s="0" t="n">
        <v>1.361</v>
      </c>
      <c r="C4993" s="0" t="n">
        <v>49.159407357229</v>
      </c>
      <c r="D4993" s="0" t="n">
        <v>1.19123264012487</v>
      </c>
      <c r="E4993" s="12" t="n">
        <f aca="false">MIN(B4993,((1-$J$5)*$J$4*E4992+(1-$J$4)*$J$5*B4993)/(1-$J$4*$J$5))</f>
        <v>1.19193766786561</v>
      </c>
      <c r="F4993" s="12" t="n">
        <f aca="false">B4993*C4993*3.6/1000</f>
        <v>0.240861432287479</v>
      </c>
    </row>
    <row r="4994" customFormat="false" ht="15" hidden="false" customHeight="false" outlineLevel="0" collapsed="false">
      <c r="A4994" s="11" t="n">
        <v>43626.5833333333</v>
      </c>
      <c r="B4994" s="0" t="n">
        <v>1.361</v>
      </c>
      <c r="C4994" s="0" t="n">
        <v>41.1462816193819</v>
      </c>
      <c r="D4994" s="0" t="n">
        <v>1.18728587392271</v>
      </c>
      <c r="E4994" s="12" t="n">
        <f aca="false">MIN(B4994,((1-$J$5)*$J$4*E4993+(1-$J$4)*$J$5*B4994)/(1-$J$4*$J$5))</f>
        <v>1.18799635538018</v>
      </c>
      <c r="F4994" s="12" t="n">
        <f aca="false">B4994*C4994*3.6/1000</f>
        <v>0.201600321422323</v>
      </c>
    </row>
    <row r="4995" customFormat="false" ht="15" hidden="false" customHeight="false" outlineLevel="0" collapsed="false">
      <c r="A4995" s="11" t="n">
        <v>43626.625</v>
      </c>
      <c r="B4995" s="0" t="n">
        <v>1.361</v>
      </c>
      <c r="C4995" s="0" t="n">
        <v>38.3882218316261</v>
      </c>
      <c r="D4995" s="0" t="n">
        <v>1.18340374713347</v>
      </c>
      <c r="E4995" s="12" t="n">
        <f aca="false">MIN(B4995,((1-$J$5)*$J$4*E4994+(1-$J$4)*$J$5*B4995)/(1-$J$4*$J$5))</f>
        <v>1.18411997390769</v>
      </c>
      <c r="F4995" s="12" t="n">
        <f aca="false">B4995*C4995*3.6/1000</f>
        <v>0.188086931686235</v>
      </c>
    </row>
    <row r="4996" customFormat="false" ht="15" hidden="false" customHeight="false" outlineLevel="0" collapsed="false">
      <c r="A4996" s="11" t="n">
        <v>43626.6666666667</v>
      </c>
      <c r="B4996" s="0" t="n">
        <v>1.386</v>
      </c>
      <c r="C4996" s="0" t="n">
        <v>32.8566321563598</v>
      </c>
      <c r="D4996" s="0" t="n">
        <v>1.17987107589302</v>
      </c>
      <c r="E4996" s="12" t="n">
        <f aca="false">MIN(B4996,((1-$J$5)*$J$4*E4995+(1-$J$4)*$J$5*B4996)/(1-$J$4*$J$5))</f>
        <v>1.18059575687461</v>
      </c>
      <c r="F4996" s="12" t="n">
        <f aca="false">B4996*C4996*3.6/1000</f>
        <v>0.163941451807373</v>
      </c>
    </row>
    <row r="4997" customFormat="false" ht="15" hidden="false" customHeight="false" outlineLevel="0" collapsed="false">
      <c r="A4997" s="11" t="n">
        <v>43626.7083333333</v>
      </c>
      <c r="B4997" s="0" t="n">
        <v>1.386</v>
      </c>
      <c r="C4997" s="0" t="n">
        <v>30.5191087808055</v>
      </c>
      <c r="D4997" s="0" t="n">
        <v>1.17639626209417</v>
      </c>
      <c r="E4997" s="12" t="n">
        <f aca="false">MIN(B4997,((1-$J$5)*$J$4*E4996+(1-$J$4)*$J$5*B4997)/(1-$J$4*$J$5))</f>
        <v>1.17712959943022</v>
      </c>
      <c r="F4997" s="12" t="n">
        <f aca="false">B4997*C4997*3.6/1000</f>
        <v>0.152278145172707</v>
      </c>
    </row>
    <row r="4998" customFormat="false" ht="15" hidden="false" customHeight="false" outlineLevel="0" collapsed="false">
      <c r="A4998" s="11" t="n">
        <v>43626.75</v>
      </c>
      <c r="B4998" s="0" t="n">
        <v>1.386</v>
      </c>
      <c r="C4998" s="0" t="n">
        <v>33.2901599747763</v>
      </c>
      <c r="D4998" s="0" t="n">
        <v>1.17297835815835</v>
      </c>
      <c r="E4998" s="12" t="n">
        <f aca="false">MIN(B4998,((1-$J$5)*$J$4*E4997+(1-$J$4)*$J$5*B4998)/(1-$J$4*$J$5))</f>
        <v>1.17372054507387</v>
      </c>
      <c r="F4998" s="12" t="n">
        <f aca="false">B4998*C4998*3.6/1000</f>
        <v>0.166104582210144</v>
      </c>
    </row>
    <row r="4999" customFormat="false" ht="15" hidden="false" customHeight="false" outlineLevel="0" collapsed="false">
      <c r="A4999" s="11" t="n">
        <v>43626.7916666667</v>
      </c>
      <c r="B4999" s="0" t="n">
        <v>1.386</v>
      </c>
      <c r="C4999" s="0" t="n">
        <v>34.7250795670497</v>
      </c>
      <c r="D4999" s="0" t="n">
        <v>1.16961643202626</v>
      </c>
      <c r="E4999" s="12" t="n">
        <f aca="false">MIN(B4999,((1-$J$5)*$J$4*E4998+(1-$J$4)*$J$5*B4999)/(1-$J$4*$J$5))</f>
        <v>1.17036765306277</v>
      </c>
      <c r="F4999" s="12" t="n">
        <f aca="false">B4999*C4999*3.6/1000</f>
        <v>0.173264257007751</v>
      </c>
    </row>
    <row r="5000" customFormat="false" ht="15" hidden="false" customHeight="false" outlineLevel="0" collapsed="false">
      <c r="A5000" s="11" t="n">
        <v>43626.8333333333</v>
      </c>
      <c r="B5000" s="0" t="n">
        <v>1.406</v>
      </c>
      <c r="C5000" s="0" t="n">
        <v>35.5788141311088</v>
      </c>
      <c r="D5000" s="0" t="n">
        <v>1.16653826673436</v>
      </c>
      <c r="E5000" s="12" t="n">
        <f aca="false">MIN(B5000,((1-$J$5)*$J$4*E4999+(1-$J$4)*$J$5*B5000)/(1-$J$4*$J$5))</f>
        <v>1.16730064065647</v>
      </c>
      <c r="F5000" s="12" t="n">
        <f aca="false">B5000*C5000*3.6/1000</f>
        <v>0.18008572560602</v>
      </c>
    </row>
    <row r="5001" customFormat="false" ht="15" hidden="false" customHeight="false" outlineLevel="0" collapsed="false">
      <c r="A5001" s="11" t="n">
        <v>43626.875</v>
      </c>
      <c r="B5001" s="0" t="n">
        <v>1.406</v>
      </c>
      <c r="C5001" s="0" t="n">
        <v>32.7118002541349</v>
      </c>
      <c r="D5001" s="0" t="n">
        <v>1.16351051506899</v>
      </c>
      <c r="E5001" s="12" t="n">
        <f aca="false">MIN(B5001,((1-$J$5)*$J$4*E5000+(1-$J$4)*$J$5*B5001)/(1-$J$4*$J$5))</f>
        <v>1.16428415563741</v>
      </c>
      <c r="F5001" s="12" t="n">
        <f aca="false">B5001*C5001*3.6/1000</f>
        <v>0.165574048166329</v>
      </c>
    </row>
    <row r="5002" customFormat="false" ht="15" hidden="false" customHeight="false" outlineLevel="0" collapsed="false">
      <c r="A5002" s="11" t="n">
        <v>43626.9166666667</v>
      </c>
      <c r="B5002" s="0" t="n">
        <v>1.412</v>
      </c>
      <c r="C5002" s="0" t="n">
        <v>35.5788141311088</v>
      </c>
      <c r="D5002" s="0" t="n">
        <v>1.16060096131423</v>
      </c>
      <c r="E5002" s="12" t="n">
        <f aca="false">MIN(B5002,((1-$J$5)*$J$4*E5001+(1-$J$4)*$J$5*B5002)/(1-$J$4*$J$5))</f>
        <v>1.1613865583452</v>
      </c>
      <c r="F5002" s="12" t="n">
        <f aca="false">B5002*C5002*3.6/1000</f>
        <v>0.180854227991252</v>
      </c>
    </row>
    <row r="5003" customFormat="false" ht="15" hidden="false" customHeight="false" outlineLevel="0" collapsed="false">
      <c r="A5003" s="11" t="n">
        <v>43626.9583333333</v>
      </c>
      <c r="B5003" s="0" t="n">
        <v>1.425</v>
      </c>
      <c r="C5003" s="0" t="n">
        <v>35.5788141311088</v>
      </c>
      <c r="D5003" s="0" t="n">
        <v>1.1578877145871</v>
      </c>
      <c r="E5003" s="12" t="n">
        <f aca="false">MIN(B5003,((1-$J$5)*$J$4*E5002+(1-$J$4)*$J$5*B5003)/(1-$J$4*$J$5))</f>
        <v>1.15868661504462</v>
      </c>
      <c r="F5003" s="12" t="n">
        <f aca="false">B5003*C5003*3.6/1000</f>
        <v>0.182519316492588</v>
      </c>
    </row>
    <row r="5004" customFormat="false" ht="15" hidden="false" customHeight="false" outlineLevel="0" collapsed="false">
      <c r="A5004" s="11" t="n">
        <v>43627</v>
      </c>
      <c r="B5004" s="0" t="n">
        <v>1.445</v>
      </c>
      <c r="C5004" s="0" t="n">
        <v>34.1529538661645</v>
      </c>
      <c r="D5004" s="0" t="n">
        <v>1.15544760474785</v>
      </c>
      <c r="E5004" s="12" t="n">
        <f aca="false">MIN(B5004,((1-$J$5)*$J$4*E5003+(1-$J$4)*$J$5*B5004)/(1-$J$4*$J$5))</f>
        <v>1.15626179436843</v>
      </c>
      <c r="F5004" s="12" t="n">
        <f aca="false">B5004*C5004*3.6/1000</f>
        <v>0.177663666011788</v>
      </c>
    </row>
    <row r="5005" customFormat="false" ht="15" hidden="false" customHeight="false" outlineLevel="0" collapsed="false">
      <c r="A5005" s="11" t="n">
        <v>43627.0416666667</v>
      </c>
      <c r="B5005" s="0" t="n">
        <v>1.425</v>
      </c>
      <c r="C5005" s="0" t="n">
        <v>47.8482781025145</v>
      </c>
      <c r="D5005" s="0" t="n">
        <v>1.15281875874931</v>
      </c>
      <c r="E5005" s="12" t="n">
        <f aca="false">MIN(B5005,((1-$J$5)*$J$4*E5004+(1-$J$4)*$J$5*B5005)/(1-$J$4*$J$5))</f>
        <v>1.15364627881047</v>
      </c>
      <c r="F5005" s="12" t="n">
        <f aca="false">B5005*C5005*3.6/1000</f>
        <v>0.2454616666659</v>
      </c>
    </row>
    <row r="5006" customFormat="false" ht="15" hidden="false" customHeight="false" outlineLevel="0" collapsed="false">
      <c r="A5006" s="11" t="n">
        <v>43627.0833333333</v>
      </c>
      <c r="B5006" s="0" t="n">
        <v>1.412</v>
      </c>
      <c r="C5006" s="0" t="n">
        <v>47.8482781025145</v>
      </c>
      <c r="D5006" s="0" t="n">
        <v>1.15008431261842</v>
      </c>
      <c r="E5006" s="12" t="n">
        <f aca="false">MIN(B5006,((1-$J$5)*$J$4*E5005+(1-$J$4)*$J$5*B5006)/(1-$J$4*$J$5))</f>
        <v>1.15092393484325</v>
      </c>
      <c r="F5006" s="12" t="n">
        <f aca="false">B5006*C5006*3.6/1000</f>
        <v>0.243222367250702</v>
      </c>
    </row>
    <row r="5007" customFormat="false" ht="15" hidden="false" customHeight="false" outlineLevel="0" collapsed="false">
      <c r="A5007" s="11" t="n">
        <v>43627.125</v>
      </c>
      <c r="B5007" s="0" t="n">
        <v>1.399</v>
      </c>
      <c r="C5007" s="0" t="n">
        <v>46.5279549425166</v>
      </c>
      <c r="D5007" s="0" t="n">
        <v>1.14724599585476</v>
      </c>
      <c r="E5007" s="12" t="n">
        <f aca="false">MIN(B5007,((1-$J$5)*$J$4*E5006+(1-$J$4)*$J$5*B5007)/(1-$J$4*$J$5))</f>
        <v>1.14809652240761</v>
      </c>
      <c r="F5007" s="12" t="n">
        <f aca="false">B5007*C5007*3.6/1000</f>
        <v>0.234333392272491</v>
      </c>
    </row>
    <row r="5008" customFormat="false" ht="15" hidden="false" customHeight="false" outlineLevel="0" collapsed="false">
      <c r="A5008" s="11" t="n">
        <v>43627.1666666667</v>
      </c>
      <c r="B5008" s="0" t="n">
        <v>1.373</v>
      </c>
      <c r="C5008" s="0" t="n">
        <v>46.5279549425166</v>
      </c>
      <c r="D5008" s="0" t="n">
        <v>1.1441568547426</v>
      </c>
      <c r="E5008" s="12" t="n">
        <f aca="false">MIN(B5008,((1-$J$5)*$J$4*E5007+(1-$J$4)*$J$5*B5008)/(1-$J$4*$J$5))</f>
        <v>1.14501585482264</v>
      </c>
      <c r="F5008" s="12" t="n">
        <f aca="false">B5008*C5008*3.6/1000</f>
        <v>0.229978375689871</v>
      </c>
    </row>
    <row r="5009" customFormat="false" ht="15" hidden="false" customHeight="false" outlineLevel="0" collapsed="false">
      <c r="A5009" s="11" t="n">
        <v>43627.2083333333</v>
      </c>
      <c r="B5009" s="0" t="n">
        <v>1.38</v>
      </c>
      <c r="C5009" s="0" t="n">
        <v>46.5279549425166</v>
      </c>
      <c r="D5009" s="0" t="n">
        <v>1.14119835195767</v>
      </c>
      <c r="E5009" s="12" t="n">
        <f aca="false">MIN(B5009,((1-$J$5)*$J$4*E5008+(1-$J$4)*$J$5*B5009)/(1-$J$4*$J$5))</f>
        <v>1.14206666446312</v>
      </c>
      <c r="F5009" s="12" t="n">
        <f aca="false">B5009*C5009*3.6/1000</f>
        <v>0.231150880154423</v>
      </c>
    </row>
    <row r="5010" customFormat="false" ht="15" hidden="false" customHeight="false" outlineLevel="0" collapsed="false">
      <c r="A5010" s="11" t="n">
        <v>43627.25</v>
      </c>
      <c r="B5010" s="0" t="n">
        <v>1.361</v>
      </c>
      <c r="C5010" s="0" t="n">
        <v>53.0411786010183</v>
      </c>
      <c r="D5010" s="0" t="n">
        <v>1.13807103814957</v>
      </c>
      <c r="E5010" s="12" t="n">
        <f aca="false">MIN(B5010,((1-$J$5)*$J$4*E5009+(1-$J$4)*$J$5*B5010)/(1-$J$4*$J$5))</f>
        <v>1.13894695005681</v>
      </c>
      <c r="F5010" s="12" t="n">
        <f aca="false">B5010*C5010*3.6/1000</f>
        <v>0.259880558673549</v>
      </c>
    </row>
    <row r="5011" customFormat="false" ht="15" hidden="false" customHeight="false" outlineLevel="0" collapsed="false">
      <c r="A5011" s="11" t="n">
        <v>43627.2916666667</v>
      </c>
      <c r="B5011" s="0" t="n">
        <v>1.354</v>
      </c>
      <c r="C5011" s="0" t="n">
        <v>50.4617101559922</v>
      </c>
      <c r="D5011" s="0" t="n">
        <v>1.13491489797267</v>
      </c>
      <c r="E5011" s="12" t="n">
        <f aca="false">MIN(B5011,((1-$J$5)*$J$4*E5010+(1-$J$4)*$J$5*B5011)/(1-$J$4*$J$5))</f>
        <v>1.13579790639854</v>
      </c>
      <c r="F5011" s="12" t="n">
        <f aca="false">B5011*C5011*3.6/1000</f>
        <v>0.245970559984368</v>
      </c>
    </row>
    <row r="5012" customFormat="false" ht="15" hidden="false" customHeight="false" outlineLevel="0" collapsed="false">
      <c r="A5012" s="11" t="n">
        <v>43627.3333333333</v>
      </c>
      <c r="B5012" s="0" t="n">
        <v>1.354</v>
      </c>
      <c r="C5012" s="0" t="n">
        <v>47.8482781025145</v>
      </c>
      <c r="D5012" s="0" t="n">
        <v>1.13181044848066</v>
      </c>
      <c r="E5012" s="12" t="n">
        <f aca="false">MIN(B5012,((1-$J$5)*$J$4*E5011+(1-$J$4)*$J$5*B5012)/(1-$J$4*$J$5))</f>
        <v>1.13270074154849</v>
      </c>
      <c r="F5012" s="12" t="n">
        <f aca="false">B5012*C5012*3.6/1000</f>
        <v>0.233231646782897</v>
      </c>
    </row>
    <row r="5013" customFormat="false" ht="15" hidden="false" customHeight="false" outlineLevel="0" collapsed="false">
      <c r="A5013" s="11" t="n">
        <v>43627.375</v>
      </c>
      <c r="B5013" s="0" t="n">
        <v>1.335</v>
      </c>
      <c r="C5013" s="0" t="n">
        <v>47.8482781025145</v>
      </c>
      <c r="D5013" s="0" t="n">
        <v>1.12853957825389</v>
      </c>
      <c r="E5013" s="12" t="n">
        <f aca="false">MIN(B5013,((1-$J$5)*$J$4*E5012+(1-$J$4)*$J$5*B5013)/(1-$J$4*$J$5))</f>
        <v>1.12943549045214</v>
      </c>
      <c r="F5013" s="12" t="n">
        <f aca="false">B5013*C5013*3.6/1000</f>
        <v>0.229958824560685</v>
      </c>
    </row>
    <row r="5014" customFormat="false" ht="15" hidden="false" customHeight="false" outlineLevel="0" collapsed="false">
      <c r="A5014" s="11" t="n">
        <v>43627.4166666667</v>
      </c>
      <c r="B5014" s="0" t="n">
        <v>1.348</v>
      </c>
      <c r="C5014" s="0" t="n">
        <v>46.5279549425166</v>
      </c>
      <c r="D5014" s="0" t="n">
        <v>1.12547093262965</v>
      </c>
      <c r="E5014" s="12" t="n">
        <f aca="false">MIN(B5014,((1-$J$5)*$J$4*E5013+(1-$J$4)*$J$5*B5014)/(1-$J$4*$J$5))</f>
        <v>1.12637395024699</v>
      </c>
      <c r="F5014" s="12" t="n">
        <f aca="false">B5014*C5014*3.6/1000</f>
        <v>0.225790859745045</v>
      </c>
    </row>
    <row r="5015" customFormat="false" ht="15" hidden="false" customHeight="false" outlineLevel="0" collapsed="false">
      <c r="A5015" s="11" t="n">
        <v>43627.4583333333</v>
      </c>
      <c r="B5015" s="0" t="n">
        <v>1.348</v>
      </c>
      <c r="C5015" s="0" t="n">
        <v>46.5279549425166</v>
      </c>
      <c r="D5015" s="0" t="n">
        <v>1.12245254472058</v>
      </c>
      <c r="E5015" s="12" t="n">
        <f aca="false">MIN(B5015,((1-$J$5)*$J$4*E5014+(1-$J$4)*$J$5*B5015)/(1-$J$4*$J$5))</f>
        <v>1.12336284727752</v>
      </c>
      <c r="F5015" s="12" t="n">
        <f aca="false">B5015*C5015*3.6/1000</f>
        <v>0.225790859745045</v>
      </c>
    </row>
    <row r="5016" customFormat="false" ht="15" hidden="false" customHeight="false" outlineLevel="0" collapsed="false">
      <c r="A5016" s="11" t="n">
        <v>43627.5</v>
      </c>
      <c r="B5016" s="0" t="n">
        <v>1.348</v>
      </c>
      <c r="C5016" s="0" t="n">
        <v>46.5279549425166</v>
      </c>
      <c r="D5016" s="0" t="n">
        <v>1.11948359141503</v>
      </c>
      <c r="E5016" s="12" t="n">
        <f aca="false">MIN(B5016,((1-$J$5)*$J$4*E5015+(1-$J$4)*$J$5*B5016)/(1-$J$4*$J$5))</f>
        <v>1.12040135061726</v>
      </c>
      <c r="F5016" s="12" t="n">
        <f aca="false">B5016*C5016*3.6/1000</f>
        <v>0.225790859745045</v>
      </c>
    </row>
    <row r="5017" customFormat="false" ht="15" hidden="false" customHeight="false" outlineLevel="0" collapsed="false">
      <c r="A5017" s="11" t="n">
        <v>43627.5416666667</v>
      </c>
      <c r="B5017" s="0" t="n">
        <v>1.335</v>
      </c>
      <c r="C5017" s="0" t="n">
        <v>47.8482781025145</v>
      </c>
      <c r="D5017" s="0" t="n">
        <v>1.11641460819222</v>
      </c>
      <c r="E5017" s="12" t="n">
        <f aca="false">MIN(B5017,((1-$J$5)*$J$4*E5016+(1-$J$4)*$J$5*B5017)/(1-$J$4*$J$5))</f>
        <v>1.11733872540117</v>
      </c>
      <c r="F5017" s="12" t="n">
        <f aca="false">B5017*C5017*3.6/1000</f>
        <v>0.229958824560685</v>
      </c>
    </row>
    <row r="5018" customFormat="false" ht="15" hidden="false" customHeight="false" outlineLevel="0" collapsed="false">
      <c r="A5018" s="11" t="n">
        <v>43627.5833333333</v>
      </c>
      <c r="B5018" s="0" t="n">
        <v>1.354</v>
      </c>
      <c r="C5018" s="0" t="n">
        <v>49.159407357229</v>
      </c>
      <c r="D5018" s="0" t="n">
        <v>1.11361315305283</v>
      </c>
      <c r="E5018" s="12" t="n">
        <f aca="false">MIN(B5018,((1-$J$5)*$J$4*E5017+(1-$J$4)*$J$5*B5018)/(1-$J$4*$J$5))</f>
        <v>1.11454566567462</v>
      </c>
      <c r="F5018" s="12" t="n">
        <f aca="false">B5018*C5018*3.6/1000</f>
        <v>0.239622615222077</v>
      </c>
    </row>
    <row r="5019" customFormat="false" ht="15" hidden="false" customHeight="false" outlineLevel="0" collapsed="false">
      <c r="A5019" s="11" t="n">
        <v>43627.625</v>
      </c>
      <c r="B5019" s="0" t="n">
        <v>1.354</v>
      </c>
      <c r="C5019" s="0" t="n">
        <v>47.8482781025145</v>
      </c>
      <c r="D5019" s="0" t="n">
        <v>1.11085757963185</v>
      </c>
      <c r="E5019" s="12" t="n">
        <f aca="false">MIN(B5019,((1-$J$5)*$J$4*E5018+(1-$J$4)*$J$5*B5019)/(1-$J$4*$J$5))</f>
        <v>1.11179862011161</v>
      </c>
      <c r="F5019" s="12" t="n">
        <f aca="false">B5019*C5019*3.6/1000</f>
        <v>0.233231646782897</v>
      </c>
    </row>
    <row r="5020" customFormat="false" ht="15" hidden="false" customHeight="false" outlineLevel="0" collapsed="false">
      <c r="A5020" s="11" t="n">
        <v>43627.6666666667</v>
      </c>
      <c r="B5020" s="0" t="n">
        <v>1.361</v>
      </c>
      <c r="C5020" s="0" t="n">
        <v>46.5279549425166</v>
      </c>
      <c r="D5020" s="0" t="n">
        <v>1.10822718142764</v>
      </c>
      <c r="E5020" s="12" t="n">
        <f aca="false">MIN(B5020,((1-$J$5)*$J$4*E5019+(1-$J$4)*$J$5*B5020)/(1-$J$4*$J$5))</f>
        <v>1.10917755552987</v>
      </c>
      <c r="F5020" s="12" t="n">
        <f aca="false">B5020*C5020*3.6/1000</f>
        <v>0.227968368036355</v>
      </c>
    </row>
    <row r="5021" customFormat="false" ht="15" hidden="false" customHeight="false" outlineLevel="0" collapsed="false">
      <c r="A5021" s="11" t="n">
        <v>43627.7083333333</v>
      </c>
      <c r="B5021" s="0" t="n">
        <v>1.367</v>
      </c>
      <c r="C5021" s="0" t="n">
        <v>45.1980414005779</v>
      </c>
      <c r="D5021" s="0" t="n">
        <v>1.10570847335195</v>
      </c>
      <c r="E5021" s="12" t="n">
        <f aca="false">MIN(B5021,((1-$J$5)*$J$4*E5020+(1-$J$4)*$J$5*B5021)/(1-$J$4*$J$5))</f>
        <v>1.10666886433498</v>
      </c>
      <c r="F5021" s="12" t="n">
        <f aca="false">B5021*C5021*3.6/1000</f>
        <v>0.222428601340524</v>
      </c>
    </row>
    <row r="5022" customFormat="false" ht="15" hidden="false" customHeight="false" outlineLevel="0" collapsed="false">
      <c r="A5022" s="11" t="n">
        <v>43627.75</v>
      </c>
      <c r="B5022" s="0" t="n">
        <v>1.386</v>
      </c>
      <c r="C5022" s="0" t="n">
        <v>43.8581085138323</v>
      </c>
      <c r="D5022" s="0" t="n">
        <v>1.10344828105424</v>
      </c>
      <c r="E5022" s="12" t="n">
        <f aca="false">MIN(B5022,((1-$J$5)*$J$4*E5021+(1-$J$4)*$J$5*B5022)/(1-$J$4*$J$5))</f>
        <v>1.10442061286324</v>
      </c>
      <c r="F5022" s="12" t="n">
        <f aca="false">B5022*C5022*3.6/1000</f>
        <v>0.218834418240618</v>
      </c>
    </row>
    <row r="5023" customFormat="false" ht="15" hidden="false" customHeight="false" outlineLevel="0" collapsed="false">
      <c r="A5023" s="11" t="n">
        <v>43627.7916666667</v>
      </c>
      <c r="B5023" s="0" t="n">
        <v>1.386</v>
      </c>
      <c r="C5023" s="0" t="n">
        <v>42.5076908124411</v>
      </c>
      <c r="D5023" s="0" t="n">
        <v>1.1012251057714</v>
      </c>
      <c r="E5023" s="12" t="n">
        <f aca="false">MIN(B5023,((1-$J$5)*$J$4*E5022+(1-$J$4)*$J$5*B5023)/(1-$J$4*$J$5))</f>
        <v>1.10220940013073</v>
      </c>
      <c r="F5023" s="12" t="n">
        <f aca="false">B5023*C5023*3.6/1000</f>
        <v>0.212096374077756</v>
      </c>
    </row>
    <row r="5024" customFormat="false" ht="15" hidden="false" customHeight="false" outlineLevel="0" collapsed="false">
      <c r="A5024" s="11" t="n">
        <v>43627.8333333333</v>
      </c>
      <c r="B5024" s="0" t="n">
        <v>1.406</v>
      </c>
      <c r="C5024" s="0" t="n">
        <v>43.8528661065095</v>
      </c>
      <c r="D5024" s="0" t="n">
        <v>1.09926704107622</v>
      </c>
      <c r="E5024" s="12" t="n">
        <f aca="false">MIN(B5024,((1-$J$5)*$J$4*E5023+(1-$J$4)*$J$5*B5024)/(1-$J$4*$J$5))</f>
        <v>1.10026525844818</v>
      </c>
      <c r="F5024" s="12" t="n">
        <f aca="false">B5024*C5024*3.6/1000</f>
        <v>0.221965667084709</v>
      </c>
    </row>
    <row r="5025" customFormat="false" ht="15" hidden="false" customHeight="false" outlineLevel="0" collapsed="false">
      <c r="A5025" s="11" t="n">
        <v>43627.875</v>
      </c>
      <c r="B5025" s="0" t="n">
        <v>1.406</v>
      </c>
      <c r="C5025" s="0" t="n">
        <v>45.1980414005779</v>
      </c>
      <c r="D5025" s="0" t="n">
        <v>1.09734104520546</v>
      </c>
      <c r="E5025" s="12" t="n">
        <f aca="false">MIN(B5025,((1-$J$5)*$J$4*E5024+(1-$J$4)*$J$5*B5025)/(1-$J$4*$J$5))</f>
        <v>1.09835314545892</v>
      </c>
      <c r="F5025" s="12" t="n">
        <f aca="false">B5025*C5025*3.6/1000</f>
        <v>0.228774406353165</v>
      </c>
    </row>
    <row r="5026" customFormat="false" ht="15" hidden="false" customHeight="false" outlineLevel="0" collapsed="false">
      <c r="A5026" s="11" t="n">
        <v>43627.9166666667</v>
      </c>
      <c r="B5026" s="0" t="n">
        <v>1.412</v>
      </c>
      <c r="C5026" s="0" t="n">
        <v>32.8566321563598</v>
      </c>
      <c r="D5026" s="0" t="n">
        <v>1.09551520289099</v>
      </c>
      <c r="E5026" s="12" t="n">
        <f aca="false">MIN(B5026,((1-$J$5)*$J$4*E5025+(1-$J$4)*$J$5*B5026)/(1-$J$4*$J$5))</f>
        <v>1.09654172625861</v>
      </c>
      <c r="F5026" s="12" t="n">
        <f aca="false">B5026*C5026*3.6/1000</f>
        <v>0.167016832577208</v>
      </c>
    </row>
    <row r="5027" customFormat="false" ht="15" hidden="false" customHeight="false" outlineLevel="0" collapsed="false">
      <c r="A5027" s="11" t="n">
        <v>43627.9583333333</v>
      </c>
      <c r="B5027" s="0" t="n">
        <v>1.406</v>
      </c>
      <c r="C5027" s="0" t="n">
        <v>32.8566321563598</v>
      </c>
      <c r="D5027" s="0" t="n">
        <v>1.09365065393784</v>
      </c>
      <c r="E5027" s="12" t="n">
        <f aca="false">MIN(B5027,((1-$J$5)*$J$4*E5026+(1-$J$4)*$J$5*B5027)/(1-$J$4*$J$5))</f>
        <v>1.09469095646852</v>
      </c>
      <c r="F5027" s="12" t="n">
        <f aca="false">B5027*C5027*3.6/1000</f>
        <v>0.166307129322631</v>
      </c>
    </row>
    <row r="5028" customFormat="false" ht="15" hidden="false" customHeight="false" outlineLevel="0" collapsed="false">
      <c r="A5028" s="11" t="n">
        <v>43628</v>
      </c>
      <c r="B5028" s="0" t="n">
        <v>1.399</v>
      </c>
      <c r="C5028" s="0" t="n">
        <v>31.169396500269</v>
      </c>
      <c r="D5028" s="0" t="n">
        <v>1.09173659728472</v>
      </c>
      <c r="E5028" s="12" t="n">
        <f aca="false">MIN(B5028,((1-$J$5)*$J$4*E5027+(1-$J$4)*$J$5*B5028)/(1-$J$4*$J$5))</f>
        <v>1.09278995224333</v>
      </c>
      <c r="F5028" s="12" t="n">
        <f aca="false">B5028*C5028*3.6/1000</f>
        <v>0.156981548533955</v>
      </c>
    </row>
    <row r="5029" customFormat="false" ht="15" hidden="false" customHeight="false" outlineLevel="0" collapsed="false">
      <c r="A5029" s="11" t="n">
        <v>43628.0416666667</v>
      </c>
      <c r="B5029" s="0" t="n">
        <v>1.406</v>
      </c>
      <c r="C5029" s="0" t="n">
        <v>29.4821608441781</v>
      </c>
      <c r="D5029" s="0" t="n">
        <v>1.0899339336411</v>
      </c>
      <c r="E5029" s="12" t="n">
        <f aca="false">MIN(B5029,((1-$J$5)*$J$4*E5028+(1-$J$4)*$J$5*B5029)/(1-$J$4*$J$5))</f>
        <v>1.09100099092137</v>
      </c>
      <c r="F5029" s="12" t="n">
        <f aca="false">B5029*C5029*3.6/1000</f>
        <v>0.149226905328892</v>
      </c>
    </row>
    <row r="5030" customFormat="false" ht="15" hidden="false" customHeight="false" outlineLevel="0" collapsed="false">
      <c r="A5030" s="11" t="n">
        <v>43628.0833333333</v>
      </c>
      <c r="B5030" s="0" t="n">
        <v>1.399</v>
      </c>
      <c r="C5030" s="0" t="n">
        <v>30.9607712976056</v>
      </c>
      <c r="D5030" s="0" t="n">
        <v>1.08808074875126</v>
      </c>
      <c r="E5030" s="12" t="n">
        <f aca="false">MIN(B5030,((1-$J$5)*$J$4*E5029+(1-$J$4)*$J$5*B5030)/(1-$J$4*$J$5))</f>
        <v>1.08916077690289</v>
      </c>
      <c r="F5030" s="12" t="n">
        <f aca="false">B5030*C5030*3.6/1000</f>
        <v>0.155930828563261</v>
      </c>
    </row>
    <row r="5031" customFormat="false" ht="15" hidden="false" customHeight="false" outlineLevel="0" collapsed="false">
      <c r="A5031" s="11" t="n">
        <v>43628.125</v>
      </c>
      <c r="B5031" s="0" t="n">
        <v>1.38</v>
      </c>
      <c r="C5031" s="0" t="n">
        <v>34.2962121617866</v>
      </c>
      <c r="D5031" s="0" t="n">
        <v>1.0860406501445</v>
      </c>
      <c r="E5031" s="12" t="n">
        <f aca="false">MIN(B5031,((1-$J$5)*$J$4*E5030+(1-$J$4)*$J$5*B5031)/(1-$J$4*$J$5))</f>
        <v>1.08713176904617</v>
      </c>
      <c r="F5031" s="12" t="n">
        <f aca="false">B5031*C5031*3.6/1000</f>
        <v>0.170383582019756</v>
      </c>
    </row>
    <row r="5032" customFormat="false" ht="15" hidden="false" customHeight="false" outlineLevel="0" collapsed="false">
      <c r="A5032" s="11" t="n">
        <v>43628.1666666667</v>
      </c>
      <c r="B5032" s="0" t="n">
        <v>1.373</v>
      </c>
      <c r="C5032" s="0" t="n">
        <v>32.7118002541349</v>
      </c>
      <c r="D5032" s="0" t="n">
        <v>1.08395391895778</v>
      </c>
      <c r="E5032" s="12" t="n">
        <f aca="false">MIN(B5032,((1-$J$5)*$J$4*E5031+(1-$J$4)*$J$5*B5032)/(1-$J$4*$J$5))</f>
        <v>1.08505546313108</v>
      </c>
      <c r="F5032" s="12" t="n">
        <f aca="false">B5032*C5032*3.6/1000</f>
        <v>0.161687886296138</v>
      </c>
    </row>
    <row r="5033" customFormat="false" ht="15" hidden="false" customHeight="false" outlineLevel="0" collapsed="false">
      <c r="A5033" s="11" t="n">
        <v>43628.2083333333</v>
      </c>
      <c r="B5033" s="0" t="n">
        <v>1.361</v>
      </c>
      <c r="C5033" s="0" t="n">
        <v>30.3715274804866</v>
      </c>
      <c r="D5033" s="0" t="n">
        <v>1.0817641439733</v>
      </c>
      <c r="E5033" s="12" t="n">
        <f aca="false">MIN(B5033,((1-$J$5)*$J$4*E5032+(1-$J$4)*$J$5*B5033)/(1-$J$4*$J$5))</f>
        <v>1.08287497774177</v>
      </c>
      <c r="F5033" s="12" t="n">
        <f aca="false">B5033*C5033*3.6/1000</f>
        <v>0.148808336043392</v>
      </c>
    </row>
    <row r="5034" customFormat="false" ht="15" hidden="false" customHeight="false" outlineLevel="0" collapsed="false">
      <c r="A5034" s="11" t="n">
        <v>43628.25</v>
      </c>
      <c r="B5034" s="0" t="n">
        <v>1.335</v>
      </c>
      <c r="C5034" s="0" t="n">
        <v>46.5279549425166</v>
      </c>
      <c r="D5034" s="0" t="n">
        <v>1.079312922942</v>
      </c>
      <c r="E5034" s="12" t="n">
        <f aca="false">MIN(B5034,((1-$J$5)*$J$4*E5033+(1-$J$4)*$J$5*B5034)/(1-$J$4*$J$5))</f>
        <v>1.08043057942642</v>
      </c>
      <c r="F5034" s="12" t="n">
        <f aca="false">B5034*C5034*3.6/1000</f>
        <v>0.223613351453735</v>
      </c>
    </row>
    <row r="5035" customFormat="false" ht="15" hidden="false" customHeight="false" outlineLevel="0" collapsed="false">
      <c r="A5035" s="11" t="n">
        <v>43628.2916666667</v>
      </c>
      <c r="B5035" s="0" t="n">
        <v>1.354</v>
      </c>
      <c r="C5035" s="0" t="n">
        <v>46.5279549425166</v>
      </c>
      <c r="D5035" s="0" t="n">
        <v>1.07711911239825</v>
      </c>
      <c r="E5035" s="12" t="n">
        <f aca="false">MIN(B5035,((1-$J$5)*$J$4*E5034+(1-$J$4)*$J$5*B5035)/(1-$J$4*$J$5))</f>
        <v>1.07824556164345</v>
      </c>
      <c r="F5035" s="12" t="n">
        <f aca="false">B5035*C5035*3.6/1000</f>
        <v>0.226795863571803</v>
      </c>
    </row>
    <row r="5036" customFormat="false" ht="15" hidden="false" customHeight="false" outlineLevel="0" collapsed="false">
      <c r="A5036" s="11" t="n">
        <v>43628.3333333333</v>
      </c>
      <c r="B5036" s="0" t="n">
        <v>1.361</v>
      </c>
      <c r="C5036" s="0" t="n">
        <v>43.8581085138323</v>
      </c>
      <c r="D5036" s="0" t="n">
        <v>1.07504127662192</v>
      </c>
      <c r="E5036" s="12" t="n">
        <f aca="false">MIN(B5036,((1-$J$5)*$J$4*E5035+(1-$J$4)*$J$5*B5036)/(1-$J$4*$J$5))</f>
        <v>1.07617726573499</v>
      </c>
      <c r="F5036" s="12" t="n">
        <f aca="false">B5036*C5036*3.6/1000</f>
        <v>0.214887188474373</v>
      </c>
    </row>
    <row r="5037" customFormat="false" ht="15" hidden="false" customHeight="false" outlineLevel="0" collapsed="false">
      <c r="A5037" s="11" t="n">
        <v>43628.375</v>
      </c>
      <c r="B5037" s="0" t="n">
        <v>1.354</v>
      </c>
      <c r="C5037" s="0" t="n">
        <v>43.8581085138323</v>
      </c>
      <c r="D5037" s="0" t="n">
        <v>1.07291742631808</v>
      </c>
      <c r="E5037" s="12" t="n">
        <f aca="false">MIN(B5037,((1-$J$5)*$J$4*E5036+(1-$J$4)*$J$5*B5037)/(1-$J$4*$J$5))</f>
        <v>1.07406231901778</v>
      </c>
      <c r="F5037" s="12" t="n">
        <f aca="false">B5037*C5037*3.6/1000</f>
        <v>0.213781964139824</v>
      </c>
    </row>
    <row r="5038" customFormat="false" ht="15" hidden="false" customHeight="false" outlineLevel="0" collapsed="false">
      <c r="A5038" s="11" t="n">
        <v>43628.4166666667</v>
      </c>
      <c r="B5038" s="0" t="n">
        <v>1.335</v>
      </c>
      <c r="C5038" s="0" t="n">
        <v>43.8581085138323</v>
      </c>
      <c r="D5038" s="0" t="n">
        <v>1.07061109520583</v>
      </c>
      <c r="E5038" s="12" t="n">
        <f aca="false">MIN(B5038,((1-$J$5)*$J$4*E5037+(1-$J$4)*$J$5*B5038)/(1-$J$4*$J$5))</f>
        <v>1.07176310453643</v>
      </c>
      <c r="F5038" s="12" t="n">
        <f aca="false">B5038*C5038*3.6/1000</f>
        <v>0.210782069517478</v>
      </c>
    </row>
    <row r="5039" customFormat="false" ht="15" hidden="false" customHeight="false" outlineLevel="0" collapsed="false">
      <c r="A5039" s="11" t="n">
        <v>43628.4583333333</v>
      </c>
      <c r="B5039" s="0" t="n">
        <v>1.335</v>
      </c>
      <c r="C5039" s="0" t="n">
        <v>34.1529538661645</v>
      </c>
      <c r="D5039" s="0" t="n">
        <v>1.0683425367615</v>
      </c>
      <c r="E5039" s="12" t="n">
        <f aca="false">MIN(B5039,((1-$J$5)*$J$4*E5038+(1-$J$4)*$J$5*B5039)/(1-$J$4*$J$5))</f>
        <v>1.06950176838262</v>
      </c>
      <c r="F5039" s="12" t="n">
        <f aca="false">B5039*C5039*3.6/1000</f>
        <v>0.164139096280786</v>
      </c>
    </row>
    <row r="5040" customFormat="false" ht="15" hidden="false" customHeight="false" outlineLevel="0" collapsed="false">
      <c r="A5040" s="11" t="n">
        <v>43628.5</v>
      </c>
      <c r="B5040" s="0" t="n">
        <v>1.316</v>
      </c>
      <c r="C5040" s="0" t="n">
        <v>35.5788141311088</v>
      </c>
      <c r="D5040" s="0" t="n">
        <v>1.06589386751214</v>
      </c>
      <c r="E5040" s="12" t="n">
        <f aca="false">MIN(B5040,((1-$J$5)*$J$4*E5039+(1-$J$4)*$J$5*B5040)/(1-$J$4*$J$5))</f>
        <v>1.06705857615226</v>
      </c>
      <c r="F5040" s="12" t="n">
        <f aca="false">B5040*C5040*3.6/1000</f>
        <v>0.168558189827541</v>
      </c>
    </row>
    <row r="5041" customFormat="false" ht="15" hidden="false" customHeight="false" outlineLevel="0" collapsed="false">
      <c r="A5041" s="11" t="n">
        <v>43628.5416666667</v>
      </c>
      <c r="B5041" s="0" t="n">
        <v>1.341</v>
      </c>
      <c r="C5041" s="0" t="n">
        <v>34.1529538661645</v>
      </c>
      <c r="D5041" s="0" t="n">
        <v>1.06377117690691</v>
      </c>
      <c r="E5041" s="12" t="n">
        <f aca="false">MIN(B5041,((1-$J$5)*$J$4*E5040+(1-$J$4)*$J$5*B5041)/(1-$J$4*$J$5))</f>
        <v>1.06494393733591</v>
      </c>
      <c r="F5041" s="12" t="n">
        <f aca="false">B5041*C5041*3.6/1000</f>
        <v>0.164876800084296</v>
      </c>
    </row>
    <row r="5042" customFormat="false" ht="15" hidden="false" customHeight="false" outlineLevel="0" collapsed="false">
      <c r="A5042" s="11" t="n">
        <v>43628.5833333333</v>
      </c>
      <c r="B5042" s="0" t="n">
        <v>1.341</v>
      </c>
      <c r="C5042" s="0" t="n">
        <v>38.3882218316261</v>
      </c>
      <c r="D5042" s="0" t="n">
        <v>1.06168325133906</v>
      </c>
      <c r="E5042" s="12" t="n">
        <f aca="false">MIN(B5042,((1-$J$5)*$J$4*E5041+(1-$J$4)*$J$5*B5042)/(1-$J$4*$J$5))</f>
        <v>1.06286413606185</v>
      </c>
      <c r="F5042" s="12" t="n">
        <f aca="false">B5042*C5042*3.6/1000</f>
        <v>0.185322979714358</v>
      </c>
    </row>
    <row r="5043" customFormat="false" ht="15" hidden="false" customHeight="false" outlineLevel="0" collapsed="false">
      <c r="A5043" s="11" t="n">
        <v>43628.625</v>
      </c>
      <c r="B5043" s="0" t="n">
        <v>1.335</v>
      </c>
      <c r="C5043" s="0" t="n">
        <v>36.9902967755913</v>
      </c>
      <c r="D5043" s="0" t="n">
        <v>1.05956091148398</v>
      </c>
      <c r="E5043" s="12" t="n">
        <f aca="false">MIN(B5043,((1-$J$5)*$J$4*E5042+(1-$J$4)*$J$5*B5043)/(1-$J$4*$J$5))</f>
        <v>1.06074940564897</v>
      </c>
      <c r="F5043" s="12" t="n">
        <f aca="false">B5043*C5043*3.6/1000</f>
        <v>0.177775366303492</v>
      </c>
    </row>
    <row r="5044" customFormat="false" ht="15" hidden="false" customHeight="false" outlineLevel="0" collapsed="false">
      <c r="A5044" s="11" t="n">
        <v>43628.6666666667</v>
      </c>
      <c r="B5044" s="0" t="n">
        <v>1.354</v>
      </c>
      <c r="C5044" s="0" t="n">
        <v>35.5788141311088</v>
      </c>
      <c r="D5044" s="0" t="n">
        <v>1.05769059576089</v>
      </c>
      <c r="E5044" s="12" t="n">
        <f aca="false">MIN(B5044,((1-$J$5)*$J$4*E5043+(1-$J$4)*$J$5*B5044)/(1-$J$4*$J$5))</f>
        <v>1.05888862466628</v>
      </c>
      <c r="F5044" s="12" t="n">
        <f aca="false">B5044*C5044*3.6/1000</f>
        <v>0.173425371600677</v>
      </c>
    </row>
    <row r="5045" customFormat="false" ht="15" hidden="false" customHeight="false" outlineLevel="0" collapsed="false">
      <c r="A5045" s="11" t="n">
        <v>43628.7083333333</v>
      </c>
      <c r="B5045" s="0" t="n">
        <v>1.367</v>
      </c>
      <c r="C5045" s="0" t="n">
        <v>35.5788141311088</v>
      </c>
      <c r="D5045" s="0" t="n">
        <v>1.05599956661557</v>
      </c>
      <c r="E5045" s="12" t="n">
        <f aca="false">MIN(B5045,((1-$J$5)*$J$4*E5044+(1-$J$4)*$J$5*B5045)/(1-$J$4*$J$5))</f>
        <v>1.05720841668166</v>
      </c>
      <c r="F5045" s="12" t="n">
        <f aca="false">B5045*C5045*3.6/1000</f>
        <v>0.175090460102013</v>
      </c>
    </row>
    <row r="5046" customFormat="false" ht="15" hidden="false" customHeight="false" outlineLevel="0" collapsed="false">
      <c r="A5046" s="11" t="n">
        <v>43628.75</v>
      </c>
      <c r="B5046" s="0" t="n">
        <v>1.386</v>
      </c>
      <c r="C5046" s="0" t="n">
        <v>35.5788141311088</v>
      </c>
      <c r="D5046" s="0" t="n">
        <v>1.05455349767453</v>
      </c>
      <c r="E5046" s="12" t="n">
        <f aca="false">MIN(B5046,((1-$J$5)*$J$4*E5045+(1-$J$4)*$J$5*B5046)/(1-$J$4*$J$5))</f>
        <v>1.05577499960289</v>
      </c>
      <c r="F5046" s="12" t="n">
        <f aca="false">B5046*C5046*3.6/1000</f>
        <v>0.17752405098858</v>
      </c>
    </row>
    <row r="5047" customFormat="false" ht="15" hidden="false" customHeight="false" outlineLevel="0" collapsed="false">
      <c r="A5047" s="11" t="n">
        <v>43628.7916666667</v>
      </c>
      <c r="B5047" s="0" t="n">
        <v>1.38</v>
      </c>
      <c r="C5047" s="0" t="n">
        <v>34.1529538661645</v>
      </c>
      <c r="D5047" s="0" t="n">
        <v>1.05306250223617</v>
      </c>
      <c r="E5047" s="12" t="n">
        <f aca="false">MIN(B5047,((1-$J$5)*$J$4*E5046+(1-$J$4)*$J$5*B5047)/(1-$J$4*$J$5))</f>
        <v>1.05429600455177</v>
      </c>
      <c r="F5047" s="12" t="n">
        <f aca="false">B5047*C5047*3.6/1000</f>
        <v>0.169671874807105</v>
      </c>
    </row>
    <row r="5048" customFormat="false" ht="15" hidden="false" customHeight="false" outlineLevel="0" collapsed="false">
      <c r="A5048" s="11" t="n">
        <v>43628.8333333333</v>
      </c>
      <c r="B5048" s="0" t="n">
        <v>1.386</v>
      </c>
      <c r="C5048" s="0" t="n">
        <v>35.5788141311088</v>
      </c>
      <c r="D5048" s="0" t="n">
        <v>1.05166453599681</v>
      </c>
      <c r="E5048" s="12" t="n">
        <f aca="false">MIN(B5048,((1-$J$5)*$J$4*E5047+(1-$J$4)*$J$5*B5048)/(1-$J$4*$J$5))</f>
        <v>1.05291056790347</v>
      </c>
      <c r="F5048" s="12" t="n">
        <f aca="false">B5048*C5048*3.6/1000</f>
        <v>0.17752405098858</v>
      </c>
    </row>
    <row r="5049" customFormat="false" ht="15" hidden="false" customHeight="false" outlineLevel="0" collapsed="false">
      <c r="A5049" s="11" t="n">
        <v>43628.875</v>
      </c>
      <c r="B5049" s="0" t="n">
        <v>1.38</v>
      </c>
      <c r="C5049" s="0" t="n">
        <v>34.1529538661645</v>
      </c>
      <c r="D5049" s="0" t="n">
        <v>1.0502208554429</v>
      </c>
      <c r="E5049" s="12" t="n">
        <f aca="false">MIN(B5049,((1-$J$5)*$J$4*E5048+(1-$J$4)*$J$5*B5049)/(1-$J$4*$J$5))</f>
        <v>1.05147876283093</v>
      </c>
      <c r="F5049" s="12" t="n">
        <f aca="false">B5049*C5049*3.6/1000</f>
        <v>0.169671874807105</v>
      </c>
    </row>
    <row r="5050" customFormat="false" ht="15" hidden="false" customHeight="false" outlineLevel="0" collapsed="false">
      <c r="A5050" s="11" t="n">
        <v>43628.9166666667</v>
      </c>
      <c r="B5050" s="0" t="n">
        <v>1.38</v>
      </c>
      <c r="C5050" s="0" t="n">
        <v>30.5191087808055</v>
      </c>
      <c r="D5050" s="0" t="n">
        <v>1.04880081922429</v>
      </c>
      <c r="E5050" s="12" t="n">
        <f aca="false">MIN(B5050,((1-$J$5)*$J$4*E5049+(1-$J$4)*$J$5*B5050)/(1-$J$4*$J$5))</f>
        <v>1.05007054598034</v>
      </c>
      <c r="F5050" s="12" t="n">
        <f aca="false">B5050*C5050*3.6/1000</f>
        <v>0.151618932423042</v>
      </c>
    </row>
    <row r="5051" customFormat="false" ht="15" hidden="false" customHeight="false" outlineLevel="0" collapsed="false">
      <c r="A5051" s="11" t="n">
        <v>43628.9583333333</v>
      </c>
      <c r="B5051" s="0" t="n">
        <v>1.373</v>
      </c>
      <c r="C5051" s="0" t="n">
        <v>32.7118002541349</v>
      </c>
      <c r="D5051" s="0" t="n">
        <v>1.04732399515767</v>
      </c>
      <c r="E5051" s="12" t="n">
        <f aca="false">MIN(B5051,((1-$J$5)*$J$4*E5050+(1-$J$4)*$J$5*B5051)/(1-$J$4*$J$5))</f>
        <v>1.04860480387193</v>
      </c>
      <c r="F5051" s="12" t="n">
        <f aca="false">B5051*C5051*3.6/1000</f>
        <v>0.161687886296138</v>
      </c>
    </row>
    <row r="5052" customFormat="false" ht="15" hidden="false" customHeight="false" outlineLevel="0" collapsed="false">
      <c r="A5052" s="11" t="n">
        <v>43629</v>
      </c>
      <c r="B5052" s="0" t="n">
        <v>1.373</v>
      </c>
      <c r="C5052" s="0" t="n">
        <v>29.7793644110515</v>
      </c>
      <c r="D5052" s="0" t="n">
        <v>1.04587135824473</v>
      </c>
      <c r="E5052" s="12" t="n">
        <f aca="false">MIN(B5052,((1-$J$5)*$J$4*E5051+(1-$J$4)*$J$5*B5052)/(1-$J$4*$J$5))</f>
        <v>1.04716320907997</v>
      </c>
      <c r="F5052" s="12" t="n">
        <f aca="false">B5052*C5052*3.6/1000</f>
        <v>0.147193442410945</v>
      </c>
    </row>
    <row r="5053" customFormat="false" ht="15" hidden="false" customHeight="false" outlineLevel="0" collapsed="false">
      <c r="A5053" s="11" t="n">
        <v>43629.0416666667</v>
      </c>
      <c r="B5053" s="0" t="n">
        <v>1.386</v>
      </c>
      <c r="C5053" s="0" t="n">
        <v>29.3332735908704</v>
      </c>
      <c r="D5053" s="0" t="n">
        <v>1.04459116724263</v>
      </c>
      <c r="E5053" s="12" t="n">
        <f aca="false">MIN(B5053,((1-$J$5)*$J$4*E5052+(1-$J$4)*$J$5*B5053)/(1-$J$4*$J$5))</f>
        <v>1.04589528141803</v>
      </c>
      <c r="F5053" s="12" t="n">
        <f aca="false">B5053*C5053*3.6/1000</f>
        <v>0.146361301909007</v>
      </c>
    </row>
    <row r="5054" customFormat="false" ht="15" hidden="false" customHeight="false" outlineLevel="0" collapsed="false">
      <c r="A5054" s="11" t="n">
        <v>43629.0833333333</v>
      </c>
      <c r="B5054" s="0" t="n">
        <v>1.386</v>
      </c>
      <c r="C5054" s="0" t="n">
        <v>29.3332735908704</v>
      </c>
      <c r="D5054" s="0" t="n">
        <v>1.04333194297394</v>
      </c>
      <c r="E5054" s="12" t="n">
        <f aca="false">MIN(B5054,((1-$J$5)*$J$4*E5053+(1-$J$4)*$J$5*B5054)/(1-$J$4*$J$5))</f>
        <v>1.04464824218544</v>
      </c>
      <c r="F5054" s="12" t="n">
        <f aca="false">B5054*C5054*3.6/1000</f>
        <v>0.146361301909007</v>
      </c>
    </row>
    <row r="5055" customFormat="false" ht="15" hidden="false" customHeight="false" outlineLevel="0" collapsed="false">
      <c r="A5055" s="11" t="n">
        <v>43629.125</v>
      </c>
      <c r="B5055" s="0" t="n">
        <v>1.393</v>
      </c>
      <c r="C5055" s="0" t="n">
        <v>30.5191087808055</v>
      </c>
      <c r="D5055" s="0" t="n">
        <v>1.04217338699007</v>
      </c>
      <c r="E5055" s="12" t="n">
        <f aca="false">MIN(B5055,((1-$J$5)*$J$4*E5054+(1-$J$4)*$J$5*B5055)/(1-$J$4*$J$5))</f>
        <v>1.04350247213296</v>
      </c>
      <c r="F5055" s="12" t="n">
        <f aca="false">B5055*C5055*3.6/1000</f>
        <v>0.153047226713983</v>
      </c>
    </row>
    <row r="5056" customFormat="false" ht="15" hidden="false" customHeight="false" outlineLevel="0" collapsed="false">
      <c r="A5056" s="11" t="n">
        <v>43629.1666666667</v>
      </c>
      <c r="B5056" s="0" t="n">
        <v>1.373</v>
      </c>
      <c r="C5056" s="0" t="n">
        <v>32.7118002541349</v>
      </c>
      <c r="D5056" s="0" t="n">
        <v>1.04080510579295</v>
      </c>
      <c r="E5056" s="12" t="n">
        <f aca="false">MIN(B5056,((1-$J$5)*$J$4*E5055+(1-$J$4)*$J$5*B5056)/(1-$J$4*$J$5))</f>
        <v>1.04214493552451</v>
      </c>
      <c r="F5056" s="12" t="n">
        <f aca="false">B5056*C5056*3.6/1000</f>
        <v>0.161687886296138</v>
      </c>
    </row>
    <row r="5057" customFormat="false" ht="15" hidden="false" customHeight="false" outlineLevel="0" collapsed="false">
      <c r="A5057" s="11" t="n">
        <v>43629.2083333333</v>
      </c>
      <c r="B5057" s="0" t="n">
        <v>1.367</v>
      </c>
      <c r="C5057" s="0" t="n">
        <v>29.7793644110515</v>
      </c>
      <c r="D5057" s="0" t="n">
        <v>1.0393906241051</v>
      </c>
      <c r="E5057" s="12" t="n">
        <f aca="false">MIN(B5057,((1-$J$5)*$J$4*E5056+(1-$J$4)*$J$5*B5057)/(1-$J$4*$J$5))</f>
        <v>1.0407405708536</v>
      </c>
      <c r="F5057" s="12" t="n">
        <f aca="false">B5057*C5057*3.6/1000</f>
        <v>0.146550208139667</v>
      </c>
    </row>
    <row r="5058" customFormat="false" ht="15" hidden="false" customHeight="false" outlineLevel="0" collapsed="false">
      <c r="A5058" s="11" t="n">
        <v>43629.25</v>
      </c>
      <c r="B5058" s="0" t="n">
        <v>1.348</v>
      </c>
      <c r="C5058" s="0" t="n">
        <v>31.2543247201573</v>
      </c>
      <c r="D5058" s="0" t="n">
        <v>1.03778204369977</v>
      </c>
      <c r="E5058" s="12" t="n">
        <f aca="false">MIN(B5058,((1-$J$5)*$J$4*E5057+(1-$J$4)*$J$5*B5058)/(1-$J$4*$J$5))</f>
        <v>1.0391402319598</v>
      </c>
      <c r="F5058" s="12" t="n">
        <f aca="false">B5058*C5058*3.6/1000</f>
        <v>0.151670987001979</v>
      </c>
    </row>
    <row r="5059" customFormat="false" ht="15" hidden="false" customHeight="false" outlineLevel="0" collapsed="false">
      <c r="A5059" s="11" t="n">
        <v>43629.2916666667</v>
      </c>
      <c r="B5059" s="0" t="n">
        <v>1.354</v>
      </c>
      <c r="C5059" s="0" t="n">
        <v>32.7118002541349</v>
      </c>
      <c r="D5059" s="0" t="n">
        <v>1.03626841827845</v>
      </c>
      <c r="E5059" s="12" t="n">
        <f aca="false">MIN(B5059,((1-$J$5)*$J$4*E5058+(1-$J$4)*$J$5*B5059)/(1-$J$4*$J$5))</f>
        <v>1.03763545054366</v>
      </c>
      <c r="F5059" s="12" t="n">
        <f aca="false">B5059*C5059*3.6/1000</f>
        <v>0.159450399158755</v>
      </c>
    </row>
    <row r="5060" customFormat="false" ht="15" hidden="false" customHeight="false" outlineLevel="0" collapsed="false">
      <c r="A5060" s="11" t="n">
        <v>43629.3333333333</v>
      </c>
      <c r="B5060" s="0" t="n">
        <v>1.361</v>
      </c>
      <c r="C5060" s="0" t="n">
        <v>32.7118002541349</v>
      </c>
      <c r="D5060" s="0" t="n">
        <v>1.03485962767738</v>
      </c>
      <c r="E5060" s="12" t="n">
        <f aca="false">MIN(B5060,((1-$J$5)*$J$4*E5059+(1-$J$4)*$J$5*B5060)/(1-$J$4*$J$5))</f>
        <v>1.0362361844721</v>
      </c>
      <c r="F5060" s="12" t="n">
        <f aca="false">B5060*C5060*3.6/1000</f>
        <v>0.160274736525159</v>
      </c>
    </row>
    <row r="5061" customFormat="false" ht="15" hidden="false" customHeight="false" outlineLevel="0" collapsed="false">
      <c r="A5061" s="11" t="n">
        <v>43629.375</v>
      </c>
      <c r="B5061" s="0" t="n">
        <v>1.335</v>
      </c>
      <c r="C5061" s="0" t="n">
        <v>31.2543247201573</v>
      </c>
      <c r="D5061" s="0" t="n">
        <v>1.03317660021051</v>
      </c>
      <c r="E5061" s="12" t="n">
        <f aca="false">MIN(B5061,((1-$J$5)*$J$4*E5060+(1-$J$4)*$J$5*B5061)/(1-$J$4*$J$5))</f>
        <v>1.03456013530452</v>
      </c>
      <c r="F5061" s="12" t="n">
        <f aca="false">B5061*C5061*3.6/1000</f>
        <v>0.150208284605076</v>
      </c>
    </row>
    <row r="5062" customFormat="false" ht="15" hidden="false" customHeight="false" outlineLevel="0" collapsed="false">
      <c r="A5062" s="11" t="n">
        <v>43629.4166666667</v>
      </c>
      <c r="B5062" s="0" t="n">
        <v>1.341</v>
      </c>
      <c r="C5062" s="0" t="n">
        <v>32.7118002541349</v>
      </c>
      <c r="D5062" s="0" t="n">
        <v>1.03158974700799</v>
      </c>
      <c r="E5062" s="12" t="n">
        <f aca="false">MIN(B5062,((1-$J$5)*$J$4*E5061+(1-$J$4)*$J$5*B5062)/(1-$J$4*$J$5))</f>
        <v>1.03298089090082</v>
      </c>
      <c r="F5062" s="12" t="n">
        <f aca="false">B5062*C5062*3.6/1000</f>
        <v>0.157919486906862</v>
      </c>
    </row>
    <row r="5063" customFormat="false" ht="15" hidden="false" customHeight="false" outlineLevel="0" collapsed="false">
      <c r="A5063" s="11" t="n">
        <v>43629.4583333333</v>
      </c>
      <c r="B5063" s="0" t="n">
        <v>1.328</v>
      </c>
      <c r="C5063" s="0" t="n">
        <v>32.7118002541349</v>
      </c>
      <c r="D5063" s="0" t="n">
        <v>1.02988022810622</v>
      </c>
      <c r="E5063" s="12" t="n">
        <f aca="false">MIN(B5063,((1-$J$5)*$J$4*E5062+(1-$J$4)*$J$5*B5063)/(1-$J$4*$J$5))</f>
        <v>1.03127774607543</v>
      </c>
      <c r="F5063" s="12" t="n">
        <f aca="false">B5063*C5063*3.6/1000</f>
        <v>0.156388574654968</v>
      </c>
    </row>
    <row r="5064" customFormat="false" ht="15" hidden="false" customHeight="false" outlineLevel="0" collapsed="false">
      <c r="A5064" s="11" t="n">
        <v>43629.5</v>
      </c>
      <c r="B5064" s="0" t="n">
        <v>1.322</v>
      </c>
      <c r="C5064" s="0" t="n">
        <v>29.7793644110515</v>
      </c>
      <c r="D5064" s="0" t="n">
        <v>1.02813009744226</v>
      </c>
      <c r="E5064" s="12" t="n">
        <f aca="false">MIN(B5064,((1-$J$5)*$J$4*E5063+(1-$J$4)*$J$5*B5064)/(1-$J$4*$J$5))</f>
        <v>1.02953346689792</v>
      </c>
      <c r="F5064" s="12" t="n">
        <f aca="false">B5064*C5064*3.6/1000</f>
        <v>0.141725951105076</v>
      </c>
    </row>
    <row r="5065" customFormat="false" ht="15" hidden="false" customHeight="false" outlineLevel="0" collapsed="false">
      <c r="A5065" s="11" t="n">
        <v>43629.5416666667</v>
      </c>
      <c r="B5065" s="0" t="n">
        <v>1.322</v>
      </c>
      <c r="C5065" s="0" t="n">
        <v>29.7793644110515</v>
      </c>
      <c r="D5065" s="0" t="n">
        <v>1.02640863009729</v>
      </c>
      <c r="E5065" s="12" t="n">
        <f aca="false">MIN(B5065,((1-$J$5)*$J$4*E5064+(1-$J$4)*$J$5*B5065)/(1-$J$4*$J$5))</f>
        <v>1.02781792378592</v>
      </c>
      <c r="F5065" s="12" t="n">
        <f aca="false">B5065*C5065*3.6/1000</f>
        <v>0.141725951105076</v>
      </c>
    </row>
    <row r="5066" customFormat="false" ht="15" hidden="false" customHeight="false" outlineLevel="0" collapsed="false">
      <c r="A5066" s="11" t="n">
        <v>43629.5833333333</v>
      </c>
      <c r="B5066" s="0" t="n">
        <v>1.721</v>
      </c>
      <c r="C5066" s="0" t="n">
        <v>32.7118002541349</v>
      </c>
      <c r="D5066" s="0" t="n">
        <v>1.02927791825028</v>
      </c>
      <c r="E5066" s="12" t="n">
        <f aca="false">MIN(B5066,((1-$J$5)*$J$4*E5065+(1-$J$4)*$J$5*B5066)/(1-$J$4*$J$5))</f>
        <v>1.03073196128533</v>
      </c>
      <c r="F5066" s="12" t="n">
        <f aca="false">B5066*C5066*3.6/1000</f>
        <v>0.202669229654518</v>
      </c>
    </row>
    <row r="5067" customFormat="false" ht="15" hidden="false" customHeight="false" outlineLevel="0" collapsed="false">
      <c r="A5067" s="11" t="n">
        <v>43629.625</v>
      </c>
      <c r="B5067" s="0" t="n">
        <v>1.742</v>
      </c>
      <c r="C5067" s="0" t="n">
        <v>31.2543247201573</v>
      </c>
      <c r="D5067" s="0" t="n">
        <v>1.03234034855038</v>
      </c>
      <c r="E5067" s="12" t="n">
        <f aca="false">MIN(B5067,((1-$J$5)*$J$4*E5066+(1-$J$4)*$J$5*B5067)/(1-$J$4*$J$5))</f>
        <v>1.0338401662065</v>
      </c>
      <c r="F5067" s="12" t="n">
        <f aca="false">B5067*C5067*3.6/1000</f>
        <v>0.196002121185051</v>
      </c>
    </row>
    <row r="5068" customFormat="false" ht="15" hidden="false" customHeight="false" outlineLevel="0" collapsed="false">
      <c r="A5068" s="11" t="n">
        <v>43629.6666666667</v>
      </c>
      <c r="B5068" s="0" t="n">
        <v>1.749</v>
      </c>
      <c r="C5068" s="0" t="n">
        <v>29.7793644110515</v>
      </c>
      <c r="D5068" s="0" t="n">
        <v>1.03543266786949</v>
      </c>
      <c r="E5068" s="12" t="n">
        <f aca="false">MIN(B5068,((1-$J$5)*$J$4*E5067+(1-$J$4)*$J$5*B5068)/(1-$J$4*$J$5))</f>
        <v>1.03697788999222</v>
      </c>
      <c r="F5068" s="12" t="n">
        <f aca="false">B5068*C5068*3.6/1000</f>
        <v>0.187502790077745</v>
      </c>
    </row>
    <row r="5069" customFormat="false" ht="15" hidden="false" customHeight="false" outlineLevel="0" collapsed="false">
      <c r="A5069" s="11" t="n">
        <v>43629.7083333333</v>
      </c>
      <c r="B5069" s="0" t="n">
        <v>1.784</v>
      </c>
      <c r="C5069" s="0" t="n">
        <v>28.2855950849176</v>
      </c>
      <c r="D5069" s="0" t="n">
        <v>1.03887456645363</v>
      </c>
      <c r="E5069" s="12" t="n">
        <f aca="false">MIN(B5069,((1-$J$5)*$J$4*E5068+(1-$J$4)*$J$5*B5069)/(1-$J$4*$J$5))</f>
        <v>1.04046754584078</v>
      </c>
      <c r="F5069" s="12" t="n">
        <f aca="false">B5069*C5069*3.6/1000</f>
        <v>0.181661405873375</v>
      </c>
    </row>
    <row r="5070" customFormat="false" ht="15" hidden="false" customHeight="false" outlineLevel="0" collapsed="false">
      <c r="A5070" s="11" t="n">
        <v>43629.75</v>
      </c>
      <c r="B5070" s="0" t="n">
        <v>1.777</v>
      </c>
      <c r="C5070" s="0" t="n">
        <v>28.2855950849176</v>
      </c>
      <c r="D5070" s="0" t="n">
        <v>1.04218004931337</v>
      </c>
      <c r="E5070" s="12" t="n">
        <f aca="false">MIN(B5070,((1-$J$5)*$J$4*E5069+(1-$J$4)*$J$5*B5070)/(1-$J$4*$J$5))</f>
        <v>1.04381898660123</v>
      </c>
      <c r="F5070" s="12" t="n">
        <f aca="false">B5070*C5070*3.6/1000</f>
        <v>0.180948608877235</v>
      </c>
    </row>
    <row r="5071" customFormat="false" ht="15" hidden="false" customHeight="false" outlineLevel="0" collapsed="false">
      <c r="A5071" s="11" t="n">
        <v>43629.7916666667</v>
      </c>
      <c r="B5071" s="0" t="n">
        <v>1.784</v>
      </c>
      <c r="C5071" s="0" t="n">
        <v>28.2855950849176</v>
      </c>
      <c r="D5071" s="0" t="n">
        <v>1.04551144052186</v>
      </c>
      <c r="E5071" s="12" t="n">
        <f aca="false">MIN(B5071,((1-$J$5)*$J$4*E5070+(1-$J$4)*$J$5*B5071)/(1-$J$4*$J$5))</f>
        <v>1.04719593904602</v>
      </c>
      <c r="F5071" s="12" t="n">
        <f aca="false">B5071*C5071*3.6/1000</f>
        <v>0.181661405873375</v>
      </c>
    </row>
    <row r="5072" customFormat="false" ht="15" hidden="false" customHeight="false" outlineLevel="0" collapsed="false">
      <c r="A5072" s="11" t="n">
        <v>43629.8333333333</v>
      </c>
      <c r="B5072" s="0" t="n">
        <v>1.812</v>
      </c>
      <c r="C5072" s="0" t="n">
        <v>28.2855950849176</v>
      </c>
      <c r="D5072" s="0" t="n">
        <v>1.04910845057912</v>
      </c>
      <c r="E5072" s="12" t="n">
        <f aca="false">MIN(B5072,((1-$J$5)*$J$4*E5071+(1-$J$4)*$J$5*B5072)/(1-$J$4*$J$5))</f>
        <v>1.05084015751314</v>
      </c>
      <c r="F5072" s="12" t="n">
        <f aca="false">B5072*C5072*3.6/1000</f>
        <v>0.184512593857935</v>
      </c>
    </row>
    <row r="5073" customFormat="false" ht="15" hidden="false" customHeight="false" outlineLevel="0" collapsed="false">
      <c r="A5073" s="11" t="n">
        <v>43629.875</v>
      </c>
      <c r="B5073" s="0" t="n">
        <v>1.819</v>
      </c>
      <c r="C5073" s="0" t="n">
        <v>29.7793644110515</v>
      </c>
      <c r="D5073" s="0" t="n">
        <v>1.05272659440618</v>
      </c>
      <c r="E5073" s="12" t="n">
        <f aca="false">MIN(B5073,((1-$J$5)*$J$4*E5072+(1-$J$4)*$J$5*B5073)/(1-$J$4*$J$5))</f>
        <v>1.05450506430864</v>
      </c>
      <c r="F5073" s="12" t="n">
        <f aca="false">B5073*C5073*3.6/1000</f>
        <v>0.19500718990933</v>
      </c>
    </row>
    <row r="5074" customFormat="false" ht="15" hidden="false" customHeight="false" outlineLevel="0" collapsed="false">
      <c r="A5074" s="11" t="n">
        <v>43629.9166666667</v>
      </c>
      <c r="B5074" s="0" t="n">
        <v>1.805</v>
      </c>
      <c r="C5074" s="0" t="n">
        <v>32.7118002541349</v>
      </c>
      <c r="D5074" s="0" t="n">
        <v>1.05612539105583</v>
      </c>
      <c r="E5074" s="12" t="n">
        <f aca="false">MIN(B5074,((1-$J$5)*$J$4*E5073+(1-$J$4)*$J$5*B5074)/(1-$J$4*$J$5))</f>
        <v>1.05794814397407</v>
      </c>
      <c r="F5074" s="12" t="n">
        <f aca="false">B5074*C5074*3.6/1000</f>
        <v>0.212561278051369</v>
      </c>
    </row>
    <row r="5075" customFormat="false" ht="15" hidden="false" customHeight="false" outlineLevel="0" collapsed="false">
      <c r="A5075" s="11" t="n">
        <v>43629.9583333333</v>
      </c>
      <c r="B5075" s="0" t="n">
        <v>1.798</v>
      </c>
      <c r="C5075" s="0" t="n">
        <v>35.5788141311088</v>
      </c>
      <c r="D5075" s="0" t="n">
        <v>1.05938847789665</v>
      </c>
      <c r="E5075" s="12" t="n">
        <f aca="false">MIN(B5075,((1-$J$5)*$J$4*E5074+(1-$J$4)*$J$5*B5075)/(1-$J$4*$J$5))</f>
        <v>1.06125377586906</v>
      </c>
      <c r="F5075" s="12" t="n">
        <f aca="false">B5075*C5075*3.6/1000</f>
        <v>0.230294548107841</v>
      </c>
    </row>
    <row r="5076" customFormat="false" ht="15" hidden="false" customHeight="false" outlineLevel="0" collapsed="false">
      <c r="A5076" s="11" t="n">
        <v>43630</v>
      </c>
      <c r="B5076" s="0" t="n">
        <v>1.798</v>
      </c>
      <c r="C5076" s="0" t="n">
        <v>31.2543247201573</v>
      </c>
      <c r="D5076" s="0" t="n">
        <v>1.06259812249972</v>
      </c>
      <c r="E5076" s="12" t="n">
        <f aca="false">MIN(B5076,((1-$J$5)*$J$4*E5075+(1-$J$4)*$J$5*B5076)/(1-$J$4*$J$5))</f>
        <v>1.06450494924848</v>
      </c>
      <c r="F5076" s="12" t="n">
        <f aca="false">B5076*C5076*3.6/1000</f>
        <v>0.202302993048634</v>
      </c>
    </row>
    <row r="5077" customFormat="false" ht="15" hidden="false" customHeight="false" outlineLevel="0" collapsed="false">
      <c r="A5077" s="11" t="n">
        <v>43630.0416666667</v>
      </c>
      <c r="B5077" s="0" t="n">
        <v>1.812</v>
      </c>
      <c r="C5077" s="0" t="n">
        <v>32.7118002541349</v>
      </c>
      <c r="D5077" s="0" t="n">
        <v>1.06591529001367</v>
      </c>
      <c r="E5077" s="12" t="n">
        <f aca="false">MIN(B5077,((1-$J$5)*$J$4*E5076+(1-$J$4)*$J$5*B5077)/(1-$J$4*$J$5))</f>
        <v>1.0678640110401</v>
      </c>
      <c r="F5077" s="12" t="n">
        <f aca="false">B5077*C5077*3.6/1000</f>
        <v>0.213385615417773</v>
      </c>
    </row>
    <row r="5078" customFormat="false" ht="15" hidden="false" customHeight="false" outlineLevel="0" collapsed="false">
      <c r="A5078" s="11" t="n">
        <v>43630.0833333333</v>
      </c>
      <c r="B5078" s="0" t="n">
        <v>1.819</v>
      </c>
      <c r="C5078" s="0" t="n">
        <v>31.2543247201573</v>
      </c>
      <c r="D5078" s="0" t="n">
        <v>1.06925817450726</v>
      </c>
      <c r="E5078" s="12" t="n">
        <f aca="false">MIN(B5078,((1-$J$5)*$J$4*E5077+(1-$J$4)*$J$5*B5078)/(1-$J$4*$J$5))</f>
        <v>1.07124845896366</v>
      </c>
      <c r="F5078" s="12" t="n">
        <f aca="false">B5078*C5078*3.6/1000</f>
        <v>0.204665819997478</v>
      </c>
    </row>
    <row r="5079" customFormat="false" ht="15" hidden="false" customHeight="false" outlineLevel="0" collapsed="false">
      <c r="A5079" s="11" t="n">
        <v>43630.125</v>
      </c>
      <c r="B5079" s="0" t="n">
        <v>1.805</v>
      </c>
      <c r="C5079" s="0" t="n">
        <v>34.1529538661645</v>
      </c>
      <c r="D5079" s="0" t="n">
        <v>1.07238621997032</v>
      </c>
      <c r="E5079" s="12" t="n">
        <f aca="false">MIN(B5079,((1-$J$5)*$J$4*E5078+(1-$J$4)*$J$5*B5079)/(1-$J$4*$J$5))</f>
        <v>1.0744157001669</v>
      </c>
      <c r="F5079" s="12" t="n">
        <f aca="false">B5079*C5079*3.6/1000</f>
        <v>0.221925894222337</v>
      </c>
    </row>
    <row r="5080" customFormat="false" ht="15" hidden="false" customHeight="false" outlineLevel="0" collapsed="false">
      <c r="A5080" s="11" t="n">
        <v>43630.1666666667</v>
      </c>
      <c r="B5080" s="0" t="n">
        <v>1.791</v>
      </c>
      <c r="C5080" s="0" t="n">
        <v>35.5788141311088</v>
      </c>
      <c r="D5080" s="0" t="n">
        <v>1.07530294499709</v>
      </c>
      <c r="E5080" s="12" t="n">
        <f aca="false">MIN(B5080,((1-$J$5)*$J$4*E5079+(1-$J$4)*$J$5*B5080)/(1-$J$4*$J$5))</f>
        <v>1.07736931301423</v>
      </c>
      <c r="F5080" s="12" t="n">
        <f aca="false">B5080*C5080*3.6/1000</f>
        <v>0.229397961991737</v>
      </c>
    </row>
    <row r="5081" customFormat="false" ht="15" hidden="false" customHeight="false" outlineLevel="0" collapsed="false">
      <c r="A5081" s="11" t="n">
        <v>43630.2083333333</v>
      </c>
      <c r="B5081" s="0" t="n">
        <v>1.784</v>
      </c>
      <c r="C5081" s="0" t="n">
        <v>36.9902967755913</v>
      </c>
      <c r="D5081" s="0" t="n">
        <v>1.07809185549565</v>
      </c>
      <c r="E5081" s="12" t="n">
        <f aca="false">MIN(B5081,((1-$J$5)*$J$4*E5080+(1-$J$4)*$J$5*B5081)/(1-$J$4*$J$5))</f>
        <v>1.08019354179488</v>
      </c>
      <c r="F5081" s="12" t="n">
        <f aca="false">B5081*C5081*3.6/1000</f>
        <v>0.237566482011558</v>
      </c>
    </row>
    <row r="5082" customFormat="false" ht="15" hidden="false" customHeight="false" outlineLevel="0" collapsed="false">
      <c r="A5082" s="11" t="n">
        <v>43630.25</v>
      </c>
      <c r="B5082" s="0" t="n">
        <v>1.763</v>
      </c>
      <c r="C5082" s="0" t="n">
        <v>29.7793644110515</v>
      </c>
      <c r="D5082" s="0" t="n">
        <v>1.08059495490743</v>
      </c>
      <c r="E5082" s="12" t="n">
        <f aca="false">MIN(B5082,((1-$J$5)*$J$4*E5081+(1-$J$4)*$J$5*B5082)/(1-$J$4*$J$5))</f>
        <v>1.0827290682892</v>
      </c>
      <c r="F5082" s="12" t="n">
        <f aca="false">B5082*C5082*3.6/1000</f>
        <v>0.189003670044062</v>
      </c>
    </row>
    <row r="5083" customFormat="false" ht="15" hidden="false" customHeight="false" outlineLevel="0" collapsed="false">
      <c r="A5083" s="11" t="n">
        <v>43630.2916666667</v>
      </c>
      <c r="B5083" s="0" t="n">
        <v>1.77</v>
      </c>
      <c r="C5083" s="0" t="n">
        <v>29.7793644110515</v>
      </c>
      <c r="D5083" s="0" t="n">
        <v>1.0831371039569</v>
      </c>
      <c r="E5083" s="12" t="n">
        <f aca="false">MIN(B5083,((1-$J$5)*$J$4*E5082+(1-$J$4)*$J$5*B5083)/(1-$J$4*$J$5))</f>
        <v>1.08530354821854</v>
      </c>
      <c r="F5083" s="12" t="n">
        <f aca="false">B5083*C5083*3.6/1000</f>
        <v>0.18975411002722</v>
      </c>
    </row>
    <row r="5084" customFormat="false" ht="15" hidden="false" customHeight="false" outlineLevel="0" collapsed="false">
      <c r="A5084" s="11" t="n">
        <v>43630.3333333333</v>
      </c>
      <c r="B5084" s="0" t="n">
        <v>1.77</v>
      </c>
      <c r="C5084" s="0" t="n">
        <v>32.7118002541349</v>
      </c>
      <c r="D5084" s="0" t="n">
        <v>1.08563761815554</v>
      </c>
      <c r="E5084" s="12" t="n">
        <f aca="false">MIN(B5084,((1-$J$5)*$J$4*E5083+(1-$J$4)*$J$5*B5084)/(1-$J$4*$J$5))</f>
        <v>1.08783561496947</v>
      </c>
      <c r="F5084" s="12" t="n">
        <f aca="false">B5084*C5084*3.6/1000</f>
        <v>0.208439591219348</v>
      </c>
    </row>
    <row r="5085" customFormat="false" ht="15" hidden="false" customHeight="false" outlineLevel="0" collapsed="false">
      <c r="A5085" s="11" t="n">
        <v>43630.375</v>
      </c>
      <c r="B5085" s="0" t="n">
        <v>1.777</v>
      </c>
      <c r="C5085" s="0" t="n">
        <v>29.7793644110515</v>
      </c>
      <c r="D5085" s="0" t="n">
        <v>1.08817722433201</v>
      </c>
      <c r="E5085" s="12" t="n">
        <f aca="false">MIN(B5085,((1-$J$5)*$J$4*E5084+(1-$J$4)*$J$5*B5085)/(1-$J$4*$J$5))</f>
        <v>1.09040669215284</v>
      </c>
      <c r="F5085" s="12" t="n">
        <f aca="false">B5085*C5085*3.6/1000</f>
        <v>0.190504550010379</v>
      </c>
    </row>
    <row r="5086" customFormat="false" ht="15" hidden="false" customHeight="false" outlineLevel="0" collapsed="false">
      <c r="A5086" s="11" t="n">
        <v>43630.4166666667</v>
      </c>
      <c r="B5086" s="0" t="n">
        <v>1.763</v>
      </c>
      <c r="C5086" s="0" t="n">
        <v>32.7118002541349</v>
      </c>
      <c r="D5086" s="0" t="n">
        <v>1.0905151474229</v>
      </c>
      <c r="E5086" s="12" t="n">
        <f aca="false">MIN(B5086,((1-$J$5)*$J$4*E5085+(1-$J$4)*$J$5*B5086)/(1-$J$4*$J$5))</f>
        <v>1.09277396246334</v>
      </c>
      <c r="F5086" s="12" t="n">
        <f aca="false">B5086*C5086*3.6/1000</f>
        <v>0.207615253852943</v>
      </c>
    </row>
    <row r="5087" customFormat="false" ht="15" hidden="false" customHeight="false" outlineLevel="0" collapsed="false">
      <c r="A5087" s="11" t="n">
        <v>43630.4583333333</v>
      </c>
      <c r="B5087" s="0" t="n">
        <v>1.763</v>
      </c>
      <c r="C5087" s="0" t="n">
        <v>32.7118002541349</v>
      </c>
      <c r="D5087" s="0" t="n">
        <v>1.09281478043824</v>
      </c>
      <c r="E5087" s="12" t="n">
        <f aca="false">MIN(B5087,((1-$J$5)*$J$4*E5086+(1-$J$4)*$J$5*B5087)/(1-$J$4*$J$5))</f>
        <v>1.09510223326295</v>
      </c>
      <c r="F5087" s="12" t="n">
        <f aca="false">B5087*C5087*3.6/1000</f>
        <v>0.207615253852943</v>
      </c>
    </row>
    <row r="5088" customFormat="false" ht="15" hidden="false" customHeight="false" outlineLevel="0" collapsed="false">
      <c r="A5088" s="11" t="n">
        <v>43630.5</v>
      </c>
      <c r="B5088" s="0" t="n">
        <v>1.756</v>
      </c>
      <c r="C5088" s="0" t="n">
        <v>32.7118002541349</v>
      </c>
      <c r="D5088" s="0" t="n">
        <v>1.09499670554513</v>
      </c>
      <c r="E5088" s="12" t="n">
        <f aca="false">MIN(B5088,((1-$J$5)*$J$4*E5087+(1-$J$4)*$J$5*B5088)/(1-$J$4*$J$5))</f>
        <v>1.09731142217131</v>
      </c>
      <c r="F5088" s="12" t="n">
        <f aca="false">B5088*C5088*3.6/1000</f>
        <v>0.206790916486539</v>
      </c>
    </row>
    <row r="5089" customFormat="false" ht="15" hidden="false" customHeight="false" outlineLevel="0" collapsed="false">
      <c r="A5089" s="11" t="n">
        <v>43630.5416666667</v>
      </c>
      <c r="B5089" s="0" t="n">
        <v>1.763</v>
      </c>
      <c r="C5089" s="0" t="n">
        <v>32.7118002541349</v>
      </c>
      <c r="D5089" s="0" t="n">
        <v>1.09722294042357</v>
      </c>
      <c r="E5089" s="12" t="n">
        <f aca="false">MIN(B5089,((1-$J$5)*$J$4*E5088+(1-$J$4)*$J$5*B5089)/(1-$J$4*$J$5))</f>
        <v>1.09956494075168</v>
      </c>
      <c r="F5089" s="12" t="n">
        <f aca="false">B5089*C5089*3.6/1000</f>
        <v>0.207615253852943</v>
      </c>
    </row>
    <row r="5090" customFormat="false" ht="15" hidden="false" customHeight="false" outlineLevel="0" collapsed="false">
      <c r="A5090" s="11" t="n">
        <v>43630.5833333333</v>
      </c>
      <c r="B5090" s="0" t="n">
        <v>1.784</v>
      </c>
      <c r="C5090" s="0" t="n">
        <v>26.7714963296804</v>
      </c>
      <c r="D5090" s="0" t="n">
        <v>1.09965284925771</v>
      </c>
      <c r="E5090" s="12" t="n">
        <f aca="false">MIN(B5090,((1-$J$5)*$J$4*E5089+(1-$J$4)*$J$5*B5090)/(1-$J$4*$J$5))</f>
        <v>1.10202350844935</v>
      </c>
      <c r="F5090" s="12" t="n">
        <f aca="false">B5090*C5090*3.6/1000</f>
        <v>0.171937258027739</v>
      </c>
    </row>
    <row r="5091" customFormat="false" ht="15" hidden="false" customHeight="false" outlineLevel="0" collapsed="false">
      <c r="A5091" s="11" t="n">
        <v>43630.625</v>
      </c>
      <c r="B5091" s="0" t="n">
        <v>1.791</v>
      </c>
      <c r="C5091" s="0" t="n">
        <v>28.2855950849176</v>
      </c>
      <c r="D5091" s="0" t="n">
        <v>1.10212300643139</v>
      </c>
      <c r="E5091" s="12" t="n">
        <f aca="false">MIN(B5091,((1-$J$5)*$J$4*E5090+(1-$J$4)*$J$5*B5091)/(1-$J$4*$J$5))</f>
        <v>1.104522297437</v>
      </c>
      <c r="F5091" s="12" t="n">
        <f aca="false">B5091*C5091*3.6/1000</f>
        <v>0.182374202869515</v>
      </c>
    </row>
    <row r="5092" customFormat="false" ht="15" hidden="false" customHeight="false" outlineLevel="0" collapsed="false">
      <c r="A5092" s="11" t="n">
        <v>43630.6666666667</v>
      </c>
      <c r="B5092" s="0" t="n">
        <v>1.805</v>
      </c>
      <c r="C5092" s="0" t="n">
        <v>26.7714963296804</v>
      </c>
      <c r="D5092" s="0" t="n">
        <v>1.10471279770543</v>
      </c>
      <c r="E5092" s="12" t="n">
        <f aca="false">MIN(B5092,((1-$J$5)*$J$4*E5091+(1-$J$4)*$J$5*B5092)/(1-$J$4*$J$5))</f>
        <v>1.10714136996687</v>
      </c>
      <c r="F5092" s="12" t="n">
        <f aca="false">B5092*C5092*3.6/1000</f>
        <v>0.173961183150263</v>
      </c>
    </row>
    <row r="5093" customFormat="false" ht="15" hidden="false" customHeight="false" outlineLevel="0" collapsed="false">
      <c r="A5093" s="11" t="n">
        <v>43630.7083333333</v>
      </c>
      <c r="B5093" s="0" t="n">
        <v>1.791</v>
      </c>
      <c r="C5093" s="0" t="n">
        <v>26.7714963296804</v>
      </c>
      <c r="D5093" s="0" t="n">
        <v>1.10710008397156</v>
      </c>
      <c r="E5093" s="12" t="n">
        <f aca="false">MIN(B5093,((1-$J$5)*$J$4*E5092+(1-$J$4)*$J$5*B5093)/(1-$J$4*$J$5))</f>
        <v>1.10955584492623</v>
      </c>
      <c r="F5093" s="12" t="n">
        <f aca="false">B5093*C5093*3.6/1000</f>
        <v>0.172611899735247</v>
      </c>
    </row>
    <row r="5094" customFormat="false" ht="15" hidden="false" customHeight="false" outlineLevel="0" collapsed="false">
      <c r="A5094" s="11" t="n">
        <v>43630.75</v>
      </c>
      <c r="B5094" s="0" t="n">
        <v>1.819</v>
      </c>
      <c r="C5094" s="0" t="n">
        <v>29.7793644110515</v>
      </c>
      <c r="D5094" s="0" t="n">
        <v>1.10976845146403</v>
      </c>
      <c r="E5094" s="12" t="n">
        <f aca="false">MIN(B5094,((1-$J$5)*$J$4*E5093+(1-$J$4)*$J$5*B5094)/(1-$J$4*$J$5))</f>
        <v>1.11225344220916</v>
      </c>
      <c r="F5094" s="12" t="n">
        <f aca="false">B5094*C5094*3.6/1000</f>
        <v>0.19500718990933</v>
      </c>
    </row>
    <row r="5095" customFormat="false" ht="15" hidden="false" customHeight="false" outlineLevel="0" collapsed="false">
      <c r="A5095" s="11" t="n">
        <v>43630.7916666667</v>
      </c>
      <c r="B5095" s="0" t="n">
        <v>1.826</v>
      </c>
      <c r="C5095" s="0" t="n">
        <v>28.2855950849176</v>
      </c>
      <c r="D5095" s="0" t="n">
        <v>1.11247316186388</v>
      </c>
      <c r="E5095" s="12" t="n">
        <f aca="false">MIN(B5095,((1-$J$5)*$J$4*E5094+(1-$J$4)*$J$5*B5095)/(1-$J$4*$J$5))</f>
        <v>1.11498732289764</v>
      </c>
      <c r="F5095" s="12" t="n">
        <f aca="false">B5095*C5095*3.6/1000</f>
        <v>0.185938187850214</v>
      </c>
    </row>
    <row r="5096" customFormat="false" ht="15" hidden="false" customHeight="false" outlineLevel="0" collapsed="false">
      <c r="A5096" s="11" t="n">
        <v>43630.8333333333</v>
      </c>
      <c r="B5096" s="0" t="n">
        <v>1.833</v>
      </c>
      <c r="C5096" s="0" t="n">
        <v>29.7793644110515</v>
      </c>
      <c r="D5096" s="0" t="n">
        <v>1.11521361995364</v>
      </c>
      <c r="E5096" s="12" t="n">
        <f aca="false">MIN(B5096,((1-$J$5)*$J$4*E5095+(1-$J$4)*$J$5*B5096)/(1-$J$4*$J$5))</f>
        <v>1.117756889242</v>
      </c>
      <c r="F5096" s="12" t="n">
        <f aca="false">B5096*C5096*3.6/1000</f>
        <v>0.196508069875647</v>
      </c>
    </row>
    <row r="5097" customFormat="false" ht="15" hidden="false" customHeight="false" outlineLevel="0" collapsed="false">
      <c r="A5097" s="11" t="n">
        <v>43630.875</v>
      </c>
      <c r="B5097" s="0" t="n">
        <v>1.826</v>
      </c>
      <c r="C5097" s="0" t="n">
        <v>28.2855950849176</v>
      </c>
      <c r="D5097" s="0" t="n">
        <v>1.11782915038274</v>
      </c>
      <c r="E5097" s="12" t="n">
        <f aca="false">MIN(B5097,((1-$J$5)*$J$4*E5096+(1-$J$4)*$J$5*B5097)/(1-$J$4*$J$5))</f>
        <v>1.12040010358727</v>
      </c>
      <c r="F5097" s="12" t="n">
        <f aca="false">B5097*C5097*3.6/1000</f>
        <v>0.185938187850214</v>
      </c>
    </row>
    <row r="5098" customFormat="false" ht="15" hidden="false" customHeight="false" outlineLevel="0" collapsed="false">
      <c r="A5098" s="11" t="n">
        <v>43630.9166666667</v>
      </c>
      <c r="B5098" s="0" t="n">
        <v>1.826</v>
      </c>
      <c r="C5098" s="0" t="n">
        <v>32.7118002541349</v>
      </c>
      <c r="D5098" s="0" t="n">
        <v>1.12040184413423</v>
      </c>
      <c r="E5098" s="12" t="n">
        <f aca="false">MIN(B5098,((1-$J$5)*$J$4*E5097+(1-$J$4)*$J$5*B5098)/(1-$J$4*$J$5))</f>
        <v>1.12299977239143</v>
      </c>
      <c r="F5098" s="12" t="n">
        <f aca="false">B5098*C5098*3.6/1000</f>
        <v>0.215034290150581</v>
      </c>
    </row>
    <row r="5099" customFormat="false" ht="15" hidden="false" customHeight="false" outlineLevel="0" collapsed="false">
      <c r="A5099" s="11" t="n">
        <v>43630.9583333333</v>
      </c>
      <c r="B5099" s="0" t="n">
        <v>1.833</v>
      </c>
      <c r="C5099" s="0" t="n">
        <v>36.9902967755913</v>
      </c>
      <c r="D5099" s="0" t="n">
        <v>1.12301244772008</v>
      </c>
      <c r="E5099" s="12" t="n">
        <f aca="false">MIN(B5099,((1-$J$5)*$J$4*E5098+(1-$J$4)*$J$5*B5099)/(1-$J$4*$J$5))</f>
        <v>1.1256373379204</v>
      </c>
      <c r="F5099" s="12" t="n">
        <f aca="false">B5099*C5099*3.6/1000</f>
        <v>0.244091570362772</v>
      </c>
    </row>
    <row r="5100" customFormat="false" ht="15" hidden="false" customHeight="false" outlineLevel="0" collapsed="false">
      <c r="A5100" s="11" t="n">
        <v>43631</v>
      </c>
      <c r="B5100" s="0" t="n">
        <v>1.833</v>
      </c>
      <c r="C5100" s="0" t="n">
        <v>31.2543247201573</v>
      </c>
      <c r="D5100" s="0" t="n">
        <v>1.12558029531926</v>
      </c>
      <c r="E5100" s="12" t="n">
        <f aca="false">MIN(B5100,((1-$J$5)*$J$4*E5099+(1-$J$4)*$J$5*B5100)/(1-$J$4*$J$5))</f>
        <v>1.12823145096949</v>
      </c>
      <c r="F5100" s="12" t="n">
        <f aca="false">B5100*C5100*3.6/1000</f>
        <v>0.206241037963374</v>
      </c>
    </row>
    <row r="5101" customFormat="false" ht="15" hidden="false" customHeight="false" outlineLevel="0" collapsed="false">
      <c r="A5101" s="11" t="n">
        <v>43631.0416666667</v>
      </c>
      <c r="B5101" s="0" t="n">
        <v>1.819</v>
      </c>
      <c r="C5101" s="0" t="n">
        <v>34.1529538661645</v>
      </c>
      <c r="D5101" s="0" t="n">
        <v>1.1279459973</v>
      </c>
      <c r="E5101" s="12" t="n">
        <f aca="false">MIN(B5101,((1-$J$5)*$J$4*E5100+(1-$J$4)*$J$5*B5101)/(1-$J$4*$J$5))</f>
        <v>1.13062137764215</v>
      </c>
      <c r="F5101" s="12" t="n">
        <f aca="false">B5101*C5101*3.6/1000</f>
        <v>0.223647203097191</v>
      </c>
    </row>
    <row r="5102" customFormat="false" ht="15" hidden="false" customHeight="false" outlineLevel="0" collapsed="false">
      <c r="A5102" s="11" t="n">
        <v>43631.0833333333</v>
      </c>
      <c r="B5102" s="0" t="n">
        <v>1.833</v>
      </c>
      <c r="C5102" s="0" t="n">
        <v>34.1529538661645</v>
      </c>
      <c r="D5102" s="0" t="n">
        <v>1.1304330441291</v>
      </c>
      <c r="E5102" s="12" t="n">
        <f aca="false">MIN(B5102,((1-$J$5)*$J$4*E5101+(1-$J$4)*$J$5*B5102)/(1-$J$4*$J$5))</f>
        <v>1.13313338130538</v>
      </c>
      <c r="F5102" s="12" t="n">
        <f aca="false">B5102*C5102*3.6/1000</f>
        <v>0.225368511972046</v>
      </c>
    </row>
    <row r="5103" customFormat="false" ht="15" hidden="false" customHeight="false" outlineLevel="0" collapsed="false">
      <c r="A5103" s="11" t="n">
        <v>43631.125</v>
      </c>
      <c r="B5103" s="0" t="n">
        <v>1.833</v>
      </c>
      <c r="C5103" s="0" t="n">
        <v>31.2543247201573</v>
      </c>
      <c r="D5103" s="0" t="n">
        <v>1.13287935856141</v>
      </c>
      <c r="E5103" s="12" t="n">
        <f aca="false">MIN(B5103,((1-$J$5)*$J$4*E5102+(1-$J$4)*$J$5*B5103)/(1-$J$4*$J$5))</f>
        <v>1.13560400105323</v>
      </c>
      <c r="F5103" s="12" t="n">
        <f aca="false">B5103*C5103*3.6/1000</f>
        <v>0.206241037963374</v>
      </c>
    </row>
    <row r="5104" customFormat="false" ht="15" hidden="false" customHeight="false" outlineLevel="0" collapsed="false">
      <c r="A5104" s="11" t="n">
        <v>43631.1666666667</v>
      </c>
      <c r="B5104" s="0" t="n">
        <v>1.826</v>
      </c>
      <c r="C5104" s="0" t="n">
        <v>32.7118002541349</v>
      </c>
      <c r="D5104" s="0" t="n">
        <v>1.13520556276393</v>
      </c>
      <c r="E5104" s="12" t="n">
        <f aca="false">MIN(B5104,((1-$J$5)*$J$4*E5103+(1-$J$4)*$J$5*B5104)/(1-$J$4*$J$5))</f>
        <v>1.13795319378712</v>
      </c>
      <c r="F5104" s="12" t="n">
        <f aca="false">B5104*C5104*3.6/1000</f>
        <v>0.215034290150581</v>
      </c>
    </row>
    <row r="5105" customFormat="false" ht="15" hidden="false" customHeight="false" outlineLevel="0" collapsed="false">
      <c r="A5105" s="11" t="n">
        <v>43631.2083333333</v>
      </c>
      <c r="B5105" s="0" t="n">
        <v>1.798</v>
      </c>
      <c r="C5105" s="0" t="n">
        <v>31.2543247201573</v>
      </c>
      <c r="D5105" s="0" t="n">
        <v>1.1371734890578</v>
      </c>
      <c r="E5105" s="12" t="n">
        <f aca="false">MIN(B5105,((1-$J$5)*$J$4*E5104+(1-$J$4)*$J$5*B5105)/(1-$J$4*$J$5))</f>
        <v>1.13994078532275</v>
      </c>
      <c r="F5105" s="12" t="n">
        <f aca="false">B5105*C5105*3.6/1000</f>
        <v>0.202302993048634</v>
      </c>
    </row>
    <row r="5106" customFormat="false" ht="15" hidden="false" customHeight="false" outlineLevel="0" collapsed="false">
      <c r="A5106" s="11" t="n">
        <v>43631.25</v>
      </c>
      <c r="B5106" s="0" t="n">
        <v>1.791</v>
      </c>
      <c r="C5106" s="0" t="n">
        <v>32.7118002541349</v>
      </c>
      <c r="D5106" s="0" t="n">
        <v>1.13902914007506</v>
      </c>
      <c r="E5106" s="12" t="n">
        <f aca="false">MIN(B5106,((1-$J$5)*$J$4*E5105+(1-$J$4)*$J$5*B5106)/(1-$J$4*$J$5))</f>
        <v>1.14181490747559</v>
      </c>
      <c r="F5106" s="12" t="n">
        <f aca="false">B5106*C5106*3.6/1000</f>
        <v>0.21091260331856</v>
      </c>
    </row>
    <row r="5107" customFormat="false" ht="15" hidden="false" customHeight="false" outlineLevel="0" collapsed="false">
      <c r="A5107" s="11" t="n">
        <v>43631.2916666667</v>
      </c>
      <c r="B5107" s="0" t="n">
        <v>1.784</v>
      </c>
      <c r="C5107" s="0" t="n">
        <v>34.1529538661645</v>
      </c>
      <c r="D5107" s="0" t="n">
        <v>1.1407743546396</v>
      </c>
      <c r="E5107" s="12" t="n">
        <f aca="false">MIN(B5107,((1-$J$5)*$J$4*E5106+(1-$J$4)*$J$5*B5107)/(1-$J$4*$J$5))</f>
        <v>1.14357742959296</v>
      </c>
      <c r="F5107" s="12" t="n">
        <f aca="false">B5107*C5107*3.6/1000</f>
        <v>0.219343930910055</v>
      </c>
    </row>
    <row r="5108" customFormat="false" ht="15" hidden="false" customHeight="false" outlineLevel="0" collapsed="false">
      <c r="A5108" s="11" t="n">
        <v>43631.3333333333</v>
      </c>
      <c r="B5108" s="0" t="n">
        <v>1.777</v>
      </c>
      <c r="C5108" s="0" t="n">
        <v>28.2855950849176</v>
      </c>
      <c r="D5108" s="0" t="n">
        <v>1.1424109414594</v>
      </c>
      <c r="E5108" s="12" t="n">
        <f aca="false">MIN(B5108,((1-$J$5)*$J$4*E5107+(1-$J$4)*$J$5*B5108)/(1-$J$4*$J$5))</f>
        <v>1.14523019022569</v>
      </c>
      <c r="F5108" s="12" t="n">
        <f aca="false">B5108*C5108*3.6/1000</f>
        <v>0.180948608877235</v>
      </c>
    </row>
    <row r="5109" customFormat="false" ht="15" hidden="false" customHeight="false" outlineLevel="0" collapsed="false">
      <c r="A5109" s="11" t="n">
        <v>43631.375</v>
      </c>
      <c r="B5109" s="0" t="n">
        <v>1.784</v>
      </c>
      <c r="C5109" s="0" t="n">
        <v>29.7793644110515</v>
      </c>
      <c r="D5109" s="0" t="n">
        <v>1.14410076950118</v>
      </c>
      <c r="E5109" s="12" t="n">
        <f aca="false">MIN(B5109,((1-$J$5)*$J$4*E5108+(1-$J$4)*$J$5*B5109)/(1-$J$4*$J$5))</f>
        <v>1.14693644738837</v>
      </c>
      <c r="F5109" s="12" t="n">
        <f aca="false">B5109*C5109*3.6/1000</f>
        <v>0.191254989993537</v>
      </c>
    </row>
    <row r="5110" customFormat="false" ht="15" hidden="false" customHeight="false" outlineLevel="0" collapsed="false">
      <c r="A5110" s="11" t="n">
        <v>43631.4166666667</v>
      </c>
      <c r="B5110" s="0" t="n">
        <v>1.777</v>
      </c>
      <c r="C5110" s="0" t="n">
        <v>29.7793644110515</v>
      </c>
      <c r="D5110" s="0" t="n">
        <v>1.14568287690852</v>
      </c>
      <c r="E5110" s="12" t="n">
        <f aca="false">MIN(B5110,((1-$J$5)*$J$4*E5109+(1-$J$4)*$J$5*B5110)/(1-$J$4*$J$5))</f>
        <v>1.14853387000141</v>
      </c>
      <c r="F5110" s="12" t="n">
        <f aca="false">B5110*C5110*3.6/1000</f>
        <v>0.190504550010379</v>
      </c>
    </row>
    <row r="5111" customFormat="false" ht="15" hidden="false" customHeight="false" outlineLevel="0" collapsed="false">
      <c r="A5111" s="11" t="n">
        <v>43631.4583333333</v>
      </c>
      <c r="B5111" s="0" t="n">
        <v>1.77</v>
      </c>
      <c r="C5111" s="0" t="n">
        <v>26.7714963296804</v>
      </c>
      <c r="D5111" s="0" t="n">
        <v>1.14715902791021</v>
      </c>
      <c r="E5111" s="12" t="n">
        <f aca="false">MIN(B5111,((1-$J$5)*$J$4*E5110+(1-$J$4)*$J$5*B5111)/(1-$J$4*$J$5))</f>
        <v>1.15002425105575</v>
      </c>
      <c r="F5111" s="12" t="n">
        <f aca="false">B5111*C5111*3.6/1000</f>
        <v>0.170587974612723</v>
      </c>
    </row>
    <row r="5112" customFormat="false" ht="15" hidden="false" customHeight="false" outlineLevel="0" collapsed="false">
      <c r="A5112" s="11" t="n">
        <v>43631.5</v>
      </c>
      <c r="B5112" s="0" t="n">
        <v>1.763</v>
      </c>
      <c r="C5112" s="0" t="n">
        <v>29.7793644110515</v>
      </c>
      <c r="D5112" s="0" t="n">
        <v>1.14853095784083</v>
      </c>
      <c r="E5112" s="12" t="n">
        <f aca="false">MIN(B5112,((1-$J$5)*$J$4*E5111+(1-$J$4)*$J$5*B5112)/(1-$J$4*$J$5))</f>
        <v>1.15140935400376</v>
      </c>
      <c r="F5112" s="12" t="n">
        <f aca="false">B5112*C5112*3.6/1000</f>
        <v>0.189003670044062</v>
      </c>
    </row>
    <row r="5113" customFormat="false" ht="15" hidden="false" customHeight="false" outlineLevel="0" collapsed="false">
      <c r="A5113" s="11" t="n">
        <v>43631.5416666667</v>
      </c>
      <c r="B5113" s="0" t="n">
        <v>1.777</v>
      </c>
      <c r="C5113" s="0" t="n">
        <v>32.7118002541349</v>
      </c>
      <c r="D5113" s="0" t="n">
        <v>1.15004050843615</v>
      </c>
      <c r="E5113" s="12" t="n">
        <f aca="false">MIN(B5113,((1-$J$5)*$J$4*E5112+(1-$J$4)*$J$5*B5113)/(1-$J$4*$J$5))</f>
        <v>1.1529330878752</v>
      </c>
      <c r="F5113" s="12" t="n">
        <f aca="false">B5113*C5113*3.6/1000</f>
        <v>0.209263928585752</v>
      </c>
    </row>
    <row r="5114" customFormat="false" ht="15" hidden="false" customHeight="false" outlineLevel="0" collapsed="false">
      <c r="A5114" s="11" t="n">
        <v>43631.5833333333</v>
      </c>
      <c r="B5114" s="0" t="n">
        <v>1.791</v>
      </c>
      <c r="C5114" s="0" t="n">
        <v>29.7793644110515</v>
      </c>
      <c r="D5114" s="0" t="n">
        <v>1.15168542577017</v>
      </c>
      <c r="E5114" s="12" t="n">
        <f aca="false">MIN(B5114,((1-$J$5)*$J$4*E5113+(1-$J$4)*$J$5*B5114)/(1-$J$4*$J$5))</f>
        <v>1.15459316879983</v>
      </c>
      <c r="F5114" s="12" t="n">
        <f aca="false">B5114*C5114*3.6/1000</f>
        <v>0.192005429976696</v>
      </c>
    </row>
    <row r="5115" customFormat="false" ht="15" hidden="false" customHeight="false" outlineLevel="0" collapsed="false">
      <c r="A5115" s="11" t="n">
        <v>43631.625</v>
      </c>
      <c r="B5115" s="0" t="n">
        <v>1.791</v>
      </c>
      <c r="C5115" s="0" t="n">
        <v>29.7793644110515</v>
      </c>
      <c r="D5115" s="0" t="n">
        <v>1.1533034029498</v>
      </c>
      <c r="E5115" s="12" t="n">
        <f aca="false">MIN(B5115,((1-$J$5)*$J$4*E5114+(1-$J$4)*$J$5*B5115)/(1-$J$4*$J$5))</f>
        <v>1.15622590078006</v>
      </c>
      <c r="F5115" s="12" t="n">
        <f aca="false">B5115*C5115*3.6/1000</f>
        <v>0.192005429976696</v>
      </c>
    </row>
    <row r="5116" customFormat="false" ht="15" hidden="false" customHeight="false" outlineLevel="0" collapsed="false">
      <c r="A5116" s="11" t="n">
        <v>43631.6666666667</v>
      </c>
      <c r="B5116" s="0" t="n">
        <v>1.798</v>
      </c>
      <c r="C5116" s="0" t="n">
        <v>29.7793644110515</v>
      </c>
      <c r="D5116" s="0" t="n">
        <v>1.1549749261367</v>
      </c>
      <c r="E5116" s="12" t="n">
        <f aca="false">MIN(B5116,((1-$J$5)*$J$4*E5115+(1-$J$4)*$J$5*B5116)/(1-$J$4*$J$5))</f>
        <v>1.15791245925156</v>
      </c>
      <c r="F5116" s="12" t="n">
        <f aca="false">B5116*C5116*3.6/1000</f>
        <v>0.192755869959854</v>
      </c>
    </row>
    <row r="5117" customFormat="false" ht="15" hidden="false" customHeight="false" outlineLevel="0" collapsed="false">
      <c r="A5117" s="11" t="n">
        <v>43631.7083333333</v>
      </c>
      <c r="B5117" s="0" t="n">
        <v>1.847</v>
      </c>
      <c r="C5117" s="0" t="n">
        <v>31.2543247201573</v>
      </c>
      <c r="D5117" s="0" t="n">
        <v>1.15717938800854</v>
      </c>
      <c r="E5117" s="12" t="n">
        <f aca="false">MIN(B5117,((1-$J$5)*$J$4*E5116+(1-$J$4)*$J$5*B5117)/(1-$J$4*$J$5))</f>
        <v>1.16013630671035</v>
      </c>
      <c r="F5117" s="12" t="n">
        <f aca="false">B5117*C5117*3.6/1000</f>
        <v>0.20781625592927</v>
      </c>
    </row>
    <row r="5118" customFormat="false" ht="15" hidden="false" customHeight="false" outlineLevel="0" collapsed="false">
      <c r="A5118" s="11" t="n">
        <v>43631.75</v>
      </c>
      <c r="B5118" s="0" t="n">
        <v>1.926</v>
      </c>
      <c r="C5118" s="0" t="n">
        <v>29.7793644110515</v>
      </c>
      <c r="D5118" s="0" t="n">
        <v>1.16025110993928</v>
      </c>
      <c r="E5118" s="12" t="n">
        <f aca="false">MIN(B5118,((1-$J$5)*$J$4*E5117+(1-$J$4)*$J$5*B5118)/(1-$J$4*$J$5))</f>
        <v>1.16323455536421</v>
      </c>
      <c r="F5118" s="12" t="n">
        <f aca="false">B5118*C5118*3.6/1000</f>
        <v>0.206478201080467</v>
      </c>
    </row>
    <row r="5119" customFormat="false" ht="15" hidden="false" customHeight="false" outlineLevel="0" collapsed="false">
      <c r="A5119" s="11" t="n">
        <v>43631.7916666667</v>
      </c>
      <c r="B5119" s="0" t="n">
        <v>1.933</v>
      </c>
      <c r="C5119" s="0" t="n">
        <v>29.7793644110515</v>
      </c>
      <c r="D5119" s="0" t="n">
        <v>1.1633525687124</v>
      </c>
      <c r="E5119" s="12" t="n">
        <f aca="false">MIN(B5119,((1-$J$5)*$J$4*E5118+(1-$J$4)*$J$5*B5119)/(1-$J$4*$J$5))</f>
        <v>1.16636248690681</v>
      </c>
      <c r="F5119" s="12" t="n">
        <f aca="false">B5119*C5119*3.6/1000</f>
        <v>0.207228641063625</v>
      </c>
    </row>
    <row r="5120" customFormat="false" ht="15" hidden="false" customHeight="false" outlineLevel="0" collapsed="false">
      <c r="A5120" s="11" t="n">
        <v>43631.8333333333</v>
      </c>
      <c r="B5120" s="0" t="n">
        <v>1.883</v>
      </c>
      <c r="C5120" s="0" t="n">
        <v>29.7793644110515</v>
      </c>
      <c r="D5120" s="0" t="n">
        <v>1.16583148278598</v>
      </c>
      <c r="E5120" s="12" t="n">
        <f aca="false">MIN(B5120,((1-$J$5)*$J$4*E5119+(1-$J$4)*$J$5*B5120)/(1-$J$4*$J$5))</f>
        <v>1.16886228119171</v>
      </c>
      <c r="F5120" s="12" t="n">
        <f aca="false">B5120*C5120*3.6/1000</f>
        <v>0.201868355469636</v>
      </c>
    </row>
    <row r="5121" customFormat="false" ht="15" hidden="false" customHeight="false" outlineLevel="0" collapsed="false">
      <c r="A5121" s="11" t="n">
        <v>43631.875</v>
      </c>
      <c r="B5121" s="0" t="n">
        <v>1.847</v>
      </c>
      <c r="C5121" s="0" t="n">
        <v>29.7793644110515</v>
      </c>
      <c r="D5121" s="0" t="n">
        <v>1.16785813796439</v>
      </c>
      <c r="E5121" s="12" t="n">
        <f aca="false">MIN(B5121,((1-$J$5)*$J$4*E5120+(1-$J$4)*$J$5*B5121)/(1-$J$4*$J$5))</f>
        <v>1.17090573619679</v>
      </c>
      <c r="F5121" s="12" t="n">
        <f aca="false">B5121*C5121*3.6/1000</f>
        <v>0.198008949841964</v>
      </c>
    </row>
    <row r="5122" customFormat="false" ht="15" hidden="false" customHeight="false" outlineLevel="0" collapsed="false">
      <c r="A5122" s="11" t="n">
        <v>43631.9166666667</v>
      </c>
      <c r="B5122" s="0" t="n">
        <v>1.826</v>
      </c>
      <c r="C5122" s="0" t="n">
        <v>31.2543247201573</v>
      </c>
      <c r="D5122" s="0" t="n">
        <v>1.16961146613383</v>
      </c>
      <c r="E5122" s="12" t="n">
        <f aca="false">MIN(B5122,((1-$J$5)*$J$4*E5121+(1-$J$4)*$J$5*B5122)/(1-$J$4*$J$5))</f>
        <v>1.17267335174544</v>
      </c>
      <c r="F5122" s="12" t="n">
        <f aca="false">B5122*C5122*3.6/1000</f>
        <v>0.205453428980426</v>
      </c>
    </row>
    <row r="5123" customFormat="false" ht="15" hidden="false" customHeight="false" outlineLevel="0" collapsed="false">
      <c r="A5123" s="11" t="n">
        <v>43631.9583333333</v>
      </c>
      <c r="B5123" s="0" t="n">
        <v>1.833</v>
      </c>
      <c r="C5123" s="0" t="n">
        <v>32.7118002541349</v>
      </c>
      <c r="D5123" s="0" t="n">
        <v>1.17141612355685</v>
      </c>
      <c r="E5123" s="12" t="n">
        <f aca="false">MIN(B5123,((1-$J$5)*$J$4*E5122+(1-$J$4)*$J$5*B5123)/(1-$J$4*$J$5))</f>
        <v>1.17449257165079</v>
      </c>
      <c r="F5123" s="12" t="n">
        <f aca="false">B5123*C5123*3.6/1000</f>
        <v>0.215858627516985</v>
      </c>
    </row>
    <row r="5124" customFormat="false" ht="15" hidden="false" customHeight="false" outlineLevel="0" collapsed="false">
      <c r="A5124" s="11" t="n">
        <v>43632</v>
      </c>
      <c r="B5124" s="0" t="n">
        <v>1.805</v>
      </c>
      <c r="C5124" s="0" t="n">
        <v>32.7118002541349</v>
      </c>
      <c r="D5124" s="0" t="n">
        <v>1.1728710448687</v>
      </c>
      <c r="E5124" s="12" t="n">
        <f aca="false">MIN(B5124,((1-$J$5)*$J$4*E5123+(1-$J$4)*$J$5*B5124)/(1-$J$4*$J$5))</f>
        <v>1.17595892137648</v>
      </c>
      <c r="F5124" s="12" t="n">
        <f aca="false">B5124*C5124*3.6/1000</f>
        <v>0.212561278051369</v>
      </c>
    </row>
    <row r="5125" customFormat="false" ht="15" hidden="false" customHeight="false" outlineLevel="0" collapsed="false">
      <c r="A5125" s="11" t="n">
        <v>43632.0416666667</v>
      </c>
      <c r="B5125" s="0" t="n">
        <v>1.805</v>
      </c>
      <c r="C5125" s="0" t="n">
        <v>32.7118002541349</v>
      </c>
      <c r="D5125" s="0" t="n">
        <v>1.17430213774617</v>
      </c>
      <c r="E5125" s="12" t="n">
        <f aca="false">MIN(B5125,((1-$J$5)*$J$4*E5124+(1-$J$4)*$J$5*B5125)/(1-$J$4*$J$5))</f>
        <v>1.17740111377555</v>
      </c>
      <c r="F5125" s="12" t="n">
        <f aca="false">B5125*C5125*3.6/1000</f>
        <v>0.212561278051369</v>
      </c>
    </row>
    <row r="5126" customFormat="false" ht="15" hidden="false" customHeight="false" outlineLevel="0" collapsed="false">
      <c r="A5126" s="11" t="n">
        <v>43632.0833333333</v>
      </c>
      <c r="B5126" s="0" t="n">
        <v>1.791</v>
      </c>
      <c r="C5126" s="0" t="n">
        <v>32.7118002541349</v>
      </c>
      <c r="D5126" s="0" t="n">
        <v>1.17554970256554</v>
      </c>
      <c r="E5126" s="12" t="n">
        <f aca="false">MIN(B5126,((1-$J$5)*$J$4*E5125+(1-$J$4)*$J$5*B5126)/(1-$J$4*$J$5))</f>
        <v>1.17865809707414</v>
      </c>
      <c r="F5126" s="12" t="n">
        <f aca="false">B5126*C5126*3.6/1000</f>
        <v>0.21091260331856</v>
      </c>
    </row>
    <row r="5127" customFormat="false" ht="15" hidden="false" customHeight="false" outlineLevel="0" collapsed="false">
      <c r="A5127" s="11" t="n">
        <v>43632.125</v>
      </c>
      <c r="B5127" s="0" t="n">
        <v>1.784</v>
      </c>
      <c r="C5127" s="0" t="n">
        <v>29.7793644110515</v>
      </c>
      <c r="D5127" s="0" t="n">
        <v>1.1766967900564</v>
      </c>
      <c r="E5127" s="12" t="n">
        <f aca="false">MIN(B5127,((1-$J$5)*$J$4*E5126+(1-$J$4)*$J$5*B5127)/(1-$J$4*$J$5))</f>
        <v>1.17981364736946</v>
      </c>
      <c r="F5127" s="12" t="n">
        <f aca="false">B5127*C5127*3.6/1000</f>
        <v>0.191254989993537</v>
      </c>
    </row>
    <row r="5128" customFormat="false" ht="15" hidden="false" customHeight="false" outlineLevel="0" collapsed="false">
      <c r="A5128" s="11" t="n">
        <v>43632.1666666667</v>
      </c>
      <c r="B5128" s="0" t="n">
        <v>1.784</v>
      </c>
      <c r="C5128" s="0" t="n">
        <v>32.7118002541349</v>
      </c>
      <c r="D5128" s="0" t="n">
        <v>1.17782509075874</v>
      </c>
      <c r="E5128" s="12" t="n">
        <f aca="false">MIN(B5128,((1-$J$5)*$J$4*E5127+(1-$J$4)*$J$5*B5128)/(1-$J$4*$J$5))</f>
        <v>1.18095016059236</v>
      </c>
      <c r="F5128" s="12" t="n">
        <f aca="false">B5128*C5128*3.6/1000</f>
        <v>0.210088265952156</v>
      </c>
    </row>
    <row r="5129" customFormat="false" ht="15" hidden="false" customHeight="false" outlineLevel="0" collapsed="false">
      <c r="A5129" s="11" t="n">
        <v>43632.2083333333</v>
      </c>
      <c r="B5129" s="0" t="n">
        <v>1.784</v>
      </c>
      <c r="C5129" s="0" t="n">
        <v>29.7793644110515</v>
      </c>
      <c r="D5129" s="0" t="n">
        <v>1.17893491235913</v>
      </c>
      <c r="E5129" s="12" t="n">
        <f aca="false">MIN(B5129,((1-$J$5)*$J$4*E5128+(1-$J$4)*$J$5*B5129)/(1-$J$4*$J$5))</f>
        <v>1.18206795036844</v>
      </c>
      <c r="F5129" s="12" t="n">
        <f aca="false">B5129*C5129*3.6/1000</f>
        <v>0.191254989993537</v>
      </c>
    </row>
    <row r="5130" customFormat="false" ht="15" hidden="false" customHeight="false" outlineLevel="0" collapsed="false">
      <c r="A5130" s="11" t="n">
        <v>43632.25</v>
      </c>
      <c r="B5130" s="0" t="n">
        <v>1.77</v>
      </c>
      <c r="C5130" s="0" t="n">
        <v>28.2855950849176</v>
      </c>
      <c r="D5130" s="0" t="n">
        <v>1.17986646762347</v>
      </c>
      <c r="E5130" s="12" t="n">
        <f aca="false">MIN(B5130,((1-$J$5)*$J$4*E5129+(1-$J$4)*$J$5*B5130)/(1-$J$4*$J$5))</f>
        <v>1.18300587540355</v>
      </c>
      <c r="F5130" s="12" t="n">
        <f aca="false">B5130*C5130*3.6/1000</f>
        <v>0.180235811881095</v>
      </c>
    </row>
    <row r="5131" customFormat="false" ht="15" hidden="false" customHeight="false" outlineLevel="0" collapsed="false">
      <c r="A5131" s="11" t="n">
        <v>43632.2916666667</v>
      </c>
      <c r="B5131" s="0" t="n">
        <v>1.77</v>
      </c>
      <c r="C5131" s="0" t="n">
        <v>29.7793644110515</v>
      </c>
      <c r="D5131" s="0" t="n">
        <v>1.18078276604656</v>
      </c>
      <c r="E5131" s="12" t="n">
        <f aca="false">MIN(B5131,((1-$J$5)*$J$4*E5130+(1-$J$4)*$J$5*B5131)/(1-$J$4*$J$5))</f>
        <v>1.1839283486259</v>
      </c>
      <c r="F5131" s="12" t="n">
        <f aca="false">B5131*C5131*3.6/1000</f>
        <v>0.18975411002722</v>
      </c>
    </row>
    <row r="5132" customFormat="false" ht="15" hidden="false" customHeight="false" outlineLevel="0" collapsed="false">
      <c r="A5132" s="11" t="n">
        <v>43632.3333333333</v>
      </c>
      <c r="B5132" s="0" t="n">
        <v>1.777</v>
      </c>
      <c r="C5132" s="0" t="n">
        <v>29.7793644110515</v>
      </c>
      <c r="D5132" s="0" t="n">
        <v>1.18176410244287</v>
      </c>
      <c r="E5132" s="12" t="n">
        <f aca="false">MIN(B5132,((1-$J$5)*$J$4*E5131+(1-$J$4)*$J$5*B5132)/(1-$J$4*$J$5))</f>
        <v>1.18491634947226</v>
      </c>
      <c r="F5132" s="12" t="n">
        <f aca="false">B5132*C5132*3.6/1000</f>
        <v>0.190504550010379</v>
      </c>
    </row>
    <row r="5133" customFormat="false" ht="15" hidden="false" customHeight="false" outlineLevel="0" collapsed="false">
      <c r="A5133" s="11" t="n">
        <v>43632.375</v>
      </c>
      <c r="B5133" s="0" t="n">
        <v>1.777</v>
      </c>
      <c r="C5133" s="0" t="n">
        <v>29.7793644110515</v>
      </c>
      <c r="D5133" s="0" t="n">
        <v>1.18272936669169</v>
      </c>
      <c r="E5133" s="12" t="n">
        <f aca="false">MIN(B5133,((1-$J$5)*$J$4*E5132+(1-$J$4)*$J$5*B5133)/(1-$J$4*$J$5))</f>
        <v>1.18588807353368</v>
      </c>
      <c r="F5133" s="12" t="n">
        <f aca="false">B5133*C5133*3.6/1000</f>
        <v>0.190504550010379</v>
      </c>
    </row>
    <row r="5134" customFormat="false" ht="15" hidden="false" customHeight="false" outlineLevel="0" collapsed="false">
      <c r="A5134" s="11" t="n">
        <v>43632.4166666667</v>
      </c>
      <c r="B5134" s="0" t="n">
        <v>1.756</v>
      </c>
      <c r="C5134" s="0" t="n">
        <v>30.5191087808055</v>
      </c>
      <c r="D5134" s="0" t="n">
        <v>1.18343868719751</v>
      </c>
      <c r="E5134" s="12" t="n">
        <f aca="false">MIN(B5134,((1-$J$5)*$J$4*E5133+(1-$J$4)*$J$5*B5134)/(1-$J$4*$J$5))</f>
        <v>1.18660161433213</v>
      </c>
      <c r="F5134" s="12" t="n">
        <f aca="false">B5134*C5134*3.6/1000</f>
        <v>0.19292959806874</v>
      </c>
    </row>
    <row r="5135" customFormat="false" ht="15" hidden="false" customHeight="false" outlineLevel="0" collapsed="false">
      <c r="A5135" s="11" t="n">
        <v>43632.4583333333</v>
      </c>
      <c r="B5135" s="0" t="n">
        <v>1.763</v>
      </c>
      <c r="C5135" s="0" t="n">
        <v>31.2543247201573</v>
      </c>
      <c r="D5135" s="0" t="n">
        <v>1.18421643552291</v>
      </c>
      <c r="E5135" s="12" t="n">
        <f aca="false">MIN(B5135,((1-$J$5)*$J$4*E5134+(1-$J$4)*$J$5*B5135)/(1-$J$4*$J$5))</f>
        <v>1.18738412480442</v>
      </c>
      <c r="F5135" s="12" t="n">
        <f aca="false">B5135*C5135*3.6/1000</f>
        <v>0.198364948133894</v>
      </c>
    </row>
    <row r="5136" customFormat="false" ht="15" hidden="false" customHeight="false" outlineLevel="0" collapsed="false">
      <c r="A5136" s="11" t="n">
        <v>43632.5</v>
      </c>
      <c r="B5136" s="0" t="n">
        <v>1.749</v>
      </c>
      <c r="C5136" s="0" t="n">
        <v>30.3715274804866</v>
      </c>
      <c r="D5136" s="0" t="n">
        <v>1.18482135614745</v>
      </c>
      <c r="E5136" s="12" t="n">
        <f aca="false">MIN(B5136,((1-$J$5)*$J$4*E5135+(1-$J$4)*$J$5*B5136)/(1-$J$4*$J$5))</f>
        <v>1.18799229408277</v>
      </c>
      <c r="F5136" s="12" t="n">
        <f aca="false">B5136*C5136*3.6/1000</f>
        <v>0.191231285628136</v>
      </c>
    </row>
    <row r="5137" customFormat="false" ht="15" hidden="false" customHeight="false" outlineLevel="0" collapsed="false">
      <c r="A5137" s="11" t="n">
        <v>43632.5416666667</v>
      </c>
      <c r="B5137" s="0" t="n">
        <v>1.763</v>
      </c>
      <c r="C5137" s="0" t="n">
        <v>29.9276835891249</v>
      </c>
      <c r="D5137" s="0" t="n">
        <v>1.18557645937441</v>
      </c>
      <c r="E5137" s="12" t="n">
        <f aca="false">MIN(B5137,((1-$J$5)*$J$4*E5136+(1-$J$4)*$J$5*B5137)/(1-$J$4*$J$5))</f>
        <v>1.18875189385076</v>
      </c>
      <c r="F5137" s="12" t="n">
        <f aca="false">B5137*C5137*3.6/1000</f>
        <v>0.189945022203458</v>
      </c>
    </row>
    <row r="5138" customFormat="false" ht="15" hidden="false" customHeight="false" outlineLevel="0" collapsed="false">
      <c r="A5138" s="11" t="n">
        <v>43632.5833333333</v>
      </c>
      <c r="B5138" s="0" t="n">
        <v>1.777</v>
      </c>
      <c r="C5138" s="0" t="n">
        <v>23.6749611865424</v>
      </c>
      <c r="D5138" s="0" t="n">
        <v>1.18647928554069</v>
      </c>
      <c r="E5138" s="12" t="n">
        <f aca="false">MIN(B5138,((1-$J$5)*$J$4*E5137+(1-$J$4)*$J$5*B5138)/(1-$J$4*$J$5))</f>
        <v>1.18966042937216</v>
      </c>
      <c r="F5138" s="12" t="n">
        <f aca="false">B5138*C5138*3.6/1000</f>
        <v>0.151453461702549</v>
      </c>
    </row>
    <row r="5139" customFormat="false" ht="15" hidden="false" customHeight="false" outlineLevel="0" collapsed="false">
      <c r="A5139" s="11" t="n">
        <v>43632.625</v>
      </c>
      <c r="B5139" s="0" t="n">
        <v>1.749</v>
      </c>
      <c r="C5139" s="0" t="n">
        <v>22.0880144235444</v>
      </c>
      <c r="D5139" s="0" t="n">
        <v>1.1870471456227</v>
      </c>
      <c r="E5139" s="12" t="n">
        <f aca="false">MIN(B5139,((1-$J$5)*$J$4*E5138+(1-$J$4)*$J$5*B5139)/(1-$J$4*$J$5))</f>
        <v>1.19023109775154</v>
      </c>
      <c r="F5139" s="12" t="n">
        <f aca="false">B5139*C5139*3.6/1000</f>
        <v>0.139074974016405</v>
      </c>
    </row>
    <row r="5140" customFormat="false" ht="15" hidden="false" customHeight="false" outlineLevel="0" collapsed="false">
      <c r="A5140" s="11" t="n">
        <v>43632.6666666667</v>
      </c>
      <c r="B5140" s="0" t="n">
        <v>1.77</v>
      </c>
      <c r="C5140" s="0" t="n">
        <v>20.4715228318574</v>
      </c>
      <c r="D5140" s="0" t="n">
        <v>1.18784584021863</v>
      </c>
      <c r="E5140" s="12" t="n">
        <f aca="false">MIN(B5140,((1-$J$5)*$J$4*E5139+(1-$J$4)*$J$5*B5140)/(1-$J$4*$J$5))</f>
        <v>1.19103453930423</v>
      </c>
      <c r="F5140" s="12" t="n">
        <f aca="false">B5140*C5140*3.6/1000</f>
        <v>0.130444543484595</v>
      </c>
    </row>
    <row r="5141" customFormat="false" ht="15" hidden="false" customHeight="false" outlineLevel="0" collapsed="false">
      <c r="A5141" s="11" t="n">
        <v>43632.7083333333</v>
      </c>
      <c r="B5141" s="0" t="n">
        <v>1.791</v>
      </c>
      <c r="C5141" s="0" t="n">
        <v>23.6749611865424</v>
      </c>
      <c r="D5141" s="0" t="n">
        <v>1.18887158876315</v>
      </c>
      <c r="E5141" s="12" t="n">
        <f aca="false">MIN(B5141,((1-$J$5)*$J$4*E5140+(1-$J$4)*$J$5*B5141)/(1-$J$4*$J$5))</f>
        <v>1.19206691921685</v>
      </c>
      <c r="F5141" s="12" t="n">
        <f aca="false">B5141*C5141*3.6/1000</f>
        <v>0.152646679746351</v>
      </c>
    </row>
    <row r="5142" customFormat="false" ht="15" hidden="false" customHeight="false" outlineLevel="0" collapsed="false">
      <c r="A5142" s="11" t="n">
        <v>43632.75</v>
      </c>
      <c r="B5142" s="0" t="n">
        <v>1.791</v>
      </c>
      <c r="C5142" s="0" t="n">
        <v>22.0880144235444</v>
      </c>
      <c r="D5142" s="0" t="n">
        <v>1.18988053778617</v>
      </c>
      <c r="E5142" s="12" t="n">
        <f aca="false">MIN(B5142,((1-$J$5)*$J$4*E5141+(1-$J$4)*$J$5*B5142)/(1-$J$4*$J$5))</f>
        <v>1.19308229122316</v>
      </c>
      <c r="F5142" s="12" t="n">
        <f aca="false">B5142*C5142*3.6/1000</f>
        <v>0.142414681797245</v>
      </c>
    </row>
    <row r="5143" customFormat="false" ht="15" hidden="false" customHeight="false" outlineLevel="0" collapsed="false">
      <c r="A5143" s="11" t="n">
        <v>43632.7916666667</v>
      </c>
      <c r="B5143" s="0" t="n">
        <v>1.791</v>
      </c>
      <c r="C5143" s="0" t="n">
        <v>23.6749611865424</v>
      </c>
      <c r="D5143" s="0" t="n">
        <v>1.19087296242715</v>
      </c>
      <c r="E5143" s="12" t="n">
        <f aca="false">MIN(B5143,((1-$J$5)*$J$4*E5142+(1-$J$4)*$J$5*B5143)/(1-$J$4*$J$5))</f>
        <v>1.19408093551932</v>
      </c>
      <c r="F5143" s="12" t="n">
        <f aca="false">B5143*C5143*3.6/1000</f>
        <v>0.152646679746351</v>
      </c>
    </row>
    <row r="5144" customFormat="false" ht="15" hidden="false" customHeight="false" outlineLevel="0" collapsed="false">
      <c r="A5144" s="11" t="n">
        <v>43632.8333333333</v>
      </c>
      <c r="B5144" s="0" t="n">
        <v>1.784</v>
      </c>
      <c r="C5144" s="0" t="n">
        <v>23.6749611865424</v>
      </c>
      <c r="D5144" s="0" t="n">
        <v>1.19176908837866</v>
      </c>
      <c r="E5144" s="12" t="n">
        <f aca="false">MIN(B5144,((1-$J$5)*$J$4*E5143+(1-$J$4)*$J$5*B5144)/(1-$J$4*$J$5))</f>
        <v>1.19498240280895</v>
      </c>
      <c r="F5144" s="12" t="n">
        <f aca="false">B5144*C5144*3.6/1000</f>
        <v>0.15205007072445</v>
      </c>
    </row>
    <row r="5145" customFormat="false" ht="15" hidden="false" customHeight="false" outlineLevel="0" collapsed="false">
      <c r="A5145" s="11" t="n">
        <v>43632.875</v>
      </c>
      <c r="B5145" s="0" t="n">
        <v>1.791</v>
      </c>
      <c r="C5145" s="0" t="n">
        <v>23.6749611865424</v>
      </c>
      <c r="D5145" s="0" t="n">
        <v>1.19273058268444</v>
      </c>
      <c r="E5145" s="12" t="n">
        <f aca="false">MIN(B5145,((1-$J$5)*$J$4*E5144+(1-$J$4)*$J$5*B5145)/(1-$J$4*$J$5))</f>
        <v>1.19594974378409</v>
      </c>
      <c r="F5145" s="12" t="n">
        <f aca="false">B5145*C5145*3.6/1000</f>
        <v>0.152646679746351</v>
      </c>
    </row>
    <row r="5146" customFormat="false" ht="15" hidden="false" customHeight="false" outlineLevel="0" collapsed="false">
      <c r="A5146" s="11" t="n">
        <v>43632.9166666667</v>
      </c>
      <c r="B5146" s="0" t="n">
        <v>1.777</v>
      </c>
      <c r="C5146" s="0" t="n">
        <v>25.2353062273078</v>
      </c>
      <c r="D5146" s="0" t="n">
        <v>1.19351623993139</v>
      </c>
      <c r="E5146" s="12" t="n">
        <f aca="false">MIN(B5146,((1-$J$5)*$J$4*E5145+(1-$J$4)*$J$5*B5146)/(1-$J$4*$J$5))</f>
        <v>1.19673969858172</v>
      </c>
      <c r="F5146" s="12" t="n">
        <f aca="false">B5146*C5146*3.6/1000</f>
        <v>0.161435300997333</v>
      </c>
    </row>
    <row r="5147" customFormat="false" ht="15" hidden="false" customHeight="false" outlineLevel="0" collapsed="false">
      <c r="A5147" s="11" t="n">
        <v>43632.9583333333</v>
      </c>
      <c r="B5147" s="0" t="n">
        <v>1.805</v>
      </c>
      <c r="C5147" s="0" t="n">
        <v>26.7714963296804</v>
      </c>
      <c r="D5147" s="0" t="n">
        <v>1.19460920959097</v>
      </c>
      <c r="E5147" s="12" t="n">
        <f aca="false">MIN(B5147,((1-$J$5)*$J$4*E5146+(1-$J$4)*$J$5*B5147)/(1-$J$4*$J$5))</f>
        <v>1.19783953880278</v>
      </c>
      <c r="F5147" s="12" t="n">
        <f aca="false">B5147*C5147*3.6/1000</f>
        <v>0.173961183150263</v>
      </c>
    </row>
    <row r="5148" customFormat="false" ht="15" hidden="false" customHeight="false" outlineLevel="0" collapsed="false">
      <c r="A5148" s="11" t="n">
        <v>43633</v>
      </c>
      <c r="B5148" s="0" t="n">
        <v>1.784</v>
      </c>
      <c r="C5148" s="0" t="n">
        <v>25.2353062273078</v>
      </c>
      <c r="D5148" s="0" t="n">
        <v>1.19544414397176</v>
      </c>
      <c r="E5148" s="12" t="n">
        <f aca="false">MIN(B5148,((1-$J$5)*$J$4*E5147+(1-$J$4)*$J$5*B5148)/(1-$J$4*$J$5))</f>
        <v>1.19867908511575</v>
      </c>
      <c r="F5148" s="12" t="n">
        <f aca="false">B5148*C5148*3.6/1000</f>
        <v>0.162071230714261</v>
      </c>
    </row>
    <row r="5149" customFormat="false" ht="15" hidden="false" customHeight="false" outlineLevel="0" collapsed="false">
      <c r="A5149" s="11" t="n">
        <v>43633.0416666667</v>
      </c>
      <c r="B5149" s="0" t="n">
        <v>1.791</v>
      </c>
      <c r="C5149" s="0" t="n">
        <v>23.6749611865424</v>
      </c>
      <c r="D5149" s="0" t="n">
        <v>1.19634544889114</v>
      </c>
      <c r="E5149" s="12" t="n">
        <f aca="false">MIN(B5149,((1-$J$5)*$J$4*E5148+(1-$J$4)*$J$5*B5149)/(1-$J$4*$J$5))</f>
        <v>1.19958552522916</v>
      </c>
      <c r="F5149" s="12" t="n">
        <f aca="false">B5149*C5149*3.6/1000</f>
        <v>0.152646679746351</v>
      </c>
    </row>
    <row r="5150" customFormat="false" ht="15" hidden="false" customHeight="false" outlineLevel="0" collapsed="false">
      <c r="A5150" s="11" t="n">
        <v>43633.0833333333</v>
      </c>
      <c r="B5150" s="0" t="n">
        <v>1.798</v>
      </c>
      <c r="C5150" s="0" t="n">
        <v>23.6749611865424</v>
      </c>
      <c r="D5150" s="0" t="n">
        <v>1.19731203734459</v>
      </c>
      <c r="E5150" s="12" t="n">
        <f aca="false">MIN(B5150,((1-$J$5)*$J$4*E5149+(1-$J$4)*$J$5*B5150)/(1-$J$4*$J$5))</f>
        <v>1.20055775710347</v>
      </c>
      <c r="F5150" s="12" t="n">
        <f aca="false">B5150*C5150*3.6/1000</f>
        <v>0.153243288768252</v>
      </c>
    </row>
    <row r="5151" customFormat="false" ht="15" hidden="false" customHeight="false" outlineLevel="0" collapsed="false">
      <c r="A5151" s="11" t="n">
        <v>43633.125</v>
      </c>
      <c r="B5151" s="0" t="n">
        <v>1.805</v>
      </c>
      <c r="C5151" s="0" t="n">
        <v>23.6749611865424</v>
      </c>
      <c r="D5151" s="0" t="n">
        <v>1.19834284013038</v>
      </c>
      <c r="E5151" s="12" t="n">
        <f aca="false">MIN(B5151,((1-$J$5)*$J$4*E5150+(1-$J$4)*$J$5*B5151)/(1-$J$4*$J$5))</f>
        <v>1.20159469685465</v>
      </c>
      <c r="F5151" s="12" t="n">
        <f aca="false">B5151*C5151*3.6/1000</f>
        <v>0.153839897790153</v>
      </c>
    </row>
    <row r="5152" customFormat="false" ht="15" hidden="false" customHeight="false" outlineLevel="0" collapsed="false">
      <c r="A5152" s="11" t="n">
        <v>43633.1666666667</v>
      </c>
      <c r="B5152" s="0" t="n">
        <v>1.791</v>
      </c>
      <c r="C5152" s="0" t="n">
        <v>25.2353062273078</v>
      </c>
      <c r="D5152" s="0" t="n">
        <v>1.19919667073577</v>
      </c>
      <c r="E5152" s="12" t="n">
        <f aca="false">MIN(B5152,((1-$J$5)*$J$4*E5151+(1-$J$4)*$J$5*B5152)/(1-$J$4*$J$5))</f>
        <v>1.20245310382575</v>
      </c>
      <c r="F5152" s="12" t="n">
        <f aca="false">B5152*C5152*3.6/1000</f>
        <v>0.16270716043119</v>
      </c>
    </row>
    <row r="5153" customFormat="false" ht="15" hidden="false" customHeight="false" outlineLevel="0" collapsed="false">
      <c r="A5153" s="11" t="n">
        <v>43633.2083333333</v>
      </c>
      <c r="B5153" s="0" t="n">
        <v>1.791</v>
      </c>
      <c r="C5153" s="0" t="n">
        <v>25.2353062273078</v>
      </c>
      <c r="D5153" s="0" t="n">
        <v>1.20003651746011</v>
      </c>
      <c r="E5153" s="12" t="n">
        <f aca="false">MIN(B5153,((1-$J$5)*$J$4*E5152+(1-$J$4)*$J$5*B5153)/(1-$J$4*$J$5))</f>
        <v>1.2032973690016</v>
      </c>
      <c r="F5153" s="12" t="n">
        <f aca="false">B5153*C5153*3.6/1000</f>
        <v>0.16270716043119</v>
      </c>
    </row>
    <row r="5154" customFormat="false" ht="15" hidden="false" customHeight="false" outlineLevel="0" collapsed="false">
      <c r="A5154" s="11" t="n">
        <v>43633.25</v>
      </c>
      <c r="B5154" s="0" t="n">
        <v>1.784</v>
      </c>
      <c r="C5154" s="0" t="n">
        <v>26.0062837698163</v>
      </c>
      <c r="D5154" s="0" t="n">
        <v>1.20078256438812</v>
      </c>
      <c r="E5154" s="12" t="n">
        <f aca="false">MIN(B5154,((1-$J$5)*$J$4*E5153+(1-$J$4)*$J$5*B5154)/(1-$J$4*$J$5))</f>
        <v>1.20404700048428</v>
      </c>
      <c r="F5154" s="12" t="n">
        <f aca="false">B5154*C5154*3.6/1000</f>
        <v>0.167022756883268</v>
      </c>
    </row>
    <row r="5155" customFormat="false" ht="15" hidden="false" customHeight="false" outlineLevel="0" collapsed="false">
      <c r="A5155" s="11" t="n">
        <v>43633.2916666667</v>
      </c>
      <c r="B5155" s="0" t="n">
        <v>1.763</v>
      </c>
      <c r="C5155" s="0" t="n">
        <v>26.7714963296804</v>
      </c>
      <c r="D5155" s="0" t="n">
        <v>1.2012762578742</v>
      </c>
      <c r="E5155" s="12" t="n">
        <f aca="false">MIN(B5155,((1-$J$5)*$J$4*E5154+(1-$J$4)*$J$5*B5155)/(1-$J$4*$J$5))</f>
        <v>1.20454210756032</v>
      </c>
      <c r="F5155" s="12" t="n">
        <f aca="false">B5155*C5155*3.6/1000</f>
        <v>0.169913332905215</v>
      </c>
    </row>
    <row r="5156" customFormat="false" ht="15" hidden="false" customHeight="false" outlineLevel="0" collapsed="false">
      <c r="A5156" s="11" t="n">
        <v>43633.3333333333</v>
      </c>
      <c r="B5156" s="0" t="n">
        <v>1.763</v>
      </c>
      <c r="C5156" s="0" t="n">
        <v>26.7714963296804</v>
      </c>
      <c r="D5156" s="0" t="n">
        <v>1.20176186573893</v>
      </c>
      <c r="E5156" s="12" t="n">
        <f aca="false">MIN(B5156,((1-$J$5)*$J$4*E5155+(1-$J$4)*$J$5*B5156)/(1-$J$4*$J$5))</f>
        <v>1.20502905801237</v>
      </c>
      <c r="F5156" s="12" t="n">
        <f aca="false">B5156*C5156*3.6/1000</f>
        <v>0.169913332905215</v>
      </c>
    </row>
    <row r="5157" customFormat="false" ht="15" hidden="false" customHeight="false" outlineLevel="0" collapsed="false">
      <c r="A5157" s="11" t="n">
        <v>43633.375</v>
      </c>
      <c r="B5157" s="0" t="n">
        <v>1.749</v>
      </c>
      <c r="C5157" s="0" t="n">
        <v>28.2855950849176</v>
      </c>
      <c r="D5157" s="0" t="n">
        <v>1.20207943052566</v>
      </c>
      <c r="E5157" s="12" t="n">
        <f aca="false">MIN(B5157,((1-$J$5)*$J$4*E5156+(1-$J$4)*$J$5*B5157)/(1-$J$4*$J$5))</f>
        <v>1.20534653646357</v>
      </c>
      <c r="F5157" s="12" t="n">
        <f aca="false">B5157*C5157*3.6/1000</f>
        <v>0.178097420892675</v>
      </c>
    </row>
    <row r="5158" customFormat="false" ht="15" hidden="false" customHeight="false" outlineLevel="0" collapsed="false">
      <c r="A5158" s="11" t="n">
        <v>43633.4166666667</v>
      </c>
      <c r="B5158" s="0" t="n">
        <v>1.749</v>
      </c>
      <c r="C5158" s="0" t="n">
        <v>26.4660868653102</v>
      </c>
      <c r="D5158" s="0" t="n">
        <v>1.20239179429456</v>
      </c>
      <c r="E5158" s="12" t="n">
        <f aca="false">MIN(B5158,((1-$J$5)*$J$4*E5157+(1-$J$4)*$J$5*B5158)/(1-$J$4*$J$5))</f>
        <v>1.20565878462727</v>
      </c>
      <c r="F5158" s="12" t="n">
        <f aca="false">B5158*C5158*3.6/1000</f>
        <v>0.166641069338739</v>
      </c>
    </row>
    <row r="5159" customFormat="false" ht="15" hidden="false" customHeight="false" outlineLevel="0" collapsed="false">
      <c r="A5159" s="11" t="n">
        <v>43633.4583333333</v>
      </c>
      <c r="B5159" s="0" t="n">
        <v>1.735</v>
      </c>
      <c r="C5159" s="0" t="n">
        <v>28.2855950849176</v>
      </c>
      <c r="D5159" s="0" t="n">
        <v>1.20253895234549</v>
      </c>
      <c r="E5159" s="12" t="n">
        <f aca="false">MIN(B5159,((1-$J$5)*$J$4*E5158+(1-$J$4)*$J$5*B5159)/(1-$J$4*$J$5))</f>
        <v>1.20580443891677</v>
      </c>
      <c r="F5159" s="12" t="n">
        <f aca="false">B5159*C5159*3.6/1000</f>
        <v>0.176671826900395</v>
      </c>
    </row>
    <row r="5160" customFormat="false" ht="15" hidden="false" customHeight="false" outlineLevel="0" collapsed="false">
      <c r="A5160" s="11" t="n">
        <v>43633.5</v>
      </c>
      <c r="B5160" s="0" t="n">
        <v>1.728</v>
      </c>
      <c r="C5160" s="0" t="n">
        <v>26.7714963296804</v>
      </c>
      <c r="D5160" s="0" t="n">
        <v>1.20260365532813</v>
      </c>
      <c r="E5160" s="12" t="n">
        <f aca="false">MIN(B5160,((1-$J$5)*$J$4*E5159+(1-$J$4)*$J$5*B5160)/(1-$J$4*$J$5))</f>
        <v>1.20586696875339</v>
      </c>
      <c r="F5160" s="12" t="n">
        <f aca="false">B5160*C5160*3.6/1000</f>
        <v>0.166540124367676</v>
      </c>
    </row>
    <row r="5161" customFormat="false" ht="15" hidden="false" customHeight="false" outlineLevel="0" collapsed="false">
      <c r="A5161" s="11" t="n">
        <v>43633.5416666667</v>
      </c>
      <c r="B5161" s="0" t="n">
        <v>1.714</v>
      </c>
      <c r="C5161" s="0" t="n">
        <v>26.7714963296804</v>
      </c>
      <c r="D5161" s="0" t="n">
        <v>1.20250720873573</v>
      </c>
      <c r="E5161" s="12" t="n">
        <f aca="false">MIN(B5161,((1-$J$5)*$J$4*E5160+(1-$J$4)*$J$5*B5161)/(1-$J$4*$J$5))</f>
        <v>1.20576701869156</v>
      </c>
      <c r="F5161" s="12" t="n">
        <f aca="false">B5161*C5161*3.6/1000</f>
        <v>0.16519084095266</v>
      </c>
    </row>
    <row r="5162" customFormat="false" ht="15" hidden="false" customHeight="false" outlineLevel="0" collapsed="false">
      <c r="A5162" s="11" t="n">
        <v>43633.5833333333</v>
      </c>
      <c r="B5162" s="0" t="n">
        <v>1.721</v>
      </c>
      <c r="C5162" s="0" t="n">
        <v>29.4821608441781</v>
      </c>
      <c r="D5162" s="0" t="n">
        <v>1.20249238666865</v>
      </c>
      <c r="E5162" s="12" t="n">
        <f aca="false">MIN(B5162,((1-$J$5)*$J$4*E5161+(1-$J$4)*$J$5*B5162)/(1-$J$4*$J$5))</f>
        <v>1.20574944012992</v>
      </c>
      <c r="F5162" s="12" t="n">
        <f aca="false">B5162*C5162*3.6/1000</f>
        <v>0.18265967572619</v>
      </c>
    </row>
    <row r="5163" customFormat="false" ht="15" hidden="false" customHeight="false" outlineLevel="0" collapsed="false">
      <c r="A5163" s="11" t="n">
        <v>43633.625</v>
      </c>
      <c r="B5163" s="0" t="n">
        <v>1.721</v>
      </c>
      <c r="C5163" s="0" t="n">
        <v>29.7793644110515</v>
      </c>
      <c r="D5163" s="0" t="n">
        <v>1.20247780735468</v>
      </c>
      <c r="E5163" s="12" t="n">
        <f aca="false">MIN(B5163,((1-$J$5)*$J$4*E5162+(1-$J$4)*$J$5*B5163)/(1-$J$4*$J$5))</f>
        <v>1.20573215116567</v>
      </c>
      <c r="F5163" s="12" t="n">
        <f aca="false">B5163*C5163*3.6/1000</f>
        <v>0.184501030145111</v>
      </c>
    </row>
    <row r="5164" customFormat="false" ht="15" hidden="false" customHeight="false" outlineLevel="0" collapsed="false">
      <c r="A5164" s="11" t="n">
        <v>43633.6666666667</v>
      </c>
      <c r="B5164" s="0" t="n">
        <v>1.721</v>
      </c>
      <c r="C5164" s="0" t="n">
        <v>31.1076359886129</v>
      </c>
      <c r="D5164" s="0" t="n">
        <v>1.20246346681803</v>
      </c>
      <c r="E5164" s="12" t="n">
        <f aca="false">MIN(B5164,((1-$J$5)*$J$4*E5163+(1-$J$4)*$J$5*B5164)/(1-$J$4*$J$5))</f>
        <v>1.20571514702785</v>
      </c>
      <c r="F5164" s="12" t="n">
        <f aca="false">B5164*C5164*3.6/1000</f>
        <v>0.19273046953105</v>
      </c>
    </row>
    <row r="5165" customFormat="false" ht="15" hidden="false" customHeight="false" outlineLevel="0" collapsed="false">
      <c r="A5165" s="11" t="n">
        <v>43633.7083333333</v>
      </c>
      <c r="B5165" s="0" t="n">
        <v>1.735</v>
      </c>
      <c r="C5165" s="0" t="n">
        <v>29.0349208319937</v>
      </c>
      <c r="D5165" s="0" t="n">
        <v>1.20260945102952</v>
      </c>
      <c r="E5165" s="12" t="n">
        <f aca="false">MIN(B5165,((1-$J$5)*$J$4*E5164+(1-$J$4)*$J$5*B5165)/(1-$J$4*$J$5))</f>
        <v>1.20585987277698</v>
      </c>
      <c r="F5165" s="12" t="n">
        <f aca="false">B5165*C5165*3.6/1000</f>
        <v>0.181352115516632</v>
      </c>
    </row>
    <row r="5166" customFormat="false" ht="15" hidden="false" customHeight="false" outlineLevel="0" collapsed="false">
      <c r="A5166" s="11" t="n">
        <v>43633.75</v>
      </c>
      <c r="B5166" s="0" t="n">
        <v>1.749</v>
      </c>
      <c r="C5166" s="0" t="n">
        <v>29.7793644110515</v>
      </c>
      <c r="D5166" s="0" t="n">
        <v>1.20291313421983</v>
      </c>
      <c r="E5166" s="12" t="n">
        <f aca="false">MIN(B5166,((1-$J$5)*$J$4*E5165+(1-$J$4)*$J$5*B5166)/(1-$J$4*$J$5))</f>
        <v>1.20616366399977</v>
      </c>
      <c r="F5166" s="12" t="n">
        <f aca="false">B5166*C5166*3.6/1000</f>
        <v>0.187502790077745</v>
      </c>
    </row>
    <row r="5167" customFormat="false" ht="15" hidden="false" customHeight="false" outlineLevel="0" collapsed="false">
      <c r="A5167" s="11" t="n">
        <v>43633.7916666667</v>
      </c>
      <c r="B5167" s="0" t="n">
        <v>1.756</v>
      </c>
      <c r="C5167" s="0" t="n">
        <v>28.2855950849176</v>
      </c>
      <c r="D5167" s="0" t="n">
        <v>1.20329188868328</v>
      </c>
      <c r="E5167" s="12" t="n">
        <f aca="false">MIN(B5167,((1-$J$5)*$J$4*E5166+(1-$J$4)*$J$5*B5167)/(1-$J$4*$J$5))</f>
        <v>1.20654317530125</v>
      </c>
      <c r="F5167" s="12" t="n">
        <f aca="false">B5167*C5167*3.6/1000</f>
        <v>0.178810217888815</v>
      </c>
    </row>
    <row r="5168" customFormat="false" ht="15" hidden="false" customHeight="false" outlineLevel="0" collapsed="false">
      <c r="A5168" s="11" t="n">
        <v>43633.8333333333</v>
      </c>
      <c r="B5168" s="0" t="n">
        <v>1.749</v>
      </c>
      <c r="C5168" s="0" t="n">
        <v>27.9844542615693</v>
      </c>
      <c r="D5168" s="0" t="n">
        <v>1.20358439503487</v>
      </c>
      <c r="E5168" s="12" t="n">
        <f aca="false">MIN(B5168,((1-$J$5)*$J$4*E5167+(1-$J$4)*$J$5*B5168)/(1-$J$4*$J$5))</f>
        <v>1.2068357094808</v>
      </c>
      <c r="F5168" s="12" t="n">
        <f aca="false">B5168*C5168*3.6/1000</f>
        <v>0.176201317812545</v>
      </c>
    </row>
    <row r="5169" customFormat="false" ht="15" hidden="false" customHeight="false" outlineLevel="0" collapsed="false">
      <c r="A5169" s="11" t="n">
        <v>43633.875</v>
      </c>
      <c r="B5169" s="0" t="n">
        <v>1.749</v>
      </c>
      <c r="C5169" s="0" t="n">
        <v>32.8566321563598</v>
      </c>
      <c r="D5169" s="0" t="n">
        <v>1.20387211077109</v>
      </c>
      <c r="E5169" s="12" t="n">
        <f aca="false">MIN(B5169,((1-$J$5)*$J$4*E5168+(1-$J$4)*$J$5*B5169)/(1-$J$4*$J$5))</f>
        <v>1.20712342431638</v>
      </c>
      <c r="F5169" s="12" t="n">
        <f aca="false">B5169*C5169*3.6/1000</f>
        <v>0.206878498709304</v>
      </c>
    </row>
    <row r="5170" customFormat="false" ht="15" hidden="false" customHeight="false" outlineLevel="0" collapsed="false">
      <c r="A5170" s="11" t="n">
        <v>43633.9166666667</v>
      </c>
      <c r="B5170" s="0" t="n">
        <v>1.742</v>
      </c>
      <c r="C5170" s="0" t="n">
        <v>29.7960751664207</v>
      </c>
      <c r="D5170" s="0" t="n">
        <v>1.20407506941102</v>
      </c>
      <c r="E5170" s="12" t="n">
        <f aca="false">MIN(B5170,((1-$J$5)*$J$4*E5169+(1-$J$4)*$J$5*B5170)/(1-$J$4*$J$5))</f>
        <v>1.20732567432764</v>
      </c>
      <c r="F5170" s="12" t="n">
        <f aca="false">B5170*C5170*3.6/1000</f>
        <v>0.186857146583657</v>
      </c>
    </row>
    <row r="5171" customFormat="false" ht="15" hidden="false" customHeight="false" outlineLevel="0" collapsed="false">
      <c r="A5171" s="11" t="n">
        <v>43633.9583333333</v>
      </c>
      <c r="B5171" s="0" t="n">
        <v>1.728</v>
      </c>
      <c r="C5171" s="0" t="n">
        <v>26.7355181764816</v>
      </c>
      <c r="D5171" s="0" t="n">
        <v>1.20411461415012</v>
      </c>
      <c r="E5171" s="12" t="n">
        <f aca="false">MIN(B5171,((1-$J$5)*$J$4*E5170+(1-$J$4)*$J$5*B5171)/(1-$J$4*$J$5))</f>
        <v>1.20736314262537</v>
      </c>
      <c r="F5171" s="12" t="n">
        <f aca="false">B5171*C5171*3.6/1000</f>
        <v>0.166316311472257</v>
      </c>
    </row>
    <row r="5172" customFormat="false" ht="15" hidden="false" customHeight="false" outlineLevel="0" collapsed="false">
      <c r="A5172" s="11" t="n">
        <v>43634</v>
      </c>
      <c r="B5172" s="0" t="n">
        <v>1.735</v>
      </c>
      <c r="C5172" s="0" t="n">
        <v>23.6749611865424</v>
      </c>
      <c r="D5172" s="0" t="n">
        <v>1.20423355617347</v>
      </c>
      <c r="E5172" s="12" t="n">
        <f aca="false">MIN(B5172,((1-$J$5)*$J$4*E5171+(1-$J$4)*$J$5*B5172)/(1-$J$4*$J$5))</f>
        <v>1.2074807185294</v>
      </c>
      <c r="F5172" s="12" t="n">
        <f aca="false">B5172*C5172*3.6/1000</f>
        <v>0.147873807571144</v>
      </c>
    </row>
    <row r="5173" customFormat="false" ht="15" hidden="false" customHeight="false" outlineLevel="0" collapsed="false">
      <c r="A5173" s="11" t="n">
        <v>43634.0416666667</v>
      </c>
      <c r="B5173" s="0" t="n">
        <v>1.756</v>
      </c>
      <c r="C5173" s="0" t="n">
        <v>23.6749611865424</v>
      </c>
      <c r="D5173" s="0" t="n">
        <v>1.20459068500836</v>
      </c>
      <c r="E5173" s="12" t="n">
        <f aca="false">MIN(B5173,((1-$J$5)*$J$4*E5172+(1-$J$4)*$J$5*B5173)/(1-$J$4*$J$5))</f>
        <v>1.20783853206269</v>
      </c>
      <c r="F5173" s="12" t="n">
        <f aca="false">B5173*C5173*3.6/1000</f>
        <v>0.149663634636847</v>
      </c>
    </row>
    <row r="5174" customFormat="false" ht="15" hidden="false" customHeight="false" outlineLevel="0" collapsed="false">
      <c r="A5174" s="11" t="n">
        <v>43634.0833333333</v>
      </c>
      <c r="B5174" s="0" t="n">
        <v>1.777</v>
      </c>
      <c r="C5174" s="0" t="n">
        <v>22.0880144235444</v>
      </c>
      <c r="D5174" s="0" t="n">
        <v>1.20518209967489</v>
      </c>
      <c r="E5174" s="12" t="n">
        <f aca="false">MIN(B5174,((1-$J$5)*$J$4*E5173+(1-$J$4)*$J$5*B5174)/(1-$J$4*$J$5))</f>
        <v>1.20843262543892</v>
      </c>
      <c r="F5174" s="12" t="n">
        <f aca="false">B5174*C5174*3.6/1000</f>
        <v>0.141301445870298</v>
      </c>
    </row>
    <row r="5175" customFormat="false" ht="15" hidden="false" customHeight="false" outlineLevel="0" collapsed="false">
      <c r="A5175" s="11" t="n">
        <v>43634.125</v>
      </c>
      <c r="B5175" s="0" t="n">
        <v>1.777</v>
      </c>
      <c r="C5175" s="0" t="n">
        <v>22.0880144235444</v>
      </c>
      <c r="D5175" s="0" t="n">
        <v>1.20576382826048</v>
      </c>
      <c r="E5175" s="12" t="n">
        <f aca="false">MIN(B5175,((1-$J$5)*$J$4*E5174+(1-$J$4)*$J$5*B5175)/(1-$J$4*$J$5))</f>
        <v>1.20901693144487</v>
      </c>
      <c r="F5175" s="12" t="n">
        <f aca="false">B5175*C5175*3.6/1000</f>
        <v>0.141301445870298</v>
      </c>
    </row>
    <row r="5176" customFormat="false" ht="15" hidden="false" customHeight="false" outlineLevel="0" collapsed="false">
      <c r="A5176" s="11" t="n">
        <v>43634.1666666667</v>
      </c>
      <c r="B5176" s="0" t="n">
        <v>1.763</v>
      </c>
      <c r="C5176" s="0" t="n">
        <v>23.6749611865424</v>
      </c>
      <c r="D5176" s="0" t="n">
        <v>1.20617593952055</v>
      </c>
      <c r="E5176" s="12" t="n">
        <f aca="false">MIN(B5176,((1-$J$5)*$J$4*E5175+(1-$J$4)*$J$5*B5176)/(1-$J$4*$J$5))</f>
        <v>1.20943016156934</v>
      </c>
      <c r="F5176" s="12" t="n">
        <f aca="false">B5176*C5176*3.6/1000</f>
        <v>0.150260243658747</v>
      </c>
    </row>
    <row r="5177" customFormat="false" ht="15" hidden="false" customHeight="false" outlineLevel="0" collapsed="false">
      <c r="A5177" s="11" t="n">
        <v>43634.2083333333</v>
      </c>
      <c r="B5177" s="0" t="n">
        <v>1.749</v>
      </c>
      <c r="C5177" s="0" t="n">
        <v>23.6749611865424</v>
      </c>
      <c r="D5177" s="0" t="n">
        <v>1.20642121141654</v>
      </c>
      <c r="E5177" s="12" t="n">
        <f aca="false">MIN(B5177,((1-$J$5)*$J$4*E5176+(1-$J$4)*$J$5*B5177)/(1-$J$4*$J$5))</f>
        <v>1.20967513419587</v>
      </c>
      <c r="F5177" s="12" t="n">
        <f aca="false">B5177*C5177*3.6/1000</f>
        <v>0.149067025614946</v>
      </c>
    </row>
    <row r="5178" customFormat="false" ht="15" hidden="false" customHeight="false" outlineLevel="0" collapsed="false">
      <c r="A5178" s="11" t="n">
        <v>43634.25</v>
      </c>
      <c r="B5178" s="0" t="n">
        <v>1.721</v>
      </c>
      <c r="C5178" s="0" t="n">
        <v>25.2353062273078</v>
      </c>
      <c r="D5178" s="0" t="n">
        <v>1.20634228653148</v>
      </c>
      <c r="E5178" s="12" t="n">
        <f aca="false">MIN(B5178,((1-$J$5)*$J$4*E5177+(1-$J$4)*$J$5*B5178)/(1-$J$4*$J$5))</f>
        <v>1.20959317152378</v>
      </c>
      <c r="F5178" s="12" t="n">
        <f aca="false">B5178*C5178*3.6/1000</f>
        <v>0.156347863261908</v>
      </c>
    </row>
    <row r="5179" customFormat="false" ht="15" hidden="false" customHeight="false" outlineLevel="0" collapsed="false">
      <c r="A5179" s="11" t="n">
        <v>43634.2916666667</v>
      </c>
      <c r="B5179" s="0" t="n">
        <v>1.714</v>
      </c>
      <c r="C5179" s="0" t="n">
        <v>25.2353062273078</v>
      </c>
      <c r="D5179" s="0" t="n">
        <v>1.20618460932299</v>
      </c>
      <c r="E5179" s="12" t="n">
        <f aca="false">MIN(B5179,((1-$J$5)*$J$4*E5178+(1-$J$4)*$J$5*B5179)/(1-$J$4*$J$5))</f>
        <v>1.20943183426639</v>
      </c>
      <c r="F5179" s="12" t="n">
        <f aca="false">B5179*C5179*3.6/1000</f>
        <v>0.15571193354498</v>
      </c>
    </row>
    <row r="5180" customFormat="false" ht="15" hidden="false" customHeight="false" outlineLevel="0" collapsed="false">
      <c r="A5180" s="11" t="n">
        <v>43634.3333333333</v>
      </c>
      <c r="B5180" s="0" t="n">
        <v>1.714</v>
      </c>
      <c r="C5180" s="0" t="n">
        <v>26.7714963296804</v>
      </c>
      <c r="D5180" s="0" t="n">
        <v>1.2060295145229</v>
      </c>
      <c r="E5180" s="12" t="n">
        <f aca="false">MIN(B5180,((1-$J$5)*$J$4*E5179+(1-$J$4)*$J$5*B5180)/(1-$J$4*$J$5))</f>
        <v>1.20927315495393</v>
      </c>
      <c r="F5180" s="12" t="n">
        <f aca="false">B5180*C5180*3.6/1000</f>
        <v>0.16519084095266</v>
      </c>
    </row>
    <row r="5181" customFormat="false" ht="15" hidden="false" customHeight="false" outlineLevel="0" collapsed="false">
      <c r="A5181" s="11" t="n">
        <v>43634.375</v>
      </c>
      <c r="B5181" s="0" t="n">
        <v>1.714</v>
      </c>
      <c r="C5181" s="0" t="n">
        <v>26.4660868653102</v>
      </c>
      <c r="D5181" s="0" t="n">
        <v>1.205876959837</v>
      </c>
      <c r="E5181" s="12" t="n">
        <f aca="false">MIN(B5181,((1-$J$5)*$J$4*E5180+(1-$J$4)*$J$5*B5181)/(1-$J$4*$J$5))</f>
        <v>1.20911708979818</v>
      </c>
      <c r="F5181" s="12" t="n">
        <f aca="false">B5181*C5181*3.6/1000</f>
        <v>0.16330634239371</v>
      </c>
    </row>
    <row r="5182" customFormat="false" ht="15" hidden="false" customHeight="false" outlineLevel="0" collapsed="false">
      <c r="A5182" s="11" t="n">
        <v>43634.4166666667</v>
      </c>
      <c r="B5182" s="0" t="n">
        <v>1.701</v>
      </c>
      <c r="C5182" s="0" t="n">
        <v>26.4660868653102</v>
      </c>
      <c r="D5182" s="0" t="n">
        <v>1.20557824877383</v>
      </c>
      <c r="E5182" s="12" t="n">
        <f aca="false">MIN(B5182,((1-$J$5)*$J$4*E5181+(1-$J$4)*$J$5*B5182)/(1-$J$4*$J$5))</f>
        <v>1.20881367810464</v>
      </c>
      <c r="F5182" s="12" t="n">
        <f aca="false">B5182*C5182*3.6/1000</f>
        <v>0.162067729528414</v>
      </c>
    </row>
    <row r="5183" customFormat="false" ht="15" hidden="false" customHeight="false" outlineLevel="0" collapsed="false">
      <c r="A5183" s="11" t="n">
        <v>43634.4583333333</v>
      </c>
      <c r="B5183" s="0" t="n">
        <v>1.68</v>
      </c>
      <c r="C5183" s="0" t="n">
        <v>25.8525577119515</v>
      </c>
      <c r="D5183" s="0" t="n">
        <v>1.20504429512348</v>
      </c>
      <c r="E5183" s="12" t="n">
        <f aca="false">MIN(B5183,((1-$J$5)*$J$4*E5182+(1-$J$4)*$J$5*B5183)/(1-$J$4*$J$5))</f>
        <v>1.20827309032696</v>
      </c>
      <c r="F5183" s="12" t="n">
        <f aca="false">B5183*C5183*3.6/1000</f>
        <v>0.156356269041883</v>
      </c>
    </row>
    <row r="5184" customFormat="false" ht="15" hidden="false" customHeight="false" outlineLevel="0" collapsed="false">
      <c r="A5184" s="11" t="n">
        <v>43634.5</v>
      </c>
      <c r="B5184" s="0" t="n">
        <v>1.701</v>
      </c>
      <c r="C5184" s="0" t="n">
        <v>26.1597792954291</v>
      </c>
      <c r="D5184" s="0" t="n">
        <v>1.20475922129026</v>
      </c>
      <c r="E5184" s="12" t="n">
        <f aca="false">MIN(B5184,((1-$J$5)*$J$4*E5183+(1-$J$4)*$J$5*B5184)/(1-$J$4*$J$5))</f>
        <v>1.20798358307281</v>
      </c>
      <c r="F5184" s="12" t="n">
        <f aca="false">B5184*C5184*3.6/1000</f>
        <v>0.160192024493489</v>
      </c>
    </row>
    <row r="5185" customFormat="false" ht="15" hidden="false" customHeight="false" outlineLevel="0" collapsed="false">
      <c r="A5185" s="11" t="n">
        <v>43634.5416666667</v>
      </c>
      <c r="B5185" s="0" t="n">
        <v>1.701</v>
      </c>
      <c r="C5185" s="0" t="n">
        <v>25.2353062273078</v>
      </c>
      <c r="D5185" s="0" t="n">
        <v>1.20447881634399</v>
      </c>
      <c r="E5185" s="12" t="n">
        <f aca="false">MIN(B5185,((1-$J$5)*$J$4*E5184+(1-$J$4)*$J$5*B5185)/(1-$J$4*$J$5))</f>
        <v>1.20769884529567</v>
      </c>
      <c r="F5185" s="12" t="n">
        <f aca="false">B5185*C5185*3.6/1000</f>
        <v>0.154530921213542</v>
      </c>
    </row>
    <row r="5186" customFormat="false" ht="15" hidden="false" customHeight="false" outlineLevel="0" collapsed="false">
      <c r="A5186" s="11" t="n">
        <v>43634.5833333333</v>
      </c>
      <c r="B5186" s="0" t="n">
        <v>1.504</v>
      </c>
      <c r="C5186" s="0" t="n">
        <v>28.2855950849176</v>
      </c>
      <c r="D5186" s="0" t="n">
        <v>1.20195031048656</v>
      </c>
      <c r="E5186" s="12" t="n">
        <f aca="false">MIN(B5186,((1-$J$5)*$J$4*E5185+(1-$J$4)*$J$5*B5186)/(1-$J$4*$J$5))</f>
        <v>1.20514696975538</v>
      </c>
      <c r="F5186" s="12" t="n">
        <f aca="false">B5186*C5186*3.6/1000</f>
        <v>0.153149526027778</v>
      </c>
    </row>
    <row r="5187" customFormat="false" ht="15" hidden="false" customHeight="false" outlineLevel="0" collapsed="false">
      <c r="A5187" s="11" t="n">
        <v>43634.625</v>
      </c>
      <c r="B5187" s="0" t="n">
        <v>1.511</v>
      </c>
      <c r="C5187" s="0" t="n">
        <v>34.7250795670497</v>
      </c>
      <c r="D5187" s="0" t="n">
        <v>1.19954326097501</v>
      </c>
      <c r="E5187" s="12" t="n">
        <f aca="false">MIN(B5187,((1-$J$5)*$J$4*E5186+(1-$J$4)*$J$5*B5187)/(1-$J$4*$J$5))</f>
        <v>1.20271785987473</v>
      </c>
      <c r="F5187" s="12" t="n">
        <f aca="false">B5187*C5187*3.6/1000</f>
        <v>0.188890542812924</v>
      </c>
    </row>
    <row r="5188" customFormat="false" ht="15" hidden="false" customHeight="false" outlineLevel="0" collapsed="false">
      <c r="A5188" s="11" t="n">
        <v>43634.6666666667</v>
      </c>
      <c r="B5188" s="0" t="n">
        <v>1.524</v>
      </c>
      <c r="C5188" s="0" t="n">
        <v>32.7118002541349</v>
      </c>
      <c r="D5188" s="0" t="n">
        <v>1.19732428856876</v>
      </c>
      <c r="E5188" s="12" t="n">
        <f aca="false">MIN(B5188,((1-$J$5)*$J$4*E5187+(1-$J$4)*$J$5*B5188)/(1-$J$4*$J$5))</f>
        <v>1.20047868590645</v>
      </c>
      <c r="F5188" s="12" t="n">
        <f aca="false">B5188*C5188*3.6/1000</f>
        <v>0.179470020914286</v>
      </c>
    </row>
    <row r="5189" customFormat="false" ht="15" hidden="false" customHeight="false" outlineLevel="0" collapsed="false">
      <c r="A5189" s="11" t="n">
        <v>43634.7083333333</v>
      </c>
      <c r="B5189" s="0" t="n">
        <v>1.544</v>
      </c>
      <c r="C5189" s="0" t="n">
        <v>30.3715274804866</v>
      </c>
      <c r="D5189" s="0" t="n">
        <v>1.19537035791622</v>
      </c>
      <c r="E5189" s="12" t="n">
        <f aca="false">MIN(B5189,((1-$J$5)*$J$4*E5188+(1-$J$4)*$J$5*B5189)/(1-$J$4*$J$5))</f>
        <v>1.19850704363451</v>
      </c>
      <c r="F5189" s="12" t="n">
        <f aca="false">B5189*C5189*3.6/1000</f>
        <v>0.168817098347536</v>
      </c>
    </row>
    <row r="5190" customFormat="false" ht="15" hidden="false" customHeight="false" outlineLevel="0" collapsed="false">
      <c r="A5190" s="11" t="n">
        <v>43634.75</v>
      </c>
      <c r="B5190" s="0" t="n">
        <v>1.551</v>
      </c>
      <c r="C5190" s="0" t="n">
        <v>29.7793644110515</v>
      </c>
      <c r="D5190" s="0" t="n">
        <v>1.19352847332224</v>
      </c>
      <c r="E5190" s="12" t="n">
        <f aca="false">MIN(B5190,((1-$J$5)*$J$4*E5189+(1-$J$4)*$J$5*B5190)/(1-$J$4*$J$5))</f>
        <v>1.19664860798979</v>
      </c>
      <c r="F5190" s="12" t="n">
        <f aca="false">B5190*C5190*3.6/1000</f>
        <v>0.166276059125547</v>
      </c>
    </row>
    <row r="5191" customFormat="false" ht="15" hidden="false" customHeight="false" outlineLevel="0" collapsed="false">
      <c r="A5191" s="11" t="n">
        <v>43634.7916666667</v>
      </c>
      <c r="B5191" s="0" t="n">
        <v>1.564</v>
      </c>
      <c r="C5191" s="0" t="n">
        <v>28.2855950849176</v>
      </c>
      <c r="D5191" s="0" t="n">
        <v>1.19186540966622</v>
      </c>
      <c r="E5191" s="12" t="n">
        <f aca="false">MIN(B5191,((1-$J$5)*$J$4*E5190+(1-$J$4)*$J$5*B5191)/(1-$J$4*$J$5))</f>
        <v>1.19497070670495</v>
      </c>
      <c r="F5191" s="12" t="n">
        <f aca="false">B5191*C5191*3.6/1000</f>
        <v>0.15925921456612</v>
      </c>
    </row>
    <row r="5192" customFormat="false" ht="15" hidden="false" customHeight="false" outlineLevel="0" collapsed="false">
      <c r="A5192" s="11" t="n">
        <v>43634.8333333333</v>
      </c>
      <c r="B5192" s="0" t="n">
        <v>1.551</v>
      </c>
      <c r="C5192" s="0" t="n">
        <v>28.2855950849176</v>
      </c>
      <c r="D5192" s="0" t="n">
        <v>1.19008092847178</v>
      </c>
      <c r="E5192" s="12" t="n">
        <f aca="false">MIN(B5192,((1-$J$5)*$J$4*E5191+(1-$J$4)*$J$5*B5192)/(1-$J$4*$J$5))</f>
        <v>1.19317053031772</v>
      </c>
      <c r="F5192" s="12" t="n">
        <f aca="false">B5192*C5192*3.6/1000</f>
        <v>0.157935448716146</v>
      </c>
    </row>
    <row r="5193" customFormat="false" ht="15" hidden="false" customHeight="false" outlineLevel="0" collapsed="false">
      <c r="A5193" s="11" t="n">
        <v>43634.875</v>
      </c>
      <c r="B5193" s="0" t="n">
        <v>1.551</v>
      </c>
      <c r="C5193" s="0" t="n">
        <v>29.7793644110515</v>
      </c>
      <c r="D5193" s="0" t="n">
        <v>1.18832567318303</v>
      </c>
      <c r="E5193" s="12" t="n">
        <f aca="false">MIN(B5193,((1-$J$5)*$J$4*E5192+(1-$J$4)*$J$5*B5193)/(1-$J$4*$J$5))</f>
        <v>1.19140001087262</v>
      </c>
      <c r="F5193" s="12" t="n">
        <f aca="false">B5193*C5193*3.6/1000</f>
        <v>0.166276059125547</v>
      </c>
    </row>
    <row r="5194" customFormat="false" ht="15" hidden="false" customHeight="false" outlineLevel="0" collapsed="false">
      <c r="A5194" s="11" t="n">
        <v>43634.9166666667</v>
      </c>
      <c r="B5194" s="0" t="n">
        <v>1.538</v>
      </c>
      <c r="C5194" s="0" t="n">
        <v>23.6749611865424</v>
      </c>
      <c r="D5194" s="0" t="n">
        <v>1.18645051025351</v>
      </c>
      <c r="E5194" s="12" t="n">
        <f aca="false">MIN(B5194,((1-$J$5)*$J$4*E5193+(1-$J$4)*$J$5*B5194)/(1-$J$4*$J$5))</f>
        <v>1.18950874215973</v>
      </c>
      <c r="F5194" s="12" t="n">
        <f aca="false">B5194*C5194*3.6/1000</f>
        <v>0.131083525097648</v>
      </c>
    </row>
    <row r="5195" customFormat="false" ht="15" hidden="false" customHeight="false" outlineLevel="0" collapsed="false">
      <c r="A5195" s="11" t="n">
        <v>43634.9583333333</v>
      </c>
      <c r="B5195" s="0" t="n">
        <v>1.538</v>
      </c>
      <c r="C5195" s="0" t="n">
        <v>22.0880144235444</v>
      </c>
      <c r="D5195" s="0" t="n">
        <v>1.1846060583985</v>
      </c>
      <c r="E5195" s="12" t="n">
        <f aca="false">MIN(B5195,((1-$J$5)*$J$4*E5194+(1-$J$4)*$J$5*B5195)/(1-$J$4*$J$5))</f>
        <v>1.18764863108625</v>
      </c>
      <c r="F5195" s="12" t="n">
        <f aca="false">B5195*C5195*3.6/1000</f>
        <v>0.122296918260281</v>
      </c>
    </row>
    <row r="5196" customFormat="false" ht="15" hidden="false" customHeight="false" outlineLevel="0" collapsed="false">
      <c r="A5196" s="11" t="n">
        <v>43635</v>
      </c>
      <c r="B5196" s="0" t="n">
        <v>1.531</v>
      </c>
      <c r="C5196" s="0" t="n">
        <v>25.2353062273078</v>
      </c>
      <c r="D5196" s="0" t="n">
        <v>1.18271176969693</v>
      </c>
      <c r="E5196" s="12" t="n">
        <f aca="false">MIN(B5196,((1-$J$5)*$J$4*E5195+(1-$J$4)*$J$5*B5196)/(1-$J$4*$J$5))</f>
        <v>1.18573843947034</v>
      </c>
      <c r="F5196" s="12" t="n">
        <f aca="false">B5196*C5196*3.6/1000</f>
        <v>0.139086913802429</v>
      </c>
    </row>
    <row r="5197" customFormat="false" ht="15" hidden="false" customHeight="false" outlineLevel="0" collapsed="false">
      <c r="A5197" s="11" t="n">
        <v>43635.0416666667</v>
      </c>
      <c r="B5197" s="0" t="n">
        <v>1.558</v>
      </c>
      <c r="C5197" s="0" t="n">
        <v>25.2353062273078</v>
      </c>
      <c r="D5197" s="0" t="n">
        <v>1.18115725007963</v>
      </c>
      <c r="E5197" s="12" t="n">
        <f aca="false">MIN(B5197,((1-$J$5)*$J$4*E5196+(1-$J$4)*$J$5*B5197)/(1-$J$4*$J$5))</f>
        <v>1.18417108461909</v>
      </c>
      <c r="F5197" s="12" t="n">
        <f aca="false">B5197*C5197*3.6/1000</f>
        <v>0.141539785567724</v>
      </c>
    </row>
    <row r="5198" customFormat="false" ht="15" hidden="false" customHeight="false" outlineLevel="0" collapsed="false">
      <c r="A5198" s="11" t="n">
        <v>43635.0833333333</v>
      </c>
      <c r="B5198" s="0" t="n">
        <v>1.551</v>
      </c>
      <c r="C5198" s="0" t="n">
        <v>25.2353062273078</v>
      </c>
      <c r="D5198" s="0" t="n">
        <v>1.17954814515875</v>
      </c>
      <c r="E5198" s="12" t="n">
        <f aca="false">MIN(B5198,((1-$J$5)*$J$4*E5197+(1-$J$4)*$J$5*B5198)/(1-$J$4*$J$5))</f>
        <v>1.18254882622339</v>
      </c>
      <c r="F5198" s="12" t="n">
        <f aca="false">B5198*C5198*3.6/1000</f>
        <v>0.140903855850796</v>
      </c>
    </row>
    <row r="5199" customFormat="false" ht="15" hidden="false" customHeight="false" outlineLevel="0" collapsed="false">
      <c r="A5199" s="11" t="n">
        <v>43635.125</v>
      </c>
      <c r="B5199" s="0" t="n">
        <v>1.531</v>
      </c>
      <c r="C5199" s="0" t="n">
        <v>26.7714963296804</v>
      </c>
      <c r="D5199" s="0" t="n">
        <v>1.17773669403247</v>
      </c>
      <c r="E5199" s="12" t="n">
        <f aca="false">MIN(B5199,((1-$J$5)*$J$4*E5198+(1-$J$4)*$J$5*B5199)/(1-$J$4*$J$5))</f>
        <v>1.18072265116205</v>
      </c>
      <c r="F5199" s="12" t="n">
        <f aca="false">B5199*C5199*3.6/1000</f>
        <v>0.147553779170666</v>
      </c>
    </row>
    <row r="5200" customFormat="false" ht="15" hidden="false" customHeight="false" outlineLevel="0" collapsed="false">
      <c r="A5200" s="11" t="n">
        <v>43635.1666666667</v>
      </c>
      <c r="B5200" s="0" t="n">
        <v>1.531</v>
      </c>
      <c r="C5200" s="0" t="n">
        <v>23.6749611865424</v>
      </c>
      <c r="D5200" s="0" t="n">
        <v>1.17595491052047</v>
      </c>
      <c r="E5200" s="12" t="n">
        <f aca="false">MIN(B5200,((1-$J$5)*$J$4*E5199+(1-$J$4)*$J$5*B5200)/(1-$J$4*$J$5))</f>
        <v>1.17892656135708</v>
      </c>
      <c r="F5200" s="12" t="n">
        <f aca="false">B5200*C5200*3.6/1000</f>
        <v>0.130486916075747</v>
      </c>
    </row>
    <row r="5201" customFormat="false" ht="15" hidden="false" customHeight="false" outlineLevel="0" collapsed="false">
      <c r="A5201" s="11" t="n">
        <v>43635.2083333333</v>
      </c>
      <c r="B5201" s="0" t="n">
        <v>1.518</v>
      </c>
      <c r="C5201" s="0" t="n">
        <v>25.2353062273078</v>
      </c>
      <c r="D5201" s="0" t="n">
        <v>1.17405365384208</v>
      </c>
      <c r="E5201" s="12" t="n">
        <f aca="false">MIN(B5201,((1-$J$5)*$J$4*E5200+(1-$J$4)*$J$5*B5201)/(1-$J$4*$J$5))</f>
        <v>1.1770101435423</v>
      </c>
      <c r="F5201" s="12" t="n">
        <f aca="false">B5201*C5201*3.6/1000</f>
        <v>0.137905901470991</v>
      </c>
    </row>
    <row r="5202" customFormat="false" ht="15" hidden="false" customHeight="false" outlineLevel="0" collapsed="false">
      <c r="A5202" s="11" t="n">
        <v>43635.25</v>
      </c>
      <c r="B5202" s="0" t="n">
        <v>1.498</v>
      </c>
      <c r="C5202" s="0" t="n">
        <v>29.7793644110515</v>
      </c>
      <c r="D5202" s="0" t="n">
        <v>1.17195483576618</v>
      </c>
      <c r="E5202" s="12" t="n">
        <f aca="false">MIN(B5202,((1-$J$5)*$J$4*E5201+(1-$J$4)*$J$5*B5202)/(1-$J$4*$J$5))</f>
        <v>1.17489465518081</v>
      </c>
      <c r="F5202" s="12" t="n">
        <f aca="false">B5202*C5202*3.6/1000</f>
        <v>0.160594156395918</v>
      </c>
    </row>
    <row r="5203" customFormat="false" ht="15" hidden="false" customHeight="false" outlineLevel="0" collapsed="false">
      <c r="A5203" s="11" t="n">
        <v>43635.2916666667</v>
      </c>
      <c r="B5203" s="0" t="n">
        <v>1.478</v>
      </c>
      <c r="C5203" s="0" t="n">
        <v>28.2855950849176</v>
      </c>
      <c r="D5203" s="0" t="n">
        <v>1.16966169191709</v>
      </c>
      <c r="E5203" s="12" t="n">
        <f aca="false">MIN(B5203,((1-$J$5)*$J$4*E5202+(1-$J$4)*$J$5*B5203)/(1-$J$4*$J$5))</f>
        <v>1.17258337585328</v>
      </c>
      <c r="F5203" s="12" t="n">
        <f aca="false">B5203*C5203*3.6/1000</f>
        <v>0.15050199432783</v>
      </c>
    </row>
    <row r="5204" customFormat="false" ht="15" hidden="false" customHeight="false" outlineLevel="0" collapsed="false">
      <c r="A5204" s="11" t="n">
        <v>43635.3333333333</v>
      </c>
      <c r="B5204" s="0" t="n">
        <v>1.478</v>
      </c>
      <c r="C5204" s="0" t="n">
        <v>28.2855950849176</v>
      </c>
      <c r="D5204" s="0" t="n">
        <v>1.16740610475735</v>
      </c>
      <c r="E5204" s="12" t="n">
        <f aca="false">MIN(B5204,((1-$J$5)*$J$4*E5203+(1-$J$4)*$J$5*B5204)/(1-$J$4*$J$5))</f>
        <v>1.17031017361517</v>
      </c>
      <c r="F5204" s="12" t="n">
        <f aca="false">B5204*C5204*3.6/1000</f>
        <v>0.15050199432783</v>
      </c>
    </row>
    <row r="5205" customFormat="false" ht="15" hidden="false" customHeight="false" outlineLevel="0" collapsed="false">
      <c r="A5205" s="11" t="n">
        <v>43635.375</v>
      </c>
      <c r="B5205" s="0" t="n">
        <v>1.484</v>
      </c>
      <c r="C5205" s="0" t="n">
        <v>26.7714963296804</v>
      </c>
      <c r="D5205" s="0" t="n">
        <v>1.16525606913957</v>
      </c>
      <c r="E5205" s="12" t="n">
        <f aca="false">MIN(B5205,((1-$J$5)*$J$4*E5204+(1-$J$4)*$J$5*B5205)/(1-$J$4*$J$5))</f>
        <v>1.16814361391806</v>
      </c>
      <c r="F5205" s="12" t="n">
        <f aca="false">B5205*C5205*3.6/1000</f>
        <v>0.143024041991684</v>
      </c>
    </row>
    <row r="5206" customFormat="false" ht="15" hidden="false" customHeight="false" outlineLevel="0" collapsed="false">
      <c r="A5206" s="11" t="n">
        <v>43635.4166666667</v>
      </c>
      <c r="B5206" s="0" t="n">
        <v>1.465</v>
      </c>
      <c r="C5206" s="0" t="n">
        <v>29.7793644110515</v>
      </c>
      <c r="D5206" s="0" t="n">
        <v>1.16292398157165</v>
      </c>
      <c r="E5206" s="12" t="n">
        <f aca="false">MIN(B5206,((1-$J$5)*$J$4*E5205+(1-$J$4)*$J$5*B5206)/(1-$J$4*$J$5))</f>
        <v>1.16579363675301</v>
      </c>
      <c r="F5206" s="12" t="n">
        <f aca="false">B5206*C5206*3.6/1000</f>
        <v>0.157056367903886</v>
      </c>
    </row>
    <row r="5207" customFormat="false" ht="15" hidden="false" customHeight="false" outlineLevel="0" collapsed="false">
      <c r="A5207" s="11" t="n">
        <v>43635.4583333333</v>
      </c>
      <c r="B5207" s="0" t="n">
        <v>1.465</v>
      </c>
      <c r="C5207" s="0" t="n">
        <v>28.2855950849176</v>
      </c>
      <c r="D5207" s="0" t="n">
        <v>1.16063008850616</v>
      </c>
      <c r="E5207" s="12" t="n">
        <f aca="false">MIN(B5207,((1-$J$5)*$J$4*E5206+(1-$J$4)*$J$5*B5207)/(1-$J$4*$J$5))</f>
        <v>1.16348237420354</v>
      </c>
      <c r="F5207" s="12" t="n">
        <f aca="false">B5207*C5207*3.6/1000</f>
        <v>0.149178228477856</v>
      </c>
    </row>
    <row r="5208" customFormat="false" ht="15" hidden="false" customHeight="false" outlineLevel="0" collapsed="false">
      <c r="A5208" s="11" t="n">
        <v>43635.5</v>
      </c>
      <c r="B5208" s="0" t="n">
        <v>1.451</v>
      </c>
      <c r="C5208" s="0" t="n">
        <v>31.2543247201573</v>
      </c>
      <c r="D5208" s="0" t="n">
        <v>1.15821367451907</v>
      </c>
      <c r="E5208" s="12" t="n">
        <f aca="false">MIN(B5208,((1-$J$5)*$J$4*E5207+(1-$J$4)*$J$5*B5208)/(1-$J$4*$J$5))</f>
        <v>1.16104773871419</v>
      </c>
      <c r="F5208" s="12" t="n">
        <f aca="false">B5208*C5208*3.6/1000</f>
        <v>0.163260090608214</v>
      </c>
    </row>
    <row r="5209" customFormat="false" ht="15" hidden="false" customHeight="false" outlineLevel="0" collapsed="false">
      <c r="A5209" s="11" t="n">
        <v>43635.5416666667</v>
      </c>
      <c r="B5209" s="0" t="n">
        <v>1.471</v>
      </c>
      <c r="C5209" s="0" t="n">
        <v>29.7793644110515</v>
      </c>
      <c r="D5209" s="0" t="n">
        <v>1.15606553594769</v>
      </c>
      <c r="E5209" s="12" t="n">
        <f aca="false">MIN(B5209,((1-$J$5)*$J$4*E5208+(1-$J$4)*$J$5*B5209)/(1-$J$4*$J$5))</f>
        <v>1.15888385504509</v>
      </c>
      <c r="F5209" s="12" t="n">
        <f aca="false">B5209*C5209*3.6/1000</f>
        <v>0.157699602175164</v>
      </c>
    </row>
    <row r="5210" customFormat="false" ht="15" hidden="false" customHeight="false" outlineLevel="0" collapsed="false">
      <c r="A5210" s="11" t="n">
        <v>43635.5833333333</v>
      </c>
      <c r="B5210" s="0" t="n">
        <v>1.471</v>
      </c>
      <c r="C5210" s="0" t="n">
        <v>30.0758162406205</v>
      </c>
      <c r="D5210" s="0" t="n">
        <v>1.15395257919581</v>
      </c>
      <c r="E5210" s="12" t="n">
        <f aca="false">MIN(B5210,((1-$J$5)*$J$4*E5209+(1-$J$4)*$J$5*B5210)/(1-$J$4*$J$5))</f>
        <v>1.15675562020086</v>
      </c>
      <c r="F5210" s="12" t="n">
        <f aca="false">B5210*C5210*3.6/1000</f>
        <v>0.15926949248383</v>
      </c>
    </row>
    <row r="5211" customFormat="false" ht="15" hidden="false" customHeight="false" outlineLevel="0" collapsed="false">
      <c r="A5211" s="11" t="n">
        <v>43635.625</v>
      </c>
      <c r="B5211" s="0" t="n">
        <v>1.491</v>
      </c>
      <c r="C5211" s="0" t="n">
        <v>29.9276835891249</v>
      </c>
      <c r="D5211" s="0" t="n">
        <v>1.1521029278927</v>
      </c>
      <c r="E5211" s="12" t="n">
        <f aca="false">MIN(B5211,((1-$J$5)*$J$4*E5210+(1-$J$4)*$J$5*B5211)/(1-$J$4*$J$5))</f>
        <v>1.1548930893903</v>
      </c>
      <c r="F5211" s="12" t="n">
        <f aca="false">B5211*C5211*3.6/1000</f>
        <v>0.160639834432987</v>
      </c>
    </row>
    <row r="5212" customFormat="false" ht="15" hidden="false" customHeight="false" outlineLevel="0" collapsed="false">
      <c r="A5212" s="11" t="n">
        <v>43635.6666666667</v>
      </c>
      <c r="B5212" s="0" t="n">
        <v>1.491</v>
      </c>
      <c r="C5212" s="0" t="n">
        <v>29.0349208319937</v>
      </c>
      <c r="D5212" s="0" t="n">
        <v>1.15028356983935</v>
      </c>
      <c r="E5212" s="12" t="n">
        <f aca="false">MIN(B5212,((1-$J$5)*$J$4*E5211+(1-$J$4)*$J$5*B5212)/(1-$J$4*$J$5))</f>
        <v>1.15306124277761</v>
      </c>
      <c r="F5212" s="12" t="n">
        <f aca="false">B5212*C5212*3.6/1000</f>
        <v>0.155847841057809</v>
      </c>
    </row>
    <row r="5213" customFormat="false" ht="15" hidden="false" customHeight="false" outlineLevel="0" collapsed="false">
      <c r="A5213" s="11" t="n">
        <v>43635.7083333333</v>
      </c>
      <c r="B5213" s="0" t="n">
        <v>1.484</v>
      </c>
      <c r="C5213" s="0" t="n">
        <v>29.0349208319937</v>
      </c>
      <c r="D5213" s="0" t="n">
        <v>1.14841396395776</v>
      </c>
      <c r="E5213" s="12" t="n">
        <f aca="false">MIN(B5213,((1-$J$5)*$J$4*E5212+(1-$J$4)*$J$5*B5213)/(1-$J$4*$J$5))</f>
        <v>1.15117884998062</v>
      </c>
      <c r="F5213" s="12" t="n">
        <f aca="false">B5213*C5213*3.6/1000</f>
        <v>0.155116161052843</v>
      </c>
    </row>
    <row r="5214" customFormat="false" ht="15" hidden="false" customHeight="false" outlineLevel="0" collapsed="false">
      <c r="A5214" s="11" t="n">
        <v>43635.75</v>
      </c>
      <c r="B5214" s="0" t="n">
        <v>1.504</v>
      </c>
      <c r="C5214" s="0" t="n">
        <v>29.7793644110515</v>
      </c>
      <c r="D5214" s="0" t="n">
        <v>1.14680367796902</v>
      </c>
      <c r="E5214" s="12" t="n">
        <f aca="false">MIN(B5214,((1-$J$5)*$J$4*E5213+(1-$J$4)*$J$5*B5214)/(1-$J$4*$J$5))</f>
        <v>1.1495581111012</v>
      </c>
      <c r="F5214" s="12" t="n">
        <f aca="false">B5214*C5214*3.6/1000</f>
        <v>0.161237390667197</v>
      </c>
    </row>
    <row r="5215" customFormat="false" ht="15" hidden="false" customHeight="false" outlineLevel="0" collapsed="false">
      <c r="A5215" s="11" t="n">
        <v>43635.7916666667</v>
      </c>
      <c r="B5215" s="0" t="n">
        <v>1.504</v>
      </c>
      <c r="C5215" s="0" t="n">
        <v>25.8525577119515</v>
      </c>
      <c r="D5215" s="0" t="n">
        <v>1.14521976494884</v>
      </c>
      <c r="E5215" s="12" t="n">
        <f aca="false">MIN(B5215,((1-$J$5)*$J$4*E5214+(1-$J$4)*$J$5*B5215)/(1-$J$4*$J$5))</f>
        <v>1.14796407302704</v>
      </c>
      <c r="F5215" s="12" t="n">
        <f aca="false">B5215*C5215*3.6/1000</f>
        <v>0.13997608847559</v>
      </c>
    </row>
    <row r="5216" customFormat="false" ht="15" hidden="false" customHeight="false" outlineLevel="0" collapsed="false">
      <c r="A5216" s="11" t="n">
        <v>43635.8333333333</v>
      </c>
      <c r="B5216" s="0" t="n">
        <v>1.511</v>
      </c>
      <c r="C5216" s="0" t="n">
        <v>28.2855950849176</v>
      </c>
      <c r="D5216" s="0" t="n">
        <v>1.1437418379063</v>
      </c>
      <c r="E5216" s="12" t="n">
        <f aca="false">MIN(B5216,((1-$J$5)*$J$4*E5215+(1-$J$4)*$J$5*B5216)/(1-$J$4*$J$5))</f>
        <v>1.14647702075312</v>
      </c>
      <c r="F5216" s="12" t="n">
        <f aca="false">B5216*C5216*3.6/1000</f>
        <v>0.153862323023918</v>
      </c>
    </row>
    <row r="5217" customFormat="false" ht="15" hidden="false" customHeight="false" outlineLevel="0" collapsed="false">
      <c r="A5217" s="11" t="n">
        <v>43635.875</v>
      </c>
      <c r="B5217" s="0" t="n">
        <v>1.518</v>
      </c>
      <c r="C5217" s="0" t="n">
        <v>29.7793644110515</v>
      </c>
      <c r="D5217" s="0" t="n">
        <v>1.1423681610225</v>
      </c>
      <c r="E5217" s="12" t="n">
        <f aca="false">MIN(B5217,((1-$J$5)*$J$4*E5216+(1-$J$4)*$J$5*B5217)/(1-$J$4*$J$5))</f>
        <v>1.14509519174566</v>
      </c>
      <c r="F5217" s="12" t="n">
        <f aca="false">B5217*C5217*3.6/1000</f>
        <v>0.162738270633514</v>
      </c>
    </row>
    <row r="5218" customFormat="false" ht="15" hidden="false" customHeight="false" outlineLevel="0" collapsed="false">
      <c r="A5218" s="11" t="n">
        <v>43635.9166666667</v>
      </c>
      <c r="B5218" s="0" t="n">
        <v>1.518</v>
      </c>
      <c r="C5218" s="0" t="n">
        <v>28.2855950849176</v>
      </c>
      <c r="D5218" s="0" t="n">
        <v>1.14101698196674</v>
      </c>
      <c r="E5218" s="12" t="n">
        <f aca="false">MIN(B5218,((1-$J$5)*$J$4*E5217+(1-$J$4)*$J$5*B5218)/(1-$J$4*$J$5))</f>
        <v>1.14373612763123</v>
      </c>
      <c r="F5218" s="12" t="n">
        <f aca="false">B5218*C5218*3.6/1000</f>
        <v>0.154575120020058</v>
      </c>
    </row>
    <row r="5219" customFormat="false" ht="15" hidden="false" customHeight="false" outlineLevel="0" collapsed="false">
      <c r="A5219" s="11" t="n">
        <v>43635.9583333333</v>
      </c>
      <c r="B5219" s="0" t="n">
        <v>1.504</v>
      </c>
      <c r="C5219" s="0" t="n">
        <v>26.3130463258245</v>
      </c>
      <c r="D5219" s="0" t="n">
        <v>1.13952784239225</v>
      </c>
      <c r="E5219" s="12" t="n">
        <f aca="false">MIN(B5219,((1-$J$5)*$J$4*E5218+(1-$J$4)*$J$5*B5219)/(1-$J$4*$J$5))</f>
        <v>1.14223800361754</v>
      </c>
      <c r="F5219" s="12" t="n">
        <f aca="false">B5219*C5219*3.6/1000</f>
        <v>0.142469358026544</v>
      </c>
    </row>
    <row r="5220" customFormat="false" ht="15" hidden="false" customHeight="false" outlineLevel="0" collapsed="false">
      <c r="A5220" s="11" t="n">
        <v>43636</v>
      </c>
      <c r="B5220" s="0" t="n">
        <v>1.504</v>
      </c>
      <c r="C5220" s="0" t="n">
        <v>25.2353062273078</v>
      </c>
      <c r="D5220" s="0" t="n">
        <v>1.13806309167257</v>
      </c>
      <c r="E5220" s="12" t="n">
        <f aca="false">MIN(B5220,((1-$J$5)*$J$4*E5219+(1-$J$4)*$J$5*B5220)/(1-$J$4*$J$5))</f>
        <v>1.14076456039484</v>
      </c>
      <c r="F5220" s="12" t="n">
        <f aca="false">B5220*C5220*3.6/1000</f>
        <v>0.136634042037135</v>
      </c>
    </row>
    <row r="5221" customFormat="false" ht="15" hidden="false" customHeight="false" outlineLevel="0" collapsed="false">
      <c r="A5221" s="11" t="n">
        <v>43636.0416666667</v>
      </c>
      <c r="B5221" s="0" t="n">
        <v>1.491</v>
      </c>
      <c r="C5221" s="0" t="n">
        <v>26.7714963296804</v>
      </c>
      <c r="D5221" s="0" t="n">
        <v>1.13647367548159</v>
      </c>
      <c r="E5221" s="12" t="n">
        <f aca="false">MIN(B5221,((1-$J$5)*$J$4*E5220+(1-$J$4)*$J$5*B5221)/(1-$J$4*$J$5))</f>
        <v>1.13916547373266</v>
      </c>
      <c r="F5221" s="12" t="n">
        <f aca="false">B5221*C5221*3.6/1000</f>
        <v>0.143698683699192</v>
      </c>
    </row>
    <row r="5222" customFormat="false" ht="15" hidden="false" customHeight="false" outlineLevel="0" collapsed="false">
      <c r="A5222" s="11" t="n">
        <v>43636.0833333333</v>
      </c>
      <c r="B5222" s="0" t="n">
        <v>1.478</v>
      </c>
      <c r="C5222" s="0" t="n">
        <v>26.7714963296804</v>
      </c>
      <c r="D5222" s="0" t="n">
        <v>1.13476163556751</v>
      </c>
      <c r="E5222" s="12" t="n">
        <f aca="false">MIN(B5222,((1-$J$5)*$J$4*E5221+(1-$J$4)*$J$5*B5222)/(1-$J$4*$J$5))</f>
        <v>1.13744281353937</v>
      </c>
      <c r="F5222" s="12" t="n">
        <f aca="false">B5222*C5222*3.6/1000</f>
        <v>0.142445777670963</v>
      </c>
    </row>
    <row r="5223" customFormat="false" ht="15" hidden="false" customHeight="false" outlineLevel="0" collapsed="false">
      <c r="A5223" s="11" t="n">
        <v>43636.125</v>
      </c>
      <c r="B5223" s="0" t="n">
        <v>1.484</v>
      </c>
      <c r="C5223" s="0" t="n">
        <v>25.5444056829728</v>
      </c>
      <c r="D5223" s="0" t="n">
        <v>1.13314624507831</v>
      </c>
      <c r="E5223" s="12" t="n">
        <f aca="false">MIN(B5223,((1-$J$5)*$J$4*E5222+(1-$J$4)*$J$5*B5223)/(1-$J$4*$J$5))</f>
        <v>1.13581772600165</v>
      </c>
      <c r="F5223" s="12" t="n">
        <f aca="false">B5223*C5223*3.6/1000</f>
        <v>0.136468432920714</v>
      </c>
    </row>
    <row r="5224" customFormat="false" ht="15" hidden="false" customHeight="false" outlineLevel="0" collapsed="false">
      <c r="A5224" s="11" t="n">
        <v>43636.1666666667</v>
      </c>
      <c r="B5224" s="0" t="n">
        <v>1.504</v>
      </c>
      <c r="C5224" s="0" t="n">
        <v>25.3899754669858</v>
      </c>
      <c r="D5224" s="0" t="n">
        <v>1.1317860109889</v>
      </c>
      <c r="E5224" s="12" t="n">
        <f aca="false">MIN(B5224,((1-$J$5)*$J$4*E5223+(1-$J$4)*$J$5*B5224)/(1-$J$4*$J$5))</f>
        <v>1.13445005341513</v>
      </c>
      <c r="F5224" s="12" t="n">
        <f aca="false">B5224*C5224*3.6/1000</f>
        <v>0.137471483168448</v>
      </c>
    </row>
    <row r="5225" customFormat="false" ht="15" hidden="false" customHeight="false" outlineLevel="0" collapsed="false">
      <c r="A5225" s="11" t="n">
        <v>43636.2083333333</v>
      </c>
      <c r="B5225" s="0" t="n">
        <v>1.484</v>
      </c>
      <c r="C5225" s="0" t="n">
        <v>26.7714963296804</v>
      </c>
      <c r="D5225" s="0" t="n">
        <v>1.13021935473325</v>
      </c>
      <c r="E5225" s="12" t="n">
        <f aca="false">MIN(B5225,((1-$J$5)*$J$4*E5224+(1-$J$4)*$J$5*B5225)/(1-$J$4*$J$5))</f>
        <v>1.13287426999808</v>
      </c>
      <c r="F5225" s="12" t="n">
        <f aca="false">B5225*C5225*3.6/1000</f>
        <v>0.143024041991684</v>
      </c>
    </row>
    <row r="5226" customFormat="false" ht="15" hidden="false" customHeight="false" outlineLevel="0" collapsed="false">
      <c r="A5226" s="11" t="n">
        <v>43636.25</v>
      </c>
      <c r="B5226" s="0" t="n">
        <v>1.458</v>
      </c>
      <c r="C5226" s="0" t="n">
        <v>28.2855950849176</v>
      </c>
      <c r="D5226" s="0" t="n">
        <v>1.12838104710653</v>
      </c>
      <c r="E5226" s="12" t="n">
        <f aca="false">MIN(B5226,((1-$J$5)*$J$4*E5225+(1-$J$4)*$J$5*B5226)/(1-$J$4*$J$5))</f>
        <v>1.13102461151376</v>
      </c>
      <c r="F5226" s="12" t="n">
        <f aca="false">B5226*C5226*3.6/1000</f>
        <v>0.148465431481716</v>
      </c>
    </row>
    <row r="5227" customFormat="false" ht="15" hidden="false" customHeight="false" outlineLevel="0" collapsed="false">
      <c r="A5227" s="11" t="n">
        <v>43636.2916666667</v>
      </c>
      <c r="B5227" s="0" t="n">
        <v>1.445</v>
      </c>
      <c r="C5227" s="0" t="n">
        <v>26.7714963296804</v>
      </c>
      <c r="D5227" s="0" t="n">
        <v>1.12642419205502</v>
      </c>
      <c r="E5227" s="12" t="n">
        <f aca="false">MIN(B5227,((1-$J$5)*$J$4*E5226+(1-$J$4)*$J$5*B5227)/(1-$J$4*$J$5))</f>
        <v>1.12905550753495</v>
      </c>
      <c r="F5227" s="12" t="n">
        <f aca="false">B5227*C5227*3.6/1000</f>
        <v>0.139265323906997</v>
      </c>
    </row>
    <row r="5228" customFormat="false" ht="15" hidden="false" customHeight="false" outlineLevel="0" collapsed="false">
      <c r="A5228" s="11" t="n">
        <v>43636.3333333333</v>
      </c>
      <c r="B5228" s="0" t="n">
        <v>1.451</v>
      </c>
      <c r="C5228" s="0" t="n">
        <v>28.2855950849176</v>
      </c>
      <c r="D5228" s="0" t="n">
        <v>1.12456799596579</v>
      </c>
      <c r="E5228" s="12" t="n">
        <f aca="false">MIN(B5228,((1-$J$5)*$J$4*E5227+(1-$J$4)*$J$5*B5228)/(1-$J$4*$J$5))</f>
        <v>1.12718803624113</v>
      </c>
      <c r="F5228" s="12" t="n">
        <f aca="false">B5228*C5228*3.6/1000</f>
        <v>0.147752634485576</v>
      </c>
    </row>
    <row r="5229" customFormat="false" ht="15" hidden="false" customHeight="false" outlineLevel="0" collapsed="false">
      <c r="A5229" s="11" t="n">
        <v>43636.375</v>
      </c>
      <c r="B5229" s="0" t="n">
        <v>1.425</v>
      </c>
      <c r="C5229" s="0" t="n">
        <v>28.2855950849176</v>
      </c>
      <c r="D5229" s="0" t="n">
        <v>1.1224448905358</v>
      </c>
      <c r="E5229" s="12" t="n">
        <f aca="false">MIN(B5229,((1-$J$5)*$J$4*E5228+(1-$J$4)*$J$5*B5229)/(1-$J$4*$J$5))</f>
        <v>1.12505149528164</v>
      </c>
      <c r="F5229" s="12" t="n">
        <f aca="false">B5229*C5229*3.6/1000</f>
        <v>0.145105102785627</v>
      </c>
    </row>
    <row r="5230" customFormat="false" ht="15" hidden="false" customHeight="false" outlineLevel="0" collapsed="false">
      <c r="A5230" s="11" t="n">
        <v>43636.4166666667</v>
      </c>
      <c r="B5230" s="0" t="n">
        <v>1.419</v>
      </c>
      <c r="C5230" s="0" t="n">
        <v>26.7714963296804</v>
      </c>
      <c r="D5230" s="0" t="n">
        <v>1.12028794698791</v>
      </c>
      <c r="E5230" s="12" t="n">
        <f aca="false">MIN(B5230,((1-$J$5)*$J$4*E5229+(1-$J$4)*$J$5*B5230)/(1-$J$4*$J$5))</f>
        <v>1.12288095993927</v>
      </c>
      <c r="F5230" s="12" t="n">
        <f aca="false">B5230*C5230*3.6/1000</f>
        <v>0.136759511850539</v>
      </c>
    </row>
    <row r="5231" customFormat="false" ht="15" hidden="false" customHeight="false" outlineLevel="0" collapsed="false">
      <c r="A5231" s="11" t="n">
        <v>43636.4583333333</v>
      </c>
      <c r="B5231" s="0" t="n">
        <v>1.419</v>
      </c>
      <c r="C5231" s="0" t="n">
        <v>26.7714963296804</v>
      </c>
      <c r="D5231" s="0" t="n">
        <v>1.11816632946581</v>
      </c>
      <c r="E5231" s="12" t="n">
        <f aca="false">MIN(B5231,((1-$J$5)*$J$4*E5230+(1-$J$4)*$J$5*B5231)/(1-$J$4*$J$5))</f>
        <v>1.12074618300452</v>
      </c>
      <c r="F5231" s="12" t="n">
        <f aca="false">B5231*C5231*3.6/1000</f>
        <v>0.136759511850539</v>
      </c>
    </row>
    <row r="5232" customFormat="false" ht="15" hidden="false" customHeight="false" outlineLevel="0" collapsed="false">
      <c r="A5232" s="11" t="n">
        <v>43636.5</v>
      </c>
      <c r="B5232" s="0" t="n">
        <v>1.458</v>
      </c>
      <c r="C5232" s="0" t="n">
        <v>28.2855950849176</v>
      </c>
      <c r="D5232" s="0" t="n">
        <v>1.1165254240761</v>
      </c>
      <c r="E5232" s="12" t="n">
        <f aca="false">MIN(B5232,((1-$J$5)*$J$4*E5231+(1-$J$4)*$J$5*B5232)/(1-$J$4*$J$5))</f>
        <v>1.1190963282598</v>
      </c>
      <c r="F5232" s="12" t="n">
        <f aca="false">B5232*C5232*3.6/1000</f>
        <v>0.148465431481716</v>
      </c>
    </row>
    <row r="5233" customFormat="false" ht="15" hidden="false" customHeight="false" outlineLevel="0" collapsed="false">
      <c r="A5233" s="11" t="n">
        <v>43636.5416666667</v>
      </c>
      <c r="B5233" s="0" t="n">
        <v>1.478</v>
      </c>
      <c r="C5233" s="0" t="n">
        <v>26.7714963296804</v>
      </c>
      <c r="D5233" s="0" t="n">
        <v>1.11514009296454</v>
      </c>
      <c r="E5233" s="12" t="n">
        <f aca="false">MIN(B5233,((1-$J$5)*$J$4*E5232+(1-$J$4)*$J$5*B5233)/(1-$J$4*$J$5))</f>
        <v>1.11770429649276</v>
      </c>
      <c r="F5233" s="12" t="n">
        <f aca="false">B5233*C5233*3.6/1000</f>
        <v>0.142445777670963</v>
      </c>
    </row>
    <row r="5234" customFormat="false" ht="15" hidden="false" customHeight="false" outlineLevel="0" collapsed="false">
      <c r="A5234" s="11" t="n">
        <v>43636.5833333333</v>
      </c>
      <c r="B5234" s="0" t="n">
        <v>1.491</v>
      </c>
      <c r="C5234" s="0" t="n">
        <v>28.2855950849176</v>
      </c>
      <c r="D5234" s="0" t="n">
        <v>1.11392610544174</v>
      </c>
      <c r="E5234" s="12" t="n">
        <f aca="false">MIN(B5234,((1-$J$5)*$J$4*E5233+(1-$J$4)*$J$5*B5234)/(1-$J$4*$J$5))</f>
        <v>1.11648511533143</v>
      </c>
      <c r="F5234" s="12" t="n">
        <f aca="false">B5234*C5234*3.6/1000</f>
        <v>0.151825760177804</v>
      </c>
    </row>
    <row r="5235" customFormat="false" ht="15" hidden="false" customHeight="false" outlineLevel="0" collapsed="false">
      <c r="A5235" s="11" t="n">
        <v>43636.625</v>
      </c>
      <c r="B5235" s="0" t="n">
        <v>1.484</v>
      </c>
      <c r="C5235" s="0" t="n">
        <v>29.7793644110515</v>
      </c>
      <c r="D5235" s="0" t="n">
        <v>1.11265195544318</v>
      </c>
      <c r="E5235" s="12" t="n">
        <f aca="false">MIN(B5235,((1-$J$5)*$J$4*E5234+(1-$J$4)*$J$5*B5235)/(1-$J$4*$J$5))</f>
        <v>1.11520529465051</v>
      </c>
      <c r="F5235" s="12" t="n">
        <f aca="false">B5235*C5235*3.6/1000</f>
        <v>0.159093276429601</v>
      </c>
    </row>
    <row r="5236" customFormat="false" ht="15" hidden="false" customHeight="false" outlineLevel="0" collapsed="false">
      <c r="A5236" s="11" t="n">
        <v>43636.6666666667</v>
      </c>
      <c r="B5236" s="0" t="n">
        <v>1.465</v>
      </c>
      <c r="C5236" s="0" t="n">
        <v>30.0758162406205</v>
      </c>
      <c r="D5236" s="0" t="n">
        <v>1.11118140840047</v>
      </c>
      <c r="E5236" s="12" t="n">
        <f aca="false">MIN(B5236,((1-$J$5)*$J$4*E5235+(1-$J$4)*$J$5*B5236)/(1-$J$4*$J$5))</f>
        <v>1.11372744795116</v>
      </c>
      <c r="F5236" s="12" t="n">
        <f aca="false">B5236*C5236*3.6/1000</f>
        <v>0.158619854853032</v>
      </c>
    </row>
    <row r="5237" customFormat="false" ht="15" hidden="false" customHeight="false" outlineLevel="0" collapsed="false">
      <c r="A5237" s="11" t="n">
        <v>43636.7083333333</v>
      </c>
      <c r="B5237" s="0" t="n">
        <v>1.478</v>
      </c>
      <c r="C5237" s="0" t="n">
        <v>28.2855950849176</v>
      </c>
      <c r="D5237" s="0" t="n">
        <v>1.10988360059742</v>
      </c>
      <c r="E5237" s="12" t="n">
        <f aca="false">MIN(B5237,((1-$J$5)*$J$4*E5236+(1-$J$4)*$J$5*B5237)/(1-$J$4*$J$5))</f>
        <v>1.11242386561259</v>
      </c>
      <c r="F5237" s="12" t="n">
        <f aca="false">B5237*C5237*3.6/1000</f>
        <v>0.15050199432783</v>
      </c>
    </row>
    <row r="5238" customFormat="false" ht="15" hidden="false" customHeight="false" outlineLevel="0" collapsed="false">
      <c r="A5238" s="11" t="n">
        <v>43636.75</v>
      </c>
      <c r="B5238" s="0" t="n">
        <v>1.478</v>
      </c>
      <c r="C5238" s="0" t="n">
        <v>29.4821608441781</v>
      </c>
      <c r="D5238" s="0" t="n">
        <v>1.10860704805251</v>
      </c>
      <c r="E5238" s="12" t="n">
        <f aca="false">MIN(B5238,((1-$J$5)*$J$4*E5237+(1-$J$4)*$J$5*B5238)/(1-$J$4*$J$5))</f>
        <v>1.11114175909509</v>
      </c>
      <c r="F5238" s="12" t="n">
        <f aca="false">B5238*C5238*3.6/1000</f>
        <v>0.156868681419703</v>
      </c>
    </row>
    <row r="5239" customFormat="false" ht="15" hidden="false" customHeight="false" outlineLevel="0" collapsed="false">
      <c r="A5239" s="11" t="n">
        <v>43636.7916666667</v>
      </c>
      <c r="B5239" s="0" t="n">
        <v>1.491</v>
      </c>
      <c r="C5239" s="0" t="n">
        <v>30.0758162406205</v>
      </c>
      <c r="D5239" s="0" t="n">
        <v>1.10750005754096</v>
      </c>
      <c r="E5239" s="12" t="n">
        <f aca="false">MIN(B5239,((1-$J$5)*$J$4*E5238+(1-$J$4)*$J$5*B5239)/(1-$J$4*$J$5))</f>
        <v>1.11003069222367</v>
      </c>
      <c r="F5239" s="12" t="n">
        <f aca="false">B5239*C5239*3.6/1000</f>
        <v>0.161434951253154</v>
      </c>
    </row>
    <row r="5240" customFormat="false" ht="15" hidden="false" customHeight="false" outlineLevel="0" collapsed="false">
      <c r="A5240" s="11" t="n">
        <v>43636.8333333333</v>
      </c>
      <c r="B5240" s="0" t="n">
        <v>1.491</v>
      </c>
      <c r="C5240" s="0" t="n">
        <v>30.3715274804866</v>
      </c>
      <c r="D5240" s="0" t="n">
        <v>1.10641119711695</v>
      </c>
      <c r="E5240" s="12" t="n">
        <f aca="false">MIN(B5240,((1-$J$5)*$J$4*E5239+(1-$J$4)*$J$5*B5240)/(1-$J$4*$J$5))</f>
        <v>1.10893792958407</v>
      </c>
      <c r="F5240" s="12" t="n">
        <f aca="false">B5240*C5240*3.6/1000</f>
        <v>0.16302221090426</v>
      </c>
    </row>
    <row r="5241" customFormat="false" ht="15" hidden="false" customHeight="false" outlineLevel="0" collapsed="false">
      <c r="A5241" s="11" t="n">
        <v>43636.875</v>
      </c>
      <c r="B5241" s="0" t="n">
        <v>1.498</v>
      </c>
      <c r="C5241" s="0" t="n">
        <v>28.2855950849176</v>
      </c>
      <c r="D5241" s="0" t="n">
        <v>1.10542021478998</v>
      </c>
      <c r="E5241" s="12" t="n">
        <f aca="false">MIN(B5241,((1-$J$5)*$J$4*E5240+(1-$J$4)*$J$5*B5241)/(1-$J$4*$J$5))</f>
        <v>1.10794389450032</v>
      </c>
      <c r="F5241" s="12" t="n">
        <f aca="false">B5241*C5241*3.6/1000</f>
        <v>0.152538557173944</v>
      </c>
    </row>
    <row r="5242" customFormat="false" ht="15" hidden="false" customHeight="false" outlineLevel="0" collapsed="false">
      <c r="A5242" s="11" t="n">
        <v>43636.9166666667</v>
      </c>
      <c r="B5242" s="0" t="n">
        <v>1.484</v>
      </c>
      <c r="C5242" s="0" t="n">
        <v>28.2855950849176</v>
      </c>
      <c r="D5242" s="0" t="n">
        <v>1.10428537270833</v>
      </c>
      <c r="E5242" s="12" t="n">
        <f aca="false">MIN(B5242,((1-$J$5)*$J$4*E5241+(1-$J$4)*$J$5*B5242)/(1-$J$4*$J$5))</f>
        <v>1.10680478585945</v>
      </c>
      <c r="F5242" s="12" t="n">
        <f aca="false">B5242*C5242*3.6/1000</f>
        <v>0.151112963181664</v>
      </c>
    </row>
    <row r="5243" customFormat="false" ht="15" hidden="false" customHeight="false" outlineLevel="0" collapsed="false">
      <c r="A5243" s="11" t="n">
        <v>43636.9583333333</v>
      </c>
      <c r="B5243" s="0" t="n">
        <v>1.471</v>
      </c>
      <c r="C5243" s="0" t="n">
        <v>27.2279601527212</v>
      </c>
      <c r="D5243" s="0" t="n">
        <v>1.1030204619722</v>
      </c>
      <c r="E5243" s="12" t="n">
        <f aca="false">MIN(B5243,((1-$J$5)*$J$4*E5242+(1-$J$4)*$J$5*B5243)/(1-$J$4*$J$5))</f>
        <v>1.10553452579587</v>
      </c>
      <c r="F5243" s="12" t="n">
        <f aca="false">B5243*C5243*3.6/1000</f>
        <v>0.14418838578475</v>
      </c>
    </row>
    <row r="5244" customFormat="false" ht="15" hidden="false" customHeight="false" outlineLevel="0" collapsed="false">
      <c r="A5244" s="11" t="n">
        <v>43637</v>
      </c>
      <c r="B5244" s="0" t="n">
        <v>1.498</v>
      </c>
      <c r="C5244" s="0" t="n">
        <v>27.682487806097</v>
      </c>
      <c r="D5244" s="0" t="n">
        <v>1.10208501248348</v>
      </c>
      <c r="E5244" s="12" t="n">
        <f aca="false">MIN(B5244,((1-$J$5)*$J$4*E5243+(1-$J$4)*$J$5*B5244)/(1-$J$4*$J$5))</f>
        <v>1.10459655996727</v>
      </c>
      <c r="F5244" s="12" t="n">
        <f aca="false">B5244*C5244*3.6/1000</f>
        <v>0.14928612024072</v>
      </c>
    </row>
    <row r="5245" customFormat="false" ht="15" hidden="false" customHeight="false" outlineLevel="0" collapsed="false">
      <c r="A5245" s="11" t="n">
        <v>43637.0416666667</v>
      </c>
      <c r="B5245" s="0" t="n">
        <v>1.491</v>
      </c>
      <c r="C5245" s="0" t="n">
        <v>26.7714963296804</v>
      </c>
      <c r="D5245" s="0" t="n">
        <v>1.10108483867417</v>
      </c>
      <c r="E5245" s="12" t="n">
        <f aca="false">MIN(B5245,((1-$J$5)*$J$4*E5244+(1-$J$4)*$J$5*B5245)/(1-$J$4*$J$5))</f>
        <v>1.10359332174706</v>
      </c>
      <c r="F5245" s="12" t="n">
        <f aca="false">B5245*C5245*3.6/1000</f>
        <v>0.143698683699192</v>
      </c>
    </row>
    <row r="5246" customFormat="false" ht="15" hidden="false" customHeight="false" outlineLevel="0" collapsed="false">
      <c r="A5246" s="11" t="n">
        <v>43637.0833333333</v>
      </c>
      <c r="B5246" s="0" t="n">
        <v>1.491</v>
      </c>
      <c r="C5246" s="0" t="n">
        <v>26.7714963296804</v>
      </c>
      <c r="D5246" s="0" t="n">
        <v>1.10010104552806</v>
      </c>
      <c r="E5246" s="12" t="n">
        <f aca="false">MIN(B5246,((1-$J$5)*$J$4*E5245+(1-$J$4)*$J$5*B5246)/(1-$J$4*$J$5))</f>
        <v>1.10260661133936</v>
      </c>
      <c r="F5246" s="12" t="n">
        <f aca="false">B5246*C5246*3.6/1000</f>
        <v>0.143698683699192</v>
      </c>
    </row>
    <row r="5247" customFormat="false" ht="15" hidden="false" customHeight="false" outlineLevel="0" collapsed="false">
      <c r="A5247" s="11" t="n">
        <v>43637.125</v>
      </c>
      <c r="B5247" s="0" t="n">
        <v>1.498</v>
      </c>
      <c r="C5247" s="0" t="n">
        <v>26.4660868653102</v>
      </c>
      <c r="D5247" s="0" t="n">
        <v>1.09921340970637</v>
      </c>
      <c r="E5247" s="12" t="n">
        <f aca="false">MIN(B5247,((1-$J$5)*$J$4*E5246+(1-$J$4)*$J$5*B5247)/(1-$J$4*$J$5))</f>
        <v>1.10171688133377</v>
      </c>
      <c r="F5247" s="12" t="n">
        <f aca="false">B5247*C5247*3.6/1000</f>
        <v>0.142726313247245</v>
      </c>
    </row>
    <row r="5248" customFormat="false" ht="15" hidden="false" customHeight="false" outlineLevel="0" collapsed="false">
      <c r="A5248" s="11" t="n">
        <v>43637.1666666667</v>
      </c>
      <c r="B5248" s="0" t="n">
        <v>1.484</v>
      </c>
      <c r="C5248" s="0" t="n">
        <v>26.7714963296804</v>
      </c>
      <c r="D5248" s="0" t="n">
        <v>1.09818022153989</v>
      </c>
      <c r="E5248" s="12" t="n">
        <f aca="false">MIN(B5248,((1-$J$5)*$J$4*E5247+(1-$J$4)*$J$5*B5248)/(1-$J$4*$J$5))</f>
        <v>1.10068035940076</v>
      </c>
      <c r="F5248" s="12" t="n">
        <f aca="false">B5248*C5248*3.6/1000</f>
        <v>0.143024041991684</v>
      </c>
    </row>
    <row r="5249" customFormat="false" ht="15" hidden="false" customHeight="false" outlineLevel="0" collapsed="false">
      <c r="A5249" s="11" t="n">
        <v>43637.2083333333</v>
      </c>
      <c r="B5249" s="0" t="n">
        <v>1.465</v>
      </c>
      <c r="C5249" s="0" t="n">
        <v>26.7714963296804</v>
      </c>
      <c r="D5249" s="0" t="n">
        <v>1.09694668990057</v>
      </c>
      <c r="E5249" s="12" t="n">
        <f aca="false">MIN(B5249,((1-$J$5)*$J$4*E5248+(1-$J$4)*$J$5*B5249)/(1-$J$4*$J$5))</f>
        <v>1.09944180323271</v>
      </c>
      <c r="F5249" s="12" t="n">
        <f aca="false">B5249*C5249*3.6/1000</f>
        <v>0.141192871642734</v>
      </c>
    </row>
    <row r="5250" customFormat="false" ht="15" hidden="false" customHeight="false" outlineLevel="0" collapsed="false">
      <c r="A5250" s="11" t="n">
        <v>43637.25</v>
      </c>
      <c r="B5250" s="0" t="n">
        <v>1.478</v>
      </c>
      <c r="C5250" s="0" t="n">
        <v>25.2353062273078</v>
      </c>
      <c r="D5250" s="0" t="n">
        <v>1.0958820157061</v>
      </c>
      <c r="E5250" s="12" t="n">
        <f aca="false">MIN(B5250,((1-$J$5)*$J$4*E5249+(1-$J$4)*$J$5*B5250)/(1-$J$4*$J$5))</f>
        <v>1.09837356924205</v>
      </c>
      <c r="F5250" s="12" t="n">
        <f aca="false">B5250*C5250*3.6/1000</f>
        <v>0.134272017374259</v>
      </c>
    </row>
    <row r="5251" customFormat="false" ht="15" hidden="false" customHeight="false" outlineLevel="0" collapsed="false">
      <c r="A5251" s="11" t="n">
        <v>43637.2916666667</v>
      </c>
      <c r="B5251" s="0" t="n">
        <v>1.445</v>
      </c>
      <c r="C5251" s="0" t="n">
        <v>25.2353062273078</v>
      </c>
      <c r="D5251" s="0" t="n">
        <v>1.09445742382973</v>
      </c>
      <c r="E5251" s="12" t="n">
        <f aca="false">MIN(B5251,((1-$J$5)*$J$4*E5250+(1-$J$4)*$J$5*B5251)/(1-$J$4*$J$5))</f>
        <v>1.09694237370265</v>
      </c>
      <c r="F5251" s="12" t="n">
        <f aca="false">B5251*C5251*3.6/1000</f>
        <v>0.131274062994455</v>
      </c>
    </row>
    <row r="5252" customFormat="false" ht="15" hidden="false" customHeight="false" outlineLevel="0" collapsed="false">
      <c r="A5252" s="11" t="n">
        <v>43637.3333333333</v>
      </c>
      <c r="B5252" s="0" t="n">
        <v>1.445</v>
      </c>
      <c r="C5252" s="0" t="n">
        <v>25.2353062273078</v>
      </c>
      <c r="D5252" s="0" t="n">
        <v>1.0930561636578</v>
      </c>
      <c r="E5252" s="12" t="n">
        <f aca="false">MIN(B5252,((1-$J$5)*$J$4*E5251+(1-$J$4)*$J$5*B5252)/(1-$J$4*$J$5))</f>
        <v>1.09553475634346</v>
      </c>
      <c r="F5252" s="12" t="n">
        <f aca="false">B5252*C5252*3.6/1000</f>
        <v>0.131274062994455</v>
      </c>
    </row>
    <row r="5253" customFormat="false" ht="15" hidden="false" customHeight="false" outlineLevel="0" collapsed="false">
      <c r="A5253" s="11" t="n">
        <v>43637.375</v>
      </c>
      <c r="B5253" s="0" t="n">
        <v>1.445</v>
      </c>
      <c r="C5253" s="0" t="n">
        <v>25.2353062273078</v>
      </c>
      <c r="D5253" s="0" t="n">
        <v>1.09167785306794</v>
      </c>
      <c r="E5253" s="12" t="n">
        <f aca="false">MIN(B5253,((1-$J$5)*$J$4*E5252+(1-$J$4)*$J$5*B5253)/(1-$J$4*$J$5))</f>
        <v>1.0941503287266</v>
      </c>
      <c r="F5253" s="12" t="n">
        <f aca="false">B5253*C5253*3.6/1000</f>
        <v>0.131274062994455</v>
      </c>
    </row>
    <row r="5254" customFormat="false" ht="15" hidden="false" customHeight="false" outlineLevel="0" collapsed="false">
      <c r="A5254" s="11" t="n">
        <v>43637.4166666667</v>
      </c>
      <c r="B5254" s="0" t="n">
        <v>1.438</v>
      </c>
      <c r="C5254" s="0" t="n">
        <v>25.2353062273078</v>
      </c>
      <c r="D5254" s="0" t="n">
        <v>1.09024207125537</v>
      </c>
      <c r="E5254" s="12" t="n">
        <f aca="false">MIN(B5254,((1-$J$5)*$J$4*E5253+(1-$J$4)*$J$5*B5254)/(1-$J$4*$J$5))</f>
        <v>1.09270798393703</v>
      </c>
      <c r="F5254" s="12" t="n">
        <f aca="false">B5254*C5254*3.6/1000</f>
        <v>0.130638133277527</v>
      </c>
    </row>
    <row r="5255" customFormat="false" ht="15" hidden="false" customHeight="false" outlineLevel="0" collapsed="false">
      <c r="A5255" s="11" t="n">
        <v>43637.4583333333</v>
      </c>
      <c r="B5255" s="0" t="n">
        <v>1.445</v>
      </c>
      <c r="C5255" s="0" t="n">
        <v>26.7714963296804</v>
      </c>
      <c r="D5255" s="0" t="n">
        <v>1.08890984935471</v>
      </c>
      <c r="E5255" s="12" t="n">
        <f aca="false">MIN(B5255,((1-$J$5)*$J$4*E5254+(1-$J$4)*$J$5*B5255)/(1-$J$4*$J$5))</f>
        <v>1.09137012588206</v>
      </c>
      <c r="F5255" s="12" t="n">
        <f aca="false">B5255*C5255*3.6/1000</f>
        <v>0.139265323906997</v>
      </c>
    </row>
    <row r="5256" customFormat="false" ht="15" hidden="false" customHeight="false" outlineLevel="0" collapsed="false">
      <c r="A5256" s="11" t="n">
        <v>43637.5</v>
      </c>
      <c r="B5256" s="0" t="n">
        <v>1.458</v>
      </c>
      <c r="C5256" s="0" t="n">
        <v>26.7714963296804</v>
      </c>
      <c r="D5256" s="0" t="n">
        <v>1.08774810122989</v>
      </c>
      <c r="E5256" s="12" t="n">
        <f aca="false">MIN(B5256,((1-$J$5)*$J$4*E5255+(1-$J$4)*$J$5*B5256)/(1-$J$4*$J$5))</f>
        <v>1.0902042259499</v>
      </c>
      <c r="F5256" s="12" t="n">
        <f aca="false">B5256*C5256*3.6/1000</f>
        <v>0.140518229935226</v>
      </c>
    </row>
    <row r="5257" customFormat="false" ht="15" hidden="false" customHeight="false" outlineLevel="0" collapsed="false">
      <c r="A5257" s="11" t="n">
        <v>43637.5416666667</v>
      </c>
      <c r="B5257" s="0" t="n">
        <v>1.445</v>
      </c>
      <c r="C5257" s="0" t="n">
        <v>26.7714963296804</v>
      </c>
      <c r="D5257" s="0" t="n">
        <v>1.08645672511284</v>
      </c>
      <c r="E5257" s="12" t="n">
        <f aca="false">MIN(B5257,((1-$J$5)*$J$4*E5256+(1-$J$4)*$J$5*B5257)/(1-$J$4*$J$5))</f>
        <v>1.0889076159672</v>
      </c>
      <c r="F5257" s="12" t="n">
        <f aca="false">B5257*C5257*3.6/1000</f>
        <v>0.139265323906997</v>
      </c>
    </row>
    <row r="5258" customFormat="false" ht="15" hidden="false" customHeight="false" outlineLevel="0" collapsed="false">
      <c r="A5258" s="11" t="n">
        <v>43637.5833333333</v>
      </c>
      <c r="B5258" s="0" t="n">
        <v>1.465</v>
      </c>
      <c r="C5258" s="0" t="n">
        <v>28.2855950849176</v>
      </c>
      <c r="D5258" s="0" t="n">
        <v>1.08541519874762</v>
      </c>
      <c r="E5258" s="12" t="n">
        <f aca="false">MIN(B5258,((1-$J$5)*$J$4*E5257+(1-$J$4)*$J$5*B5258)/(1-$J$4*$J$5))</f>
        <v>1.08786300944385</v>
      </c>
      <c r="F5258" s="12" t="n">
        <f aca="false">B5258*C5258*3.6/1000</f>
        <v>0.149178228477856</v>
      </c>
    </row>
    <row r="5259" customFormat="false" ht="15" hidden="false" customHeight="false" outlineLevel="0" collapsed="false">
      <c r="A5259" s="11" t="n">
        <v>43637.625</v>
      </c>
      <c r="B5259" s="0" t="n">
        <v>1.465</v>
      </c>
      <c r="C5259" s="0" t="n">
        <v>26.7714963296804</v>
      </c>
      <c r="D5259" s="0" t="n">
        <v>1.08439073031017</v>
      </c>
      <c r="E5259" s="12" t="n">
        <f aca="false">MIN(B5259,((1-$J$5)*$J$4*E5258+(1-$J$4)*$J$5*B5259)/(1-$J$4*$J$5))</f>
        <v>1.08683561225367</v>
      </c>
      <c r="F5259" s="12" t="n">
        <f aca="false">B5259*C5259*3.6/1000</f>
        <v>0.141192871642734</v>
      </c>
    </row>
    <row r="5260" customFormat="false" ht="15" hidden="false" customHeight="false" outlineLevel="0" collapsed="false">
      <c r="A5260" s="11" t="n">
        <v>43637.6666666667</v>
      </c>
      <c r="B5260" s="0" t="n">
        <v>1.478</v>
      </c>
      <c r="C5260" s="0" t="n">
        <v>28.2855950849176</v>
      </c>
      <c r="D5260" s="0" t="n">
        <v>1.0835316953188</v>
      </c>
      <c r="E5260" s="12" t="n">
        <f aca="false">MIN(B5260,((1-$J$5)*$J$4*E5259+(1-$J$4)*$J$5*B5260)/(1-$J$4*$J$5))</f>
        <v>1.08597505850979</v>
      </c>
      <c r="F5260" s="12" t="n">
        <f aca="false">B5260*C5260*3.6/1000</f>
        <v>0.15050199432783</v>
      </c>
    </row>
    <row r="5261" customFormat="false" ht="15" hidden="false" customHeight="false" outlineLevel="0" collapsed="false">
      <c r="A5261" s="11" t="n">
        <v>43637.7083333333</v>
      </c>
      <c r="B5261" s="0" t="n">
        <v>1.471</v>
      </c>
      <c r="C5261" s="0" t="n">
        <v>22.0880144235444</v>
      </c>
      <c r="D5261" s="0" t="n">
        <v>1.08260668450422</v>
      </c>
      <c r="E5261" s="12" t="n">
        <f aca="false">MIN(B5261,((1-$J$5)*$J$4*E5260+(1-$J$4)*$J$5*B5261)/(1-$J$4*$J$5))</f>
        <v>1.08504795705164</v>
      </c>
      <c r="F5261" s="12" t="n">
        <f aca="false">B5261*C5261*3.6/1000</f>
        <v>0.116969289181322</v>
      </c>
    </row>
    <row r="5262" customFormat="false" ht="15" hidden="false" customHeight="false" outlineLevel="0" collapsed="false">
      <c r="A5262" s="11" t="n">
        <v>43637.75</v>
      </c>
      <c r="B5262" s="0" t="n">
        <v>1.465</v>
      </c>
      <c r="C5262" s="0" t="n">
        <v>23.6749611865424</v>
      </c>
      <c r="D5262" s="0" t="n">
        <v>1.08162821339789</v>
      </c>
      <c r="E5262" s="12" t="n">
        <f aca="false">MIN(B5262,((1-$J$5)*$J$4*E5261+(1-$J$4)*$J$5*B5262)/(1-$J$4*$J$5))</f>
        <v>1.08406693634239</v>
      </c>
      <c r="F5262" s="12" t="n">
        <f aca="false">B5262*C5262*3.6/1000</f>
        <v>0.124861745297825</v>
      </c>
    </row>
    <row r="5263" customFormat="false" ht="15" hidden="false" customHeight="false" outlineLevel="0" collapsed="false">
      <c r="A5263" s="11" t="n">
        <v>43637.7916666667</v>
      </c>
      <c r="B5263" s="0" t="n">
        <v>1.465</v>
      </c>
      <c r="C5263" s="0" t="n">
        <v>25.2353062273078</v>
      </c>
      <c r="D5263" s="0" t="n">
        <v>1.08066576751187</v>
      </c>
      <c r="E5263" s="12" t="n">
        <f aca="false">MIN(B5263,((1-$J$5)*$J$4*E5262+(1-$J$4)*$J$5*B5263)/(1-$J$4*$J$5))</f>
        <v>1.08310207742406</v>
      </c>
      <c r="F5263" s="12" t="n">
        <f aca="false">B5263*C5263*3.6/1000</f>
        <v>0.133091005042821</v>
      </c>
    </row>
    <row r="5264" customFormat="false" ht="15" hidden="false" customHeight="false" outlineLevel="0" collapsed="false">
      <c r="A5264" s="11" t="n">
        <v>43637.8333333333</v>
      </c>
      <c r="B5264" s="0" t="n">
        <v>1.471</v>
      </c>
      <c r="C5264" s="0" t="n">
        <v>26.7714963296804</v>
      </c>
      <c r="D5264" s="0" t="n">
        <v>1.07978769433723</v>
      </c>
      <c r="E5264" s="12" t="n">
        <f aca="false">MIN(B5264,((1-$J$5)*$J$4*E5263+(1-$J$4)*$J$5*B5264)/(1-$J$4*$J$5))</f>
        <v>1.08222230679105</v>
      </c>
      <c r="F5264" s="12" t="n">
        <f aca="false">B5264*C5264*3.6/1000</f>
        <v>0.141771135963455</v>
      </c>
    </row>
    <row r="5265" customFormat="false" ht="15" hidden="false" customHeight="false" outlineLevel="0" collapsed="false">
      <c r="A5265" s="11" t="n">
        <v>43637.875</v>
      </c>
      <c r="B5265" s="0" t="n">
        <v>1.471</v>
      </c>
      <c r="C5265" s="0" t="n">
        <v>25.2353062273078</v>
      </c>
      <c r="D5265" s="0" t="n">
        <v>1.07892400208398</v>
      </c>
      <c r="E5265" s="12" t="n">
        <f aca="false">MIN(B5265,((1-$J$5)*$J$4*E5264+(1-$J$4)*$J$5*B5265)/(1-$J$4*$J$5))</f>
        <v>1.08135702990816</v>
      </c>
      <c r="F5265" s="12" t="n">
        <f aca="false">B5265*C5265*3.6/1000</f>
        <v>0.133636087657331</v>
      </c>
    </row>
    <row r="5266" customFormat="false" ht="15" hidden="false" customHeight="false" outlineLevel="0" collapsed="false">
      <c r="A5266" s="11" t="n">
        <v>43637.9166666667</v>
      </c>
      <c r="B5266" s="0" t="n">
        <v>1.484</v>
      </c>
      <c r="C5266" s="0" t="n">
        <v>25.5444056829728</v>
      </c>
      <c r="D5266" s="0" t="n">
        <v>1.07822311011396</v>
      </c>
      <c r="E5266" s="12" t="n">
        <f aca="false">MIN(B5266,((1-$J$5)*$J$4*E5265+(1-$J$4)*$J$5*B5266)/(1-$J$4*$J$5))</f>
        <v>1.08065592562631</v>
      </c>
      <c r="F5266" s="12" t="n">
        <f aca="false">B5266*C5266*3.6/1000</f>
        <v>0.136468432920714</v>
      </c>
    </row>
    <row r="5267" customFormat="false" ht="15" hidden="false" customHeight="false" outlineLevel="0" collapsed="false">
      <c r="A5267" s="11" t="n">
        <v>43637.9583333333</v>
      </c>
      <c r="B5267" s="0" t="n">
        <v>1.504</v>
      </c>
      <c r="C5267" s="0" t="n">
        <v>28.2855950849176</v>
      </c>
      <c r="D5267" s="0" t="n">
        <v>1.07776239705472</v>
      </c>
      <c r="E5267" s="12" t="n">
        <f aca="false">MIN(B5267,((1-$J$5)*$J$4*E5266+(1-$J$4)*$J$5*B5267)/(1-$J$4*$J$5))</f>
        <v>1.08019701416624</v>
      </c>
      <c r="F5267" s="12" t="n">
        <f aca="false">B5267*C5267*3.6/1000</f>
        <v>0.153149526027778</v>
      </c>
    </row>
    <row r="5268" customFormat="false" ht="15" hidden="false" customHeight="false" outlineLevel="0" collapsed="false">
      <c r="A5268" s="11" t="n">
        <v>43638</v>
      </c>
      <c r="B5268" s="0" t="n">
        <v>1.471</v>
      </c>
      <c r="C5268" s="0" t="n">
        <v>26.7714963296804</v>
      </c>
      <c r="D5268" s="0" t="n">
        <v>1.07693187474887</v>
      </c>
      <c r="E5268" s="12" t="n">
        <f aca="false">MIN(B5268,((1-$J$5)*$J$4*E5267+(1-$J$4)*$J$5*B5268)/(1-$J$4*$J$5))</f>
        <v>1.07936510289497</v>
      </c>
      <c r="F5268" s="12" t="n">
        <f aca="false">B5268*C5268*3.6/1000</f>
        <v>0.141771135963455</v>
      </c>
    </row>
    <row r="5269" customFormat="false" ht="15" hidden="false" customHeight="false" outlineLevel="0" collapsed="false">
      <c r="A5269" s="11" t="n">
        <v>43638.0416666667</v>
      </c>
      <c r="B5269" s="0" t="n">
        <v>1.478</v>
      </c>
      <c r="C5269" s="0" t="n">
        <v>29.7793644110515</v>
      </c>
      <c r="D5269" s="0" t="n">
        <v>1.07619499952574</v>
      </c>
      <c r="E5269" s="12" t="n">
        <f aca="false">MIN(B5269,((1-$J$5)*$J$4*E5268+(1-$J$4)*$J$5*B5269)/(1-$J$4*$J$5))</f>
        <v>1.07862762179291</v>
      </c>
      <c r="F5269" s="12" t="n">
        <f aca="false">B5269*C5269*3.6/1000</f>
        <v>0.158450042158323</v>
      </c>
    </row>
    <row r="5270" customFormat="false" ht="15" hidden="false" customHeight="false" outlineLevel="0" collapsed="false">
      <c r="A5270" s="11" t="n">
        <v>43638.0833333333</v>
      </c>
      <c r="B5270" s="0" t="n">
        <v>1.451</v>
      </c>
      <c r="C5270" s="0" t="n">
        <v>28.2855950849176</v>
      </c>
      <c r="D5270" s="0" t="n">
        <v>1.07516144793847</v>
      </c>
      <c r="E5270" s="12" t="n">
        <f aca="false">MIN(B5270,((1-$J$5)*$J$4*E5269+(1-$J$4)*$J$5*B5270)/(1-$J$4*$J$5))</f>
        <v>1.07759092291659</v>
      </c>
      <c r="F5270" s="12" t="n">
        <f aca="false">B5270*C5270*3.6/1000</f>
        <v>0.147752634485576</v>
      </c>
    </row>
    <row r="5271" customFormat="false" ht="15" hidden="false" customHeight="false" outlineLevel="0" collapsed="false">
      <c r="A5271" s="11" t="n">
        <v>43638.125</v>
      </c>
      <c r="B5271" s="0" t="n">
        <v>1.438</v>
      </c>
      <c r="C5271" s="0" t="n">
        <v>29.7793644110515</v>
      </c>
      <c r="D5271" s="0" t="n">
        <v>1.0739961687796</v>
      </c>
      <c r="E5271" s="12" t="n">
        <f aca="false">MIN(B5271,((1-$J$5)*$J$4*E5270+(1-$J$4)*$J$5*B5271)/(1-$J$4*$J$5))</f>
        <v>1.0764213854715</v>
      </c>
      <c r="F5271" s="12" t="n">
        <f aca="false">B5271*C5271*3.6/1000</f>
        <v>0.154161813683131</v>
      </c>
    </row>
    <row r="5272" customFormat="false" ht="15" hidden="false" customHeight="false" outlineLevel="0" collapsed="false">
      <c r="A5272" s="11" t="n">
        <v>43638.1666666667</v>
      </c>
      <c r="B5272" s="0" t="n">
        <v>1.438</v>
      </c>
      <c r="C5272" s="0" t="n">
        <v>28.2855950849176</v>
      </c>
      <c r="D5272" s="0" t="n">
        <v>1.07284997434904</v>
      </c>
      <c r="E5272" s="12" t="n">
        <f aca="false">MIN(B5272,((1-$J$5)*$J$4*E5271+(1-$J$4)*$J$5*B5272)/(1-$J$4*$J$5))</f>
        <v>1.07527111552963</v>
      </c>
      <c r="F5272" s="12" t="n">
        <f aca="false">B5272*C5272*3.6/1000</f>
        <v>0.146428868635601</v>
      </c>
    </row>
    <row r="5273" customFormat="false" ht="15" hidden="false" customHeight="false" outlineLevel="0" collapsed="false">
      <c r="A5273" s="11" t="n">
        <v>43638.2083333333</v>
      </c>
      <c r="B5273" s="0" t="n">
        <v>1.478</v>
      </c>
      <c r="C5273" s="0" t="n">
        <v>28.2855950849176</v>
      </c>
      <c r="D5273" s="0" t="n">
        <v>1.07217995174194</v>
      </c>
      <c r="E5273" s="12" t="n">
        <f aca="false">MIN(B5273,((1-$J$5)*$J$4*E5272+(1-$J$4)*$J$5*B5273)/(1-$J$4*$J$5))</f>
        <v>1.07460108067742</v>
      </c>
      <c r="F5273" s="12" t="n">
        <f aca="false">B5273*C5273*3.6/1000</f>
        <v>0.15050199432783</v>
      </c>
    </row>
    <row r="5274" customFormat="false" ht="15" hidden="false" customHeight="false" outlineLevel="0" collapsed="false">
      <c r="A5274" s="11" t="n">
        <v>43638.25</v>
      </c>
      <c r="B5274" s="0" t="n">
        <v>1.471</v>
      </c>
      <c r="C5274" s="0" t="n">
        <v>26.7714963296804</v>
      </c>
      <c r="D5274" s="0" t="n">
        <v>1.07144085770147</v>
      </c>
      <c r="E5274" s="12" t="n">
        <f aca="false">MIN(B5274,((1-$J$5)*$J$4*E5273+(1-$J$4)*$J$5*B5274)/(1-$J$4*$J$5))</f>
        <v>1.0738613594142</v>
      </c>
      <c r="F5274" s="12" t="n">
        <f aca="false">B5274*C5274*3.6/1000</f>
        <v>0.141771135963455</v>
      </c>
    </row>
    <row r="5275" customFormat="false" ht="15" hidden="false" customHeight="false" outlineLevel="0" collapsed="false">
      <c r="A5275" s="11" t="n">
        <v>43638.2916666667</v>
      </c>
      <c r="B5275" s="0" t="n">
        <v>1.471</v>
      </c>
      <c r="C5275" s="0" t="n">
        <v>26.7714963296804</v>
      </c>
      <c r="D5275" s="0" t="n">
        <v>1.07071386840762</v>
      </c>
      <c r="E5275" s="12" t="n">
        <f aca="false">MIN(B5275,((1-$J$5)*$J$4*E5274+(1-$J$4)*$J$5*B5275)/(1-$J$4*$J$5))</f>
        <v>1.07313382466273</v>
      </c>
      <c r="F5275" s="12" t="n">
        <f aca="false">B5275*C5275*3.6/1000</f>
        <v>0.141771135963455</v>
      </c>
    </row>
    <row r="5276" customFormat="false" ht="15" hidden="false" customHeight="false" outlineLevel="0" collapsed="false">
      <c r="A5276" s="11" t="n">
        <v>43638.3333333333</v>
      </c>
      <c r="B5276" s="0" t="n">
        <v>1.451</v>
      </c>
      <c r="C5276" s="0" t="n">
        <v>26.7714963296804</v>
      </c>
      <c r="D5276" s="0" t="n">
        <v>1.06977008578043</v>
      </c>
      <c r="E5276" s="12" t="n">
        <f aca="false">MIN(B5276,((1-$J$5)*$J$4*E5275+(1-$J$4)*$J$5*B5276)/(1-$J$4*$J$5))</f>
        <v>1.07218763315263</v>
      </c>
      <c r="F5276" s="12" t="n">
        <f aca="false">B5276*C5276*3.6/1000</f>
        <v>0.139843588227718</v>
      </c>
    </row>
    <row r="5277" customFormat="false" ht="15" hidden="false" customHeight="false" outlineLevel="0" collapsed="false">
      <c r="A5277" s="11" t="n">
        <v>43638.375</v>
      </c>
      <c r="B5277" s="0" t="n">
        <v>1.432</v>
      </c>
      <c r="C5277" s="0" t="n">
        <v>26.7714963296804</v>
      </c>
      <c r="D5277" s="0" t="n">
        <v>1.06862449541287</v>
      </c>
      <c r="E5277" s="12" t="n">
        <f aca="false">MIN(B5277,((1-$J$5)*$J$4*E5276+(1-$J$4)*$J$5*B5277)/(1-$J$4*$J$5))</f>
        <v>1.07103791926215</v>
      </c>
      <c r="F5277" s="12" t="n">
        <f aca="false">B5277*C5277*3.6/1000</f>
        <v>0.138012417878768</v>
      </c>
    </row>
    <row r="5278" customFormat="false" ht="15" hidden="false" customHeight="false" outlineLevel="0" collapsed="false">
      <c r="A5278" s="11" t="n">
        <v>43638.4166666667</v>
      </c>
      <c r="B5278" s="0" t="n">
        <v>1.432</v>
      </c>
      <c r="C5278" s="0" t="n">
        <v>26.7714963296804</v>
      </c>
      <c r="D5278" s="0" t="n">
        <v>1.06749766731423</v>
      </c>
      <c r="E5278" s="12" t="n">
        <f aca="false">MIN(B5278,((1-$J$5)*$J$4*E5277+(1-$J$4)*$J$5*B5278)/(1-$J$4*$J$5))</f>
        <v>1.06990714629242</v>
      </c>
      <c r="F5278" s="12" t="n">
        <f aca="false">B5278*C5278*3.6/1000</f>
        <v>0.138012417878768</v>
      </c>
    </row>
    <row r="5279" customFormat="false" ht="15" hidden="false" customHeight="false" outlineLevel="0" collapsed="false">
      <c r="A5279" s="11" t="n">
        <v>43638.4583333333</v>
      </c>
      <c r="B5279" s="0" t="n">
        <v>1.425</v>
      </c>
      <c r="C5279" s="0" t="n">
        <v>26.7714963296804</v>
      </c>
      <c r="D5279" s="0" t="n">
        <v>1.06630924925876</v>
      </c>
      <c r="E5279" s="12" t="n">
        <f aca="false">MIN(B5279,((1-$J$5)*$J$4*E5278+(1-$J$4)*$J$5*B5279)/(1-$J$4*$J$5))</f>
        <v>1.0687142773255</v>
      </c>
      <c r="F5279" s="12" t="n">
        <f aca="false">B5279*C5279*3.6/1000</f>
        <v>0.13733777617126</v>
      </c>
    </row>
    <row r="5280" customFormat="false" ht="15" hidden="false" customHeight="false" outlineLevel="0" collapsed="false">
      <c r="A5280" s="11" t="n">
        <v>43638.5</v>
      </c>
      <c r="B5280" s="0" t="n">
        <v>1.425</v>
      </c>
      <c r="C5280" s="0" t="n">
        <v>26.7714963296804</v>
      </c>
      <c r="D5280" s="0" t="n">
        <v>1.06514029489622</v>
      </c>
      <c r="E5280" s="12" t="n">
        <f aca="false">MIN(B5280,((1-$J$5)*$J$4*E5279+(1-$J$4)*$J$5*B5280)/(1-$J$4*$J$5))</f>
        <v>1.06754106023612</v>
      </c>
      <c r="F5280" s="12" t="n">
        <f aca="false">B5280*C5280*3.6/1000</f>
        <v>0.13733777617126</v>
      </c>
    </row>
    <row r="5281" customFormat="false" ht="15" hidden="false" customHeight="false" outlineLevel="0" collapsed="false">
      <c r="A5281" s="11" t="n">
        <v>43638.5416666667</v>
      </c>
      <c r="B5281" s="0" t="n">
        <v>1.419</v>
      </c>
      <c r="C5281" s="0" t="n">
        <v>28.2855950849176</v>
      </c>
      <c r="D5281" s="0" t="n">
        <v>1.06392187550462</v>
      </c>
      <c r="E5281" s="12" t="n">
        <f aca="false">MIN(B5281,((1-$J$5)*$J$4*E5280+(1-$J$4)*$J$5*B5281)/(1-$J$4*$J$5))</f>
        <v>1.06631797851888</v>
      </c>
      <c r="F5281" s="12" t="n">
        <f aca="false">B5281*C5281*3.6/1000</f>
        <v>0.144494133931793</v>
      </c>
    </row>
    <row r="5282" customFormat="false" ht="15" hidden="false" customHeight="false" outlineLevel="0" collapsed="false">
      <c r="A5282" s="11" t="n">
        <v>43638.5833333333</v>
      </c>
      <c r="B5282" s="0" t="n">
        <v>1.425</v>
      </c>
      <c r="C5282" s="0" t="n">
        <v>26.7714963296804</v>
      </c>
      <c r="D5282" s="0" t="n">
        <v>1.06279202111152</v>
      </c>
      <c r="E5282" s="12" t="n">
        <f aca="false">MIN(B5282,((1-$J$5)*$J$4*E5281+(1-$J$4)*$J$5*B5282)/(1-$J$4*$J$5))</f>
        <v>1.06518423916931</v>
      </c>
      <c r="F5282" s="12" t="n">
        <f aca="false">B5282*C5282*3.6/1000</f>
        <v>0.13733777617126</v>
      </c>
    </row>
    <row r="5283" customFormat="false" ht="15" hidden="false" customHeight="false" outlineLevel="0" collapsed="false">
      <c r="A5283" s="11" t="n">
        <v>43638.625</v>
      </c>
      <c r="B5283" s="0" t="n">
        <v>1.432</v>
      </c>
      <c r="C5283" s="0" t="n">
        <v>28.2855950849176</v>
      </c>
      <c r="D5283" s="0" t="n">
        <v>1.06176071620716</v>
      </c>
      <c r="E5283" s="12" t="n">
        <f aca="false">MIN(B5283,((1-$J$5)*$J$4*E5282+(1-$J$4)*$J$5*B5283)/(1-$J$4*$J$5))</f>
        <v>1.06414990244494</v>
      </c>
      <c r="F5283" s="12" t="n">
        <f aca="false">B5283*C5283*3.6/1000</f>
        <v>0.145817899781767</v>
      </c>
    </row>
    <row r="5284" customFormat="false" ht="15" hidden="false" customHeight="false" outlineLevel="0" collapsed="false">
      <c r="A5284" s="11" t="n">
        <v>43638.6666666667</v>
      </c>
      <c r="B5284" s="0" t="n">
        <v>1.438</v>
      </c>
      <c r="C5284" s="0" t="n">
        <v>26.7714963296804</v>
      </c>
      <c r="D5284" s="0" t="n">
        <v>1.06081491177455</v>
      </c>
      <c r="E5284" s="12" t="n">
        <f aca="false">MIN(B5284,((1-$J$5)*$J$4*E5283+(1-$J$4)*$J$5*B5284)/(1-$J$4*$J$5))</f>
        <v>1.06320179861554</v>
      </c>
      <c r="F5284" s="12" t="n">
        <f aca="false">B5284*C5284*3.6/1000</f>
        <v>0.138590682199489</v>
      </c>
    </row>
    <row r="5285" customFormat="false" ht="15" hidden="false" customHeight="false" outlineLevel="0" collapsed="false">
      <c r="A5285" s="11" t="n">
        <v>43638.7083333333</v>
      </c>
      <c r="B5285" s="0" t="n">
        <v>1.432</v>
      </c>
      <c r="C5285" s="0" t="n">
        <v>25.2353062273078</v>
      </c>
      <c r="D5285" s="0" t="n">
        <v>1.05981598760426</v>
      </c>
      <c r="E5285" s="12" t="n">
        <f aca="false">MIN(B5285,((1-$J$5)*$J$4*E5284+(1-$J$4)*$J$5*B5285)/(1-$J$4*$J$5))</f>
        <v>1.06220012153785</v>
      </c>
      <c r="F5285" s="12" t="n">
        <f aca="false">B5285*C5285*3.6/1000</f>
        <v>0.130093050663017</v>
      </c>
    </row>
    <row r="5286" customFormat="false" ht="15" hidden="false" customHeight="false" outlineLevel="0" collapsed="false">
      <c r="A5286" s="11" t="n">
        <v>43638.75</v>
      </c>
      <c r="B5286" s="0" t="n">
        <v>1.445</v>
      </c>
      <c r="C5286" s="0" t="n">
        <v>26.7714963296804</v>
      </c>
      <c r="D5286" s="0" t="n">
        <v>1.05898207852073</v>
      </c>
      <c r="E5286" s="12" t="n">
        <f aca="false">MIN(B5286,((1-$J$5)*$J$4*E5285+(1-$J$4)*$J$5*B5286)/(1-$J$4*$J$5))</f>
        <v>1.06136486418138</v>
      </c>
      <c r="F5286" s="12" t="n">
        <f aca="false">B5286*C5286*3.6/1000</f>
        <v>0.139265323906997</v>
      </c>
    </row>
    <row r="5287" customFormat="false" ht="15" hidden="false" customHeight="false" outlineLevel="0" collapsed="false">
      <c r="A5287" s="11" t="n">
        <v>43638.7916666667</v>
      </c>
      <c r="B5287" s="0" t="n">
        <v>1.458</v>
      </c>
      <c r="C5287" s="0" t="n">
        <v>23.6749611865424</v>
      </c>
      <c r="D5287" s="0" t="n">
        <v>1.05831048193713</v>
      </c>
      <c r="E5287" s="12" t="n">
        <f aca="false">MIN(B5287,((1-$J$5)*$J$4*E5286+(1-$J$4)*$J$5*B5287)/(1-$J$4*$J$5))</f>
        <v>1.06069328487032</v>
      </c>
      <c r="F5287" s="12" t="n">
        <f aca="false">B5287*C5287*3.6/1000</f>
        <v>0.124265136275924</v>
      </c>
    </row>
    <row r="5288" customFormat="false" ht="15" hidden="false" customHeight="false" outlineLevel="0" collapsed="false">
      <c r="A5288" s="11" t="n">
        <v>43638.8333333333</v>
      </c>
      <c r="B5288" s="0" t="n">
        <v>1.465</v>
      </c>
      <c r="C5288" s="0" t="n">
        <v>26.7714963296804</v>
      </c>
      <c r="D5288" s="0" t="n">
        <v>1.05772992957991</v>
      </c>
      <c r="E5288" s="12" t="n">
        <f aca="false">MIN(B5288,((1-$J$5)*$J$4*E5287+(1-$J$4)*$J$5*B5288)/(1-$J$4*$J$5))</f>
        <v>1.06011349434527</v>
      </c>
      <c r="F5288" s="12" t="n">
        <f aca="false">B5288*C5288*3.6/1000</f>
        <v>0.141192871642734</v>
      </c>
    </row>
    <row r="5289" customFormat="false" ht="15" hidden="false" customHeight="false" outlineLevel="0" collapsed="false">
      <c r="A5289" s="11" t="n">
        <v>43638.875</v>
      </c>
      <c r="B5289" s="0" t="n">
        <v>1.458</v>
      </c>
      <c r="C5289" s="0" t="n">
        <v>25.2353062273078</v>
      </c>
      <c r="D5289" s="0" t="n">
        <v>1.05707884046199</v>
      </c>
      <c r="E5289" s="12" t="n">
        <f aca="false">MIN(B5289,((1-$J$5)*$J$4*E5288+(1-$J$4)*$J$5*B5289)/(1-$J$4*$J$5))</f>
        <v>1.05946253068225</v>
      </c>
      <c r="F5289" s="12" t="n">
        <f aca="false">B5289*C5289*3.6/1000</f>
        <v>0.132455075325893</v>
      </c>
    </row>
    <row r="5290" customFormat="false" ht="15" hidden="false" customHeight="false" outlineLevel="0" collapsed="false">
      <c r="A5290" s="11" t="n">
        <v>43638.9166666667</v>
      </c>
      <c r="B5290" s="0" t="n">
        <v>1.445</v>
      </c>
      <c r="C5290" s="0" t="n">
        <v>29.7793644110515</v>
      </c>
      <c r="D5290" s="0" t="n">
        <v>1.05628975987229</v>
      </c>
      <c r="E5290" s="12" t="n">
        <f aca="false">MIN(B5290,((1-$J$5)*$J$4*E5289+(1-$J$4)*$J$5*B5290)/(1-$J$4*$J$5))</f>
        <v>1.05867237366937</v>
      </c>
      <c r="F5290" s="12" t="n">
        <f aca="false">B5290*C5290*3.6/1000</f>
        <v>0.15491225366629</v>
      </c>
    </row>
    <row r="5291" customFormat="false" ht="15" hidden="false" customHeight="false" outlineLevel="0" collapsed="false">
      <c r="A5291" s="11" t="n">
        <v>43638.9583333333</v>
      </c>
      <c r="B5291" s="0" t="n">
        <v>1.438</v>
      </c>
      <c r="C5291" s="0" t="n">
        <v>28.5859234978005</v>
      </c>
      <c r="D5291" s="0" t="n">
        <v>1.05543355775902</v>
      </c>
      <c r="E5291" s="12" t="n">
        <f aca="false">MIN(B5291,((1-$J$5)*$J$4*E5290+(1-$J$4)*$J$5*B5291)/(1-$J$4*$J$5))</f>
        <v>1.05781450919376</v>
      </c>
      <c r="F5291" s="12" t="n">
        <f aca="false">B5291*C5291*3.6/1000</f>
        <v>0.147983608763414</v>
      </c>
    </row>
    <row r="5292" customFormat="false" ht="15" hidden="false" customHeight="false" outlineLevel="0" collapsed="false">
      <c r="A5292" s="11" t="n">
        <v>43639</v>
      </c>
      <c r="B5292" s="0" t="n">
        <v>1.432</v>
      </c>
      <c r="C5292" s="0" t="n">
        <v>29.7793644110515</v>
      </c>
      <c r="D5292" s="0" t="n">
        <v>1.05452276841772</v>
      </c>
      <c r="E5292" s="12" t="n">
        <f aca="false">MIN(B5292,((1-$J$5)*$J$4*E5291+(1-$J$4)*$J$5*B5292)/(1-$J$4*$J$5))</f>
        <v>1.05690158482483</v>
      </c>
      <c r="F5292" s="12" t="n">
        <f aca="false">B5292*C5292*3.6/1000</f>
        <v>0.153518579411853</v>
      </c>
    </row>
    <row r="5293" customFormat="false" ht="15" hidden="false" customHeight="false" outlineLevel="0" collapsed="false">
      <c r="A5293" s="11" t="n">
        <v>43639.0416666667</v>
      </c>
      <c r="B5293" s="0" t="n">
        <v>1.412</v>
      </c>
      <c r="C5293" s="0" t="n">
        <v>25.8525577119515</v>
      </c>
      <c r="D5293" s="0" t="n">
        <v>1.05339819598654</v>
      </c>
      <c r="E5293" s="12" t="n">
        <f aca="false">MIN(B5293,((1-$J$5)*$J$4*E5292+(1-$J$4)*$J$5*B5293)/(1-$J$4*$J$5))</f>
        <v>1.05577305789197</v>
      </c>
      <c r="F5293" s="12" t="n">
        <f aca="false">B5293*C5293*3.6/1000</f>
        <v>0.131413721361392</v>
      </c>
    </row>
    <row r="5294" customFormat="false" ht="15" hidden="false" customHeight="false" outlineLevel="0" collapsed="false">
      <c r="A5294" s="11" t="n">
        <v>43639.0833333333</v>
      </c>
      <c r="B5294" s="0" t="n">
        <v>1.412</v>
      </c>
      <c r="C5294" s="0" t="n">
        <v>26.3130463258245</v>
      </c>
      <c r="D5294" s="0" t="n">
        <v>1.05229204159636</v>
      </c>
      <c r="E5294" s="12" t="n">
        <f aca="false">MIN(B5294,((1-$J$5)*$J$4*E5293+(1-$J$4)*$J$5*B5294)/(1-$J$4*$J$5))</f>
        <v>1.05466312283609</v>
      </c>
      <c r="F5294" s="12" t="n">
        <f aca="false">B5294*C5294*3.6/1000</f>
        <v>0.133754477083431</v>
      </c>
    </row>
    <row r="5295" customFormat="false" ht="15" hidden="false" customHeight="false" outlineLevel="0" collapsed="false">
      <c r="A5295" s="11" t="n">
        <v>43639.125</v>
      </c>
      <c r="B5295" s="0" t="n">
        <v>1.399</v>
      </c>
      <c r="C5295" s="0" t="n">
        <v>24.9252417873817</v>
      </c>
      <c r="D5295" s="0" t="n">
        <v>1.05105534870996</v>
      </c>
      <c r="E5295" s="12" t="n">
        <f aca="false">MIN(B5295,((1-$J$5)*$J$4*E5294+(1-$J$4)*$J$5*B5295)/(1-$J$4*$J$5))</f>
        <v>1.05342155573829</v>
      </c>
      <c r="F5295" s="12" t="n">
        <f aca="false">B5295*C5295*3.6/1000</f>
        <v>0.125533487737969</v>
      </c>
    </row>
    <row r="5296" customFormat="false" ht="15" hidden="false" customHeight="false" outlineLevel="0" collapsed="false">
      <c r="A5296" s="11" t="n">
        <v>43639.1666666667</v>
      </c>
      <c r="B5296" s="0" t="n">
        <v>1.419</v>
      </c>
      <c r="C5296" s="0" t="n">
        <v>28.2855950849176</v>
      </c>
      <c r="D5296" s="0" t="n">
        <v>1.05006760998347</v>
      </c>
      <c r="E5296" s="12" t="n">
        <f aca="false">MIN(B5296,((1-$J$5)*$J$4*E5295+(1-$J$4)*$J$5*B5296)/(1-$J$4*$J$5))</f>
        <v>1.0524310852978</v>
      </c>
      <c r="F5296" s="12" t="n">
        <f aca="false">B5296*C5296*3.6/1000</f>
        <v>0.144494133931793</v>
      </c>
    </row>
    <row r="5297" customFormat="false" ht="15" hidden="false" customHeight="false" outlineLevel="0" collapsed="false">
      <c r="A5297" s="11" t="n">
        <v>43639.2083333333</v>
      </c>
      <c r="B5297" s="0" t="n">
        <v>1.406</v>
      </c>
      <c r="C5297" s="0" t="n">
        <v>28.2855950849176</v>
      </c>
      <c r="D5297" s="0" t="n">
        <v>1.04894739337074</v>
      </c>
      <c r="E5297" s="12" t="n">
        <f aca="false">MIN(B5297,((1-$J$5)*$J$4*E5296+(1-$J$4)*$J$5*B5297)/(1-$J$4*$J$5))</f>
        <v>1.05130701469981</v>
      </c>
      <c r="F5297" s="12" t="n">
        <f aca="false">B5297*C5297*3.6/1000</f>
        <v>0.143170368081819</v>
      </c>
    </row>
    <row r="5298" customFormat="false" ht="15" hidden="false" customHeight="false" outlineLevel="0" collapsed="false">
      <c r="A5298" s="11" t="n">
        <v>43639.25</v>
      </c>
      <c r="B5298" s="0" t="n">
        <v>1.406</v>
      </c>
      <c r="C5298" s="0" t="n">
        <v>28.2855950849176</v>
      </c>
      <c r="D5298" s="0" t="n">
        <v>1.04784552346021</v>
      </c>
      <c r="E5298" s="12" t="n">
        <f aca="false">MIN(B5298,((1-$J$5)*$J$4*E5297+(1-$J$4)*$J$5*B5298)/(1-$J$4*$J$5))</f>
        <v>1.05020146256307</v>
      </c>
      <c r="F5298" s="12" t="n">
        <f aca="false">B5298*C5298*3.6/1000</f>
        <v>0.143170368081819</v>
      </c>
    </row>
    <row r="5299" customFormat="false" ht="15" hidden="false" customHeight="false" outlineLevel="0" collapsed="false">
      <c r="A5299" s="11" t="n">
        <v>43639.2916666667</v>
      </c>
      <c r="B5299" s="0" t="n">
        <v>1.399</v>
      </c>
      <c r="C5299" s="0" t="n">
        <v>28.2855950849176</v>
      </c>
      <c r="D5299" s="0" t="n">
        <v>1.04668165483224</v>
      </c>
      <c r="E5299" s="12" t="n">
        <f aca="false">MIN(B5299,((1-$J$5)*$J$4*E5298+(1-$J$4)*$J$5*B5299)/(1-$J$4*$J$5))</f>
        <v>1.04903339892942</v>
      </c>
      <c r="F5299" s="12" t="n">
        <f aca="false">B5299*C5299*3.6/1000</f>
        <v>0.142457571085679</v>
      </c>
    </row>
    <row r="5300" customFormat="false" ht="15" hidden="false" customHeight="false" outlineLevel="0" collapsed="false">
      <c r="A5300" s="11" t="n">
        <v>43639.3333333333</v>
      </c>
      <c r="B5300" s="0" t="n">
        <v>1.393</v>
      </c>
      <c r="C5300" s="0" t="n">
        <v>26.7714963296804</v>
      </c>
      <c r="D5300" s="0" t="n">
        <v>1.04546823788199</v>
      </c>
      <c r="E5300" s="12" t="n">
        <f aca="false">MIN(B5300,((1-$J$5)*$J$4*E5299+(1-$J$4)*$J$5*B5300)/(1-$J$4*$J$5))</f>
        <v>1.04781538576748</v>
      </c>
      <c r="F5300" s="12" t="n">
        <f aca="false">B5300*C5300*3.6/1000</f>
        <v>0.134253699794081</v>
      </c>
    </row>
    <row r="5301" customFormat="false" ht="15" hidden="false" customHeight="false" outlineLevel="0" collapsed="false">
      <c r="A5301" s="11" t="n">
        <v>43639.375</v>
      </c>
      <c r="B5301" s="0" t="n">
        <v>1.406</v>
      </c>
      <c r="C5301" s="0" t="n">
        <v>26.7714963296804</v>
      </c>
      <c r="D5301" s="0" t="n">
        <v>1.04442334894189</v>
      </c>
      <c r="E5301" s="12" t="n">
        <f aca="false">MIN(B5301,((1-$J$5)*$J$4*E5300+(1-$J$4)*$J$5*B5301)/(1-$J$4*$J$5))</f>
        <v>1.04676735634792</v>
      </c>
      <c r="F5301" s="12" t="n">
        <f aca="false">B5301*C5301*3.6/1000</f>
        <v>0.13550660582231</v>
      </c>
    </row>
    <row r="5302" customFormat="false" ht="15" hidden="false" customHeight="false" outlineLevel="0" collapsed="false">
      <c r="A5302" s="11" t="n">
        <v>43639.4166666667</v>
      </c>
      <c r="B5302" s="0" t="n">
        <v>1.393</v>
      </c>
      <c r="C5302" s="0" t="n">
        <v>26.7714963296804</v>
      </c>
      <c r="D5302" s="0" t="n">
        <v>1.04324691811128</v>
      </c>
      <c r="E5302" s="12" t="n">
        <f aca="false">MIN(B5302,((1-$J$5)*$J$4*E5301+(1-$J$4)*$J$5*B5302)/(1-$J$4*$J$5))</f>
        <v>1.04558667502423</v>
      </c>
      <c r="F5302" s="12" t="n">
        <f aca="false">B5302*C5302*3.6/1000</f>
        <v>0.134253699794081</v>
      </c>
    </row>
    <row r="5303" customFormat="false" ht="15" hidden="false" customHeight="false" outlineLevel="0" collapsed="false">
      <c r="A5303" s="11" t="n">
        <v>43639.4583333333</v>
      </c>
      <c r="B5303" s="0" t="n">
        <v>1.406</v>
      </c>
      <c r="C5303" s="0" t="n">
        <v>29.7793644110515</v>
      </c>
      <c r="D5303" s="0" t="n">
        <v>1.04223840953894</v>
      </c>
      <c r="E5303" s="12" t="n">
        <f aca="false">MIN(B5303,((1-$J$5)*$J$4*E5302+(1-$J$4)*$J$5*B5303)/(1-$J$4*$J$5))</f>
        <v>1.04457536242087</v>
      </c>
      <c r="F5303" s="12" t="n">
        <f aca="false">B5303*C5303*3.6/1000</f>
        <v>0.150731230902978</v>
      </c>
    </row>
    <row r="5304" customFormat="false" ht="15" hidden="false" customHeight="false" outlineLevel="0" collapsed="false">
      <c r="A5304" s="11" t="n">
        <v>43639.5</v>
      </c>
      <c r="B5304" s="0" t="n">
        <v>1.386</v>
      </c>
      <c r="C5304" s="0" t="n">
        <v>26.7714963296804</v>
      </c>
      <c r="D5304" s="0" t="n">
        <v>1.04101771830437</v>
      </c>
      <c r="E5304" s="12" t="n">
        <f aca="false">MIN(B5304,((1-$J$5)*$J$4*E5303+(1-$J$4)*$J$5*B5304)/(1-$J$4*$J$5))</f>
        <v>1.04335006814705</v>
      </c>
      <c r="F5304" s="12" t="n">
        <f aca="false">B5304*C5304*3.6/1000</f>
        <v>0.133579058086573</v>
      </c>
    </row>
    <row r="5305" customFormat="false" ht="15" hidden="false" customHeight="false" outlineLevel="0" collapsed="false">
      <c r="A5305" s="11" t="n">
        <v>43639.5416666667</v>
      </c>
      <c r="B5305" s="0" t="n">
        <v>1.386</v>
      </c>
      <c r="C5305" s="0" t="n">
        <v>28.2855950849176</v>
      </c>
      <c r="D5305" s="0" t="n">
        <v>1.03981701932693</v>
      </c>
      <c r="E5305" s="12" t="n">
        <f aca="false">MIN(B5305,((1-$J$5)*$J$4*E5304+(1-$J$4)*$J$5*B5305)/(1-$J$4*$J$5))</f>
        <v>1.04214495994034</v>
      </c>
      <c r="F5305" s="12" t="n">
        <f aca="false">B5305*C5305*3.6/1000</f>
        <v>0.141133805235705</v>
      </c>
    </row>
    <row r="5306" customFormat="false" ht="15" hidden="false" customHeight="false" outlineLevel="0" collapsed="false">
      <c r="A5306" s="11" t="n">
        <v>43639.5833333333</v>
      </c>
      <c r="B5306" s="0" t="n">
        <v>1.399</v>
      </c>
      <c r="C5306" s="0" t="n">
        <v>28.2855950849176</v>
      </c>
      <c r="D5306" s="0" t="n">
        <v>1.03878464006703</v>
      </c>
      <c r="E5306" s="12" t="n">
        <f aca="false">MIN(B5306,((1-$J$5)*$J$4*E5305+(1-$J$4)*$J$5*B5306)/(1-$J$4*$J$5))</f>
        <v>1.04110962287378</v>
      </c>
      <c r="F5306" s="12" t="n">
        <f aca="false">B5306*C5306*3.6/1000</f>
        <v>0.142457571085679</v>
      </c>
    </row>
    <row r="5307" customFormat="false" ht="15" hidden="false" customHeight="false" outlineLevel="0" collapsed="false">
      <c r="A5307" s="11" t="n">
        <v>43639.625</v>
      </c>
      <c r="B5307" s="0" t="n">
        <v>1.406</v>
      </c>
      <c r="C5307" s="0" t="n">
        <v>29.7793644110515</v>
      </c>
      <c r="D5307" s="0" t="n">
        <v>1.03784921386601</v>
      </c>
      <c r="E5307" s="12" t="n">
        <f aca="false">MIN(B5307,((1-$J$5)*$J$4*E5306+(1-$J$4)*$J$5*B5307)/(1-$J$4*$J$5))</f>
        <v>1.04017206730749</v>
      </c>
      <c r="F5307" s="12" t="n">
        <f aca="false">B5307*C5307*3.6/1000</f>
        <v>0.150731230902978</v>
      </c>
    </row>
    <row r="5308" customFormat="false" ht="15" hidden="false" customHeight="false" outlineLevel="0" collapsed="false">
      <c r="A5308" s="11" t="n">
        <v>43639.6666666667</v>
      </c>
      <c r="B5308" s="0" t="n">
        <v>1.419</v>
      </c>
      <c r="C5308" s="0" t="n">
        <v>28.2855950849176</v>
      </c>
      <c r="D5308" s="0" t="n">
        <v>1.03707776279365</v>
      </c>
      <c r="E5308" s="12" t="n">
        <f aca="false">MIN(B5308,((1-$J$5)*$J$4*E5307+(1-$J$4)*$J$5*B5308)/(1-$J$4*$J$5))</f>
        <v>1.03939987509485</v>
      </c>
      <c r="F5308" s="12" t="n">
        <f aca="false">B5308*C5308*3.6/1000</f>
        <v>0.144494133931793</v>
      </c>
    </row>
    <row r="5309" customFormat="false" ht="15" hidden="false" customHeight="false" outlineLevel="0" collapsed="false">
      <c r="A5309" s="11" t="n">
        <v>43639.7083333333</v>
      </c>
      <c r="B5309" s="0" t="n">
        <v>1.419</v>
      </c>
      <c r="C5309" s="0" t="n">
        <v>29.7793644110515</v>
      </c>
      <c r="D5309" s="0" t="n">
        <v>1.03631894640546</v>
      </c>
      <c r="E5309" s="12" t="n">
        <f aca="false">MIN(B5309,((1-$J$5)*$J$4*E5308+(1-$J$4)*$J$5*B5309)/(1-$J$4*$J$5))</f>
        <v>1.03864040433546</v>
      </c>
      <c r="F5309" s="12" t="n">
        <f aca="false">B5309*C5309*3.6/1000</f>
        <v>0.152124905157415</v>
      </c>
    </row>
    <row r="5310" customFormat="false" ht="15" hidden="false" customHeight="false" outlineLevel="0" collapsed="false">
      <c r="A5310" s="11" t="n">
        <v>43639.75</v>
      </c>
      <c r="B5310" s="0" t="n">
        <v>1.412</v>
      </c>
      <c r="C5310" s="0" t="n">
        <v>26.7714963296804</v>
      </c>
      <c r="D5310" s="0" t="n">
        <v>1.03549251283216</v>
      </c>
      <c r="E5310" s="12" t="n">
        <f aca="false">MIN(B5310,((1-$J$5)*$J$4*E5309+(1-$J$4)*$J$5*B5310)/(1-$J$4*$J$5))</f>
        <v>1.03781272057375</v>
      </c>
      <c r="F5310" s="12" t="n">
        <f aca="false">B5310*C5310*3.6/1000</f>
        <v>0.136084870143031</v>
      </c>
    </row>
    <row r="5311" customFormat="false" ht="15" hidden="false" customHeight="false" outlineLevel="0" collapsed="false">
      <c r="A5311" s="11" t="n">
        <v>43639.7916666667</v>
      </c>
      <c r="B5311" s="0" t="n">
        <v>1.432</v>
      </c>
      <c r="C5311" s="0" t="n">
        <v>26.7714963296804</v>
      </c>
      <c r="D5311" s="0" t="n">
        <v>1.03490831426698</v>
      </c>
      <c r="E5311" s="12" t="n">
        <f aca="false">MIN(B5311,((1-$J$5)*$J$4*E5310+(1-$J$4)*$J$5*B5311)/(1-$J$4*$J$5))</f>
        <v>1.03722931496298</v>
      </c>
      <c r="F5311" s="12" t="n">
        <f aca="false">B5311*C5311*3.6/1000</f>
        <v>0.138012417878768</v>
      </c>
    </row>
    <row r="5312" customFormat="false" ht="15" hidden="false" customHeight="false" outlineLevel="0" collapsed="false">
      <c r="A5312" s="11" t="n">
        <v>43639.8333333333</v>
      </c>
      <c r="B5312" s="0" t="n">
        <v>1.438</v>
      </c>
      <c r="C5312" s="0" t="n">
        <v>26.7714963296804</v>
      </c>
      <c r="D5312" s="0" t="n">
        <v>1.03440229354795</v>
      </c>
      <c r="E5312" s="12" t="n">
        <f aca="false">MIN(B5312,((1-$J$5)*$J$4*E5311+(1-$J$4)*$J$5*B5312)/(1-$J$4*$J$5))</f>
        <v>1.03672471339852</v>
      </c>
      <c r="F5312" s="12" t="n">
        <f aca="false">B5312*C5312*3.6/1000</f>
        <v>0.138590682199489</v>
      </c>
    </row>
    <row r="5313" customFormat="false" ht="15" hidden="false" customHeight="false" outlineLevel="0" collapsed="false">
      <c r="A5313" s="11" t="n">
        <v>43639.875</v>
      </c>
      <c r="B5313" s="0" t="n">
        <v>1.425</v>
      </c>
      <c r="C5313" s="0" t="n">
        <v>26.7714963296804</v>
      </c>
      <c r="D5313" s="0" t="n">
        <v>1.03375590545351</v>
      </c>
      <c r="E5313" s="12" t="n">
        <f aca="false">MIN(B5313,((1-$J$5)*$J$4*E5312+(1-$J$4)*$J$5*B5313)/(1-$J$4*$J$5))</f>
        <v>1.03607850724698</v>
      </c>
      <c r="F5313" s="12" t="n">
        <f aca="false">B5313*C5313*3.6/1000</f>
        <v>0.13733777617126</v>
      </c>
    </row>
    <row r="5314" customFormat="false" ht="15" hidden="false" customHeight="false" outlineLevel="0" collapsed="false">
      <c r="A5314" s="11" t="n">
        <v>43639.9166666667</v>
      </c>
      <c r="B5314" s="0" t="n">
        <v>1.438</v>
      </c>
      <c r="C5314" s="0" t="n">
        <v>26.7714963296804</v>
      </c>
      <c r="D5314" s="0" t="n">
        <v>1.03326875867464</v>
      </c>
      <c r="E5314" s="12" t="n">
        <f aca="false">MIN(B5314,((1-$J$5)*$J$4*E5313+(1-$J$4)*$J$5*B5314)/(1-$J$4*$J$5))</f>
        <v>1.03559286462347</v>
      </c>
      <c r="F5314" s="12" t="n">
        <f aca="false">B5314*C5314*3.6/1000</f>
        <v>0.138590682199489</v>
      </c>
    </row>
    <row r="5315" customFormat="false" ht="15" hidden="false" customHeight="false" outlineLevel="0" collapsed="false">
      <c r="A5315" s="11" t="n">
        <v>43639.9583333333</v>
      </c>
      <c r="B5315" s="0" t="n">
        <v>1.432</v>
      </c>
      <c r="C5315" s="0" t="n">
        <v>28.2855950849176</v>
      </c>
      <c r="D5315" s="0" t="n">
        <v>1.03272098034716</v>
      </c>
      <c r="E5315" s="12" t="n">
        <f aca="false">MIN(B5315,((1-$J$5)*$J$4*E5314+(1-$J$4)*$J$5*B5315)/(1-$J$4*$J$5))</f>
        <v>1.03504602995093</v>
      </c>
      <c r="F5315" s="12" t="n">
        <f aca="false">B5315*C5315*3.6/1000</f>
        <v>0.145817899781767</v>
      </c>
    </row>
    <row r="5316" customFormat="false" ht="15" hidden="false" customHeight="false" outlineLevel="0" collapsed="false">
      <c r="A5316" s="11" t="n">
        <v>43640</v>
      </c>
      <c r="B5316" s="0" t="n">
        <v>1.419</v>
      </c>
      <c r="C5316" s="0" t="n">
        <v>26.7714963296804</v>
      </c>
      <c r="D5316" s="0" t="n">
        <v>1.03203351854273</v>
      </c>
      <c r="E5316" s="12" t="n">
        <f aca="false">MIN(B5316,((1-$J$5)*$J$4*E5315+(1-$J$4)*$J$5*B5316)/(1-$J$4*$J$5))</f>
        <v>1.03435828645915</v>
      </c>
      <c r="F5316" s="12" t="n">
        <f aca="false">B5316*C5316*3.6/1000</f>
        <v>0.136759511850539</v>
      </c>
    </row>
    <row r="5317" customFormat="false" ht="15" hidden="false" customHeight="false" outlineLevel="0" collapsed="false">
      <c r="A5317" s="11" t="n">
        <v>43640.0416666667</v>
      </c>
      <c r="B5317" s="0" t="n">
        <v>1.393</v>
      </c>
      <c r="C5317" s="0" t="n">
        <v>25.2353062273078</v>
      </c>
      <c r="D5317" s="0" t="n">
        <v>1.03106000608179</v>
      </c>
      <c r="E5317" s="12" t="n">
        <f aca="false">MIN(B5317,((1-$J$5)*$J$4*E5316+(1-$J$4)*$J$5*B5317)/(1-$J$4*$J$5))</f>
        <v>1.03338203791781</v>
      </c>
      <c r="F5317" s="12" t="n">
        <f aca="false">B5317*C5317*3.6/1000</f>
        <v>0.126550013668703</v>
      </c>
    </row>
    <row r="5318" customFormat="false" ht="15" hidden="false" customHeight="false" outlineLevel="0" collapsed="false">
      <c r="A5318" s="11" t="n">
        <v>43640.0833333333</v>
      </c>
      <c r="B5318" s="0" t="n">
        <v>1.386</v>
      </c>
      <c r="C5318" s="0" t="n">
        <v>26.7714963296804</v>
      </c>
      <c r="D5318" s="0" t="n">
        <v>1.03002239268864</v>
      </c>
      <c r="E5318" s="12" t="n">
        <f aca="false">MIN(B5318,((1-$J$5)*$J$4*E5317+(1-$J$4)*$J$5*B5318)/(1-$J$4*$J$5))</f>
        <v>1.03234114767205</v>
      </c>
      <c r="F5318" s="12" t="n">
        <f aca="false">B5318*C5318*3.6/1000</f>
        <v>0.133579058086573</v>
      </c>
    </row>
    <row r="5319" customFormat="false" ht="15" hidden="false" customHeight="false" outlineLevel="0" collapsed="false">
      <c r="A5319" s="11" t="n">
        <v>43640.125</v>
      </c>
      <c r="B5319" s="0" t="n">
        <v>1.393</v>
      </c>
      <c r="C5319" s="0" t="n">
        <v>25.2353062273078</v>
      </c>
      <c r="D5319" s="0" t="n">
        <v>1.02908181807804</v>
      </c>
      <c r="E5319" s="12" t="n">
        <f aca="false">MIN(B5319,((1-$J$5)*$J$4*E5318+(1-$J$4)*$J$5*B5319)/(1-$J$4*$J$5))</f>
        <v>1.03139813041221</v>
      </c>
      <c r="F5319" s="12" t="n">
        <f aca="false">B5319*C5319*3.6/1000</f>
        <v>0.126550013668703</v>
      </c>
    </row>
    <row r="5320" customFormat="false" ht="15" hidden="false" customHeight="false" outlineLevel="0" collapsed="false">
      <c r="A5320" s="11" t="n">
        <v>43640.1666666667</v>
      </c>
      <c r="B5320" s="0" t="n">
        <v>1.412</v>
      </c>
      <c r="C5320" s="0" t="n">
        <v>23.6749611865424</v>
      </c>
      <c r="D5320" s="0" t="n">
        <v>1.02837391286502</v>
      </c>
      <c r="E5320" s="12" t="n">
        <f aca="false">MIN(B5320,((1-$J$5)*$J$4*E5319+(1-$J$4)*$J$5*B5320)/(1-$J$4*$J$5))</f>
        <v>1.03068975923573</v>
      </c>
      <c r="F5320" s="12" t="n">
        <f aca="false">B5320*C5320*3.6/1000</f>
        <v>0.120344562703432</v>
      </c>
    </row>
    <row r="5321" customFormat="false" ht="15" hidden="false" customHeight="false" outlineLevel="0" collapsed="false">
      <c r="A5321" s="11" t="n">
        <v>43640.2083333333</v>
      </c>
      <c r="B5321" s="0" t="n">
        <v>1.406</v>
      </c>
      <c r="C5321" s="0" t="n">
        <v>26.7714963296804</v>
      </c>
      <c r="D5321" s="0" t="n">
        <v>1.02760899164453</v>
      </c>
      <c r="E5321" s="12" t="n">
        <f aca="false">MIN(B5321,((1-$J$5)*$J$4*E5320+(1-$J$4)*$J$5*B5321)/(1-$J$4*$J$5))</f>
        <v>1.02992386534388</v>
      </c>
      <c r="F5321" s="12" t="n">
        <f aca="false">B5321*C5321*3.6/1000</f>
        <v>0.13550660582231</v>
      </c>
    </row>
    <row r="5322" customFormat="false" ht="15" hidden="false" customHeight="false" outlineLevel="0" collapsed="false">
      <c r="A5322" s="11" t="n">
        <v>43640.25</v>
      </c>
      <c r="B5322" s="0" t="n">
        <v>1.399</v>
      </c>
      <c r="C5322" s="0" t="n">
        <v>26.7714963296804</v>
      </c>
      <c r="D5322" s="0" t="n">
        <v>1.02677655322275</v>
      </c>
      <c r="E5322" s="12" t="n">
        <f aca="false">MIN(B5322,((1-$J$5)*$J$4*E5321+(1-$J$4)*$J$5*B5322)/(1-$J$4*$J$5))</f>
        <v>1.02908986426737</v>
      </c>
      <c r="F5322" s="12" t="n">
        <f aca="false">B5322*C5322*3.6/1000</f>
        <v>0.134831964114802</v>
      </c>
    </row>
    <row r="5323" customFormat="false" ht="15" hidden="false" customHeight="false" outlineLevel="0" collapsed="false">
      <c r="A5323" s="11" t="n">
        <v>43640.2916666667</v>
      </c>
      <c r="B5323" s="0" t="n">
        <v>1.386</v>
      </c>
      <c r="C5323" s="0" t="n">
        <v>26.7714963296804</v>
      </c>
      <c r="D5323" s="0" t="n">
        <v>1.02580909343483</v>
      </c>
      <c r="E5323" s="12" t="n">
        <f aca="false">MIN(B5323,((1-$J$5)*$J$4*E5322+(1-$J$4)*$J$5*B5323)/(1-$J$4*$J$5))</f>
        <v>1.02811968528438</v>
      </c>
      <c r="F5323" s="12" t="n">
        <f aca="false">B5323*C5323*3.6/1000</f>
        <v>0.133579058086573</v>
      </c>
    </row>
    <row r="5324" customFormat="false" ht="15" hidden="false" customHeight="false" outlineLevel="0" collapsed="false">
      <c r="A5324" s="11" t="n">
        <v>43640.3333333333</v>
      </c>
      <c r="B5324" s="0" t="n">
        <v>1.361</v>
      </c>
      <c r="C5324" s="0" t="n">
        <v>28.2855950849176</v>
      </c>
      <c r="D5324" s="0" t="n">
        <v>1.02457160373754</v>
      </c>
      <c r="E5324" s="12" t="n">
        <f aca="false">MIN(B5324,((1-$J$5)*$J$4*E5323+(1-$J$4)*$J$5*B5324)/(1-$J$4*$J$5))</f>
        <v>1.02687718635054</v>
      </c>
      <c r="F5324" s="12" t="n">
        <f aca="false">B5324*C5324*3.6/1000</f>
        <v>0.138588101678062</v>
      </c>
    </row>
    <row r="5325" customFormat="false" ht="15" hidden="false" customHeight="false" outlineLevel="0" collapsed="false">
      <c r="A5325" s="11" t="n">
        <v>43640.375</v>
      </c>
      <c r="B5325" s="0" t="n">
        <v>1.38</v>
      </c>
      <c r="C5325" s="0" t="n">
        <v>28.2855950849176</v>
      </c>
      <c r="D5325" s="0" t="n">
        <v>1.02357164625865</v>
      </c>
      <c r="E5325" s="12" t="n">
        <f aca="false">MIN(B5325,((1-$J$5)*$J$4*E5324+(1-$J$4)*$J$5*B5325)/(1-$J$4*$J$5))</f>
        <v>1.02587426730028</v>
      </c>
      <c r="F5325" s="12" t="n">
        <f aca="false">B5325*C5325*3.6/1000</f>
        <v>0.140522836381871</v>
      </c>
    </row>
    <row r="5326" customFormat="false" ht="15" hidden="false" customHeight="false" outlineLevel="0" collapsed="false">
      <c r="A5326" s="11" t="n">
        <v>43640.4166666667</v>
      </c>
      <c r="B5326" s="0" t="n">
        <v>1.348</v>
      </c>
      <c r="C5326" s="0" t="n">
        <v>26.7714963296804</v>
      </c>
      <c r="D5326" s="0" t="n">
        <v>1.02222214617089</v>
      </c>
      <c r="E5326" s="12" t="n">
        <f aca="false">MIN(B5326,((1-$J$5)*$J$4*E5325+(1-$J$4)*$J$5*B5326)/(1-$J$4*$J$5))</f>
        <v>1.02451884279781</v>
      </c>
      <c r="F5326" s="12" t="n">
        <f aca="false">B5326*C5326*3.6/1000</f>
        <v>0.129916717388673</v>
      </c>
    </row>
    <row r="5327" customFormat="false" ht="15" hidden="false" customHeight="false" outlineLevel="0" collapsed="false">
      <c r="A5327" s="11" t="n">
        <v>43640.4583333333</v>
      </c>
      <c r="B5327" s="0" t="n">
        <v>1.348</v>
      </c>
      <c r="C5327" s="0" t="n">
        <v>28.2855950849176</v>
      </c>
      <c r="D5327" s="0" t="n">
        <v>1.02089474794803</v>
      </c>
      <c r="E5327" s="12" t="n">
        <f aca="false">MIN(B5327,((1-$J$5)*$J$4*E5326+(1-$J$4)*$J$5*B5327)/(1-$J$4*$J$5))</f>
        <v>1.02318574818829</v>
      </c>
      <c r="F5327" s="12" t="n">
        <f aca="false">B5327*C5327*3.6/1000</f>
        <v>0.137264335828088</v>
      </c>
    </row>
    <row r="5328" customFormat="false" ht="15" hidden="false" customHeight="false" outlineLevel="0" collapsed="false">
      <c r="A5328" s="11" t="n">
        <v>43640.5</v>
      </c>
      <c r="B5328" s="0" t="n">
        <v>1.328</v>
      </c>
      <c r="C5328" s="0" t="n">
        <v>28.2855950849176</v>
      </c>
      <c r="D5328" s="0" t="n">
        <v>1.01936038977914</v>
      </c>
      <c r="E5328" s="12" t="n">
        <f aca="false">MIN(B5328,((1-$J$5)*$J$4*E5327+(1-$J$4)*$J$5*B5328)/(1-$J$4*$J$5))</f>
        <v>1.02164397309458</v>
      </c>
      <c r="F5328" s="12" t="n">
        <f aca="false">B5328*C5328*3.6/1000</f>
        <v>0.135227772981974</v>
      </c>
    </row>
    <row r="5329" customFormat="false" ht="15" hidden="false" customHeight="false" outlineLevel="0" collapsed="false">
      <c r="A5329" s="11" t="n">
        <v>43640.5416666667</v>
      </c>
      <c r="B5329" s="0" t="n">
        <v>1.354</v>
      </c>
      <c r="C5329" s="0" t="n">
        <v>26.7714963296804</v>
      </c>
      <c r="D5329" s="0" t="n">
        <v>1.01814847082674</v>
      </c>
      <c r="E5329" s="12" t="n">
        <f aca="false">MIN(B5329,((1-$J$5)*$J$4*E5328+(1-$J$4)*$J$5*B5329)/(1-$J$4*$J$5))</f>
        <v>1.02042743317539</v>
      </c>
      <c r="F5329" s="12" t="n">
        <f aca="false">B5329*C5329*3.6/1000</f>
        <v>0.130494981709394</v>
      </c>
    </row>
    <row r="5330" customFormat="false" ht="15" hidden="false" customHeight="false" outlineLevel="0" collapsed="false">
      <c r="A5330" s="11" t="n">
        <v>43640.5833333333</v>
      </c>
      <c r="B5330" s="0" t="n">
        <v>1.354</v>
      </c>
      <c r="C5330" s="0" t="n">
        <v>22.0880144235444</v>
      </c>
      <c r="D5330" s="0" t="n">
        <v>1.01695640046065</v>
      </c>
      <c r="E5330" s="12" t="n">
        <f aca="false">MIN(B5330,((1-$J$5)*$J$4*E5329+(1-$J$4)*$J$5*B5330)/(1-$J$4*$J$5))</f>
        <v>1.01923093510002</v>
      </c>
      <c r="F5330" s="12" t="n">
        <f aca="false">B5330*C5330*3.6/1000</f>
        <v>0.107665817506125</v>
      </c>
    </row>
    <row r="5331" customFormat="false" ht="15" hidden="false" customHeight="false" outlineLevel="0" collapsed="false">
      <c r="A5331" s="11" t="n">
        <v>43640.625</v>
      </c>
      <c r="B5331" s="0" t="n">
        <v>1.367</v>
      </c>
      <c r="C5331" s="0" t="n">
        <v>23.6749611865424</v>
      </c>
      <c r="D5331" s="0" t="n">
        <v>1.01593250849429</v>
      </c>
      <c r="E5331" s="12" t="n">
        <f aca="false">MIN(B5331,((1-$J$5)*$J$4*E5330+(1-$J$4)*$J$5*B5331)/(1-$J$4*$J$5))</f>
        <v>1.01820406631748</v>
      </c>
      <c r="F5331" s="12" t="n">
        <f aca="false">B5331*C5331*3.6/1000</f>
        <v>0.116509218991213</v>
      </c>
    </row>
    <row r="5332" customFormat="false" ht="15" hidden="false" customHeight="false" outlineLevel="0" collapsed="false">
      <c r="A5332" s="11" t="n">
        <v>43640.6666666667</v>
      </c>
      <c r="B5332" s="0" t="n">
        <v>1.361</v>
      </c>
      <c r="C5332" s="0" t="n">
        <v>25.2353062273078</v>
      </c>
      <c r="D5332" s="0" t="n">
        <v>1.01485677569355</v>
      </c>
      <c r="E5332" s="12" t="n">
        <f aca="false">MIN(B5332,((1-$J$5)*$J$4*E5331+(1-$J$4)*$J$5*B5332)/(1-$J$4*$J$5))</f>
        <v>1.01712492189709</v>
      </c>
      <c r="F5332" s="12" t="n">
        <f aca="false">B5332*C5332*3.6/1000</f>
        <v>0.123642906391317</v>
      </c>
    </row>
    <row r="5333" customFormat="false" ht="15" hidden="false" customHeight="false" outlineLevel="0" collapsed="false">
      <c r="A5333" s="11" t="n">
        <v>43640.7083333333</v>
      </c>
      <c r="B5333" s="0" t="n">
        <v>1.367</v>
      </c>
      <c r="C5333" s="0" t="n">
        <v>22.0880144235444</v>
      </c>
      <c r="D5333" s="0" t="n">
        <v>1.0138672709965</v>
      </c>
      <c r="E5333" s="12" t="n">
        <f aca="false">MIN(B5333,((1-$J$5)*$J$4*E5332+(1-$J$4)*$J$5*B5333)/(1-$J$4*$J$5))</f>
        <v>1.01613274855447</v>
      </c>
      <c r="F5333" s="12" t="n">
        <f aca="false">B5333*C5333*3.6/1000</f>
        <v>0.108699536581147</v>
      </c>
    </row>
    <row r="5334" customFormat="false" ht="15" hidden="false" customHeight="false" outlineLevel="0" collapsed="false">
      <c r="A5334" s="11" t="n">
        <v>43640.75</v>
      </c>
      <c r="B5334" s="0" t="n">
        <v>1.373</v>
      </c>
      <c r="C5334" s="0" t="n">
        <v>23.6749611865424</v>
      </c>
      <c r="D5334" s="0" t="n">
        <v>1.01296258217507</v>
      </c>
      <c r="E5334" s="12" t="n">
        <f aca="false">MIN(B5334,((1-$J$5)*$J$4*E5333+(1-$J$4)*$J$5*B5334)/(1-$J$4*$J$5))</f>
        <v>1.01522611348768</v>
      </c>
      <c r="F5334" s="12" t="n">
        <f aca="false">B5334*C5334*3.6/1000</f>
        <v>0.117020598152842</v>
      </c>
    </row>
    <row r="5335" customFormat="false" ht="15" hidden="false" customHeight="false" outlineLevel="0" collapsed="false">
      <c r="A5335" s="11" t="n">
        <v>43640.7916666667</v>
      </c>
      <c r="B5335" s="0" t="n">
        <v>1.386</v>
      </c>
      <c r="C5335" s="0" t="n">
        <v>20.4715228318574</v>
      </c>
      <c r="D5335" s="0" t="n">
        <v>1.01222136507114</v>
      </c>
      <c r="E5335" s="12" t="n">
        <f aca="false">MIN(B5335,((1-$J$5)*$J$4*E5334+(1-$J$4)*$J$5*B5335)/(1-$J$4*$J$5))</f>
        <v>1.01448433237585</v>
      </c>
      <c r="F5335" s="12" t="n">
        <f aca="false">B5335*C5335*3.6/1000</f>
        <v>0.102144710321835</v>
      </c>
    </row>
    <row r="5336" customFormat="false" ht="15" hidden="false" customHeight="false" outlineLevel="0" collapsed="false">
      <c r="A5336" s="11" t="n">
        <v>43640.8333333333</v>
      </c>
      <c r="B5336" s="0" t="n">
        <v>1.38</v>
      </c>
      <c r="C5336" s="0" t="n">
        <v>32.7118002541349</v>
      </c>
      <c r="D5336" s="0" t="n">
        <v>1.01142367753579</v>
      </c>
      <c r="E5336" s="12" t="n">
        <f aca="false">MIN(B5336,((1-$J$5)*$J$4*E5335+(1-$J$4)*$J$5*B5336)/(1-$J$4*$J$5))</f>
        <v>1.01368557895945</v>
      </c>
      <c r="F5336" s="12" t="n">
        <f aca="false">B5336*C5336*3.6/1000</f>
        <v>0.162512223662542</v>
      </c>
    </row>
    <row r="5337" customFormat="false" ht="15" hidden="false" customHeight="false" outlineLevel="0" collapsed="false">
      <c r="A5337" s="11" t="n">
        <v>43640.875</v>
      </c>
      <c r="B5337" s="0" t="n">
        <v>1.38</v>
      </c>
      <c r="C5337" s="0" t="n">
        <v>34.1529538661645</v>
      </c>
      <c r="D5337" s="0" t="n">
        <v>1.01063905438057</v>
      </c>
      <c r="E5337" s="12" t="n">
        <f aca="false">MIN(B5337,((1-$J$5)*$J$4*E5336+(1-$J$4)*$J$5*B5337)/(1-$J$4*$J$5))</f>
        <v>1.01289998457791</v>
      </c>
      <c r="F5337" s="12" t="n">
        <f aca="false">B5337*C5337*3.6/1000</f>
        <v>0.169671874807105</v>
      </c>
    </row>
    <row r="5338" customFormat="false" ht="15" hidden="false" customHeight="false" outlineLevel="0" collapsed="false">
      <c r="A5338" s="11" t="n">
        <v>43640.9166666667</v>
      </c>
      <c r="B5338" s="0" t="n">
        <v>1.399</v>
      </c>
      <c r="C5338" s="0" t="n">
        <v>28.2855950849176</v>
      </c>
      <c r="D5338" s="0" t="n">
        <v>1.01008454647859</v>
      </c>
      <c r="E5338" s="12" t="n">
        <f aca="false">MIN(B5338,((1-$J$5)*$J$4*E5337+(1-$J$4)*$J$5*B5338)/(1-$J$4*$J$5))</f>
        <v>1.01234644282209</v>
      </c>
      <c r="F5338" s="12" t="n">
        <f aca="false">B5338*C5338*3.6/1000</f>
        <v>0.142457571085679</v>
      </c>
    </row>
    <row r="5339" customFormat="false" ht="15" hidden="false" customHeight="false" outlineLevel="0" collapsed="false">
      <c r="A5339" s="11" t="n">
        <v>43640.9583333333</v>
      </c>
      <c r="B5339" s="0" t="n">
        <v>1.373</v>
      </c>
      <c r="C5339" s="0" t="n">
        <v>26.7714963296804</v>
      </c>
      <c r="D5339" s="0" t="n">
        <v>1.00924181042547</v>
      </c>
      <c r="E5339" s="12" t="n">
        <f aca="false">MIN(B5339,((1-$J$5)*$J$4*E5338+(1-$J$4)*$J$5*B5339)/(1-$J$4*$J$5))</f>
        <v>1.01150218511498</v>
      </c>
      <c r="F5339" s="12" t="n">
        <f aca="false">B5339*C5339*3.6/1000</f>
        <v>0.132326152058344</v>
      </c>
    </row>
    <row r="5340" customFormat="false" ht="15" hidden="false" customHeight="false" outlineLevel="0" collapsed="false">
      <c r="A5340" s="11" t="n">
        <v>43641</v>
      </c>
      <c r="B5340" s="0" t="n">
        <v>1.361</v>
      </c>
      <c r="C5340" s="0" t="n">
        <v>28.2855950849176</v>
      </c>
      <c r="D5340" s="0" t="n">
        <v>1.00827565665046</v>
      </c>
      <c r="E5340" s="12" t="n">
        <f aca="false">MIN(B5340,((1-$J$5)*$J$4*E5339+(1-$J$4)*$J$5*B5340)/(1-$J$4*$J$5))</f>
        <v>1.01053345059908</v>
      </c>
      <c r="F5340" s="12" t="n">
        <f aca="false">B5340*C5340*3.6/1000</f>
        <v>0.138588101678062</v>
      </c>
    </row>
    <row r="5341" customFormat="false" ht="15" hidden="false" customHeight="false" outlineLevel="0" collapsed="false">
      <c r="A5341" s="11" t="n">
        <v>43641.0416666667</v>
      </c>
      <c r="B5341" s="0" t="n">
        <v>1.354</v>
      </c>
      <c r="C5341" s="0" t="n">
        <v>25.2353062273078</v>
      </c>
      <c r="D5341" s="0" t="n">
        <v>1.00724528142403</v>
      </c>
      <c r="E5341" s="12" t="n">
        <f aca="false">MIN(B5341,((1-$J$5)*$J$4*E5340+(1-$J$4)*$J$5*B5341)/(1-$J$4*$J$5))</f>
        <v>1.00949995058921</v>
      </c>
      <c r="F5341" s="12" t="n">
        <f aca="false">B5341*C5341*3.6/1000</f>
        <v>0.123006976674389</v>
      </c>
    </row>
    <row r="5342" customFormat="false" ht="15" hidden="false" customHeight="false" outlineLevel="0" collapsed="false">
      <c r="A5342" s="11" t="n">
        <v>43641.0833333333</v>
      </c>
      <c r="B5342" s="0" t="n">
        <v>1.38</v>
      </c>
      <c r="C5342" s="0" t="n">
        <v>26.7714963296804</v>
      </c>
      <c r="D5342" s="0" t="n">
        <v>1.00652909127391</v>
      </c>
      <c r="E5342" s="12" t="n">
        <f aca="false">MIN(B5342,((1-$J$5)*$J$4*E5341+(1-$J$4)*$J$5*B5342)/(1-$J$4*$J$5))</f>
        <v>1.008783312194</v>
      </c>
      <c r="F5342" s="12" t="n">
        <f aca="false">B5342*C5342*3.6/1000</f>
        <v>0.133000793765852</v>
      </c>
    </row>
    <row r="5343" customFormat="false" ht="15" hidden="false" customHeight="false" outlineLevel="0" collapsed="false">
      <c r="A5343" s="11" t="n">
        <v>43641.125</v>
      </c>
      <c r="B5343" s="0" t="n">
        <v>1.386</v>
      </c>
      <c r="C5343" s="0" t="n">
        <v>26.7714963296804</v>
      </c>
      <c r="D5343" s="0" t="n">
        <v>1.0058932407039</v>
      </c>
      <c r="E5343" s="12" t="n">
        <f aca="false">MIN(B5343,((1-$J$5)*$J$4*E5342+(1-$J$4)*$J$5*B5343)/(1-$J$4*$J$5))</f>
        <v>1.00814767278388</v>
      </c>
      <c r="F5343" s="12" t="n">
        <f aca="false">B5343*C5343*3.6/1000</f>
        <v>0.133579058086573</v>
      </c>
    </row>
    <row r="5344" customFormat="false" ht="15" hidden="false" customHeight="false" outlineLevel="0" collapsed="false">
      <c r="A5344" s="11" t="n">
        <v>43641.1666666667</v>
      </c>
      <c r="B5344" s="0" t="n">
        <v>1.386</v>
      </c>
      <c r="C5344" s="0" t="n">
        <v>25.2353062273078</v>
      </c>
      <c r="D5344" s="0" t="n">
        <v>1.00526780397789</v>
      </c>
      <c r="E5344" s="12" t="n">
        <f aca="false">MIN(B5344,((1-$J$5)*$J$4*E5343+(1-$J$4)*$J$5*B5344)/(1-$J$4*$J$5))</f>
        <v>1.00752250519272</v>
      </c>
      <c r="F5344" s="12" t="n">
        <f aca="false">B5344*C5344*3.6/1000</f>
        <v>0.125914083951775</v>
      </c>
    </row>
    <row r="5345" customFormat="false" ht="15" hidden="false" customHeight="false" outlineLevel="0" collapsed="false">
      <c r="A5345" s="11" t="n">
        <v>43641.2083333333</v>
      </c>
      <c r="B5345" s="0" t="n">
        <v>1.386</v>
      </c>
      <c r="C5345" s="0" t="n">
        <v>23.6749611865424</v>
      </c>
      <c r="D5345" s="0" t="n">
        <v>1.00465261053986</v>
      </c>
      <c r="E5345" s="12" t="n">
        <f aca="false">MIN(B5345,((1-$J$5)*$J$4*E5344+(1-$J$4)*$J$5*B5345)/(1-$J$4*$J$5))</f>
        <v>1.00690763690289</v>
      </c>
      <c r="F5345" s="12" t="n">
        <f aca="false">B5345*C5345*3.6/1000</f>
        <v>0.118128586336372</v>
      </c>
    </row>
    <row r="5346" customFormat="false" ht="15" hidden="false" customHeight="false" outlineLevel="0" collapsed="false">
      <c r="A5346" s="11" t="n">
        <v>43641.25</v>
      </c>
      <c r="B5346" s="0" t="n">
        <v>1.348</v>
      </c>
      <c r="C5346" s="0" t="n">
        <v>25.8525577119515</v>
      </c>
      <c r="D5346" s="0" t="n">
        <v>1.00361296294888</v>
      </c>
      <c r="E5346" s="12" t="n">
        <f aca="false">MIN(B5346,((1-$J$5)*$J$4*E5345+(1-$J$4)*$J$5*B5346)/(1-$J$4*$J$5))</f>
        <v>1.00586467748109</v>
      </c>
      <c r="F5346" s="12" t="n">
        <f aca="false">B5346*C5346*3.6/1000</f>
        <v>0.125457292064558</v>
      </c>
    </row>
    <row r="5347" customFormat="false" ht="15" hidden="false" customHeight="false" outlineLevel="0" collapsed="false">
      <c r="A5347" s="11" t="n">
        <v>43641.2916666667</v>
      </c>
      <c r="B5347" s="0" t="n">
        <v>1.354</v>
      </c>
      <c r="C5347" s="0" t="n">
        <v>26.7714963296804</v>
      </c>
      <c r="D5347" s="0" t="n">
        <v>1.00265895246464</v>
      </c>
      <c r="E5347" s="12" t="n">
        <f aca="false">MIN(B5347,((1-$J$5)*$J$4*E5346+(1-$J$4)*$J$5*B5347)/(1-$J$4*$J$5))</f>
        <v>1.00490809300859</v>
      </c>
      <c r="F5347" s="12" t="n">
        <f aca="false">B5347*C5347*3.6/1000</f>
        <v>0.130494981709394</v>
      </c>
    </row>
    <row r="5348" customFormat="false" ht="15" hidden="false" customHeight="false" outlineLevel="0" collapsed="false">
      <c r="A5348" s="11" t="n">
        <v>43641.3333333333</v>
      </c>
      <c r="B5348" s="0" t="n">
        <v>1.316</v>
      </c>
      <c r="C5348" s="0" t="n">
        <v>26.0062837698163</v>
      </c>
      <c r="D5348" s="0" t="n">
        <v>1.00128603691087</v>
      </c>
      <c r="E5348" s="12" t="n">
        <f aca="false">MIN(B5348,((1-$J$5)*$J$4*E5347+(1-$J$4)*$J$5*B5348)/(1-$J$4*$J$5))</f>
        <v>1.00352904699527</v>
      </c>
      <c r="F5348" s="12" t="n">
        <f aca="false">B5348*C5348*3.6/1000</f>
        <v>0.123207369987881</v>
      </c>
    </row>
    <row r="5349" customFormat="false" ht="15" hidden="false" customHeight="false" outlineLevel="0" collapsed="false">
      <c r="A5349" s="11" t="n">
        <v>43641.375</v>
      </c>
      <c r="B5349" s="0" t="n">
        <v>1.316</v>
      </c>
      <c r="C5349" s="0" t="n">
        <v>24.4582958777019</v>
      </c>
      <c r="D5349" s="0" t="n">
        <v>0.999935606716226</v>
      </c>
      <c r="E5349" s="12" t="n">
        <f aca="false">MIN(B5349,((1-$J$5)*$J$4*E5348+(1-$J$4)*$J$5*B5349)/(1-$J$4*$J$5))</f>
        <v>1.00217272002665</v>
      </c>
      <c r="F5349" s="12" t="n">
        <f aca="false">B5349*C5349*3.6/1000</f>
        <v>0.115873622550201</v>
      </c>
    </row>
    <row r="5350" customFormat="false" ht="15" hidden="false" customHeight="false" outlineLevel="0" collapsed="false">
      <c r="A5350" s="11" t="n">
        <v>43641.4166666667</v>
      </c>
      <c r="B5350" s="0" t="n">
        <v>1.316</v>
      </c>
      <c r="C5350" s="0" t="n">
        <v>25.5444056829728</v>
      </c>
      <c r="D5350" s="0" t="n">
        <v>0.998607293619603</v>
      </c>
      <c r="E5350" s="12" t="n">
        <f aca="false">MIN(B5350,((1-$J$5)*$J$4*E5349+(1-$J$4)*$J$5*B5350)/(1-$J$4*$J$5))</f>
        <v>1.00083873781863</v>
      </c>
      <c r="F5350" s="12" t="n">
        <f aca="false">B5350*C5350*3.6/1000</f>
        <v>0.121019176363652</v>
      </c>
    </row>
    <row r="5351" customFormat="false" ht="15" hidden="false" customHeight="false" outlineLevel="0" collapsed="false">
      <c r="A5351" s="11" t="n">
        <v>43641.4583333333</v>
      </c>
      <c r="B5351" s="0" t="n">
        <v>1.309</v>
      </c>
      <c r="C5351" s="0" t="n">
        <v>25.2353062273078</v>
      </c>
      <c r="D5351" s="0" t="n">
        <v>0.997220690450502</v>
      </c>
      <c r="E5351" s="12" t="n">
        <f aca="false">MIN(B5351,((1-$J$5)*$J$4*E5350+(1-$J$4)*$J$5*B5351)/(1-$J$4*$J$5))</f>
        <v>0.999446007376806</v>
      </c>
      <c r="F5351" s="12" t="n">
        <f aca="false">B5351*C5351*3.6/1000</f>
        <v>0.118918857065565</v>
      </c>
    </row>
    <row r="5352" customFormat="false" ht="15" hidden="false" customHeight="false" outlineLevel="0" collapsed="false">
      <c r="A5352" s="11" t="n">
        <v>43641.5</v>
      </c>
      <c r="B5352" s="0" t="n">
        <v>1.309</v>
      </c>
      <c r="C5352" s="0" t="n">
        <v>25.5444056829728</v>
      </c>
      <c r="D5352" s="0" t="n">
        <v>0.995856796813767</v>
      </c>
      <c r="E5352" s="12" t="n">
        <f aca="false">MIN(B5352,((1-$J$5)*$J$4*E5351+(1-$J$4)*$J$5*B5352)/(1-$J$4*$J$5))</f>
        <v>0.998076221423317</v>
      </c>
      <c r="F5352" s="12" t="n">
        <f aca="false">B5352*C5352*3.6/1000</f>
        <v>0.120375457340441</v>
      </c>
    </row>
    <row r="5353" customFormat="false" ht="15" hidden="false" customHeight="false" outlineLevel="0" collapsed="false">
      <c r="A5353" s="11" t="n">
        <v>43641.5416666667</v>
      </c>
      <c r="B5353" s="0" t="n">
        <v>1.322</v>
      </c>
      <c r="C5353" s="0" t="n">
        <v>26.6031453649924</v>
      </c>
      <c r="D5353" s="0" t="n">
        <v>0.994663895666766</v>
      </c>
      <c r="E5353" s="12" t="n">
        <f aca="false">MIN(B5353,((1-$J$5)*$J$4*E5352+(1-$J$4)*$J$5*B5353)/(1-$J$4*$J$5))</f>
        <v>0.996878919587678</v>
      </c>
      <c r="F5353" s="12" t="n">
        <f aca="false">B5353*C5353*3.6/1000</f>
        <v>0.126609689421072</v>
      </c>
    </row>
    <row r="5354" customFormat="false" ht="15" hidden="false" customHeight="false" outlineLevel="0" collapsed="false">
      <c r="A5354" s="11" t="n">
        <v>43641.5833333333</v>
      </c>
      <c r="B5354" s="0" t="n">
        <v>1.328</v>
      </c>
      <c r="C5354" s="0" t="n">
        <v>27.6618850470121</v>
      </c>
      <c r="D5354" s="0" t="n">
        <v>0.99355914158514</v>
      </c>
      <c r="E5354" s="12" t="n">
        <f aca="false">MIN(B5354,((1-$J$5)*$J$4*E5353+(1-$J$4)*$J$5*B5354)/(1-$J$4*$J$5))</f>
        <v>0.995770535409956</v>
      </c>
      <c r="F5354" s="12" t="n">
        <f aca="false">B5354*C5354*3.6/1000</f>
        <v>0.132245940032756</v>
      </c>
    </row>
    <row r="5355" customFormat="false" ht="15" hidden="false" customHeight="false" outlineLevel="0" collapsed="false">
      <c r="A5355" s="11" t="n">
        <v>43641.625</v>
      </c>
      <c r="B5355" s="0" t="n">
        <v>1.328</v>
      </c>
      <c r="C5355" s="0" t="n">
        <v>28.7206247290318</v>
      </c>
      <c r="D5355" s="0" t="n">
        <v>0.992472480963223</v>
      </c>
      <c r="E5355" s="12" t="n">
        <f aca="false">MIN(B5355,((1-$J$5)*$J$4*E5354+(1-$J$4)*$J$5*B5355)/(1-$J$4*$J$5))</f>
        <v>0.994680411268112</v>
      </c>
      <c r="F5355" s="12" t="n">
        <f aca="false">B5355*C5355*3.6/1000</f>
        <v>0.137307562704555</v>
      </c>
    </row>
    <row r="5356" customFormat="false" ht="15" hidden="false" customHeight="false" outlineLevel="0" collapsed="false">
      <c r="A5356" s="11" t="n">
        <v>43641.6666666667</v>
      </c>
      <c r="B5356" s="0" t="n">
        <v>1.335</v>
      </c>
      <c r="C5356" s="0" t="n">
        <v>29.7793644110515</v>
      </c>
      <c r="D5356" s="0" t="n">
        <v>0.991483662410379</v>
      </c>
      <c r="E5356" s="12" t="n">
        <f aca="false">MIN(B5356,((1-$J$5)*$J$4*E5355+(1-$J$4)*$J$5*B5356)/(1-$J$4*$J$5))</f>
        <v>0.993688971214272</v>
      </c>
      <c r="F5356" s="12" t="n">
        <f aca="false">B5356*C5356*3.6/1000</f>
        <v>0.143119625359513</v>
      </c>
    </row>
    <row r="5357" customFormat="false" ht="15" hidden="false" customHeight="false" outlineLevel="0" collapsed="false">
      <c r="A5357" s="11" t="n">
        <v>43641.7083333333</v>
      </c>
      <c r="B5357" s="0" t="n">
        <v>1.341</v>
      </c>
      <c r="C5357" s="0" t="n">
        <v>29.7793644110515</v>
      </c>
      <c r="D5357" s="0" t="n">
        <v>0.990579648495616</v>
      </c>
      <c r="E5357" s="12" t="n">
        <f aca="false">MIN(B5357,((1-$J$5)*$J$4*E5356+(1-$J$4)*$J$5*B5357)/(1-$J$4*$J$5))</f>
        <v>0.992783057355718</v>
      </c>
      <c r="F5357" s="12" t="n">
        <f aca="false">B5357*C5357*3.6/1000</f>
        <v>0.143762859630792</v>
      </c>
    </row>
    <row r="5358" customFormat="false" ht="15" hidden="false" customHeight="false" outlineLevel="0" collapsed="false">
      <c r="A5358" s="11" t="n">
        <v>43641.75</v>
      </c>
      <c r="B5358" s="0" t="n">
        <v>1.354</v>
      </c>
      <c r="C5358" s="0" t="n">
        <v>29.7793644110515</v>
      </c>
      <c r="D5358" s="0" t="n">
        <v>0.989839095244855</v>
      </c>
      <c r="E5358" s="12" t="n">
        <f aca="false">MIN(B5358,((1-$J$5)*$J$4*E5357+(1-$J$4)*$J$5*B5358)/(1-$J$4*$J$5))</f>
        <v>0.992041985570615</v>
      </c>
      <c r="F5358" s="12" t="n">
        <f aca="false">B5358*C5358*3.6/1000</f>
        <v>0.145156533885229</v>
      </c>
    </row>
    <row r="5359" customFormat="false" ht="15" hidden="false" customHeight="false" outlineLevel="0" collapsed="false">
      <c r="A5359" s="11" t="n">
        <v>43641.7916666667</v>
      </c>
      <c r="B5359" s="0" t="n">
        <v>1.38</v>
      </c>
      <c r="C5359" s="0" t="n">
        <v>29.7793644110515</v>
      </c>
      <c r="D5359" s="0" t="n">
        <v>0.989407980419249</v>
      </c>
      <c r="E5359" s="12" t="n">
        <f aca="false">MIN(B5359,((1-$J$5)*$J$4*E5358+(1-$J$4)*$J$5*B5359)/(1-$J$4*$J$5))</f>
        <v>0.991612957801742</v>
      </c>
      <c r="F5359" s="12" t="n">
        <f aca="false">B5359*C5359*3.6/1000</f>
        <v>0.147943882394104</v>
      </c>
    </row>
    <row r="5360" customFormat="false" ht="15" hidden="false" customHeight="false" outlineLevel="0" collapsed="false">
      <c r="A5360" s="11" t="n">
        <v>43641.8333333333</v>
      </c>
      <c r="B5360" s="0" t="n">
        <v>1.373</v>
      </c>
      <c r="C5360" s="0" t="n">
        <v>34.1529538661645</v>
      </c>
      <c r="D5360" s="0" t="n">
        <v>0.98890388137245</v>
      </c>
      <c r="E5360" s="12" t="n">
        <f aca="false">MIN(B5360,((1-$J$5)*$J$4*E5359+(1-$J$4)*$J$5*B5360)/(1-$J$4*$J$5))</f>
        <v>0.99111027315921</v>
      </c>
      <c r="F5360" s="12" t="n">
        <f aca="false">B5360*C5360*3.6/1000</f>
        <v>0.168811220369678</v>
      </c>
    </row>
    <row r="5361" customFormat="false" ht="15" hidden="false" customHeight="false" outlineLevel="0" collapsed="false">
      <c r="A5361" s="11" t="n">
        <v>43641.875</v>
      </c>
      <c r="B5361" s="0" t="n">
        <v>1.386</v>
      </c>
      <c r="C5361" s="0" t="n">
        <v>36.9902967755913</v>
      </c>
      <c r="D5361" s="0" t="n">
        <v>0.9885566932573</v>
      </c>
      <c r="E5361" s="12" t="n">
        <f aca="false">MIN(B5361,((1-$J$5)*$J$4*E5360+(1-$J$4)*$J$5*B5361)/(1-$J$4*$J$5))</f>
        <v>0.990765787604692</v>
      </c>
      <c r="F5361" s="12" t="n">
        <f aca="false">B5361*C5361*3.6/1000</f>
        <v>0.18456678479149</v>
      </c>
    </row>
    <row r="5362" customFormat="false" ht="15" hidden="false" customHeight="false" outlineLevel="0" collapsed="false">
      <c r="A5362" s="11" t="n">
        <v>43641.9166666667</v>
      </c>
      <c r="B5362" s="0" t="n">
        <v>1.373</v>
      </c>
      <c r="C5362" s="0" t="n">
        <v>26.7714963296804</v>
      </c>
      <c r="D5362" s="0" t="n">
        <v>0.988066536435492</v>
      </c>
      <c r="E5362" s="12" t="n">
        <f aca="false">MIN(B5362,((1-$J$5)*$J$4*E5361+(1-$J$4)*$J$5*B5362)/(1-$J$4*$J$5))</f>
        <v>0.990277059637564</v>
      </c>
      <c r="F5362" s="12" t="n">
        <f aca="false">B5362*C5362*3.6/1000</f>
        <v>0.132326152058344</v>
      </c>
    </row>
    <row r="5363" customFormat="false" ht="15" hidden="false" customHeight="false" outlineLevel="0" collapsed="false">
      <c r="A5363" s="11" t="n">
        <v>43641.9583333333</v>
      </c>
      <c r="B5363" s="0" t="n">
        <v>1.354</v>
      </c>
      <c r="C5363" s="0" t="n">
        <v>28.2855950849176</v>
      </c>
      <c r="D5363" s="0" t="n">
        <v>0.987367142473084</v>
      </c>
      <c r="E5363" s="12" t="n">
        <f aca="false">MIN(B5363,((1-$J$5)*$J$4*E5362+(1-$J$4)*$J$5*B5363)/(1-$J$4*$J$5))</f>
        <v>0.989577272823107</v>
      </c>
      <c r="F5363" s="12" t="n">
        <f aca="false">B5363*C5363*3.6/1000</f>
        <v>0.137875304681922</v>
      </c>
    </row>
    <row r="5364" customFormat="false" ht="15" hidden="false" customHeight="false" outlineLevel="0" collapsed="false">
      <c r="A5364" s="11" t="n">
        <v>43642</v>
      </c>
      <c r="B5364" s="0" t="n">
        <v>1.348</v>
      </c>
      <c r="C5364" s="0" t="n">
        <v>28.2855950849176</v>
      </c>
      <c r="D5364" s="0" t="n">
        <v>0.98661059310751</v>
      </c>
      <c r="E5364" s="12" t="n">
        <f aca="false">MIN(B5364,((1-$J$5)*$J$4*E5363+(1-$J$4)*$J$5*B5364)/(1-$J$4*$J$5))</f>
        <v>0.988819821870502</v>
      </c>
      <c r="F5364" s="12" t="n">
        <f aca="false">B5364*C5364*3.6/1000</f>
        <v>0.137264335828088</v>
      </c>
    </row>
    <row r="5365" customFormat="false" ht="15" hidden="false" customHeight="false" outlineLevel="0" collapsed="false">
      <c r="A5365" s="11" t="n">
        <v>43642.0416666667</v>
      </c>
      <c r="B5365" s="0" t="n">
        <v>1.367</v>
      </c>
      <c r="C5365" s="0" t="n">
        <v>28.2855950849176</v>
      </c>
      <c r="D5365" s="0" t="n">
        <v>0.986083699207796</v>
      </c>
      <c r="E5365" s="12" t="n">
        <f aca="false">MIN(B5365,((1-$J$5)*$J$4*E5364+(1-$J$4)*$J$5*B5365)/(1-$J$4*$J$5))</f>
        <v>0.9882939598957</v>
      </c>
      <c r="F5365" s="12" t="n">
        <f aca="false">B5365*C5365*3.6/1000</f>
        <v>0.139199070531897</v>
      </c>
    </row>
    <row r="5366" customFormat="false" ht="15" hidden="false" customHeight="false" outlineLevel="0" collapsed="false">
      <c r="A5366" s="11" t="n">
        <v>43642.0833333333</v>
      </c>
      <c r="B5366" s="0" t="n">
        <v>1.367</v>
      </c>
      <c r="C5366" s="0" t="n">
        <v>26.7714963296804</v>
      </c>
      <c r="D5366" s="0" t="n">
        <v>0.985565434679727</v>
      </c>
      <c r="E5366" s="12" t="n">
        <f aca="false">MIN(B5366,((1-$J$5)*$J$4*E5365+(1-$J$4)*$J$5*B5366)/(1-$J$4*$J$5))</f>
        <v>0.987776761215376</v>
      </c>
      <c r="F5366" s="12" t="n">
        <f aca="false">B5366*C5366*3.6/1000</f>
        <v>0.131747887737623</v>
      </c>
    </row>
    <row r="5367" customFormat="false" ht="15" hidden="false" customHeight="false" outlineLevel="0" collapsed="false">
      <c r="A5367" s="11" t="n">
        <v>43642.125</v>
      </c>
      <c r="B5367" s="0" t="n">
        <v>1.367</v>
      </c>
      <c r="C5367" s="0" t="n">
        <v>26.7714963296804</v>
      </c>
      <c r="D5367" s="0" t="n">
        <v>0.985055658193035</v>
      </c>
      <c r="E5367" s="12" t="n">
        <f aca="false">MIN(B5367,((1-$J$5)*$J$4*E5366+(1-$J$4)*$J$5*B5367)/(1-$J$4*$J$5))</f>
        <v>0.987268083106391</v>
      </c>
      <c r="F5367" s="12" t="n">
        <f aca="false">B5367*C5367*3.6/1000</f>
        <v>0.131747887737623</v>
      </c>
    </row>
    <row r="5368" customFormat="false" ht="15" hidden="false" customHeight="false" outlineLevel="0" collapsed="false">
      <c r="A5368" s="11" t="n">
        <v>43642.1666666667</v>
      </c>
      <c r="B5368" s="0" t="n">
        <v>1.386</v>
      </c>
      <c r="C5368" s="0" t="n">
        <v>26.7714963296804</v>
      </c>
      <c r="D5368" s="0" t="n">
        <v>0.984771495571257</v>
      </c>
      <c r="E5368" s="12" t="n">
        <f aca="false">MIN(B5368,((1-$J$5)*$J$4*E5367+(1-$J$4)*$J$5*B5368)/(1-$J$4*$J$5))</f>
        <v>0.986986895575808</v>
      </c>
      <c r="F5368" s="12" t="n">
        <f aca="false">B5368*C5368*3.6/1000</f>
        <v>0.133579058086573</v>
      </c>
    </row>
    <row r="5369" customFormat="false" ht="15" hidden="false" customHeight="false" outlineLevel="0" collapsed="false">
      <c r="A5369" s="11" t="n">
        <v>43642.2083333333</v>
      </c>
      <c r="B5369" s="0" t="n">
        <v>1.393</v>
      </c>
      <c r="C5369" s="0" t="n">
        <v>26.7714963296804</v>
      </c>
      <c r="D5369" s="0" t="n">
        <v>0.984572031853505</v>
      </c>
      <c r="E5369" s="12" t="n">
        <f aca="false">MIN(B5369,((1-$J$5)*$J$4*E5368+(1-$J$4)*$J$5*B5369)/(1-$J$4*$J$5))</f>
        <v>0.98679106533568</v>
      </c>
      <c r="F5369" s="12" t="n">
        <f aca="false">B5369*C5369*3.6/1000</f>
        <v>0.134253699794081</v>
      </c>
    </row>
    <row r="5370" customFormat="false" ht="15" hidden="false" customHeight="false" outlineLevel="0" collapsed="false">
      <c r="A5370" s="11" t="n">
        <v>43642.25</v>
      </c>
      <c r="B5370" s="0" t="n">
        <v>1.367</v>
      </c>
      <c r="C5370" s="0" t="n">
        <v>26.0062837698163</v>
      </c>
      <c r="D5370" s="0" t="n">
        <v>0.984078525136086</v>
      </c>
      <c r="E5370" s="12" t="n">
        <f aca="false">MIN(B5370,((1-$J$5)*$J$4*E5369+(1-$J$4)*$J$5*B5370)/(1-$J$4*$J$5))</f>
        <v>0.986298626038552</v>
      </c>
      <c r="F5370" s="12" t="n">
        <f aca="false">B5370*C5370*3.6/1000</f>
        <v>0.12798212368802</v>
      </c>
    </row>
    <row r="5371" customFormat="false" ht="15" hidden="false" customHeight="false" outlineLevel="0" collapsed="false">
      <c r="A5371" s="11" t="n">
        <v>43642.2916666667</v>
      </c>
      <c r="B5371" s="0" t="n">
        <v>1.361</v>
      </c>
      <c r="C5371" s="0" t="n">
        <v>25.2353062273078</v>
      </c>
      <c r="D5371" s="0" t="n">
        <v>0.983524491031967</v>
      </c>
      <c r="E5371" s="12" t="n">
        <f aca="false">MIN(B5371,((1-$J$5)*$J$4*E5370+(1-$J$4)*$J$5*B5371)/(1-$J$4*$J$5))</f>
        <v>0.985745106663947</v>
      </c>
      <c r="F5371" s="12" t="n">
        <f aca="false">B5371*C5371*3.6/1000</f>
        <v>0.123642906391317</v>
      </c>
    </row>
    <row r="5372" customFormat="false" ht="15" hidden="false" customHeight="false" outlineLevel="0" collapsed="false">
      <c r="A5372" s="11" t="n">
        <v>43642.3333333333</v>
      </c>
      <c r="B5372" s="0" t="n">
        <v>1.361</v>
      </c>
      <c r="C5372" s="0" t="n">
        <v>25.8525577119515</v>
      </c>
      <c r="D5372" s="0" t="n">
        <v>0.982979530796782</v>
      </c>
      <c r="E5372" s="12" t="n">
        <f aca="false">MIN(B5372,((1-$J$5)*$J$4*E5371+(1-$J$4)*$J$5*B5372)/(1-$J$4*$J$5))</f>
        <v>0.985200706224673</v>
      </c>
      <c r="F5372" s="12" t="n">
        <f aca="false">B5372*C5372*3.6/1000</f>
        <v>0.126667191765478</v>
      </c>
    </row>
    <row r="5373" customFormat="false" ht="15" hidden="false" customHeight="false" outlineLevel="0" collapsed="false">
      <c r="A5373" s="11" t="n">
        <v>43642.375</v>
      </c>
      <c r="B5373" s="0" t="n">
        <v>1.348</v>
      </c>
      <c r="C5373" s="0" t="n">
        <v>26.4660868653102</v>
      </c>
      <c r="D5373" s="0" t="n">
        <v>0.982294840930445</v>
      </c>
      <c r="E5373" s="12" t="n">
        <f aca="false">MIN(B5373,((1-$J$5)*$J$4*E5372+(1-$J$4)*$J$5*B5373)/(1-$J$4*$J$5))</f>
        <v>0.984515356863476</v>
      </c>
      <c r="F5373" s="12" t="n">
        <f aca="false">B5373*C5373*3.6/1000</f>
        <v>0.128434626339978</v>
      </c>
    </row>
    <row r="5374" customFormat="false" ht="15" hidden="false" customHeight="false" outlineLevel="0" collapsed="false">
      <c r="A5374" s="11" t="n">
        <v>43642.4166666667</v>
      </c>
      <c r="B5374" s="0" t="n">
        <v>1.341</v>
      </c>
      <c r="C5374" s="0" t="n">
        <v>26.6189028862262</v>
      </c>
      <c r="D5374" s="0" t="n">
        <v>0.981541319848421</v>
      </c>
      <c r="E5374" s="12" t="n">
        <f aca="false">MIN(B5374,((1-$J$5)*$J$4*E5373+(1-$J$4)*$J$5*B5374)/(1-$J$4*$J$5))</f>
        <v>0.983760573389613</v>
      </c>
      <c r="F5374" s="12" t="n">
        <f aca="false">B5374*C5374*3.6/1000</f>
        <v>0.128505415573545</v>
      </c>
    </row>
    <row r="5375" customFormat="false" ht="15" hidden="false" customHeight="false" outlineLevel="0" collapsed="false">
      <c r="A5375" s="11" t="n">
        <v>43642.4583333333</v>
      </c>
      <c r="B5375" s="0" t="n">
        <v>1.348</v>
      </c>
      <c r="C5375" s="0" t="n">
        <v>26.7714963296804</v>
      </c>
      <c r="D5375" s="0" t="n">
        <v>0.980880184737193</v>
      </c>
      <c r="E5375" s="12" t="n">
        <f aca="false">MIN(B5375,((1-$J$5)*$J$4*E5374+(1-$J$4)*$J$5*B5375)/(1-$J$4*$J$5))</f>
        <v>0.983098949445797</v>
      </c>
      <c r="F5375" s="12" t="n">
        <f aca="false">B5375*C5375*3.6/1000</f>
        <v>0.129916717388673</v>
      </c>
    </row>
    <row r="5376" customFormat="false" ht="15" hidden="false" customHeight="false" outlineLevel="0" collapsed="false">
      <c r="A5376" s="11" t="n">
        <v>43642.5</v>
      </c>
      <c r="B5376" s="0" t="n">
        <v>1.322</v>
      </c>
      <c r="C5376" s="0" t="n">
        <v>26.7714963296804</v>
      </c>
      <c r="D5376" s="0" t="n">
        <v>0.979932567795698</v>
      </c>
      <c r="E5376" s="12" t="n">
        <f aca="false">MIN(B5376,((1-$J$5)*$J$4*E5375+(1-$J$4)*$J$5*B5376)/(1-$J$4*$J$5))</f>
        <v>0.982148390146855</v>
      </c>
      <c r="F5376" s="12" t="n">
        <f aca="false">B5376*C5376*3.6/1000</f>
        <v>0.127410905332215</v>
      </c>
    </row>
    <row r="5377" customFormat="false" ht="15" hidden="false" customHeight="false" outlineLevel="0" collapsed="false">
      <c r="A5377" s="11" t="n">
        <v>43642.5416666667</v>
      </c>
      <c r="B5377" s="0" t="n">
        <v>1.348</v>
      </c>
      <c r="C5377" s="0" t="n">
        <v>26.7714963296804</v>
      </c>
      <c r="D5377" s="0" t="n">
        <v>0.979297780530503</v>
      </c>
      <c r="E5377" s="12" t="n">
        <f aca="false">MIN(B5377,((1-$J$5)*$J$4*E5376+(1-$J$4)*$J$5*B5377)/(1-$J$4*$J$5))</f>
        <v>0.981513326058769</v>
      </c>
      <c r="F5377" s="12" t="n">
        <f aca="false">B5377*C5377*3.6/1000</f>
        <v>0.129916717388673</v>
      </c>
    </row>
    <row r="5378" customFormat="false" ht="15" hidden="false" customHeight="false" outlineLevel="0" collapsed="false">
      <c r="A5378" s="11" t="n">
        <v>43642.5833333333</v>
      </c>
      <c r="B5378" s="0" t="n">
        <v>1.348</v>
      </c>
      <c r="C5378" s="0" t="n">
        <v>29.7793644110515</v>
      </c>
      <c r="D5378" s="0" t="n">
        <v>0.978673389694702</v>
      </c>
      <c r="E5378" s="12" t="n">
        <f aca="false">MIN(B5378,((1-$J$5)*$J$4*E5377+(1-$J$4)*$J$5*B5378)/(1-$J$4*$J$5))</f>
        <v>0.980888724311507</v>
      </c>
      <c r="F5378" s="12" t="n">
        <f aca="false">B5378*C5378*3.6/1000</f>
        <v>0.144513299613951</v>
      </c>
    </row>
    <row r="5379" customFormat="false" ht="15" hidden="false" customHeight="false" outlineLevel="0" collapsed="false">
      <c r="A5379" s="11" t="n">
        <v>43642.625</v>
      </c>
      <c r="B5379" s="0" t="n">
        <v>1.354</v>
      </c>
      <c r="C5379" s="0" t="n">
        <v>34.1529538661645</v>
      </c>
      <c r="D5379" s="0" t="n">
        <v>0.978127834966677</v>
      </c>
      <c r="E5379" s="12" t="n">
        <f aca="false">MIN(B5379,((1-$J$5)*$J$4*E5378+(1-$J$4)*$J$5*B5379)/(1-$J$4*$J$5))</f>
        <v>0.980343605294844</v>
      </c>
      <c r="F5379" s="12" t="n">
        <f aca="false">B5379*C5379*3.6/1000</f>
        <v>0.166475158325232</v>
      </c>
    </row>
    <row r="5380" customFormat="false" ht="15" hidden="false" customHeight="false" outlineLevel="0" collapsed="false">
      <c r="A5380" s="11" t="n">
        <v>43642.6666666667</v>
      </c>
      <c r="B5380" s="0" t="n">
        <v>1.367</v>
      </c>
      <c r="C5380" s="0" t="n">
        <v>38.3882218316261</v>
      </c>
      <c r="D5380" s="0" t="n">
        <v>0.977739870123844</v>
      </c>
      <c r="E5380" s="12" t="n">
        <f aca="false">MIN(B5380,((1-$J$5)*$J$4*E5379+(1-$J$4)*$J$5*B5380)/(1-$J$4*$J$5))</f>
        <v>0.979957384449789</v>
      </c>
      <c r="F5380" s="12" t="n">
        <f aca="false">B5380*C5380*3.6/1000</f>
        <v>0.188916117277798</v>
      </c>
    </row>
    <row r="5381" customFormat="false" ht="15" hidden="false" customHeight="false" outlineLevel="0" collapsed="false">
      <c r="A5381" s="11" t="n">
        <v>43642.7083333333</v>
      </c>
      <c r="B5381" s="0" t="n">
        <v>1.373</v>
      </c>
      <c r="C5381" s="0" t="n">
        <v>36.9902967755913</v>
      </c>
      <c r="D5381" s="0" t="n">
        <v>0.97742686924724</v>
      </c>
      <c r="E5381" s="12" t="n">
        <f aca="false">MIN(B5381,((1-$J$5)*$J$4*E5380+(1-$J$4)*$J$5*B5381)/(1-$J$4*$J$5))</f>
        <v>0.979646719137601</v>
      </c>
      <c r="F5381" s="12" t="n">
        <f aca="false">B5381*C5381*3.6/1000</f>
        <v>0.182835638902393</v>
      </c>
    </row>
    <row r="5382" customFormat="false" ht="15" hidden="false" customHeight="false" outlineLevel="0" collapsed="false">
      <c r="A5382" s="11" t="n">
        <v>43642.75</v>
      </c>
      <c r="B5382" s="0" t="n">
        <v>1.38</v>
      </c>
      <c r="C5382" s="0" t="n">
        <v>42.5076908124411</v>
      </c>
      <c r="D5382" s="0" t="n">
        <v>0.97719903958231</v>
      </c>
      <c r="E5382" s="12" t="n">
        <f aca="false">MIN(B5382,((1-$J$5)*$J$4*E5381+(1-$J$4)*$J$5*B5382)/(1-$J$4*$J$5))</f>
        <v>0.979421896746537</v>
      </c>
      <c r="F5382" s="12" t="n">
        <f aca="false">B5382*C5382*3.6/1000</f>
        <v>0.211178207956207</v>
      </c>
    </row>
    <row r="5383" customFormat="false" ht="15" hidden="false" customHeight="false" outlineLevel="0" collapsed="false">
      <c r="A5383" s="11" t="n">
        <v>43642.7916666667</v>
      </c>
      <c r="B5383" s="0" t="n">
        <v>1.399</v>
      </c>
      <c r="C5383" s="0" t="n">
        <v>43.8581085138323</v>
      </c>
      <c r="D5383" s="0" t="n">
        <v>0.977192206108963</v>
      </c>
      <c r="E5383" s="12" t="n">
        <f aca="false">MIN(B5383,((1-$J$5)*$J$4*E5382+(1-$J$4)*$J$5*B5383)/(1-$J$4*$J$5))</f>
        <v>0.979419888562904</v>
      </c>
      <c r="F5383" s="12" t="n">
        <f aca="false">B5383*C5383*3.6/1000</f>
        <v>0.220886977719065</v>
      </c>
    </row>
    <row r="5384" customFormat="false" ht="15" hidden="false" customHeight="false" outlineLevel="0" collapsed="false">
      <c r="A5384" s="11" t="n">
        <v>43642.8333333333</v>
      </c>
      <c r="B5384" s="0" t="n">
        <v>1.425</v>
      </c>
      <c r="C5384" s="0" t="n">
        <v>50.4617101559922</v>
      </c>
      <c r="D5384" s="0" t="n">
        <v>0.977482794332838</v>
      </c>
      <c r="E5384" s="12" t="n">
        <f aca="false">MIN(B5384,((1-$J$5)*$J$4*E5383+(1-$J$4)*$J$5*B5384)/(1-$J$4*$J$5))</f>
        <v>0.979717748718376</v>
      </c>
      <c r="F5384" s="12" t="n">
        <f aca="false">B5384*C5384*3.6/1000</f>
        <v>0.25886857310024</v>
      </c>
    </row>
    <row r="5385" customFormat="false" ht="15" hidden="false" customHeight="false" outlineLevel="0" collapsed="false">
      <c r="A5385" s="11" t="n">
        <v>43642.875</v>
      </c>
      <c r="B5385" s="0" t="n">
        <v>1.412</v>
      </c>
      <c r="C5385" s="0" t="n">
        <v>51.7555279119033</v>
      </c>
      <c r="D5385" s="0" t="n">
        <v>0.97761996846616</v>
      </c>
      <c r="E5385" s="12" t="n">
        <f aca="false">MIN(B5385,((1-$J$5)*$J$4*E5384+(1-$J$4)*$J$5*B5385)/(1-$J$4*$J$5))</f>
        <v>0.979860784159589</v>
      </c>
      <c r="F5385" s="12" t="n">
        <f aca="false">B5385*C5385*3.6/1000</f>
        <v>0.263083699481787</v>
      </c>
    </row>
    <row r="5386" customFormat="false" ht="15" hidden="false" customHeight="false" outlineLevel="0" collapsed="false">
      <c r="A5386" s="11" t="n">
        <v>43642.9166666667</v>
      </c>
      <c r="B5386" s="0" t="n">
        <v>1.386</v>
      </c>
      <c r="C5386" s="0" t="n">
        <v>51.7555279119033</v>
      </c>
      <c r="D5386" s="0" t="n">
        <v>0.977457586206837</v>
      </c>
      <c r="E5386" s="12" t="n">
        <f aca="false">MIN(B5386,((1-$J$5)*$J$4*E5385+(1-$J$4)*$J$5*B5386)/(1-$J$4*$J$5))</f>
        <v>0.979701627913137</v>
      </c>
      <c r="F5386" s="12" t="n">
        <f aca="false">B5386*C5386*3.6/1000</f>
        <v>0.258239382069233</v>
      </c>
    </row>
    <row r="5387" customFormat="false" ht="15" hidden="false" customHeight="false" outlineLevel="0" collapsed="false">
      <c r="A5387" s="11" t="n">
        <v>43642.9583333333</v>
      </c>
      <c r="B5387" s="0" t="n">
        <v>1.386</v>
      </c>
      <c r="C5387" s="0" t="n">
        <v>50.4617101559922</v>
      </c>
      <c r="D5387" s="0" t="n">
        <v>0.977297863414373</v>
      </c>
      <c r="E5387" s="12" t="n">
        <f aca="false">MIN(B5387,((1-$J$5)*$J$4*E5386+(1-$J$4)*$J$5*B5387)/(1-$J$4*$J$5))</f>
        <v>0.979545093680631</v>
      </c>
      <c r="F5387" s="12" t="n">
        <f aca="false">B5387*C5387*3.6/1000</f>
        <v>0.251783748994339</v>
      </c>
    </row>
    <row r="5388" customFormat="false" ht="15" hidden="false" customHeight="false" outlineLevel="0" collapsed="false">
      <c r="A5388" s="11" t="n">
        <v>43643</v>
      </c>
      <c r="B5388" s="0" t="n">
        <v>1.373</v>
      </c>
      <c r="C5388" s="0" t="n">
        <v>47.8482781025145</v>
      </c>
      <c r="D5388" s="0" t="n">
        <v>0.976992101642582</v>
      </c>
      <c r="E5388" s="12" t="n">
        <f aca="false">MIN(B5388,((1-$J$5)*$J$4*E5387+(1-$J$4)*$J$5*B5388)/(1-$J$4*$J$5))</f>
        <v>0.979241220638117</v>
      </c>
      <c r="F5388" s="12" t="n">
        <f aca="false">B5388*C5388*3.6/1000</f>
        <v>0.236504469005109</v>
      </c>
    </row>
    <row r="5389" customFormat="false" ht="15" hidden="false" customHeight="false" outlineLevel="0" collapsed="false">
      <c r="A5389" s="11" t="n">
        <v>43643.0416666667</v>
      </c>
      <c r="B5389" s="0" t="n">
        <v>1.373</v>
      </c>
      <c r="C5389" s="0" t="n">
        <v>43.8581085138323</v>
      </c>
      <c r="D5389" s="0" t="n">
        <v>0.976691347581005</v>
      </c>
      <c r="E5389" s="12" t="n">
        <f aca="false">MIN(B5389,((1-$J$5)*$J$4*E5388+(1-$J$4)*$J$5*B5389)/(1-$J$4*$J$5))</f>
        <v>0.978942353741278</v>
      </c>
      <c r="F5389" s="12" t="n">
        <f aca="false">B5389*C5389*3.6/1000</f>
        <v>0.21678185876217</v>
      </c>
    </row>
    <row r="5390" customFormat="false" ht="15" hidden="false" customHeight="false" outlineLevel="0" collapsed="false">
      <c r="A5390" s="11" t="n">
        <v>43643.0833333333</v>
      </c>
      <c r="B5390" s="0" t="n">
        <v>1.367</v>
      </c>
      <c r="C5390" s="0" t="n">
        <v>42.5076908124411</v>
      </c>
      <c r="D5390" s="0" t="n">
        <v>0.976326909265087</v>
      </c>
      <c r="E5390" s="12" t="n">
        <f aca="false">MIN(B5390,((1-$J$5)*$J$4*E5389+(1-$J$4)*$J$5*B5390)/(1-$J$4*$J$5))</f>
        <v>0.97857921776531</v>
      </c>
      <c r="F5390" s="12" t="n">
        <f aca="false">B5390*C5390*3.6/1000</f>
        <v>0.209188848026185</v>
      </c>
    </row>
    <row r="5391" customFormat="false" ht="15" hidden="false" customHeight="false" outlineLevel="0" collapsed="false">
      <c r="A5391" s="11" t="n">
        <v>43643.125</v>
      </c>
      <c r="B5391" s="0" t="n">
        <v>1.367</v>
      </c>
      <c r="C5391" s="0" t="n">
        <v>47.8482781025145</v>
      </c>
      <c r="D5391" s="0" t="n">
        <v>0.975968439653059</v>
      </c>
      <c r="E5391" s="12" t="n">
        <f aca="false">MIN(B5391,((1-$J$5)*$J$4*E5390+(1-$J$4)*$J$5*B5391)/(1-$J$4*$J$5))</f>
        <v>0.978222064260116</v>
      </c>
      <c r="F5391" s="12" t="n">
        <f aca="false">B5391*C5391*3.6/1000</f>
        <v>0.235470946198094</v>
      </c>
    </row>
    <row r="5392" customFormat="false" ht="15" hidden="false" customHeight="false" outlineLevel="0" collapsed="false">
      <c r="A5392" s="11" t="n">
        <v>43643.1666666667</v>
      </c>
      <c r="B5392" s="0" t="n">
        <v>1.373</v>
      </c>
      <c r="C5392" s="0" t="n">
        <v>42.5076908124411</v>
      </c>
      <c r="D5392" s="0" t="n">
        <v>0.975684450939781</v>
      </c>
      <c r="E5392" s="12" t="n">
        <f aca="false">MIN(B5392,((1-$J$5)*$J$4*E5391+(1-$J$4)*$J$5*B5392)/(1-$J$4*$J$5))</f>
        <v>0.977939987418928</v>
      </c>
      <c r="F5392" s="12" t="n">
        <f aca="false">B5392*C5392*3.6/1000</f>
        <v>0.210107014147734</v>
      </c>
    </row>
    <row r="5393" customFormat="false" ht="15" hidden="false" customHeight="false" outlineLevel="0" collapsed="false">
      <c r="A5393" s="11" t="n">
        <v>43643.2083333333</v>
      </c>
      <c r="B5393" s="0" t="n">
        <v>1.373</v>
      </c>
      <c r="C5393" s="0" t="n">
        <v>47.8482781025145</v>
      </c>
      <c r="D5393" s="0" t="n">
        <v>0.975405113341559</v>
      </c>
      <c r="E5393" s="12" t="n">
        <f aca="false">MIN(B5393,((1-$J$5)*$J$4*E5392+(1-$J$4)*$J$5*B5393)/(1-$J$4*$J$5))</f>
        <v>0.977662557642669</v>
      </c>
      <c r="F5393" s="12" t="n">
        <f aca="false">B5393*C5393*3.6/1000</f>
        <v>0.236504469005109</v>
      </c>
    </row>
    <row r="5394" customFormat="false" ht="15" hidden="false" customHeight="false" outlineLevel="0" collapsed="false">
      <c r="A5394" s="11" t="n">
        <v>43643.25</v>
      </c>
      <c r="B5394" s="0" t="n">
        <v>1.386</v>
      </c>
      <c r="C5394" s="0" t="n">
        <v>26.7714963296804</v>
      </c>
      <c r="D5394" s="0" t="n">
        <v>0.975279005573207</v>
      </c>
      <c r="E5394" s="12" t="n">
        <f aca="false">MIN(B5394,((1-$J$5)*$J$4*E5393+(1-$J$4)*$J$5*B5394)/(1-$J$4*$J$5))</f>
        <v>0.97753961600111</v>
      </c>
      <c r="F5394" s="12" t="n">
        <f aca="false">B5394*C5394*3.6/1000</f>
        <v>0.133579058086573</v>
      </c>
    </row>
    <row r="5395" customFormat="false" ht="15" hidden="false" customHeight="false" outlineLevel="0" collapsed="false">
      <c r="A5395" s="11" t="n">
        <v>43643.2916666667</v>
      </c>
      <c r="B5395" s="0" t="n">
        <v>1.393</v>
      </c>
      <c r="C5395" s="0" t="n">
        <v>28.2855950849176</v>
      </c>
      <c r="D5395" s="0" t="n">
        <v>0.975235008115483</v>
      </c>
      <c r="E5395" s="12" t="n">
        <f aca="false">MIN(B5395,((1-$J$5)*$J$4*E5394+(1-$J$4)*$J$5*B5395)/(1-$J$4*$J$5))</f>
        <v>0.977499424633711</v>
      </c>
      <c r="F5395" s="12" t="n">
        <f aca="false">B5395*C5395*3.6/1000</f>
        <v>0.141846602231845</v>
      </c>
    </row>
    <row r="5396" customFormat="false" ht="15" hidden="false" customHeight="false" outlineLevel="0" collapsed="false">
      <c r="A5396" s="11" t="n">
        <v>43643.3333333333</v>
      </c>
      <c r="B5396" s="0" t="n">
        <v>1.348</v>
      </c>
      <c r="C5396" s="0" t="n">
        <v>28.2855950849176</v>
      </c>
      <c r="D5396" s="0" t="n">
        <v>0.974677156621082</v>
      </c>
      <c r="E5396" s="12" t="n">
        <f aca="false">MIN(B5396,((1-$J$5)*$J$4*E5395+(1-$J$4)*$J$5*B5396)/(1-$J$4*$J$5))</f>
        <v>0.976940949763304</v>
      </c>
      <c r="F5396" s="12" t="n">
        <f aca="false">B5396*C5396*3.6/1000</f>
        <v>0.137264335828088</v>
      </c>
    </row>
    <row r="5397" customFormat="false" ht="15" hidden="false" customHeight="false" outlineLevel="0" collapsed="false">
      <c r="A5397" s="11" t="n">
        <v>43643.375</v>
      </c>
      <c r="B5397" s="0" t="n">
        <v>1.38</v>
      </c>
      <c r="C5397" s="0" t="n">
        <v>29.7793644110515</v>
      </c>
      <c r="D5397" s="0" t="n">
        <v>0.974494361245176</v>
      </c>
      <c r="E5397" s="12" t="n">
        <f aca="false">MIN(B5397,((1-$J$5)*$J$4*E5396+(1-$J$4)*$J$5*B5397)/(1-$J$4*$J$5))</f>
        <v>0.976760703473958</v>
      </c>
      <c r="F5397" s="12" t="n">
        <f aca="false">B5397*C5397*3.6/1000</f>
        <v>0.147943882394104</v>
      </c>
    </row>
    <row r="5398" customFormat="false" ht="15" hidden="false" customHeight="false" outlineLevel="0" collapsed="false">
      <c r="A5398" s="11" t="n">
        <v>43643.4166666667</v>
      </c>
      <c r="B5398" s="0" t="n">
        <v>1.361</v>
      </c>
      <c r="C5398" s="0" t="n">
        <v>28.2855950849176</v>
      </c>
      <c r="D5398" s="0" t="n">
        <v>0.974097294819288</v>
      </c>
      <c r="E5398" s="12" t="n">
        <f aca="false">MIN(B5398,((1-$J$5)*$J$4*E5397+(1-$J$4)*$J$5*B5398)/(1-$J$4*$J$5))</f>
        <v>0.976364316266809</v>
      </c>
      <c r="F5398" s="12" t="n">
        <f aca="false">B5398*C5398*3.6/1000</f>
        <v>0.138588101678062</v>
      </c>
    </row>
    <row r="5399" customFormat="false" ht="15" hidden="false" customHeight="false" outlineLevel="0" collapsed="false">
      <c r="A5399" s="11" t="n">
        <v>43643.4583333333</v>
      </c>
      <c r="B5399" s="0" t="n">
        <v>1.373</v>
      </c>
      <c r="C5399" s="0" t="n">
        <v>29.7793644110515</v>
      </c>
      <c r="D5399" s="0" t="n">
        <v>0.973843951372883</v>
      </c>
      <c r="E5399" s="12" t="n">
        <f aca="false">MIN(B5399,((1-$J$5)*$J$4*E5398+(1-$J$4)*$J$5*B5399)/(1-$J$4*$J$5))</f>
        <v>0.976112844829136</v>
      </c>
      <c r="F5399" s="12" t="n">
        <f aca="false">B5399*C5399*3.6/1000</f>
        <v>0.147193442410945</v>
      </c>
    </row>
    <row r="5400" customFormat="false" ht="15" hidden="false" customHeight="false" outlineLevel="0" collapsed="false">
      <c r="A5400" s="11" t="n">
        <v>43643.5</v>
      </c>
      <c r="B5400" s="0" t="n">
        <v>1.373</v>
      </c>
      <c r="C5400" s="0" t="n">
        <v>28.2855950849176</v>
      </c>
      <c r="D5400" s="0" t="n">
        <v>0.973594757138974</v>
      </c>
      <c r="E5400" s="12" t="n">
        <f aca="false">MIN(B5400,((1-$J$5)*$J$4*E5399+(1-$J$4)*$J$5*B5400)/(1-$J$4*$J$5))</f>
        <v>0.975865516248755</v>
      </c>
      <c r="F5400" s="12" t="n">
        <f aca="false">B5400*C5400*3.6/1000</f>
        <v>0.139810039385731</v>
      </c>
    </row>
    <row r="5401" customFormat="false" ht="15" hidden="false" customHeight="false" outlineLevel="0" collapsed="false">
      <c r="A5401" s="11" t="n">
        <v>43643.5416666667</v>
      </c>
      <c r="B5401" s="0" t="n">
        <v>1.386</v>
      </c>
      <c r="C5401" s="0" t="n">
        <v>26.7714963296804</v>
      </c>
      <c r="D5401" s="0" t="n">
        <v>0.973498299052443</v>
      </c>
      <c r="E5401" s="12" t="n">
        <f aca="false">MIN(B5401,((1-$J$5)*$J$4*E5400+(1-$J$4)*$J$5*B5401)/(1-$J$4*$J$5))</f>
        <v>0.975772179901988</v>
      </c>
      <c r="F5401" s="12" t="n">
        <f aca="false">B5401*C5401*3.6/1000</f>
        <v>0.133579058086573</v>
      </c>
    </row>
    <row r="5402" customFormat="false" ht="15" hidden="false" customHeight="false" outlineLevel="0" collapsed="false">
      <c r="A5402" s="11" t="n">
        <v>43643.5833333333</v>
      </c>
      <c r="B5402" s="0" t="n">
        <v>1.367</v>
      </c>
      <c r="C5402" s="0" t="n">
        <v>28.4358600314537</v>
      </c>
      <c r="D5402" s="0" t="n">
        <v>0.973186155899641</v>
      </c>
      <c r="E5402" s="12" t="n">
        <f aca="false">MIN(B5402,((1-$J$5)*$J$4*E5401+(1-$J$4)*$J$5*B5402)/(1-$J$4*$J$5))</f>
        <v>0.975461270842647</v>
      </c>
      <c r="F5402" s="12" t="n">
        <f aca="false">B5402*C5402*3.6/1000</f>
        <v>0.13993855438679</v>
      </c>
    </row>
    <row r="5403" customFormat="false" ht="15" hidden="false" customHeight="false" outlineLevel="0" collapsed="false">
      <c r="A5403" s="11" t="n">
        <v>43643.625</v>
      </c>
      <c r="B5403" s="0" t="n">
        <v>1.393</v>
      </c>
      <c r="C5403" s="0" t="n">
        <v>28.2855950849176</v>
      </c>
      <c r="D5403" s="0" t="n">
        <v>0.97317643474999</v>
      </c>
      <c r="E5403" s="12" t="n">
        <f aca="false">MIN(B5403,((1-$J$5)*$J$4*E5402+(1-$J$4)*$J$5*B5403)/(1-$J$4*$J$5))</f>
        <v>0.975455319098946</v>
      </c>
      <c r="F5403" s="12" t="n">
        <f aca="false">B5403*C5403*3.6/1000</f>
        <v>0.141846602231845</v>
      </c>
    </row>
    <row r="5404" customFormat="false" ht="15" hidden="false" customHeight="false" outlineLevel="0" collapsed="false">
      <c r="A5404" s="11" t="n">
        <v>43643.6666666667</v>
      </c>
      <c r="B5404" s="0" t="n">
        <v>1.386</v>
      </c>
      <c r="C5404" s="0" t="n">
        <v>28.88545233917</v>
      </c>
      <c r="D5404" s="0" t="n">
        <v>0.973086827870816</v>
      </c>
      <c r="E5404" s="12" t="n">
        <f aca="false">MIN(B5404,((1-$J$5)*$J$4*E5403+(1-$J$4)*$J$5*B5404)/(1-$J$4*$J$5))</f>
        <v>0.975368740530595</v>
      </c>
      <c r="F5404" s="12" t="n">
        <f aca="false">B5404*C5404*3.6/1000</f>
        <v>0.144126852991523</v>
      </c>
    </row>
    <row r="5405" customFormat="false" ht="15" hidden="false" customHeight="false" outlineLevel="0" collapsed="false">
      <c r="A5405" s="11" t="n">
        <v>43643.7083333333</v>
      </c>
      <c r="B5405" s="0" t="n">
        <v>1.393</v>
      </c>
      <c r="C5405" s="0" t="n">
        <v>27.3796820973204</v>
      </c>
      <c r="D5405" s="0" t="n">
        <v>0.973078733497401</v>
      </c>
      <c r="E5405" s="12" t="n">
        <f aca="false">MIN(B5405,((1-$J$5)*$J$4*E5404+(1-$J$4)*$J$5*B5405)/(1-$J$4*$J$5))</f>
        <v>0.975364313174243</v>
      </c>
      <c r="F5405" s="12" t="n">
        <f aca="false">B5405*C5405*3.6/1000</f>
        <v>0.137303629781642</v>
      </c>
    </row>
    <row r="5406" customFormat="false" ht="15" hidden="false" customHeight="false" outlineLevel="0" collapsed="false">
      <c r="A5406" s="11" t="n">
        <v>43643.75</v>
      </c>
      <c r="B5406" s="0" t="n">
        <v>1.412</v>
      </c>
      <c r="C5406" s="0" t="n">
        <v>25.5444056829728</v>
      </c>
      <c r="D5406" s="0" t="n">
        <v>0.97328803653127</v>
      </c>
      <c r="E5406" s="12" t="n">
        <f aca="false">MIN(B5406,((1-$J$5)*$J$4*E5405+(1-$J$4)*$J$5*B5406)/(1-$J$4*$J$5))</f>
        <v>0.975579069135128</v>
      </c>
      <c r="F5406" s="12" t="n">
        <f aca="false">B5406*C5406*3.6/1000</f>
        <v>0.129847322967687</v>
      </c>
    </row>
    <row r="5407" customFormat="false" ht="15" hidden="false" customHeight="false" outlineLevel="0" collapsed="false">
      <c r="A5407" s="11" t="n">
        <v>43643.7916666667</v>
      </c>
      <c r="B5407" s="0" t="n">
        <v>1.419</v>
      </c>
      <c r="C5407" s="0" t="n">
        <v>28.2855950849176</v>
      </c>
      <c r="D5407" s="0" t="n">
        <v>0.973573956579171</v>
      </c>
      <c r="E5407" s="12" t="n">
        <f aca="false">MIN(B5407,((1-$J$5)*$J$4*E5406+(1-$J$4)*$J$5*B5407)/(1-$J$4*$J$5))</f>
        <v>0.975871011982985</v>
      </c>
      <c r="F5407" s="12" t="n">
        <f aca="false">B5407*C5407*3.6/1000</f>
        <v>0.144494133931793</v>
      </c>
    </row>
    <row r="5408" customFormat="false" ht="15" hidden="false" customHeight="false" outlineLevel="0" collapsed="false">
      <c r="A5408" s="11" t="n">
        <v>43643.8333333333</v>
      </c>
      <c r="B5408" s="0" t="n">
        <v>1.419</v>
      </c>
      <c r="C5408" s="0" t="n">
        <v>29.7793644110515</v>
      </c>
      <c r="D5408" s="0" t="n">
        <v>0.973855193880972</v>
      </c>
      <c r="E5408" s="12" t="n">
        <f aca="false">MIN(B5408,((1-$J$5)*$J$4*E5407+(1-$J$4)*$J$5*B5408)/(1-$J$4*$J$5))</f>
        <v>0.976158145228735</v>
      </c>
      <c r="F5408" s="12" t="n">
        <f aca="false">B5408*C5408*3.6/1000</f>
        <v>0.152124905157415</v>
      </c>
    </row>
    <row r="5409" customFormat="false" ht="15" hidden="false" customHeight="false" outlineLevel="0" collapsed="false">
      <c r="A5409" s="11" t="n">
        <v>43643.875</v>
      </c>
      <c r="B5409" s="0" t="n">
        <v>1.432</v>
      </c>
      <c r="C5409" s="0" t="n">
        <v>27.3796820973204</v>
      </c>
      <c r="D5409" s="0" t="n">
        <v>0.974280480019755</v>
      </c>
      <c r="E5409" s="12" t="n">
        <f aca="false">MIN(B5409,((1-$J$5)*$J$4*E5408+(1-$J$4)*$J$5*B5409)/(1-$J$4*$J$5))</f>
        <v>0.976590465735675</v>
      </c>
      <c r="F5409" s="12" t="n">
        <f aca="false">B5409*C5409*3.6/1000</f>
        <v>0.141147737148106</v>
      </c>
    </row>
    <row r="5410" customFormat="false" ht="15" hidden="false" customHeight="false" outlineLevel="0" collapsed="false">
      <c r="A5410" s="11" t="n">
        <v>43643.9166666667</v>
      </c>
      <c r="B5410" s="0" t="n">
        <v>1.425</v>
      </c>
      <c r="C5410" s="0" t="n">
        <v>36.9902967755913</v>
      </c>
      <c r="D5410" s="0" t="n">
        <v>0.974618755959436</v>
      </c>
      <c r="E5410" s="12" t="n">
        <f aca="false">MIN(B5410,((1-$J$5)*$J$4*E5409+(1-$J$4)*$J$5*B5410)/(1-$J$4*$J$5))</f>
        <v>0.976934939117295</v>
      </c>
      <c r="F5410" s="12" t="n">
        <f aca="false">B5410*C5410*3.6/1000</f>
        <v>0.189760222458783</v>
      </c>
    </row>
    <row r="5411" customFormat="false" ht="15" hidden="false" customHeight="false" outlineLevel="0" collapsed="false">
      <c r="A5411" s="11" t="n">
        <v>43643.9583333333</v>
      </c>
      <c r="B5411" s="0" t="n">
        <v>1.425</v>
      </c>
      <c r="C5411" s="0" t="n">
        <v>38.3882218316261</v>
      </c>
      <c r="D5411" s="0" t="n">
        <v>0.974951491677826</v>
      </c>
      <c r="E5411" s="12" t="n">
        <f aca="false">MIN(B5411,((1-$J$5)*$J$4*E5410+(1-$J$4)*$J$5*B5411)/(1-$J$4*$J$5))</f>
        <v>0.977273737484391</v>
      </c>
      <c r="F5411" s="12" t="n">
        <f aca="false">B5411*C5411*3.6/1000</f>
        <v>0.196931577996242</v>
      </c>
    </row>
    <row r="5412" customFormat="false" ht="15" hidden="false" customHeight="false" outlineLevel="0" collapsed="false">
      <c r="A5412" s="11" t="n">
        <v>43644</v>
      </c>
      <c r="B5412" s="0" t="n">
        <v>1.425</v>
      </c>
      <c r="C5412" s="0" t="n">
        <v>38.3882218316261</v>
      </c>
      <c r="D5412" s="0" t="n">
        <v>0.975278777911651</v>
      </c>
      <c r="E5412" s="12" t="n">
        <f aca="false">MIN(B5412,((1-$J$5)*$J$4*E5411+(1-$J$4)*$J$5*B5412)/(1-$J$4*$J$5))</f>
        <v>0.977606954329788</v>
      </c>
      <c r="F5412" s="12" t="n">
        <f aca="false">B5412*C5412*3.6/1000</f>
        <v>0.196931577996242</v>
      </c>
    </row>
    <row r="5413" customFormat="false" ht="15" hidden="false" customHeight="false" outlineLevel="0" collapsed="false">
      <c r="A5413" s="11" t="n">
        <v>43644.0416666667</v>
      </c>
      <c r="B5413" s="0" t="n">
        <v>1.406</v>
      </c>
      <c r="C5413" s="0" t="n">
        <v>29.7793644110515</v>
      </c>
      <c r="D5413" s="0" t="n">
        <v>0.975383439072451</v>
      </c>
      <c r="E5413" s="12" t="n">
        <f aca="false">MIN(B5413,((1-$J$5)*$J$4*E5412+(1-$J$4)*$J$5*B5413)/(1-$J$4*$J$5))</f>
        <v>0.977715571227156</v>
      </c>
      <c r="F5413" s="12" t="n">
        <f aca="false">B5413*C5413*3.6/1000</f>
        <v>0.150731230902978</v>
      </c>
    </row>
    <row r="5414" customFormat="false" ht="15" hidden="false" customHeight="false" outlineLevel="0" collapsed="false">
      <c r="A5414" s="11" t="n">
        <v>43644.0833333333</v>
      </c>
      <c r="B5414" s="0" t="n">
        <v>1.399</v>
      </c>
      <c r="C5414" s="0" t="n">
        <v>39.7733275226616</v>
      </c>
      <c r="D5414" s="0" t="n">
        <v>0.975406341171228</v>
      </c>
      <c r="E5414" s="12" t="n">
        <f aca="false">MIN(B5414,((1-$J$5)*$J$4*E5413+(1-$J$4)*$J$5*B5414)/(1-$J$4*$J$5))</f>
        <v>0.977741673842854</v>
      </c>
      <c r="F5414" s="12" t="n">
        <f aca="false">B5414*C5414*3.6/1000</f>
        <v>0.200314386735133</v>
      </c>
    </row>
    <row r="5415" customFormat="false" ht="15" hidden="false" customHeight="false" outlineLevel="0" collapsed="false">
      <c r="A5415" s="11" t="n">
        <v>43644.125</v>
      </c>
      <c r="B5415" s="0" t="n">
        <v>1.386</v>
      </c>
      <c r="C5415" s="0" t="n">
        <v>38.3882218316261</v>
      </c>
      <c r="D5415" s="0" t="n">
        <v>0.975280213293707</v>
      </c>
      <c r="E5415" s="12" t="n">
        <f aca="false">MIN(B5415,((1-$J$5)*$J$4*E5414+(1-$J$4)*$J$5*B5415)/(1-$J$4*$J$5))</f>
        <v>0.977617428804257</v>
      </c>
      <c r="F5415" s="12" t="n">
        <f aca="false">B5415*C5415*3.6/1000</f>
        <v>0.191541871651081</v>
      </c>
    </row>
    <row r="5416" customFormat="false" ht="15" hidden="false" customHeight="false" outlineLevel="0" collapsed="false">
      <c r="A5416" s="11" t="n">
        <v>43644.1666666667</v>
      </c>
      <c r="B5416" s="0" t="n">
        <v>1.399</v>
      </c>
      <c r="C5416" s="0" t="n">
        <v>32.7118002541349</v>
      </c>
      <c r="D5416" s="0" t="n">
        <v>0.975304806005355</v>
      </c>
      <c r="E5416" s="12" t="n">
        <f aca="false">MIN(B5416,((1-$J$5)*$J$4*E5415+(1-$J$4)*$J$5*B5416)/(1-$J$4*$J$5))</f>
        <v>0.977645148263824</v>
      </c>
      <c r="F5416" s="12" t="n">
        <f aca="false">B5416*C5416*3.6/1000</f>
        <v>0.164749710799925</v>
      </c>
    </row>
    <row r="5417" customFormat="false" ht="15" hidden="false" customHeight="false" outlineLevel="0" collapsed="false">
      <c r="A5417" s="11" t="n">
        <v>43644.2083333333</v>
      </c>
      <c r="B5417" s="0" t="n">
        <v>1.425</v>
      </c>
      <c r="C5417" s="0" t="n">
        <v>31.2543247201573</v>
      </c>
      <c r="D5417" s="0" t="n">
        <v>0.97562630572193</v>
      </c>
      <c r="E5417" s="12" t="n">
        <f aca="false">MIN(B5417,((1-$J$5)*$J$4*E5416+(1-$J$4)*$J$5*B5417)/(1-$J$4*$J$5))</f>
        <v>0.977972246315491</v>
      </c>
      <c r="F5417" s="12" t="n">
        <f aca="false">B5417*C5417*3.6/1000</f>
        <v>0.160334685814407</v>
      </c>
    </row>
    <row r="5418" customFormat="false" ht="15" hidden="false" customHeight="false" outlineLevel="0" collapsed="false">
      <c r="A5418" s="11" t="n">
        <v>43644.25</v>
      </c>
      <c r="B5418" s="0" t="n">
        <v>1.406</v>
      </c>
      <c r="C5418" s="0" t="n">
        <v>30.3715274804866</v>
      </c>
      <c r="D5418" s="0" t="n">
        <v>0.975725275135999</v>
      </c>
      <c r="E5418" s="12" t="n">
        <f aca="false">MIN(B5418,((1-$J$5)*$J$4*E5417+(1-$J$4)*$J$5*B5418)/(1-$J$4*$J$5))</f>
        <v>0.978074845222979</v>
      </c>
      <c r="F5418" s="12" t="n">
        <f aca="false">B5418*C5418*3.6/1000</f>
        <v>0.153728523495231</v>
      </c>
    </row>
    <row r="5419" customFormat="false" ht="15" hidden="false" customHeight="false" outlineLevel="0" collapsed="false">
      <c r="A5419" s="11" t="n">
        <v>43644.2916666667</v>
      </c>
      <c r="B5419" s="0" t="n">
        <v>1.38</v>
      </c>
      <c r="C5419" s="0" t="n">
        <v>28.2855950849176</v>
      </c>
      <c r="D5419" s="0" t="n">
        <v>0.975525313867308</v>
      </c>
      <c r="E5419" s="12" t="n">
        <f aca="false">MIN(B5419,((1-$J$5)*$J$4*E5418+(1-$J$4)*$J$5*B5419)/(1-$J$4*$J$5))</f>
        <v>0.977875918613046</v>
      </c>
      <c r="F5419" s="12" t="n">
        <f aca="false">B5419*C5419*3.6/1000</f>
        <v>0.140522836381871</v>
      </c>
    </row>
    <row r="5420" customFormat="false" ht="15" hidden="false" customHeight="false" outlineLevel="0" collapsed="false">
      <c r="A5420" s="11" t="n">
        <v>43644.3333333333</v>
      </c>
      <c r="B5420" s="0" t="n">
        <v>1.373</v>
      </c>
      <c r="C5420" s="0" t="n">
        <v>29.7793644110515</v>
      </c>
      <c r="D5420" s="0" t="n">
        <v>0.975248582586869</v>
      </c>
      <c r="E5420" s="12" t="n">
        <f aca="false">MIN(B5420,((1-$J$5)*$J$4*E5419+(1-$J$4)*$J$5*B5420)/(1-$J$4*$J$5))</f>
        <v>0.97759954433606</v>
      </c>
      <c r="F5420" s="12" t="n">
        <f aca="false">B5420*C5420*3.6/1000</f>
        <v>0.147193442410945</v>
      </c>
    </row>
    <row r="5421" customFormat="false" ht="15" hidden="false" customHeight="false" outlineLevel="0" collapsed="false">
      <c r="A5421" s="11" t="n">
        <v>43644.375</v>
      </c>
      <c r="B5421" s="0" t="n">
        <v>1.354</v>
      </c>
      <c r="C5421" s="0" t="n">
        <v>30.2237637493624</v>
      </c>
      <c r="D5421" s="0" t="n">
        <v>0.974759118721461</v>
      </c>
      <c r="E5421" s="12" t="n">
        <f aca="false">MIN(B5421,((1-$J$5)*$J$4*E5420+(1-$J$4)*$J$5*B5421)/(1-$J$4*$J$5))</f>
        <v>0.977108612798398</v>
      </c>
      <c r="F5421" s="12" t="n">
        <f aca="false">B5421*C5421*3.6/1000</f>
        <v>0.147322714019892</v>
      </c>
    </row>
    <row r="5422" customFormat="false" ht="15" hidden="false" customHeight="false" outlineLevel="0" collapsed="false">
      <c r="A5422" s="11" t="n">
        <v>43644.4166666667</v>
      </c>
      <c r="B5422" s="0" t="n">
        <v>1.367</v>
      </c>
      <c r="C5422" s="0" t="n">
        <v>30.0015640802069</v>
      </c>
      <c r="D5422" s="0" t="n">
        <v>0.974426326095385</v>
      </c>
      <c r="E5422" s="12" t="n">
        <f aca="false">MIN(B5422,((1-$J$5)*$J$4*E5421+(1-$J$4)*$J$5*B5422)/(1-$J$4*$J$5))</f>
        <v>0.976775686722642</v>
      </c>
      <c r="F5422" s="12" t="n">
        <f aca="false">B5422*C5422*3.6/1000</f>
        <v>0.147643697151514</v>
      </c>
    </row>
    <row r="5423" customFormat="false" ht="15" hidden="false" customHeight="false" outlineLevel="0" collapsed="false">
      <c r="A5423" s="11" t="n">
        <v>43644.4583333333</v>
      </c>
      <c r="B5423" s="0" t="n">
        <v>1.348</v>
      </c>
      <c r="C5423" s="0" t="n">
        <v>29.7793644110515</v>
      </c>
      <c r="D5423" s="0" t="n">
        <v>0.973881719046776</v>
      </c>
      <c r="E5423" s="12" t="n">
        <f aca="false">MIN(B5423,((1-$J$5)*$J$4*E5422+(1-$J$4)*$J$5*B5423)/(1-$J$4*$J$5))</f>
        <v>0.976229135046817</v>
      </c>
      <c r="F5423" s="12" t="n">
        <f aca="false">B5423*C5423*3.6/1000</f>
        <v>0.144513299613951</v>
      </c>
    </row>
    <row r="5424" customFormat="false" ht="15" hidden="false" customHeight="false" outlineLevel="0" collapsed="false">
      <c r="A5424" s="11" t="n">
        <v>43644.5</v>
      </c>
      <c r="B5424" s="0" t="n">
        <v>1.361</v>
      </c>
      <c r="C5424" s="0" t="n">
        <v>29.7793644110515</v>
      </c>
      <c r="D5424" s="0" t="n">
        <v>0.973494686362439</v>
      </c>
      <c r="E5424" s="12" t="n">
        <f aca="false">MIN(B5424,((1-$J$5)*$J$4*E5423+(1-$J$4)*$J$5*B5424)/(1-$J$4*$J$5))</f>
        <v>0.975841505144892</v>
      </c>
      <c r="F5424" s="12" t="n">
        <f aca="false">B5424*C5424*3.6/1000</f>
        <v>0.145906973868388</v>
      </c>
    </row>
    <row r="5425" customFormat="false" ht="15" hidden="false" customHeight="false" outlineLevel="0" collapsed="false">
      <c r="A5425" s="11" t="n">
        <v>43644.5416666667</v>
      </c>
      <c r="B5425" s="0" t="n">
        <v>1.38</v>
      </c>
      <c r="C5425" s="0" t="n">
        <v>28.2855950849176</v>
      </c>
      <c r="D5425" s="0" t="n">
        <v>0.973331257267535</v>
      </c>
      <c r="E5425" s="12" t="n">
        <f aca="false">MIN(B5425,((1-$J$5)*$J$4*E5424+(1-$J$4)*$J$5*B5425)/(1-$J$4*$J$5))</f>
        <v>0.97567937161697</v>
      </c>
      <c r="F5425" s="12" t="n">
        <f aca="false">B5425*C5425*3.6/1000</f>
        <v>0.140522836381871</v>
      </c>
    </row>
    <row r="5426" customFormat="false" ht="15" hidden="false" customHeight="false" outlineLevel="0" collapsed="false">
      <c r="A5426" s="11" t="n">
        <v>43644.5833333333</v>
      </c>
      <c r="B5426" s="0" t="n">
        <v>1.399</v>
      </c>
      <c r="C5426" s="0" t="n">
        <v>29.7793644110515</v>
      </c>
      <c r="D5426" s="0" t="n">
        <v>0.973387769623492</v>
      </c>
      <c r="E5426" s="12" t="n">
        <f aca="false">MIN(B5426,((1-$J$5)*$J$4*E5425+(1-$J$4)*$J$5*B5426)/(1-$J$4*$J$5))</f>
        <v>0.975739019531024</v>
      </c>
      <c r="F5426" s="12" t="n">
        <f aca="false">B5426*C5426*3.6/1000</f>
        <v>0.14998079091982</v>
      </c>
    </row>
    <row r="5427" customFormat="false" ht="15" hidden="false" customHeight="false" outlineLevel="0" collapsed="false">
      <c r="A5427" s="11" t="n">
        <v>43644.625</v>
      </c>
      <c r="B5427" s="0" t="n">
        <v>1.393</v>
      </c>
      <c r="C5427" s="0" t="n">
        <v>25.8525577119515</v>
      </c>
      <c r="D5427" s="0" t="n">
        <v>0.973374746481252</v>
      </c>
      <c r="E5427" s="12" t="n">
        <f aca="false">MIN(B5427,((1-$J$5)*$J$4*E5426+(1-$J$4)*$J$5*B5427)/(1-$J$4*$J$5))</f>
        <v>0.975728492026394</v>
      </c>
      <c r="F5427" s="12" t="n">
        <f aca="false">B5427*C5427*3.6/1000</f>
        <v>0.129645406413895</v>
      </c>
    </row>
    <row r="5428" customFormat="false" ht="15" hidden="false" customHeight="false" outlineLevel="0" collapsed="false">
      <c r="A5428" s="11" t="n">
        <v>43644.6666666667</v>
      </c>
      <c r="B5428" s="0" t="n">
        <v>1.399</v>
      </c>
      <c r="C5428" s="0" t="n">
        <v>25.5444056829728</v>
      </c>
      <c r="D5428" s="0" t="n">
        <v>0.973430546578843</v>
      </c>
      <c r="E5428" s="12" t="n">
        <f aca="false">MIN(B5428,((1-$J$5)*$J$4*E5427+(1-$J$4)*$J$5*B5428)/(1-$J$4*$J$5))</f>
        <v>0.975787330708002</v>
      </c>
      <c r="F5428" s="12" t="n">
        <f aca="false">B5428*C5428*3.6/1000</f>
        <v>0.128651844781724</v>
      </c>
    </row>
    <row r="5429" customFormat="false" ht="15" hidden="false" customHeight="false" outlineLevel="0" collapsed="false">
      <c r="A5429" s="11" t="n">
        <v>43644.7083333333</v>
      </c>
      <c r="B5429" s="0" t="n">
        <v>1.412</v>
      </c>
      <c r="C5429" s="0" t="n">
        <v>28.2855950849176</v>
      </c>
      <c r="D5429" s="0" t="n">
        <v>0.973634087682596</v>
      </c>
      <c r="E5429" s="12" t="n">
        <f aca="false">MIN(B5429,((1-$J$5)*$J$4*E5428+(1-$J$4)*$J$5*B5429)/(1-$J$4*$J$5))</f>
        <v>0.975995117681511</v>
      </c>
      <c r="F5429" s="12" t="n">
        <f aca="false">B5429*C5429*3.6/1000</f>
        <v>0.143781336935653</v>
      </c>
    </row>
    <row r="5430" customFormat="false" ht="15" hidden="false" customHeight="false" outlineLevel="0" collapsed="false">
      <c r="A5430" s="11" t="n">
        <v>43644.75</v>
      </c>
      <c r="B5430" s="0" t="n">
        <v>1.432</v>
      </c>
      <c r="C5430" s="0" t="n">
        <v>26.9238691062631</v>
      </c>
      <c r="D5430" s="0" t="n">
        <v>0.97406299505814</v>
      </c>
      <c r="E5430" s="12" t="n">
        <f aca="false">MIN(B5430,((1-$J$5)*$J$4*E5429+(1-$J$4)*$J$5*B5430)/(1-$J$4*$J$5))</f>
        <v>0.976430123980004</v>
      </c>
      <c r="F5430" s="12" t="n">
        <f aca="false">B5430*C5430*3.6/1000</f>
        <v>0.138797930016607</v>
      </c>
    </row>
    <row r="5431" customFormat="false" ht="15" hidden="false" customHeight="false" outlineLevel="0" collapsed="false">
      <c r="A5431" s="11" t="n">
        <v>43644.7916666667</v>
      </c>
      <c r="B5431" s="0" t="n">
        <v>1.438</v>
      </c>
      <c r="C5431" s="0" t="n">
        <v>28.2855950849176</v>
      </c>
      <c r="D5431" s="0" t="n">
        <v>0.974553487816555</v>
      </c>
      <c r="E5431" s="12" t="n">
        <f aca="false">MIN(B5431,((1-$J$5)*$J$4*E5430+(1-$J$4)*$J$5*B5431)/(1-$J$4*$J$5))</f>
        <v>0.976927156533876</v>
      </c>
      <c r="F5431" s="12" t="n">
        <f aca="false">B5431*C5431*3.6/1000</f>
        <v>0.146428868635601</v>
      </c>
    </row>
    <row r="5432" customFormat="false" ht="15" hidden="false" customHeight="false" outlineLevel="0" collapsed="false">
      <c r="A5432" s="11" t="n">
        <v>43644.8333333333</v>
      </c>
      <c r="B5432" s="0" t="n">
        <v>1.445</v>
      </c>
      <c r="C5432" s="0" t="n">
        <v>28.2855950849176</v>
      </c>
      <c r="D5432" s="0" t="n">
        <v>0.97511599231527</v>
      </c>
      <c r="E5432" s="12" t="n">
        <f aca="false">MIN(B5432,((1-$J$5)*$J$4*E5431+(1-$J$4)*$J$5*B5432)/(1-$J$4*$J$5))</f>
        <v>0.977496725618985</v>
      </c>
      <c r="F5432" s="12" t="n">
        <f aca="false">B5432*C5432*3.6/1000</f>
        <v>0.147141665631741</v>
      </c>
    </row>
    <row r="5433" customFormat="false" ht="15" hidden="false" customHeight="false" outlineLevel="0" collapsed="false">
      <c r="A5433" s="11" t="n">
        <v>43644.875</v>
      </c>
      <c r="B5433" s="0" t="n">
        <v>1.445</v>
      </c>
      <c r="C5433" s="0" t="n">
        <v>26.7714963296804</v>
      </c>
      <c r="D5433" s="0" t="n">
        <v>0.975669284218482</v>
      </c>
      <c r="E5433" s="12" t="n">
        <f aca="false">MIN(B5433,((1-$J$5)*$J$4*E5432+(1-$J$4)*$J$5*B5433)/(1-$J$4*$J$5))</f>
        <v>0.978056911358376</v>
      </c>
      <c r="F5433" s="12" t="n">
        <f aca="false">B5433*C5433*3.6/1000</f>
        <v>0.139265323906997</v>
      </c>
    </row>
    <row r="5434" customFormat="false" ht="15" hidden="false" customHeight="false" outlineLevel="0" collapsed="false">
      <c r="A5434" s="11" t="n">
        <v>43644.9166666667</v>
      </c>
      <c r="B5434" s="0" t="n">
        <v>1.458</v>
      </c>
      <c r="C5434" s="0" t="n">
        <v>28.2855950849176</v>
      </c>
      <c r="D5434" s="0" t="n">
        <v>0.976362169298316</v>
      </c>
      <c r="E5434" s="12" t="n">
        <f aca="false">MIN(B5434,((1-$J$5)*$J$4*E5433+(1-$J$4)*$J$5*B5434)/(1-$J$4*$J$5))</f>
        <v>0.978757785965322</v>
      </c>
      <c r="F5434" s="12" t="n">
        <f aca="false">B5434*C5434*3.6/1000</f>
        <v>0.148465431481716</v>
      </c>
    </row>
    <row r="5435" customFormat="false" ht="15" hidden="false" customHeight="false" outlineLevel="0" collapsed="false">
      <c r="A5435" s="11" t="n">
        <v>43644.9583333333</v>
      </c>
      <c r="B5435" s="0" t="n">
        <v>1.438</v>
      </c>
      <c r="C5435" s="0" t="n">
        <v>36.9902967755913</v>
      </c>
      <c r="D5435" s="0" t="n">
        <v>0.976815006602752</v>
      </c>
      <c r="E5435" s="12" t="n">
        <f aca="false">MIN(B5435,((1-$J$5)*$J$4*E5434+(1-$J$4)*$J$5*B5435)/(1-$J$4*$J$5))</f>
        <v>0.979216471534263</v>
      </c>
      <c r="F5435" s="12" t="n">
        <f aca="false">B5435*C5435*3.6/1000</f>
        <v>0.191491368347881</v>
      </c>
    </row>
    <row r="5436" customFormat="false" ht="15" hidden="false" customHeight="false" outlineLevel="0" collapsed="false">
      <c r="A5436" s="11" t="n">
        <v>43645</v>
      </c>
      <c r="B5436" s="0" t="n">
        <v>1.432</v>
      </c>
      <c r="C5436" s="0" t="n">
        <v>35.5788141311088</v>
      </c>
      <c r="D5436" s="0" t="n">
        <v>0.977191817471681</v>
      </c>
      <c r="E5436" s="12" t="n">
        <f aca="false">MIN(B5436,((1-$J$5)*$J$4*E5435+(1-$J$4)*$J$5*B5436)/(1-$J$4*$J$5))</f>
        <v>0.979598407752809</v>
      </c>
      <c r="F5436" s="12" t="n">
        <f aca="false">B5436*C5436*3.6/1000</f>
        <v>0.183415902608692</v>
      </c>
    </row>
    <row r="5437" customFormat="false" ht="15" hidden="false" customHeight="false" outlineLevel="0" collapsed="false">
      <c r="A5437" s="11" t="n">
        <v>43645.0416666667</v>
      </c>
      <c r="B5437" s="0" t="n">
        <v>1.438</v>
      </c>
      <c r="C5437" s="0" t="n">
        <v>35.5788141311088</v>
      </c>
      <c r="D5437" s="0" t="n">
        <v>0.977631066950511</v>
      </c>
      <c r="E5437" s="12" t="n">
        <f aca="false">MIN(B5437,((1-$J$5)*$J$4*E5436+(1-$J$4)*$J$5*B5437)/(1-$J$4*$J$5))</f>
        <v>0.980043244527886</v>
      </c>
      <c r="F5437" s="12" t="n">
        <f aca="false">B5437*C5437*3.6/1000</f>
        <v>0.184184404993924</v>
      </c>
    </row>
    <row r="5438" customFormat="false" ht="15" hidden="false" customHeight="false" outlineLevel="0" collapsed="false">
      <c r="A5438" s="11" t="n">
        <v>43645.0833333333</v>
      </c>
      <c r="B5438" s="0" t="n">
        <v>1.419</v>
      </c>
      <c r="C5438" s="0" t="n">
        <v>38.3882218316261</v>
      </c>
      <c r="D5438" s="0" t="n">
        <v>0.977845857642826</v>
      </c>
      <c r="E5438" s="12" t="n">
        <f aca="false">MIN(B5438,((1-$J$5)*$J$4*E5437+(1-$J$4)*$J$5*B5438)/(1-$J$4*$J$5))</f>
        <v>0.980261642476356</v>
      </c>
      <c r="F5438" s="12" t="n">
        <f aca="false">B5438*C5438*3.6/1000</f>
        <v>0.196102392404679</v>
      </c>
    </row>
    <row r="5439" customFormat="false" ht="15" hidden="false" customHeight="false" outlineLevel="0" collapsed="false">
      <c r="A5439" s="11" t="n">
        <v>43645.125</v>
      </c>
      <c r="B5439" s="0" t="n">
        <v>1.451</v>
      </c>
      <c r="C5439" s="0" t="n">
        <v>39.7733275226616</v>
      </c>
      <c r="D5439" s="0" t="n">
        <v>0.978423050261625</v>
      </c>
      <c r="E5439" s="12" t="n">
        <f aca="false">MIN(B5439,((1-$J$5)*$J$4*E5438+(1-$J$4)*$J$5*B5439)/(1-$J$4*$J$5))</f>
        <v>0.980845470442149</v>
      </c>
      <c r="F5439" s="12" t="n">
        <f aca="false">B5439*C5439*3.6/1000</f>
        <v>0.207759953647375</v>
      </c>
    </row>
    <row r="5440" customFormat="false" ht="15" hidden="false" customHeight="false" outlineLevel="0" collapsed="false">
      <c r="A5440" s="11" t="n">
        <v>43645.1666666667</v>
      </c>
      <c r="B5440" s="0" t="n">
        <v>1.438</v>
      </c>
      <c r="C5440" s="0" t="n">
        <v>38.3882218316261</v>
      </c>
      <c r="D5440" s="0" t="n">
        <v>0.978842134835661</v>
      </c>
      <c r="E5440" s="12" t="n">
        <f aca="false">MIN(B5440,((1-$J$5)*$J$4*E5439+(1-$J$4)*$J$5*B5440)/(1-$J$4*$J$5))</f>
        <v>0.981269762527122</v>
      </c>
      <c r="F5440" s="12" t="n">
        <f aca="false">B5440*C5440*3.6/1000</f>
        <v>0.198728146777962</v>
      </c>
    </row>
    <row r="5441" customFormat="false" ht="15" hidden="false" customHeight="false" outlineLevel="0" collapsed="false">
      <c r="A5441" s="11" t="n">
        <v>43645.2083333333</v>
      </c>
      <c r="B5441" s="0" t="n">
        <v>1.438</v>
      </c>
      <c r="C5441" s="0" t="n">
        <v>39.7733275226616</v>
      </c>
      <c r="D5441" s="0" t="n">
        <v>0.979254355719413</v>
      </c>
      <c r="E5441" s="12" t="n">
        <f aca="false">MIN(B5441,((1-$J$5)*$J$4*E5440+(1-$J$4)*$J$5*B5441)/(1-$J$4*$J$5))</f>
        <v>0.98168706462717</v>
      </c>
      <c r="F5441" s="12" t="n">
        <f aca="false">B5441*C5441*3.6/1000</f>
        <v>0.205898561919315</v>
      </c>
    </row>
    <row r="5442" customFormat="false" ht="15" hidden="false" customHeight="false" outlineLevel="0" collapsed="false">
      <c r="A5442" s="11" t="n">
        <v>43645.25</v>
      </c>
      <c r="B5442" s="0" t="n">
        <v>1.419</v>
      </c>
      <c r="C5442" s="0" t="n">
        <v>26.7714963296804</v>
      </c>
      <c r="D5442" s="0" t="n">
        <v>0.979442560486023</v>
      </c>
      <c r="E5442" s="12" t="n">
        <f aca="false">MIN(B5442,((1-$J$5)*$J$4*E5441+(1-$J$4)*$J$5*B5442)/(1-$J$4*$J$5))</f>
        <v>0.981878381519639</v>
      </c>
      <c r="F5442" s="12" t="n">
        <f aca="false">B5442*C5442*3.6/1000</f>
        <v>0.136759511850539</v>
      </c>
    </row>
    <row r="5443" customFormat="false" ht="15" hidden="false" customHeight="false" outlineLevel="0" collapsed="false">
      <c r="A5443" s="11" t="n">
        <v>43645.2916666667</v>
      </c>
      <c r="B5443" s="0" t="n">
        <v>1.412</v>
      </c>
      <c r="C5443" s="0" t="n">
        <v>28.2855950849176</v>
      </c>
      <c r="D5443" s="0" t="n">
        <v>0.979547637928757</v>
      </c>
      <c r="E5443" s="12" t="n">
        <f aca="false">MIN(B5443,((1-$J$5)*$J$4*E5442+(1-$J$4)*$J$5*B5443)/(1-$J$4*$J$5))</f>
        <v>0.981985821692297</v>
      </c>
      <c r="F5443" s="12" t="n">
        <f aca="false">B5443*C5443*3.6/1000</f>
        <v>0.143781336935653</v>
      </c>
    </row>
    <row r="5444" customFormat="false" ht="15" hidden="false" customHeight="false" outlineLevel="0" collapsed="false">
      <c r="A5444" s="11" t="n">
        <v>43645.3333333333</v>
      </c>
      <c r="B5444" s="0" t="n">
        <v>1.38</v>
      </c>
      <c r="C5444" s="0" t="n">
        <v>25.8525577119515</v>
      </c>
      <c r="D5444" s="0" t="n">
        <v>0.979285074703363</v>
      </c>
      <c r="E5444" s="12" t="n">
        <f aca="false">MIN(B5444,((1-$J$5)*$J$4*E5443+(1-$J$4)*$J$5*B5444)/(1-$J$4*$J$5))</f>
        <v>0.981722463839047</v>
      </c>
      <c r="F5444" s="12" t="n">
        <f aca="false">B5444*C5444*3.6/1000</f>
        <v>0.128435506712975</v>
      </c>
    </row>
    <row r="5445" customFormat="false" ht="15" hidden="false" customHeight="false" outlineLevel="0" collapsed="false">
      <c r="A5445" s="11" t="n">
        <v>43645.375</v>
      </c>
      <c r="B5445" s="0" t="n">
        <v>1.361</v>
      </c>
      <c r="C5445" s="0" t="n">
        <v>28.2855950849176</v>
      </c>
      <c r="D5445" s="0" t="n">
        <v>0.978809546851193</v>
      </c>
      <c r="E5445" s="12" t="n">
        <f aca="false">MIN(B5445,((1-$J$5)*$J$4*E5444+(1-$J$4)*$J$5*B5445)/(1-$J$4*$J$5))</f>
        <v>0.981244334286509</v>
      </c>
      <c r="F5445" s="12" t="n">
        <f aca="false">B5445*C5445*3.6/1000</f>
        <v>0.138588101678062</v>
      </c>
    </row>
    <row r="5446" customFormat="false" ht="15" hidden="false" customHeight="false" outlineLevel="0" collapsed="false">
      <c r="A5446" s="11" t="n">
        <v>43645.4166666667</v>
      </c>
      <c r="B5446" s="0" t="n">
        <v>1.38</v>
      </c>
      <c r="C5446" s="0" t="n">
        <v>26.9238691062631</v>
      </c>
      <c r="D5446" s="0" t="n">
        <v>0.978559071946083</v>
      </c>
      <c r="E5446" s="12" t="n">
        <f aca="false">MIN(B5446,((1-$J$5)*$J$4*E5445+(1-$J$4)*$J$5*B5446)/(1-$J$4*$J$5))</f>
        <v>0.980993192041262</v>
      </c>
      <c r="F5446" s="12" t="n">
        <f aca="false">B5446*C5446*3.6/1000</f>
        <v>0.133757781719915</v>
      </c>
    </row>
    <row r="5447" customFormat="false" ht="15" hidden="false" customHeight="false" outlineLevel="0" collapsed="false">
      <c r="A5447" s="11" t="n">
        <v>43645.4583333333</v>
      </c>
      <c r="B5447" s="0" t="n">
        <v>1.367</v>
      </c>
      <c r="C5447" s="0" t="n">
        <v>26.4660868653102</v>
      </c>
      <c r="D5447" s="0" t="n">
        <v>0.978164044383101</v>
      </c>
      <c r="E5447" s="12" t="n">
        <f aca="false">MIN(B5447,((1-$J$5)*$J$4*E5446+(1-$J$4)*$J$5*B5447)/(1-$J$4*$J$5))</f>
        <v>0.980596269602362</v>
      </c>
      <c r="F5447" s="12" t="n">
        <f aca="false">B5447*C5447*3.6/1000</f>
        <v>0.130244906681565</v>
      </c>
    </row>
    <row r="5448" customFormat="false" ht="15" hidden="false" customHeight="false" outlineLevel="0" collapsed="false">
      <c r="A5448" s="11" t="n">
        <v>43645.5</v>
      </c>
      <c r="B5448" s="0" t="n">
        <v>1.354</v>
      </c>
      <c r="C5448" s="0" t="n">
        <v>28.2855950849176</v>
      </c>
      <c r="D5448" s="0" t="n">
        <v>0.977626831619163</v>
      </c>
      <c r="E5448" s="12" t="n">
        <f aca="false">MIN(B5448,((1-$J$5)*$J$4*E5447+(1-$J$4)*$J$5*B5448)/(1-$J$4*$J$5))</f>
        <v>0.980055968620445</v>
      </c>
      <c r="F5448" s="12" t="n">
        <f aca="false">B5448*C5448*3.6/1000</f>
        <v>0.137875304681922</v>
      </c>
    </row>
    <row r="5449" customFormat="false" ht="15" hidden="false" customHeight="false" outlineLevel="0" collapsed="false">
      <c r="A5449" s="11" t="n">
        <v>43645.5416666667</v>
      </c>
      <c r="B5449" s="0" t="n">
        <v>1.354</v>
      </c>
      <c r="C5449" s="0" t="n">
        <v>28.2855950849176</v>
      </c>
      <c r="D5449" s="0" t="n">
        <v>0.977098417227334</v>
      </c>
      <c r="E5449" s="12" t="n">
        <f aca="false">MIN(B5449,((1-$J$5)*$J$4*E5448+(1-$J$4)*$J$5*B5449)/(1-$J$4*$J$5))</f>
        <v>0.979524568807917</v>
      </c>
      <c r="F5449" s="12" t="n">
        <f aca="false">B5449*C5449*3.6/1000</f>
        <v>0.137875304681922</v>
      </c>
    </row>
    <row r="5450" customFormat="false" ht="15" hidden="false" customHeight="false" outlineLevel="0" collapsed="false">
      <c r="A5450" s="11" t="n">
        <v>43645.5833333333</v>
      </c>
      <c r="B5450" s="0" t="n">
        <v>1.367</v>
      </c>
      <c r="C5450" s="0" t="n">
        <v>28.2855950849176</v>
      </c>
      <c r="D5450" s="0" t="n">
        <v>0.976727311999415</v>
      </c>
      <c r="E5450" s="12" t="n">
        <f aca="false">MIN(B5450,((1-$J$5)*$J$4*E5449+(1-$J$4)*$J$5*B5450)/(1-$J$4*$J$5))</f>
        <v>0.979151841150456</v>
      </c>
      <c r="F5450" s="12" t="n">
        <f aca="false">B5450*C5450*3.6/1000</f>
        <v>0.139199070531897</v>
      </c>
    </row>
    <row r="5451" customFormat="false" ht="15" hidden="false" customHeight="false" outlineLevel="0" collapsed="false">
      <c r="A5451" s="11" t="n">
        <v>43645.625</v>
      </c>
      <c r="B5451" s="0" t="n">
        <v>1.361</v>
      </c>
      <c r="C5451" s="0" t="n">
        <v>26.7714963296804</v>
      </c>
      <c r="D5451" s="0" t="n">
        <v>0.976293674715652</v>
      </c>
      <c r="E5451" s="12" t="n">
        <f aca="false">MIN(B5451,((1-$J$5)*$J$4*E5450+(1-$J$4)*$J$5*B5451)/(1-$J$4*$J$5))</f>
        <v>0.978716061230349</v>
      </c>
      <c r="F5451" s="12" t="n">
        <f aca="false">B5451*C5451*3.6/1000</f>
        <v>0.131169623416902</v>
      </c>
    </row>
    <row r="5452" customFormat="false" ht="15" hidden="false" customHeight="false" outlineLevel="0" collapsed="false">
      <c r="A5452" s="11" t="n">
        <v>43645.6666666667</v>
      </c>
      <c r="B5452" s="0" t="n">
        <v>1.361</v>
      </c>
      <c r="C5452" s="0" t="n">
        <v>28.2855950849176</v>
      </c>
      <c r="D5452" s="0" t="n">
        <v>0.975867139463784</v>
      </c>
      <c r="E5452" s="12" t="n">
        <f aca="false">MIN(B5452,((1-$J$5)*$J$4*E5451+(1-$J$4)*$J$5*B5452)/(1-$J$4*$J$5))</f>
        <v>0.978287460551102</v>
      </c>
      <c r="F5452" s="12" t="n">
        <f aca="false">B5452*C5452*3.6/1000</f>
        <v>0.138588101678062</v>
      </c>
    </row>
    <row r="5453" customFormat="false" ht="15" hidden="false" customHeight="false" outlineLevel="0" collapsed="false">
      <c r="A5453" s="11" t="n">
        <v>43645.7083333333</v>
      </c>
      <c r="B5453" s="0" t="n">
        <v>1.348</v>
      </c>
      <c r="C5453" s="0" t="n">
        <v>26.7714963296804</v>
      </c>
      <c r="D5453" s="0" t="n">
        <v>0.975298935038108</v>
      </c>
      <c r="E5453" s="12" t="n">
        <f aca="false">MIN(B5453,((1-$J$5)*$J$4*E5452+(1-$J$4)*$J$5*B5453)/(1-$J$4*$J$5))</f>
        <v>0.977716003210886</v>
      </c>
      <c r="F5453" s="12" t="n">
        <f aca="false">B5453*C5453*3.6/1000</f>
        <v>0.129916717388673</v>
      </c>
    </row>
    <row r="5454" customFormat="false" ht="15" hidden="false" customHeight="false" outlineLevel="0" collapsed="false">
      <c r="A5454" s="11" t="n">
        <v>43645.75</v>
      </c>
      <c r="B5454" s="0" t="n">
        <v>1.373</v>
      </c>
      <c r="C5454" s="0" t="n">
        <v>28.2855950849176</v>
      </c>
      <c r="D5454" s="0" t="n">
        <v>0.97502591134861</v>
      </c>
      <c r="E5454" s="12" t="n">
        <f aca="false">MIN(B5454,((1-$J$5)*$J$4*E5453+(1-$J$4)*$J$5*B5454)/(1-$J$4*$J$5))</f>
        <v>0.977442263454529</v>
      </c>
      <c r="F5454" s="12" t="n">
        <f aca="false">B5454*C5454*3.6/1000</f>
        <v>0.139810039385731</v>
      </c>
    </row>
    <row r="5455" customFormat="false" ht="15" hidden="false" customHeight="false" outlineLevel="0" collapsed="false">
      <c r="A5455" s="11" t="n">
        <v>43645.7916666667</v>
      </c>
      <c r="B5455" s="0" t="n">
        <v>1.393</v>
      </c>
      <c r="C5455" s="0" t="n">
        <v>26.7714963296804</v>
      </c>
      <c r="D5455" s="0" t="n">
        <v>0.974986059021673</v>
      </c>
      <c r="E5455" s="12" t="n">
        <f aca="false">MIN(B5455,((1-$J$5)*$J$4*E5454+(1-$J$4)*$J$5*B5455)/(1-$J$4*$J$5))</f>
        <v>0.977403675918211</v>
      </c>
      <c r="F5455" s="12" t="n">
        <f aca="false">B5455*C5455*3.6/1000</f>
        <v>0.134253699794081</v>
      </c>
    </row>
    <row r="5456" customFormat="false" ht="15" hidden="false" customHeight="false" outlineLevel="0" collapsed="false">
      <c r="A5456" s="11" t="n">
        <v>43645.8333333333</v>
      </c>
      <c r="B5456" s="0" t="n">
        <v>1.386</v>
      </c>
      <c r="C5456" s="0" t="n">
        <v>29.7793644110515</v>
      </c>
      <c r="D5456" s="0" t="n">
        <v>0.974866814448107</v>
      </c>
      <c r="E5456" s="12" t="n">
        <f aca="false">MIN(B5456,((1-$J$5)*$J$4*E5455+(1-$J$4)*$J$5*B5456)/(1-$J$4*$J$5))</f>
        <v>0.977284999214451</v>
      </c>
      <c r="F5456" s="12" t="n">
        <f aca="false">B5456*C5456*3.6/1000</f>
        <v>0.148587116665383</v>
      </c>
    </row>
    <row r="5457" customFormat="false" ht="15" hidden="false" customHeight="false" outlineLevel="0" collapsed="false">
      <c r="A5457" s="11" t="n">
        <v>43645.875</v>
      </c>
      <c r="B5457" s="0" t="n">
        <v>1.399</v>
      </c>
      <c r="C5457" s="0" t="n">
        <v>28.2855950849176</v>
      </c>
      <c r="D5457" s="0" t="n">
        <v>0.97489817773022</v>
      </c>
      <c r="E5457" s="12" t="n">
        <f aca="false">MIN(B5457,((1-$J$5)*$J$4*E5456+(1-$J$4)*$J$5*B5457)/(1-$J$4*$J$5))</f>
        <v>0.977318195273521</v>
      </c>
      <c r="F5457" s="12" t="n">
        <f aca="false">B5457*C5457*3.6/1000</f>
        <v>0.142457571085679</v>
      </c>
    </row>
    <row r="5458" customFormat="false" ht="15" hidden="false" customHeight="false" outlineLevel="0" collapsed="false">
      <c r="A5458" s="11" t="n">
        <v>43645.9166666667</v>
      </c>
      <c r="B5458" s="0" t="n">
        <v>1.399</v>
      </c>
      <c r="C5458" s="0" t="n">
        <v>27.9844542615693</v>
      </c>
      <c r="D5458" s="0" t="n">
        <v>0.974929027350251</v>
      </c>
      <c r="E5458" s="12" t="n">
        <f aca="false">MIN(B5458,((1-$J$5)*$J$4*E5457+(1-$J$4)*$J$5*B5458)/(1-$J$4*$J$5))</f>
        <v>0.977350844445292</v>
      </c>
      <c r="F5458" s="12" t="n">
        <f aca="false">B5458*C5458*3.6/1000</f>
        <v>0.140940905442968</v>
      </c>
    </row>
    <row r="5459" customFormat="false" ht="15" hidden="false" customHeight="false" outlineLevel="0" collapsed="false">
      <c r="A5459" s="11" t="n">
        <v>43645.9583333333</v>
      </c>
      <c r="B5459" s="0" t="n">
        <v>1.406</v>
      </c>
      <c r="C5459" s="0" t="n">
        <v>28.2855950849176</v>
      </c>
      <c r="D5459" s="0" t="n">
        <v>0.975039416661593</v>
      </c>
      <c r="E5459" s="12" t="n">
        <f aca="false">MIN(B5459,((1-$J$5)*$J$4*E5458+(1-$J$4)*$J$5*B5459)/(1-$J$4*$J$5))</f>
        <v>0.977463680615881</v>
      </c>
      <c r="F5459" s="12" t="n">
        <f aca="false">B5459*C5459*3.6/1000</f>
        <v>0.143170368081819</v>
      </c>
    </row>
    <row r="5460" customFormat="false" ht="15" hidden="false" customHeight="false" outlineLevel="0" collapsed="false">
      <c r="A5460" s="11" t="n">
        <v>43646</v>
      </c>
      <c r="B5460" s="0" t="n">
        <v>1.386</v>
      </c>
      <c r="C5460" s="0" t="n">
        <v>27.0760230967393</v>
      </c>
      <c r="D5460" s="0" t="n">
        <v>0.974919298206388</v>
      </c>
      <c r="E5460" s="12" t="n">
        <f aca="false">MIN(B5460,((1-$J$5)*$J$4*E5459+(1-$J$4)*$J$5*B5460)/(1-$J$4*$J$5))</f>
        <v>0.977344015366855</v>
      </c>
      <c r="F5460" s="12" t="n">
        <f aca="false">B5460*C5460*3.6/1000</f>
        <v>0.13509852484349</v>
      </c>
    </row>
    <row r="5461" customFormat="false" ht="15" hidden="false" customHeight="false" outlineLevel="0" collapsed="false">
      <c r="A5461" s="11" t="n">
        <v>43646.0416666667</v>
      </c>
      <c r="B5461" s="0" t="n">
        <v>1.386</v>
      </c>
      <c r="C5461" s="0" t="n">
        <v>27.682487806097</v>
      </c>
      <c r="D5461" s="0" t="n">
        <v>0.974801147029209</v>
      </c>
      <c r="E5461" s="12" t="n">
        <f aca="false">MIN(B5461,((1-$J$5)*$J$4*E5460+(1-$J$4)*$J$5*B5461)/(1-$J$4*$J$5))</f>
        <v>0.977226321538736</v>
      </c>
      <c r="F5461" s="12" t="n">
        <f aca="false">B5461*C5461*3.6/1000</f>
        <v>0.138124541157302</v>
      </c>
    </row>
    <row r="5462" customFormat="false" ht="15" hidden="false" customHeight="false" outlineLevel="0" collapsed="false">
      <c r="A5462" s="11" t="n">
        <v>43646.0833333333</v>
      </c>
      <c r="B5462" s="0" t="n">
        <v>1.367</v>
      </c>
      <c r="C5462" s="0" t="n">
        <v>28.2855950849176</v>
      </c>
      <c r="D5462" s="0" t="n">
        <v>0.974467666071218</v>
      </c>
      <c r="E5462" s="12" t="n">
        <f aca="false">MIN(B5462,((1-$J$5)*$J$4*E5461+(1-$J$4)*$J$5*B5462)/(1-$J$4*$J$5))</f>
        <v>0.976891456274506</v>
      </c>
      <c r="F5462" s="12" t="n">
        <f aca="false">B5462*C5462*3.6/1000</f>
        <v>0.139199070531897</v>
      </c>
    </row>
    <row r="5463" customFormat="false" ht="15" hidden="false" customHeight="false" outlineLevel="0" collapsed="false">
      <c r="A5463" s="11" t="n">
        <v>43646.125</v>
      </c>
      <c r="B5463" s="0" t="n">
        <v>1.354</v>
      </c>
      <c r="C5463" s="0" t="n">
        <v>28.2855950849176</v>
      </c>
      <c r="D5463" s="0" t="n">
        <v>0.973990991913264</v>
      </c>
      <c r="E5463" s="12" t="n">
        <f aca="false">MIN(B5463,((1-$J$5)*$J$4*E5462+(1-$J$4)*$J$5*B5463)/(1-$J$4*$J$5))</f>
        <v>0.976412190108534</v>
      </c>
      <c r="F5463" s="12" t="n">
        <f aca="false">B5463*C5463*3.6/1000</f>
        <v>0.137875304681922</v>
      </c>
    </row>
    <row r="5464" customFormat="false" ht="15" hidden="false" customHeight="false" outlineLevel="0" collapsed="false">
      <c r="A5464" s="11" t="n">
        <v>43646.1666666667</v>
      </c>
      <c r="B5464" s="0" t="n">
        <v>1.361</v>
      </c>
      <c r="C5464" s="0" t="n">
        <v>26.7714963296804</v>
      </c>
      <c r="D5464" s="0" t="n">
        <v>0.973602169577963</v>
      </c>
      <c r="E5464" s="12" t="n">
        <f aca="false">MIN(B5464,((1-$J$5)*$J$4*E5463+(1-$J$4)*$J$5*B5464)/(1-$J$4*$J$5))</f>
        <v>0.976021544472479</v>
      </c>
      <c r="F5464" s="12" t="n">
        <f aca="false">B5464*C5464*3.6/1000</f>
        <v>0.131169623416902</v>
      </c>
    </row>
    <row r="5465" customFormat="false" ht="15" hidden="false" customHeight="false" outlineLevel="0" collapsed="false">
      <c r="A5465" s="11" t="n">
        <v>43646.2083333333</v>
      </c>
      <c r="B5465" s="0" t="n">
        <v>1.348</v>
      </c>
      <c r="C5465" s="0" t="n">
        <v>27.5311907257815</v>
      </c>
      <c r="D5465" s="0" t="n">
        <v>0.973071060413625</v>
      </c>
      <c r="E5465" s="12" t="n">
        <f aca="false">MIN(B5465,((1-$J$5)*$J$4*E5464+(1-$J$4)*$J$5*B5465)/(1-$J$4*$J$5))</f>
        <v>0.975487416886442</v>
      </c>
      <c r="F5465" s="12" t="n">
        <f aca="false">B5465*C5465*3.6/1000</f>
        <v>0.133603362354072</v>
      </c>
    </row>
    <row r="5466" customFormat="false" ht="15" hidden="false" customHeight="false" outlineLevel="0" collapsed="false">
      <c r="A5466" s="11" t="n">
        <v>43646.25</v>
      </c>
      <c r="B5466" s="0" t="n">
        <v>1.348</v>
      </c>
      <c r="C5466" s="0" t="n">
        <v>26.7714963296804</v>
      </c>
      <c r="D5466" s="0" t="n">
        <v>0.972548649657762</v>
      </c>
      <c r="E5466" s="12" t="n">
        <f aca="false">MIN(B5466,((1-$J$5)*$J$4*E5465+(1-$J$4)*$J$5*B5466)/(1-$J$4*$J$5))</f>
        <v>0.974962088766402</v>
      </c>
      <c r="F5466" s="12" t="n">
        <f aca="false">B5466*C5466*3.6/1000</f>
        <v>0.129916717388673</v>
      </c>
    </row>
    <row r="5467" customFormat="false" ht="15" hidden="false" customHeight="false" outlineLevel="0" collapsed="false">
      <c r="A5467" s="11" t="n">
        <v>43646.2916666667</v>
      </c>
      <c r="B5467" s="0" t="n">
        <v>1.348</v>
      </c>
      <c r="C5467" s="0" t="n">
        <v>29.7793644110515</v>
      </c>
      <c r="D5467" s="0" t="n">
        <v>0.972034794849436</v>
      </c>
      <c r="E5467" s="12" t="n">
        <f aca="false">MIN(B5467,((1-$J$5)*$J$4*E5466+(1-$J$4)*$J$5*B5467)/(1-$J$4*$J$5))</f>
        <v>0.974445415145868</v>
      </c>
      <c r="F5467" s="12" t="n">
        <f aca="false">B5467*C5467*3.6/1000</f>
        <v>0.144513299613951</v>
      </c>
    </row>
    <row r="5468" customFormat="false" ht="15" hidden="false" customHeight="false" outlineLevel="0" collapsed="false">
      <c r="A5468" s="11" t="n">
        <v>43646.3333333333</v>
      </c>
      <c r="B5468" s="0" t="n">
        <v>1.335</v>
      </c>
      <c r="C5468" s="0" t="n">
        <v>26.7714963296804</v>
      </c>
      <c r="D5468" s="0" t="n">
        <v>0.971380700970981</v>
      </c>
      <c r="E5468" s="12" t="n">
        <f aca="false">MIN(B5468,((1-$J$5)*$J$4*E5467+(1-$J$4)*$J$5*B5468)/(1-$J$4*$J$5))</f>
        <v>0.973787335818918</v>
      </c>
      <c r="F5468" s="12" t="n">
        <f aca="false">B5468*C5468*3.6/1000</f>
        <v>0.128663811360444</v>
      </c>
    </row>
    <row r="5469" customFormat="false" ht="15" hidden="false" customHeight="false" outlineLevel="0" collapsed="false">
      <c r="A5469" s="11" t="n">
        <v>43646.375</v>
      </c>
      <c r="B5469" s="0" t="n">
        <v>1.316</v>
      </c>
      <c r="C5469" s="0" t="n">
        <v>25.2353062273078</v>
      </c>
      <c r="D5469" s="0" t="n">
        <v>0.970520054882971</v>
      </c>
      <c r="E5469" s="12" t="n">
        <f aca="false">MIN(B5469,((1-$J$5)*$J$4*E5468+(1-$J$4)*$J$5*B5469)/(1-$J$4*$J$5))</f>
        <v>0.972920987617618</v>
      </c>
      <c r="F5469" s="12" t="n">
        <f aca="false">B5469*C5469*3.6/1000</f>
        <v>0.119554786782493</v>
      </c>
    </row>
    <row r="5470" customFormat="false" ht="15" hidden="false" customHeight="false" outlineLevel="0" collapsed="false">
      <c r="A5470" s="11" t="n">
        <v>43646.4166666667</v>
      </c>
      <c r="B5470" s="0" t="n">
        <v>1.309</v>
      </c>
      <c r="C5470" s="0" t="n">
        <v>28.2855950849176</v>
      </c>
      <c r="D5470" s="0" t="n">
        <v>0.969593459357997</v>
      </c>
      <c r="E5470" s="12" t="n">
        <f aca="false">MIN(B5470,((1-$J$5)*$J$4*E5469+(1-$J$4)*$J$5*B5470)/(1-$J$4*$J$5))</f>
        <v>0.971988187162633</v>
      </c>
      <c r="F5470" s="12" t="n">
        <f aca="false">B5470*C5470*3.6/1000</f>
        <v>0.133293038278166</v>
      </c>
    </row>
    <row r="5471" customFormat="false" ht="15" hidden="false" customHeight="false" outlineLevel="0" collapsed="false">
      <c r="A5471" s="11" t="n">
        <v>43646.4583333333</v>
      </c>
      <c r="B5471" s="0" t="n">
        <v>1.316</v>
      </c>
      <c r="C5471" s="0" t="n">
        <v>28.2855950849176</v>
      </c>
      <c r="D5471" s="0" t="n">
        <v>0.968762084385299</v>
      </c>
      <c r="E5471" s="12" t="n">
        <f aca="false">MIN(B5471,((1-$J$5)*$J$4*E5470+(1-$J$4)*$J$5*B5471)/(1-$J$4*$J$5))</f>
        <v>0.971151478972145</v>
      </c>
      <c r="F5471" s="12" t="n">
        <f aca="false">B5471*C5471*3.6/1000</f>
        <v>0.134005835274306</v>
      </c>
    </row>
    <row r="5472" customFormat="false" ht="15" hidden="false" customHeight="false" outlineLevel="0" collapsed="false">
      <c r="A5472" s="11" t="n">
        <v>43646.5</v>
      </c>
      <c r="B5472" s="0" t="n">
        <v>1.297</v>
      </c>
      <c r="C5472" s="0" t="n">
        <v>29.7793644110515</v>
      </c>
      <c r="D5472" s="0" t="n">
        <v>0.967727060680288</v>
      </c>
      <c r="E5472" s="12" t="n">
        <f aca="false">MIN(B5472,((1-$J$5)*$J$4*E5471+(1-$J$4)*$J$5*B5472)/(1-$J$4*$J$5))</f>
        <v>0.970109444722192</v>
      </c>
      <c r="F5472" s="12" t="n">
        <f aca="false">B5472*C5472*3.6/1000</f>
        <v>0.139045808308082</v>
      </c>
    </row>
    <row r="5473" customFormat="false" ht="15" hidden="false" customHeight="false" outlineLevel="0" collapsed="false">
      <c r="A5473" s="11" t="n">
        <v>43646.5416666667</v>
      </c>
      <c r="B5473" s="0" t="n">
        <v>1.316</v>
      </c>
      <c r="C5473" s="0" t="n">
        <v>26.7714963296804</v>
      </c>
      <c r="D5473" s="0" t="n">
        <v>0.966926253242789</v>
      </c>
      <c r="E5473" s="12" t="n">
        <f aca="false">MIN(B5473,((1-$J$5)*$J$4*E5472+(1-$J$4)*$J$5*B5473)/(1-$J$4*$J$5))</f>
        <v>0.969303687807494</v>
      </c>
      <c r="F5473" s="12" t="n">
        <f aca="false">B5473*C5473*3.6/1000</f>
        <v>0.126832641011494</v>
      </c>
    </row>
    <row r="5474" customFormat="false" ht="15" hidden="false" customHeight="false" outlineLevel="0" collapsed="false">
      <c r="A5474" s="11" t="n">
        <v>43646.5833333333</v>
      </c>
      <c r="B5474" s="0" t="n">
        <v>1.316</v>
      </c>
      <c r="C5474" s="0" t="n">
        <v>28.2855950849176</v>
      </c>
      <c r="D5474" s="0" t="n">
        <v>0.966138561282613</v>
      </c>
      <c r="E5474" s="12" t="n">
        <f aca="false">MIN(B5474,((1-$J$5)*$J$4*E5473+(1-$J$4)*$J$5*B5474)/(1-$J$4*$J$5))</f>
        <v>0.968511205306547</v>
      </c>
      <c r="F5474" s="12" t="n">
        <f aca="false">B5474*C5474*3.6/1000</f>
        <v>0.134005835274306</v>
      </c>
    </row>
    <row r="5475" customFormat="false" ht="15" hidden="false" customHeight="false" outlineLevel="0" collapsed="false">
      <c r="A5475" s="11" t="n">
        <v>43646.625</v>
      </c>
      <c r="B5475" s="0" t="n">
        <v>1.316</v>
      </c>
      <c r="C5475" s="0" t="n">
        <v>28.2855950849176</v>
      </c>
      <c r="D5475" s="0" t="n">
        <v>0.965363769996879</v>
      </c>
      <c r="E5475" s="12" t="n">
        <f aca="false">MIN(B5475,((1-$J$5)*$J$4*E5474+(1-$J$4)*$J$5*B5475)/(1-$J$4*$J$5))</f>
        <v>0.967731778530492</v>
      </c>
      <c r="F5475" s="12" t="n">
        <f aca="false">B5475*C5475*3.6/1000</f>
        <v>0.134005835274306</v>
      </c>
    </row>
    <row r="5476" customFormat="false" ht="15" hidden="false" customHeight="false" outlineLevel="0" collapsed="false">
      <c r="A5476" s="11" t="n">
        <v>43646.6666666667</v>
      </c>
      <c r="B5476" s="0" t="n">
        <v>1.322</v>
      </c>
      <c r="C5476" s="0" t="n">
        <v>27.3796820973204</v>
      </c>
      <c r="D5476" s="0" t="n">
        <v>0.964670278049903</v>
      </c>
      <c r="E5476" s="12" t="n">
        <f aca="false">MIN(B5476,((1-$J$5)*$J$4*E5475+(1-$J$4)*$J$5*B5476)/(1-$J$4*$J$5))</f>
        <v>0.967034385144487</v>
      </c>
      <c r="F5476" s="12" t="n">
        <f aca="false">B5476*C5476*3.6/1000</f>
        <v>0.130305383037567</v>
      </c>
    </row>
    <row r="5477" customFormat="false" ht="15" hidden="false" customHeight="false" outlineLevel="0" collapsed="false">
      <c r="A5477" s="11" t="n">
        <v>43646.7083333333</v>
      </c>
      <c r="B5477" s="0" t="n">
        <v>1.322</v>
      </c>
      <c r="C5477" s="0" t="n">
        <v>26.7714963296804</v>
      </c>
      <c r="D5477" s="0" t="n">
        <v>0.96398814398683</v>
      </c>
      <c r="E5477" s="12" t="n">
        <f aca="false">MIN(B5477,((1-$J$5)*$J$4*E5476+(1-$J$4)*$J$5*B5477)/(1-$J$4*$J$5))</f>
        <v>0.966348480941119</v>
      </c>
      <c r="F5477" s="12" t="n">
        <f aca="false">B5477*C5477*3.6/1000</f>
        <v>0.127410905332215</v>
      </c>
    </row>
    <row r="5478" customFormat="false" ht="15" hidden="false" customHeight="false" outlineLevel="0" collapsed="false">
      <c r="A5478" s="11" t="n">
        <v>43646.75</v>
      </c>
      <c r="B5478" s="0" t="n">
        <v>1.322</v>
      </c>
      <c r="C5478" s="0" t="n">
        <v>24.9252417873817</v>
      </c>
      <c r="D5478" s="0" t="n">
        <v>0.963317181790322</v>
      </c>
      <c r="E5478" s="12" t="n">
        <f aca="false">MIN(B5478,((1-$J$5)*$J$4*E5477+(1-$J$4)*$J$5*B5478)/(1-$J$4*$J$5))</f>
        <v>0.965673876642254</v>
      </c>
      <c r="F5478" s="12" t="n">
        <f aca="false">B5478*C5478*3.6/1000</f>
        <v>0.118624210714507</v>
      </c>
    </row>
    <row r="5479" customFormat="false" ht="15" hidden="false" customHeight="false" outlineLevel="0" collapsed="false">
      <c r="A5479" s="11" t="n">
        <v>43646.7916666667</v>
      </c>
      <c r="B5479" s="0" t="n">
        <v>1.328</v>
      </c>
      <c r="C5479" s="0" t="n">
        <v>28.2855950849176</v>
      </c>
      <c r="D5479" s="0" t="n">
        <v>0.962725818438793</v>
      </c>
      <c r="E5479" s="12" t="n">
        <f aca="false">MIN(B5479,((1-$J$5)*$J$4*E5478+(1-$J$4)*$J$5*B5479)/(1-$J$4*$J$5))</f>
        <v>0.965079578839251</v>
      </c>
      <c r="F5479" s="12" t="n">
        <f aca="false">B5479*C5479*3.6/1000</f>
        <v>0.135227772981974</v>
      </c>
    </row>
    <row r="5480" customFormat="false" ht="15" hidden="false" customHeight="false" outlineLevel="0" collapsed="false">
      <c r="A5480" s="11" t="n">
        <v>43646.8333333333</v>
      </c>
      <c r="B5480" s="0" t="n">
        <v>1.348</v>
      </c>
      <c r="C5480" s="0" t="n">
        <v>26.7714963296804</v>
      </c>
      <c r="D5480" s="0" t="n">
        <v>0.962372840158418</v>
      </c>
      <c r="E5480" s="12" t="n">
        <f aca="false">MIN(B5480,((1-$J$5)*$J$4*E5479+(1-$J$4)*$J$5*B5480)/(1-$J$4*$J$5))</f>
        <v>0.964725714278473</v>
      </c>
      <c r="F5480" s="12" t="n">
        <f aca="false">B5480*C5480*3.6/1000</f>
        <v>0.129916717388673</v>
      </c>
    </row>
    <row r="5481" customFormat="false" ht="15" hidden="false" customHeight="false" outlineLevel="0" collapsed="false">
      <c r="A5481" s="11" t="n">
        <v>43646.875</v>
      </c>
      <c r="B5481" s="0" t="n">
        <v>1.335</v>
      </c>
      <c r="C5481" s="0" t="n">
        <v>23.6749611865424</v>
      </c>
      <c r="D5481" s="0" t="n">
        <v>0.961876988001649</v>
      </c>
      <c r="E5481" s="12" t="n">
        <f aca="false">MIN(B5481,((1-$J$5)*$J$4*E5480+(1-$J$4)*$J$5*B5481)/(1-$J$4*$J$5))</f>
        <v>0.96422776181919</v>
      </c>
      <c r="F5481" s="12" t="n">
        <f aca="false">B5481*C5481*3.6/1000</f>
        <v>0.113781863462523</v>
      </c>
    </row>
    <row r="5482" customFormat="false" ht="15" hidden="false" customHeight="false" outlineLevel="0" collapsed="false">
      <c r="A5482" s="11" t="n">
        <v>43646.9166666667</v>
      </c>
      <c r="B5482" s="0" t="n">
        <v>1.341</v>
      </c>
      <c r="C5482" s="0" t="n">
        <v>25.2353062273078</v>
      </c>
      <c r="D5482" s="0" t="n">
        <v>0.961457866769748</v>
      </c>
      <c r="E5482" s="12" t="n">
        <f aca="false">MIN(B5482,((1-$J$5)*$J$4*E5481+(1-$J$4)*$J$5*B5482)/(1-$J$4*$J$5))</f>
        <v>0.963807205611296</v>
      </c>
      <c r="F5482" s="12" t="n">
        <f aca="false">B5482*C5482*3.6/1000</f>
        <v>0.121825964342951</v>
      </c>
    </row>
    <row r="5483" customFormat="false" ht="15" hidden="false" customHeight="false" outlineLevel="0" collapsed="false">
      <c r="A5483" s="11" t="n">
        <v>43646.9583333333</v>
      </c>
      <c r="B5483" s="0" t="n">
        <v>1.348</v>
      </c>
      <c r="C5483" s="0" t="n">
        <v>25.2353062273078</v>
      </c>
      <c r="D5483" s="0" t="n">
        <v>0.961125654769235</v>
      </c>
      <c r="E5483" s="12" t="n">
        <f aca="false">MIN(B5483,((1-$J$5)*$J$4*E5482+(1-$J$4)*$J$5*B5483)/(1-$J$4*$J$5))</f>
        <v>0.963474302718194</v>
      </c>
      <c r="F5483" s="12" t="n">
        <f aca="false">B5483*C5483*3.6/1000</f>
        <v>0.122461894059879</v>
      </c>
    </row>
    <row r="5484" customFormat="false" ht="15" hidden="false" customHeight="false" outlineLevel="0" collapsed="false">
      <c r="A5484" s="11" t="n">
        <v>43647</v>
      </c>
      <c r="B5484" s="0" t="n">
        <v>1.361</v>
      </c>
      <c r="C5484" s="0" t="n">
        <v>25.2353062273078</v>
      </c>
      <c r="D5484" s="0" t="n">
        <v>0.960947538565854</v>
      </c>
      <c r="E5484" s="12" t="n">
        <f aca="false">MIN(B5484,((1-$J$5)*$J$4*E5483+(1-$J$4)*$J$5*B5484)/(1-$J$4*$J$5))</f>
        <v>0.96329680184969</v>
      </c>
      <c r="F5484" s="12" t="n">
        <f aca="false">B5484*C5484*3.6/1000</f>
        <v>0.123642906391317</v>
      </c>
    </row>
    <row r="5485" customFormat="false" ht="15" hidden="false" customHeight="false" outlineLevel="0" collapsed="false">
      <c r="A5485" s="11" t="n">
        <v>43647.0416666667</v>
      </c>
      <c r="B5485" s="0" t="n">
        <v>1.348</v>
      </c>
      <c r="C5485" s="0" t="n">
        <v>25.0803957510182</v>
      </c>
      <c r="D5485" s="0" t="n">
        <v>0.960623684627057</v>
      </c>
      <c r="E5485" s="12" t="n">
        <f aca="false">MIN(B5485,((1-$J$5)*$J$4*E5484+(1-$J$4)*$J$5*B5485)/(1-$J$4*$J$5))</f>
        <v>0.96297230758528</v>
      </c>
      <c r="F5485" s="12" t="n">
        <f aca="false">B5485*C5485*3.6/1000</f>
        <v>0.121710144500541</v>
      </c>
    </row>
    <row r="5486" customFormat="false" ht="15" hidden="false" customHeight="false" outlineLevel="0" collapsed="false">
      <c r="A5486" s="11" t="n">
        <v>43647.0833333333</v>
      </c>
      <c r="B5486" s="0" t="n">
        <v>1.335</v>
      </c>
      <c r="C5486" s="0" t="n">
        <v>25.2353062273078</v>
      </c>
      <c r="D5486" s="0" t="n">
        <v>0.960156479818742</v>
      </c>
      <c r="E5486" s="12" t="n">
        <f aca="false">MIN(B5486,((1-$J$5)*$J$4*E5485+(1-$J$4)*$J$5*B5486)/(1-$J$4*$J$5))</f>
        <v>0.962503241562459</v>
      </c>
      <c r="F5486" s="12" t="n">
        <f aca="false">B5486*C5486*3.6/1000</f>
        <v>0.121280881728441</v>
      </c>
    </row>
    <row r="5487" customFormat="false" ht="15" hidden="false" customHeight="false" outlineLevel="0" collapsed="false">
      <c r="A5487" s="11" t="n">
        <v>43647.125</v>
      </c>
      <c r="B5487" s="0" t="n">
        <v>1.361</v>
      </c>
      <c r="C5487" s="0" t="n">
        <v>25.0803957510182</v>
      </c>
      <c r="D5487" s="0" t="n">
        <v>0.95999423658493</v>
      </c>
      <c r="E5487" s="12" t="n">
        <f aca="false">MIN(B5487,((1-$J$5)*$J$4*E5486+(1-$J$4)*$J$5*B5487)/(1-$J$4*$J$5))</f>
        <v>0.96234173840657</v>
      </c>
      <c r="F5487" s="12" t="n">
        <f aca="false">B5487*C5487*3.6/1000</f>
        <v>0.122883907021689</v>
      </c>
    </row>
    <row r="5488" customFormat="false" ht="15" hidden="false" customHeight="false" outlineLevel="0" collapsed="false">
      <c r="A5488" s="11" t="n">
        <v>43647.1666666667</v>
      </c>
      <c r="B5488" s="0" t="n">
        <v>1.328</v>
      </c>
      <c r="C5488" s="0" t="n">
        <v>26.1597792954291</v>
      </c>
      <c r="D5488" s="0" t="n">
        <v>0.959457295820464</v>
      </c>
      <c r="E5488" s="12" t="n">
        <f aca="false">MIN(B5488,((1-$J$5)*$J$4*E5487+(1-$J$4)*$J$5*B5488)/(1-$J$4*$J$5))</f>
        <v>0.961802335796906</v>
      </c>
      <c r="F5488" s="12" t="n">
        <f aca="false">B5488*C5488*3.6/1000</f>
        <v>0.125064672855587</v>
      </c>
    </row>
    <row r="5489" customFormat="false" ht="15" hidden="false" customHeight="false" outlineLevel="0" collapsed="false">
      <c r="A5489" s="11" t="n">
        <v>43647.2083333333</v>
      </c>
      <c r="B5489" s="0" t="n">
        <v>1.341</v>
      </c>
      <c r="C5489" s="0" t="n">
        <v>25.5444056829728</v>
      </c>
      <c r="D5489" s="0" t="n">
        <v>0.959077803863275</v>
      </c>
      <c r="E5489" s="12" t="n">
        <f aca="false">MIN(B5489,((1-$J$5)*$J$4*E5488+(1-$J$4)*$J$5*B5489)/(1-$J$4*$J$5))</f>
        <v>0.961421737184108</v>
      </c>
      <c r="F5489" s="12" t="n">
        <f aca="false">B5489*C5489*3.6/1000</f>
        <v>0.123318172875119</v>
      </c>
    </row>
    <row r="5490" customFormat="false" ht="15" hidden="false" customHeight="false" outlineLevel="0" collapsed="false">
      <c r="A5490" s="11" t="n">
        <v>43647.25</v>
      </c>
      <c r="B5490" s="0" t="n">
        <v>1.348</v>
      </c>
      <c r="C5490" s="0" t="n">
        <v>26.7714963296804</v>
      </c>
      <c r="D5490" s="0" t="n">
        <v>0.95878457209648</v>
      </c>
      <c r="E5490" s="12" t="n">
        <f aca="false">MIN(B5490,((1-$J$5)*$J$4*E5489+(1-$J$4)*$J$5*B5490)/(1-$J$4*$J$5))</f>
        <v>0.961128133606116</v>
      </c>
      <c r="F5490" s="12" t="n">
        <f aca="false">B5490*C5490*3.6/1000</f>
        <v>0.129916717388673</v>
      </c>
    </row>
    <row r="5491" customFormat="false" ht="15" hidden="false" customHeight="false" outlineLevel="0" collapsed="false">
      <c r="A5491" s="11" t="n">
        <v>43647.2916666667</v>
      </c>
      <c r="B5491" s="0" t="n">
        <v>1.335</v>
      </c>
      <c r="C5491" s="0" t="n">
        <v>26.7714963296804</v>
      </c>
      <c r="D5491" s="0" t="n">
        <v>0.958347487935852</v>
      </c>
      <c r="E5491" s="12" t="n">
        <f aca="false">MIN(B5491,((1-$J$5)*$J$4*E5490+(1-$J$4)*$J$5*B5491)/(1-$J$4*$J$5))</f>
        <v>0.960689449362193</v>
      </c>
      <c r="F5491" s="12" t="n">
        <f aca="false">B5491*C5491*3.6/1000</f>
        <v>0.128663811360444</v>
      </c>
    </row>
    <row r="5492" customFormat="false" ht="15" hidden="false" customHeight="false" outlineLevel="0" collapsed="false">
      <c r="A5492" s="11" t="n">
        <v>43647.3333333333</v>
      </c>
      <c r="B5492" s="0" t="n">
        <v>1.297</v>
      </c>
      <c r="C5492" s="0" t="n">
        <v>26.7714963296804</v>
      </c>
      <c r="D5492" s="0" t="n">
        <v>0.957483032581193</v>
      </c>
      <c r="E5492" s="12" t="n">
        <f aca="false">MIN(B5492,((1-$J$5)*$J$4*E5491+(1-$J$4)*$J$5*B5492)/(1-$J$4*$J$5))</f>
        <v>0.959819771448484</v>
      </c>
      <c r="F5492" s="12" t="n">
        <f aca="false">B5492*C5492*3.6/1000</f>
        <v>0.125001470662544</v>
      </c>
    </row>
    <row r="5493" customFormat="false" ht="15" hidden="false" customHeight="false" outlineLevel="0" collapsed="false">
      <c r="A5493" s="11" t="n">
        <v>43647.375</v>
      </c>
      <c r="B5493" s="0" t="n">
        <v>1.316</v>
      </c>
      <c r="C5493" s="0" t="n">
        <v>23.6749611865424</v>
      </c>
      <c r="D5493" s="0" t="n">
        <v>0.95684999995689</v>
      </c>
      <c r="E5493" s="12" t="n">
        <f aca="false">MIN(B5493,((1-$J$5)*$J$4*E5492+(1-$J$4)*$J$5*B5493)/(1-$J$4*$J$5))</f>
        <v>0.959183531391672</v>
      </c>
      <c r="F5493" s="12" t="n">
        <f aca="false">B5493*C5493*3.6/1000</f>
        <v>0.112162496117363</v>
      </c>
    </row>
    <row r="5494" customFormat="false" ht="15" hidden="false" customHeight="false" outlineLevel="0" collapsed="false">
      <c r="A5494" s="11" t="n">
        <v>43647.4166666667</v>
      </c>
      <c r="B5494" s="0" t="n">
        <v>1.309</v>
      </c>
      <c r="C5494" s="0" t="n">
        <v>25.2353062273078</v>
      </c>
      <c r="D5494" s="0" t="n">
        <v>0.956147290084066</v>
      </c>
      <c r="E5494" s="12" t="n">
        <f aca="false">MIN(B5494,((1-$J$5)*$J$4*E5493+(1-$J$4)*$J$5*B5494)/(1-$J$4*$J$5))</f>
        <v>0.958477048172699</v>
      </c>
      <c r="F5494" s="12" t="n">
        <f aca="false">B5494*C5494*3.6/1000</f>
        <v>0.118918857065565</v>
      </c>
    </row>
    <row r="5495" customFormat="false" ht="15" hidden="false" customHeight="false" outlineLevel="0" collapsed="false">
      <c r="A5495" s="11" t="n">
        <v>43647.4583333333</v>
      </c>
      <c r="B5495" s="0" t="n">
        <v>1.303</v>
      </c>
      <c r="C5495" s="0" t="n">
        <v>25.2353062273078</v>
      </c>
      <c r="D5495" s="0" t="n">
        <v>0.955387479115448</v>
      </c>
      <c r="E5495" s="12" t="n">
        <f aca="false">MIN(B5495,((1-$J$5)*$J$4*E5494+(1-$J$4)*$J$5*B5495)/(1-$J$4*$J$5))</f>
        <v>0.957713011135257</v>
      </c>
      <c r="F5495" s="12" t="n">
        <f aca="false">B5495*C5495*3.6/1000</f>
        <v>0.118373774451055</v>
      </c>
    </row>
    <row r="5496" customFormat="false" ht="15" hidden="false" customHeight="false" outlineLevel="0" collapsed="false">
      <c r="A5496" s="11" t="n">
        <v>43647.5</v>
      </c>
      <c r="B5496" s="0" t="n">
        <v>1.29</v>
      </c>
      <c r="C5496" s="0" t="n">
        <v>25.2353062273078</v>
      </c>
      <c r="D5496" s="0" t="n">
        <v>0.954491457301581</v>
      </c>
      <c r="E5496" s="12" t="n">
        <f aca="false">MIN(B5496,((1-$J$5)*$J$4*E5495+(1-$J$4)*$J$5*B5496)/(1-$J$4*$J$5))</f>
        <v>0.95681164357125</v>
      </c>
      <c r="F5496" s="12" t="n">
        <f aca="false">B5496*C5496*3.6/1000</f>
        <v>0.117192762119617</v>
      </c>
    </row>
    <row r="5497" customFormat="false" ht="15" hidden="false" customHeight="false" outlineLevel="0" collapsed="false">
      <c r="A5497" s="11" t="n">
        <v>43647.5416666667</v>
      </c>
      <c r="B5497" s="0" t="n">
        <v>1.297</v>
      </c>
      <c r="C5497" s="0" t="n">
        <v>23.6749611865424</v>
      </c>
      <c r="D5497" s="0" t="n">
        <v>0.953690155309358</v>
      </c>
      <c r="E5497" s="12" t="n">
        <f aca="false">MIN(B5497,((1-$J$5)*$J$4*E5496+(1-$J$4)*$J$5*B5497)/(1-$J$4*$J$5))</f>
        <v>0.956005850431691</v>
      </c>
      <c r="F5497" s="12" t="n">
        <f aca="false">B5497*C5497*3.6/1000</f>
        <v>0.110543128772204</v>
      </c>
    </row>
    <row r="5498" customFormat="false" ht="15" hidden="false" customHeight="false" outlineLevel="0" collapsed="false">
      <c r="A5498" s="11" t="n">
        <v>43647.5833333333</v>
      </c>
      <c r="B5498" s="0" t="n">
        <v>1.303</v>
      </c>
      <c r="C5498" s="0" t="n">
        <v>25.2353062273078</v>
      </c>
      <c r="D5498" s="0" t="n">
        <v>0.95297058684338</v>
      </c>
      <c r="E5498" s="12" t="n">
        <f aca="false">MIN(B5498,((1-$J$5)*$J$4*E5497+(1-$J$4)*$J$5*B5498)/(1-$J$4*$J$5))</f>
        <v>0.955282525053904</v>
      </c>
      <c r="F5498" s="12" t="n">
        <f aca="false">B5498*C5498*3.6/1000</f>
        <v>0.118373774451055</v>
      </c>
    </row>
    <row r="5499" customFormat="false" ht="15" hidden="false" customHeight="false" outlineLevel="0" collapsed="false">
      <c r="A5499" s="11" t="n">
        <v>43647.625</v>
      </c>
      <c r="B5499" s="0" t="n">
        <v>1.309</v>
      </c>
      <c r="C5499" s="0" t="n">
        <v>28.2855950849176</v>
      </c>
      <c r="D5499" s="0" t="n">
        <v>0.952331413286947</v>
      </c>
      <c r="E5499" s="12" t="n">
        <f aca="false">MIN(B5499,((1-$J$5)*$J$4*E5498+(1-$J$4)*$J$5*B5499)/(1-$J$4*$J$5))</f>
        <v>0.954640308825668</v>
      </c>
      <c r="F5499" s="12" t="n">
        <f aca="false">B5499*C5499*3.6/1000</f>
        <v>0.133293038278166</v>
      </c>
    </row>
    <row r="5500" customFormat="false" ht="15" hidden="false" customHeight="false" outlineLevel="0" collapsed="false">
      <c r="A5500" s="11" t="n">
        <v>43647.6666666667</v>
      </c>
      <c r="B5500" s="0" t="n">
        <v>1.309</v>
      </c>
      <c r="C5500" s="0" t="n">
        <v>28.2855950849176</v>
      </c>
      <c r="D5500" s="0" t="n">
        <v>0.951702707997782</v>
      </c>
      <c r="E5500" s="12" t="n">
        <f aca="false">MIN(B5500,((1-$J$5)*$J$4*E5499+(1-$J$4)*$J$5*B5500)/(1-$J$4*$J$5))</f>
        <v>0.954008672765938</v>
      </c>
      <c r="F5500" s="12" t="n">
        <f aca="false">B5500*C5500*3.6/1000</f>
        <v>0.133293038278166</v>
      </c>
    </row>
    <row r="5501" customFormat="false" ht="15" hidden="false" customHeight="false" outlineLevel="0" collapsed="false">
      <c r="A5501" s="11" t="n">
        <v>43647.7083333333</v>
      </c>
      <c r="B5501" s="0" t="n">
        <v>1.303</v>
      </c>
      <c r="C5501" s="0" t="n">
        <v>25.2353062273078</v>
      </c>
      <c r="D5501" s="0" t="n">
        <v>0.951015689579326</v>
      </c>
      <c r="E5501" s="12" t="n">
        <f aca="false">MIN(B5501,((1-$J$5)*$J$4*E5500+(1-$J$4)*$J$5*B5501)/(1-$J$4*$J$5))</f>
        <v>0.953318249820865</v>
      </c>
      <c r="F5501" s="12" t="n">
        <f aca="false">B5501*C5501*3.6/1000</f>
        <v>0.118373774451055</v>
      </c>
    </row>
    <row r="5502" customFormat="false" ht="15" hidden="false" customHeight="false" outlineLevel="0" collapsed="false">
      <c r="A5502" s="11" t="n">
        <v>43647.75</v>
      </c>
      <c r="B5502" s="0" t="n">
        <v>1.303</v>
      </c>
      <c r="C5502" s="0" t="n">
        <v>26.7714963296804</v>
      </c>
      <c r="D5502" s="0" t="n">
        <v>0.95033992302251</v>
      </c>
      <c r="E5502" s="12" t="n">
        <f aca="false">MIN(B5502,((1-$J$5)*$J$4*E5501+(1-$J$4)*$J$5*B5502)/(1-$J$4*$J$5))</f>
        <v>0.952639201224146</v>
      </c>
      <c r="F5502" s="12" t="n">
        <f aca="false">B5502*C5502*3.6/1000</f>
        <v>0.125579734983265</v>
      </c>
    </row>
    <row r="5503" customFormat="false" ht="15" hidden="false" customHeight="false" outlineLevel="0" collapsed="false">
      <c r="A5503" s="11" t="n">
        <v>43647.7916666667</v>
      </c>
      <c r="B5503" s="0" t="n">
        <v>1.322</v>
      </c>
      <c r="C5503" s="0" t="n">
        <v>28.2855950849176</v>
      </c>
      <c r="D5503" s="0" t="n">
        <v>0.949892488885531</v>
      </c>
      <c r="E5503" s="12" t="n">
        <f aca="false">MIN(B5503,((1-$J$5)*$J$4*E5502+(1-$J$4)*$J$5*B5503)/(1-$J$4*$J$5))</f>
        <v>0.952190449968394</v>
      </c>
      <c r="F5503" s="12" t="n">
        <f aca="false">B5503*C5503*3.6/1000</f>
        <v>0.13461680412814</v>
      </c>
    </row>
    <row r="5504" customFormat="false" ht="15" hidden="false" customHeight="false" outlineLevel="0" collapsed="false">
      <c r="A5504" s="11" t="n">
        <v>43647.8333333333</v>
      </c>
      <c r="B5504" s="0" t="n">
        <v>1.316</v>
      </c>
      <c r="C5504" s="0" t="n">
        <v>29.7793644110515</v>
      </c>
      <c r="D5504" s="0" t="n">
        <v>0.949383772793581</v>
      </c>
      <c r="E5504" s="12" t="n">
        <f aca="false">MIN(B5504,((1-$J$5)*$J$4*E5503+(1-$J$4)*$J$5*B5504)/(1-$J$4*$J$5))</f>
        <v>0.951679898898075</v>
      </c>
      <c r="F5504" s="12" t="n">
        <f aca="false">B5504*C5504*3.6/1000</f>
        <v>0.141082716833798</v>
      </c>
    </row>
    <row r="5505" customFormat="false" ht="15" hidden="false" customHeight="false" outlineLevel="0" collapsed="false">
      <c r="A5505" s="11" t="n">
        <v>43647.875</v>
      </c>
      <c r="B5505" s="0" t="n">
        <v>1.341</v>
      </c>
      <c r="C5505" s="0" t="n">
        <v>26.7714963296804</v>
      </c>
      <c r="D5505" s="0" t="n">
        <v>0.94916926314879</v>
      </c>
      <c r="E5505" s="12" t="n">
        <f aca="false">MIN(B5505,((1-$J$5)*$J$4*E5504+(1-$J$4)*$J$5*B5505)/(1-$J$4*$J$5))</f>
        <v>0.951466062013428</v>
      </c>
      <c r="F5505" s="12" t="n">
        <f aca="false">B5505*C5505*3.6/1000</f>
        <v>0.129242075681165</v>
      </c>
    </row>
    <row r="5506" customFormat="false" ht="15" hidden="false" customHeight="false" outlineLevel="0" collapsed="false">
      <c r="A5506" s="11" t="n">
        <v>43647.9166666667</v>
      </c>
      <c r="B5506" s="0" t="n">
        <v>1.335</v>
      </c>
      <c r="C5506" s="0" t="n">
        <v>26.7714963296804</v>
      </c>
      <c r="D5506" s="0" t="n">
        <v>0.948889656754418</v>
      </c>
      <c r="E5506" s="12" t="n">
        <f aca="false">MIN(B5506,((1-$J$5)*$J$4*E5505+(1-$J$4)*$J$5*B5506)/(1-$J$4*$J$5))</f>
        <v>0.951186555225727</v>
      </c>
      <c r="F5506" s="12" t="n">
        <f aca="false">B5506*C5506*3.6/1000</f>
        <v>0.128663811360444</v>
      </c>
    </row>
    <row r="5507" customFormat="false" ht="15" hidden="false" customHeight="false" outlineLevel="0" collapsed="false">
      <c r="A5507" s="11" t="n">
        <v>43647.9583333333</v>
      </c>
      <c r="B5507" s="0" t="n">
        <v>1.348</v>
      </c>
      <c r="C5507" s="0" t="n">
        <v>25.8525577119515</v>
      </c>
      <c r="D5507" s="0" t="n">
        <v>0.948763284592212</v>
      </c>
      <c r="E5507" s="12" t="n">
        <f aca="false">MIN(B5507,((1-$J$5)*$J$4*E5506+(1-$J$4)*$J$5*B5507)/(1-$J$4*$J$5))</f>
        <v>0.951061570790378</v>
      </c>
      <c r="F5507" s="12" t="n">
        <f aca="false">B5507*C5507*3.6/1000</f>
        <v>0.125457292064558</v>
      </c>
    </row>
    <row r="5508" customFormat="false" ht="15" hidden="false" customHeight="false" outlineLevel="0" collapsed="false">
      <c r="A5508" s="11" t="n">
        <v>43648</v>
      </c>
      <c r="B5508" s="0" t="n">
        <v>1.316</v>
      </c>
      <c r="C5508" s="0" t="n">
        <v>27.3796820973204</v>
      </c>
      <c r="D5508" s="0" t="n">
        <v>0.948273062401054</v>
      </c>
      <c r="E5508" s="12" t="n">
        <f aca="false">MIN(B5508,((1-$J$5)*$J$4*E5507+(1-$J$4)*$J$5*B5508)/(1-$J$4*$J$5))</f>
        <v>0.950569617400092</v>
      </c>
      <c r="F5508" s="12" t="n">
        <f aca="false">B5508*C5508*3.6/1000</f>
        <v>0.129713981904265</v>
      </c>
    </row>
    <row r="5509" customFormat="false" ht="15" hidden="false" customHeight="false" outlineLevel="0" collapsed="false">
      <c r="A5509" s="11" t="n">
        <v>43648.0416666667</v>
      </c>
      <c r="B5509" s="0" t="n">
        <v>1.322</v>
      </c>
      <c r="C5509" s="0" t="n">
        <v>28.2855950849176</v>
      </c>
      <c r="D5509" s="0" t="n">
        <v>0.947859478928219</v>
      </c>
      <c r="E5509" s="12" t="n">
        <f aca="false">MIN(B5509,((1-$J$5)*$J$4*E5508+(1-$J$4)*$J$5*B5509)/(1-$J$4*$J$5))</f>
        <v>0.950154961429744</v>
      </c>
      <c r="F5509" s="12" t="n">
        <f aca="false">B5509*C5509*3.6/1000</f>
        <v>0.13461680412814</v>
      </c>
    </row>
    <row r="5510" customFormat="false" ht="15" hidden="false" customHeight="false" outlineLevel="0" collapsed="false">
      <c r="A5510" s="11" t="n">
        <v>43648.0833333333</v>
      </c>
      <c r="B5510" s="0" t="n">
        <v>1.341</v>
      </c>
      <c r="C5510" s="0" t="n">
        <v>28.2855950849176</v>
      </c>
      <c r="D5510" s="0" t="n">
        <v>0.947669933888761</v>
      </c>
      <c r="E5510" s="12" t="n">
        <f aca="false">MIN(B5510,((1-$J$5)*$J$4*E5509+(1-$J$4)*$J$5*B5510)/(1-$J$4*$J$5))</f>
        <v>0.949966247073406</v>
      </c>
      <c r="F5510" s="12" t="n">
        <f aca="false">B5510*C5510*3.6/1000</f>
        <v>0.136551538831948</v>
      </c>
    </row>
    <row r="5511" customFormat="false" ht="15" hidden="false" customHeight="false" outlineLevel="0" collapsed="false">
      <c r="A5511" s="11" t="n">
        <v>43648.125</v>
      </c>
      <c r="B5511" s="0" t="n">
        <v>1.341</v>
      </c>
      <c r="C5511" s="0" t="n">
        <v>26.9238691062631</v>
      </c>
      <c r="D5511" s="0" t="n">
        <v>0.947483493183192</v>
      </c>
      <c r="E5511" s="12" t="n">
        <f aca="false">MIN(B5511,((1-$J$5)*$J$4*E5510+(1-$J$4)*$J$5*B5511)/(1-$J$4*$J$5))</f>
        <v>0.949780641685047</v>
      </c>
      <c r="F5511" s="12" t="n">
        <f aca="false">B5511*C5511*3.6/1000</f>
        <v>0.129977670497396</v>
      </c>
    </row>
    <row r="5512" customFormat="false" ht="15" hidden="false" customHeight="false" outlineLevel="0" collapsed="false">
      <c r="A5512" s="11" t="n">
        <v>43648.1666666667</v>
      </c>
      <c r="B5512" s="0" t="n">
        <v>1.328</v>
      </c>
      <c r="C5512" s="0" t="n">
        <v>26.1597792954291</v>
      </c>
      <c r="D5512" s="0" t="n">
        <v>0.947151451079377</v>
      </c>
      <c r="E5512" s="12" t="n">
        <f aca="false">MIN(B5512,((1-$J$5)*$J$4*E5511+(1-$J$4)*$J$5*B5512)/(1-$J$4*$J$5))</f>
        <v>0.949448176418407</v>
      </c>
      <c r="F5512" s="12" t="n">
        <f aca="false">B5512*C5512*3.6/1000</f>
        <v>0.125064672855587</v>
      </c>
    </row>
    <row r="5513" customFormat="false" ht="15" hidden="false" customHeight="false" outlineLevel="0" collapsed="false">
      <c r="A5513" s="11" t="n">
        <v>43648.2083333333</v>
      </c>
      <c r="B5513" s="0" t="n">
        <v>1.328</v>
      </c>
      <c r="C5513" s="0" t="n">
        <v>27.833575079605</v>
      </c>
      <c r="D5513" s="0" t="n">
        <v>0.946824847100233</v>
      </c>
      <c r="E5513" s="12" t="n">
        <f aca="false">MIN(B5513,((1-$J$5)*$J$4*E5512+(1-$J$4)*$J$5*B5513)/(1-$J$4*$J$5))</f>
        <v>0.949121188339026</v>
      </c>
      <c r="F5513" s="12" t="n">
        <f aca="false">B5513*C5513*3.6/1000</f>
        <v>0.133066755740576</v>
      </c>
    </row>
    <row r="5514" customFormat="false" ht="15" hidden="false" customHeight="false" outlineLevel="0" collapsed="false">
      <c r="A5514" s="11" t="n">
        <v>43648.25</v>
      </c>
      <c r="B5514" s="0" t="n">
        <v>1.316</v>
      </c>
      <c r="C5514" s="0" t="n">
        <v>26.7714963296804</v>
      </c>
      <c r="D5514" s="0" t="n">
        <v>0.946366372282759</v>
      </c>
      <c r="E5514" s="12" t="n">
        <f aca="false">MIN(B5514,((1-$J$5)*$J$4*E5513+(1-$J$4)*$J$5*B5514)/(1-$J$4*$J$5))</f>
        <v>0.948661201710706</v>
      </c>
      <c r="F5514" s="12" t="n">
        <f aca="false">B5514*C5514*3.6/1000</f>
        <v>0.126832641011494</v>
      </c>
    </row>
    <row r="5515" customFormat="false" ht="15" hidden="false" customHeight="false" outlineLevel="0" collapsed="false">
      <c r="A5515" s="11" t="n">
        <v>43648.2916666667</v>
      </c>
      <c r="B5515" s="0" t="n">
        <v>1.309</v>
      </c>
      <c r="C5515" s="0" t="n">
        <v>26.7714963296804</v>
      </c>
      <c r="D5515" s="0" t="n">
        <v>0.945835361341023</v>
      </c>
      <c r="E5515" s="12" t="n">
        <f aca="false">MIN(B5515,((1-$J$5)*$J$4*E5514+(1-$J$4)*$J$5*B5515)/(1-$J$4*$J$5))</f>
        <v>0.948128068239361</v>
      </c>
      <c r="F5515" s="12" t="n">
        <f aca="false">B5515*C5515*3.6/1000</f>
        <v>0.126157999303986</v>
      </c>
    </row>
    <row r="5516" customFormat="false" ht="15" hidden="false" customHeight="false" outlineLevel="0" collapsed="false">
      <c r="A5516" s="11" t="n">
        <v>43648.3333333333</v>
      </c>
      <c r="B5516" s="0" t="n">
        <v>1.29</v>
      </c>
      <c r="C5516" s="0" t="n">
        <v>26.7714963296804</v>
      </c>
      <c r="D5516" s="0" t="n">
        <v>0.945095782359968</v>
      </c>
      <c r="E5516" s="12" t="n">
        <f aca="false">MIN(B5516,((1-$J$5)*$J$4*E5515+(1-$J$4)*$J$5*B5516)/(1-$J$4*$J$5))</f>
        <v>0.947384607477592</v>
      </c>
      <c r="F5516" s="12" t="n">
        <f aca="false">B5516*C5516*3.6/1000</f>
        <v>0.124326828955036</v>
      </c>
    </row>
    <row r="5517" customFormat="false" ht="15" hidden="false" customHeight="false" outlineLevel="0" collapsed="false">
      <c r="A5517" s="11" t="n">
        <v>43648.375</v>
      </c>
      <c r="B5517" s="0" t="n">
        <v>1.303</v>
      </c>
      <c r="C5517" s="0" t="n">
        <v>25.2353062273078</v>
      </c>
      <c r="D5517" s="0" t="n">
        <v>0.944516970957733</v>
      </c>
      <c r="E5517" s="12" t="n">
        <f aca="false">MIN(B5517,((1-$J$5)*$J$4*E5516+(1-$J$4)*$J$5*B5517)/(1-$J$4*$J$5))</f>
        <v>0.946803312461487</v>
      </c>
      <c r="F5517" s="12" t="n">
        <f aca="false">B5517*C5517*3.6/1000</f>
        <v>0.118373774451055</v>
      </c>
    </row>
    <row r="5518" customFormat="false" ht="15" hidden="false" customHeight="false" outlineLevel="0" collapsed="false">
      <c r="A5518" s="11" t="n">
        <v>43648.4166666667</v>
      </c>
      <c r="B5518" s="0" t="n">
        <v>1.284</v>
      </c>
      <c r="C5518" s="0" t="n">
        <v>26.7714963296804</v>
      </c>
      <c r="D5518" s="0" t="n">
        <v>0.943730374383354</v>
      </c>
      <c r="E5518" s="12" t="n">
        <f aca="false">MIN(B5518,((1-$J$5)*$J$4*E5517+(1-$J$4)*$J$5*B5518)/(1-$J$4*$J$5))</f>
        <v>0.946012483590622</v>
      </c>
      <c r="F5518" s="12" t="n">
        <f aca="false">B5518*C5518*3.6/1000</f>
        <v>0.123748564634315</v>
      </c>
    </row>
    <row r="5519" customFormat="false" ht="15" hidden="false" customHeight="false" outlineLevel="0" collapsed="false">
      <c r="A5519" s="11" t="n">
        <v>43648.4583333333</v>
      </c>
      <c r="B5519" s="0" t="n">
        <v>1.29</v>
      </c>
      <c r="C5519" s="0" t="n">
        <v>25.2353062273078</v>
      </c>
      <c r="D5519" s="0" t="n">
        <v>0.943025270492585</v>
      </c>
      <c r="E5519" s="12" t="n">
        <f aca="false">MIN(B5519,((1-$J$5)*$J$4*E5518+(1-$J$4)*$J$5*B5519)/(1-$J$4*$J$5))</f>
        <v>0.945303875953215</v>
      </c>
      <c r="F5519" s="12" t="n">
        <f aca="false">B5519*C5519*3.6/1000</f>
        <v>0.117192762119617</v>
      </c>
    </row>
    <row r="5520" customFormat="false" ht="15" hidden="false" customHeight="false" outlineLevel="0" collapsed="false">
      <c r="A5520" s="11" t="n">
        <v>43648.5</v>
      </c>
      <c r="B5520" s="0" t="n">
        <v>1.29</v>
      </c>
      <c r="C5520" s="0" t="n">
        <v>25.2353062273078</v>
      </c>
      <c r="D5520" s="0" t="n">
        <v>0.942331714664005</v>
      </c>
      <c r="E5520" s="12" t="n">
        <f aca="false">MIN(B5520,((1-$J$5)*$J$4*E5519+(1-$J$4)*$J$5*B5520)/(1-$J$4*$J$5))</f>
        <v>0.944606942247232</v>
      </c>
      <c r="F5520" s="12" t="n">
        <f aca="false">B5520*C5520*3.6/1000</f>
        <v>0.117192762119617</v>
      </c>
    </row>
    <row r="5521" customFormat="false" ht="15" hidden="false" customHeight="false" outlineLevel="0" collapsed="false">
      <c r="A5521" s="11" t="n">
        <v>43648.5416666667</v>
      </c>
      <c r="B5521" s="0" t="n">
        <v>1.278</v>
      </c>
      <c r="C5521" s="0" t="n">
        <v>25.2353062273078</v>
      </c>
      <c r="D5521" s="0" t="n">
        <v>0.941512297867178</v>
      </c>
      <c r="E5521" s="12" t="n">
        <f aca="false">MIN(B5521,((1-$J$5)*$J$4*E5520+(1-$J$4)*$J$5*B5521)/(1-$J$4*$J$5))</f>
        <v>0.943783104648431</v>
      </c>
      <c r="F5521" s="12" t="n">
        <f aca="false">B5521*C5521*3.6/1000</f>
        <v>0.116102596890598</v>
      </c>
    </row>
    <row r="5522" customFormat="false" ht="15" hidden="false" customHeight="false" outlineLevel="0" collapsed="false">
      <c r="A5522" s="11" t="n">
        <v>43648.5833333333</v>
      </c>
      <c r="B5522" s="0" t="n">
        <v>1.309</v>
      </c>
      <c r="C5522" s="0" t="n">
        <v>26.7714963296804</v>
      </c>
      <c r="D5522" s="0" t="n">
        <v>0.941060786065861</v>
      </c>
      <c r="E5522" s="12" t="n">
        <f aca="false">MIN(B5522,((1-$J$5)*$J$4*E5521+(1-$J$4)*$J$5*B5522)/(1-$J$4*$J$5))</f>
        <v>0.943330335214355</v>
      </c>
      <c r="F5522" s="12" t="n">
        <f aca="false">B5522*C5522*3.6/1000</f>
        <v>0.126157999303986</v>
      </c>
    </row>
    <row r="5523" customFormat="false" ht="15" hidden="false" customHeight="false" outlineLevel="0" collapsed="false">
      <c r="A5523" s="11" t="n">
        <v>43648.625</v>
      </c>
      <c r="B5523" s="0" t="n">
        <v>1.303</v>
      </c>
      <c r="C5523" s="0" t="n">
        <v>29.7793644110515</v>
      </c>
      <c r="D5523" s="0" t="n">
        <v>0.940548059092812</v>
      </c>
      <c r="E5523" s="12" t="n">
        <f aca="false">MIN(B5523,((1-$J$5)*$J$4*E5522+(1-$J$4)*$J$5*B5523)/(1-$J$4*$J$5))</f>
        <v>0.942815832163048</v>
      </c>
      <c r="F5523" s="12" t="n">
        <f aca="false">B5523*C5523*3.6/1000</f>
        <v>0.13968904257936</v>
      </c>
    </row>
    <row r="5524" customFormat="false" ht="15" hidden="false" customHeight="false" outlineLevel="0" collapsed="false">
      <c r="A5524" s="11" t="n">
        <v>43648.6666666667</v>
      </c>
      <c r="B5524" s="0" t="n">
        <v>1.297</v>
      </c>
      <c r="C5524" s="0" t="n">
        <v>28.2855950849176</v>
      </c>
      <c r="D5524" s="0" t="n">
        <v>0.939975119518884</v>
      </c>
      <c r="E5524" s="12" t="n">
        <f aca="false">MIN(B5524,((1-$J$5)*$J$4*E5523+(1-$J$4)*$J$5*B5524)/(1-$J$4*$J$5))</f>
        <v>0.9422406125228</v>
      </c>
      <c r="F5524" s="12" t="n">
        <f aca="false">B5524*C5524*3.6/1000</f>
        <v>0.132071100570497</v>
      </c>
    </row>
    <row r="5525" customFormat="false" ht="15" hidden="false" customHeight="false" outlineLevel="0" collapsed="false">
      <c r="A5525" s="11" t="n">
        <v>43648.7083333333</v>
      </c>
      <c r="B5525" s="0" t="n">
        <v>1.297</v>
      </c>
      <c r="C5525" s="0" t="n">
        <v>25.2353062273078</v>
      </c>
      <c r="D5525" s="0" t="n">
        <v>0.939411563444206</v>
      </c>
      <c r="E5525" s="12" t="n">
        <f aca="false">MIN(B5525,((1-$J$5)*$J$4*E5524+(1-$J$4)*$J$5*B5525)/(1-$J$4*$J$5))</f>
        <v>0.941674869318141</v>
      </c>
      <c r="F5525" s="12" t="n">
        <f aca="false">B5525*C5525*3.6/1000</f>
        <v>0.117828691836545</v>
      </c>
    </row>
    <row r="5526" customFormat="false" ht="15" hidden="false" customHeight="false" outlineLevel="0" collapsed="false">
      <c r="A5526" s="11" t="n">
        <v>43648.75</v>
      </c>
      <c r="B5526" s="0" t="n">
        <v>1.309</v>
      </c>
      <c r="C5526" s="0" t="n">
        <v>32.7118002541349</v>
      </c>
      <c r="D5526" s="0" t="n">
        <v>0.938994457085941</v>
      </c>
      <c r="E5526" s="12" t="n">
        <f aca="false">MIN(B5526,((1-$J$5)*$J$4*E5525+(1-$J$4)*$J$5*B5526)/(1-$J$4*$J$5))</f>
        <v>0.94125683193234</v>
      </c>
      <c r="F5526" s="12" t="n">
        <f aca="false">B5526*C5526*3.6/1000</f>
        <v>0.154151087517585</v>
      </c>
    </row>
    <row r="5527" customFormat="false" ht="15" hidden="false" customHeight="false" outlineLevel="0" collapsed="false">
      <c r="A5527" s="11" t="n">
        <v>43648.7916666667</v>
      </c>
      <c r="B5527" s="0" t="n">
        <v>1.322</v>
      </c>
      <c r="C5527" s="0" t="n">
        <v>35.5788141311088</v>
      </c>
      <c r="D5527" s="0" t="n">
        <v>0.938732836909029</v>
      </c>
      <c r="E5527" s="12" t="n">
        <f aca="false">MIN(B5527,((1-$J$5)*$J$4*E5526+(1-$J$4)*$J$5*B5527)/(1-$J$4*$J$5))</f>
        <v>0.940995599116322</v>
      </c>
      <c r="F5527" s="12" t="n">
        <f aca="false">B5527*C5527*3.6/1000</f>
        <v>0.169326692212773</v>
      </c>
    </row>
    <row r="5528" customFormat="false" ht="15" hidden="false" customHeight="false" outlineLevel="0" collapsed="false">
      <c r="A5528" s="11" t="n">
        <v>43648.8333333333</v>
      </c>
      <c r="B5528" s="0" t="n">
        <v>1.328</v>
      </c>
      <c r="C5528" s="0" t="n">
        <v>32.7118002541349</v>
      </c>
      <c r="D5528" s="0" t="n">
        <v>0.938544111448583</v>
      </c>
      <c r="E5528" s="12" t="n">
        <f aca="false">MIN(B5528,((1-$J$5)*$J$4*E5527+(1-$J$4)*$J$5*B5528)/(1-$J$4*$J$5))</f>
        <v>0.940807862722313</v>
      </c>
      <c r="F5528" s="12" t="n">
        <f aca="false">B5528*C5528*3.6/1000</f>
        <v>0.156388574654968</v>
      </c>
    </row>
    <row r="5529" customFormat="false" ht="15" hidden="false" customHeight="false" outlineLevel="0" collapsed="false">
      <c r="A5529" s="11" t="n">
        <v>43648.875</v>
      </c>
      <c r="B5529" s="0" t="n">
        <v>1.328</v>
      </c>
      <c r="C5529" s="0" t="n">
        <v>31.2543247201573</v>
      </c>
      <c r="D5529" s="0" t="n">
        <v>0.93835847689911</v>
      </c>
      <c r="E5529" s="12" t="n">
        <f aca="false">MIN(B5529,((1-$J$5)*$J$4*E5528+(1-$J$4)*$J$5*B5529)/(1-$J$4*$J$5))</f>
        <v>0.940623219184878</v>
      </c>
      <c r="F5529" s="12" t="n">
        <f aca="false">B5529*C5529*3.6/1000</f>
        <v>0.149420675622128</v>
      </c>
    </row>
    <row r="5530" customFormat="false" ht="15" hidden="false" customHeight="false" outlineLevel="0" collapsed="false">
      <c r="A5530" s="11" t="n">
        <v>43648.9166666667</v>
      </c>
      <c r="B5530" s="0" t="n">
        <v>1.335</v>
      </c>
      <c r="C5530" s="0" t="n">
        <v>24.9252417873817</v>
      </c>
      <c r="D5530" s="0" t="n">
        <v>0.938255927578968</v>
      </c>
      <c r="E5530" s="12" t="n">
        <f aca="false">MIN(B5530,((1-$J$5)*$J$4*E5529+(1-$J$4)*$J$5*B5530)/(1-$J$4*$J$5))</f>
        <v>0.940522342427302</v>
      </c>
      <c r="F5530" s="12" t="n">
        <f aca="false">B5530*C5530*3.6/1000</f>
        <v>0.119790712030157</v>
      </c>
    </row>
    <row r="5531" customFormat="false" ht="15" hidden="false" customHeight="false" outlineLevel="0" collapsed="false">
      <c r="A5531" s="11" t="n">
        <v>43648.9583333333</v>
      </c>
      <c r="B5531" s="0" t="n">
        <v>1.328</v>
      </c>
      <c r="C5531" s="0" t="n">
        <v>25.8525577119515</v>
      </c>
      <c r="D5531" s="0" t="n">
        <v>0.938075012852052</v>
      </c>
      <c r="E5531" s="12" t="n">
        <f aca="false">MIN(B5531,((1-$J$5)*$J$4*E5530+(1-$J$4)*$J$5*B5531)/(1-$J$4*$J$5))</f>
        <v>0.940342402683854</v>
      </c>
      <c r="F5531" s="12" t="n">
        <f aca="false">B5531*C5531*3.6/1000</f>
        <v>0.123595907909298</v>
      </c>
    </row>
    <row r="5532" customFormat="false" ht="15" hidden="false" customHeight="false" outlineLevel="0" collapsed="false">
      <c r="A5532" s="11" t="n">
        <v>43649</v>
      </c>
      <c r="B5532" s="0" t="n">
        <v>1.316</v>
      </c>
      <c r="C5532" s="0" t="n">
        <v>23.6749611865424</v>
      </c>
      <c r="D5532" s="0" t="n">
        <v>0.937759841214958</v>
      </c>
      <c r="E5532" s="12" t="n">
        <f aca="false">MIN(B5532,((1-$J$5)*$J$4*E5531+(1-$J$4)*$J$5*B5532)/(1-$J$4*$J$5))</f>
        <v>0.940027041848865</v>
      </c>
      <c r="F5532" s="12" t="n">
        <f aca="false">B5532*C5532*3.6/1000</f>
        <v>0.112162496117363</v>
      </c>
    </row>
    <row r="5533" customFormat="false" ht="15" hidden="false" customHeight="false" outlineLevel="0" collapsed="false">
      <c r="A5533" s="11" t="n">
        <v>43649.0416666667</v>
      </c>
      <c r="B5533" s="0" t="n">
        <v>1.297</v>
      </c>
      <c r="C5533" s="0" t="n">
        <v>26.7714963296804</v>
      </c>
      <c r="D5533" s="0" t="n">
        <v>0.937232566562004</v>
      </c>
      <c r="E5533" s="12" t="n">
        <f aca="false">MIN(B5533,((1-$J$5)*$J$4*E5532+(1-$J$4)*$J$5*B5533)/(1-$J$4*$J$5))</f>
        <v>0.939497766035869</v>
      </c>
      <c r="F5533" s="12" t="n">
        <f aca="false">B5533*C5533*3.6/1000</f>
        <v>0.125001470662544</v>
      </c>
    </row>
    <row r="5534" customFormat="false" ht="15" hidden="false" customHeight="false" outlineLevel="0" collapsed="false">
      <c r="A5534" s="11" t="n">
        <v>43649.0833333333</v>
      </c>
      <c r="B5534" s="0" t="n">
        <v>1.29</v>
      </c>
      <c r="C5534" s="0" t="n">
        <v>26.7714963296804</v>
      </c>
      <c r="D5534" s="0" t="n">
        <v>0.936633882575873</v>
      </c>
      <c r="E5534" s="12" t="n">
        <f aca="false">MIN(B5534,((1-$J$5)*$J$4*E5533+(1-$J$4)*$J$5*B5534)/(1-$J$4*$J$5))</f>
        <v>0.938896484882066</v>
      </c>
      <c r="F5534" s="12" t="n">
        <f aca="false">B5534*C5534*3.6/1000</f>
        <v>0.124326828955036</v>
      </c>
    </row>
    <row r="5535" customFormat="false" ht="15" hidden="false" customHeight="false" outlineLevel="0" collapsed="false">
      <c r="A5535" s="11" t="n">
        <v>43649.125</v>
      </c>
      <c r="B5535" s="0" t="n">
        <v>1.29</v>
      </c>
      <c r="C5535" s="0" t="n">
        <v>26.7714963296804</v>
      </c>
      <c r="D5535" s="0" t="n">
        <v>0.936045003726252</v>
      </c>
      <c r="E5535" s="12" t="n">
        <f aca="false">MIN(B5535,((1-$J$5)*$J$4*E5534+(1-$J$4)*$J$5*B5535)/(1-$J$4*$J$5))</f>
        <v>0.938305109513333</v>
      </c>
      <c r="F5535" s="12" t="n">
        <f aca="false">B5535*C5535*3.6/1000</f>
        <v>0.124326828955036</v>
      </c>
    </row>
    <row r="5536" customFormat="false" ht="15" hidden="false" customHeight="false" outlineLevel="0" collapsed="false">
      <c r="A5536" s="11" t="n">
        <v>43649.1666666667</v>
      </c>
      <c r="B5536" s="0" t="n">
        <v>1.303</v>
      </c>
      <c r="C5536" s="0" t="n">
        <v>25.2353062273078</v>
      </c>
      <c r="D5536" s="0" t="n">
        <v>0.935614424316341</v>
      </c>
      <c r="E5536" s="12" t="n">
        <f aca="false">MIN(B5536,((1-$J$5)*$J$4*E5535+(1-$J$4)*$J$5*B5536)/(1-$J$4*$J$5))</f>
        <v>0.937873394364844</v>
      </c>
      <c r="F5536" s="12" t="n">
        <f aca="false">B5536*C5536*3.6/1000</f>
        <v>0.118373774451055</v>
      </c>
    </row>
    <row r="5537" customFormat="false" ht="15" hidden="false" customHeight="false" outlineLevel="0" collapsed="false">
      <c r="A5537" s="11" t="n">
        <v>43649.2083333333</v>
      </c>
      <c r="B5537" s="0" t="n">
        <v>1.303</v>
      </c>
      <c r="C5537" s="0" t="n">
        <v>26.7714963296804</v>
      </c>
      <c r="D5537" s="0" t="n">
        <v>0.935190896857026</v>
      </c>
      <c r="E5537" s="12" t="n">
        <f aca="false">MIN(B5537,((1-$J$5)*$J$4*E5536+(1-$J$4)*$J$5*B5537)/(1-$J$4*$J$5))</f>
        <v>0.937448791492276</v>
      </c>
      <c r="F5537" s="12" t="n">
        <f aca="false">B5537*C5537*3.6/1000</f>
        <v>0.125579734983265</v>
      </c>
    </row>
    <row r="5538" customFormat="false" ht="15" hidden="false" customHeight="false" outlineLevel="0" collapsed="false">
      <c r="A5538" s="11" t="n">
        <v>43649.25</v>
      </c>
      <c r="B5538" s="0" t="n">
        <v>1.297</v>
      </c>
      <c r="C5538" s="0" t="n">
        <v>25.2353062273078</v>
      </c>
      <c r="D5538" s="0" t="n">
        <v>0.934705695903558</v>
      </c>
      <c r="E5538" s="12" t="n">
        <f aca="false">MIN(B5538,((1-$J$5)*$J$4*E5537+(1-$J$4)*$J$5*B5538)/(1-$J$4*$J$5))</f>
        <v>0.936961990973458</v>
      </c>
      <c r="F5538" s="12" t="n">
        <f aca="false">B5538*C5538*3.6/1000</f>
        <v>0.117828691836545</v>
      </c>
    </row>
    <row r="5539" customFormat="false" ht="15" hidden="false" customHeight="false" outlineLevel="0" collapsed="false">
      <c r="A5539" s="11" t="n">
        <v>43649.2916666667</v>
      </c>
      <c r="B5539" s="0" t="n">
        <v>1.29</v>
      </c>
      <c r="C5539" s="0" t="n">
        <v>25.2353062273078</v>
      </c>
      <c r="D5539" s="0" t="n">
        <v>0.93414839654158</v>
      </c>
      <c r="E5539" s="12" t="n">
        <f aca="false">MIN(B5539,((1-$J$5)*$J$4*E5538+(1-$J$4)*$J$5*B5539)/(1-$J$4*$J$5))</f>
        <v>0.936402485356103</v>
      </c>
      <c r="F5539" s="12" t="n">
        <f aca="false">B5539*C5539*3.6/1000</f>
        <v>0.117192762119617</v>
      </c>
    </row>
    <row r="5540" customFormat="false" ht="15" hidden="false" customHeight="false" outlineLevel="0" collapsed="false">
      <c r="A5540" s="11" t="n">
        <v>43649.3333333333</v>
      </c>
      <c r="B5540" s="0" t="n">
        <v>1.29</v>
      </c>
      <c r="C5540" s="0" t="n">
        <v>25.2353062273078</v>
      </c>
      <c r="D5540" s="0" t="n">
        <v>0.933600224526329</v>
      </c>
      <c r="E5540" s="12" t="n">
        <f aca="false">MIN(B5540,((1-$J$5)*$J$4*E5539+(1-$J$4)*$J$5*B5540)/(1-$J$4*$J$5))</f>
        <v>0.935852197294224</v>
      </c>
      <c r="F5540" s="12" t="n">
        <f aca="false">B5540*C5540*3.6/1000</f>
        <v>0.117192762119617</v>
      </c>
    </row>
    <row r="5541" customFormat="false" ht="15" hidden="false" customHeight="false" outlineLevel="0" collapsed="false">
      <c r="A5541" s="11" t="n">
        <v>43649.375</v>
      </c>
      <c r="B5541" s="0" t="n">
        <v>1.284</v>
      </c>
      <c r="C5541" s="0" t="n">
        <v>23.6749611865424</v>
      </c>
      <c r="D5541" s="0" t="n">
        <v>0.9329924204226</v>
      </c>
      <c r="E5541" s="12" t="n">
        <f aca="false">MIN(B5541,((1-$J$5)*$J$4*E5540+(1-$J$4)*$J$5*B5541)/(1-$J$4*$J$5))</f>
        <v>0.935241782182293</v>
      </c>
      <c r="F5541" s="12" t="n">
        <f aca="false">B5541*C5541*3.6/1000</f>
        <v>0.109435140588674</v>
      </c>
    </row>
    <row r="5542" customFormat="false" ht="15" hidden="false" customHeight="false" outlineLevel="0" collapsed="false">
      <c r="A5542" s="11" t="n">
        <v>43649.4166666667</v>
      </c>
      <c r="B5542" s="0" t="n">
        <v>1.303</v>
      </c>
      <c r="C5542" s="0" t="n">
        <v>23.6749611865424</v>
      </c>
      <c r="D5542" s="0" t="n">
        <v>0.932611835662116</v>
      </c>
      <c r="E5542" s="12" t="n">
        <f aca="false">MIN(B5542,((1-$J$5)*$J$4*E5541+(1-$J$4)*$J$5*B5542)/(1-$J$4*$J$5))</f>
        <v>0.934860533711415</v>
      </c>
      <c r="F5542" s="12" t="n">
        <f aca="false">B5542*C5542*3.6/1000</f>
        <v>0.111054507933833</v>
      </c>
    </row>
    <row r="5543" customFormat="false" ht="15" hidden="false" customHeight="false" outlineLevel="0" collapsed="false">
      <c r="A5543" s="11" t="n">
        <v>43649.4583333333</v>
      </c>
      <c r="B5543" s="0" t="n">
        <v>1.303</v>
      </c>
      <c r="C5543" s="0" t="n">
        <v>23.6749611865424</v>
      </c>
      <c r="D5543" s="0" t="n">
        <v>0.93223748404903</v>
      </c>
      <c r="E5543" s="12" t="n">
        <f aca="false">MIN(B5543,((1-$J$5)*$J$4*E5542+(1-$J$4)*$J$5*B5543)/(1-$J$4*$J$5))</f>
        <v>0.934485566104967</v>
      </c>
      <c r="F5543" s="12" t="n">
        <f aca="false">B5543*C5543*3.6/1000</f>
        <v>0.111054507933833</v>
      </c>
    </row>
    <row r="5544" customFormat="false" ht="15" hidden="false" customHeight="false" outlineLevel="0" collapsed="false">
      <c r="A5544" s="11" t="n">
        <v>43649.5</v>
      </c>
      <c r="B5544" s="0" t="n">
        <v>1.29</v>
      </c>
      <c r="C5544" s="0" t="n">
        <v>23.6749611865424</v>
      </c>
      <c r="D5544" s="0" t="n">
        <v>0.931720608608073</v>
      </c>
      <c r="E5544" s="12" t="n">
        <f aca="false">MIN(B5544,((1-$J$5)*$J$4*E5543+(1-$J$4)*$J$5*B5544)/(1-$J$4*$J$5))</f>
        <v>0.933966858261393</v>
      </c>
      <c r="F5544" s="12" t="n">
        <f aca="false">B5544*C5544*3.6/1000</f>
        <v>0.109946519750303</v>
      </c>
    </row>
    <row r="5545" customFormat="false" ht="15" hidden="false" customHeight="false" outlineLevel="0" collapsed="false">
      <c r="A5545" s="11" t="n">
        <v>43649.5416666667</v>
      </c>
      <c r="B5545" s="0" t="n">
        <v>1.271</v>
      </c>
      <c r="C5545" s="0" t="n">
        <v>23.6749611865424</v>
      </c>
      <c r="D5545" s="0" t="n">
        <v>0.93099493361916</v>
      </c>
      <c r="E5545" s="12" t="n">
        <f aca="false">MIN(B5545,((1-$J$5)*$J$4*E5544+(1-$J$4)*$J$5*B5545)/(1-$J$4*$J$5))</f>
        <v>0.933237585472902</v>
      </c>
      <c r="F5545" s="12" t="n">
        <f aca="false">B5545*C5545*3.6/1000</f>
        <v>0.108327152405144</v>
      </c>
    </row>
    <row r="5546" customFormat="false" ht="15" hidden="false" customHeight="false" outlineLevel="0" collapsed="false">
      <c r="A5546" s="11" t="n">
        <v>43649.5833333333</v>
      </c>
      <c r="B5546" s="0" t="n">
        <v>1.284</v>
      </c>
      <c r="C5546" s="0" t="n">
        <v>26.7714963296804</v>
      </c>
      <c r="D5546" s="0" t="n">
        <v>0.930429798492033</v>
      </c>
      <c r="E5546" s="12" t="n">
        <f aca="false">MIN(B5546,((1-$J$5)*$J$4*E5545+(1-$J$4)*$J$5*B5546)/(1-$J$4*$J$5))</f>
        <v>0.932670244690812</v>
      </c>
      <c r="F5546" s="12" t="n">
        <f aca="false">B5546*C5546*3.6/1000</f>
        <v>0.123748564634315</v>
      </c>
    </row>
    <row r="5547" customFormat="false" ht="15" hidden="false" customHeight="false" outlineLevel="0" collapsed="false">
      <c r="A5547" s="11" t="n">
        <v>43649.625</v>
      </c>
      <c r="B5547" s="0" t="n">
        <v>1.29</v>
      </c>
      <c r="C5547" s="0" t="n">
        <v>29.7793644110515</v>
      </c>
      <c r="D5547" s="0" t="n">
        <v>0.929942528993554</v>
      </c>
      <c r="E5547" s="12" t="n">
        <f aca="false">MIN(B5547,((1-$J$5)*$J$4*E5546+(1-$J$4)*$J$5*B5547)/(1-$J$4*$J$5))</f>
        <v>0.932181443295576</v>
      </c>
      <c r="F5547" s="12" t="n">
        <f aca="false">B5547*C5547*3.6/1000</f>
        <v>0.138295368324923</v>
      </c>
    </row>
    <row r="5548" customFormat="false" ht="15" hidden="false" customHeight="false" outlineLevel="0" collapsed="false">
      <c r="A5548" s="11" t="n">
        <v>43649.6666666667</v>
      </c>
      <c r="B5548" s="0" t="n">
        <v>1.284</v>
      </c>
      <c r="C5548" s="0" t="n">
        <v>28.2855950849176</v>
      </c>
      <c r="D5548" s="0" t="n">
        <v>0.929394629956347</v>
      </c>
      <c r="E5548" s="12" t="n">
        <f aca="false">MIN(B5548,((1-$J$5)*$J$4*E5547+(1-$J$4)*$J$5*B5548)/(1-$J$4*$J$5))</f>
        <v>0.931631501890377</v>
      </c>
      <c r="F5548" s="12" t="n">
        <f aca="false">B5548*C5548*3.6/1000</f>
        <v>0.130747334720523</v>
      </c>
    </row>
    <row r="5549" customFormat="false" ht="15" hidden="false" customHeight="false" outlineLevel="0" collapsed="false">
      <c r="A5549" s="11" t="n">
        <v>43649.7083333333</v>
      </c>
      <c r="B5549" s="0" t="n">
        <v>1.29</v>
      </c>
      <c r="C5549" s="0" t="n">
        <v>26.7714963296804</v>
      </c>
      <c r="D5549" s="0" t="n">
        <v>0.92892431425827</v>
      </c>
      <c r="E5549" s="12" t="n">
        <f aca="false">MIN(B5549,((1-$J$5)*$J$4*E5548+(1-$J$4)*$J$5*B5549)/(1-$J$4*$J$5))</f>
        <v>0.931159813226615</v>
      </c>
      <c r="F5549" s="12" t="n">
        <f aca="false">B5549*C5549*3.6/1000</f>
        <v>0.124326828955036</v>
      </c>
    </row>
    <row r="5550" customFormat="false" ht="15" hidden="false" customHeight="false" outlineLevel="0" collapsed="false">
      <c r="A5550" s="11" t="n">
        <v>43649.75</v>
      </c>
      <c r="B5550" s="0" t="n">
        <v>1.309</v>
      </c>
      <c r="C5550" s="0" t="n">
        <v>25.2353062273078</v>
      </c>
      <c r="D5550" s="0" t="n">
        <v>0.928678966143549</v>
      </c>
      <c r="E5550" s="12" t="n">
        <f aca="false">MIN(B5550,((1-$J$5)*$J$4*E5549+(1-$J$4)*$J$5*B5550)/(1-$J$4*$J$5))</f>
        <v>0.930915005759949</v>
      </c>
      <c r="F5550" s="12" t="n">
        <f aca="false">B5550*C5550*3.6/1000</f>
        <v>0.118918857065565</v>
      </c>
    </row>
    <row r="5551" customFormat="false" ht="15" hidden="false" customHeight="false" outlineLevel="0" collapsed="false">
      <c r="A5551" s="11" t="n">
        <v>43649.7916666667</v>
      </c>
      <c r="B5551" s="0" t="n">
        <v>1.316</v>
      </c>
      <c r="C5551" s="0" t="n">
        <v>25.2353062273078</v>
      </c>
      <c r="D5551" s="0" t="n">
        <v>0.928517681235976</v>
      </c>
      <c r="E5551" s="12" t="n">
        <f aca="false">MIN(B5551,((1-$J$5)*$J$4*E5550+(1-$J$4)*$J$5*B5551)/(1-$J$4*$J$5))</f>
        <v>0.930754956241664</v>
      </c>
      <c r="F5551" s="12" t="n">
        <f aca="false">B5551*C5551*3.6/1000</f>
        <v>0.119554786782493</v>
      </c>
    </row>
    <row r="5552" customFormat="false" ht="15" hidden="false" customHeight="false" outlineLevel="0" collapsed="false">
      <c r="A5552" s="11" t="n">
        <v>43649.8333333333</v>
      </c>
      <c r="B5552" s="0" t="n">
        <v>1.322</v>
      </c>
      <c r="C5552" s="0" t="n">
        <v>26.7714963296804</v>
      </c>
      <c r="D5552" s="0" t="n">
        <v>0.928427647772232</v>
      </c>
      <c r="E5552" s="12" t="n">
        <f aca="false">MIN(B5552,((1-$J$5)*$J$4*E5551+(1-$J$4)*$J$5*B5552)/(1-$J$4*$J$5))</f>
        <v>0.930666736204734</v>
      </c>
      <c r="F5552" s="12" t="n">
        <f aca="false">B5552*C5552*3.6/1000</f>
        <v>0.127410905332215</v>
      </c>
    </row>
    <row r="5553" customFormat="false" ht="15" hidden="false" customHeight="false" outlineLevel="0" collapsed="false">
      <c r="A5553" s="11" t="n">
        <v>43649.875</v>
      </c>
      <c r="B5553" s="0" t="n">
        <v>1.328</v>
      </c>
      <c r="C5553" s="0" t="n">
        <v>26.7714963296804</v>
      </c>
      <c r="D5553" s="0" t="n">
        <v>0.928407698809239</v>
      </c>
      <c r="E5553" s="12" t="n">
        <f aca="false">MIN(B5553,((1-$J$5)*$J$4*E5552+(1-$J$4)*$J$5*B5553)/(1-$J$4*$J$5))</f>
        <v>0.930649162296913</v>
      </c>
      <c r="F5553" s="12" t="n">
        <f aca="false">B5553*C5553*3.6/1000</f>
        <v>0.127989169652936</v>
      </c>
    </row>
    <row r="5554" customFormat="false" ht="15" hidden="false" customHeight="false" outlineLevel="0" collapsed="false">
      <c r="A5554" s="11" t="n">
        <v>43649.9166666667</v>
      </c>
      <c r="B5554" s="0" t="n">
        <v>1.335</v>
      </c>
      <c r="C5554" s="0" t="n">
        <v>31.2543247201573</v>
      </c>
      <c r="D5554" s="0" t="n">
        <v>0.928468121507431</v>
      </c>
      <c r="E5554" s="12" t="n">
        <f aca="false">MIN(B5554,((1-$J$5)*$J$4*E5553+(1-$J$4)*$J$5*B5554)/(1-$J$4*$J$5))</f>
        <v>0.930712602786255</v>
      </c>
      <c r="F5554" s="12" t="n">
        <f aca="false">B5554*C5554*3.6/1000</f>
        <v>0.150208284605076</v>
      </c>
    </row>
    <row r="5555" customFormat="false" ht="15" hidden="false" customHeight="false" outlineLevel="0" collapsed="false">
      <c r="A5555" s="11" t="n">
        <v>43649.9583333333</v>
      </c>
      <c r="B5555" s="0" t="n">
        <v>1.348</v>
      </c>
      <c r="C5555" s="0" t="n">
        <v>29.7793644110515</v>
      </c>
      <c r="D5555" s="0" t="n">
        <v>0.92867620950368</v>
      </c>
      <c r="E5555" s="12" t="n">
        <f aca="false">MIN(B5555,((1-$J$5)*$J$4*E5554+(1-$J$4)*$J$5*B5555)/(1-$J$4*$J$5))</f>
        <v>0.930924915755181</v>
      </c>
      <c r="F5555" s="12" t="n">
        <f aca="false">B5555*C5555*3.6/1000</f>
        <v>0.144513299613951</v>
      </c>
    </row>
    <row r="5556" customFormat="false" ht="15" hidden="false" customHeight="false" outlineLevel="0" collapsed="false">
      <c r="A5556" s="11" t="n">
        <v>43650</v>
      </c>
      <c r="B5556" s="0" t="n">
        <v>1.354</v>
      </c>
      <c r="C5556" s="0" t="n">
        <v>28.2855950849176</v>
      </c>
      <c r="D5556" s="0" t="n">
        <v>0.928949499422091</v>
      </c>
      <c r="E5556" s="12" t="n">
        <f aca="false">MIN(B5556,((1-$J$5)*$J$4*E5555+(1-$J$4)*$J$5*B5556)/(1-$J$4*$J$5))</f>
        <v>0.931202923732855</v>
      </c>
      <c r="F5556" s="12" t="n">
        <f aca="false">B5556*C5556*3.6/1000</f>
        <v>0.137875304681922</v>
      </c>
    </row>
    <row r="5557" customFormat="false" ht="15" hidden="false" customHeight="false" outlineLevel="0" collapsed="false">
      <c r="A5557" s="11" t="n">
        <v>43650.0416666667</v>
      </c>
      <c r="B5557" s="0" t="n">
        <v>1.354</v>
      </c>
      <c r="C5557" s="0" t="n">
        <v>28.2855950849176</v>
      </c>
      <c r="D5557" s="0" t="n">
        <v>0.929218313448346</v>
      </c>
      <c r="E5557" s="12" t="n">
        <f aca="false">MIN(B5557,((1-$J$5)*$J$4*E5556+(1-$J$4)*$J$5*B5557)/(1-$J$4*$J$5))</f>
        <v>0.931476351677948</v>
      </c>
      <c r="F5557" s="12" t="n">
        <f aca="false">B5557*C5557*3.6/1000</f>
        <v>0.137875304681922</v>
      </c>
    </row>
    <row r="5558" customFormat="false" ht="15" hidden="false" customHeight="false" outlineLevel="0" collapsed="false">
      <c r="A5558" s="11" t="n">
        <v>43650.0833333333</v>
      </c>
      <c r="B5558" s="0" t="n">
        <v>1.361</v>
      </c>
      <c r="C5558" s="0" t="n">
        <v>26.7714963296804</v>
      </c>
      <c r="D5558" s="0" t="n">
        <v>0.929562769828516</v>
      </c>
      <c r="E5558" s="12" t="n">
        <f aca="false">MIN(B5558,((1-$J$5)*$J$4*E5557+(1-$J$4)*$J$5*B5558)/(1-$J$4*$J$5))</f>
        <v>0.931825999920486</v>
      </c>
      <c r="F5558" s="12" t="n">
        <f aca="false">B5558*C5558*3.6/1000</f>
        <v>0.131169623416902</v>
      </c>
    </row>
    <row r="5559" customFormat="false" ht="15" hidden="false" customHeight="false" outlineLevel="0" collapsed="false">
      <c r="A5559" s="11" t="n">
        <v>43650.125</v>
      </c>
      <c r="B5559" s="0" t="n">
        <v>1.354</v>
      </c>
      <c r="C5559" s="0" t="n">
        <v>29.7793644110515</v>
      </c>
      <c r="D5559" s="0" t="n">
        <v>0.929821539824544</v>
      </c>
      <c r="E5559" s="12" t="n">
        <f aca="false">MIN(B5559,((1-$J$5)*$J$4*E5558+(1-$J$4)*$J$5*B5559)/(1-$J$4*$J$5))</f>
        <v>0.932089163018996</v>
      </c>
      <c r="F5559" s="12" t="n">
        <f aca="false">B5559*C5559*3.6/1000</f>
        <v>0.145156533885229</v>
      </c>
    </row>
    <row r="5560" customFormat="false" ht="15" hidden="false" customHeight="false" outlineLevel="0" collapsed="false">
      <c r="A5560" s="11" t="n">
        <v>43650.1666666667</v>
      </c>
      <c r="B5560" s="0" t="n">
        <v>1.361</v>
      </c>
      <c r="C5560" s="0" t="n">
        <v>32.7118002541349</v>
      </c>
      <c r="D5560" s="0" t="n">
        <v>0.93015611667377</v>
      </c>
      <c r="E5560" s="12" t="n">
        <f aca="false">MIN(B5560,((1-$J$5)*$J$4*E5559+(1-$J$4)*$J$5*B5560)/(1-$J$4*$J$5))</f>
        <v>0.932428715522801</v>
      </c>
      <c r="F5560" s="12" t="n">
        <f aca="false">B5560*C5560*3.6/1000</f>
        <v>0.160274736525159</v>
      </c>
    </row>
    <row r="5561" customFormat="false" ht="15" hidden="false" customHeight="false" outlineLevel="0" collapsed="false">
      <c r="A5561" s="11" t="n">
        <v>43650.2083333333</v>
      </c>
      <c r="B5561" s="0" t="n">
        <v>1.354</v>
      </c>
      <c r="C5561" s="0" t="n">
        <v>29.7793644110515</v>
      </c>
      <c r="D5561" s="0" t="n">
        <v>0.930405168944002</v>
      </c>
      <c r="E5561" s="12" t="n">
        <f aca="false">MIN(B5561,((1-$J$5)*$J$4*E5560+(1-$J$4)*$J$5*B5561)/(1-$J$4*$J$5))</f>
        <v>0.932681949204469</v>
      </c>
      <c r="F5561" s="12" t="n">
        <f aca="false">B5561*C5561*3.6/1000</f>
        <v>0.145156533885229</v>
      </c>
    </row>
    <row r="5562" customFormat="false" ht="15" hidden="false" customHeight="false" outlineLevel="0" collapsed="false">
      <c r="A5562" s="11" t="n">
        <v>43650.25</v>
      </c>
      <c r="B5562" s="0" t="n">
        <v>1.354</v>
      </c>
      <c r="C5562" s="0" t="n">
        <v>29.7793644110515</v>
      </c>
      <c r="D5562" s="0" t="n">
        <v>0.930650142281833</v>
      </c>
      <c r="E5562" s="12" t="n">
        <f aca="false">MIN(B5562,((1-$J$5)*$J$4*E5561+(1-$J$4)*$J$5*B5562)/(1-$J$4*$J$5))</f>
        <v>0.932931010996817</v>
      </c>
      <c r="F5562" s="12" t="n">
        <f aca="false">B5562*C5562*3.6/1000</f>
        <v>0.145156533885229</v>
      </c>
    </row>
    <row r="5563" customFormat="false" ht="15" hidden="false" customHeight="false" outlineLevel="0" collapsed="false">
      <c r="A5563" s="11" t="n">
        <v>43650.2916666667</v>
      </c>
      <c r="B5563" s="0" t="n">
        <v>1.335</v>
      </c>
      <c r="C5563" s="0" t="n">
        <v>29.7793644110515</v>
      </c>
      <c r="D5563" s="0" t="n">
        <v>0.930673838652152</v>
      </c>
      <c r="E5563" s="12" t="n">
        <f aca="false">MIN(B5563,((1-$J$5)*$J$4*E5562+(1-$J$4)*$J$5*B5563)/(1-$J$4*$J$5))</f>
        <v>0.932956859250576</v>
      </c>
      <c r="F5563" s="12" t="n">
        <f aca="false">B5563*C5563*3.6/1000</f>
        <v>0.143119625359513</v>
      </c>
    </row>
    <row r="5564" customFormat="false" ht="15" hidden="false" customHeight="false" outlineLevel="0" collapsed="false">
      <c r="A5564" s="11" t="n">
        <v>43650.3333333333</v>
      </c>
      <c r="B5564" s="0" t="n">
        <v>1.341</v>
      </c>
      <c r="C5564" s="0" t="n">
        <v>29.7793644110515</v>
      </c>
      <c r="D5564" s="0" t="n">
        <v>0.930765756876859</v>
      </c>
      <c r="E5564" s="12" t="n">
        <f aca="false">MIN(B5564,((1-$J$5)*$J$4*E5563+(1-$J$4)*$J$5*B5564)/(1-$J$4*$J$5))</f>
        <v>0.93305147441943</v>
      </c>
      <c r="F5564" s="12" t="n">
        <f aca="false">B5564*C5564*3.6/1000</f>
        <v>0.143762859630792</v>
      </c>
    </row>
    <row r="5565" customFormat="false" ht="15" hidden="false" customHeight="false" outlineLevel="0" collapsed="false">
      <c r="A5565" s="11" t="n">
        <v>43650.375</v>
      </c>
      <c r="B5565" s="0" t="n">
        <v>1.386</v>
      </c>
      <c r="C5565" s="0" t="n">
        <v>93.2958224881477</v>
      </c>
      <c r="D5565" s="0" t="n">
        <v>0.931370744300713</v>
      </c>
      <c r="E5565" s="12" t="n">
        <f aca="false">MIN(B5565,((1-$J$5)*$J$4*E5564+(1-$J$4)*$J$5*B5565)/(1-$J$4*$J$5))</f>
        <v>0.933663476488303</v>
      </c>
      <c r="F5565" s="12" t="n">
        <f aca="false">B5565*C5565*3.6/1000</f>
        <v>0.465508835886862</v>
      </c>
    </row>
    <row r="5566" customFormat="false" ht="15" hidden="false" customHeight="false" outlineLevel="0" collapsed="false">
      <c r="A5566" s="11" t="n">
        <v>43650.4166666667</v>
      </c>
      <c r="B5566" s="0" t="n">
        <v>1.639</v>
      </c>
      <c r="C5566" s="0" t="n">
        <v>98.8068565282662</v>
      </c>
      <c r="D5566" s="0" t="n">
        <v>0.934858876209274</v>
      </c>
      <c r="E5566" s="12" t="n">
        <f aca="false">MIN(B5566,((1-$J$5)*$J$4*E5565+(1-$J$4)*$J$5*B5566)/(1-$J$4*$J$5))</f>
        <v>0.93718302382787</v>
      </c>
      <c r="F5566" s="12" t="n">
        <f aca="false">B5566*C5566*3.6/1000</f>
        <v>0.582999976259382</v>
      </c>
    </row>
    <row r="5567" customFormat="false" ht="15" hidden="false" customHeight="false" outlineLevel="0" collapsed="false">
      <c r="A5567" s="11" t="n">
        <v>43650.4583333333</v>
      </c>
      <c r="B5567" s="0" t="n">
        <v>1.68</v>
      </c>
      <c r="C5567" s="0" t="n">
        <v>142.53649609313</v>
      </c>
      <c r="D5567" s="0" t="n">
        <v>0.938758714786086</v>
      </c>
      <c r="E5567" s="12" t="n">
        <f aca="false">MIN(B5567,((1-$J$5)*$J$4*E5566+(1-$J$4)*$J$5*B5567)/(1-$J$4*$J$5))</f>
        <v>0.941117405642897</v>
      </c>
      <c r="F5567" s="12" t="n">
        <f aca="false">B5567*C5567*3.6/1000</f>
        <v>0.86206072837125</v>
      </c>
    </row>
    <row r="5568" customFormat="false" ht="15" hidden="false" customHeight="false" outlineLevel="0" collapsed="false">
      <c r="A5568" s="11" t="n">
        <v>43650.5</v>
      </c>
      <c r="B5568" s="0" t="n">
        <v>1.869</v>
      </c>
      <c r="C5568" s="0" t="n">
        <v>263.19752709053</v>
      </c>
      <c r="D5568" s="0" t="n">
        <v>0.94475589592169</v>
      </c>
      <c r="E5568" s="12" t="n">
        <f aca="false">MIN(B5568,((1-$J$5)*$J$4*E5567+(1-$J$4)*$J$5*B5568)/(1-$J$4*$J$5))</f>
        <v>0.947166542287989</v>
      </c>
      <c r="F5568" s="12" t="n">
        <f aca="false">B5568*C5568*3.6/1000</f>
        <v>1.77089824127592</v>
      </c>
    </row>
    <row r="5569" customFormat="false" ht="15" hidden="false" customHeight="false" outlineLevel="0" collapsed="false">
      <c r="A5569" s="11" t="n">
        <v>43650.5416666667</v>
      </c>
      <c r="B5569" s="0" t="n">
        <v>1.819</v>
      </c>
      <c r="C5569" s="0" t="n">
        <v>1094.88622741978</v>
      </c>
      <c r="D5569" s="0" t="n">
        <v>0.950083106748054</v>
      </c>
      <c r="E5569" s="12" t="n">
        <f aca="false">MIN(B5569,((1-$J$5)*$J$4*E5568+(1-$J$4)*$J$5*B5569)/(1-$J$4*$J$5))</f>
        <v>0.952539416385386</v>
      </c>
      <c r="F5569" s="12" t="n">
        <f aca="false">B5569*C5569*3.6/1000</f>
        <v>7.16975297163566</v>
      </c>
    </row>
    <row r="5570" customFormat="false" ht="15" hidden="false" customHeight="false" outlineLevel="0" collapsed="false">
      <c r="A5570" s="11" t="n">
        <v>43650.5833333333</v>
      </c>
      <c r="B5570" s="0" t="n">
        <v>2.589</v>
      </c>
      <c r="C5570" s="0" t="n">
        <v>1178.42794020316</v>
      </c>
      <c r="D5570" s="0" t="n">
        <v>0.964128012972803</v>
      </c>
      <c r="E5570" s="12" t="n">
        <f aca="false">MIN(B5570,((1-$J$5)*$J$4*E5569+(1-$J$4)*$J$5*B5570)/(1-$J$4*$J$5))</f>
        <v>0.966703511667341</v>
      </c>
      <c r="F5570" s="12" t="n">
        <f aca="false">B5570*C5570*3.6/1000</f>
        <v>10.9834197738695</v>
      </c>
    </row>
    <row r="5571" customFormat="false" ht="15" hidden="false" customHeight="false" outlineLevel="0" collapsed="false">
      <c r="A5571" s="11" t="n">
        <v>43650.625</v>
      </c>
      <c r="B5571" s="0" t="n">
        <v>2.049</v>
      </c>
      <c r="C5571" s="0" t="n">
        <v>1171.42752455347</v>
      </c>
      <c r="D5571" s="0" t="n">
        <v>0.971767998871948</v>
      </c>
      <c r="E5571" s="12" t="n">
        <f aca="false">MIN(B5571,((1-$J$5)*$J$4*E5570+(1-$J$4)*$J$5*B5571)/(1-$J$4*$J$5))</f>
        <v>0.974406913452063</v>
      </c>
      <c r="F5571" s="12" t="n">
        <f aca="false">B5571*C5571*3.6/1000</f>
        <v>8.64091799211623</v>
      </c>
    </row>
    <row r="5572" customFormat="false" ht="15" hidden="false" customHeight="false" outlineLevel="0" collapsed="false">
      <c r="A5572" s="11" t="n">
        <v>43650.6666666667</v>
      </c>
      <c r="B5572" s="0" t="n">
        <v>2.723</v>
      </c>
      <c r="C5572" s="0" t="n">
        <v>1332.18217719737</v>
      </c>
      <c r="D5572" s="0" t="n">
        <v>0.98699004277642</v>
      </c>
      <c r="E5572" s="12" t="n">
        <f aca="false">MIN(B5572,((1-$J$5)*$J$4*E5571+(1-$J$4)*$J$5*B5572)/(1-$J$4*$J$5))</f>
        <v>0.989756058205736</v>
      </c>
      <c r="F5572" s="12" t="n">
        <f aca="false">B5572*C5572*3.6/1000</f>
        <v>13.0591154466304</v>
      </c>
    </row>
    <row r="5573" customFormat="false" ht="15" hidden="false" customHeight="false" outlineLevel="0" collapsed="false">
      <c r="A5573" s="11" t="n">
        <v>43650.7083333333</v>
      </c>
      <c r="B5573" s="0" t="n">
        <v>2.242</v>
      </c>
      <c r="C5573" s="0" t="n">
        <v>2485.57927370146</v>
      </c>
      <c r="D5573" s="0" t="n">
        <v>0.996462551910715</v>
      </c>
      <c r="E5573" s="12" t="n">
        <f aca="false">MIN(B5573,((1-$J$5)*$J$4*E5572+(1-$J$4)*$J$5*B5573)/(1-$J$4*$J$5))</f>
        <v>0.99930538179378</v>
      </c>
      <c r="F5573" s="12" t="n">
        <f aca="false">B5573*C5573*3.6/1000</f>
        <v>20.0616074338992</v>
      </c>
    </row>
    <row r="5574" customFormat="false" ht="15" hidden="false" customHeight="false" outlineLevel="0" collapsed="false">
      <c r="A5574" s="11" t="n">
        <v>43650.75</v>
      </c>
      <c r="B5574" s="0" t="n">
        <v>2.318</v>
      </c>
      <c r="C5574" s="0" t="n">
        <v>2719.15049629231</v>
      </c>
      <c r="D5574" s="0" t="n">
        <v>1.00664898138439</v>
      </c>
      <c r="E5574" s="12" t="n">
        <f aca="false">MIN(B5574,((1-$J$5)*$J$4*E5573+(1-$J$4)*$J$5*B5574)/(1-$J$4*$J$5))</f>
        <v>1.00957382690426</v>
      </c>
      <c r="F5574" s="12" t="n">
        <f aca="false">B5574*C5574*3.6/1000</f>
        <v>22.69076706146</v>
      </c>
    </row>
    <row r="5575" customFormat="false" ht="15" hidden="false" customHeight="false" outlineLevel="0" collapsed="false">
      <c r="A5575" s="11" t="n">
        <v>43650.7916666667</v>
      </c>
      <c r="B5575" s="0" t="n">
        <v>6.704</v>
      </c>
      <c r="C5575" s="0" t="n">
        <v>2432.38763583395</v>
      </c>
      <c r="D5575" s="0" t="n">
        <v>1.06682245224687</v>
      </c>
      <c r="E5575" s="12" t="n">
        <f aca="false">MIN(B5575,((1-$J$5)*$J$4*E5574+(1-$J$4)*$J$5*B5575)/(1-$J$4*$J$5))</f>
        <v>1.07025300603269</v>
      </c>
      <c r="F5575" s="12" t="n">
        <f aca="false">B5575*C5575*3.6/1000</f>
        <v>58.7042161582708</v>
      </c>
    </row>
    <row r="5576" customFormat="false" ht="15" hidden="false" customHeight="false" outlineLevel="0" collapsed="false">
      <c r="A5576" s="11" t="n">
        <v>43650.8333333333</v>
      </c>
      <c r="B5576" s="0" t="n">
        <v>4.575</v>
      </c>
      <c r="C5576" s="0" t="n">
        <v>2035.90140833561</v>
      </c>
      <c r="D5576" s="0" t="n">
        <v>1.10166531606783</v>
      </c>
      <c r="E5576" s="12" t="n">
        <f aca="false">MIN(B5576,((1-$J$5)*$J$4*E5575+(1-$J$4)*$J$5*B5576)/(1-$J$4*$J$5))</f>
        <v>1.10538063361041</v>
      </c>
      <c r="F5576" s="12" t="n">
        <f aca="false">B5576*C5576*3.6/1000</f>
        <v>33.5312961952874</v>
      </c>
    </row>
    <row r="5577" customFormat="false" ht="15" hidden="false" customHeight="false" outlineLevel="0" collapsed="false">
      <c r="A5577" s="11" t="n">
        <v>43650.875</v>
      </c>
      <c r="B5577" s="0" t="n">
        <v>4.967</v>
      </c>
      <c r="C5577" s="0" t="n">
        <v>1725.241505453</v>
      </c>
      <c r="D5577" s="0" t="n">
        <v>1.14042004653699</v>
      </c>
      <c r="E5577" s="12" t="n">
        <f aca="false">MIN(B5577,((1-$J$5)*$J$4*E5576+(1-$J$4)*$J$5*B5577)/(1-$J$4*$J$5))</f>
        <v>1.14445014541254</v>
      </c>
      <c r="F5577" s="12" t="n">
        <f aca="false">B5577*C5577*3.6/1000</f>
        <v>30.8493884073063</v>
      </c>
    </row>
    <row r="5578" customFormat="false" ht="15" hidden="false" customHeight="false" outlineLevel="0" collapsed="false">
      <c r="A5578" s="11" t="n">
        <v>43650.9166666667</v>
      </c>
      <c r="B5578" s="0" t="n">
        <v>8.31</v>
      </c>
      <c r="C5578" s="0" t="n">
        <v>1649.68163641129</v>
      </c>
      <c r="D5578" s="0" t="n">
        <v>1.21676723583283</v>
      </c>
      <c r="E5578" s="12" t="n">
        <f aca="false">MIN(B5578,((1-$J$5)*$J$4*E5577+(1-$J$4)*$J$5*B5578)/(1-$J$4*$J$5))</f>
        <v>1.22142790248977</v>
      </c>
      <c r="F5578" s="12" t="n">
        <f aca="false">B5578*C5578*3.6/1000</f>
        <v>49.3518758348802</v>
      </c>
    </row>
    <row r="5579" customFormat="false" ht="15" hidden="false" customHeight="false" outlineLevel="0" collapsed="false">
      <c r="A5579" s="11" t="n">
        <v>43650.9583333333</v>
      </c>
      <c r="B5579" s="0" t="n">
        <v>8.769</v>
      </c>
      <c r="C5579" s="0" t="n">
        <v>1537.37739125114</v>
      </c>
      <c r="D5579" s="0" t="n">
        <v>1.29711268597986</v>
      </c>
      <c r="E5579" s="12" t="n">
        <f aca="false">MIN(B5579,((1-$J$5)*$J$4*E5578+(1-$J$4)*$J$5*B5579)/(1-$J$4*$J$5))</f>
        <v>1.3024307377041</v>
      </c>
      <c r="F5579" s="12" t="n">
        <f aca="false">B5579*C5579*3.6/1000</f>
        <v>48.5325444379726</v>
      </c>
    </row>
    <row r="5580" customFormat="false" ht="15" hidden="false" customHeight="false" outlineLevel="0" collapsed="false">
      <c r="A5580" s="11" t="n">
        <v>43651</v>
      </c>
      <c r="B5580" s="0" t="n">
        <v>10.142</v>
      </c>
      <c r="C5580" s="0" t="n">
        <v>1399.55982904342</v>
      </c>
      <c r="D5580" s="0" t="n">
        <v>1.39184249645609</v>
      </c>
      <c r="E5580" s="12" t="n">
        <f aca="false">MIN(B5580,((1-$J$5)*$J$4*E5579+(1-$J$4)*$J$5*B5580)/(1-$J$4*$J$5))</f>
        <v>1.39793270248657</v>
      </c>
      <c r="F5580" s="12" t="n">
        <f aca="false">B5580*C5580*3.6/1000</f>
        <v>51.09960883017</v>
      </c>
    </row>
    <row r="5581" customFormat="false" ht="15" hidden="false" customHeight="false" outlineLevel="0" collapsed="false">
      <c r="A5581" s="11" t="n">
        <v>43651.0416666667</v>
      </c>
      <c r="B5581" s="0" t="n">
        <v>10.68</v>
      </c>
      <c r="C5581" s="0" t="n">
        <v>811.700873890816</v>
      </c>
      <c r="D5581" s="0" t="n">
        <v>1.49117286491674</v>
      </c>
      <c r="E5581" s="12" t="n">
        <f aca="false">MIN(B5581,((1-$J$5)*$J$4*E5580+(1-$J$4)*$J$5*B5581)/(1-$J$4*$J$5))</f>
        <v>1.49806560689371</v>
      </c>
      <c r="F5581" s="12" t="n">
        <f aca="false">B5581*C5581*3.6/1000</f>
        <v>31.2082751993541</v>
      </c>
    </row>
    <row r="5582" customFormat="false" ht="15" hidden="false" customHeight="false" outlineLevel="0" collapsed="false">
      <c r="A5582" s="11" t="n">
        <v>43651.0833333333</v>
      </c>
      <c r="B5582" s="0" t="n">
        <v>13.691</v>
      </c>
      <c r="C5582" s="0" t="n">
        <v>1142.14343081164</v>
      </c>
      <c r="D5582" s="0" t="n">
        <v>1.62330717832728</v>
      </c>
      <c r="E5582" s="12" t="n">
        <f aca="false">MIN(B5582,((1-$J$5)*$J$4*E5581+(1-$J$4)*$J$5*B5582)/(1-$J$4*$J$5))</f>
        <v>1.63127210430897</v>
      </c>
      <c r="F5582" s="12" t="n">
        <f aca="false">B5582*C5582*3.6/1000</f>
        <v>56.2935085604717</v>
      </c>
    </row>
    <row r="5583" customFormat="false" ht="15" hidden="false" customHeight="false" outlineLevel="0" collapsed="false">
      <c r="A5583" s="11" t="n">
        <v>43651.125</v>
      </c>
      <c r="B5583" s="0" t="n">
        <v>12.783</v>
      </c>
      <c r="C5583" s="0" t="n">
        <v>1086.56329591843</v>
      </c>
      <c r="D5583" s="0" t="n">
        <v>1.74289444787785</v>
      </c>
      <c r="E5583" s="12" t="n">
        <f aca="false">MIN(B5583,((1-$J$5)*$J$4*E5582+(1-$J$4)*$J$5*B5583)/(1-$J$4*$J$5))</f>
        <v>1.75181292631377</v>
      </c>
      <c r="F5583" s="12" t="n">
        <f aca="false">B5583*C5583*3.6/1000</f>
        <v>50.0023390022108</v>
      </c>
    </row>
    <row r="5584" customFormat="false" ht="15" hidden="false" customHeight="false" outlineLevel="0" collapsed="false">
      <c r="A5584" s="11" t="n">
        <v>43651.1666666667</v>
      </c>
      <c r="B5584" s="0" t="n">
        <v>13.215</v>
      </c>
      <c r="C5584" s="0" t="n">
        <v>965.180762201381</v>
      </c>
      <c r="D5584" s="0" t="n">
        <v>1.86546305540513</v>
      </c>
      <c r="E5584" s="12" t="n">
        <f aca="false">MIN(B5584,((1-$J$5)*$J$4*E5583+(1-$J$4)*$J$5*B5584)/(1-$J$4*$J$5))</f>
        <v>1.87534978090498</v>
      </c>
      <c r="F5584" s="12" t="n">
        <f aca="false">B5584*C5584*3.6/1000</f>
        <v>45.9175095809685</v>
      </c>
    </row>
    <row r="5585" customFormat="false" ht="15" hidden="false" customHeight="false" outlineLevel="0" collapsed="false">
      <c r="A5585" s="11" t="n">
        <v>43651.2083333333</v>
      </c>
      <c r="B5585" s="0" t="n">
        <v>14.092</v>
      </c>
      <c r="C5585" s="0" t="n">
        <v>843.585385006015</v>
      </c>
      <c r="D5585" s="0" t="n">
        <v>1.99605274433462</v>
      </c>
      <c r="E5585" s="12" t="n">
        <f aca="false">MIN(B5585,((1-$J$5)*$J$4*E5584+(1-$J$4)*$J$5*B5585)/(1-$J$4*$J$5))</f>
        <v>2.00696510576651</v>
      </c>
      <c r="F5585" s="12" t="n">
        <f aca="false">B5585*C5585*3.6/1000</f>
        <v>42.7960988838172</v>
      </c>
    </row>
    <row r="5586" customFormat="false" ht="15" hidden="false" customHeight="false" outlineLevel="0" collapsed="false">
      <c r="A5586" s="11" t="n">
        <v>43651.25</v>
      </c>
      <c r="B5586" s="0" t="n">
        <v>16.278</v>
      </c>
      <c r="C5586" s="0" t="n">
        <v>931.29929819317</v>
      </c>
      <c r="D5586" s="0" t="n">
        <v>2.14950055078266</v>
      </c>
      <c r="E5586" s="12" t="n">
        <f aca="false">MIN(B5586,((1-$J$5)*$J$4*E5585+(1-$J$4)*$J$5*B5586)/(1-$J$4*$J$5))</f>
        <v>2.1616213643206</v>
      </c>
      <c r="F5586" s="12" t="n">
        <f aca="false">B5586*C5586*3.6/1000</f>
        <v>54.5748839135583</v>
      </c>
    </row>
    <row r="5587" customFormat="false" ht="15" hidden="false" customHeight="false" outlineLevel="0" collapsed="false">
      <c r="A5587" s="11" t="n">
        <v>43651.2916666667</v>
      </c>
      <c r="B5587" s="0" t="n">
        <v>15.276</v>
      </c>
      <c r="C5587" s="0" t="n">
        <v>605.942378318532</v>
      </c>
      <c r="D5587" s="0" t="n">
        <v>2.28897735568712</v>
      </c>
      <c r="E5587" s="12" t="n">
        <f aca="false">MIN(B5587,((1-$J$5)*$J$4*E5586+(1-$J$4)*$J$5*B5587)/(1-$J$4*$J$5))</f>
        <v>2.30217455436475</v>
      </c>
      <c r="F5587" s="12" t="n">
        <f aca="false">B5587*C5587*3.6/1000</f>
        <v>33.322952776298</v>
      </c>
    </row>
    <row r="5588" customFormat="false" ht="15" hidden="false" customHeight="false" outlineLevel="0" collapsed="false">
      <c r="A5588" s="11" t="n">
        <v>43651.3333333333</v>
      </c>
      <c r="B5588" s="0" t="n">
        <v>16.11</v>
      </c>
      <c r="C5588" s="0" t="n">
        <v>380.071292467107</v>
      </c>
      <c r="D5588" s="0" t="n">
        <v>2.43570661800263</v>
      </c>
      <c r="E5588" s="12" t="n">
        <f aca="false">MIN(B5588,((1-$J$5)*$J$4*E5587+(1-$J$4)*$J$5*B5588)/(1-$J$4*$J$5))</f>
        <v>2.45002999827966</v>
      </c>
      <c r="F5588" s="12" t="n">
        <f aca="false">B5588*C5588*3.6/1000</f>
        <v>22.0426146779224</v>
      </c>
    </row>
    <row r="5589" customFormat="false" ht="15" hidden="false" customHeight="false" outlineLevel="0" collapsed="false">
      <c r="A5589" s="11" t="n">
        <v>43651.375</v>
      </c>
      <c r="B5589" s="0" t="n">
        <v>15.414</v>
      </c>
      <c r="C5589" s="0" t="n">
        <v>597.644835218225</v>
      </c>
      <c r="D5589" s="0" t="n">
        <v>2.57207402126701</v>
      </c>
      <c r="E5589" s="12" t="n">
        <f aca="false">MIN(B5589,((1-$J$5)*$J$4*E5588+(1-$J$4)*$J$5*B5589)/(1-$J$4*$J$5))</f>
        <v>2.58742324377752</v>
      </c>
      <c r="F5589" s="12" t="n">
        <f aca="false">B5589*C5589*3.6/1000</f>
        <v>33.1635509641934</v>
      </c>
    </row>
    <row r="5590" customFormat="false" ht="15" hidden="false" customHeight="false" outlineLevel="0" collapsed="false">
      <c r="A5590" s="11" t="n">
        <v>43651.4166666667</v>
      </c>
      <c r="B5590" s="0" t="n">
        <v>15.414</v>
      </c>
      <c r="C5590" s="0" t="n">
        <v>636.806608940541</v>
      </c>
      <c r="D5590" s="0" t="n">
        <v>2.70620802421392</v>
      </c>
      <c r="E5590" s="12" t="n">
        <f aca="false">MIN(B5590,((1-$J$5)*$J$4*E5589+(1-$J$4)*$J$5*B5590)/(1-$J$4*$J$5))</f>
        <v>2.72255300911892</v>
      </c>
      <c r="F5590" s="12" t="n">
        <f aca="false">B5590*C5590*3.6/1000</f>
        <v>35.3366534527542</v>
      </c>
    </row>
    <row r="5591" customFormat="false" ht="15" hidden="false" customHeight="false" outlineLevel="0" collapsed="false">
      <c r="A5591" s="11" t="n">
        <v>43651.4583333333</v>
      </c>
      <c r="B5591" s="0" t="n">
        <v>14.919</v>
      </c>
      <c r="C5591" s="0" t="n">
        <v>675.365375198414</v>
      </c>
      <c r="D5591" s="0" t="n">
        <v>2.83248488425542</v>
      </c>
      <c r="E5591" s="12" t="n">
        <f aca="false">MIN(B5591,((1-$J$5)*$J$4*E5590+(1-$J$4)*$J$5*B5591)/(1-$J$4*$J$5))</f>
        <v>2.84974818195057</v>
      </c>
      <c r="F5591" s="12" t="n">
        <f aca="false">B5591*C5591*3.6/1000</f>
        <v>36.2727937173065</v>
      </c>
    </row>
    <row r="5592" customFormat="false" ht="15" hidden="false" customHeight="false" outlineLevel="0" collapsed="false">
      <c r="A5592" s="11" t="n">
        <v>43651.5</v>
      </c>
      <c r="B5592" s="0" t="n">
        <v>14.646</v>
      </c>
      <c r="C5592" s="0" t="n">
        <v>645.651812678108</v>
      </c>
      <c r="D5592" s="0" t="n">
        <v>2.95357185235708</v>
      </c>
      <c r="E5592" s="12" t="n">
        <f aca="false">MIN(B5592,((1-$J$5)*$J$4*E5591+(1-$J$4)*$J$5*B5592)/(1-$J$4*$J$5))</f>
        <v>2.97169961223145</v>
      </c>
      <c r="F5592" s="12" t="n">
        <f aca="false">B5592*C5592*3.6/1000</f>
        <v>34.0423792145409</v>
      </c>
    </row>
    <row r="5593" customFormat="false" ht="15" hidden="false" customHeight="false" outlineLevel="0" collapsed="false">
      <c r="A5593" s="11" t="n">
        <v>43651.5416666667</v>
      </c>
      <c r="B5593" s="0" t="n">
        <v>14.619</v>
      </c>
      <c r="C5593" s="0" t="n">
        <v>700.761853712613</v>
      </c>
      <c r="D5593" s="0" t="n">
        <v>3.07236693553416</v>
      </c>
      <c r="E5593" s="12" t="n">
        <f aca="false">MIN(B5593,((1-$J$5)*$J$4*E5592+(1-$J$4)*$J$5*B5593)/(1-$J$4*$J$5))</f>
        <v>3.09133059061314</v>
      </c>
      <c r="F5593" s="12" t="n">
        <f aca="false">B5593*C5593*3.6/1000</f>
        <v>36.8799751419289</v>
      </c>
    </row>
    <row r="5594" customFormat="false" ht="15" hidden="false" customHeight="false" outlineLevel="0" collapsed="false">
      <c r="A5594" s="11" t="n">
        <v>43651.5833333333</v>
      </c>
      <c r="B5594" s="0" t="n">
        <v>15.359</v>
      </c>
      <c r="C5594" s="0" t="n">
        <v>753.484917739045</v>
      </c>
      <c r="D5594" s="0" t="n">
        <v>3.19767830836313</v>
      </c>
      <c r="E5594" s="12" t="n">
        <f aca="false">MIN(B5594,((1-$J$5)*$J$4*E5593+(1-$J$4)*$J$5*B5594)/(1-$J$4*$J$5))</f>
        <v>3.21752448533121</v>
      </c>
      <c r="F5594" s="12" t="n">
        <f aca="false">B5594*C5594*3.6/1000</f>
        <v>41.6619894655944</v>
      </c>
    </row>
    <row r="5595" customFormat="false" ht="15" hidden="false" customHeight="false" outlineLevel="0" collapsed="false">
      <c r="A5595" s="11" t="n">
        <v>43651.625</v>
      </c>
      <c r="B5595" s="0" t="n">
        <v>16.32</v>
      </c>
      <c r="C5595" s="0" t="n">
        <v>741.706086902684</v>
      </c>
      <c r="D5595" s="0" t="n">
        <v>3.33192638137604</v>
      </c>
      <c r="E5595" s="12" t="n">
        <f aca="false">MIN(B5595,((1-$J$5)*$J$4*E5594+(1-$J$4)*$J$5*B5595)/(1-$J$4*$J$5))</f>
        <v>3.35272177552345</v>
      </c>
      <c r="F5595" s="12" t="n">
        <f aca="false">B5595*C5595*3.6/1000</f>
        <v>43.5767160177065</v>
      </c>
    </row>
    <row r="5596" customFormat="false" ht="15" hidden="false" customHeight="false" outlineLevel="0" collapsed="false">
      <c r="A5596" s="11" t="n">
        <v>43651.6666666667</v>
      </c>
      <c r="B5596" s="0" t="n">
        <v>17.948</v>
      </c>
      <c r="C5596" s="0" t="n">
        <v>968.245802125942</v>
      </c>
      <c r="D5596" s="0" t="n">
        <v>3.48259193028878</v>
      </c>
      <c r="E5596" s="12" t="n">
        <f aca="false">MIN(B5596,((1-$J$5)*$J$4*E5595+(1-$J$4)*$J$5*B5596)/(1-$J$4*$J$5))</f>
        <v>3.50446606258237</v>
      </c>
      <c r="F5596" s="12" t="n">
        <f aca="false">B5596*C5596*3.6/1000</f>
        <v>62.5610723636031</v>
      </c>
    </row>
    <row r="5597" customFormat="false" ht="15" hidden="false" customHeight="false" outlineLevel="0" collapsed="false">
      <c r="A5597" s="11" t="n">
        <v>43651.7083333333</v>
      </c>
      <c r="B5597" s="0" t="n">
        <v>19.416</v>
      </c>
      <c r="C5597" s="0" t="n">
        <v>1065.08648986461</v>
      </c>
      <c r="D5597" s="0" t="n">
        <v>3.64757647404722</v>
      </c>
      <c r="E5597" s="12" t="n">
        <f aca="false">MIN(B5597,((1-$J$5)*$J$4*E5596+(1-$J$4)*$J$5*B5597)/(1-$J$4*$J$5))</f>
        <v>3.67063960356124</v>
      </c>
      <c r="F5597" s="12" t="n">
        <f aca="false">B5597*C5597*3.6/1000</f>
        <v>74.4469894339606</v>
      </c>
    </row>
    <row r="5598" customFormat="false" ht="15" hidden="false" customHeight="false" outlineLevel="0" collapsed="false">
      <c r="A5598" s="11" t="n">
        <v>43651.75</v>
      </c>
      <c r="B5598" s="0" t="n">
        <v>20.374</v>
      </c>
      <c r="C5598" s="0" t="n">
        <v>1065.08648986461</v>
      </c>
      <c r="D5598" s="0" t="n">
        <v>3.82081365309856</v>
      </c>
      <c r="E5598" s="12" t="n">
        <f aca="false">MIN(B5598,((1-$J$5)*$J$4*E5597+(1-$J$4)*$J$5*B5598)/(1-$J$4*$J$5))</f>
        <v>3.84512330037243</v>
      </c>
      <c r="F5598" s="12" t="n">
        <f aca="false">B5598*C5598*3.6/1000</f>
        <v>78.1202597202056</v>
      </c>
    </row>
    <row r="5599" customFormat="false" ht="15" hidden="false" customHeight="false" outlineLevel="0" collapsed="false">
      <c r="A5599" s="11" t="n">
        <v>43651.7916666667</v>
      </c>
      <c r="B5599" s="0" t="n">
        <v>20.95</v>
      </c>
      <c r="C5599" s="0" t="n">
        <v>943.655507762791</v>
      </c>
      <c r="D5599" s="0" t="n">
        <v>3.99780014053025</v>
      </c>
      <c r="E5599" s="12" t="n">
        <f aca="false">MIN(B5599,((1-$J$5)*$J$4*E5598+(1-$J$4)*$J$5*B5599)/(1-$J$4*$J$5))</f>
        <v>4.02337497581934</v>
      </c>
      <c r="F5599" s="12" t="n">
        <f aca="false">B5599*C5599*3.6/1000</f>
        <v>71.1704983954697</v>
      </c>
    </row>
    <row r="5600" customFormat="false" ht="15" hidden="false" customHeight="false" outlineLevel="0" collapsed="false">
      <c r="A5600" s="11" t="n">
        <v>43651.8333333333</v>
      </c>
      <c r="B5600" s="0" t="n">
        <v>20.495</v>
      </c>
      <c r="C5600" s="0" t="n">
        <v>931.29929819317</v>
      </c>
      <c r="D5600" s="0" t="n">
        <v>4.16668505458716</v>
      </c>
      <c r="E5600" s="12" t="n">
        <f aca="false">MIN(B5600,((1-$J$5)*$J$4*E5599+(1-$J$4)*$J$5*B5600)/(1-$J$4*$J$5))</f>
        <v>4.1934429333841</v>
      </c>
      <c r="F5600" s="12" t="n">
        <f aca="false">B5600*C5600*3.6/1000</f>
        <v>68.7131248192884</v>
      </c>
    </row>
    <row r="5601" customFormat="false" ht="15" hidden="false" customHeight="false" outlineLevel="0" collapsed="false">
      <c r="A5601" s="11" t="n">
        <v>43651.875</v>
      </c>
      <c r="B5601" s="0" t="n">
        <v>19.878</v>
      </c>
      <c r="C5601" s="0" t="n">
        <v>779.494816056889</v>
      </c>
      <c r="D5601" s="0" t="n">
        <v>4.32574861272371</v>
      </c>
      <c r="E5601" s="12" t="n">
        <f aca="false">MIN(B5601,((1-$J$5)*$J$4*E5600+(1-$J$4)*$J$5*B5601)/(1-$J$4*$J$5))</f>
        <v>4.35359379115372</v>
      </c>
      <c r="F5601" s="12" t="n">
        <f aca="false">B5601*C5601*3.6/1000</f>
        <v>55.7812726328838</v>
      </c>
    </row>
    <row r="5602" customFormat="false" ht="15" hidden="false" customHeight="false" outlineLevel="0" collapsed="false">
      <c r="A5602" s="11" t="n">
        <v>43651.9166666667</v>
      </c>
      <c r="B5602" s="0" t="n">
        <v>19.031</v>
      </c>
      <c r="C5602" s="0" t="n">
        <v>750.217741768189</v>
      </c>
      <c r="D5602" s="0" t="n">
        <v>4.47252161925316</v>
      </c>
      <c r="E5602" s="12" t="n">
        <f aca="false">MIN(B5602,((1-$J$5)*$J$4*E5601+(1-$J$4)*$J$5*B5602)/(1-$J$4*$J$5))</f>
        <v>4.50133853924015</v>
      </c>
      <c r="F5602" s="12" t="n">
        <f aca="false">B5602*C5602*3.6/1000</f>
        <v>51.3986178369255</v>
      </c>
    </row>
    <row r="5603" customFormat="false" ht="15" hidden="false" customHeight="false" outlineLevel="0" collapsed="false">
      <c r="A5603" s="11" t="n">
        <v>43651.9583333333</v>
      </c>
      <c r="B5603" s="0" t="n">
        <v>17.992</v>
      </c>
      <c r="C5603" s="0" t="n">
        <v>694.101560731958</v>
      </c>
      <c r="D5603" s="0" t="n">
        <v>4.60500984820106</v>
      </c>
      <c r="E5603" s="12" t="n">
        <f aca="false">MIN(B5603,((1-$J$5)*$J$4*E5602+(1-$J$4)*$J$5*B5603)/(1-$J$4*$J$5))</f>
        <v>4.6346673936184</v>
      </c>
      <c r="F5603" s="12" t="n">
        <f aca="false">B5603*C5603*3.6/1000</f>
        <v>44.9577910104818</v>
      </c>
    </row>
    <row r="5604" customFormat="false" ht="15" hidden="false" customHeight="false" outlineLevel="0" collapsed="false">
      <c r="A5604" s="11" t="n">
        <v>43652</v>
      </c>
      <c r="B5604" s="0" t="n">
        <v>16.914</v>
      </c>
      <c r="C5604" s="0" t="n">
        <v>714.696512777515</v>
      </c>
      <c r="D5604" s="0" t="n">
        <v>4.72300128836469</v>
      </c>
      <c r="E5604" s="12" t="n">
        <f aca="false">MIN(B5604,((1-$J$5)*$J$4*E5603+(1-$J$4)*$J$5*B5604)/(1-$J$4*$J$5))</f>
        <v>4.75336809553572</v>
      </c>
      <c r="F5604" s="12" t="n">
        <f aca="false">B5604*C5604*3.6/1000</f>
        <v>43.518156541628</v>
      </c>
    </row>
    <row r="5605" customFormat="false" ht="15" hidden="false" customHeight="false" outlineLevel="0" collapsed="false">
      <c r="A5605" s="11" t="n">
        <v>43652.0416666667</v>
      </c>
      <c r="B5605" s="0" t="n">
        <v>15.802</v>
      </c>
      <c r="C5605" s="0" t="n">
        <v>667.968646861995</v>
      </c>
      <c r="D5605" s="0" t="n">
        <v>4.82634457577957</v>
      </c>
      <c r="E5605" s="12" t="n">
        <f aca="false">MIN(B5605,((1-$J$5)*$J$4*E5604+(1-$J$4)*$J$5*B5605)/(1-$J$4*$J$5))</f>
        <v>4.85728954371471</v>
      </c>
      <c r="F5605" s="12" t="n">
        <f aca="false">B5605*C5605*3.6/1000</f>
        <v>37.9988660077677</v>
      </c>
    </row>
    <row r="5606" customFormat="false" ht="15" hidden="false" customHeight="false" outlineLevel="0" collapsed="false">
      <c r="A5606" s="11" t="n">
        <v>43652.0833333333</v>
      </c>
      <c r="B5606" s="0" t="n">
        <v>14.484</v>
      </c>
      <c r="C5606" s="0" t="n">
        <v>637.48811307657</v>
      </c>
      <c r="D5606" s="0" t="n">
        <v>4.91292400694886</v>
      </c>
      <c r="E5606" s="12" t="n">
        <f aca="false">MIN(B5606,((1-$J$5)*$J$4*E5605+(1-$J$4)*$J$5*B5606)/(1-$J$4*$J$5))</f>
        <v>4.94429960065516</v>
      </c>
      <c r="F5606" s="12" t="n">
        <f aca="false">B5606*C5606*3.6/1000</f>
        <v>33.2401601872837</v>
      </c>
    </row>
    <row r="5607" customFormat="false" ht="15" hidden="false" customHeight="false" outlineLevel="0" collapsed="false">
      <c r="A5607" s="11" t="n">
        <v>43652.125</v>
      </c>
      <c r="B5607" s="0" t="n">
        <v>13.149</v>
      </c>
      <c r="C5607" s="0" t="n">
        <v>687.424989924438</v>
      </c>
      <c r="D5607" s="0" t="n">
        <v>4.98281974237917</v>
      </c>
      <c r="E5607" s="12" t="n">
        <f aca="false">MIN(B5607,((1-$J$5)*$J$4*E5606+(1-$J$4)*$J$5*B5607)/(1-$J$4*$J$5))</f>
        <v>5.01448082634453</v>
      </c>
      <c r="F5607" s="12" t="n">
        <f aca="false">B5607*C5607*3.6/1000</f>
        <v>32.5402242930592</v>
      </c>
    </row>
    <row r="5608" customFormat="false" ht="15" hidden="false" customHeight="false" outlineLevel="0" collapsed="false">
      <c r="A5608" s="11" t="n">
        <v>43652.1666666667</v>
      </c>
      <c r="B5608" s="0" t="n">
        <v>11.565</v>
      </c>
      <c r="C5608" s="0" t="n">
        <v>727.244813813238</v>
      </c>
      <c r="D5608" s="0" t="n">
        <v>5.03345771168748</v>
      </c>
      <c r="E5608" s="12" t="n">
        <f aca="false">MIN(B5608,((1-$J$5)*$J$4*E5607+(1-$J$4)*$J$5*B5608)/(1-$J$4*$J$5))</f>
        <v>5.06523896759092</v>
      </c>
      <c r="F5608" s="12" t="n">
        <f aca="false">B5608*C5608*3.6/1000</f>
        <v>30.2781105783003</v>
      </c>
    </row>
    <row r="5609" customFormat="false" ht="15" hidden="false" customHeight="false" outlineLevel="0" collapsed="false">
      <c r="A5609" s="11" t="n">
        <v>43652.2083333333</v>
      </c>
      <c r="B5609" s="0" t="n">
        <v>10.167</v>
      </c>
      <c r="C5609" s="0" t="n">
        <v>521.564029749684</v>
      </c>
      <c r="D5609" s="0" t="n">
        <v>5.06728022346006</v>
      </c>
      <c r="E5609" s="12" t="n">
        <f aca="false">MIN(B5609,((1-$J$5)*$J$4*E5608+(1-$J$4)*$J$5*B5609)/(1-$J$4*$J$5))</f>
        <v>5.0990389845993</v>
      </c>
      <c r="F5609" s="12" t="n">
        <f aca="false">B5609*C5609*3.6/1000</f>
        <v>19.0898693656741</v>
      </c>
    </row>
    <row r="5610" customFormat="false" ht="15" hidden="false" customHeight="false" outlineLevel="0" collapsed="false">
      <c r="A5610" s="11" t="n">
        <v>43652.25</v>
      </c>
      <c r="B5610" s="0" t="n">
        <v>8.573</v>
      </c>
      <c r="C5610" s="0" t="n">
        <v>516.538438869858</v>
      </c>
      <c r="D5610" s="0" t="n">
        <v>5.08232141983565</v>
      </c>
      <c r="E5610" s="12" t="n">
        <f aca="false">MIN(B5610,((1-$J$5)*$J$4*E5609+(1-$J$4)*$J$5*B5610)/(1-$J$4*$J$5))</f>
        <v>5.11389995684643</v>
      </c>
      <c r="F5610" s="12" t="n">
        <f aca="false">B5610*C5610*3.6/1000</f>
        <v>15.9418225311527</v>
      </c>
    </row>
    <row r="5611" customFormat="false" ht="15" hidden="false" customHeight="false" outlineLevel="0" collapsed="false">
      <c r="A5611" s="11" t="n">
        <v>43652.2916666667</v>
      </c>
      <c r="B5611" s="0" t="n">
        <v>7.122</v>
      </c>
      <c r="C5611" s="0" t="n">
        <v>502.834232592792</v>
      </c>
      <c r="D5611" s="0" t="n">
        <v>5.08052410154203</v>
      </c>
      <c r="E5611" s="12" t="n">
        <f aca="false">MIN(B5611,((1-$J$5)*$J$4*E5610+(1-$J$4)*$J$5*B5611)/(1-$J$4*$J$5))</f>
        <v>5.11178298885885</v>
      </c>
      <c r="F5611" s="12" t="n">
        <f aca="false">B5611*C5611*3.6/1000</f>
        <v>12.8922674562931</v>
      </c>
    </row>
    <row r="5612" customFormat="false" ht="15" hidden="false" customHeight="false" outlineLevel="0" collapsed="false">
      <c r="A5612" s="11" t="n">
        <v>43652.3333333333</v>
      </c>
      <c r="B5612" s="0" t="n">
        <v>6.086</v>
      </c>
      <c r="C5612" s="0" t="n">
        <v>448.509775098728</v>
      </c>
      <c r="D5612" s="0" t="n">
        <v>5.0669095681699</v>
      </c>
      <c r="E5612" s="12" t="n">
        <f aca="false">MIN(B5612,((1-$J$5)*$J$4*E5611+(1-$J$4)*$J$5*B5612)/(1-$J$4*$J$5))</f>
        <v>5.09775361507205</v>
      </c>
      <c r="F5612" s="12" t="n">
        <f aca="false">B5612*C5612*3.6/1000</f>
        <v>9.82666976850308</v>
      </c>
    </row>
    <row r="5613" customFormat="false" ht="15" hidden="false" customHeight="false" outlineLevel="0" collapsed="false">
      <c r="A5613" s="11" t="n">
        <v>43652.375</v>
      </c>
      <c r="B5613" s="0" t="n">
        <v>5.507</v>
      </c>
      <c r="C5613" s="0" t="n">
        <v>386.275276217313</v>
      </c>
      <c r="D5613" s="0" t="n">
        <v>5.04689715103068</v>
      </c>
      <c r="E5613" s="12" t="n">
        <f aca="false">MIN(B5613,((1-$J$5)*$J$4*E5612+(1-$J$4)*$J$5*B5613)/(1-$J$4*$J$5))</f>
        <v>5.07727826721254</v>
      </c>
      <c r="F5613" s="12" t="n">
        <f aca="false">B5613*C5613*3.6/1000</f>
        <v>7.65798460606347</v>
      </c>
    </row>
    <row r="5614" customFormat="false" ht="15" hidden="false" customHeight="false" outlineLevel="0" collapsed="false">
      <c r="A5614" s="11" t="n">
        <v>43652.4166666667</v>
      </c>
      <c r="B5614" s="0" t="n">
        <v>5.112</v>
      </c>
      <c r="C5614" s="0" t="n">
        <v>373.060893185602</v>
      </c>
      <c r="D5614" s="0" t="n">
        <v>5.02269567193319</v>
      </c>
      <c r="E5614" s="12" t="n">
        <f aca="false">MIN(B5614,((1-$J$5)*$J$4*E5613+(1-$J$4)*$J$5*B5614)/(1-$J$4*$J$5))</f>
        <v>5.05258505028977</v>
      </c>
      <c r="F5614" s="12" t="n">
        <f aca="false">B5614*C5614*3.6/1000</f>
        <v>6.86551422947328</v>
      </c>
    </row>
    <row r="5615" customFormat="false" ht="15" hidden="false" customHeight="false" outlineLevel="0" collapsed="false">
      <c r="A5615" s="11" t="n">
        <v>43652.4583333333</v>
      </c>
      <c r="B5615" s="0" t="n">
        <v>4.794</v>
      </c>
      <c r="C5615" s="0" t="n">
        <v>304.218923782169</v>
      </c>
      <c r="D5615" s="0" t="n">
        <v>4.794</v>
      </c>
      <c r="E5615" s="12" t="n">
        <f aca="false">MIN(B5615,((1-$J$5)*$J$4*E5614+(1-$J$4)*$J$5*B5615)/(1-$J$4*$J$5))</f>
        <v>4.794</v>
      </c>
      <c r="F5615" s="12" t="n">
        <f aca="false">B5615*C5615*3.6/1000</f>
        <v>5.25033187420218</v>
      </c>
    </row>
    <row r="5616" customFormat="false" ht="15" hidden="false" customHeight="false" outlineLevel="0" collapsed="false">
      <c r="A5616" s="11" t="n">
        <v>43652.5</v>
      </c>
      <c r="B5616" s="0" t="n">
        <v>4.547</v>
      </c>
      <c r="C5616" s="0" t="n">
        <v>296.794893824419</v>
      </c>
      <c r="D5616" s="0" t="n">
        <v>4.547</v>
      </c>
      <c r="E5616" s="12" t="n">
        <f aca="false">MIN(B5616,((1-$J$5)*$J$4*E5615+(1-$J$4)*$J$5*B5616)/(1-$J$4*$J$5))</f>
        <v>4.547</v>
      </c>
      <c r="F5616" s="12" t="n">
        <f aca="false">B5616*C5616*3.6/1000</f>
        <v>4.85829497599069</v>
      </c>
    </row>
    <row r="5617" customFormat="false" ht="15" hidden="false" customHeight="false" outlineLevel="0" collapsed="false">
      <c r="A5617" s="11" t="n">
        <v>43652.5416666667</v>
      </c>
      <c r="B5617" s="0" t="n">
        <v>4.36</v>
      </c>
      <c r="C5617" s="0" t="n">
        <v>302.573152757246</v>
      </c>
      <c r="D5617" s="0" t="n">
        <v>4.36</v>
      </c>
      <c r="E5617" s="12" t="n">
        <f aca="false">MIN(B5617,((1-$J$5)*$J$4*E5616+(1-$J$4)*$J$5*B5617)/(1-$J$4*$J$5))</f>
        <v>4.36</v>
      </c>
      <c r="F5617" s="12" t="n">
        <f aca="false">B5617*C5617*3.6/1000</f>
        <v>4.74918820567774</v>
      </c>
    </row>
    <row r="5618" customFormat="false" ht="15" hidden="false" customHeight="false" outlineLevel="0" collapsed="false">
      <c r="A5618" s="11" t="n">
        <v>43652.5833333333</v>
      </c>
      <c r="B5618" s="0" t="n">
        <v>4.185</v>
      </c>
      <c r="C5618" s="0" t="n">
        <v>341.482531177167</v>
      </c>
      <c r="D5618" s="0" t="n">
        <v>4.185</v>
      </c>
      <c r="E5618" s="12" t="n">
        <f aca="false">MIN(B5618,((1-$J$5)*$J$4*E5617+(1-$J$4)*$J$5*B5618)/(1-$J$4*$J$5))</f>
        <v>4.185</v>
      </c>
      <c r="F5618" s="12" t="n">
        <f aca="false">B5618*C5618*3.6/1000</f>
        <v>5.1447758147152</v>
      </c>
    </row>
    <row r="5619" customFormat="false" ht="15" hidden="false" customHeight="false" outlineLevel="0" collapsed="false">
      <c r="A5619" s="11" t="n">
        <v>43652.625</v>
      </c>
      <c r="B5619" s="0" t="n">
        <v>4.048</v>
      </c>
      <c r="C5619" s="0" t="n">
        <v>397.071933064882</v>
      </c>
      <c r="D5619" s="0" t="n">
        <v>4.048</v>
      </c>
      <c r="E5619" s="12" t="n">
        <f aca="false">MIN(B5619,((1-$J$5)*$J$4*E5618+(1-$J$4)*$J$5*B5619)/(1-$J$4*$J$5))</f>
        <v>4.048</v>
      </c>
      <c r="F5619" s="12" t="n">
        <f aca="false">B5619*C5619*3.6/1000</f>
        <v>5.78644986616791</v>
      </c>
    </row>
    <row r="5620" customFormat="false" ht="15" hidden="false" customHeight="false" outlineLevel="0" collapsed="false">
      <c r="A5620" s="11" t="n">
        <v>43652.6666666667</v>
      </c>
      <c r="B5620" s="0" t="n">
        <v>3.913</v>
      </c>
      <c r="C5620" s="0" t="n">
        <v>376.180722123451</v>
      </c>
      <c r="D5620" s="0" t="n">
        <v>3.913</v>
      </c>
      <c r="E5620" s="12" t="n">
        <f aca="false">MIN(B5620,((1-$J$5)*$J$4*E5619+(1-$J$4)*$J$5*B5620)/(1-$J$4*$J$5))</f>
        <v>3.913</v>
      </c>
      <c r="F5620" s="12" t="n">
        <f aca="false">B5620*C5620*3.6/1000</f>
        <v>5.29918259640862</v>
      </c>
    </row>
    <row r="5621" customFormat="false" ht="15" hidden="false" customHeight="false" outlineLevel="0" collapsed="false">
      <c r="A5621" s="11" t="n">
        <v>43652.7083333333</v>
      </c>
      <c r="B5621" s="0" t="n">
        <v>3.806</v>
      </c>
      <c r="C5621" s="0" t="n">
        <v>295.967102944914</v>
      </c>
      <c r="D5621" s="0" t="n">
        <v>3.806</v>
      </c>
      <c r="E5621" s="12" t="n">
        <f aca="false">MIN(B5621,((1-$J$5)*$J$4*E5620+(1-$J$4)*$J$5*B5621)/(1-$J$4*$J$5))</f>
        <v>3.806</v>
      </c>
      <c r="F5621" s="12" t="n">
        <f aca="false">B5621*C5621*3.6/1000</f>
        <v>4.05522285771003</v>
      </c>
    </row>
    <row r="5622" customFormat="false" ht="15" hidden="false" customHeight="false" outlineLevel="0" collapsed="false">
      <c r="A5622" s="11" t="n">
        <v>43652.75</v>
      </c>
      <c r="B5622" s="0" t="n">
        <v>3.717</v>
      </c>
      <c r="C5622" s="0" t="n">
        <v>271.694407085233</v>
      </c>
      <c r="D5622" s="0" t="n">
        <v>3.717</v>
      </c>
      <c r="E5622" s="12" t="n">
        <f aca="false">MIN(B5622,((1-$J$5)*$J$4*E5621+(1-$J$4)*$J$5*B5622)/(1-$J$4*$J$5))</f>
        <v>3.717</v>
      </c>
      <c r="F5622" s="12" t="n">
        <f aca="false">B5622*C5622*3.6/1000</f>
        <v>3.63559720008892</v>
      </c>
    </row>
    <row r="5623" customFormat="false" ht="15" hidden="false" customHeight="false" outlineLevel="0" collapsed="false">
      <c r="A5623" s="11" t="n">
        <v>43652.7916666667</v>
      </c>
      <c r="B5623" s="0" t="n">
        <v>3.612</v>
      </c>
      <c r="C5623" s="0" t="n">
        <v>309.142755528097</v>
      </c>
      <c r="D5623" s="0" t="n">
        <v>3.612</v>
      </c>
      <c r="E5623" s="12" t="n">
        <f aca="false">MIN(B5623,((1-$J$5)*$J$4*E5622+(1-$J$4)*$J$5*B5623)/(1-$J$4*$J$5))</f>
        <v>3.612</v>
      </c>
      <c r="F5623" s="12" t="n">
        <f aca="false">B5623*C5623*3.6/1000</f>
        <v>4.01984507868296</v>
      </c>
    </row>
    <row r="5624" customFormat="false" ht="15" hidden="false" customHeight="false" outlineLevel="0" collapsed="false">
      <c r="A5624" s="11" t="n">
        <v>43652.8333333333</v>
      </c>
      <c r="B5624" s="0" t="n">
        <v>3.49</v>
      </c>
      <c r="C5624" s="0" t="n">
        <v>224.924794352606</v>
      </c>
      <c r="D5624" s="0" t="n">
        <v>3.49</v>
      </c>
      <c r="E5624" s="12" t="n">
        <f aca="false">MIN(B5624,((1-$J$5)*$J$4*E5623+(1-$J$4)*$J$5*B5624)/(1-$J$4*$J$5))</f>
        <v>3.49</v>
      </c>
      <c r="F5624" s="12" t="n">
        <f aca="false">B5624*C5624*3.6/1000</f>
        <v>2.82595511624614</v>
      </c>
    </row>
    <row r="5625" customFormat="false" ht="15" hidden="false" customHeight="false" outlineLevel="0" collapsed="false">
      <c r="A5625" s="11" t="n">
        <v>43652.875</v>
      </c>
      <c r="B5625" s="0" t="n">
        <v>3.404</v>
      </c>
      <c r="C5625" s="0" t="n">
        <v>258.922946057715</v>
      </c>
      <c r="D5625" s="0" t="n">
        <v>3.404</v>
      </c>
      <c r="E5625" s="12" t="n">
        <f aca="false">MIN(B5625,((1-$J$5)*$J$4*E5624+(1-$J$4)*$J$5*B5625)/(1-$J$4*$J$5))</f>
        <v>3.404</v>
      </c>
      <c r="F5625" s="12" t="n">
        <f aca="false">B5625*C5625*3.6/1000</f>
        <v>3.17294535016966</v>
      </c>
    </row>
    <row r="5626" customFormat="false" ht="15" hidden="false" customHeight="false" outlineLevel="0" collapsed="false">
      <c r="A5626" s="11" t="n">
        <v>43652.9166666667</v>
      </c>
      <c r="B5626" s="0" t="n">
        <v>3.301</v>
      </c>
      <c r="C5626" s="0" t="n">
        <v>358.938210165774</v>
      </c>
      <c r="D5626" s="0" t="n">
        <v>3.301</v>
      </c>
      <c r="E5626" s="12" t="n">
        <f aca="false">MIN(B5626,((1-$J$5)*$J$4*E5625+(1-$J$4)*$J$5*B5626)/(1-$J$4*$J$5))</f>
        <v>3.301</v>
      </c>
      <c r="F5626" s="12" t="n">
        <f aca="false">B5626*C5626*3.6/1000</f>
        <v>4.265478114326</v>
      </c>
    </row>
    <row r="5627" customFormat="false" ht="15" hidden="false" customHeight="false" outlineLevel="0" collapsed="false">
      <c r="A5627" s="11" t="n">
        <v>43652.9583333333</v>
      </c>
      <c r="B5627" s="0" t="n">
        <v>3.208</v>
      </c>
      <c r="C5627" s="0" t="n">
        <v>341.482531177167</v>
      </c>
      <c r="D5627" s="0" t="n">
        <v>3.208</v>
      </c>
      <c r="E5627" s="12" t="n">
        <f aca="false">MIN(B5627,((1-$J$5)*$J$4*E5626+(1-$J$4)*$J$5*B5627)/(1-$J$4*$J$5))</f>
        <v>3.208</v>
      </c>
      <c r="F5627" s="12" t="n">
        <f aca="false">B5627*C5627*3.6/1000</f>
        <v>3.94371345605887</v>
      </c>
    </row>
    <row r="5628" customFormat="false" ht="15" hidden="false" customHeight="false" outlineLevel="0" collapsed="false">
      <c r="A5628" s="11" t="n">
        <v>43653</v>
      </c>
      <c r="B5628" s="0" t="n">
        <v>3.099</v>
      </c>
      <c r="C5628" s="0" t="n">
        <v>320.555317605793</v>
      </c>
      <c r="D5628" s="0" t="n">
        <v>3.099</v>
      </c>
      <c r="E5628" s="12" t="n">
        <f aca="false">MIN(B5628,((1-$J$5)*$J$4*E5627+(1-$J$4)*$J$5*B5628)/(1-$J$4*$J$5))</f>
        <v>3.099</v>
      </c>
      <c r="F5628" s="12" t="n">
        <f aca="false">B5628*C5628*3.6/1000</f>
        <v>3.57624334533727</v>
      </c>
    </row>
    <row r="5629" customFormat="false" ht="15" hidden="false" customHeight="false" outlineLevel="0" collapsed="false">
      <c r="A5629" s="11" t="n">
        <v>43653.0416666667</v>
      </c>
      <c r="B5629" s="0" t="n">
        <v>3.041</v>
      </c>
      <c r="C5629" s="0" t="n">
        <v>295.967102944914</v>
      </c>
      <c r="D5629" s="0" t="n">
        <v>3.041</v>
      </c>
      <c r="E5629" s="12" t="n">
        <f aca="false">MIN(B5629,((1-$J$5)*$J$4*E5628+(1-$J$4)*$J$5*B5629)/(1-$J$4*$J$5))</f>
        <v>3.041</v>
      </c>
      <c r="F5629" s="12" t="n">
        <f aca="false">B5629*C5629*3.6/1000</f>
        <v>3.24012945619974</v>
      </c>
    </row>
    <row r="5630" customFormat="false" ht="15" hidden="false" customHeight="false" outlineLevel="0" collapsed="false">
      <c r="A5630" s="11" t="n">
        <v>43653.0833333333</v>
      </c>
      <c r="B5630" s="0" t="n">
        <v>2.992</v>
      </c>
      <c r="C5630" s="0" t="n">
        <v>276.760177062898</v>
      </c>
      <c r="D5630" s="0" t="n">
        <v>2.992</v>
      </c>
      <c r="E5630" s="12" t="n">
        <f aca="false">MIN(B5630,((1-$J$5)*$J$4*E5629+(1-$J$4)*$J$5*B5630)/(1-$J$4*$J$5))</f>
        <v>2.992</v>
      </c>
      <c r="F5630" s="12" t="n">
        <f aca="false">B5630*C5630*3.6/1000</f>
        <v>2.98103921917989</v>
      </c>
    </row>
    <row r="5631" customFormat="false" ht="15" hidden="false" customHeight="false" outlineLevel="0" collapsed="false">
      <c r="A5631" s="11" t="n">
        <v>43653.125</v>
      </c>
      <c r="B5631" s="0" t="n">
        <v>2.967</v>
      </c>
      <c r="C5631" s="0" t="n">
        <v>194.18325260749</v>
      </c>
      <c r="D5631" s="0" t="n">
        <v>2.967</v>
      </c>
      <c r="E5631" s="12" t="n">
        <f aca="false">MIN(B5631,((1-$J$5)*$J$4*E5630+(1-$J$4)*$J$5*B5631)/(1-$J$4*$J$5))</f>
        <v>2.967</v>
      </c>
      <c r="F5631" s="12" t="n">
        <f aca="false">B5631*C5631*3.6/1000</f>
        <v>2.07411015775112</v>
      </c>
    </row>
    <row r="5632" customFormat="false" ht="15" hidden="false" customHeight="false" outlineLevel="0" collapsed="false">
      <c r="A5632" s="11" t="n">
        <v>43653.1666666667</v>
      </c>
      <c r="B5632" s="0" t="n">
        <v>2.95</v>
      </c>
      <c r="C5632" s="0" t="n">
        <v>178.347229741852</v>
      </c>
      <c r="D5632" s="0" t="n">
        <v>2.95</v>
      </c>
      <c r="E5632" s="12" t="n">
        <f aca="false">MIN(B5632,((1-$J$5)*$J$4*E5631+(1-$J$4)*$J$5*B5632)/(1-$J$4*$J$5))</f>
        <v>2.95</v>
      </c>
      <c r="F5632" s="12" t="n">
        <f aca="false">B5632*C5632*3.6/1000</f>
        <v>1.89404757985847</v>
      </c>
    </row>
    <row r="5633" customFormat="false" ht="15" hidden="false" customHeight="false" outlineLevel="0" collapsed="false">
      <c r="A5633" s="11" t="n">
        <v>43653.2083333333</v>
      </c>
      <c r="B5633" s="0" t="n">
        <v>2.942</v>
      </c>
      <c r="C5633" s="0" t="n">
        <v>258.065883461155</v>
      </c>
      <c r="D5633" s="0" t="n">
        <v>2.93532718619285</v>
      </c>
      <c r="E5633" s="12" t="n">
        <f aca="false">MIN(B5633,((1-$J$5)*$J$4*E5632+(1-$J$4)*$J$5*B5633)/(1-$J$4*$J$5))</f>
        <v>2.93532784184514</v>
      </c>
      <c r="F5633" s="12" t="n">
        <f aca="false">B5633*C5633*3.6/1000</f>
        <v>2.73322738491378</v>
      </c>
    </row>
    <row r="5634" customFormat="false" ht="15" hidden="false" customHeight="false" outlineLevel="0" collapsed="false">
      <c r="A5634" s="11" t="n">
        <v>43653.25</v>
      </c>
      <c r="B5634" s="0" t="n">
        <v>2.893</v>
      </c>
      <c r="C5634" s="0" t="n">
        <v>254.630358354914</v>
      </c>
      <c r="D5634" s="0" t="n">
        <v>2.893</v>
      </c>
      <c r="E5634" s="12" t="n">
        <f aca="false">MIN(B5634,((1-$J$5)*$J$4*E5633+(1-$J$4)*$J$5*B5634)/(1-$J$4*$J$5))</f>
        <v>2.893</v>
      </c>
      <c r="F5634" s="12" t="n">
        <f aca="false">B5634*C5634*3.6/1000</f>
        <v>2.65192425619476</v>
      </c>
    </row>
    <row r="5635" customFormat="false" ht="15" hidden="false" customHeight="false" outlineLevel="0" collapsed="false">
      <c r="A5635" s="11" t="n">
        <v>43653.2916666667</v>
      </c>
      <c r="B5635" s="0" t="n">
        <v>2.844</v>
      </c>
      <c r="C5635" s="0" t="n">
        <v>273.385643002491</v>
      </c>
      <c r="D5635" s="0" t="n">
        <v>2.844</v>
      </c>
      <c r="E5635" s="12" t="n">
        <f aca="false">MIN(B5635,((1-$J$5)*$J$4*E5634+(1-$J$4)*$J$5*B5635)/(1-$J$4*$J$5))</f>
        <v>2.844</v>
      </c>
      <c r="F5635" s="12" t="n">
        <f aca="false">B5635*C5635*3.6/1000</f>
        <v>2.7990315673167</v>
      </c>
    </row>
    <row r="5636" customFormat="false" ht="15" hidden="false" customHeight="false" outlineLevel="0" collapsed="false">
      <c r="A5636" s="11" t="n">
        <v>43653.3333333333</v>
      </c>
      <c r="B5636" s="0" t="n">
        <v>2.764</v>
      </c>
      <c r="C5636" s="0" t="n">
        <v>271.694407085233</v>
      </c>
      <c r="D5636" s="0" t="n">
        <v>2.764</v>
      </c>
      <c r="E5636" s="12" t="n">
        <f aca="false">MIN(B5636,((1-$J$5)*$J$4*E5635+(1-$J$4)*$J$5*B5636)/(1-$J$4*$J$5))</f>
        <v>2.764</v>
      </c>
      <c r="F5636" s="12" t="n">
        <f aca="false">B5636*C5636*3.6/1000</f>
        <v>2.7034680282609</v>
      </c>
    </row>
    <row r="5637" customFormat="false" ht="15" hidden="false" customHeight="false" outlineLevel="0" collapsed="false">
      <c r="A5637" s="11" t="n">
        <v>43653.375</v>
      </c>
      <c r="B5637" s="0" t="n">
        <v>2.676</v>
      </c>
      <c r="C5637" s="0" t="n">
        <v>267.454540748023</v>
      </c>
      <c r="D5637" s="0" t="n">
        <v>2.676</v>
      </c>
      <c r="E5637" s="12" t="n">
        <f aca="false">MIN(B5637,((1-$J$5)*$J$4*E5636+(1-$J$4)*$J$5*B5637)/(1-$J$4*$J$5))</f>
        <v>2.676</v>
      </c>
      <c r="F5637" s="12" t="n">
        <f aca="false">B5637*C5637*3.6/1000</f>
        <v>2.57655006375015</v>
      </c>
    </row>
    <row r="5638" customFormat="false" ht="15" hidden="false" customHeight="false" outlineLevel="0" collapsed="false">
      <c r="A5638" s="11" t="n">
        <v>43653.4166666667</v>
      </c>
      <c r="B5638" s="0" t="n">
        <v>2.573</v>
      </c>
      <c r="C5638" s="0" t="n">
        <v>266.604522976845</v>
      </c>
      <c r="D5638" s="0" t="n">
        <v>2.573</v>
      </c>
      <c r="E5638" s="12" t="n">
        <f aca="false">MIN(B5638,((1-$J$5)*$J$4*E5637+(1-$J$4)*$J$5*B5638)/(1-$J$4*$J$5))</f>
        <v>2.573</v>
      </c>
      <c r="F5638" s="12" t="n">
        <f aca="false">B5638*C5638*3.6/1000</f>
        <v>2.46950437542992</v>
      </c>
    </row>
    <row r="5639" customFormat="false" ht="15" hidden="false" customHeight="false" outlineLevel="0" collapsed="false">
      <c r="A5639" s="11" t="n">
        <v>43653.4583333333</v>
      </c>
      <c r="B5639" s="0" t="n">
        <v>2.479</v>
      </c>
      <c r="C5639" s="0" t="n">
        <v>172.673222895544</v>
      </c>
      <c r="D5639" s="0" t="n">
        <v>2.479</v>
      </c>
      <c r="E5639" s="12" t="n">
        <f aca="false">MIN(B5639,((1-$J$5)*$J$4*E5638+(1-$J$4)*$J$5*B5639)/(1-$J$4*$J$5))</f>
        <v>2.479</v>
      </c>
      <c r="F5639" s="12" t="n">
        <f aca="false">B5639*C5639*3.6/1000</f>
        <v>1.54100491040899</v>
      </c>
    </row>
    <row r="5640" customFormat="false" ht="15" hidden="false" customHeight="false" outlineLevel="0" collapsed="false">
      <c r="A5640" s="11" t="n">
        <v>43653.5</v>
      </c>
      <c r="B5640" s="0" t="n">
        <v>2.425</v>
      </c>
      <c r="C5640" s="0" t="n">
        <v>168.864154758212</v>
      </c>
      <c r="D5640" s="0" t="n">
        <v>2.425</v>
      </c>
      <c r="E5640" s="12" t="n">
        <f aca="false">MIN(B5640,((1-$J$5)*$J$4*E5639+(1-$J$4)*$J$5*B5640)/(1-$J$4*$J$5))</f>
        <v>2.425</v>
      </c>
      <c r="F5640" s="12" t="n">
        <f aca="false">B5640*C5640*3.6/1000</f>
        <v>1.47418407103919</v>
      </c>
    </row>
    <row r="5641" customFormat="false" ht="15" hidden="false" customHeight="false" outlineLevel="0" collapsed="false">
      <c r="A5641" s="11" t="n">
        <v>43653.5416666667</v>
      </c>
      <c r="B5641" s="0" t="n">
        <v>2.409</v>
      </c>
      <c r="C5641" s="0" t="n">
        <v>165.992984538333</v>
      </c>
      <c r="D5641" s="0" t="n">
        <v>2.409</v>
      </c>
      <c r="E5641" s="12" t="n">
        <f aca="false">MIN(B5641,((1-$J$5)*$J$4*E5640+(1-$J$4)*$J$5*B5641)/(1-$J$4*$J$5))</f>
        <v>2.409</v>
      </c>
      <c r="F5641" s="12" t="n">
        <f aca="false">B5641*C5641*3.6/1000</f>
        <v>1.43955755911024</v>
      </c>
    </row>
    <row r="5642" customFormat="false" ht="15" hidden="false" customHeight="false" outlineLevel="0" collapsed="false">
      <c r="A5642" s="11" t="n">
        <v>43653.5833333333</v>
      </c>
      <c r="B5642" s="0" t="n">
        <v>2.379</v>
      </c>
      <c r="C5642" s="0" t="n">
        <v>150.457374501939</v>
      </c>
      <c r="D5642" s="0" t="n">
        <v>2.379</v>
      </c>
      <c r="E5642" s="12" t="n">
        <f aca="false">MIN(B5642,((1-$J$5)*$J$4*E5641+(1-$J$4)*$J$5*B5642)/(1-$J$4*$J$5))</f>
        <v>2.379</v>
      </c>
      <c r="F5642" s="12" t="n">
        <f aca="false">B5642*C5642*3.6/1000</f>
        <v>1.2885771381844</v>
      </c>
    </row>
    <row r="5643" customFormat="false" ht="15" hidden="false" customHeight="false" outlineLevel="0" collapsed="false">
      <c r="A5643" s="11" t="n">
        <v>43653.625</v>
      </c>
      <c r="B5643" s="0" t="n">
        <v>2.333</v>
      </c>
      <c r="C5643" s="0" t="n">
        <v>156.328938829641</v>
      </c>
      <c r="D5643" s="0" t="n">
        <v>2.333</v>
      </c>
      <c r="E5643" s="12" t="n">
        <f aca="false">MIN(B5643,((1-$J$5)*$J$4*E5642+(1-$J$4)*$J$5*B5643)/(1-$J$4*$J$5))</f>
        <v>2.333</v>
      </c>
      <c r="F5643" s="12" t="n">
        <f aca="false">B5643*C5643*3.6/1000</f>
        <v>1.31297549144239</v>
      </c>
    </row>
    <row r="5644" customFormat="false" ht="15" hidden="false" customHeight="false" outlineLevel="0" collapsed="false">
      <c r="A5644" s="11" t="n">
        <v>43653.6666666667</v>
      </c>
      <c r="B5644" s="0" t="n">
        <v>2.325</v>
      </c>
      <c r="C5644" s="0" t="n">
        <v>152.420928130479</v>
      </c>
      <c r="D5644" s="0" t="n">
        <v>2.32137690924397</v>
      </c>
      <c r="E5644" s="12" t="n">
        <f aca="false">MIN(B5644,((1-$J$5)*$J$4*E5643+(1-$J$4)*$J$5*B5644)/(1-$J$4*$J$5))</f>
        <v>2.32137726523888</v>
      </c>
      <c r="F5644" s="12" t="n">
        <f aca="false">B5644*C5644*3.6/1000</f>
        <v>1.27576316845211</v>
      </c>
    </row>
    <row r="5645" customFormat="false" ht="15" hidden="false" customHeight="false" outlineLevel="0" collapsed="false">
      <c r="A5645" s="11" t="n">
        <v>43653.7083333333</v>
      </c>
      <c r="B5645" s="0" t="n">
        <v>2.318</v>
      </c>
      <c r="C5645" s="0" t="n">
        <v>167.908486015943</v>
      </c>
      <c r="D5645" s="0" t="n">
        <v>2.30986413439564</v>
      </c>
      <c r="E5645" s="12" t="n">
        <f aca="false">MIN(B5645,((1-$J$5)*$J$4*E5644+(1-$J$4)*$J$5*B5645)/(1-$J$4*$J$5))</f>
        <v>2.30986528393346</v>
      </c>
      <c r="F5645" s="12" t="n">
        <f aca="false">B5645*C5645*3.6/1000</f>
        <v>1.40116273410584</v>
      </c>
    </row>
    <row r="5646" customFormat="false" ht="15" hidden="false" customHeight="false" outlineLevel="0" collapsed="false">
      <c r="A5646" s="11" t="n">
        <v>43653.75</v>
      </c>
      <c r="B5646" s="0" t="n">
        <v>2.295</v>
      </c>
      <c r="C5646" s="0" t="n">
        <v>146.510537859351</v>
      </c>
      <c r="D5646" s="0" t="n">
        <v>2.295</v>
      </c>
      <c r="E5646" s="12" t="n">
        <f aca="false">MIN(B5646,((1-$J$5)*$J$4*E5645+(1-$J$4)*$J$5*B5646)/(1-$J$4*$J$5))</f>
        <v>2.295</v>
      </c>
      <c r="F5646" s="12" t="n">
        <f aca="false">B5646*C5646*3.6/1000</f>
        <v>1.21047006379396</v>
      </c>
    </row>
    <row r="5647" customFormat="false" ht="15" hidden="false" customHeight="false" outlineLevel="0" collapsed="false">
      <c r="A5647" s="11" t="n">
        <v>43653.7916666667</v>
      </c>
      <c r="B5647" s="0" t="n">
        <v>2.272</v>
      </c>
      <c r="C5647" s="0" t="n">
        <v>124.283430231695</v>
      </c>
      <c r="D5647" s="0" t="n">
        <v>2.272</v>
      </c>
      <c r="E5647" s="12" t="n">
        <f aca="false">MIN(B5647,((1-$J$5)*$J$4*E5646+(1-$J$4)*$J$5*B5647)/(1-$J$4*$J$5))</f>
        <v>2.272</v>
      </c>
      <c r="F5647" s="12" t="n">
        <f aca="false">B5647*C5647*3.6/1000</f>
        <v>1.01653903255108</v>
      </c>
    </row>
    <row r="5648" customFormat="false" ht="15" hidden="false" customHeight="false" outlineLevel="0" collapsed="false">
      <c r="A5648" s="11" t="n">
        <v>43653.8333333333</v>
      </c>
      <c r="B5648" s="0" t="n">
        <v>2.249</v>
      </c>
      <c r="C5648" s="0" t="n">
        <v>144.526987596842</v>
      </c>
      <c r="D5648" s="0" t="n">
        <v>2.249</v>
      </c>
      <c r="E5648" s="12" t="n">
        <f aca="false">MIN(B5648,((1-$J$5)*$J$4*E5647+(1-$J$4)*$J$5*B5648)/(1-$J$4*$J$5))</f>
        <v>2.249</v>
      </c>
      <c r="F5648" s="12" t="n">
        <f aca="false">B5648*C5648*3.6/1000</f>
        <v>1.17014830237907</v>
      </c>
    </row>
    <row r="5649" customFormat="false" ht="15" hidden="false" customHeight="false" outlineLevel="0" collapsed="false">
      <c r="A5649" s="11" t="n">
        <v>43653.875</v>
      </c>
      <c r="B5649" s="0" t="n">
        <v>2.219</v>
      </c>
      <c r="C5649" s="0" t="n">
        <v>143.53261853862</v>
      </c>
      <c r="D5649" s="0" t="n">
        <v>2.219</v>
      </c>
      <c r="E5649" s="12" t="n">
        <f aca="false">MIN(B5649,((1-$J$5)*$J$4*E5648+(1-$J$4)*$J$5*B5649)/(1-$J$4*$J$5))</f>
        <v>2.219</v>
      </c>
      <c r="F5649" s="12" t="n">
        <f aca="false">B5649*C5649*3.6/1000</f>
        <v>1.14659596993391</v>
      </c>
    </row>
    <row r="5650" customFormat="false" ht="15" hidden="false" customHeight="false" outlineLevel="0" collapsed="false">
      <c r="A5650" s="11" t="n">
        <v>43653.9166666667</v>
      </c>
      <c r="B5650" s="0" t="n">
        <v>2.212</v>
      </c>
      <c r="C5650" s="0" t="n">
        <v>154.378075539207</v>
      </c>
      <c r="D5650" s="0" t="n">
        <v>2.20795182629033</v>
      </c>
      <c r="E5650" s="12" t="n">
        <f aca="false">MIN(B5650,((1-$J$5)*$J$4*E5649+(1-$J$4)*$J$5*B5650)/(1-$J$4*$J$5))</f>
        <v>2.20795222405272</v>
      </c>
      <c r="F5650" s="12" t="n">
        <f aca="false">B5650*C5650*3.6/1000</f>
        <v>1.22934349113381</v>
      </c>
    </row>
    <row r="5651" customFormat="false" ht="15" hidden="false" customHeight="false" outlineLevel="0" collapsed="false">
      <c r="A5651" s="11" t="n">
        <v>43653.9583333333</v>
      </c>
      <c r="B5651" s="0" t="n">
        <v>2.182</v>
      </c>
      <c r="C5651" s="0" t="n">
        <v>141.898235862495</v>
      </c>
      <c r="D5651" s="0" t="n">
        <v>2.182</v>
      </c>
      <c r="E5651" s="12" t="n">
        <f aca="false">MIN(B5651,((1-$J$5)*$J$4*E5650+(1-$J$4)*$J$5*B5651)/(1-$J$4*$J$5))</f>
        <v>2.182</v>
      </c>
      <c r="F5651" s="12" t="n">
        <f aca="false">B5651*C5651*3.6/1000</f>
        <v>1.11463902234707</v>
      </c>
    </row>
    <row r="5652" customFormat="false" ht="15" hidden="false" customHeight="false" outlineLevel="0" collapsed="false">
      <c r="A5652" s="11" t="n">
        <v>43654</v>
      </c>
      <c r="B5652" s="0" t="n">
        <v>2.123</v>
      </c>
      <c r="C5652" s="0" t="n">
        <v>129.418396185783</v>
      </c>
      <c r="D5652" s="0" t="n">
        <v>2.123</v>
      </c>
      <c r="E5652" s="12" t="n">
        <f aca="false">MIN(B5652,((1-$J$5)*$J$4*E5651+(1-$J$4)*$J$5*B5652)/(1-$J$4*$J$5))</f>
        <v>2.123</v>
      </c>
      <c r="F5652" s="12" t="n">
        <f aca="false">B5652*C5652*3.6/1000</f>
        <v>0.989118918368705</v>
      </c>
    </row>
    <row r="5653" customFormat="false" ht="15" hidden="false" customHeight="false" outlineLevel="0" collapsed="false">
      <c r="A5653" s="11" t="n">
        <v>43654.0416666667</v>
      </c>
      <c r="B5653" s="0" t="n">
        <v>2.093</v>
      </c>
      <c r="C5653" s="0" t="n">
        <v>149.473155997153</v>
      </c>
      <c r="D5653" s="0" t="n">
        <v>2.093</v>
      </c>
      <c r="E5653" s="12" t="n">
        <f aca="false">MIN(B5653,((1-$J$5)*$J$4*E5652+(1-$J$4)*$J$5*B5653)/(1-$J$4*$J$5))</f>
        <v>2.093</v>
      </c>
      <c r="F5653" s="12" t="n">
        <f aca="false">B5653*C5653*3.6/1000</f>
        <v>1.12625033580735</v>
      </c>
    </row>
    <row r="5654" customFormat="false" ht="15" hidden="false" customHeight="false" outlineLevel="0" collapsed="false">
      <c r="A5654" s="11" t="n">
        <v>43654.0833333333</v>
      </c>
      <c r="B5654" s="0" t="n">
        <v>2.071</v>
      </c>
      <c r="C5654" s="0" t="n">
        <v>140.538916624675</v>
      </c>
      <c r="D5654" s="0" t="n">
        <v>2.071</v>
      </c>
      <c r="E5654" s="12" t="n">
        <f aca="false">MIN(B5654,((1-$J$5)*$J$4*E5653+(1-$J$4)*$J$5*B5654)/(1-$J$4*$J$5))</f>
        <v>2.071</v>
      </c>
      <c r="F5654" s="12" t="n">
        <f aca="false">B5654*C5654*3.6/1000</f>
        <v>1.04780194678692</v>
      </c>
    </row>
    <row r="5655" customFormat="false" ht="15" hidden="false" customHeight="false" outlineLevel="0" collapsed="false">
      <c r="A5655" s="11" t="n">
        <v>43654.125</v>
      </c>
      <c r="B5655" s="0" t="n">
        <v>2.042</v>
      </c>
      <c r="C5655" s="0" t="n">
        <v>138.534096685657</v>
      </c>
      <c r="D5655" s="0" t="n">
        <v>2.042</v>
      </c>
      <c r="E5655" s="12" t="n">
        <f aca="false">MIN(B5655,((1-$J$5)*$J$4*E5654+(1-$J$4)*$J$5*B5655)/(1-$J$4*$J$5))</f>
        <v>2.042</v>
      </c>
      <c r="F5655" s="12" t="n">
        <f aca="false">B5655*C5655*3.6/1000</f>
        <v>1.0183918515556</v>
      </c>
    </row>
    <row r="5656" customFormat="false" ht="15" hidden="false" customHeight="false" outlineLevel="0" collapsed="false">
      <c r="A5656" s="11" t="n">
        <v>43654.1666666667</v>
      </c>
      <c r="B5656" s="0" t="n">
        <v>2.005</v>
      </c>
      <c r="C5656" s="0" t="n">
        <v>139.537421480522</v>
      </c>
      <c r="D5656" s="0" t="n">
        <v>2.005</v>
      </c>
      <c r="E5656" s="12" t="n">
        <f aca="false">MIN(B5656,((1-$J$5)*$J$4*E5655+(1-$J$4)*$J$5*B5656)/(1-$J$4*$J$5))</f>
        <v>2.005</v>
      </c>
      <c r="F5656" s="12" t="n">
        <f aca="false">B5656*C5656*3.6/1000</f>
        <v>1.00718110824641</v>
      </c>
    </row>
    <row r="5657" customFormat="false" ht="15" hidden="false" customHeight="false" outlineLevel="0" collapsed="false">
      <c r="A5657" s="11" t="n">
        <v>43654.2083333333</v>
      </c>
      <c r="B5657" s="0" t="n">
        <v>1.976</v>
      </c>
      <c r="C5657" s="0" t="n">
        <v>130.439140076302</v>
      </c>
      <c r="D5657" s="0" t="n">
        <v>1.976</v>
      </c>
      <c r="E5657" s="12" t="n">
        <f aca="false">MIN(B5657,((1-$J$5)*$J$4*E5656+(1-$J$4)*$J$5*B5657)/(1-$J$4*$J$5))</f>
        <v>1.976</v>
      </c>
      <c r="F5657" s="12" t="n">
        <f aca="false">B5657*C5657*3.6/1000</f>
        <v>0.927891866846784</v>
      </c>
    </row>
    <row r="5658" customFormat="false" ht="15" hidden="false" customHeight="false" outlineLevel="0" collapsed="false">
      <c r="A5658" s="11" t="n">
        <v>43654.25</v>
      </c>
      <c r="B5658" s="0" t="n">
        <v>1.94</v>
      </c>
      <c r="C5658" s="0" t="n">
        <v>128.395602651733</v>
      </c>
      <c r="D5658" s="0" t="n">
        <v>1.94</v>
      </c>
      <c r="E5658" s="12" t="n">
        <f aca="false">MIN(B5658,((1-$J$5)*$J$4*E5657+(1-$J$4)*$J$5*B5658)/(1-$J$4*$J$5))</f>
        <v>1.94</v>
      </c>
      <c r="F5658" s="12" t="n">
        <f aca="false">B5658*C5658*3.6/1000</f>
        <v>0.896714888919705</v>
      </c>
    </row>
    <row r="5659" customFormat="false" ht="15" hidden="false" customHeight="false" outlineLevel="0" collapsed="false">
      <c r="A5659" s="11" t="n">
        <v>43654.2916666667</v>
      </c>
      <c r="B5659" s="0" t="n">
        <v>1.926</v>
      </c>
      <c r="C5659" s="0" t="n">
        <v>126.343767404198</v>
      </c>
      <c r="D5659" s="0" t="n">
        <v>1.926</v>
      </c>
      <c r="E5659" s="12" t="n">
        <f aca="false">MIN(B5659,((1-$J$5)*$J$4*E5658+(1-$J$4)*$J$5*B5659)/(1-$J$4*$J$5))</f>
        <v>1.926</v>
      </c>
      <c r="F5659" s="12" t="n">
        <f aca="false">B5659*C5659*3.6/1000</f>
        <v>0.876017145673745</v>
      </c>
    </row>
    <row r="5660" customFormat="false" ht="15" hidden="false" customHeight="false" outlineLevel="0" collapsed="false">
      <c r="A5660" s="11" t="n">
        <v>43654.3333333333</v>
      </c>
      <c r="B5660" s="0" t="n">
        <v>1.911</v>
      </c>
      <c r="C5660" s="0" t="n">
        <v>124.796887248084</v>
      </c>
      <c r="D5660" s="0" t="n">
        <v>1.911</v>
      </c>
      <c r="E5660" s="12" t="n">
        <f aca="false">MIN(B5660,((1-$J$5)*$J$4*E5659+(1-$J$4)*$J$5*B5660)/(1-$J$4*$J$5))</f>
        <v>1.911</v>
      </c>
      <c r="F5660" s="12" t="n">
        <f aca="false">B5660*C5660*3.6/1000</f>
        <v>0.858552665511916</v>
      </c>
    </row>
    <row r="5661" customFormat="false" ht="15" hidden="false" customHeight="false" outlineLevel="0" collapsed="false">
      <c r="A5661" s="11" t="n">
        <v>43654.375</v>
      </c>
      <c r="B5661" s="0" t="n">
        <v>1.876</v>
      </c>
      <c r="C5661" s="0" t="n">
        <v>123.250007091969</v>
      </c>
      <c r="D5661" s="0" t="n">
        <v>1.876</v>
      </c>
      <c r="E5661" s="12" t="n">
        <f aca="false">MIN(B5661,((1-$J$5)*$J$4*E5660+(1-$J$4)*$J$5*B5661)/(1-$J$4*$J$5))</f>
        <v>1.876</v>
      </c>
      <c r="F5661" s="12" t="n">
        <f aca="false">B5661*C5661*3.6/1000</f>
        <v>0.832381247896325</v>
      </c>
    </row>
    <row r="5662" customFormat="false" ht="15" hidden="false" customHeight="false" outlineLevel="0" collapsed="false">
      <c r="A5662" s="11" t="n">
        <v>43654.4166666667</v>
      </c>
      <c r="B5662" s="0" t="n">
        <v>1.876</v>
      </c>
      <c r="C5662" s="0" t="n">
        <v>128.395602651733</v>
      </c>
      <c r="D5662" s="0" t="n">
        <v>1.86672726022058</v>
      </c>
      <c r="E5662" s="12" t="n">
        <f aca="false">MIN(B5662,((1-$J$5)*$J$4*E5661+(1-$J$4)*$J$5*B5662)/(1-$J$4*$J$5))</f>
        <v>1.86672817133443</v>
      </c>
      <c r="F5662" s="12" t="n">
        <f aca="false">B5662*C5662*3.6/1000</f>
        <v>0.867132542068745</v>
      </c>
    </row>
    <row r="5663" customFormat="false" ht="15" hidden="false" customHeight="false" outlineLevel="0" collapsed="false">
      <c r="A5663" s="11" t="n">
        <v>43654.4583333333</v>
      </c>
      <c r="B5663" s="0" t="n">
        <v>1.854</v>
      </c>
      <c r="C5663" s="0" t="n">
        <v>102.076084208648</v>
      </c>
      <c r="D5663" s="0" t="n">
        <v>1.854</v>
      </c>
      <c r="E5663" s="12" t="n">
        <f aca="false">MIN(B5663,((1-$J$5)*$J$4*E5662+(1-$J$4)*$J$5*B5663)/(1-$J$4*$J$5))</f>
        <v>1.854</v>
      </c>
      <c r="F5663" s="12" t="n">
        <f aca="false">B5663*C5663*3.6/1000</f>
        <v>0.6812966164422</v>
      </c>
    </row>
    <row r="5664" customFormat="false" ht="15" hidden="false" customHeight="false" outlineLevel="0" collapsed="false">
      <c r="A5664" s="11" t="n">
        <v>43654.5</v>
      </c>
      <c r="B5664" s="0" t="n">
        <v>1.869</v>
      </c>
      <c r="C5664" s="0" t="n">
        <v>91.0683065269223</v>
      </c>
      <c r="D5664" s="0" t="n">
        <v>1.8450075272445</v>
      </c>
      <c r="E5664" s="12" t="n">
        <f aca="false">MIN(B5664,((1-$J$5)*$J$4*E5663+(1-$J$4)*$J$5*B5664)/(1-$J$4*$J$5))</f>
        <v>1.84500988467875</v>
      </c>
      <c r="F5664" s="12" t="n">
        <f aca="false">B5664*C5664*3.6/1000</f>
        <v>0.612743993635744</v>
      </c>
    </row>
    <row r="5665" customFormat="false" ht="15" hidden="false" customHeight="false" outlineLevel="0" collapsed="false">
      <c r="A5665" s="11" t="n">
        <v>43654.5416666667</v>
      </c>
      <c r="B5665" s="0" t="n">
        <v>1.854</v>
      </c>
      <c r="C5665" s="0" t="n">
        <v>88.8268587731195</v>
      </c>
      <c r="D5665" s="0" t="n">
        <v>1.83599080668535</v>
      </c>
      <c r="E5665" s="12" t="n">
        <f aca="false">MIN(B5665,((1-$J$5)*$J$4*E5664+(1-$J$4)*$J$5*B5665)/(1-$J$4*$J$5))</f>
        <v>1.83599489481584</v>
      </c>
      <c r="F5665" s="12" t="n">
        <f aca="false">B5665*C5665*3.6/1000</f>
        <v>0.592865986195309</v>
      </c>
    </row>
    <row r="5666" customFormat="false" ht="15" hidden="false" customHeight="false" outlineLevel="0" collapsed="false">
      <c r="A5666" s="11" t="n">
        <v>43654.5833333333</v>
      </c>
      <c r="B5666" s="0" t="n">
        <v>1.854</v>
      </c>
      <c r="C5666" s="0" t="n">
        <v>98.8068565282662</v>
      </c>
      <c r="D5666" s="0" t="n">
        <v>1.82712176032163</v>
      </c>
      <c r="E5666" s="12" t="n">
        <f aca="false">MIN(B5666,((1-$J$5)*$J$4*E5665+(1-$J$4)*$J$5*B5666)/(1-$J$4*$J$5))</f>
        <v>1.82712842208411</v>
      </c>
      <c r="F5666" s="12" t="n">
        <f aca="false">B5666*C5666*3.6/1000</f>
        <v>0.65947648321226</v>
      </c>
    </row>
    <row r="5667" customFormat="false" ht="15" hidden="false" customHeight="false" outlineLevel="0" collapsed="false">
      <c r="A5667" s="11" t="n">
        <v>43654.625</v>
      </c>
      <c r="B5667" s="0" t="n">
        <v>1.869</v>
      </c>
      <c r="C5667" s="0" t="n">
        <v>95.5099054280571</v>
      </c>
      <c r="D5667" s="0" t="n">
        <v>1.81856949444544</v>
      </c>
      <c r="E5667" s="12" t="n">
        <f aca="false">MIN(B5667,((1-$J$5)*$J$4*E5666+(1-$J$4)*$J$5*B5667)/(1-$J$4*$J$5))</f>
        <v>1.81858100162144</v>
      </c>
      <c r="F5667" s="12" t="n">
        <f aca="false">B5667*C5667*3.6/1000</f>
        <v>0.64262884768214</v>
      </c>
    </row>
    <row r="5668" customFormat="false" ht="15" hidden="false" customHeight="false" outlineLevel="0" collapsed="false">
      <c r="A5668" s="11" t="n">
        <v>43654.6666666667</v>
      </c>
      <c r="B5668" s="0" t="n">
        <v>1.89</v>
      </c>
      <c r="C5668" s="0" t="n">
        <v>108.536572838745</v>
      </c>
      <c r="D5668" s="0" t="n">
        <v>1.81039743083326</v>
      </c>
      <c r="E5668" s="12" t="n">
        <f aca="false">MIN(B5668,((1-$J$5)*$J$4*E5667+(1-$J$4)*$J$5*B5668)/(1-$J$4*$J$5))</f>
        <v>1.81041656996376</v>
      </c>
      <c r="F5668" s="12" t="n">
        <f aca="false">B5668*C5668*3.6/1000</f>
        <v>0.738482841594818</v>
      </c>
    </row>
    <row r="5669" customFormat="false" ht="15" hidden="false" customHeight="false" outlineLevel="0" collapsed="false">
      <c r="A5669" s="11" t="n">
        <v>43654.7083333333</v>
      </c>
      <c r="B5669" s="0" t="n">
        <v>1.911</v>
      </c>
      <c r="C5669" s="0" t="n">
        <v>87.7007451338216</v>
      </c>
      <c r="D5669" s="0" t="n">
        <v>1.80259934260214</v>
      </c>
      <c r="E5669" s="12" t="n">
        <f aca="false">MIN(B5669,((1-$J$5)*$J$4*E5668+(1-$J$4)*$J$5*B5669)/(1-$J$4*$J$5))</f>
        <v>1.80262881757556</v>
      </c>
      <c r="F5669" s="12" t="n">
        <f aca="false">B5669*C5669*3.6/1000</f>
        <v>0.603346046222639</v>
      </c>
    </row>
    <row r="5670" customFormat="false" ht="15" hidden="false" customHeight="false" outlineLevel="0" collapsed="false">
      <c r="A5670" s="11" t="n">
        <v>43654.75</v>
      </c>
      <c r="B5670" s="0" t="n">
        <v>1.919</v>
      </c>
      <c r="C5670" s="0" t="n">
        <v>83.3872665931959</v>
      </c>
      <c r="D5670" s="0" t="n">
        <v>1.79502044996197</v>
      </c>
      <c r="E5670" s="12" t="n">
        <f aca="false">MIN(B5670,((1-$J$5)*$J$4*E5669+(1-$J$4)*$J$5*B5670)/(1-$J$4*$J$5))</f>
        <v>1.79506162123988</v>
      </c>
      <c r="F5670" s="12" t="n">
        <f aca="false">B5670*C5670*3.6/1000</f>
        <v>0.576072592532434</v>
      </c>
    </row>
    <row r="5671" customFormat="false" ht="15" hidden="false" customHeight="false" outlineLevel="0" collapsed="false">
      <c r="A5671" s="11" t="n">
        <v>43654.7916666667</v>
      </c>
      <c r="B5671" s="0" t="n">
        <v>1.911</v>
      </c>
      <c r="C5671" s="0" t="n">
        <v>87.7007451338216</v>
      </c>
      <c r="D5671" s="0" t="n">
        <v>1.78747420310304</v>
      </c>
      <c r="E5671" s="12" t="n">
        <f aca="false">MIN(B5671,((1-$J$5)*$J$4*E5670+(1-$J$4)*$J$5*B5671)/(1-$J$4*$J$5))</f>
        <v>1.78752683341056</v>
      </c>
      <c r="F5671" s="12" t="n">
        <f aca="false">B5671*C5671*3.6/1000</f>
        <v>0.603346046222639</v>
      </c>
    </row>
    <row r="5672" customFormat="false" ht="15" hidden="false" customHeight="false" outlineLevel="0" collapsed="false">
      <c r="A5672" s="11" t="n">
        <v>43654.8333333333</v>
      </c>
      <c r="B5672" s="0" t="n">
        <v>1.926</v>
      </c>
      <c r="C5672" s="0" t="n">
        <v>87.7007451338216</v>
      </c>
      <c r="D5672" s="0" t="n">
        <v>1.78022307216398</v>
      </c>
      <c r="E5672" s="12" t="n">
        <f aca="false">MIN(B5672,((1-$J$5)*$J$4*E5671+(1-$J$4)*$J$5*B5672)/(1-$J$4*$J$5))</f>
        <v>1.78028915905454</v>
      </c>
      <c r="F5672" s="12" t="n">
        <f aca="false">B5672*C5672*3.6/1000</f>
        <v>0.608081886459866</v>
      </c>
    </row>
    <row r="5673" customFormat="false" ht="15" hidden="false" customHeight="false" outlineLevel="0" collapsed="false">
      <c r="A5673" s="11" t="n">
        <v>43654.875</v>
      </c>
      <c r="B5673" s="0" t="n">
        <v>1.911</v>
      </c>
      <c r="C5673" s="0" t="n">
        <v>79.7104679442214</v>
      </c>
      <c r="D5673" s="0" t="n">
        <v>1.77291917404442</v>
      </c>
      <c r="E5673" s="12" t="n">
        <f aca="false">MIN(B5673,((1-$J$5)*$J$4*E5672+(1-$J$4)*$J$5*B5673)/(1-$J$4*$J$5))</f>
        <v>1.77299773963024</v>
      </c>
      <c r="F5673" s="12" t="n">
        <f aca="false">B5673*C5673*3.6/1000</f>
        <v>0.548376135269066</v>
      </c>
    </row>
    <row r="5674" customFormat="false" ht="15" hidden="false" customHeight="false" outlineLevel="0" collapsed="false">
      <c r="A5674" s="11" t="n">
        <v>43654.9166666667</v>
      </c>
      <c r="B5674" s="0" t="n">
        <v>1.883</v>
      </c>
      <c r="C5674" s="0" t="n">
        <v>86.5709454505013</v>
      </c>
      <c r="D5674" s="0" t="n">
        <v>1.76541471806562</v>
      </c>
      <c r="E5674" s="12" t="n">
        <f aca="false">MIN(B5674,((1-$J$5)*$J$4*E5673+(1-$J$4)*$J$5*B5674)/(1-$J$4*$J$5))</f>
        <v>1.76550354293123</v>
      </c>
      <c r="F5674" s="12" t="n">
        <f aca="false">B5674*C5674*3.6/1000</f>
        <v>0.586847125019858</v>
      </c>
    </row>
    <row r="5675" customFormat="false" ht="15" hidden="false" customHeight="false" outlineLevel="0" collapsed="false">
      <c r="A5675" s="11" t="n">
        <v>43654.9583333333</v>
      </c>
      <c r="B5675" s="0" t="n">
        <v>1.84</v>
      </c>
      <c r="C5675" s="0" t="n">
        <v>87.7007451338216</v>
      </c>
      <c r="D5675" s="0" t="n">
        <v>1.75754146405444</v>
      </c>
      <c r="E5675" s="12" t="n">
        <f aca="false">MIN(B5675,((1-$J$5)*$J$4*E5674+(1-$J$4)*$J$5*B5675)/(1-$J$4*$J$5))</f>
        <v>1.75763692772643</v>
      </c>
      <c r="F5675" s="12" t="n">
        <f aca="false">B5675*C5675*3.6/1000</f>
        <v>0.580929735766435</v>
      </c>
    </row>
    <row r="5676" customFormat="false" ht="15" hidden="false" customHeight="false" outlineLevel="0" collapsed="false">
      <c r="A5676" s="11" t="n">
        <v>43655</v>
      </c>
      <c r="B5676" s="0" t="n">
        <v>1.833</v>
      </c>
      <c r="C5676" s="0" t="n">
        <v>88.8268587731195</v>
      </c>
      <c r="D5676" s="0" t="n">
        <v>1.74971711181257</v>
      </c>
      <c r="E5676" s="12" t="n">
        <f aca="false">MIN(B5676,((1-$J$5)*$J$4*E5675+(1-$J$4)*$J$5*B5676)/(1-$J$4*$J$5))</f>
        <v>1.74981918591875</v>
      </c>
      <c r="F5676" s="12" t="n">
        <f aca="false">B5676*C5676*3.6/1000</f>
        <v>0.586150675672061</v>
      </c>
    </row>
    <row r="5677" customFormat="false" ht="15" hidden="false" customHeight="false" outlineLevel="0" collapsed="false">
      <c r="A5677" s="11" t="n">
        <v>43655.0416666667</v>
      </c>
      <c r="B5677" s="0" t="n">
        <v>1.805</v>
      </c>
      <c r="C5677" s="0" t="n">
        <v>80.8640116515559</v>
      </c>
      <c r="D5677" s="0" t="n">
        <v>1.74170072561362</v>
      </c>
      <c r="E5677" s="12" t="n">
        <f aca="false">MIN(B5677,((1-$J$5)*$J$4*E5676+(1-$J$4)*$J$5*B5677)/(1-$J$4*$J$5))</f>
        <v>1.7418073377158</v>
      </c>
      <c r="F5677" s="12" t="n">
        <f aca="false">B5677*C5677*3.6/1000</f>
        <v>0.52545434771181</v>
      </c>
    </row>
    <row r="5678" customFormat="false" ht="15" hidden="false" customHeight="false" outlineLevel="0" collapsed="false">
      <c r="A5678" s="11" t="n">
        <v>43655.0833333333</v>
      </c>
      <c r="B5678" s="0" t="n">
        <v>1.791</v>
      </c>
      <c r="C5678" s="0" t="n">
        <v>83.1586886371615</v>
      </c>
      <c r="D5678" s="0" t="n">
        <v>1.73365554043598</v>
      </c>
      <c r="E5678" s="12" t="n">
        <f aca="false">MIN(B5678,((1-$J$5)*$J$4*E5677+(1-$J$4)*$J$5*B5678)/(1-$J$4*$J$5))</f>
        <v>1.73376603066941</v>
      </c>
      <c r="F5678" s="12" t="n">
        <f aca="false">B5678*C5678*3.6/1000</f>
        <v>0.536173960856962</v>
      </c>
    </row>
    <row r="5679" customFormat="false" ht="15" hidden="false" customHeight="false" outlineLevel="0" collapsed="false">
      <c r="A5679" s="11" t="n">
        <v>43655.125</v>
      </c>
      <c r="B5679" s="0" t="n">
        <v>1.763</v>
      </c>
      <c r="C5679" s="0" t="n">
        <v>85.4373869264138</v>
      </c>
      <c r="D5679" s="0" t="n">
        <v>1.72542193806257</v>
      </c>
      <c r="E5679" s="12" t="n">
        <f aca="false">MIN(B5679,((1-$J$5)*$J$4*E5678+(1-$J$4)*$J$5*B5679)/(1-$J$4*$J$5))</f>
        <v>1.72553430034537</v>
      </c>
      <c r="F5679" s="12" t="n">
        <f aca="false">B5679*C5679*3.6/1000</f>
        <v>0.542254007344563</v>
      </c>
    </row>
    <row r="5680" customFormat="false" ht="15" hidden="false" customHeight="false" outlineLevel="0" collapsed="false">
      <c r="A5680" s="11" t="n">
        <v>43655.1666666667</v>
      </c>
      <c r="B5680" s="0" t="n">
        <v>1.735</v>
      </c>
      <c r="C5680" s="0" t="n">
        <v>77.3905135374399</v>
      </c>
      <c r="D5680" s="0" t="n">
        <v>1.71700300435567</v>
      </c>
      <c r="E5680" s="12" t="n">
        <f aca="false">MIN(B5680,((1-$J$5)*$J$4*E5679+(1-$J$4)*$J$5*B5680)/(1-$J$4*$J$5))</f>
        <v>1.71711528386522</v>
      </c>
      <c r="F5680" s="12" t="n">
        <f aca="false">B5680*C5680*3.6/1000</f>
        <v>0.48338114755485</v>
      </c>
    </row>
    <row r="5681" customFormat="false" ht="15" hidden="false" customHeight="false" outlineLevel="0" collapsed="false">
      <c r="A5681" s="11" t="n">
        <v>43655.2083333333</v>
      </c>
      <c r="B5681" s="0" t="n">
        <v>1.721</v>
      </c>
      <c r="C5681" s="0" t="n">
        <v>75.0527497740589</v>
      </c>
      <c r="D5681" s="0" t="n">
        <v>1.70856186451932</v>
      </c>
      <c r="E5681" s="12" t="n">
        <f aca="false">MIN(B5681,((1-$J$5)*$J$4*E5680+(1-$J$4)*$J$5*B5681)/(1-$J$4*$J$5))</f>
        <v>1.70867351642098</v>
      </c>
      <c r="F5681" s="12" t="n">
        <f aca="false">B5681*C5681*3.6/1000</f>
        <v>0.464996816500159</v>
      </c>
    </row>
    <row r="5682" customFormat="false" ht="15" hidden="false" customHeight="false" outlineLevel="0" collapsed="false">
      <c r="A5682" s="11" t="n">
        <v>43655.25</v>
      </c>
      <c r="B5682" s="0" t="n">
        <v>1.721</v>
      </c>
      <c r="C5682" s="0" t="n">
        <v>80.8640116515559</v>
      </c>
      <c r="D5682" s="0" t="n">
        <v>1.7002589721229</v>
      </c>
      <c r="E5682" s="12" t="n">
        <f aca="false">MIN(B5682,((1-$J$5)*$J$4*E5681+(1-$J$4)*$J$5*B5682)/(1-$J$4*$J$5))</f>
        <v>1.70037082257549</v>
      </c>
      <c r="F5682" s="12" t="n">
        <f aca="false">B5682*C5682*3.6/1000</f>
        <v>0.50100107058838</v>
      </c>
    </row>
    <row r="5683" customFormat="false" ht="15" hidden="false" customHeight="false" outlineLevel="0" collapsed="false">
      <c r="A5683" s="11" t="n">
        <v>43655.2916666667</v>
      </c>
      <c r="B5683" s="0" t="n">
        <v>1.694</v>
      </c>
      <c r="C5683" s="0" t="n">
        <v>83.1586886371615</v>
      </c>
      <c r="D5683" s="0" t="n">
        <v>1.69178331820381</v>
      </c>
      <c r="E5683" s="12" t="n">
        <f aca="false">MIN(B5683,((1-$J$5)*$J$4*E5682+(1-$J$4)*$J$5*B5683)/(1-$J$4*$J$5))</f>
        <v>1.69189354378512</v>
      </c>
      <c r="F5683" s="12" t="n">
        <f aca="false">B5683*C5683*3.6/1000</f>
        <v>0.507134946784865</v>
      </c>
    </row>
    <row r="5684" customFormat="false" ht="15" hidden="false" customHeight="false" outlineLevel="0" collapsed="false">
      <c r="A5684" s="11" t="n">
        <v>43655.3333333333</v>
      </c>
      <c r="B5684" s="0" t="n">
        <v>1.673</v>
      </c>
      <c r="C5684" s="0" t="n">
        <v>75.0527497740589</v>
      </c>
      <c r="D5684" s="0" t="n">
        <v>1.673</v>
      </c>
      <c r="E5684" s="12" t="n">
        <f aca="false">MIN(B5684,((1-$J$5)*$J$4*E5683+(1-$J$4)*$J$5*B5684)/(1-$J$4*$J$5))</f>
        <v>1.673</v>
      </c>
      <c r="F5684" s="12" t="n">
        <f aca="false">B5684*C5684*3.6/1000</f>
        <v>0.452027701339202</v>
      </c>
    </row>
    <row r="5685" customFormat="false" ht="15" hidden="false" customHeight="false" outlineLevel="0" collapsed="false">
      <c r="A5685" s="11" t="n">
        <v>43655.375</v>
      </c>
      <c r="B5685" s="0" t="n">
        <v>1.687</v>
      </c>
      <c r="C5685" s="0" t="n">
        <v>72.6963329791369</v>
      </c>
      <c r="D5685" s="0" t="n">
        <v>1.66489074358563</v>
      </c>
      <c r="E5685" s="12" t="n">
        <f aca="false">MIN(B5685,((1-$J$5)*$J$4*E5684+(1-$J$4)*$J$5*B5685)/(1-$J$4*$J$5))</f>
        <v>1.66489291598023</v>
      </c>
      <c r="F5685" s="12" t="n">
        <f aca="false">B5685*C5685*3.6/1000</f>
        <v>0.441499369448894</v>
      </c>
    </row>
    <row r="5686" customFormat="false" ht="15" hidden="false" customHeight="false" outlineLevel="0" collapsed="false">
      <c r="A5686" s="11" t="n">
        <v>43655.4166666667</v>
      </c>
      <c r="B5686" s="0" t="n">
        <v>1.673</v>
      </c>
      <c r="C5686" s="0" t="n">
        <v>69.1246977045773</v>
      </c>
      <c r="D5686" s="0" t="n">
        <v>1.65675420920391</v>
      </c>
      <c r="E5686" s="12" t="n">
        <f aca="false">MIN(B5686,((1-$J$5)*$J$4*E5685+(1-$J$4)*$J$5*B5686)/(1-$J$4*$J$5))</f>
        <v>1.65675794207611</v>
      </c>
      <c r="F5686" s="12" t="n">
        <f aca="false">B5686*C5686*3.6/1000</f>
        <v>0.416324229335128</v>
      </c>
    </row>
    <row r="5687" customFormat="false" ht="15" hidden="false" customHeight="false" outlineLevel="0" collapsed="false">
      <c r="A5687" s="11" t="n">
        <v>43655.4583333333</v>
      </c>
      <c r="B5687" s="0" t="n">
        <v>1.653</v>
      </c>
      <c r="C5687" s="0" t="n">
        <v>64.287884415969</v>
      </c>
      <c r="D5687" s="0" t="n">
        <v>1.64852223365921</v>
      </c>
      <c r="E5687" s="12" t="n">
        <f aca="false">MIN(B5687,((1-$J$5)*$J$4*E5686+(1-$J$4)*$J$5*B5687)/(1-$J$4*$J$5))</f>
        <v>1.64852634500731</v>
      </c>
      <c r="F5687" s="12" t="n">
        <f aca="false">B5687*C5687*3.6/1000</f>
        <v>0.382564342582549</v>
      </c>
    </row>
    <row r="5688" customFormat="false" ht="15" hidden="false" customHeight="false" outlineLevel="0" collapsed="false">
      <c r="A5688" s="11" t="n">
        <v>43655.5</v>
      </c>
      <c r="B5688" s="0" t="n">
        <v>1.666</v>
      </c>
      <c r="C5688" s="0" t="n">
        <v>66.7174308716182</v>
      </c>
      <c r="D5688" s="0" t="n">
        <v>1.64057373478994</v>
      </c>
      <c r="E5688" s="12" t="n">
        <f aca="false">MIN(B5688,((1-$J$5)*$J$4*E5687+(1-$J$4)*$J$5*B5688)/(1-$J$4*$J$5))</f>
        <v>1.64058027672053</v>
      </c>
      <c r="F5688" s="12" t="n">
        <f aca="false">B5688*C5688*3.6/1000</f>
        <v>0.400144463395618</v>
      </c>
    </row>
    <row r="5689" customFormat="false" ht="15" hidden="false" customHeight="false" outlineLevel="0" collapsed="false">
      <c r="A5689" s="11" t="n">
        <v>43655.5416666667</v>
      </c>
      <c r="B5689" s="0" t="n">
        <v>1.68</v>
      </c>
      <c r="C5689" s="0" t="n">
        <v>63.0643606851278</v>
      </c>
      <c r="D5689" s="0" t="n">
        <v>1.63291550485867</v>
      </c>
      <c r="E5689" s="12" t="n">
        <f aca="false">MIN(B5689,((1-$J$5)*$J$4*E5688+(1-$J$4)*$J$5*B5689)/(1-$J$4*$J$5))</f>
        <v>1.63292656540718</v>
      </c>
      <c r="F5689" s="12" t="n">
        <f aca="false">B5689*C5689*3.6/1000</f>
        <v>0.381413253423653</v>
      </c>
    </row>
    <row r="5690" customFormat="false" ht="15" hidden="false" customHeight="false" outlineLevel="0" collapsed="false">
      <c r="A5690" s="11" t="n">
        <v>43655.5833333333</v>
      </c>
      <c r="B5690" s="0" t="n">
        <v>1.673</v>
      </c>
      <c r="C5690" s="0" t="n">
        <v>71.5108454777043</v>
      </c>
      <c r="D5690" s="0" t="n">
        <v>1.62530265507176</v>
      </c>
      <c r="E5690" s="12" t="n">
        <f aca="false">MIN(B5690,((1-$J$5)*$J$4*E5689+(1-$J$4)*$J$5*B5690)/(1-$J$4*$J$5))</f>
        <v>1.62531822001332</v>
      </c>
      <c r="F5690" s="12" t="n">
        <f aca="false">B5690*C5690*3.6/1000</f>
        <v>0.430695520143118</v>
      </c>
    </row>
    <row r="5691" customFormat="false" ht="15" hidden="false" customHeight="false" outlineLevel="0" collapsed="false">
      <c r="A5691" s="11" t="n">
        <v>43655.625</v>
      </c>
      <c r="B5691" s="0" t="n">
        <v>1.701</v>
      </c>
      <c r="C5691" s="0" t="n">
        <v>73.8769285988319</v>
      </c>
      <c r="D5691" s="0" t="n">
        <v>1.6181346669052</v>
      </c>
      <c r="E5691" s="12" t="n">
        <f aca="false">MIN(B5691,((1-$J$5)*$J$4*E5690+(1-$J$4)*$J$5*B5691)/(1-$J$4*$J$5))</f>
        <v>1.61815811754193</v>
      </c>
      <c r="F5691" s="12" t="n">
        <f aca="false">B5691*C5691*3.6/1000</f>
        <v>0.452392759967807</v>
      </c>
    </row>
    <row r="5692" customFormat="false" ht="15" hidden="false" customHeight="false" outlineLevel="0" collapsed="false">
      <c r="A5692" s="11" t="n">
        <v>43655.6666666667</v>
      </c>
      <c r="B5692" s="0" t="n">
        <v>1.707</v>
      </c>
      <c r="C5692" s="0" t="n">
        <v>51.7555279119033</v>
      </c>
      <c r="D5692" s="0" t="n">
        <v>1.61115268468323</v>
      </c>
      <c r="E5692" s="12" t="n">
        <f aca="false">MIN(B5692,((1-$J$5)*$J$4*E5691+(1-$J$4)*$J$5*B5692)/(1-$J$4*$J$5))</f>
        <v>1.61118516667633</v>
      </c>
      <c r="F5692" s="12" t="n">
        <f aca="false">B5692*C5692*3.6/1000</f>
        <v>0.318048070124228</v>
      </c>
    </row>
    <row r="5693" customFormat="false" ht="15" hidden="false" customHeight="false" outlineLevel="0" collapsed="false">
      <c r="A5693" s="11" t="n">
        <v>43655.7083333333</v>
      </c>
      <c r="B5693" s="0" t="n">
        <v>1.728</v>
      </c>
      <c r="C5693" s="0" t="n">
        <v>47.8482781025145</v>
      </c>
      <c r="D5693" s="0" t="n">
        <v>1.60452518690761</v>
      </c>
      <c r="E5693" s="12" t="n">
        <f aca="false">MIN(B5693,((1-$J$5)*$J$4*E5692+(1-$J$4)*$J$5*B5693)/(1-$J$4*$J$5))</f>
        <v>1.60456926607211</v>
      </c>
      <c r="F5693" s="12" t="n">
        <f aca="false">B5693*C5693*3.6/1000</f>
        <v>0.297654568420122</v>
      </c>
    </row>
    <row r="5694" customFormat="false" ht="15" hidden="false" customHeight="false" outlineLevel="0" collapsed="false">
      <c r="A5694" s="11" t="n">
        <v>43655.75</v>
      </c>
      <c r="B5694" s="0" t="n">
        <v>1.749</v>
      </c>
      <c r="C5694" s="0" t="n">
        <v>51.7555279119033</v>
      </c>
      <c r="D5694" s="0" t="n">
        <v>1.5982463678971</v>
      </c>
      <c r="E5694" s="12" t="n">
        <f aca="false">MIN(B5694,((1-$J$5)*$J$4*E5693+(1-$J$4)*$J$5*B5694)/(1-$J$4*$J$5))</f>
        <v>1.59830453351738</v>
      </c>
      <c r="F5694" s="12" t="n">
        <f aca="false">B5694*C5694*3.6/1000</f>
        <v>0.325873505944508</v>
      </c>
    </row>
    <row r="5695" customFormat="false" ht="15" hidden="false" customHeight="false" outlineLevel="0" collapsed="false">
      <c r="A5695" s="11" t="n">
        <v>43655.7916666667</v>
      </c>
      <c r="B5695" s="0" t="n">
        <v>1.735</v>
      </c>
      <c r="C5695" s="0" t="n">
        <v>55.589146831692</v>
      </c>
      <c r="D5695" s="0" t="n">
        <v>1.5919102923512</v>
      </c>
      <c r="E5695" s="12" t="n">
        <f aca="false">MIN(B5695,((1-$J$5)*$J$4*E5694+(1-$J$4)*$J$5*B5695)/(1-$J$4*$J$5))</f>
        <v>1.59198155932435</v>
      </c>
      <c r="F5695" s="12" t="n">
        <f aca="false">B5695*C5695*3.6/1000</f>
        <v>0.347209811110748</v>
      </c>
    </row>
    <row r="5696" customFormat="false" ht="15" hidden="false" customHeight="false" outlineLevel="0" collapsed="false">
      <c r="A5696" s="11" t="n">
        <v>43655.8333333333</v>
      </c>
      <c r="B5696" s="0" t="n">
        <v>1.728</v>
      </c>
      <c r="C5696" s="0" t="n">
        <v>53.0411786010183</v>
      </c>
      <c r="D5696" s="0" t="n">
        <v>1.58559794294766</v>
      </c>
      <c r="E5696" s="12" t="n">
        <f aca="false">MIN(B5696,((1-$J$5)*$J$4*E5695+(1-$J$4)*$J$5*B5696)/(1-$J$4*$J$5))</f>
        <v>1.58568202786925</v>
      </c>
      <c r="F5696" s="12" t="n">
        <f aca="false">B5696*C5696*3.6/1000</f>
        <v>0.329958563841214</v>
      </c>
    </row>
    <row r="5697" customFormat="false" ht="15" hidden="false" customHeight="false" outlineLevel="0" collapsed="false">
      <c r="A5697" s="11" t="n">
        <v>43655.875</v>
      </c>
      <c r="B5697" s="0" t="n">
        <v>1.742</v>
      </c>
      <c r="C5697" s="0" t="n">
        <v>51.7555279119033</v>
      </c>
      <c r="D5697" s="0" t="n">
        <v>1.57954906592626</v>
      </c>
      <c r="E5697" s="12" t="n">
        <f aca="false">MIN(B5697,((1-$J$5)*$J$4*E5696+(1-$J$4)*$J$5*B5697)/(1-$J$4*$J$5))</f>
        <v>1.57964772757486</v>
      </c>
      <c r="F5697" s="12" t="n">
        <f aca="false">B5697*C5697*3.6/1000</f>
        <v>0.324569266641128</v>
      </c>
    </row>
    <row r="5698" customFormat="false" ht="15" hidden="false" customHeight="false" outlineLevel="0" collapsed="false">
      <c r="A5698" s="11" t="n">
        <v>43655.9166666667</v>
      </c>
      <c r="B5698" s="0" t="n">
        <v>1.742</v>
      </c>
      <c r="C5698" s="0" t="n">
        <v>51.4974275829911</v>
      </c>
      <c r="D5698" s="0" t="n">
        <v>1.57359925630321</v>
      </c>
      <c r="E5698" s="12" t="n">
        <f aca="false">MIN(B5698,((1-$J$5)*$J$4*E5697+(1-$J$4)*$J$5*B5698)/(1-$J$4*$J$5))</f>
        <v>1.57371283914694</v>
      </c>
      <c r="F5698" s="12" t="n">
        <f aca="false">B5698*C5698*3.6/1000</f>
        <v>0.322950667858453</v>
      </c>
    </row>
    <row r="5699" customFormat="false" ht="15" hidden="false" customHeight="false" outlineLevel="0" collapsed="false">
      <c r="A5699" s="11" t="n">
        <v>43655.9583333333</v>
      </c>
      <c r="B5699" s="0" t="n">
        <v>1.714</v>
      </c>
      <c r="C5699" s="0" t="n">
        <v>49.159407357229</v>
      </c>
      <c r="D5699" s="0" t="n">
        <v>1.56742671180791</v>
      </c>
      <c r="E5699" s="12" t="n">
        <f aca="false">MIN(B5699,((1-$J$5)*$J$4*E5698+(1-$J$4)*$J$5*B5699)/(1-$J$4*$J$5))</f>
        <v>1.56755282532245</v>
      </c>
      <c r="F5699" s="12" t="n">
        <f aca="false">B5699*C5699*3.6/1000</f>
        <v>0.303333207157046</v>
      </c>
    </row>
    <row r="5700" customFormat="false" ht="15" hidden="false" customHeight="false" outlineLevel="0" collapsed="false">
      <c r="A5700" s="11" t="n">
        <v>43656</v>
      </c>
      <c r="B5700" s="0" t="n">
        <v>1.701</v>
      </c>
      <c r="C5700" s="0" t="n">
        <v>56.8520022030149</v>
      </c>
      <c r="D5700" s="0" t="n">
        <v>1.56120660522422</v>
      </c>
      <c r="E5700" s="12" t="n">
        <f aca="false">MIN(B5700,((1-$J$5)*$J$4*E5699+(1-$J$4)*$J$5*B5700)/(1-$J$4*$J$5))</f>
        <v>1.56134437679984</v>
      </c>
      <c r="F5700" s="12" t="n">
        <f aca="false">B5700*C5700*3.6/1000</f>
        <v>0.348138920690382</v>
      </c>
    </row>
    <row r="5701" customFormat="false" ht="15" hidden="false" customHeight="false" outlineLevel="0" collapsed="false">
      <c r="A5701" s="11" t="n">
        <v>43656.0416666667</v>
      </c>
      <c r="B5701" s="0" t="n">
        <v>1.68</v>
      </c>
      <c r="C5701" s="0" t="n">
        <v>55.589146831692</v>
      </c>
      <c r="D5701" s="0" t="n">
        <v>1.55484823558306</v>
      </c>
      <c r="E5701" s="12" t="n">
        <f aca="false">MIN(B5701,((1-$J$5)*$J$4*E5700+(1-$J$4)*$J$5*B5701)/(1-$J$4*$J$5))</f>
        <v>1.55499603451318</v>
      </c>
      <c r="F5701" s="12" t="n">
        <f aca="false">B5701*C5701*3.6/1000</f>
        <v>0.336203160038073</v>
      </c>
    </row>
    <row r="5702" customFormat="false" ht="15" hidden="false" customHeight="false" outlineLevel="0" collapsed="false">
      <c r="A5702" s="11" t="n">
        <v>43656.0833333333</v>
      </c>
      <c r="B5702" s="0" t="n">
        <v>1.646</v>
      </c>
      <c r="C5702" s="0" t="n">
        <v>54.318959031291</v>
      </c>
      <c r="D5702" s="0" t="n">
        <v>1.54820521244148</v>
      </c>
      <c r="E5702" s="12" t="n">
        <f aca="false">MIN(B5702,((1-$J$5)*$J$4*E5701+(1-$J$4)*$J$5*B5702)/(1-$J$4*$J$5))</f>
        <v>1.54836018550967</v>
      </c>
      <c r="F5702" s="12" t="n">
        <f aca="false">B5702*C5702*3.6/1000</f>
        <v>0.321872423635818</v>
      </c>
    </row>
    <row r="5703" customFormat="false" ht="15" hidden="false" customHeight="false" outlineLevel="0" collapsed="false">
      <c r="A5703" s="11" t="n">
        <v>43656.125</v>
      </c>
      <c r="B5703" s="0" t="n">
        <v>1.618</v>
      </c>
      <c r="C5703" s="0" t="n">
        <v>54.318959031291</v>
      </c>
      <c r="D5703" s="0" t="n">
        <v>1.5413508077515</v>
      </c>
      <c r="E5703" s="12" t="n">
        <f aca="false">MIN(B5703,((1-$J$5)*$J$4*E5702+(1-$J$4)*$J$5*B5703)/(1-$J$4*$J$5))</f>
        <v>1.54151075905976</v>
      </c>
      <c r="F5703" s="12" t="n">
        <f aca="false">B5703*C5703*3.6/1000</f>
        <v>0.316397072565464</v>
      </c>
    </row>
    <row r="5704" customFormat="false" ht="15" hidden="false" customHeight="false" outlineLevel="0" collapsed="false">
      <c r="A5704" s="11" t="n">
        <v>43656.1666666667</v>
      </c>
      <c r="B5704" s="0" t="n">
        <v>1.618</v>
      </c>
      <c r="C5704" s="0" t="n">
        <v>53.0411786010183</v>
      </c>
      <c r="D5704" s="0" t="n">
        <v>1.53460866324427</v>
      </c>
      <c r="E5704" s="12" t="n">
        <f aca="false">MIN(B5704,((1-$J$5)*$J$4*E5703+(1-$J$4)*$J$5*B5704)/(1-$J$4*$J$5))</f>
        <v>1.53477417324329</v>
      </c>
      <c r="F5704" s="12" t="n">
        <f aca="false">B5704*C5704*3.6/1000</f>
        <v>0.308954257115211</v>
      </c>
    </row>
    <row r="5705" customFormat="false" ht="15" hidden="false" customHeight="false" outlineLevel="0" collapsed="false">
      <c r="A5705" s="11" t="n">
        <v>43656.2083333333</v>
      </c>
      <c r="B5705" s="0" t="n">
        <v>1.591</v>
      </c>
      <c r="C5705" s="0" t="n">
        <v>52.5278789278788</v>
      </c>
      <c r="D5705" s="0" t="n">
        <v>1.52766819557172</v>
      </c>
      <c r="E5705" s="12" t="n">
        <f aca="false">MIN(B5705,((1-$J$5)*$J$4*E5704+(1-$J$4)*$J$5*B5705)/(1-$J$4*$J$5))</f>
        <v>1.52783720169068</v>
      </c>
      <c r="F5705" s="12" t="n">
        <f aca="false">B5705*C5705*3.6/1000</f>
        <v>0.300858679347318</v>
      </c>
    </row>
    <row r="5706" customFormat="false" ht="15" hidden="false" customHeight="false" outlineLevel="0" collapsed="false">
      <c r="A5706" s="11" t="n">
        <v>43656.25</v>
      </c>
      <c r="B5706" s="0" t="n">
        <v>1.605</v>
      </c>
      <c r="C5706" s="0" t="n">
        <v>56.8520022030149</v>
      </c>
      <c r="D5706" s="0" t="n">
        <v>1.52100148748711</v>
      </c>
      <c r="E5706" s="12" t="n">
        <f aca="false">MIN(B5706,((1-$J$5)*$J$4*E5705+(1-$J$4)*$J$5*B5706)/(1-$J$4*$J$5))</f>
        <v>1.52117596278309</v>
      </c>
      <c r="F5706" s="12" t="n">
        <f aca="false">B5706*C5706*3.6/1000</f>
        <v>0.32849086872902</v>
      </c>
    </row>
    <row r="5707" customFormat="false" ht="15" hidden="false" customHeight="false" outlineLevel="0" collapsed="false">
      <c r="A5707" s="11" t="n">
        <v>43656.2916666667</v>
      </c>
      <c r="B5707" s="0" t="n">
        <v>1.571</v>
      </c>
      <c r="C5707" s="0" t="n">
        <v>54.318959031291</v>
      </c>
      <c r="D5707" s="0" t="n">
        <v>1.51405517581256</v>
      </c>
      <c r="E5707" s="12" t="n">
        <f aca="false">MIN(B5707,((1-$J$5)*$J$4*E5706+(1-$J$4)*$J$5*B5707)/(1-$J$4*$J$5))</f>
        <v>1.51423237196294</v>
      </c>
      <c r="F5707" s="12" t="n">
        <f aca="false">B5707*C5707*3.6/1000</f>
        <v>0.307206304697369</v>
      </c>
    </row>
    <row r="5708" customFormat="false" ht="15" hidden="false" customHeight="false" outlineLevel="0" collapsed="false">
      <c r="A5708" s="11" t="n">
        <v>43656.3333333333</v>
      </c>
      <c r="B5708" s="0" t="n">
        <v>1.558</v>
      </c>
      <c r="C5708" s="0" t="n">
        <v>56.8520022030149</v>
      </c>
      <c r="D5708" s="0" t="n">
        <v>1.50707397466656</v>
      </c>
      <c r="E5708" s="12" t="n">
        <f aca="false">MIN(B5708,((1-$J$5)*$J$4*E5707+(1-$J$4)*$J$5*B5708)/(1-$J$4*$J$5))</f>
        <v>1.50725325545614</v>
      </c>
      <c r="F5708" s="12" t="n">
        <f aca="false">B5708*C5708*3.6/1000</f>
        <v>0.31887150995627</v>
      </c>
    </row>
    <row r="5709" customFormat="false" ht="15" hidden="false" customHeight="false" outlineLevel="0" collapsed="false">
      <c r="A5709" s="11" t="n">
        <v>43656.375</v>
      </c>
      <c r="B5709" s="0" t="n">
        <v>1.564</v>
      </c>
      <c r="C5709" s="0" t="n">
        <v>53.0411786010183</v>
      </c>
      <c r="D5709" s="0" t="n">
        <v>1.5002757203016</v>
      </c>
      <c r="E5709" s="12" t="n">
        <f aca="false">MIN(B5709,((1-$J$5)*$J$4*E5708+(1-$J$4)*$J$5*B5709)/(1-$J$4*$J$5))</f>
        <v>1.50045830890826</v>
      </c>
      <c r="F5709" s="12" t="n">
        <f aca="false">B5709*C5709*3.6/1000</f>
        <v>0.298643051995173</v>
      </c>
    </row>
    <row r="5710" customFormat="false" ht="15" hidden="false" customHeight="false" outlineLevel="0" collapsed="false">
      <c r="A5710" s="11" t="n">
        <v>43656.4166666667</v>
      </c>
      <c r="B5710" s="0" t="n">
        <v>1.544</v>
      </c>
      <c r="C5710" s="0" t="n">
        <v>51.7555279119033</v>
      </c>
      <c r="D5710" s="0" t="n">
        <v>1.49336010666901</v>
      </c>
      <c r="E5710" s="12" t="n">
        <f aca="false">MIN(B5710,((1-$J$5)*$J$4*E5709+(1-$J$4)*$J$5*B5710)/(1-$J$4*$J$5))</f>
        <v>1.49354466296249</v>
      </c>
      <c r="F5710" s="12" t="n">
        <f aca="false">B5710*C5710*3.6/1000</f>
        <v>0.287677926345523</v>
      </c>
    </row>
    <row r="5711" customFormat="false" ht="15" hidden="false" customHeight="false" outlineLevel="0" collapsed="false">
      <c r="A5711" s="11" t="n">
        <v>43656.4583333333</v>
      </c>
      <c r="B5711" s="0" t="n">
        <v>1.558</v>
      </c>
      <c r="C5711" s="0" t="n">
        <v>61.8347753302503</v>
      </c>
      <c r="D5711" s="0" t="n">
        <v>1.48671784556945</v>
      </c>
      <c r="E5711" s="12" t="n">
        <f aca="false">MIN(B5711,((1-$J$5)*$J$4*E5710+(1-$J$4)*$J$5*B5711)/(1-$J$4*$J$5))</f>
        <v>1.48690636538486</v>
      </c>
      <c r="F5711" s="12" t="n">
        <f aca="false">B5711*C5711*3.6/1000</f>
        <v>0.346818887872308</v>
      </c>
    </row>
    <row r="5712" customFormat="false" ht="15" hidden="false" customHeight="false" outlineLevel="0" collapsed="false">
      <c r="A5712" s="11" t="n">
        <v>43656.5</v>
      </c>
      <c r="B5712" s="0" t="n">
        <v>1.558</v>
      </c>
      <c r="C5712" s="0" t="n">
        <v>65.5055197023732</v>
      </c>
      <c r="D5712" s="0" t="n">
        <v>1.48018437020382</v>
      </c>
      <c r="E5712" s="12" t="n">
        <f aca="false">MIN(B5712,((1-$J$5)*$J$4*E5711+(1-$J$4)*$J$5*B5712)/(1-$J$4*$J$5))</f>
        <v>1.48037743020554</v>
      </c>
      <c r="F5712" s="12" t="n">
        <f aca="false">B5712*C5712*3.6/1000</f>
        <v>0.367407358906671</v>
      </c>
    </row>
    <row r="5713" customFormat="false" ht="15" hidden="false" customHeight="false" outlineLevel="0" collapsed="false">
      <c r="A5713" s="11" t="n">
        <v>43656.5416666667</v>
      </c>
      <c r="B5713" s="0" t="n">
        <v>1.531</v>
      </c>
      <c r="C5713" s="0" t="n">
        <v>49.159407357229</v>
      </c>
      <c r="D5713" s="0" t="n">
        <v>1.47344915412795</v>
      </c>
      <c r="E5713" s="12" t="n">
        <f aca="false">MIN(B5713,((1-$J$5)*$J$4*E5712+(1-$J$4)*$J$5*B5713)/(1-$J$4*$J$5))</f>
        <v>1.47364468835701</v>
      </c>
      <c r="F5713" s="12" t="n">
        <f aca="false">B5713*C5713*3.6/1000</f>
        <v>0.270946989590103</v>
      </c>
    </row>
    <row r="5714" customFormat="false" ht="15" hidden="false" customHeight="false" outlineLevel="0" collapsed="false">
      <c r="A5714" s="11" t="n">
        <v>43656.5833333333</v>
      </c>
      <c r="B5714" s="0" t="n">
        <v>1.564</v>
      </c>
      <c r="C5714" s="0" t="n">
        <v>44.395312910958</v>
      </c>
      <c r="D5714" s="0" t="n">
        <v>1.46720160090614</v>
      </c>
      <c r="E5714" s="12" t="n">
        <f aca="false">MIN(B5714,((1-$J$5)*$J$4*E5713+(1-$J$4)*$J$5*B5714)/(1-$J$4*$J$5))</f>
        <v>1.46740342495739</v>
      </c>
      <c r="F5714" s="12" t="n">
        <f aca="false">B5714*C5714*3.6/1000</f>
        <v>0.249963369813858</v>
      </c>
    </row>
    <row r="5715" customFormat="false" ht="15" hidden="false" customHeight="false" outlineLevel="0" collapsed="false">
      <c r="A5715" s="11" t="n">
        <v>43656.625</v>
      </c>
      <c r="B5715" s="0" t="n">
        <v>1.578</v>
      </c>
      <c r="C5715" s="0" t="n">
        <v>44.395312910958</v>
      </c>
      <c r="D5715" s="0" t="n">
        <v>1.4612164588465</v>
      </c>
      <c r="E5715" s="12" t="n">
        <f aca="false">MIN(B5715,((1-$J$5)*$J$4*E5714+(1-$J$4)*$J$5*B5715)/(1-$J$4*$J$5))</f>
        <v>1.46142643278346</v>
      </c>
      <c r="F5715" s="12" t="n">
        <f aca="false">B5715*C5715*3.6/1000</f>
        <v>0.25220089358457</v>
      </c>
    </row>
    <row r="5716" customFormat="false" ht="15" hidden="false" customHeight="false" outlineLevel="0" collapsed="false">
      <c r="A5716" s="11" t="n">
        <v>43656.6666666667</v>
      </c>
      <c r="B5716" s="0" t="n">
        <v>1.618</v>
      </c>
      <c r="C5716" s="0" t="n">
        <v>40.8726329938795</v>
      </c>
      <c r="D5716" s="0" t="n">
        <v>1.45578674000699</v>
      </c>
      <c r="E5716" s="12" t="n">
        <f aca="false">MIN(B5716,((1-$J$5)*$J$4*E5715+(1-$J$4)*$J$5*B5716)/(1-$J$4*$J$5))</f>
        <v>1.45600919336364</v>
      </c>
      <c r="F5716" s="12" t="n">
        <f aca="false">B5716*C5716*3.6/1000</f>
        <v>0.238074912662749</v>
      </c>
    </row>
    <row r="5717" customFormat="false" ht="15" hidden="false" customHeight="false" outlineLevel="0" collapsed="false">
      <c r="A5717" s="11" t="n">
        <v>43656.7083333333</v>
      </c>
      <c r="B5717" s="0" t="n">
        <v>1.618</v>
      </c>
      <c r="C5717" s="0" t="n">
        <v>43.8581085138323</v>
      </c>
      <c r="D5717" s="0" t="n">
        <v>1.45044594810669</v>
      </c>
      <c r="E5717" s="12" t="n">
        <f aca="false">MIN(B5717,((1-$J$5)*$J$4*E5716+(1-$J$4)*$J$5*B5717)/(1-$J$4*$J$5))</f>
        <v>1.45068120006275</v>
      </c>
      <c r="F5717" s="12" t="n">
        <f aca="false">B5717*C5717*3.6/1000</f>
        <v>0.255464710471371</v>
      </c>
    </row>
    <row r="5718" customFormat="false" ht="15" hidden="false" customHeight="false" outlineLevel="0" collapsed="false">
      <c r="A5718" s="11" t="n">
        <v>43656.75</v>
      </c>
      <c r="B5718" s="0" t="n">
        <v>1.625</v>
      </c>
      <c r="C5718" s="0" t="n">
        <v>56.8520022030149</v>
      </c>
      <c r="D5718" s="0" t="n">
        <v>1.44527267165722</v>
      </c>
      <c r="E5718" s="12" t="n">
        <f aca="false">MIN(B5718,((1-$J$5)*$J$4*E5717+(1-$J$4)*$J$5*B5718)/(1-$J$4*$J$5))</f>
        <v>1.44552170747523</v>
      </c>
      <c r="F5718" s="12" t="n">
        <f aca="false">B5718*C5718*3.6/1000</f>
        <v>0.332584212887637</v>
      </c>
    </row>
    <row r="5719" customFormat="false" ht="15" hidden="false" customHeight="false" outlineLevel="0" collapsed="false">
      <c r="A5719" s="11" t="n">
        <v>43656.7916666667</v>
      </c>
      <c r="B5719" s="0" t="n">
        <v>1.632</v>
      </c>
      <c r="C5719" s="0" t="n">
        <v>55.842296462542</v>
      </c>
      <c r="D5719" s="0" t="n">
        <v>1.44026416712127</v>
      </c>
      <c r="E5719" s="12" t="n">
        <f aca="false">MIN(B5719,((1-$J$5)*$J$4*E5718+(1-$J$4)*$J$5*B5719)/(1-$J$4*$J$5))</f>
        <v>1.44052793964203</v>
      </c>
      <c r="F5719" s="12" t="n">
        <f aca="false">B5719*C5719*3.6/1000</f>
        <v>0.328084660176727</v>
      </c>
    </row>
    <row r="5720" customFormat="false" ht="15" hidden="false" customHeight="false" outlineLevel="0" collapsed="false">
      <c r="A5720" s="11" t="n">
        <v>43656.8333333333</v>
      </c>
      <c r="B5720" s="0" t="n">
        <v>1.632</v>
      </c>
      <c r="C5720" s="0" t="n">
        <v>54.8279303229124</v>
      </c>
      <c r="D5720" s="0" t="n">
        <v>1.43533769095392</v>
      </c>
      <c r="E5720" s="12" t="n">
        <f aca="false">MIN(B5720,((1-$J$5)*$J$4*E5719+(1-$J$4)*$J$5*B5720)/(1-$J$4*$J$5))</f>
        <v>1.43561644146012</v>
      </c>
      <c r="F5720" s="12" t="n">
        <f aca="false">B5720*C5720*3.6/1000</f>
        <v>0.322125056233175</v>
      </c>
    </row>
    <row r="5721" customFormat="false" ht="15" hidden="false" customHeight="false" outlineLevel="0" collapsed="false">
      <c r="A5721" s="11" t="n">
        <v>43656.875</v>
      </c>
      <c r="B5721" s="0" t="n">
        <v>1.625</v>
      </c>
      <c r="C5721" s="0" t="n">
        <v>53.0411786010183</v>
      </c>
      <c r="D5721" s="0" t="n">
        <v>1.43041185476887</v>
      </c>
      <c r="E5721" s="12" t="n">
        <f aca="false">MIN(B5721,((1-$J$5)*$J$4*E5720+(1-$J$4)*$J$5*B5721)/(1-$J$4*$J$5))</f>
        <v>1.4307051327046</v>
      </c>
      <c r="F5721" s="12" t="n">
        <f aca="false">B5721*C5721*3.6/1000</f>
        <v>0.310290894815957</v>
      </c>
    </row>
    <row r="5722" customFormat="false" ht="15" hidden="false" customHeight="false" outlineLevel="0" collapsed="false">
      <c r="A5722" s="11" t="n">
        <v>43656.9166666667</v>
      </c>
      <c r="B5722" s="0" t="n">
        <v>1.632</v>
      </c>
      <c r="C5722" s="0" t="n">
        <v>52.3993551177523</v>
      </c>
      <c r="D5722" s="0" t="n">
        <v>1.42564673796607</v>
      </c>
      <c r="E5722" s="12" t="n">
        <f aca="false">MIN(B5722,((1-$J$5)*$J$4*E5721+(1-$J$4)*$J$5*B5722)/(1-$J$4*$J$5))</f>
        <v>1.42595546000765</v>
      </c>
      <c r="F5722" s="12" t="n">
        <f aca="false">B5722*C5722*3.6/1000</f>
        <v>0.307856691187818</v>
      </c>
    </row>
    <row r="5723" customFormat="false" ht="15" hidden="false" customHeight="false" outlineLevel="0" collapsed="false">
      <c r="A5723" s="11" t="n">
        <v>43656.9583333333</v>
      </c>
      <c r="B5723" s="0" t="n">
        <v>1.618</v>
      </c>
      <c r="C5723" s="0" t="n">
        <v>51.7555279119033</v>
      </c>
      <c r="D5723" s="0" t="n">
        <v>1.42079957349076</v>
      </c>
      <c r="E5723" s="12" t="n">
        <f aca="false">MIN(B5723,((1-$J$5)*$J$4*E5722+(1-$J$4)*$J$5*B5723)/(1-$J$4*$J$5))</f>
        <v>1.42112258587243</v>
      </c>
      <c r="F5723" s="12" t="n">
        <f aca="false">B5723*C5723*3.6/1000</f>
        <v>0.301465598981254</v>
      </c>
    </row>
    <row r="5724" customFormat="false" ht="15" hidden="false" customHeight="false" outlineLevel="0" collapsed="false">
      <c r="A5724" s="11" t="n">
        <v>43657</v>
      </c>
      <c r="B5724" s="0" t="n">
        <v>1.598</v>
      </c>
      <c r="C5724" s="0" t="n">
        <v>50.7211420131532</v>
      </c>
      <c r="D5724" s="0" t="n">
        <v>1.41580309515549</v>
      </c>
      <c r="E5724" s="12" t="n">
        <f aca="false">MIN(B5724,((1-$J$5)*$J$4*E5723+(1-$J$4)*$J$5*B5724)/(1-$J$4*$J$5))</f>
        <v>1.41613868824686</v>
      </c>
      <c r="F5724" s="12" t="n">
        <f aca="false">B5724*C5724*3.6/1000</f>
        <v>0.291788585773268</v>
      </c>
    </row>
    <row r="5725" customFormat="false" ht="15" hidden="false" customHeight="false" outlineLevel="0" collapsed="false">
      <c r="A5725" s="11" t="n">
        <v>43657.0416666667</v>
      </c>
      <c r="B5725" s="0" t="n">
        <v>1.564</v>
      </c>
      <c r="C5725" s="0" t="n">
        <v>50.4617101559922</v>
      </c>
      <c r="D5725" s="0" t="n">
        <v>1.4104996585138</v>
      </c>
      <c r="E5725" s="12" t="n">
        <f aca="false">MIN(B5725,((1-$J$5)*$J$4*E5724+(1-$J$4)*$J$5*B5725)/(1-$J$4*$J$5))</f>
        <v>1.41084480540918</v>
      </c>
      <c r="F5725" s="12" t="n">
        <f aca="false">B5725*C5725*3.6/1000</f>
        <v>0.284119612862298</v>
      </c>
    </row>
    <row r="5726" customFormat="false" ht="15" hidden="false" customHeight="false" outlineLevel="0" collapsed="false">
      <c r="A5726" s="11" t="n">
        <v>43657.0833333333</v>
      </c>
      <c r="B5726" s="0" t="n">
        <v>1.531</v>
      </c>
      <c r="C5726" s="0" t="n">
        <v>49.159407357229</v>
      </c>
      <c r="D5726" s="0" t="n">
        <v>1.40490572586407</v>
      </c>
      <c r="E5726" s="12" t="n">
        <f aca="false">MIN(B5726,((1-$J$5)*$J$4*E5725+(1-$J$4)*$J$5*B5726)/(1-$J$4*$J$5))</f>
        <v>1.40525757632501</v>
      </c>
      <c r="F5726" s="12" t="n">
        <f aca="false">B5726*C5726*3.6/1000</f>
        <v>0.270946989590103</v>
      </c>
    </row>
    <row r="5727" customFormat="false" ht="15" hidden="false" customHeight="false" outlineLevel="0" collapsed="false">
      <c r="A5727" s="11" t="n">
        <v>43657.125</v>
      </c>
      <c r="B5727" s="0" t="n">
        <v>1.511</v>
      </c>
      <c r="C5727" s="0" t="n">
        <v>49.159407357229</v>
      </c>
      <c r="D5727" s="0" t="n">
        <v>1.39917470978656</v>
      </c>
      <c r="E5727" s="12" t="n">
        <f aca="false">MIN(B5727,((1-$J$5)*$J$4*E5726+(1-$J$4)*$J$5*B5727)/(1-$J$4*$J$5))</f>
        <v>1.39953175134437</v>
      </c>
      <c r="F5727" s="12" t="n">
        <f aca="false">B5727*C5727*3.6/1000</f>
        <v>0.267407512260383</v>
      </c>
    </row>
    <row r="5728" customFormat="false" ht="15" hidden="false" customHeight="false" outlineLevel="0" collapsed="false">
      <c r="A5728" s="11" t="n">
        <v>43657.1666666667</v>
      </c>
      <c r="B5728" s="0" t="n">
        <v>1.491</v>
      </c>
      <c r="C5728" s="0" t="n">
        <v>49.159407357229</v>
      </c>
      <c r="D5728" s="0" t="n">
        <v>1.39330885540849</v>
      </c>
      <c r="E5728" s="12" t="n">
        <f aca="false">MIN(B5728,((1-$J$5)*$J$4*E5727+(1-$J$4)*$J$5*B5728)/(1-$J$4*$J$5))</f>
        <v>1.39366961376044</v>
      </c>
      <c r="F5728" s="12" t="n">
        <f aca="false">B5728*C5728*3.6/1000</f>
        <v>0.263868034930662</v>
      </c>
    </row>
    <row r="5729" customFormat="false" ht="15" hidden="false" customHeight="false" outlineLevel="0" collapsed="false">
      <c r="A5729" s="11" t="n">
        <v>43657.2083333333</v>
      </c>
      <c r="B5729" s="0" t="n">
        <v>1.491</v>
      </c>
      <c r="C5729" s="0" t="n">
        <v>46.925040245551</v>
      </c>
      <c r="D5729" s="0" t="n">
        <v>1.38753907091749</v>
      </c>
      <c r="E5729" s="12" t="n">
        <f aca="false">MIN(B5729,((1-$J$5)*$J$4*E5728+(1-$J$4)*$J$5*B5729)/(1-$J$4*$J$5))</f>
        <v>1.38790405175451</v>
      </c>
      <c r="F5729" s="12" t="n">
        <f aca="false">B5729*C5729*3.6/1000</f>
        <v>0.25187484602202</v>
      </c>
    </row>
    <row r="5730" customFormat="false" ht="15" hidden="false" customHeight="false" outlineLevel="0" collapsed="false">
      <c r="A5730" s="11" t="n">
        <v>43657.25</v>
      </c>
      <c r="B5730" s="0" t="n">
        <v>1.498</v>
      </c>
      <c r="C5730" s="0" t="n">
        <v>50.4617101559922</v>
      </c>
      <c r="D5730" s="0" t="n">
        <v>1.38194382783929</v>
      </c>
      <c r="E5730" s="12" t="n">
        <f aca="false">MIN(B5730,((1-$J$5)*$J$4*E5729+(1-$J$4)*$J$5*B5730)/(1-$J$4*$J$5))</f>
        <v>1.38231419917206</v>
      </c>
      <c r="F5730" s="12" t="n">
        <f aca="false">B5730*C5730*3.6/1000</f>
        <v>0.272129910529235</v>
      </c>
    </row>
    <row r="5731" customFormat="false" ht="15" hidden="false" customHeight="false" outlineLevel="0" collapsed="false">
      <c r="A5731" s="11" t="n">
        <v>43657.2916666667</v>
      </c>
      <c r="B5731" s="0" t="n">
        <v>1.478</v>
      </c>
      <c r="C5731" s="0" t="n">
        <v>47.8482781025145</v>
      </c>
      <c r="D5731" s="0" t="n">
        <v>1.37621152279526</v>
      </c>
      <c r="E5731" s="12" t="n">
        <f aca="false">MIN(B5731,((1-$J$5)*$J$4*E5730+(1-$J$4)*$J$5*B5731)/(1-$J$4*$J$5))</f>
        <v>1.37658579391387</v>
      </c>
      <c r="F5731" s="12" t="n">
        <f aca="false">B5731*C5731*3.6/1000</f>
        <v>0.254591118127859</v>
      </c>
    </row>
    <row r="5732" customFormat="false" ht="15" hidden="false" customHeight="false" outlineLevel="0" collapsed="false">
      <c r="A5732" s="11" t="n">
        <v>43657.3333333333</v>
      </c>
      <c r="B5732" s="0" t="n">
        <v>1.445</v>
      </c>
      <c r="C5732" s="0" t="n">
        <v>56.8520022030149</v>
      </c>
      <c r="D5732" s="0" t="n">
        <v>1.37019574567122</v>
      </c>
      <c r="E5732" s="12" t="n">
        <f aca="false">MIN(B5732,((1-$J$5)*$J$4*E5731+(1-$J$4)*$J$5*B5732)/(1-$J$4*$J$5))</f>
        <v>1.37057120093341</v>
      </c>
      <c r="F5732" s="12" t="n">
        <f aca="false">B5732*C5732*3.6/1000</f>
        <v>0.295744115460083</v>
      </c>
    </row>
    <row r="5733" customFormat="false" ht="15" hidden="false" customHeight="false" outlineLevel="0" collapsed="false">
      <c r="A5733" s="11" t="n">
        <v>43657.375</v>
      </c>
      <c r="B5733" s="0" t="n">
        <v>1.458</v>
      </c>
      <c r="C5733" s="0" t="n">
        <v>78.5526669065793</v>
      </c>
      <c r="D5733" s="0" t="n">
        <v>1.36442714873139</v>
      </c>
      <c r="E5733" s="12" t="n">
        <f aca="false">MIN(B5733,((1-$J$5)*$J$4*E5732+(1-$J$4)*$J$5*B5733)/(1-$J$4*$J$5))</f>
        <v>1.36480561277965</v>
      </c>
      <c r="F5733" s="12" t="n">
        <f aca="false">B5733*C5733*3.6/1000</f>
        <v>0.412307238059253</v>
      </c>
    </row>
    <row r="5734" customFormat="false" ht="15" hidden="false" customHeight="false" outlineLevel="0" collapsed="false">
      <c r="A5734" s="11" t="n">
        <v>43657.4166666667</v>
      </c>
      <c r="B5734" s="0" t="n">
        <v>1.438</v>
      </c>
      <c r="C5734" s="0" t="n">
        <v>79.7104679442214</v>
      </c>
      <c r="D5734" s="0" t="n">
        <v>1.35852432898349</v>
      </c>
      <c r="E5734" s="12" t="n">
        <f aca="false">MIN(B5734,((1-$J$5)*$J$4*E5733+(1-$J$4)*$J$5*B5734)/(1-$J$4*$J$5))</f>
        <v>1.35890436709959</v>
      </c>
      <c r="F5734" s="12" t="n">
        <f aca="false">B5734*C5734*3.6/1000</f>
        <v>0.412645150453645</v>
      </c>
    </row>
    <row r="5735" customFormat="false" ht="15" hidden="false" customHeight="false" outlineLevel="0" collapsed="false">
      <c r="A5735" s="11" t="n">
        <v>43657.4583333333</v>
      </c>
      <c r="B5735" s="0" t="n">
        <v>1.412</v>
      </c>
      <c r="C5735" s="0" t="n">
        <v>66.7174308716182</v>
      </c>
      <c r="D5735" s="0" t="n">
        <v>1.35242087475485</v>
      </c>
      <c r="E5735" s="12" t="n">
        <f aca="false">MIN(B5735,((1-$J$5)*$J$4*E5734+(1-$J$4)*$J$5*B5735)/(1-$J$4*$J$5))</f>
        <v>1.35280050602711</v>
      </c>
      <c r="F5735" s="12" t="n">
        <f aca="false">B5735*C5735*3.6/1000</f>
        <v>0.33913804460661</v>
      </c>
    </row>
    <row r="5736" customFormat="false" ht="15" hidden="false" customHeight="false" outlineLevel="0" collapsed="false">
      <c r="A5736" s="11" t="n">
        <v>43657.5</v>
      </c>
      <c r="B5736" s="0" t="n">
        <v>1.406</v>
      </c>
      <c r="C5736" s="0" t="n">
        <v>69.1246977045773</v>
      </c>
      <c r="D5736" s="0" t="n">
        <v>1.34634877183083</v>
      </c>
      <c r="E5736" s="12" t="n">
        <f aca="false">MIN(B5736,((1-$J$5)*$J$4*E5735+(1-$J$4)*$J$5*B5736)/(1-$J$4*$J$5))</f>
        <v>1.34672801004643</v>
      </c>
      <c r="F5736" s="12" t="n">
        <f aca="false">B5736*C5736*3.6/1000</f>
        <v>0.349881569901489</v>
      </c>
    </row>
    <row r="5737" customFormat="false" ht="15" hidden="false" customHeight="false" outlineLevel="0" collapsed="false">
      <c r="A5737" s="11" t="n">
        <v>43657.5416666667</v>
      </c>
      <c r="B5737" s="0" t="n">
        <v>1.419</v>
      </c>
      <c r="C5737" s="0" t="n">
        <v>63.0643606851278</v>
      </c>
      <c r="D5737" s="0" t="n">
        <v>1.34052477158466</v>
      </c>
      <c r="E5737" s="12" t="n">
        <f aca="false">MIN(B5737,((1-$J$5)*$J$4*E5736+(1-$J$4)*$J$5*B5737)/(1-$J$4*$J$5))</f>
        <v>1.34090547281338</v>
      </c>
      <c r="F5737" s="12" t="n">
        <f aca="false">B5737*C5737*3.6/1000</f>
        <v>0.322157980123907</v>
      </c>
    </row>
    <row r="5738" customFormat="false" ht="15" hidden="false" customHeight="false" outlineLevel="0" collapsed="false">
      <c r="A5738" s="11" t="n">
        <v>43657.5833333333</v>
      </c>
      <c r="B5738" s="0" t="n">
        <v>1.451</v>
      </c>
      <c r="C5738" s="0" t="n">
        <v>69.1246977045773</v>
      </c>
      <c r="D5738" s="0" t="n">
        <v>1.3351620754753</v>
      </c>
      <c r="E5738" s="12" t="n">
        <f aca="false">MIN(B5738,((1-$J$5)*$J$4*E5737+(1-$J$4)*$J$5*B5738)/(1-$J$4*$J$5))</f>
        <v>1.33554788677032</v>
      </c>
      <c r="F5738" s="12" t="n">
        <f aca="false">B5738*C5738*3.6/1000</f>
        <v>0.36107977092963</v>
      </c>
    </row>
    <row r="5739" customFormat="false" ht="15" hidden="false" customHeight="false" outlineLevel="0" collapsed="false">
      <c r="A5739" s="11" t="n">
        <v>43657.625</v>
      </c>
      <c r="B5739" s="0" t="n">
        <v>1.471</v>
      </c>
      <c r="C5739" s="0" t="n">
        <v>64.287884415969</v>
      </c>
      <c r="D5739" s="0" t="n">
        <v>1.33011590844982</v>
      </c>
      <c r="E5739" s="12" t="n">
        <f aca="false">MIN(B5739,((1-$J$5)*$J$4*E5738+(1-$J$4)*$J$5*B5739)/(1-$J$4*$J$5))</f>
        <v>1.33050920659289</v>
      </c>
      <c r="F5739" s="12" t="n">
        <f aca="false">B5739*C5739*3.6/1000</f>
        <v>0.340442920713206</v>
      </c>
    </row>
    <row r="5740" customFormat="false" ht="15" hidden="false" customHeight="false" outlineLevel="0" collapsed="false">
      <c r="A5740" s="11" t="n">
        <v>43657.6666666667</v>
      </c>
      <c r="B5740" s="0" t="n">
        <v>1.478</v>
      </c>
      <c r="C5740" s="0" t="n">
        <v>60.5989456085854</v>
      </c>
      <c r="D5740" s="0" t="n">
        <v>1.32523243156301</v>
      </c>
      <c r="E5740" s="12" t="n">
        <f aca="false">MIN(B5740,((1-$J$5)*$J$4*E5739+(1-$J$4)*$J$5*B5740)/(1-$J$4*$J$5))</f>
        <v>1.32563426085001</v>
      </c>
      <c r="F5740" s="12" t="n">
        <f aca="false">B5740*C5740*3.6/1000</f>
        <v>0.322434869794161</v>
      </c>
    </row>
    <row r="5741" customFormat="false" ht="15" hidden="false" customHeight="false" outlineLevel="0" collapsed="false">
      <c r="A5741" s="11" t="n">
        <v>43657.7083333333</v>
      </c>
      <c r="B5741" s="0" t="n">
        <v>1.504</v>
      </c>
      <c r="C5741" s="0" t="n">
        <v>67.9237740417252</v>
      </c>
      <c r="D5741" s="0" t="n">
        <v>1.32072624514476</v>
      </c>
      <c r="E5741" s="12" t="n">
        <f aca="false">MIN(B5741,((1-$J$5)*$J$4*E5740+(1-$J$4)*$J$5*B5741)/(1-$J$4*$J$5))</f>
        <v>1.32113946248345</v>
      </c>
      <c r="F5741" s="12" t="n">
        <f aca="false">B5741*C5741*3.6/1000</f>
        <v>0.367766482171517</v>
      </c>
    </row>
    <row r="5742" customFormat="false" ht="15" hidden="false" customHeight="false" outlineLevel="0" collapsed="false">
      <c r="A5742" s="11" t="n">
        <v>43657.75</v>
      </c>
      <c r="B5742" s="0" t="n">
        <v>1.511</v>
      </c>
      <c r="C5742" s="0" t="n">
        <v>66.7174308716182</v>
      </c>
      <c r="D5742" s="0" t="n">
        <v>1.31637390516185</v>
      </c>
      <c r="E5742" s="12" t="n">
        <f aca="false">MIN(B5742,((1-$J$5)*$J$4*E5741+(1-$J$4)*$J$5*B5742)/(1-$J$4*$J$5))</f>
        <v>1.31679943838982</v>
      </c>
      <c r="F5742" s="12" t="n">
        <f aca="false">B5742*C5742*3.6/1000</f>
        <v>0.362916136969255</v>
      </c>
    </row>
    <row r="5743" customFormat="false" ht="15" hidden="false" customHeight="false" outlineLevel="0" collapsed="false">
      <c r="A5743" s="11" t="n">
        <v>43657.7916666667</v>
      </c>
      <c r="B5743" s="0" t="n">
        <v>1.511</v>
      </c>
      <c r="C5743" s="0" t="n">
        <v>66.7174308716182</v>
      </c>
      <c r="D5743" s="0" t="n">
        <v>1.31209284700484</v>
      </c>
      <c r="E5743" s="12" t="n">
        <f aca="false">MIN(B5743,((1-$J$5)*$J$4*E5742+(1-$J$4)*$J$5*B5743)/(1-$J$4*$J$5))</f>
        <v>1.31253091386939</v>
      </c>
      <c r="F5743" s="12" t="n">
        <f aca="false">B5743*C5743*3.6/1000</f>
        <v>0.362916136969255</v>
      </c>
    </row>
    <row r="5744" customFormat="false" ht="15" hidden="false" customHeight="false" outlineLevel="0" collapsed="false">
      <c r="A5744" s="11" t="n">
        <v>43657.8333333333</v>
      </c>
      <c r="B5744" s="0" t="n">
        <v>1.504</v>
      </c>
      <c r="C5744" s="0" t="n">
        <v>64.287884415969</v>
      </c>
      <c r="D5744" s="0" t="n">
        <v>1.30780185829236</v>
      </c>
      <c r="E5744" s="12" t="n">
        <f aca="false">MIN(B5744,((1-$J$5)*$J$4*E5743+(1-$J$4)*$J$5*B5744)/(1-$J$4*$J$5))</f>
        <v>1.30825198612855</v>
      </c>
      <c r="F5744" s="12" t="n">
        <f aca="false">B5744*C5744*3.6/1000</f>
        <v>0.348080321381823</v>
      </c>
    </row>
    <row r="5745" customFormat="false" ht="15" hidden="false" customHeight="false" outlineLevel="0" collapsed="false">
      <c r="A5745" s="11" t="n">
        <v>43657.875</v>
      </c>
      <c r="B5745" s="0" t="n">
        <v>1.511</v>
      </c>
      <c r="C5745" s="0" t="n">
        <v>65.5055197023732</v>
      </c>
      <c r="D5745" s="0" t="n">
        <v>1.30366119154666</v>
      </c>
      <c r="E5745" s="12" t="n">
        <f aca="false">MIN(B5745,((1-$J$5)*$J$4*E5744+(1-$J$4)*$J$5*B5745)/(1-$J$4*$J$5))</f>
        <v>1.30412427630765</v>
      </c>
      <c r="F5745" s="12" t="n">
        <f aca="false">B5745*C5745*3.6/1000</f>
        <v>0.356323824973029</v>
      </c>
    </row>
    <row r="5746" customFormat="false" ht="15" hidden="false" customHeight="false" outlineLevel="0" collapsed="false">
      <c r="A5746" s="11" t="n">
        <v>43657.9166666667</v>
      </c>
      <c r="B5746" s="0" t="n">
        <v>1.491</v>
      </c>
      <c r="C5746" s="0" t="n">
        <v>40.4612842688227</v>
      </c>
      <c r="D5746" s="0" t="n">
        <v>1.29935964005076</v>
      </c>
      <c r="E5746" s="12" t="n">
        <f aca="false">MIN(B5746,((1-$J$5)*$J$4*E5745+(1-$J$4)*$J$5*B5746)/(1-$J$4*$J$5))</f>
        <v>1.29983392579187</v>
      </c>
      <c r="F5746" s="12" t="n">
        <f aca="false">B5746*C5746*3.6/1000</f>
        <v>0.217179989441333</v>
      </c>
    </row>
    <row r="5747" customFormat="false" ht="15" hidden="false" customHeight="false" outlineLevel="0" collapsed="false">
      <c r="A5747" s="11" t="n">
        <v>43657.9583333333</v>
      </c>
      <c r="B5747" s="0" t="n">
        <v>1.478</v>
      </c>
      <c r="C5747" s="0" t="n">
        <v>44.5293555601003</v>
      </c>
      <c r="D5747" s="0" t="n">
        <v>1.29497988368633</v>
      </c>
      <c r="E5747" s="12" t="n">
        <f aca="false">MIN(B5747,((1-$J$5)*$J$4*E5746+(1-$J$4)*$J$5*B5747)/(1-$J$4*$J$5))</f>
        <v>1.29546433887603</v>
      </c>
      <c r="F5747" s="12" t="n">
        <f aca="false">B5747*C5747*3.6/1000</f>
        <v>0.236931795064182</v>
      </c>
    </row>
    <row r="5748" customFormat="false" ht="15" hidden="false" customHeight="false" outlineLevel="0" collapsed="false">
      <c r="A5748" s="11" t="n">
        <v>43658</v>
      </c>
      <c r="B5748" s="0" t="n">
        <v>1.478</v>
      </c>
      <c r="C5748" s="0" t="n">
        <v>43.5185231862707</v>
      </c>
      <c r="D5748" s="0" t="n">
        <v>1.29067185816828</v>
      </c>
      <c r="E5748" s="12" t="n">
        <f aca="false">MIN(B5748,((1-$J$5)*$J$4*E5747+(1-$J$4)*$J$5*B5748)/(1-$J$4*$J$5))</f>
        <v>1.29116673856505</v>
      </c>
      <c r="F5748" s="12" t="n">
        <f aca="false">B5748*C5748*3.6/1000</f>
        <v>0.231553358169509</v>
      </c>
    </row>
    <row r="5749" customFormat="false" ht="15" hidden="false" customHeight="false" outlineLevel="0" collapsed="false">
      <c r="A5749" s="11" t="n">
        <v>43658.0416666667</v>
      </c>
      <c r="B5749" s="0" t="n">
        <v>1.451</v>
      </c>
      <c r="C5749" s="0" t="n">
        <v>42.5076908124411</v>
      </c>
      <c r="D5749" s="0" t="n">
        <v>1.28612564393058</v>
      </c>
      <c r="E5749" s="12" t="n">
        <f aca="false">MIN(B5749,((1-$J$5)*$J$4*E5748+(1-$J$4)*$J$5*B5749)/(1-$J$4*$J$5))</f>
        <v>1.28662857153762</v>
      </c>
      <c r="F5749" s="12" t="n">
        <f aca="false">B5749*C5749*3.6/1000</f>
        <v>0.222043173727867</v>
      </c>
    </row>
    <row r="5750" customFormat="false" ht="15" hidden="false" customHeight="false" outlineLevel="0" collapsed="false">
      <c r="A5750" s="11" t="n">
        <v>43658.0833333333</v>
      </c>
      <c r="B5750" s="0" t="n">
        <v>1.438</v>
      </c>
      <c r="C5750" s="0" t="n">
        <v>41.692198576139</v>
      </c>
      <c r="D5750" s="0" t="n">
        <v>1.28150523186585</v>
      </c>
      <c r="E5750" s="12" t="n">
        <f aca="false">MIN(B5750,((1-$J$5)*$J$4*E5749+(1-$J$4)*$J$5*B5750)/(1-$J$4*$J$5))</f>
        <v>1.28201525075447</v>
      </c>
      <c r="F5750" s="12" t="n">
        <f aca="false">B5750*C5750*3.6/1000</f>
        <v>0.215832173588957</v>
      </c>
    </row>
    <row r="5751" customFormat="false" ht="15" hidden="false" customHeight="false" outlineLevel="0" collapsed="false">
      <c r="A5751" s="11" t="n">
        <v>43658.125</v>
      </c>
      <c r="B5751" s="0" t="n">
        <v>1.425</v>
      </c>
      <c r="C5751" s="0" t="n">
        <v>39.0823338292575</v>
      </c>
      <c r="D5751" s="0" t="n">
        <v>1.27681183717249</v>
      </c>
      <c r="E5751" s="12" t="n">
        <f aca="false">MIN(B5751,((1-$J$5)*$J$4*E5750+(1-$J$4)*$J$5*B5751)/(1-$J$4*$J$5))</f>
        <v>1.27732801433347</v>
      </c>
      <c r="F5751" s="12" t="n">
        <f aca="false">B5751*C5751*3.6/1000</f>
        <v>0.200492372544091</v>
      </c>
    </row>
    <row r="5752" customFormat="false" ht="15" hidden="false" customHeight="false" outlineLevel="0" collapsed="false">
      <c r="A5752" s="11" t="n">
        <v>43658.1666666667</v>
      </c>
      <c r="B5752" s="0" t="n">
        <v>1.419</v>
      </c>
      <c r="C5752" s="0" t="n">
        <v>42.5076908124411</v>
      </c>
      <c r="D5752" s="0" t="n">
        <v>1.27212670008734</v>
      </c>
      <c r="E5752" s="12" t="n">
        <f aca="false">MIN(B5752,((1-$J$5)*$J$4*E5751+(1-$J$4)*$J$5*B5752)/(1-$J$4*$J$5))</f>
        <v>1.27264880487163</v>
      </c>
      <c r="F5752" s="12" t="n">
        <f aca="false">B5752*C5752*3.6/1000</f>
        <v>0.217146287746274</v>
      </c>
    </row>
    <row r="5753" customFormat="false" ht="15" hidden="false" customHeight="false" outlineLevel="0" collapsed="false">
      <c r="A5753" s="11" t="n">
        <v>43658.2083333333</v>
      </c>
      <c r="B5753" s="0" t="n">
        <v>1.393</v>
      </c>
      <c r="C5753" s="0" t="n">
        <v>41.1462816193819</v>
      </c>
      <c r="D5753" s="0" t="n">
        <v>1.26722098553815</v>
      </c>
      <c r="E5753" s="12" t="n">
        <f aca="false">MIN(B5753,((1-$J$5)*$J$4*E5752+(1-$J$4)*$J$5*B5753)/(1-$J$4*$J$5))</f>
        <v>1.26774684762499</v>
      </c>
      <c r="F5753" s="12" t="n">
        <f aca="false">B5753*C5753*3.6/1000</f>
        <v>0.206340373064876</v>
      </c>
    </row>
    <row r="5754" customFormat="false" ht="15" hidden="false" customHeight="false" outlineLevel="0" collapsed="false">
      <c r="A5754" s="11" t="n">
        <v>43658.25</v>
      </c>
      <c r="B5754" s="0" t="n">
        <v>1.373</v>
      </c>
      <c r="C5754" s="0" t="n">
        <v>43.169659042402</v>
      </c>
      <c r="D5754" s="0" t="n">
        <v>1.26216691605137</v>
      </c>
      <c r="E5754" s="12" t="n">
        <f aca="false">MIN(B5754,((1-$J$5)*$J$4*E5753+(1-$J$4)*$J$5*B5754)/(1-$J$4*$J$5))</f>
        <v>1.26269500499525</v>
      </c>
      <c r="F5754" s="12" t="n">
        <f aca="false">B5754*C5754*3.6/1000</f>
        <v>0.213378990714785</v>
      </c>
    </row>
    <row r="5755" customFormat="false" ht="15" hidden="false" customHeight="false" outlineLevel="0" collapsed="false">
      <c r="A5755" s="11" t="n">
        <v>43658.2916666667</v>
      </c>
      <c r="B5755" s="0" t="n">
        <v>1.361</v>
      </c>
      <c r="C5755" s="0" t="n">
        <v>45.1930364654221</v>
      </c>
      <c r="D5755" s="0" t="n">
        <v>1.2570584012892</v>
      </c>
      <c r="E5755" s="12" t="n">
        <f aca="false">MIN(B5755,((1-$J$5)*$J$4*E5754+(1-$J$4)*$J$5*B5755)/(1-$J$4*$J$5))</f>
        <v>1.25758800326551</v>
      </c>
      <c r="F5755" s="12" t="n">
        <f aca="false">B5755*C5755*3.6/1000</f>
        <v>0.221427801465982</v>
      </c>
    </row>
    <row r="5756" customFormat="false" ht="15" hidden="false" customHeight="false" outlineLevel="0" collapsed="false">
      <c r="A5756" s="11" t="n">
        <v>43658.3333333333</v>
      </c>
      <c r="B5756" s="0" t="n">
        <v>1.341</v>
      </c>
      <c r="C5756" s="0" t="n">
        <v>47.2164138884423</v>
      </c>
      <c r="D5756" s="0" t="n">
        <v>1.25180485301412</v>
      </c>
      <c r="E5756" s="12" t="n">
        <f aca="false">MIN(B5756,((1-$J$5)*$J$4*E5755+(1-$J$4)*$J$5*B5756)/(1-$J$4*$J$5))</f>
        <v>1.25233449415076</v>
      </c>
      <c r="F5756" s="12" t="n">
        <f aca="false">B5756*C5756*3.6/1000</f>
        <v>0.227941959687844</v>
      </c>
    </row>
    <row r="5757" customFormat="false" ht="15" hidden="false" customHeight="false" outlineLevel="0" collapsed="false">
      <c r="A5757" s="11" t="n">
        <v>43658.375</v>
      </c>
      <c r="B5757" s="0" t="n">
        <v>1.341</v>
      </c>
      <c r="C5757" s="0" t="n">
        <v>49.2397913114624</v>
      </c>
      <c r="D5757" s="0" t="n">
        <v>1.24663734638907</v>
      </c>
      <c r="E5757" s="12" t="n">
        <f aca="false">MIN(B5757,((1-$J$5)*$J$4*E5756+(1-$J$4)*$J$5*B5757)/(1-$J$4*$J$5))</f>
        <v>1.24716753378583</v>
      </c>
      <c r="F5757" s="12" t="n">
        <f aca="false">B5757*C5757*3.6/1000</f>
        <v>0.237710016535216</v>
      </c>
    </row>
    <row r="5758" customFormat="false" ht="15" hidden="false" customHeight="false" outlineLevel="0" collapsed="false">
      <c r="A5758" s="11" t="n">
        <v>43658.4166666667</v>
      </c>
      <c r="B5758" s="0" t="n">
        <v>1.341</v>
      </c>
      <c r="C5758" s="0" t="n">
        <v>51.2631687344825</v>
      </c>
      <c r="D5758" s="0" t="n">
        <v>1.24155447223966</v>
      </c>
      <c r="E5758" s="12" t="n">
        <f aca="false">MIN(B5758,((1-$J$5)*$J$4*E5757+(1-$J$4)*$J$5*B5758)/(1-$J$4*$J$5))</f>
        <v>1.24208569632643</v>
      </c>
      <c r="F5758" s="12" t="n">
        <f aca="false">B5758*C5758*3.6/1000</f>
        <v>0.247478073382588</v>
      </c>
    </row>
    <row r="5759" customFormat="false" ht="15" hidden="false" customHeight="false" outlineLevel="0" collapsed="false">
      <c r="A5759" s="11" t="n">
        <v>43658.4583333333</v>
      </c>
      <c r="B5759" s="0" t="n">
        <v>1.335</v>
      </c>
      <c r="C5759" s="0" t="n">
        <v>53.2865461575026</v>
      </c>
      <c r="D5759" s="0" t="n">
        <v>1.23648623452156</v>
      </c>
      <c r="E5759" s="12" t="n">
        <f aca="false">MIN(B5759,((1-$J$5)*$J$4*E5758+(1-$J$4)*$J$5*B5759)/(1-$J$4*$J$5))</f>
        <v>1.23701838666702</v>
      </c>
      <c r="F5759" s="12" t="n">
        <f aca="false">B5759*C5759*3.6/1000</f>
        <v>0.256095140832958</v>
      </c>
    </row>
    <row r="5760" customFormat="false" ht="15" hidden="false" customHeight="false" outlineLevel="0" collapsed="false">
      <c r="A5760" s="11" t="n">
        <v>43658.5</v>
      </c>
      <c r="B5760" s="0" t="n">
        <v>1.322</v>
      </c>
      <c r="C5760" s="0" t="n">
        <v>55.3099235805227</v>
      </c>
      <c r="D5760" s="0" t="n">
        <v>1.23135234858123</v>
      </c>
      <c r="E5760" s="12" t="n">
        <f aca="false">MIN(B5760,((1-$J$5)*$J$4*E5759+(1-$J$4)*$J$5*B5760)/(1-$J$4*$J$5))</f>
        <v>1.23188464059343</v>
      </c>
      <c r="F5760" s="12" t="n">
        <f aca="false">B5760*C5760*3.6/1000</f>
        <v>0.263230988304424</v>
      </c>
    </row>
    <row r="5761" customFormat="false" ht="15" hidden="false" customHeight="false" outlineLevel="0" collapsed="false">
      <c r="A5761" s="11" t="n">
        <v>43658.5416666667</v>
      </c>
      <c r="B5761" s="0" t="n">
        <v>1.328</v>
      </c>
      <c r="C5761" s="0" t="n">
        <v>57.3333010035429</v>
      </c>
      <c r="D5761" s="0" t="n">
        <v>1.22637115443235</v>
      </c>
      <c r="E5761" s="12" t="n">
        <f aca="false">MIN(B5761,((1-$J$5)*$J$4*E5760+(1-$J$4)*$J$5*B5761)/(1-$J$4*$J$5))</f>
        <v>1.22690466298892</v>
      </c>
      <c r="F5761" s="12" t="n">
        <f aca="false">B5761*C5761*3.6/1000</f>
        <v>0.274099045437738</v>
      </c>
    </row>
    <row r="5762" customFormat="false" ht="15" hidden="false" customHeight="false" outlineLevel="0" collapsed="false">
      <c r="A5762" s="11" t="n">
        <v>43658.5833333333</v>
      </c>
      <c r="B5762" s="0" t="n">
        <v>1.348</v>
      </c>
      <c r="C5762" s="0" t="n">
        <v>59.356678426563</v>
      </c>
      <c r="D5762" s="0" t="n">
        <v>1.22170024119822</v>
      </c>
      <c r="E5762" s="12" t="n">
        <f aca="false">MIN(B5762,((1-$J$5)*$J$4*E5761+(1-$J$4)*$J$5*B5762)/(1-$J$4*$J$5))</f>
        <v>1.22223737035319</v>
      </c>
      <c r="F5762" s="12" t="n">
        <f aca="false">B5762*C5762*3.6/1000</f>
        <v>0.288046089068425</v>
      </c>
    </row>
    <row r="5763" customFormat="false" ht="15" hidden="false" customHeight="false" outlineLevel="0" collapsed="false">
      <c r="A5763" s="11" t="n">
        <v>43658.625</v>
      </c>
      <c r="B5763" s="0" t="n">
        <v>1.38</v>
      </c>
      <c r="C5763" s="0" t="n">
        <v>56.8520022030149</v>
      </c>
      <c r="D5763" s="0" t="n">
        <v>1.21747174705332</v>
      </c>
      <c r="E5763" s="12" t="n">
        <f aca="false">MIN(B5763,((1-$J$5)*$J$4*E5762+(1-$J$4)*$J$5*B5763)/(1-$J$4*$J$5))</f>
        <v>1.21801599687126</v>
      </c>
      <c r="F5763" s="12" t="n">
        <f aca="false">B5763*C5763*3.6/1000</f>
        <v>0.282440746944578</v>
      </c>
    </row>
    <row r="5764" customFormat="false" ht="15" hidden="false" customHeight="false" outlineLevel="0" collapsed="false">
      <c r="A5764" s="11" t="n">
        <v>43658.6666666667</v>
      </c>
      <c r="B5764" s="0" t="n">
        <v>1.412</v>
      </c>
      <c r="C5764" s="0" t="n">
        <v>39.7733275226616</v>
      </c>
      <c r="D5764" s="0" t="n">
        <v>1.21367842613895</v>
      </c>
      <c r="E5764" s="12" t="n">
        <f aca="false">MIN(B5764,((1-$J$5)*$J$4*E5763+(1-$J$4)*$J$5*B5764)/(1-$J$4*$J$5))</f>
        <v>1.21423319626383</v>
      </c>
      <c r="F5764" s="12" t="n">
        <f aca="false">B5764*C5764*3.6/1000</f>
        <v>0.202175778463193</v>
      </c>
    </row>
    <row r="5765" customFormat="false" ht="15" hidden="false" customHeight="false" outlineLevel="0" collapsed="false">
      <c r="A5765" s="11" t="n">
        <v>43658.7083333333</v>
      </c>
      <c r="B5765" s="0" t="n">
        <v>1.419</v>
      </c>
      <c r="C5765" s="0" t="n">
        <v>43.8581085138323</v>
      </c>
      <c r="D5765" s="0" t="n">
        <v>1.21002727647947</v>
      </c>
      <c r="E5765" s="12" t="n">
        <f aca="false">MIN(B5765,((1-$J$5)*$J$4*E5764+(1-$J$4)*$J$5*B5765)/(1-$J$4*$J$5))</f>
        <v>1.21059344014745</v>
      </c>
      <c r="F5765" s="12" t="n">
        <f aca="false">B5765*C5765*3.6/1000</f>
        <v>0.224044761532061</v>
      </c>
    </row>
    <row r="5766" customFormat="false" ht="15" hidden="false" customHeight="false" outlineLevel="0" collapsed="false">
      <c r="A5766" s="11" t="n">
        <v>43658.75</v>
      </c>
      <c r="B5766" s="0" t="n">
        <v>1.432</v>
      </c>
      <c r="C5766" s="0" t="n">
        <v>50.4617101559922</v>
      </c>
      <c r="D5766" s="0" t="n">
        <v>1.20658457956931</v>
      </c>
      <c r="E5766" s="12" t="n">
        <f aca="false">MIN(B5766,((1-$J$5)*$J$4*E5765+(1-$J$4)*$J$5*B5766)/(1-$J$4*$J$5))</f>
        <v>1.20716356469198</v>
      </c>
      <c r="F5766" s="12" t="n">
        <f aca="false">B5766*C5766*3.6/1000</f>
        <v>0.260140208196171</v>
      </c>
    </row>
    <row r="5767" customFormat="false" ht="15" hidden="false" customHeight="false" outlineLevel="0" collapsed="false">
      <c r="A5767" s="11" t="n">
        <v>43658.7916666667</v>
      </c>
      <c r="B5767" s="0" t="n">
        <v>1.432</v>
      </c>
      <c r="C5767" s="0" t="n">
        <v>43.8581085138323</v>
      </c>
      <c r="D5767" s="0" t="n">
        <v>1.20319826651768</v>
      </c>
      <c r="E5767" s="12" t="n">
        <f aca="false">MIN(B5767,((1-$J$5)*$J$4*E5766+(1-$J$4)*$J$5*B5767)/(1-$J$4*$J$5))</f>
        <v>1.2037901945982</v>
      </c>
      <c r="F5767" s="12" t="n">
        <f aca="false">B5767*C5767*3.6/1000</f>
        <v>0.226097321010508</v>
      </c>
    </row>
    <row r="5768" customFormat="false" ht="15" hidden="false" customHeight="false" outlineLevel="0" collapsed="false">
      <c r="A5768" s="11" t="n">
        <v>43658.8333333333</v>
      </c>
      <c r="B5768" s="0" t="n">
        <v>1.432</v>
      </c>
      <c r="C5768" s="0" t="n">
        <v>43.8581085138323</v>
      </c>
      <c r="D5768" s="0" t="n">
        <v>1.19986741388007</v>
      </c>
      <c r="E5768" s="12" t="n">
        <f aca="false">MIN(B5768,((1-$J$5)*$J$4*E5767+(1-$J$4)*$J$5*B5768)/(1-$J$4*$J$5))</f>
        <v>1.20047239897056</v>
      </c>
      <c r="F5768" s="12" t="n">
        <f aca="false">B5768*C5768*3.6/1000</f>
        <v>0.226097321010508</v>
      </c>
    </row>
    <row r="5769" customFormat="false" ht="15" hidden="false" customHeight="false" outlineLevel="0" collapsed="false">
      <c r="A5769" s="11" t="n">
        <v>43658.875</v>
      </c>
      <c r="B5769" s="0" t="n">
        <v>1.432</v>
      </c>
      <c r="C5769" s="0" t="n">
        <v>50.4617101559922</v>
      </c>
      <c r="D5769" s="0" t="n">
        <v>1.196591113336</v>
      </c>
      <c r="E5769" s="12" t="n">
        <f aca="false">MIN(B5769,((1-$J$5)*$J$4*E5768+(1-$J$4)*$J$5*B5769)/(1-$J$4*$J$5))</f>
        <v>1.19720926224946</v>
      </c>
      <c r="F5769" s="12" t="n">
        <f aca="false">B5769*C5769*3.6/1000</f>
        <v>0.260140208196171</v>
      </c>
    </row>
    <row r="5770" customFormat="false" ht="15" hidden="false" customHeight="false" outlineLevel="0" collapsed="false">
      <c r="A5770" s="11" t="n">
        <v>43658.9166666667</v>
      </c>
      <c r="B5770" s="0" t="n">
        <v>1.406</v>
      </c>
      <c r="C5770" s="0" t="n">
        <v>43.8581085138323</v>
      </c>
      <c r="D5770" s="0" t="n">
        <v>1.19307116166143</v>
      </c>
      <c r="E5770" s="12" t="n">
        <f aca="false">MIN(B5770,((1-$J$5)*$J$4*E5769+(1-$J$4)*$J$5*B5770)/(1-$J$4*$J$5))</f>
        <v>1.19370004870334</v>
      </c>
      <c r="F5770" s="12" t="n">
        <f aca="false">B5770*C5770*3.6/1000</f>
        <v>0.221992202053614</v>
      </c>
    </row>
    <row r="5771" customFormat="false" ht="15" hidden="false" customHeight="false" outlineLevel="0" collapsed="false">
      <c r="A5771" s="11" t="n">
        <v>43658.9583333333</v>
      </c>
      <c r="B5771" s="0" t="n">
        <v>1.386</v>
      </c>
      <c r="C5771" s="0" t="n">
        <v>36.1450846006351</v>
      </c>
      <c r="D5771" s="0" t="n">
        <v>1.18938015927909</v>
      </c>
      <c r="E5771" s="12" t="n">
        <f aca="false">MIN(B5771,((1-$J$5)*$J$4*E5770+(1-$J$4)*$J$5*B5771)/(1-$J$4*$J$5))</f>
        <v>1.19001800506737</v>
      </c>
      <c r="F5771" s="12" t="n">
        <f aca="false">B5771*C5771*3.6/1000</f>
        <v>0.180349514123329</v>
      </c>
    </row>
    <row r="5772" customFormat="false" ht="15" hidden="false" customHeight="false" outlineLevel="0" collapsed="false">
      <c r="A5772" s="11" t="n">
        <v>43659</v>
      </c>
      <c r="B5772" s="0" t="n">
        <v>1.412</v>
      </c>
      <c r="C5772" s="0" t="n">
        <v>41.1462816193819</v>
      </c>
      <c r="D5772" s="0" t="n">
        <v>1.1860469172366</v>
      </c>
      <c r="E5772" s="12" t="n">
        <f aca="false">MIN(B5772,((1-$J$5)*$J$4*E5771+(1-$J$4)*$J$5*B5772)/(1-$J$4*$J$5))</f>
        <v>1.18669645638422</v>
      </c>
      <c r="F5772" s="12" t="n">
        <f aca="false">B5772*C5772*3.6/1000</f>
        <v>0.209154778727642</v>
      </c>
    </row>
    <row r="5773" customFormat="false" ht="15" hidden="false" customHeight="false" outlineLevel="0" collapsed="false">
      <c r="A5773" s="11" t="n">
        <v>43659.0416666667</v>
      </c>
      <c r="B5773" s="0" t="n">
        <v>1.419</v>
      </c>
      <c r="C5773" s="0" t="n">
        <v>34.4393185784109</v>
      </c>
      <c r="D5773" s="0" t="n">
        <v>1.1828483113616</v>
      </c>
      <c r="E5773" s="12" t="n">
        <f aca="false">MIN(B5773,((1-$J$5)*$J$4*E5772+(1-$J$4)*$J$5*B5773)/(1-$J$4*$J$5))</f>
        <v>1.18351035331364</v>
      </c>
      <c r="F5773" s="12" t="n">
        <f aca="false">B5773*C5773*3.6/1000</f>
        <v>0.175929815025954</v>
      </c>
    </row>
    <row r="5774" customFormat="false" ht="15" hidden="false" customHeight="false" outlineLevel="0" collapsed="false">
      <c r="A5774" s="11" t="n">
        <v>43659.0833333333</v>
      </c>
      <c r="B5774" s="0" t="n">
        <v>1.412</v>
      </c>
      <c r="C5774" s="0" t="n">
        <v>33.2901599747763</v>
      </c>
      <c r="D5774" s="0" t="n">
        <v>1.17962204672619</v>
      </c>
      <c r="E5774" s="12" t="n">
        <f aca="false">MIN(B5774,((1-$J$5)*$J$4*E5773+(1-$J$4)*$J$5*B5774)/(1-$J$4*$J$5))</f>
        <v>1.1802960147088</v>
      </c>
      <c r="F5774" s="12" t="n">
        <f aca="false">B5774*C5774*3.6/1000</f>
        <v>0.169220541183783</v>
      </c>
    </row>
    <row r="5775" customFormat="false" ht="15" hidden="false" customHeight="false" outlineLevel="0" collapsed="false">
      <c r="A5775" s="11" t="n">
        <v>43659.125</v>
      </c>
      <c r="B5775" s="0" t="n">
        <v>1.38</v>
      </c>
      <c r="C5775" s="0" t="n">
        <v>35.5788141311088</v>
      </c>
      <c r="D5775" s="0" t="n">
        <v>1.17608270153216</v>
      </c>
      <c r="E5775" s="12" t="n">
        <f aca="false">MIN(B5775,((1-$J$5)*$J$4*E5774+(1-$J$4)*$J$5*B5775)/(1-$J$4*$J$5))</f>
        <v>1.17676560260487</v>
      </c>
      <c r="F5775" s="12" t="n">
        <f aca="false">B5775*C5775*3.6/1000</f>
        <v>0.176755548603349</v>
      </c>
    </row>
    <row r="5776" customFormat="false" ht="15" hidden="false" customHeight="false" outlineLevel="0" collapsed="false">
      <c r="A5776" s="11" t="n">
        <v>43659.1666666667</v>
      </c>
      <c r="B5776" s="0" t="n">
        <v>1.361</v>
      </c>
      <c r="C5776" s="0" t="n">
        <v>34.1529538661645</v>
      </c>
      <c r="D5776" s="0" t="n">
        <v>1.17238405824539</v>
      </c>
      <c r="E5776" s="12" t="n">
        <f aca="false">MIN(B5776,((1-$J$5)*$J$4*E5775+(1-$J$4)*$J$5*B5776)/(1-$J$4*$J$5))</f>
        <v>1.17307424177118</v>
      </c>
      <c r="F5776" s="12" t="n">
        <f aca="false">B5776*C5776*3.6/1000</f>
        <v>0.167335812762659</v>
      </c>
    </row>
    <row r="5777" customFormat="false" ht="15" hidden="false" customHeight="false" outlineLevel="0" collapsed="false">
      <c r="A5777" s="11" t="n">
        <v>43659.2083333333</v>
      </c>
      <c r="B5777" s="0" t="n">
        <v>1.348</v>
      </c>
      <c r="C5777" s="0" t="n">
        <v>32.7118002541349</v>
      </c>
      <c r="D5777" s="0" t="n">
        <v>1.16859733577003</v>
      </c>
      <c r="E5777" s="12" t="n">
        <f aca="false">MIN(B5777,((1-$J$5)*$J$4*E5776+(1-$J$4)*$J$5*B5777)/(1-$J$4*$J$5))</f>
        <v>1.16929377650312</v>
      </c>
      <c r="F5777" s="12" t="n">
        <f aca="false">B5777*C5777*3.6/1000</f>
        <v>0.158743824273266</v>
      </c>
    </row>
    <row r="5778" customFormat="false" ht="15" hidden="false" customHeight="false" outlineLevel="0" collapsed="false">
      <c r="A5778" s="11" t="n">
        <v>43659.25</v>
      </c>
      <c r="B5778" s="0" t="n">
        <v>1.328</v>
      </c>
      <c r="C5778" s="0" t="n">
        <v>38.3882218316261</v>
      </c>
      <c r="D5778" s="0" t="n">
        <v>1.16464393171013</v>
      </c>
      <c r="E5778" s="12" t="n">
        <f aca="false">MIN(B5778,((1-$J$5)*$J$4*E5777+(1-$J$4)*$J$5*B5778)/(1-$J$4*$J$5))</f>
        <v>1.1653449498721</v>
      </c>
      <c r="F5778" s="12" t="n">
        <f aca="false">B5778*C5778*3.6/1000</f>
        <v>0.183526410932638</v>
      </c>
    </row>
    <row r="5779" customFormat="false" ht="15" hidden="false" customHeight="false" outlineLevel="0" collapsed="false">
      <c r="A5779" s="11" t="n">
        <v>43659.2916666667</v>
      </c>
      <c r="B5779" s="0" t="n">
        <v>1.348</v>
      </c>
      <c r="C5779" s="0" t="n">
        <v>36.9902967755913</v>
      </c>
      <c r="D5779" s="0" t="n">
        <v>1.16098397560743</v>
      </c>
      <c r="E5779" s="12" t="n">
        <f aca="false">MIN(B5779,((1-$J$5)*$J$4*E5778+(1-$J$4)*$J$5*B5779)/(1-$J$4*$J$5))</f>
        <v>1.16169182054966</v>
      </c>
      <c r="F5779" s="12" t="n">
        <f aca="false">B5779*C5779*3.6/1000</f>
        <v>0.179506512192589</v>
      </c>
    </row>
    <row r="5780" customFormat="false" ht="15" hidden="false" customHeight="false" outlineLevel="0" collapsed="false">
      <c r="A5780" s="11" t="n">
        <v>43659.3333333333</v>
      </c>
      <c r="B5780" s="0" t="n">
        <v>1.328</v>
      </c>
      <c r="C5780" s="0" t="n">
        <v>34.1529538661645</v>
      </c>
      <c r="D5780" s="0" t="n">
        <v>1.15715526176379</v>
      </c>
      <c r="E5780" s="12" t="n">
        <f aca="false">MIN(B5780,((1-$J$5)*$J$4*E5779+(1-$J$4)*$J$5*B5780)/(1-$J$4*$J$5))</f>
        <v>1.15786823207273</v>
      </c>
      <c r="F5780" s="12" t="n">
        <f aca="false">B5780*C5780*3.6/1000</f>
        <v>0.163278441843359</v>
      </c>
    </row>
    <row r="5781" customFormat="false" ht="15" hidden="false" customHeight="false" outlineLevel="0" collapsed="false">
      <c r="A5781" s="11" t="n">
        <v>43659.375</v>
      </c>
      <c r="B5781" s="0" t="n">
        <v>1.322</v>
      </c>
      <c r="C5781" s="0" t="n">
        <v>34.1529538661645</v>
      </c>
      <c r="D5781" s="0" t="n">
        <v>1.15332064394401</v>
      </c>
      <c r="E5781" s="12" t="n">
        <f aca="false">MIN(B5781,((1-$J$5)*$J$4*E5780+(1-$J$4)*$J$5*B5781)/(1-$J$4*$J$5))</f>
        <v>1.15403844241749</v>
      </c>
      <c r="F5781" s="12" t="n">
        <f aca="false">B5781*C5781*3.6/1000</f>
        <v>0.16254073803985</v>
      </c>
    </row>
    <row r="5782" customFormat="false" ht="15" hidden="false" customHeight="false" outlineLevel="0" collapsed="false">
      <c r="A5782" s="11" t="n">
        <v>43659.4166666667</v>
      </c>
      <c r="B5782" s="0" t="n">
        <v>1.297</v>
      </c>
      <c r="C5782" s="0" t="n">
        <v>33.4323770601497</v>
      </c>
      <c r="D5782" s="0" t="n">
        <v>1.1492629540032</v>
      </c>
      <c r="E5782" s="12" t="n">
        <f aca="false">MIN(B5782,((1-$J$5)*$J$4*E5781+(1-$J$4)*$J$5*B5782)/(1-$J$4*$J$5))</f>
        <v>1.14998344336614</v>
      </c>
      <c r="F5782" s="12" t="n">
        <f aca="false">B5782*C5782*3.6/1000</f>
        <v>0.156102454969251</v>
      </c>
    </row>
    <row r="5783" customFormat="false" ht="15" hidden="false" customHeight="false" outlineLevel="0" collapsed="false">
      <c r="A5783" s="11" t="n">
        <v>43659.4583333333</v>
      </c>
      <c r="B5783" s="0" t="n">
        <v>1.29</v>
      </c>
      <c r="C5783" s="0" t="n">
        <v>32.7118002541349</v>
      </c>
      <c r="D5783" s="0" t="n">
        <v>1.14519167522323</v>
      </c>
      <c r="E5783" s="12" t="n">
        <f aca="false">MIN(B5783,((1-$J$5)*$J$4*E5782+(1-$J$4)*$J$5*B5783)/(1-$J$4*$J$5))</f>
        <v>1.14591452337658</v>
      </c>
      <c r="F5783" s="12" t="n">
        <f aca="false">B5783*C5783*3.6/1000</f>
        <v>0.151913600380202</v>
      </c>
    </row>
    <row r="5784" customFormat="false" ht="15" hidden="false" customHeight="false" outlineLevel="0" collapsed="false">
      <c r="A5784" s="11" t="n">
        <v>43659.5</v>
      </c>
      <c r="B5784" s="0" t="n">
        <v>1.29</v>
      </c>
      <c r="C5784" s="0" t="n">
        <v>29.7793644110515</v>
      </c>
      <c r="D5784" s="0" t="n">
        <v>1.14118707510034</v>
      </c>
      <c r="E5784" s="12" t="n">
        <f aca="false">MIN(B5784,((1-$J$5)*$J$4*E5783+(1-$J$4)*$J$5*B5784)/(1-$J$4*$J$5))</f>
        <v>1.14191263666527</v>
      </c>
      <c r="F5784" s="12" t="n">
        <f aca="false">B5784*C5784*3.6/1000</f>
        <v>0.138295368324923</v>
      </c>
    </row>
    <row r="5785" customFormat="false" ht="15" hidden="false" customHeight="false" outlineLevel="0" collapsed="false">
      <c r="A5785" s="11" t="n">
        <v>43659.5416666667</v>
      </c>
      <c r="B5785" s="0" t="n">
        <v>1.303</v>
      </c>
      <c r="C5785" s="0" t="n">
        <v>32.7118002541349</v>
      </c>
      <c r="D5785" s="0" t="n">
        <v>1.13739671647365</v>
      </c>
      <c r="E5785" s="12" t="n">
        <f aca="false">MIN(B5785,((1-$J$5)*$J$4*E5784+(1-$J$4)*$J$5*B5785)/(1-$J$4*$J$5))</f>
        <v>1.13812659652251</v>
      </c>
      <c r="F5785" s="12" t="n">
        <f aca="false">B5785*C5785*3.6/1000</f>
        <v>0.153444512632096</v>
      </c>
    </row>
    <row r="5786" customFormat="false" ht="15" hidden="false" customHeight="false" outlineLevel="0" collapsed="false">
      <c r="A5786" s="11" t="n">
        <v>43659.5833333333</v>
      </c>
      <c r="B5786" s="0" t="n">
        <v>1.322</v>
      </c>
      <c r="C5786" s="0" t="n">
        <v>43.8581085138323</v>
      </c>
      <c r="D5786" s="0" t="n">
        <v>1.13388570048442</v>
      </c>
      <c r="E5786" s="12" t="n">
        <f aca="false">MIN(B5786,((1-$J$5)*$J$4*E5785+(1-$J$4)*$J$5*B5786)/(1-$J$4*$J$5))</f>
        <v>1.1346220397429</v>
      </c>
      <c r="F5786" s="12" t="n">
        <f aca="false">B5786*C5786*3.6/1000</f>
        <v>0.208729510039031</v>
      </c>
    </row>
    <row r="5787" customFormat="false" ht="15" hidden="false" customHeight="false" outlineLevel="0" collapsed="false">
      <c r="A5787" s="11" t="n">
        <v>43659.625</v>
      </c>
      <c r="B5787" s="0" t="n">
        <v>1.341</v>
      </c>
      <c r="C5787" s="0" t="n">
        <v>38.3882218316261</v>
      </c>
      <c r="D5787" s="0" t="n">
        <v>1.13064945211017</v>
      </c>
      <c r="E5787" s="12" t="n">
        <f aca="false">MIN(B5787,((1-$J$5)*$J$4*E5786+(1-$J$4)*$J$5*B5787)/(1-$J$4*$J$5))</f>
        <v>1.13139432903873</v>
      </c>
      <c r="F5787" s="12" t="n">
        <f aca="false">B5787*C5787*3.6/1000</f>
        <v>0.185322979714358</v>
      </c>
    </row>
    <row r="5788" customFormat="false" ht="15" hidden="false" customHeight="false" outlineLevel="0" collapsed="false">
      <c r="A5788" s="11" t="n">
        <v>43659.6666666667</v>
      </c>
      <c r="B5788" s="0" t="n">
        <v>1.373</v>
      </c>
      <c r="C5788" s="0" t="n">
        <v>42.5076908124411</v>
      </c>
      <c r="D5788" s="0" t="n">
        <v>1.12783212614724</v>
      </c>
      <c r="E5788" s="12" t="n">
        <f aca="false">MIN(B5788,((1-$J$5)*$J$4*E5787+(1-$J$4)*$J$5*B5788)/(1-$J$4*$J$5))</f>
        <v>1.12858882114683</v>
      </c>
      <c r="F5788" s="12" t="n">
        <f aca="false">B5788*C5788*3.6/1000</f>
        <v>0.210107014147734</v>
      </c>
    </row>
    <row r="5789" customFormat="false" ht="15" hidden="false" customHeight="false" outlineLevel="0" collapsed="false">
      <c r="A5789" s="11" t="n">
        <v>43659.7083333333</v>
      </c>
      <c r="B5789" s="0" t="n">
        <v>1.399</v>
      </c>
      <c r="C5789" s="0" t="n">
        <v>42.5076908124411</v>
      </c>
      <c r="D5789" s="0" t="n">
        <v>1.125358251612</v>
      </c>
      <c r="E5789" s="12" t="n">
        <f aca="false">MIN(B5789,((1-$J$5)*$J$4*E5788+(1-$J$4)*$J$5*B5789)/(1-$J$4*$J$5))</f>
        <v>1.12612936775067</v>
      </c>
      <c r="F5789" s="12" t="n">
        <f aca="false">B5789*C5789*3.6/1000</f>
        <v>0.214085734007778</v>
      </c>
    </row>
    <row r="5790" customFormat="false" ht="15" hidden="false" customHeight="false" outlineLevel="0" collapsed="false">
      <c r="A5790" s="11" t="n">
        <v>43659.75</v>
      </c>
      <c r="B5790" s="0" t="n">
        <v>1.406</v>
      </c>
      <c r="C5790" s="0" t="n">
        <v>42.5076908124411</v>
      </c>
      <c r="D5790" s="0" t="n">
        <v>1.12300493868086</v>
      </c>
      <c r="E5790" s="12" t="n">
        <f aca="false">MIN(B5790,((1-$J$5)*$J$4*E5789+(1-$J$4)*$J$5*B5790)/(1-$J$4*$J$5))</f>
        <v>1.12379115740881</v>
      </c>
      <c r="F5790" s="12" t="n">
        <f aca="false">B5790*C5790*3.6/1000</f>
        <v>0.215156927816252</v>
      </c>
    </row>
    <row r="5791" customFormat="false" ht="15" hidden="false" customHeight="false" outlineLevel="0" collapsed="false">
      <c r="A5791" s="11" t="n">
        <v>43659.7916666667</v>
      </c>
      <c r="B5791" s="0" t="n">
        <v>1.425</v>
      </c>
      <c r="C5791" s="0" t="n">
        <v>38.3882218316261</v>
      </c>
      <c r="D5791" s="0" t="n">
        <v>1.12090743271638</v>
      </c>
      <c r="E5791" s="12" t="n">
        <f aca="false">MIN(B5791,((1-$J$5)*$J$4*E5790+(1-$J$4)*$J$5*B5791)/(1-$J$4*$J$5))</f>
        <v>1.12171057820933</v>
      </c>
      <c r="F5791" s="12" t="n">
        <f aca="false">B5791*C5791*3.6/1000</f>
        <v>0.196931577996242</v>
      </c>
    </row>
    <row r="5792" customFormat="false" ht="15" hidden="false" customHeight="false" outlineLevel="0" collapsed="false">
      <c r="A5792" s="11" t="n">
        <v>43659.8333333333</v>
      </c>
      <c r="B5792" s="0" t="n">
        <v>1.419</v>
      </c>
      <c r="C5792" s="0" t="n">
        <v>36.9902967755913</v>
      </c>
      <c r="D5792" s="0" t="n">
        <v>1.11877566937064</v>
      </c>
      <c r="E5792" s="12" t="n">
        <f aca="false">MIN(B5792,((1-$J$5)*$J$4*E5791+(1-$J$4)*$J$5*B5792)/(1-$J$4*$J$5))</f>
        <v>1.11959508268693</v>
      </c>
      <c r="F5792" s="12" t="n">
        <f aca="false">B5792*C5792*3.6/1000</f>
        <v>0.188961232048431</v>
      </c>
    </row>
    <row r="5793" customFormat="false" ht="15" hidden="false" customHeight="false" outlineLevel="0" collapsed="false">
      <c r="A5793" s="11" t="n">
        <v>43659.875</v>
      </c>
      <c r="B5793" s="0" t="n">
        <v>1.412</v>
      </c>
      <c r="C5793" s="0" t="n">
        <v>38.3882218316261</v>
      </c>
      <c r="D5793" s="0" t="n">
        <v>1.11659877471324</v>
      </c>
      <c r="E5793" s="12" t="n">
        <f aca="false">MIN(B5793,((1-$J$5)*$J$4*E5792+(1-$J$4)*$J$5*B5793)/(1-$J$4*$J$5))</f>
        <v>1.11743371394415</v>
      </c>
      <c r="F5793" s="12" t="n">
        <f aca="false">B5793*C5793*3.6/1000</f>
        <v>0.195135009214522</v>
      </c>
    </row>
    <row r="5794" customFormat="false" ht="15" hidden="false" customHeight="false" outlineLevel="0" collapsed="false">
      <c r="A5794" s="11" t="n">
        <v>43659.9166666667</v>
      </c>
      <c r="B5794" s="0" t="n">
        <v>1.399</v>
      </c>
      <c r="C5794" s="0" t="n">
        <v>37.6909060897366</v>
      </c>
      <c r="D5794" s="0" t="n">
        <v>1.11430887794732</v>
      </c>
      <c r="E5794" s="12" t="n">
        <f aca="false">MIN(B5794,((1-$J$5)*$J$4*E5793+(1-$J$4)*$J$5*B5794)/(1-$J$4*$J$5))</f>
        <v>1.11515803496649</v>
      </c>
      <c r="F5794" s="12" t="n">
        <f aca="false">B5794*C5794*3.6/1000</f>
        <v>0.189826479430349</v>
      </c>
    </row>
    <row r="5795" customFormat="false" ht="15" hidden="false" customHeight="false" outlineLevel="0" collapsed="false">
      <c r="A5795" s="11" t="n">
        <v>43659.9583333333</v>
      </c>
      <c r="B5795" s="0" t="n">
        <v>1.38</v>
      </c>
      <c r="C5795" s="0" t="n">
        <v>38.3882218316261</v>
      </c>
      <c r="D5795" s="0" t="n">
        <v>1.11183921985148</v>
      </c>
      <c r="E5795" s="12" t="n">
        <f aca="false">MIN(B5795,((1-$J$5)*$J$4*E5794+(1-$J$4)*$J$5*B5795)/(1-$J$4*$J$5))</f>
        <v>1.11270073620262</v>
      </c>
      <c r="F5795" s="12" t="n">
        <f aca="false">B5795*C5795*3.6/1000</f>
        <v>0.190712686059518</v>
      </c>
    </row>
    <row r="5796" customFormat="false" ht="15" hidden="false" customHeight="false" outlineLevel="0" collapsed="false">
      <c r="A5796" s="11" t="n">
        <v>43660</v>
      </c>
      <c r="B5796" s="0" t="n">
        <v>1.367</v>
      </c>
      <c r="C5796" s="0" t="n">
        <v>37.6909060897366</v>
      </c>
      <c r="D5796" s="0" t="n">
        <v>1.10926135447301</v>
      </c>
      <c r="E5796" s="12" t="n">
        <f aca="false">MIN(B5796,((1-$J$5)*$J$4*E5795+(1-$J$4)*$J$5*B5796)/(1-$J$4*$J$5))</f>
        <v>1.11013400249253</v>
      </c>
      <c r="F5796" s="12" t="n">
        <f aca="false">B5796*C5796*3.6/1000</f>
        <v>0.185484487048812</v>
      </c>
    </row>
    <row r="5797" customFormat="false" ht="15" hidden="false" customHeight="false" outlineLevel="0" collapsed="false">
      <c r="A5797" s="11" t="n">
        <v>43660.0416666667</v>
      </c>
      <c r="B5797" s="0" t="n">
        <v>1.361</v>
      </c>
      <c r="C5797" s="0" t="n">
        <v>36.9902967755913</v>
      </c>
      <c r="D5797" s="0" t="n">
        <v>1.10665709895167</v>
      </c>
      <c r="E5797" s="12" t="n">
        <f aca="false">MIN(B5797,((1-$J$5)*$J$4*E5796+(1-$J$4)*$J$5*B5797)/(1-$J$4*$J$5))</f>
        <v>1.1075403615948</v>
      </c>
      <c r="F5797" s="12" t="n">
        <f aca="false">B5797*C5797*3.6/1000</f>
        <v>0.181237658081687</v>
      </c>
    </row>
    <row r="5798" customFormat="false" ht="15" hidden="false" customHeight="false" outlineLevel="0" collapsed="false">
      <c r="A5798" s="11" t="n">
        <v>43660.0833333333</v>
      </c>
      <c r="B5798" s="0" t="n">
        <v>1.361</v>
      </c>
      <c r="C5798" s="0" t="n">
        <v>36.9902967755913</v>
      </c>
      <c r="D5798" s="0" t="n">
        <v>1.10409549544958</v>
      </c>
      <c r="E5798" s="12" t="n">
        <f aca="false">MIN(B5798,((1-$J$5)*$J$4*E5797+(1-$J$4)*$J$5*B5798)/(1-$J$4*$J$5))</f>
        <v>1.10498944954216</v>
      </c>
      <c r="F5798" s="12" t="n">
        <f aca="false">B5798*C5798*3.6/1000</f>
        <v>0.181237658081687</v>
      </c>
    </row>
    <row r="5799" customFormat="false" ht="15" hidden="false" customHeight="false" outlineLevel="0" collapsed="false">
      <c r="A5799" s="11" t="n">
        <v>43660.125</v>
      </c>
      <c r="B5799" s="0" t="n">
        <v>1.373</v>
      </c>
      <c r="C5799" s="0" t="n">
        <v>36.1450846006351</v>
      </c>
      <c r="D5799" s="0" t="n">
        <v>1.10171306531817</v>
      </c>
      <c r="E5799" s="12" t="n">
        <f aca="false">MIN(B5799,((1-$J$5)*$J$4*E5798+(1-$J$4)*$J$5*B5799)/(1-$J$4*$J$5))</f>
        <v>1.10261894790226</v>
      </c>
      <c r="F5799" s="12" t="n">
        <f aca="false">B5799*C5799*3.6/1000</f>
        <v>0.178657924164019</v>
      </c>
    </row>
    <row r="5800" customFormat="false" ht="15" hidden="false" customHeight="false" outlineLevel="0" collapsed="false">
      <c r="A5800" s="11" t="n">
        <v>43660.1666666667</v>
      </c>
      <c r="B5800" s="0" t="n">
        <v>1.367</v>
      </c>
      <c r="C5800" s="0" t="n">
        <v>36.9902967755913</v>
      </c>
      <c r="D5800" s="0" t="n">
        <v>1.09930104424126</v>
      </c>
      <c r="E5800" s="12" t="n">
        <f aca="false">MIN(B5800,((1-$J$5)*$J$4*E5799+(1-$J$4)*$J$5*B5800)/(1-$J$4*$J$5))</f>
        <v>1.10021830625642</v>
      </c>
      <c r="F5800" s="12" t="n">
        <f aca="false">B5800*C5800*3.6/1000</f>
        <v>0.18203664849204</v>
      </c>
    </row>
    <row r="5801" customFormat="false" ht="15" hidden="false" customHeight="false" outlineLevel="0" collapsed="false">
      <c r="A5801" s="11" t="n">
        <v>43660.2083333333</v>
      </c>
      <c r="B5801" s="0" t="n">
        <v>1.361</v>
      </c>
      <c r="C5801" s="0" t="n">
        <v>36.1450846006351</v>
      </c>
      <c r="D5801" s="0" t="n">
        <v>1.09685991685392</v>
      </c>
      <c r="E5801" s="12" t="n">
        <f aca="false">MIN(B5801,((1-$J$5)*$J$4*E5800+(1-$J$4)*$J$5*B5801)/(1-$J$4*$J$5))</f>
        <v>1.09778802114512</v>
      </c>
      <c r="F5801" s="12" t="n">
        <f aca="false">B5801*C5801*3.6/1000</f>
        <v>0.177096456509272</v>
      </c>
    </row>
    <row r="5802" customFormat="false" ht="15" hidden="false" customHeight="false" outlineLevel="0" collapsed="false">
      <c r="A5802" s="11" t="n">
        <v>43660.25</v>
      </c>
      <c r="B5802" s="0" t="n">
        <v>1.354</v>
      </c>
      <c r="C5802" s="0" t="n">
        <v>32.7118002541349</v>
      </c>
      <c r="D5802" s="0" t="n">
        <v>1.09437872486245</v>
      </c>
      <c r="E5802" s="12" t="n">
        <f aca="false">MIN(B5802,((1-$J$5)*$J$4*E5801+(1-$J$4)*$J$5*B5802)/(1-$J$4*$J$5))</f>
        <v>1.09531704880335</v>
      </c>
      <c r="F5802" s="12" t="n">
        <f aca="false">B5802*C5802*3.6/1000</f>
        <v>0.159450399158755</v>
      </c>
    </row>
    <row r="5803" customFormat="false" ht="15" hidden="false" customHeight="false" outlineLevel="0" collapsed="false">
      <c r="A5803" s="11" t="n">
        <v>43660.2916666667</v>
      </c>
      <c r="B5803" s="0" t="n">
        <v>1.335</v>
      </c>
      <c r="C5803" s="0" t="n">
        <v>32.7118002541349</v>
      </c>
      <c r="D5803" s="0" t="n">
        <v>1.09172090453918</v>
      </c>
      <c r="E5803" s="12" t="n">
        <f aca="false">MIN(B5803,((1-$J$5)*$J$4*E5802+(1-$J$4)*$J$5*B5803)/(1-$J$4*$J$5))</f>
        <v>1.092667674029</v>
      </c>
      <c r="F5803" s="12" t="n">
        <f aca="false">B5803*C5803*3.6/1000</f>
        <v>0.157212912021372</v>
      </c>
    </row>
    <row r="5804" customFormat="false" ht="15" hidden="false" customHeight="false" outlineLevel="0" collapsed="false">
      <c r="A5804" s="11" t="n">
        <v>43660.3333333333</v>
      </c>
      <c r="B5804" s="0" t="n">
        <v>1.335</v>
      </c>
      <c r="C5804" s="0" t="n">
        <v>29.7793644110515</v>
      </c>
      <c r="D5804" s="0" t="n">
        <v>1.08910661350965</v>
      </c>
      <c r="E5804" s="12" t="n">
        <f aca="false">MIN(B5804,((1-$J$5)*$J$4*E5803+(1-$J$4)*$J$5*B5804)/(1-$J$4*$J$5))</f>
        <v>1.09006194628552</v>
      </c>
      <c r="F5804" s="12" t="n">
        <f aca="false">B5804*C5804*3.6/1000</f>
        <v>0.143119625359513</v>
      </c>
    </row>
    <row r="5805" customFormat="false" ht="15" hidden="false" customHeight="false" outlineLevel="0" collapsed="false">
      <c r="A5805" s="11" t="n">
        <v>43660.375</v>
      </c>
      <c r="B5805" s="0" t="n">
        <v>1.322</v>
      </c>
      <c r="C5805" s="0" t="n">
        <v>29.7793644110515</v>
      </c>
      <c r="D5805" s="0" t="n">
        <v>1.08638648396915</v>
      </c>
      <c r="E5805" s="12" t="n">
        <f aca="false">MIN(B5805,((1-$J$5)*$J$4*E5804+(1-$J$4)*$J$5*B5805)/(1-$J$4*$J$5))</f>
        <v>1.08734922888378</v>
      </c>
      <c r="F5805" s="12" t="n">
        <f aca="false">B5805*C5805*3.6/1000</f>
        <v>0.141725951105076</v>
      </c>
    </row>
    <row r="5806" customFormat="false" ht="15" hidden="false" customHeight="false" outlineLevel="0" collapsed="false">
      <c r="A5806" s="11" t="n">
        <v>43660.4166666667</v>
      </c>
      <c r="B5806" s="0" t="n">
        <v>1.322</v>
      </c>
      <c r="C5806" s="0" t="n">
        <v>31.2543247201573</v>
      </c>
      <c r="D5806" s="0" t="n">
        <v>1.08371090421133</v>
      </c>
      <c r="E5806" s="12" t="n">
        <f aca="false">MIN(B5806,((1-$J$5)*$J$4*E5805+(1-$J$4)*$J$5*B5806)/(1-$J$4*$J$5))</f>
        <v>1.08468120204879</v>
      </c>
      <c r="F5806" s="12" t="n">
        <f aca="false">B5806*C5806*3.6/1000</f>
        <v>0.148745582208173</v>
      </c>
    </row>
    <row r="5807" customFormat="false" ht="15" hidden="false" customHeight="false" outlineLevel="0" collapsed="false">
      <c r="A5807" s="11" t="n">
        <v>43660.4583333333</v>
      </c>
      <c r="B5807" s="0" t="n">
        <v>1.309</v>
      </c>
      <c r="C5807" s="0" t="n">
        <v>29.7793644110515</v>
      </c>
      <c r="D5807" s="0" t="n">
        <v>1.08093048971808</v>
      </c>
      <c r="E5807" s="12" t="n">
        <f aca="false">MIN(B5807,((1-$J$5)*$J$4*E5806+(1-$J$4)*$J$5*B5807)/(1-$J$4*$J$5))</f>
        <v>1.08190721189972</v>
      </c>
      <c r="F5807" s="12" t="n">
        <f aca="false">B5807*C5807*3.6/1000</f>
        <v>0.140332276850639</v>
      </c>
    </row>
    <row r="5808" customFormat="false" ht="15" hidden="false" customHeight="false" outlineLevel="0" collapsed="false">
      <c r="A5808" s="11" t="n">
        <v>43660.5</v>
      </c>
      <c r="B5808" s="0" t="n">
        <v>1.29</v>
      </c>
      <c r="C5808" s="0" t="n">
        <v>29.7793644110515</v>
      </c>
      <c r="D5808" s="0" t="n">
        <v>1.07797834750429</v>
      </c>
      <c r="E5808" s="12" t="n">
        <f aca="false">MIN(B5808,((1-$J$5)*$J$4*E5807+(1-$J$4)*$J$5*B5808)/(1-$J$4*$J$5))</f>
        <v>1.07895981137419</v>
      </c>
      <c r="F5808" s="12" t="n">
        <f aca="false">B5808*C5808*3.6/1000</f>
        <v>0.138295368324923</v>
      </c>
    </row>
    <row r="5809" customFormat="false" ht="15" hidden="false" customHeight="false" outlineLevel="0" collapsed="false">
      <c r="A5809" s="11" t="n">
        <v>43660.5416666667</v>
      </c>
      <c r="B5809" s="0" t="n">
        <v>1.316</v>
      </c>
      <c r="C5809" s="0" t="n">
        <v>32.7118002541349</v>
      </c>
      <c r="D5809" s="0" t="n">
        <v>1.07537186471403</v>
      </c>
      <c r="E5809" s="12" t="n">
        <f aca="false">MIN(B5809,((1-$J$5)*$J$4*E5808+(1-$J$4)*$J$5*B5809)/(1-$J$4*$J$5))</f>
        <v>1.07636080294957</v>
      </c>
      <c r="F5809" s="12" t="n">
        <f aca="false">B5809*C5809*3.6/1000</f>
        <v>0.15497542488399</v>
      </c>
    </row>
    <row r="5810" customFormat="false" ht="15" hidden="false" customHeight="false" outlineLevel="0" collapsed="false">
      <c r="A5810" s="11" t="n">
        <v>43660.5833333333</v>
      </c>
      <c r="B5810" s="0" t="n">
        <v>1.328</v>
      </c>
      <c r="C5810" s="0" t="n">
        <v>38.3882218316261</v>
      </c>
      <c r="D5810" s="0" t="n">
        <v>1.07294529031921</v>
      </c>
      <c r="E5810" s="12" t="n">
        <f aca="false">MIN(B5810,((1-$J$5)*$J$4*E5809+(1-$J$4)*$J$5*B5810)/(1-$J$4*$J$5))</f>
        <v>1.07394299729966</v>
      </c>
      <c r="F5810" s="12" t="n">
        <f aca="false">B5810*C5810*3.6/1000</f>
        <v>0.183526410932638</v>
      </c>
    </row>
    <row r="5811" customFormat="false" ht="15" hidden="false" customHeight="false" outlineLevel="0" collapsed="false">
      <c r="A5811" s="11" t="n">
        <v>43660.625</v>
      </c>
      <c r="B5811" s="0" t="n">
        <v>1.335</v>
      </c>
      <c r="C5811" s="0" t="n">
        <v>38.3882218316261</v>
      </c>
      <c r="D5811" s="0" t="n">
        <v>1.07063850285546</v>
      </c>
      <c r="E5811" s="12" t="n">
        <f aca="false">MIN(B5811,((1-$J$5)*$J$4*E5810+(1-$J$4)*$J$5*B5811)/(1-$J$4*$J$5))</f>
        <v>1.07164574857974</v>
      </c>
      <c r="F5811" s="12" t="n">
        <f aca="false">B5811*C5811*3.6/1000</f>
        <v>0.184493794122795</v>
      </c>
    </row>
    <row r="5812" customFormat="false" ht="15" hidden="false" customHeight="false" outlineLevel="0" collapsed="false">
      <c r="A5812" s="11" t="n">
        <v>43660.6666666667</v>
      </c>
      <c r="B5812" s="0" t="n">
        <v>1.367</v>
      </c>
      <c r="C5812" s="0" t="n">
        <v>38.3882218316261</v>
      </c>
      <c r="D5812" s="0" t="n">
        <v>1.06873541526271</v>
      </c>
      <c r="E5812" s="12" t="n">
        <f aca="false">MIN(B5812,((1-$J$5)*$J$4*E5811+(1-$J$4)*$J$5*B5812)/(1-$J$4*$J$5))</f>
        <v>1.06975537380907</v>
      </c>
      <c r="F5812" s="12" t="n">
        <f aca="false">B5812*C5812*3.6/1000</f>
        <v>0.188916117277798</v>
      </c>
    </row>
    <row r="5813" customFormat="false" ht="15" hidden="false" customHeight="false" outlineLevel="0" collapsed="false">
      <c r="A5813" s="11" t="n">
        <v>43660.7083333333</v>
      </c>
      <c r="B5813" s="0" t="n">
        <v>1.386</v>
      </c>
      <c r="C5813" s="0" t="n">
        <v>35.5788141311088</v>
      </c>
      <c r="D5813" s="0" t="n">
        <v>1.0670807609286</v>
      </c>
      <c r="E5813" s="12" t="n">
        <f aca="false">MIN(B5813,((1-$J$5)*$J$4*E5812+(1-$J$4)*$J$5*B5813)/(1-$J$4*$J$5))</f>
        <v>1.06811525232951</v>
      </c>
      <c r="F5813" s="12" t="n">
        <f aca="false">B5813*C5813*3.6/1000</f>
        <v>0.17752405098858</v>
      </c>
    </row>
    <row r="5814" customFormat="false" ht="15" hidden="false" customHeight="false" outlineLevel="0" collapsed="false">
      <c r="A5814" s="11" t="n">
        <v>43660.75</v>
      </c>
      <c r="B5814" s="0" t="n">
        <v>1.419</v>
      </c>
      <c r="C5814" s="0" t="n">
        <v>35.5788141311088</v>
      </c>
      <c r="D5814" s="0" t="n">
        <v>1.06583056094025</v>
      </c>
      <c r="E5814" s="12" t="n">
        <f aca="false">MIN(B5814,((1-$J$5)*$J$4*E5813+(1-$J$4)*$J$5*B5814)/(1-$J$4*$J$5))</f>
        <v>1.06688271110497</v>
      </c>
      <c r="F5814" s="12" t="n">
        <f aca="false">B5814*C5814*3.6/1000</f>
        <v>0.181750814107356</v>
      </c>
    </row>
    <row r="5815" customFormat="false" ht="15" hidden="false" customHeight="false" outlineLevel="0" collapsed="false">
      <c r="A5815" s="11" t="n">
        <v>43660.7916666667</v>
      </c>
      <c r="B5815" s="0" t="n">
        <v>1.432</v>
      </c>
      <c r="C5815" s="0" t="n">
        <v>35.5788141311088</v>
      </c>
      <c r="D5815" s="0" t="n">
        <v>1.06474949138792</v>
      </c>
      <c r="E5815" s="12" t="n">
        <f aca="false">MIN(B5815,((1-$J$5)*$J$4*E5814+(1-$J$4)*$J$5*B5815)/(1-$J$4*$J$5))</f>
        <v>1.06582039296486</v>
      </c>
      <c r="F5815" s="12" t="n">
        <f aca="false">B5815*C5815*3.6/1000</f>
        <v>0.183415902608692</v>
      </c>
    </row>
    <row r="5816" customFormat="false" ht="15" hidden="false" customHeight="false" outlineLevel="0" collapsed="false">
      <c r="A5816" s="11" t="n">
        <v>43660.8333333333</v>
      </c>
      <c r="B5816" s="0" t="n">
        <v>1.432</v>
      </c>
      <c r="C5816" s="0" t="n">
        <v>32.7118002541349</v>
      </c>
      <c r="D5816" s="0" t="n">
        <v>1.06368612739442</v>
      </c>
      <c r="E5816" s="12" t="n">
        <f aca="false">MIN(B5816,((1-$J$5)*$J$4*E5815+(1-$J$4)*$J$5*B5816)/(1-$J$4*$J$5))</f>
        <v>1.06477557594731</v>
      </c>
      <c r="F5816" s="12" t="n">
        <f aca="false">B5816*C5816*3.6/1000</f>
        <v>0.168635872670116</v>
      </c>
    </row>
    <row r="5817" customFormat="false" ht="15" hidden="false" customHeight="false" outlineLevel="0" collapsed="false">
      <c r="A5817" s="11" t="n">
        <v>43660.875</v>
      </c>
      <c r="B5817" s="0" t="n">
        <v>1.458</v>
      </c>
      <c r="C5817" s="0" t="n">
        <v>38.3882218316261</v>
      </c>
      <c r="D5817" s="0" t="n">
        <v>1.06293748876121</v>
      </c>
      <c r="E5817" s="12" t="n">
        <f aca="false">MIN(B5817,((1-$J$5)*$J$4*E5816+(1-$J$4)*$J$5*B5817)/(1-$J$4*$J$5))</f>
        <v>1.06404780698607</v>
      </c>
      <c r="F5817" s="12" t="n">
        <f aca="false">B5817*C5817*3.6/1000</f>
        <v>0.201492098749839</v>
      </c>
    </row>
    <row r="5818" customFormat="false" ht="15" hidden="false" customHeight="false" outlineLevel="0" collapsed="false">
      <c r="A5818" s="11" t="n">
        <v>43660.9166666667</v>
      </c>
      <c r="B5818" s="0" t="n">
        <v>1.471</v>
      </c>
      <c r="C5818" s="0" t="n">
        <v>35.5788141311088</v>
      </c>
      <c r="D5818" s="0" t="n">
        <v>1.06234976608414</v>
      </c>
      <c r="E5818" s="12" t="n">
        <f aca="false">MIN(B5818,((1-$J$5)*$J$4*E5817+(1-$J$4)*$J$5*B5818)/(1-$J$4*$J$5))</f>
        <v>1.06348194525648</v>
      </c>
      <c r="F5818" s="12" t="n">
        <f aca="false">B5818*C5818*3.6/1000</f>
        <v>0.1884111681127</v>
      </c>
    </row>
    <row r="5819" customFormat="false" ht="15" hidden="false" customHeight="false" outlineLevel="0" collapsed="false">
      <c r="A5819" s="11" t="n">
        <v>43660.9583333333</v>
      </c>
      <c r="B5819" s="0" t="n">
        <v>1.445</v>
      </c>
      <c r="C5819" s="0" t="n">
        <v>35.5788141311088</v>
      </c>
      <c r="D5819" s="0" t="n">
        <v>1.06147435924142</v>
      </c>
      <c r="E5819" s="12" t="n">
        <f aca="false">MIN(B5819,((1-$J$5)*$J$4*E5818+(1-$J$4)*$J$5*B5819)/(1-$J$4*$J$5))</f>
        <v>1.06262557054056</v>
      </c>
      <c r="F5819" s="12" t="n">
        <f aca="false">B5819*C5819*3.6/1000</f>
        <v>0.185080991110028</v>
      </c>
    </row>
    <row r="5820" customFormat="false" ht="15" hidden="false" customHeight="false" outlineLevel="0" collapsed="false">
      <c r="A5820" s="11" t="n">
        <v>43661</v>
      </c>
      <c r="B5820" s="0" t="n">
        <v>1.445</v>
      </c>
      <c r="C5820" s="0" t="n">
        <v>35.5788141311088</v>
      </c>
      <c r="D5820" s="0" t="n">
        <v>1.0606132896514</v>
      </c>
      <c r="E5820" s="12" t="n">
        <f aca="false">MIN(B5820,((1-$J$5)*$J$4*E5819+(1-$J$4)*$J$5*B5820)/(1-$J$4*$J$5))</f>
        <v>1.06178330413956</v>
      </c>
      <c r="F5820" s="12" t="n">
        <f aca="false">B5820*C5820*3.6/1000</f>
        <v>0.185080991110028</v>
      </c>
    </row>
    <row r="5821" customFormat="false" ht="15" hidden="false" customHeight="false" outlineLevel="0" collapsed="false">
      <c r="A5821" s="11" t="n">
        <v>43661.0416666667</v>
      </c>
      <c r="B5821" s="0" t="n">
        <v>1.406</v>
      </c>
      <c r="C5821" s="0" t="n">
        <v>35.5788141311088</v>
      </c>
      <c r="D5821" s="0" t="n">
        <v>1.05932035783141</v>
      </c>
      <c r="E5821" s="12" t="n">
        <f aca="false">MIN(B5821,((1-$J$5)*$J$4*E5820+(1-$J$4)*$J$5*B5821)/(1-$J$4*$J$5))</f>
        <v>1.06050516074353</v>
      </c>
      <c r="F5821" s="12" t="n">
        <f aca="false">B5821*C5821*3.6/1000</f>
        <v>0.18008572560602</v>
      </c>
    </row>
    <row r="5822" customFormat="false" ht="15" hidden="false" customHeight="false" outlineLevel="0" collapsed="false">
      <c r="A5822" s="11" t="n">
        <v>43661.0833333333</v>
      </c>
      <c r="B5822" s="0" t="n">
        <v>1.406</v>
      </c>
      <c r="C5822" s="0" t="n">
        <v>32.7118002541349</v>
      </c>
      <c r="D5822" s="0" t="n">
        <v>1.05804860141161</v>
      </c>
      <c r="E5822" s="12" t="n">
        <f aca="false">MIN(B5822,((1-$J$5)*$J$4*E5821+(1-$J$4)*$J$5*B5822)/(1-$J$4*$J$5))</f>
        <v>1.05924807407559</v>
      </c>
      <c r="F5822" s="12" t="n">
        <f aca="false">B5822*C5822*3.6/1000</f>
        <v>0.165574048166329</v>
      </c>
    </row>
    <row r="5823" customFormat="false" ht="15" hidden="false" customHeight="false" outlineLevel="0" collapsed="false">
      <c r="A5823" s="11" t="n">
        <v>43661.125</v>
      </c>
      <c r="B5823" s="0" t="n">
        <v>1.386</v>
      </c>
      <c r="C5823" s="0" t="n">
        <v>32.7118002541349</v>
      </c>
      <c r="D5823" s="0" t="n">
        <v>1.05656897375452</v>
      </c>
      <c r="E5823" s="12" t="n">
        <f aca="false">MIN(B5823,((1-$J$5)*$J$4*E5822+(1-$J$4)*$J$5*B5823)/(1-$J$4*$J$5))</f>
        <v>1.05778105473333</v>
      </c>
      <c r="F5823" s="12" t="n">
        <f aca="false">B5823*C5823*3.6/1000</f>
        <v>0.163218798548031</v>
      </c>
    </row>
    <row r="5824" customFormat="false" ht="15" hidden="false" customHeight="false" outlineLevel="0" collapsed="false">
      <c r="A5824" s="11" t="n">
        <v>43661.1666666667</v>
      </c>
      <c r="B5824" s="0" t="n">
        <v>1.367</v>
      </c>
      <c r="C5824" s="0" t="n">
        <v>32.7118002541349</v>
      </c>
      <c r="D5824" s="0" t="n">
        <v>1.05489631432869</v>
      </c>
      <c r="E5824" s="12" t="n">
        <f aca="false">MIN(B5824,((1-$J$5)*$J$4*E5823+(1-$J$4)*$J$5*B5824)/(1-$J$4*$J$5))</f>
        <v>1.05611909337034</v>
      </c>
      <c r="F5824" s="12" t="n">
        <f aca="false">B5824*C5824*3.6/1000</f>
        <v>0.160981311410649</v>
      </c>
    </row>
    <row r="5825" customFormat="false" ht="15" hidden="false" customHeight="false" outlineLevel="0" collapsed="false">
      <c r="A5825" s="11" t="n">
        <v>43661.2083333333</v>
      </c>
      <c r="B5825" s="0" t="n">
        <v>1.361</v>
      </c>
      <c r="C5825" s="0" t="n">
        <v>32.7118002541349</v>
      </c>
      <c r="D5825" s="0" t="n">
        <v>1.05318243946293</v>
      </c>
      <c r="E5825" s="12" t="n">
        <f aca="false">MIN(B5825,((1-$J$5)*$J$4*E5824+(1-$J$4)*$J$5*B5825)/(1-$J$4*$J$5))</f>
        <v>1.05441531917972</v>
      </c>
      <c r="F5825" s="12" t="n">
        <f aca="false">B5825*C5825*3.6/1000</f>
        <v>0.160274736525159</v>
      </c>
    </row>
    <row r="5826" customFormat="false" ht="15" hidden="false" customHeight="false" outlineLevel="0" collapsed="false">
      <c r="A5826" s="11" t="n">
        <v>43661.25</v>
      </c>
      <c r="B5826" s="0" t="n">
        <v>1.354</v>
      </c>
      <c r="C5826" s="0" t="n">
        <v>32.7118002541349</v>
      </c>
      <c r="D5826" s="0" t="n">
        <v>1.05141658918462</v>
      </c>
      <c r="E5826" s="12" t="n">
        <f aca="false">MIN(B5826,((1-$J$5)*$J$4*E5825+(1-$J$4)*$J$5*B5826)/(1-$J$4*$J$5))</f>
        <v>1.05265888888022</v>
      </c>
      <c r="F5826" s="12" t="n">
        <f aca="false">B5826*C5826*3.6/1000</f>
        <v>0.159450399158755</v>
      </c>
    </row>
    <row r="5827" customFormat="false" ht="15" hidden="false" customHeight="false" outlineLevel="0" collapsed="false">
      <c r="A5827" s="11" t="n">
        <v>43661.2916666667</v>
      </c>
      <c r="B5827" s="0" t="n">
        <v>1.341</v>
      </c>
      <c r="C5827" s="0" t="n">
        <v>34.0095427297088</v>
      </c>
      <c r="D5827" s="0" t="n">
        <v>1.04953100478834</v>
      </c>
      <c r="E5827" s="12" t="n">
        <f aca="false">MIN(B5827,((1-$J$5)*$J$4*E5826+(1-$J$4)*$J$5*B5827)/(1-$J$4*$J$5))</f>
        <v>1.0507814772018</v>
      </c>
      <c r="F5827" s="12" t="n">
        <f aca="false">B5827*C5827*3.6/1000</f>
        <v>0.164184468481942</v>
      </c>
    </row>
    <row r="5828" customFormat="false" ht="15" hidden="false" customHeight="false" outlineLevel="0" collapsed="false">
      <c r="A5828" s="11" t="n">
        <v>43661.3333333333</v>
      </c>
      <c r="B5828" s="0" t="n">
        <v>1.328</v>
      </c>
      <c r="C5828" s="0" t="n">
        <v>34.0095427297088</v>
      </c>
      <c r="D5828" s="0" t="n">
        <v>1.04752764725752</v>
      </c>
      <c r="E5828" s="12" t="n">
        <f aca="false">MIN(B5828,((1-$J$5)*$J$4*E5827+(1-$J$4)*$J$5*B5828)/(1-$J$4*$J$5))</f>
        <v>1.0487850772479</v>
      </c>
      <c r="F5828" s="12" t="n">
        <f aca="false">B5828*C5828*3.6/1000</f>
        <v>0.162592821882192</v>
      </c>
    </row>
    <row r="5829" customFormat="false" ht="15" hidden="false" customHeight="false" outlineLevel="0" collapsed="false">
      <c r="A5829" s="11" t="n">
        <v>43661.375</v>
      </c>
      <c r="B5829" s="0" t="n">
        <v>1.322</v>
      </c>
      <c r="C5829" s="0" t="n">
        <v>41.1462816193819</v>
      </c>
      <c r="D5829" s="0" t="n">
        <v>1.04548849039968</v>
      </c>
      <c r="E5829" s="12" t="n">
        <f aca="false">MIN(B5829,((1-$J$5)*$J$4*E5828+(1-$J$4)*$J$5*B5829)/(1-$J$4*$J$5))</f>
        <v>1.04675237416309</v>
      </c>
      <c r="F5829" s="12" t="n">
        <f aca="false">B5829*C5829*3.6/1000</f>
        <v>0.195823383482962</v>
      </c>
    </row>
    <row r="5830" customFormat="false" ht="15" hidden="false" customHeight="false" outlineLevel="0" collapsed="false">
      <c r="A5830" s="11" t="n">
        <v>43661.4166666667</v>
      </c>
      <c r="B5830" s="0" t="n">
        <v>1.322</v>
      </c>
      <c r="C5830" s="0" t="n">
        <v>42.5076908124411</v>
      </c>
      <c r="D5830" s="0" t="n">
        <v>1.04348273047882</v>
      </c>
      <c r="E5830" s="12" t="n">
        <f aca="false">MIN(B5830,((1-$J$5)*$J$4*E5829+(1-$J$4)*$J$5*B5830)/(1-$J$4*$J$5))</f>
        <v>1.04475315877326</v>
      </c>
      <c r="F5830" s="12" t="n">
        <f aca="false">B5830*C5830*3.6/1000</f>
        <v>0.20230260211457</v>
      </c>
    </row>
    <row r="5831" customFormat="false" ht="15" hidden="false" customHeight="false" outlineLevel="0" collapsed="false">
      <c r="A5831" s="11" t="n">
        <v>43661.4583333333</v>
      </c>
      <c r="B5831" s="0" t="n">
        <v>1.316</v>
      </c>
      <c r="C5831" s="0" t="n">
        <v>39.7733275226616</v>
      </c>
      <c r="D5831" s="0" t="n">
        <v>1.04144121057685</v>
      </c>
      <c r="E5831" s="12" t="n">
        <f aca="false">MIN(B5831,((1-$J$5)*$J$4*E5830+(1-$J$4)*$J$5*B5831)/(1-$J$4*$J$5))</f>
        <v>1.04271768663531</v>
      </c>
      <c r="F5831" s="12" t="n">
        <f aca="false">B5831*C5831*3.6/1000</f>
        <v>0.188430116471362</v>
      </c>
    </row>
    <row r="5832" customFormat="false" ht="15" hidden="false" customHeight="false" outlineLevel="0" collapsed="false">
      <c r="A5832" s="11" t="n">
        <v>43661.5</v>
      </c>
      <c r="B5832" s="0" t="n">
        <v>1.316</v>
      </c>
      <c r="C5832" s="0" t="n">
        <v>39.7733275226616</v>
      </c>
      <c r="D5832" s="0" t="n">
        <v>1.03943312631336</v>
      </c>
      <c r="E5832" s="12" t="n">
        <f aca="false">MIN(B5832,((1-$J$5)*$J$4*E5831+(1-$J$4)*$J$5*B5832)/(1-$J$4*$J$5))</f>
        <v>1.04071574781101</v>
      </c>
      <c r="F5832" s="12" t="n">
        <f aca="false">B5832*C5832*3.6/1000</f>
        <v>0.188430116471362</v>
      </c>
    </row>
    <row r="5833" customFormat="false" ht="15" hidden="false" customHeight="false" outlineLevel="0" collapsed="false">
      <c r="A5833" s="11" t="n">
        <v>43661.5416666667</v>
      </c>
      <c r="B5833" s="0" t="n">
        <v>1.309</v>
      </c>
      <c r="C5833" s="0" t="n">
        <v>42.5076908124411</v>
      </c>
      <c r="D5833" s="0" t="n">
        <v>1.03737788514488</v>
      </c>
      <c r="E5833" s="12" t="n">
        <f aca="false">MIN(B5833,((1-$J$5)*$J$4*E5832+(1-$J$4)*$J$5*B5833)/(1-$J$4*$J$5))</f>
        <v>1.03866606498051</v>
      </c>
      <c r="F5833" s="12" t="n">
        <f aca="false">B5833*C5833*3.6/1000</f>
        <v>0.200313242184547</v>
      </c>
    </row>
    <row r="5834" customFormat="false" ht="15" hidden="false" customHeight="false" outlineLevel="0" collapsed="false">
      <c r="A5834" s="11" t="n">
        <v>43661.5833333333</v>
      </c>
      <c r="B5834" s="0" t="n">
        <v>1.328</v>
      </c>
      <c r="C5834" s="0" t="n">
        <v>37.830629783603</v>
      </c>
      <c r="D5834" s="0" t="n">
        <v>1.03557356917839</v>
      </c>
      <c r="E5834" s="12" t="n">
        <f aca="false">MIN(B5834,((1-$J$5)*$J$4*E5833+(1-$J$4)*$J$5*B5834)/(1-$J$4*$J$5))</f>
        <v>1.03686925995612</v>
      </c>
      <c r="F5834" s="12" t="n">
        <f aca="false">B5834*C5834*3.6/1000</f>
        <v>0.180860674869449</v>
      </c>
    </row>
    <row r="5835" customFormat="false" ht="15" hidden="false" customHeight="false" outlineLevel="0" collapsed="false">
      <c r="A5835" s="11" t="n">
        <v>43661.625</v>
      </c>
      <c r="B5835" s="0" t="n">
        <v>1.373</v>
      </c>
      <c r="C5835" s="0" t="n">
        <v>36.9902967755913</v>
      </c>
      <c r="D5835" s="0" t="n">
        <v>1.03431337858682</v>
      </c>
      <c r="E5835" s="12" t="n">
        <f aca="false">MIN(B5835,((1-$J$5)*$J$4*E5834+(1-$J$4)*$J$5*B5835)/(1-$J$4*$J$5))</f>
        <v>1.03562100196673</v>
      </c>
      <c r="F5835" s="12" t="n">
        <f aca="false">B5835*C5835*3.6/1000</f>
        <v>0.182835638902393</v>
      </c>
    </row>
    <row r="5836" customFormat="false" ht="15" hidden="false" customHeight="false" outlineLevel="0" collapsed="false">
      <c r="A5836" s="11" t="n">
        <v>43661.6666666667</v>
      </c>
      <c r="B5836" s="0" t="n">
        <v>1.412</v>
      </c>
      <c r="C5836" s="0" t="n">
        <v>32.7118002541349</v>
      </c>
      <c r="D5836" s="0" t="n">
        <v>1.03351979183538</v>
      </c>
      <c r="E5836" s="12" t="n">
        <f aca="false">MIN(B5836,((1-$J$5)*$J$4*E5835+(1-$J$4)*$J$5*B5836)/(1-$J$4*$J$5))</f>
        <v>1.0348430612424</v>
      </c>
      <c r="F5836" s="12" t="n">
        <f aca="false">B5836*C5836*3.6/1000</f>
        <v>0.166280623051818</v>
      </c>
    </row>
    <row r="5837" customFormat="false" ht="15" hidden="false" customHeight="false" outlineLevel="0" collapsed="false">
      <c r="A5837" s="11" t="n">
        <v>43661.7083333333</v>
      </c>
      <c r="B5837" s="0" t="n">
        <v>1.432</v>
      </c>
      <c r="C5837" s="0" t="n">
        <v>36.9902967755913</v>
      </c>
      <c r="D5837" s="0" t="n">
        <v>1.03296790213284</v>
      </c>
      <c r="E5837" s="12" t="n">
        <f aca="false">MIN(B5837,((1-$J$5)*$J$4*E5836+(1-$J$4)*$J$5*B5837)/(1-$J$4*$J$5))</f>
        <v>1.0343085791791</v>
      </c>
      <c r="F5837" s="12" t="n">
        <f aca="false">B5837*C5837*3.6/1000</f>
        <v>0.190692377937528</v>
      </c>
    </row>
    <row r="5838" customFormat="false" ht="15" hidden="false" customHeight="false" outlineLevel="0" collapsed="false">
      <c r="A5838" s="11" t="n">
        <v>43661.75</v>
      </c>
      <c r="B5838" s="0" t="n">
        <v>1.465</v>
      </c>
      <c r="C5838" s="0" t="n">
        <v>34.1529538661645</v>
      </c>
      <c r="D5838" s="0" t="n">
        <v>1.0328024058992</v>
      </c>
      <c r="E5838" s="12" t="n">
        <f aca="false">MIN(B5838,((1-$J$5)*$J$4*E5837+(1-$J$4)*$J$5*B5838)/(1-$J$4*$J$5))</f>
        <v>1.03416346255341</v>
      </c>
      <c r="F5838" s="12" t="n">
        <f aca="false">B5838*C5838*3.6/1000</f>
        <v>0.180122678690151</v>
      </c>
    </row>
    <row r="5839" customFormat="false" ht="15" hidden="false" customHeight="false" outlineLevel="0" collapsed="false">
      <c r="A5839" s="11" t="n">
        <v>43661.7916666667</v>
      </c>
      <c r="B5839" s="0" t="n">
        <v>1.465</v>
      </c>
      <c r="C5839" s="0" t="n">
        <v>32.7118002541349</v>
      </c>
      <c r="D5839" s="0" t="n">
        <v>1.03263962013252</v>
      </c>
      <c r="E5839" s="12" t="n">
        <f aca="false">MIN(B5839,((1-$J$5)*$J$4*E5838+(1-$J$4)*$J$5*B5839)/(1-$J$4*$J$5))</f>
        <v>1.03402073664644</v>
      </c>
      <c r="F5839" s="12" t="n">
        <f aca="false">B5839*C5839*3.6/1000</f>
        <v>0.172522034540307</v>
      </c>
    </row>
    <row r="5840" customFormat="false" ht="15" hidden="false" customHeight="false" outlineLevel="0" collapsed="false">
      <c r="A5840" s="11" t="n">
        <v>43661.8333333333</v>
      </c>
      <c r="B5840" s="0" t="n">
        <v>1.498</v>
      </c>
      <c r="C5840" s="0" t="n">
        <v>32.7118002541349</v>
      </c>
      <c r="D5840" s="0" t="n">
        <v>1.03285685516185</v>
      </c>
      <c r="E5840" s="12" t="n">
        <f aca="false">MIN(B5840,((1-$J$5)*$J$4*E5839+(1-$J$4)*$J$5*B5840)/(1-$J$4*$J$5))</f>
        <v>1.03426092220416</v>
      </c>
      <c r="F5840" s="12" t="n">
        <f aca="false">B5840*C5840*3.6/1000</f>
        <v>0.176408196410499</v>
      </c>
    </row>
    <row r="5841" customFormat="false" ht="15" hidden="false" customHeight="false" outlineLevel="0" collapsed="false">
      <c r="A5841" s="11" t="n">
        <v>43661.875</v>
      </c>
      <c r="B5841" s="0" t="n">
        <v>1.465</v>
      </c>
      <c r="C5841" s="0" t="n">
        <v>34.1529538661645</v>
      </c>
      <c r="D5841" s="0" t="n">
        <v>1.03269317763513</v>
      </c>
      <c r="E5841" s="12" t="n">
        <f aca="false">MIN(B5841,((1-$J$5)*$J$4*E5840+(1-$J$4)*$J$5*B5841)/(1-$J$4*$J$5))</f>
        <v>1.03411659070162</v>
      </c>
      <c r="F5841" s="12" t="n">
        <f aca="false">B5841*C5841*3.6/1000</f>
        <v>0.180122678690151</v>
      </c>
    </row>
    <row r="5842" customFormat="false" ht="15" hidden="false" customHeight="false" outlineLevel="0" collapsed="false">
      <c r="A5842" s="11" t="n">
        <v>43661.9166666667</v>
      </c>
      <c r="B5842" s="0" t="n">
        <v>1.471</v>
      </c>
      <c r="C5842" s="0" t="n">
        <v>210.600681296502</v>
      </c>
      <c r="D5842" s="0" t="n">
        <v>1.03260079073812</v>
      </c>
      <c r="E5842" s="12" t="n">
        <f aca="false">MIN(B5842,((1-$J$5)*$J$4*E5841+(1-$J$4)*$J$5*B5842)/(1-$J$4*$J$5))</f>
        <v>1.03404382973454</v>
      </c>
      <c r="F5842" s="12" t="n">
        <f aca="false">B5842*C5842*3.6/1000</f>
        <v>1.11525696787376</v>
      </c>
    </row>
    <row r="5843" customFormat="false" ht="15" hidden="false" customHeight="false" outlineLevel="0" collapsed="false">
      <c r="A5843" s="11" t="n">
        <v>43661.9583333333</v>
      </c>
      <c r="B5843" s="0" t="n">
        <v>1.451</v>
      </c>
      <c r="C5843" s="0" t="n">
        <v>235.516909041618</v>
      </c>
      <c r="D5843" s="0" t="n">
        <v>1.0322812171061</v>
      </c>
      <c r="E5843" s="12" t="n">
        <f aca="false">MIN(B5843,((1-$J$5)*$J$4*E5842+(1-$J$4)*$J$5*B5843)/(1-$J$4*$J$5))</f>
        <v>1.03374162496132</v>
      </c>
      <c r="F5843" s="12" t="n">
        <f aca="false">B5843*C5843*3.6/1000</f>
        <v>1.2302461260698</v>
      </c>
    </row>
    <row r="5844" customFormat="false" ht="15" hidden="false" customHeight="false" outlineLevel="0" collapsed="false">
      <c r="A5844" s="11" t="n">
        <v>43662</v>
      </c>
      <c r="B5844" s="0" t="n">
        <v>1.458</v>
      </c>
      <c r="C5844" s="0" t="n">
        <v>649.045609781638</v>
      </c>
      <c r="D5844" s="0" t="n">
        <v>1.03204692233315</v>
      </c>
      <c r="E5844" s="12" t="n">
        <f aca="false">MIN(B5844,((1-$J$5)*$J$4*E5843+(1-$J$4)*$J$5*B5844)/(1-$J$4*$J$5))</f>
        <v>1.03352512372637</v>
      </c>
      <c r="F5844" s="12" t="n">
        <f aca="false">B5844*C5844*3.6/1000</f>
        <v>3.40671059662186</v>
      </c>
    </row>
    <row r="5845" customFormat="false" ht="15" hidden="false" customHeight="false" outlineLevel="0" collapsed="false">
      <c r="A5845" s="11" t="n">
        <v>43662.0416666667</v>
      </c>
      <c r="B5845" s="0" t="n">
        <v>1.432</v>
      </c>
      <c r="C5845" s="0" t="n">
        <v>557.114297627477</v>
      </c>
      <c r="D5845" s="0" t="n">
        <v>1.03151915501716</v>
      </c>
      <c r="E5845" s="12" t="n">
        <f aca="false">MIN(B5845,((1-$J$5)*$J$4*E5844+(1-$J$4)*$J$5*B5845)/(1-$J$4*$J$5))</f>
        <v>1.033012353978</v>
      </c>
      <c r="F5845" s="12" t="n">
        <f aca="false">B5845*C5845*3.6/1000</f>
        <v>2.87203562712917</v>
      </c>
    </row>
    <row r="5846" customFormat="false" ht="15" hidden="false" customHeight="false" outlineLevel="0" collapsed="false">
      <c r="A5846" s="11" t="n">
        <v>43662.0833333333</v>
      </c>
      <c r="B5846" s="0" t="n">
        <v>1.484</v>
      </c>
      <c r="C5846" s="0" t="n">
        <v>498.486920285486</v>
      </c>
      <c r="D5846" s="0" t="n">
        <v>1.03159465093716</v>
      </c>
      <c r="E5846" s="12" t="n">
        <f aca="false">MIN(B5846,((1-$J$5)*$J$4*E5845+(1-$J$4)*$J$5*B5846)/(1-$J$4*$J$5))</f>
        <v>1.03310770234739</v>
      </c>
      <c r="F5846" s="12" t="n">
        <f aca="false">B5846*C5846*3.6/1000</f>
        <v>2.66311652293318</v>
      </c>
    </row>
    <row r="5847" customFormat="false" ht="15" hidden="false" customHeight="false" outlineLevel="0" collapsed="false">
      <c r="A5847" s="11" t="n">
        <v>43662.125</v>
      </c>
      <c r="B5847" s="0" t="n">
        <v>1.812</v>
      </c>
      <c r="C5847" s="0" t="n">
        <v>214.204342783872</v>
      </c>
      <c r="D5847" s="0" t="n">
        <v>1.03541958762155</v>
      </c>
      <c r="E5847" s="12" t="n">
        <f aca="false">MIN(B5847,((1-$J$5)*$J$4*E5846+(1-$J$4)*$J$5*B5847)/(1-$J$4*$J$5))</f>
        <v>1.03698401697099</v>
      </c>
      <c r="F5847" s="12" t="n">
        <f aca="false">B5847*C5847*3.6/1000</f>
        <v>1.39729776884775</v>
      </c>
    </row>
    <row r="5848" customFormat="false" ht="15" hidden="false" customHeight="false" outlineLevel="0" collapsed="false">
      <c r="A5848" s="11" t="n">
        <v>43662.1666666667</v>
      </c>
      <c r="B5848" s="0" t="n">
        <v>1.777</v>
      </c>
      <c r="C5848" s="0" t="n">
        <v>134.50209441062</v>
      </c>
      <c r="D5848" s="0" t="n">
        <v>1.03878165549087</v>
      </c>
      <c r="E5848" s="12" t="n">
        <f aca="false">MIN(B5848,((1-$J$5)*$J$4*E5847+(1-$J$4)*$J$5*B5848)/(1-$J$4*$J$5))</f>
        <v>1.04039284700442</v>
      </c>
      <c r="F5848" s="12" t="n">
        <f aca="false">B5848*C5848*3.6/1000</f>
        <v>0.860436798363616</v>
      </c>
    </row>
    <row r="5849" customFormat="false" ht="15" hidden="false" customHeight="false" outlineLevel="0" collapsed="false">
      <c r="A5849" s="11" t="n">
        <v>43662.2083333333</v>
      </c>
      <c r="B5849" s="0" t="n">
        <v>1.666</v>
      </c>
      <c r="C5849" s="0" t="n">
        <v>151.439959894871</v>
      </c>
      <c r="D5849" s="0" t="n">
        <v>1.04081937596919</v>
      </c>
      <c r="E5849" s="12" t="n">
        <f aca="false">MIN(B5849,((1-$J$5)*$J$4*E5848+(1-$J$4)*$J$5*B5849)/(1-$J$4*$J$5))</f>
        <v>1.04246545249034</v>
      </c>
      <c r="F5849" s="12" t="n">
        <f aca="false">B5849*C5849*3.6/1000</f>
        <v>0.908276303465477</v>
      </c>
    </row>
    <row r="5850" customFormat="false" ht="15" hidden="false" customHeight="false" outlineLevel="0" collapsed="false">
      <c r="A5850" s="11" t="n">
        <v>43662.25</v>
      </c>
      <c r="B5850" s="0" t="n">
        <v>1.605</v>
      </c>
      <c r="C5850" s="0" t="n">
        <v>107.46674765642</v>
      </c>
      <c r="D5850" s="0" t="n">
        <v>1.04212618855179</v>
      </c>
      <c r="E5850" s="12" t="n">
        <f aca="false">MIN(B5850,((1-$J$5)*$J$4*E5849+(1-$J$4)*$J$5*B5850)/(1-$J$4*$J$5))</f>
        <v>1.04380045327304</v>
      </c>
      <c r="F5850" s="12" t="n">
        <f aca="false">B5850*C5850*3.6/1000</f>
        <v>0.620942867958793</v>
      </c>
    </row>
    <row r="5851" customFormat="false" ht="15" hidden="false" customHeight="false" outlineLevel="0" collapsed="false">
      <c r="A5851" s="11" t="n">
        <v>43662.2916666667</v>
      </c>
      <c r="B5851" s="0" t="n">
        <v>1.618</v>
      </c>
      <c r="C5851" s="0" t="n">
        <v>99.899611371682</v>
      </c>
      <c r="D5851" s="0" t="n">
        <v>1.04356025328754</v>
      </c>
      <c r="E5851" s="12" t="n">
        <f aca="false">MIN(B5851,((1-$J$5)*$J$4*E5850+(1-$J$4)*$J$5*B5851)/(1-$J$4*$J$5))</f>
        <v>1.0452633782603</v>
      </c>
      <c r="F5851" s="12" t="n">
        <f aca="false">B5851*C5851*3.6/1000</f>
        <v>0.581895256317773</v>
      </c>
    </row>
    <row r="5852" customFormat="false" ht="15" hidden="false" customHeight="false" outlineLevel="0" collapsed="false">
      <c r="A5852" s="11" t="n">
        <v>43662.3333333333</v>
      </c>
      <c r="B5852" s="0" t="n">
        <v>1.605</v>
      </c>
      <c r="C5852" s="0" t="n">
        <v>95.5099054280571</v>
      </c>
      <c r="D5852" s="0" t="n">
        <v>1.04482217628416</v>
      </c>
      <c r="E5852" s="12" t="n">
        <f aca="false">MIN(B5852,((1-$J$5)*$J$4*E5851+(1-$J$4)*$J$5*B5852)/(1-$J$4*$J$5))</f>
        <v>1.046552284714</v>
      </c>
      <c r="F5852" s="12" t="n">
        <f aca="false">B5852*C5852*3.6/1000</f>
        <v>0.551856233563314</v>
      </c>
    </row>
    <row r="5853" customFormat="false" ht="15" hidden="false" customHeight="false" outlineLevel="0" collapsed="false">
      <c r="A5853" s="11" t="n">
        <v>43662.375</v>
      </c>
      <c r="B5853" s="0" t="n">
        <v>1.605</v>
      </c>
      <c r="C5853" s="0" t="n">
        <v>67.9237740417252</v>
      </c>
      <c r="D5853" s="0" t="n">
        <v>1.04606343173741</v>
      </c>
      <c r="E5853" s="12" t="n">
        <f aca="false">MIN(B5853,((1-$J$5)*$J$4*E5852+(1-$J$4)*$J$5*B5853)/(1-$J$4*$J$5))</f>
        <v>1.04781995712399</v>
      </c>
      <c r="F5853" s="12" t="n">
        <f aca="false">B5853*C5853*3.6/1000</f>
        <v>0.392463566413088</v>
      </c>
    </row>
    <row r="5854" customFormat="false" ht="15" hidden="false" customHeight="false" outlineLevel="0" collapsed="false">
      <c r="A5854" s="11" t="n">
        <v>43662.4166666667</v>
      </c>
      <c r="B5854" s="0" t="n">
        <v>1.578</v>
      </c>
      <c r="C5854" s="0" t="n">
        <v>67.9237740417252</v>
      </c>
      <c r="D5854" s="0" t="n">
        <v>1.04697561336515</v>
      </c>
      <c r="E5854" s="12" t="n">
        <f aca="false">MIN(B5854,((1-$J$5)*$J$4*E5853+(1-$J$4)*$J$5*B5854)/(1-$J$4*$J$5))</f>
        <v>1.04875537792919</v>
      </c>
      <c r="F5854" s="12" t="n">
        <f aca="false">B5854*C5854*3.6/1000</f>
        <v>0.385861375576233</v>
      </c>
    </row>
    <row r="5855" customFormat="false" ht="15" hidden="false" customHeight="false" outlineLevel="0" collapsed="false">
      <c r="A5855" s="11" t="n">
        <v>43662.4583333333</v>
      </c>
      <c r="B5855" s="0" t="n">
        <v>1.571</v>
      </c>
      <c r="C5855" s="0" t="n">
        <v>65.5055197023732</v>
      </c>
      <c r="D5855" s="0" t="n">
        <v>1.04779281050877</v>
      </c>
      <c r="E5855" s="12" t="n">
        <f aca="false">MIN(B5855,((1-$J$5)*$J$4*E5854+(1-$J$4)*$J$5*B5855)/(1-$J$4*$J$5))</f>
        <v>1.04959466330104</v>
      </c>
      <c r="F5855" s="12" t="n">
        <f aca="false">B5855*C5855*3.6/1000</f>
        <v>0.370473017228742</v>
      </c>
    </row>
    <row r="5856" customFormat="false" ht="15" hidden="false" customHeight="false" outlineLevel="0" collapsed="false">
      <c r="A5856" s="11" t="n">
        <v>43662.5</v>
      </c>
      <c r="B5856" s="0" t="n">
        <v>1.591</v>
      </c>
      <c r="C5856" s="0" t="n">
        <v>67.9237740417252</v>
      </c>
      <c r="D5856" s="0" t="n">
        <v>1.04882532357813</v>
      </c>
      <c r="E5856" s="12" t="n">
        <f aca="false">MIN(B5856,((1-$J$5)*$J$4*E5855+(1-$J$4)*$J$5*B5856)/(1-$J$4*$J$5))</f>
        <v>1.05065076439987</v>
      </c>
      <c r="F5856" s="12" t="n">
        <f aca="false">B5856*C5856*3.6/1000</f>
        <v>0.389040208201385</v>
      </c>
    </row>
    <row r="5857" customFormat="false" ht="15" hidden="false" customHeight="false" outlineLevel="0" collapsed="false">
      <c r="A5857" s="11" t="n">
        <v>43662.5416666667</v>
      </c>
      <c r="B5857" s="0" t="n">
        <v>1.605</v>
      </c>
      <c r="C5857" s="0" t="n">
        <v>35.5788141311088</v>
      </c>
      <c r="D5857" s="0" t="n">
        <v>1.05000101621928</v>
      </c>
      <c r="E5857" s="12" t="n">
        <f aca="false">MIN(B5857,((1-$J$5)*$J$4*E5856+(1-$J$4)*$J$5*B5857)/(1-$J$4*$J$5))</f>
        <v>1.05185091655143</v>
      </c>
      <c r="F5857" s="12" t="n">
        <f aca="false">B5857*C5857*3.6/1000</f>
        <v>0.205574388049547</v>
      </c>
    </row>
    <row r="5858" customFormat="false" ht="15" hidden="false" customHeight="false" outlineLevel="0" collapsed="false">
      <c r="A5858" s="11" t="n">
        <v>43662.5833333333</v>
      </c>
      <c r="B5858" s="0" t="n">
        <v>1.639</v>
      </c>
      <c r="C5858" s="0" t="n">
        <v>32.7118002541349</v>
      </c>
      <c r="D5858" s="0" t="n">
        <v>1.05154624329411</v>
      </c>
      <c r="E5858" s="12" t="n">
        <f aca="false">MIN(B5858,((1-$J$5)*$J$4*E5857+(1-$J$4)*$J$5*B5858)/(1-$J$4*$J$5))</f>
        <v>1.05342338909589</v>
      </c>
      <c r="F5858" s="12" t="n">
        <f aca="false">B5858*C5858*3.6/1000</f>
        <v>0.193012706219498</v>
      </c>
    </row>
    <row r="5859" customFormat="false" ht="15" hidden="false" customHeight="false" outlineLevel="0" collapsed="false">
      <c r="A5859" s="11" t="n">
        <v>43662.625</v>
      </c>
      <c r="B5859" s="0" t="n">
        <v>1.646</v>
      </c>
      <c r="C5859" s="0" t="n">
        <v>36.9902967755913</v>
      </c>
      <c r="D5859" s="0" t="n">
        <v>1.05314620786408</v>
      </c>
      <c r="E5859" s="12" t="n">
        <f aca="false">MIN(B5859,((1-$J$5)*$J$4*E5858+(1-$J$4)*$J$5*B5859)/(1-$J$4*$J$5))</f>
        <v>1.05505068087355</v>
      </c>
      <c r="F5859" s="12" t="n">
        <f aca="false">B5859*C5859*3.6/1000</f>
        <v>0.219189702573444</v>
      </c>
    </row>
    <row r="5860" customFormat="false" ht="15" hidden="false" customHeight="false" outlineLevel="0" collapsed="false">
      <c r="A5860" s="11" t="n">
        <v>43662.6666666667</v>
      </c>
      <c r="B5860" s="0" t="n">
        <v>1.666</v>
      </c>
      <c r="C5860" s="0" t="n">
        <v>35.5788141311088</v>
      </c>
      <c r="D5860" s="0" t="n">
        <v>1.05494866833844</v>
      </c>
      <c r="E5860" s="12" t="n">
        <f aca="false">MIN(B5860,((1-$J$5)*$J$4*E5859+(1-$J$4)*$J$5*B5860)/(1-$J$4*$J$5))</f>
        <v>1.05688180639458</v>
      </c>
      <c r="F5860" s="12" t="n">
        <f aca="false">B5860*C5860*3.6/1000</f>
        <v>0.213387495632738</v>
      </c>
    </row>
    <row r="5861" customFormat="false" ht="15" hidden="false" customHeight="false" outlineLevel="0" collapsed="false">
      <c r="A5861" s="11" t="n">
        <v>43662.7083333333</v>
      </c>
      <c r="B5861" s="0" t="n">
        <v>1.714</v>
      </c>
      <c r="C5861" s="0" t="n">
        <v>56.8520022030149</v>
      </c>
      <c r="D5861" s="0" t="n">
        <v>1.05727048803935</v>
      </c>
      <c r="E5861" s="12" t="n">
        <f aca="false">MIN(B5861,((1-$J$5)*$J$4*E5860+(1-$J$4)*$J$5*B5861)/(1-$J$4*$J$5))</f>
        <v>1.05923630711296</v>
      </c>
      <c r="F5861" s="12" t="n">
        <f aca="false">B5861*C5861*3.6/1000</f>
        <v>0.350799594393483</v>
      </c>
    </row>
    <row r="5862" customFormat="false" ht="15" hidden="false" customHeight="false" outlineLevel="0" collapsed="false">
      <c r="A5862" s="11" t="n">
        <v>43662.75</v>
      </c>
      <c r="B5862" s="0" t="n">
        <v>1.94</v>
      </c>
      <c r="C5862" s="0" t="n">
        <v>59.356678426563</v>
      </c>
      <c r="D5862" s="0" t="n">
        <v>1.06213858948945</v>
      </c>
      <c r="E5862" s="12" t="n">
        <f aca="false">MIN(B5862,((1-$J$5)*$J$4*E5861+(1-$J$4)*$J$5*B5862)/(1-$J$4*$J$5))</f>
        <v>1.06415827898919</v>
      </c>
      <c r="F5862" s="12" t="n">
        <f aca="false">B5862*C5862*3.6/1000</f>
        <v>0.414547042131116</v>
      </c>
    </row>
    <row r="5863" customFormat="false" ht="15" hidden="false" customHeight="false" outlineLevel="0" collapsed="false">
      <c r="A5863" s="11" t="n">
        <v>43662.7916666667</v>
      </c>
      <c r="B5863" s="0" t="n">
        <v>2.093</v>
      </c>
      <c r="C5863" s="0" t="n">
        <v>49.159407357229</v>
      </c>
      <c r="D5863" s="0" t="n">
        <v>1.06867651577143</v>
      </c>
      <c r="E5863" s="12" t="n">
        <f aca="false">MIN(B5863,((1-$J$5)*$J$4*E5862+(1-$J$4)*$J$5*B5863)/(1-$J$4*$J$5))</f>
        <v>1.07076357917059</v>
      </c>
      <c r="F5863" s="12" t="n">
        <f aca="false">B5863*C5863*3.6/1000</f>
        <v>0.370406302555249</v>
      </c>
    </row>
    <row r="5864" customFormat="false" ht="15" hidden="false" customHeight="false" outlineLevel="0" collapsed="false">
      <c r="A5864" s="11" t="n">
        <v>43662.8333333333</v>
      </c>
      <c r="B5864" s="0" t="n">
        <v>2.093</v>
      </c>
      <c r="C5864" s="0" t="n">
        <v>38.3882218316261</v>
      </c>
      <c r="D5864" s="0" t="n">
        <v>1.07510736509599</v>
      </c>
      <c r="E5864" s="12" t="n">
        <f aca="false">MIN(B5864,((1-$J$5)*$J$4*E5863+(1-$J$4)*$J$5*B5864)/(1-$J$4*$J$5))</f>
        <v>1.0772600605681</v>
      </c>
      <c r="F5864" s="12" t="n">
        <f aca="false">B5864*C5864*3.6/1000</f>
        <v>0.289247573856936</v>
      </c>
    </row>
    <row r="5865" customFormat="false" ht="15" hidden="false" customHeight="false" outlineLevel="0" collapsed="false">
      <c r="A5865" s="11" t="n">
        <v>43662.875</v>
      </c>
      <c r="B5865" s="0" t="n">
        <v>2.108</v>
      </c>
      <c r="C5865" s="0" t="n">
        <v>60.5989456085854</v>
      </c>
      <c r="D5865" s="0" t="n">
        <v>1.08160441602287</v>
      </c>
      <c r="E5865" s="12" t="n">
        <f aca="false">MIN(B5865,((1-$J$5)*$J$4*E5864+(1-$J$4)*$J$5*B5865)/(1-$J$4*$J$5))</f>
        <v>1.08382249779104</v>
      </c>
      <c r="F5865" s="12" t="n">
        <f aca="false">B5865*C5865*3.6/1000</f>
        <v>0.459873278434433</v>
      </c>
    </row>
    <row r="5866" customFormat="false" ht="15" hidden="false" customHeight="false" outlineLevel="0" collapsed="false">
      <c r="A5866" s="11" t="n">
        <v>43662.9166666667</v>
      </c>
      <c r="B5866" s="0" t="n">
        <v>2.049</v>
      </c>
      <c r="C5866" s="0" t="n">
        <v>91.0683065269223</v>
      </c>
      <c r="D5866" s="0" t="n">
        <v>1.08732039494097</v>
      </c>
      <c r="E5866" s="12" t="n">
        <f aca="false">MIN(B5866,((1-$J$5)*$J$4*E5865+(1-$J$4)*$J$5*B5866)/(1-$J$4*$J$5))</f>
        <v>1.08959642698723</v>
      </c>
      <c r="F5866" s="12" t="n">
        <f aca="false">B5866*C5866*3.6/1000</f>
        <v>0.671756256265189</v>
      </c>
    </row>
    <row r="5867" customFormat="false" ht="15" hidden="false" customHeight="false" outlineLevel="0" collapsed="false">
      <c r="A5867" s="11" t="n">
        <v>43662.9583333333</v>
      </c>
      <c r="B5867" s="0" t="n">
        <v>1.926</v>
      </c>
      <c r="C5867" s="0" t="n">
        <v>94.404513188542</v>
      </c>
      <c r="D5867" s="0" t="n">
        <v>1.09153625464629</v>
      </c>
      <c r="E5867" s="12" t="n">
        <f aca="false">MIN(B5867,((1-$J$5)*$J$4*E5866+(1-$J$4)*$J$5*B5867)/(1-$J$4*$J$5))</f>
        <v>1.09385678239106</v>
      </c>
      <c r="F5867" s="12" t="n">
        <f aca="false">B5867*C5867*3.6/1000</f>
        <v>0.654563132644075</v>
      </c>
    </row>
    <row r="5868" customFormat="false" ht="15" hidden="false" customHeight="false" outlineLevel="0" collapsed="false">
      <c r="A5868" s="11" t="n">
        <v>43663</v>
      </c>
      <c r="B5868" s="0" t="n">
        <v>1.826</v>
      </c>
      <c r="C5868" s="0" t="n">
        <v>98.8068565282662</v>
      </c>
      <c r="D5868" s="0" t="n">
        <v>1.09453956862137</v>
      </c>
      <c r="E5868" s="12" t="n">
        <f aca="false">MIN(B5868,((1-$J$5)*$J$4*E5867+(1-$J$4)*$J$5*B5868)/(1-$J$4*$J$5))</f>
        <v>1.09689373820011</v>
      </c>
      <c r="F5868" s="12" t="n">
        <f aca="false">B5868*C5868*3.6/1000</f>
        <v>0.649516752074211</v>
      </c>
    </row>
    <row r="5869" customFormat="false" ht="15" hidden="false" customHeight="false" outlineLevel="0" collapsed="false">
      <c r="A5869" s="11" t="n">
        <v>43663.0416666667</v>
      </c>
      <c r="B5869" s="0" t="n">
        <v>1.756</v>
      </c>
      <c r="C5869" s="0" t="n">
        <v>83.1586886371615</v>
      </c>
      <c r="D5869" s="0" t="n">
        <v>1.09669324546377</v>
      </c>
      <c r="E5869" s="12" t="n">
        <f aca="false">MIN(B5869,((1-$J$5)*$J$4*E5868+(1-$J$4)*$J$5*B5869)/(1-$J$4*$J$5))</f>
        <v>1.09907341302383</v>
      </c>
      <c r="F5869" s="12" t="n">
        <f aca="false">B5869*C5869*3.6/1000</f>
        <v>0.52569596608868</v>
      </c>
    </row>
    <row r="5870" customFormat="false" ht="15" hidden="false" customHeight="false" outlineLevel="0" collapsed="false">
      <c r="A5870" s="11" t="n">
        <v>43663.0833333333</v>
      </c>
      <c r="B5870" s="0" t="n">
        <v>1.707</v>
      </c>
      <c r="C5870" s="0" t="n">
        <v>84.2999940875752</v>
      </c>
      <c r="D5870" s="0" t="n">
        <v>1.09825133519679</v>
      </c>
      <c r="E5870" s="12" t="n">
        <f aca="false">MIN(B5870,((1-$J$5)*$J$4*E5869+(1-$J$4)*$J$5*B5870)/(1-$J$4*$J$5))</f>
        <v>1.10065210473678</v>
      </c>
      <c r="F5870" s="12" t="n">
        <f aca="false">B5870*C5870*3.6/1000</f>
        <v>0.518040323666967</v>
      </c>
    </row>
    <row r="5871" customFormat="false" ht="15" hidden="false" customHeight="false" outlineLevel="0" collapsed="false">
      <c r="A5871" s="11" t="n">
        <v>43663.125</v>
      </c>
      <c r="B5871" s="0" t="n">
        <v>1.639</v>
      </c>
      <c r="C5871" s="0" t="n">
        <v>80.2619514834287</v>
      </c>
      <c r="D5871" s="0" t="n">
        <v>1.09900632739772</v>
      </c>
      <c r="E5871" s="12" t="n">
        <f aca="false">MIN(B5871,((1-$J$5)*$J$4*E5870+(1-$J$4)*$J$5*B5871)/(1-$J$4*$J$5))</f>
        <v>1.10142060383502</v>
      </c>
      <c r="F5871" s="12" t="n">
        <f aca="false">B5871*C5871*3.6/1000</f>
        <v>0.473577618532823</v>
      </c>
    </row>
    <row r="5872" customFormat="false" ht="15" hidden="false" customHeight="false" outlineLevel="0" collapsed="false">
      <c r="A5872" s="11" t="n">
        <v>43663.1666666667</v>
      </c>
      <c r="B5872" s="0" t="n">
        <v>1.585</v>
      </c>
      <c r="C5872" s="0" t="n">
        <v>76.2239088792823</v>
      </c>
      <c r="D5872" s="0" t="n">
        <v>1.09913146493211</v>
      </c>
      <c r="E5872" s="12" t="n">
        <f aca="false">MIN(B5872,((1-$J$5)*$J$4*E5871+(1-$J$4)*$J$5*B5872)/(1-$J$4*$J$5))</f>
        <v>1.10155370756097</v>
      </c>
      <c r="F5872" s="12" t="n">
        <f aca="false">B5872*C5872*3.6/1000</f>
        <v>0.434933624065185</v>
      </c>
    </row>
    <row r="5873" customFormat="false" ht="15" hidden="false" customHeight="false" outlineLevel="0" collapsed="false">
      <c r="A5873" s="11" t="n">
        <v>43663.2083333333</v>
      </c>
      <c r="B5873" s="0" t="n">
        <v>1.551</v>
      </c>
      <c r="C5873" s="0" t="n">
        <v>86.5709454505013</v>
      </c>
      <c r="D5873" s="0" t="n">
        <v>1.09886576327481</v>
      </c>
      <c r="E5873" s="12" t="n">
        <f aca="false">MIN(B5873,((1-$J$5)*$J$4*E5872+(1-$J$4)*$J$5*B5873)/(1-$J$4*$J$5))</f>
        <v>1.1012925262173</v>
      </c>
      <c r="F5873" s="12" t="n">
        <f aca="false">B5873*C5873*3.6/1000</f>
        <v>0.483377531017419</v>
      </c>
    </row>
    <row r="5874" customFormat="false" ht="15" hidden="false" customHeight="false" outlineLevel="0" collapsed="false">
      <c r="A5874" s="11" t="n">
        <v>43663.25</v>
      </c>
      <c r="B5874" s="0" t="n">
        <v>1.524</v>
      </c>
      <c r="C5874" s="0" t="n">
        <v>72.6963329791369</v>
      </c>
      <c r="D5874" s="0" t="n">
        <v>1.09829566845913</v>
      </c>
      <c r="E5874" s="12" t="n">
        <f aca="false">MIN(B5874,((1-$J$5)*$J$4*E5873+(1-$J$4)*$J$5*B5874)/(1-$J$4*$J$5))</f>
        <v>1.10072428031586</v>
      </c>
      <c r="F5874" s="12" t="n">
        <f aca="false">B5874*C5874*3.6/1000</f>
        <v>0.398841161256737</v>
      </c>
    </row>
    <row r="5875" customFormat="false" ht="15" hidden="false" customHeight="false" outlineLevel="0" collapsed="false">
      <c r="A5875" s="11" t="n">
        <v>43663.2916666667</v>
      </c>
      <c r="B5875" s="0" t="n">
        <v>1.498</v>
      </c>
      <c r="C5875" s="0" t="n">
        <v>59.356678426563</v>
      </c>
      <c r="D5875" s="0" t="n">
        <v>1.09743760077192</v>
      </c>
      <c r="E5875" s="12" t="n">
        <f aca="false">MIN(B5875,((1-$J$5)*$J$4*E5874+(1-$J$4)*$J$5*B5875)/(1-$J$4*$J$5))</f>
        <v>1.09986556070604</v>
      </c>
      <c r="F5875" s="12" t="n">
        <f aca="false">B5875*C5875*3.6/1000</f>
        <v>0.320098695418769</v>
      </c>
    </row>
    <row r="5876" customFormat="false" ht="15" hidden="false" customHeight="false" outlineLevel="0" collapsed="false">
      <c r="A5876" s="11" t="n">
        <v>43663.3333333333</v>
      </c>
      <c r="B5876" s="0" t="n">
        <v>1.471</v>
      </c>
      <c r="C5876" s="0" t="n">
        <v>49.159407357229</v>
      </c>
      <c r="D5876" s="0" t="n">
        <v>1.09628484158852</v>
      </c>
      <c r="E5876" s="12" t="n">
        <f aca="false">MIN(B5876,((1-$J$5)*$J$4*E5875+(1-$J$4)*$J$5*B5876)/(1-$J$4*$J$5))</f>
        <v>1.09870962066146</v>
      </c>
      <c r="F5876" s="12" t="n">
        <f aca="false">B5876*C5876*3.6/1000</f>
        <v>0.260328557600942</v>
      </c>
    </row>
    <row r="5877" customFormat="false" ht="15" hidden="false" customHeight="false" outlineLevel="0" collapsed="false">
      <c r="A5877" s="11" t="n">
        <v>43663.375</v>
      </c>
      <c r="B5877" s="0" t="n">
        <v>1.451</v>
      </c>
      <c r="C5877" s="0" t="n">
        <v>35.5788141311088</v>
      </c>
      <c r="D5877" s="0" t="n">
        <v>1.09492226225292</v>
      </c>
      <c r="E5877" s="12" t="n">
        <f aca="false">MIN(B5877,((1-$J$5)*$J$4*E5876+(1-$J$4)*$J$5*B5877)/(1-$J$4*$J$5))</f>
        <v>1.09734208160608</v>
      </c>
      <c r="F5877" s="12" t="n">
        <f aca="false">B5877*C5877*3.6/1000</f>
        <v>0.18584949349526</v>
      </c>
    </row>
    <row r="5878" customFormat="false" ht="15" hidden="false" customHeight="false" outlineLevel="0" collapsed="false">
      <c r="A5878" s="11" t="n">
        <v>43663.4166666667</v>
      </c>
      <c r="B5878" s="0" t="n">
        <v>1.425</v>
      </c>
      <c r="C5878" s="0" t="n">
        <v>32.7118002541349</v>
      </c>
      <c r="D5878" s="0" t="n">
        <v>1.09328468921191</v>
      </c>
      <c r="E5878" s="12" t="n">
        <f aca="false">MIN(B5878,((1-$J$5)*$J$4*E5877+(1-$J$4)*$J$5*B5878)/(1-$J$4*$J$5))</f>
        <v>1.09569723676908</v>
      </c>
      <c r="F5878" s="12" t="n">
        <f aca="false">B5878*C5878*3.6/1000</f>
        <v>0.167811535303712</v>
      </c>
    </row>
    <row r="5879" customFormat="false" ht="15" hidden="false" customHeight="false" outlineLevel="0" collapsed="false">
      <c r="A5879" s="11" t="n">
        <v>43663.4583333333</v>
      </c>
      <c r="B5879" s="0" t="n">
        <v>1.412</v>
      </c>
      <c r="C5879" s="0" t="n">
        <v>32.1308305218842</v>
      </c>
      <c r="D5879" s="0" t="n">
        <v>1.09152528115186</v>
      </c>
      <c r="E5879" s="12" t="n">
        <f aca="false">MIN(B5879,((1-$J$5)*$J$4*E5878+(1-$J$4)*$J$5*B5879)/(1-$J$4*$J$5))</f>
        <v>1.09392957224241</v>
      </c>
      <c r="F5879" s="12" t="n">
        <f aca="false">B5879*C5879*3.6/1000</f>
        <v>0.163327437708842</v>
      </c>
    </row>
    <row r="5880" customFormat="false" ht="15" hidden="false" customHeight="false" outlineLevel="0" collapsed="false">
      <c r="A5880" s="11" t="n">
        <v>43663.5</v>
      </c>
      <c r="B5880" s="0" t="n">
        <v>1.393</v>
      </c>
      <c r="C5880" s="0" t="n">
        <v>31.2543247201573</v>
      </c>
      <c r="D5880" s="0" t="n">
        <v>1.08957742351518</v>
      </c>
      <c r="E5880" s="12" t="n">
        <f aca="false">MIN(B5880,((1-$J$5)*$J$4*E5879+(1-$J$4)*$J$5*B5880)/(1-$J$4*$J$5))</f>
        <v>1.09197191866345</v>
      </c>
      <c r="F5880" s="12" t="n">
        <f aca="false">B5880*C5880*3.6/1000</f>
        <v>0.156734187606645</v>
      </c>
    </row>
    <row r="5881" customFormat="false" ht="15" hidden="false" customHeight="false" outlineLevel="0" collapsed="false">
      <c r="A5881" s="11" t="n">
        <v>43663.5416666667</v>
      </c>
      <c r="B5881" s="0" t="n">
        <v>1.399</v>
      </c>
      <c r="C5881" s="0" t="n">
        <v>35.5788141311088</v>
      </c>
      <c r="D5881" s="0" t="n">
        <v>1.08773007748279</v>
      </c>
      <c r="E5881" s="12" t="n">
        <f aca="false">MIN(B5881,((1-$J$5)*$J$4*E5880+(1-$J$4)*$J$5*B5881)/(1-$J$4*$J$5))</f>
        <v>1.09011570913028</v>
      </c>
      <c r="F5881" s="12" t="n">
        <f aca="false">B5881*C5881*3.6/1000</f>
        <v>0.179189139489916</v>
      </c>
    </row>
    <row r="5882" customFormat="false" ht="15" hidden="false" customHeight="false" outlineLevel="0" collapsed="false">
      <c r="A5882" s="11" t="n">
        <v>43663.5833333333</v>
      </c>
      <c r="B5882" s="0" t="n">
        <v>1.393</v>
      </c>
      <c r="C5882" s="0" t="n">
        <v>33.4343501422546</v>
      </c>
      <c r="D5882" s="0" t="n">
        <v>1.08584437699567</v>
      </c>
      <c r="E5882" s="12" t="n">
        <f aca="false">MIN(B5882,((1-$J$5)*$J$4*E5881+(1-$J$4)*$J$5*B5882)/(1-$J$4*$J$5))</f>
        <v>1.08822088690409</v>
      </c>
      <c r="F5882" s="12" t="n">
        <f aca="false">B5882*C5882*3.6/1000</f>
        <v>0.167666579093378</v>
      </c>
    </row>
    <row r="5883" customFormat="false" ht="15" hidden="false" customHeight="false" outlineLevel="0" collapsed="false">
      <c r="A5883" s="11" t="n">
        <v>43663.625</v>
      </c>
      <c r="B5883" s="0" t="n">
        <v>1.406</v>
      </c>
      <c r="C5883" s="0" t="n">
        <v>30.9607712976056</v>
      </c>
      <c r="D5883" s="0" t="n">
        <v>1.08413821505516</v>
      </c>
      <c r="E5883" s="12" t="n">
        <f aca="false">MIN(B5883,((1-$J$5)*$J$4*E5882+(1-$J$4)*$J$5*B5883)/(1-$J$4*$J$5))</f>
        <v>1.08650719848721</v>
      </c>
      <c r="F5883" s="12" t="n">
        <f aca="false">B5883*C5883*3.6/1000</f>
        <v>0.15671103999996</v>
      </c>
    </row>
    <row r="5884" customFormat="false" ht="15" hidden="false" customHeight="false" outlineLevel="0" collapsed="false">
      <c r="A5884" s="11" t="n">
        <v>43663.6666666667</v>
      </c>
      <c r="B5884" s="0" t="n">
        <v>1.412</v>
      </c>
      <c r="C5884" s="0" t="n">
        <v>30.3715274804866</v>
      </c>
      <c r="D5884" s="0" t="n">
        <v>1.08252860627116</v>
      </c>
      <c r="E5884" s="12" t="n">
        <f aca="false">MIN(B5884,((1-$J$5)*$J$4*E5883+(1-$J$4)*$J$5*B5884)/(1-$J$4*$J$5))</f>
        <v>1.0848909349207</v>
      </c>
      <c r="F5884" s="12" t="n">
        <f aca="false">B5884*C5884*3.6/1000</f>
        <v>0.154384548488809</v>
      </c>
    </row>
    <row r="5885" customFormat="false" ht="15" hidden="false" customHeight="false" outlineLevel="0" collapsed="false">
      <c r="A5885" s="11" t="n">
        <v>43663.7083333333</v>
      </c>
      <c r="B5885" s="0" t="n">
        <v>1.438</v>
      </c>
      <c r="C5885" s="0" t="n">
        <v>32.7118002541349</v>
      </c>
      <c r="D5885" s="0" t="n">
        <v>1.08124266914444</v>
      </c>
      <c r="E5885" s="12" t="n">
        <f aca="false">MIN(B5885,((1-$J$5)*$J$4*E5884+(1-$J$4)*$J$5*B5885)/(1-$J$4*$J$5))</f>
        <v>1.08360113368642</v>
      </c>
      <c r="F5885" s="12" t="n">
        <f aca="false">B5885*C5885*3.6/1000</f>
        <v>0.169342447555606</v>
      </c>
    </row>
    <row r="5886" customFormat="false" ht="15" hidden="false" customHeight="false" outlineLevel="0" collapsed="false">
      <c r="A5886" s="11" t="n">
        <v>43663.75</v>
      </c>
      <c r="B5886" s="0" t="n">
        <v>1.438</v>
      </c>
      <c r="C5886" s="0" t="n">
        <v>30.3715274804866</v>
      </c>
      <c r="D5886" s="0" t="n">
        <v>1.0799777928601</v>
      </c>
      <c r="E5886" s="12" t="n">
        <f aca="false">MIN(B5886,((1-$J$5)*$J$4*E5885+(1-$J$4)*$J$5*B5886)/(1-$J$4*$J$5))</f>
        <v>1.0823325812369</v>
      </c>
      <c r="F5886" s="12" t="n">
        <f aca="false">B5886*C5886*3.6/1000</f>
        <v>0.157227323460983</v>
      </c>
    </row>
    <row r="5887" customFormat="false" ht="15" hidden="false" customHeight="false" outlineLevel="0" collapsed="false">
      <c r="A5887" s="11" t="n">
        <v>43663.7916666667</v>
      </c>
      <c r="B5887" s="0" t="n">
        <v>1.438</v>
      </c>
      <c r="C5887" s="0" t="n">
        <v>33.0013020326654</v>
      </c>
      <c r="D5887" s="0" t="n">
        <v>1.07873363248753</v>
      </c>
      <c r="E5887" s="12" t="n">
        <f aca="false">MIN(B5887,((1-$J$5)*$J$4*E5886+(1-$J$4)*$J$5*B5887)/(1-$J$4*$J$5))</f>
        <v>1.08108492750976</v>
      </c>
      <c r="F5887" s="12" t="n">
        <f aca="false">B5887*C5887*3.6/1000</f>
        <v>0.170841140362702</v>
      </c>
    </row>
    <row r="5888" customFormat="false" ht="15" hidden="false" customHeight="false" outlineLevel="0" collapsed="false">
      <c r="A5888" s="11" t="n">
        <v>43663.8333333333</v>
      </c>
      <c r="B5888" s="0" t="n">
        <v>1.425</v>
      </c>
      <c r="C5888" s="0" t="n">
        <v>29.7793644110515</v>
      </c>
      <c r="D5888" s="0" t="n">
        <v>1.07736119385542</v>
      </c>
      <c r="E5888" s="12" t="n">
        <f aca="false">MIN(B5888,((1-$J$5)*$J$4*E5887+(1-$J$4)*$J$5*B5888)/(1-$J$4*$J$5))</f>
        <v>1.07970791058209</v>
      </c>
      <c r="F5888" s="12" t="n">
        <f aca="false">B5888*C5888*3.6/1000</f>
        <v>0.152768139428694</v>
      </c>
    </row>
    <row r="5889" customFormat="false" ht="15" hidden="false" customHeight="false" outlineLevel="0" collapsed="false">
      <c r="A5889" s="11" t="n">
        <v>43663.875</v>
      </c>
      <c r="B5889" s="0" t="n">
        <v>1.419</v>
      </c>
      <c r="C5889" s="0" t="n">
        <v>29.7793644110515</v>
      </c>
      <c r="D5889" s="0" t="n">
        <v>1.07594262282228</v>
      </c>
      <c r="E5889" s="12" t="n">
        <f aca="false">MIN(B5889,((1-$J$5)*$J$4*E5888+(1-$J$4)*$J$5*B5889)/(1-$J$4*$J$5))</f>
        <v>1.07828438651978</v>
      </c>
      <c r="F5889" s="12" t="n">
        <f aca="false">B5889*C5889*3.6/1000</f>
        <v>0.152124905157415</v>
      </c>
    </row>
    <row r="5890" customFormat="false" ht="15" hidden="false" customHeight="false" outlineLevel="0" collapsed="false">
      <c r="A5890" s="11" t="n">
        <v>43663.9166666667</v>
      </c>
      <c r="B5890" s="0" t="n">
        <v>1.393</v>
      </c>
      <c r="C5890" s="0" t="n">
        <v>31.2543247201573</v>
      </c>
      <c r="D5890" s="0" t="n">
        <v>1.07424997510547</v>
      </c>
      <c r="E5890" s="12" t="n">
        <f aca="false">MIN(B5890,((1-$J$5)*$J$4*E5889+(1-$J$4)*$J$5*B5890)/(1-$J$4*$J$5))</f>
        <v>1.07658447899886</v>
      </c>
      <c r="F5890" s="12" t="n">
        <f aca="false">B5890*C5890*3.6/1000</f>
        <v>0.156734187606645</v>
      </c>
    </row>
    <row r="5891" customFormat="false" ht="15" hidden="false" customHeight="false" outlineLevel="0" collapsed="false">
      <c r="A5891" s="11" t="n">
        <v>43663.9583333333</v>
      </c>
      <c r="B5891" s="0" t="n">
        <v>1.373</v>
      </c>
      <c r="C5891" s="0" t="n">
        <v>32.7118002541349</v>
      </c>
      <c r="D5891" s="0" t="n">
        <v>1.07235634943185</v>
      </c>
      <c r="E5891" s="12" t="n">
        <f aca="false">MIN(B5891,((1-$J$5)*$J$4*E5890+(1-$J$4)*$J$5*B5891)/(1-$J$4*$J$5))</f>
        <v>1.07468193404007</v>
      </c>
      <c r="F5891" s="12" t="n">
        <f aca="false">B5891*C5891*3.6/1000</f>
        <v>0.161687886296138</v>
      </c>
    </row>
    <row r="5892" customFormat="false" ht="15" hidden="false" customHeight="false" outlineLevel="0" collapsed="false">
      <c r="A5892" s="11" t="n">
        <v>43664</v>
      </c>
      <c r="B5892" s="0" t="n">
        <v>1.399</v>
      </c>
      <c r="C5892" s="0" t="n">
        <v>35.5788141311088</v>
      </c>
      <c r="D5892" s="0" t="n">
        <v>1.07079104699201</v>
      </c>
      <c r="E5892" s="12" t="n">
        <f aca="false">MIN(B5892,((1-$J$5)*$J$4*E5891+(1-$J$4)*$J$5*B5892)/(1-$J$4*$J$5))</f>
        <v>1.07311056774616</v>
      </c>
      <c r="F5892" s="12" t="n">
        <f aca="false">B5892*C5892*3.6/1000</f>
        <v>0.179189139489916</v>
      </c>
    </row>
    <row r="5893" customFormat="false" ht="15" hidden="false" customHeight="false" outlineLevel="0" collapsed="false">
      <c r="A5893" s="11" t="n">
        <v>43664.0416666667</v>
      </c>
      <c r="B5893" s="0" t="n">
        <v>1.386</v>
      </c>
      <c r="C5893" s="0" t="n">
        <v>35.5788141311088</v>
      </c>
      <c r="D5893" s="0" t="n">
        <v>1.0691027258985</v>
      </c>
      <c r="E5893" s="12" t="n">
        <f aca="false">MIN(B5893,((1-$J$5)*$J$4*E5892+(1-$J$4)*$J$5*B5893)/(1-$J$4*$J$5))</f>
        <v>1.07141517124293</v>
      </c>
      <c r="F5893" s="12" t="n">
        <f aca="false">B5893*C5893*3.6/1000</f>
        <v>0.17752405098858</v>
      </c>
    </row>
    <row r="5894" customFormat="false" ht="15" hidden="false" customHeight="false" outlineLevel="0" collapsed="false">
      <c r="A5894" s="11" t="n">
        <v>43664.0833333333</v>
      </c>
      <c r="B5894" s="0" t="n">
        <v>1.386</v>
      </c>
      <c r="C5894" s="0" t="n">
        <v>29.7793644110515</v>
      </c>
      <c r="D5894" s="0" t="n">
        <v>1.06744205581817</v>
      </c>
      <c r="E5894" s="12" t="n">
        <f aca="false">MIN(B5894,((1-$J$5)*$J$4*E5893+(1-$J$4)*$J$5*B5894)/(1-$J$4*$J$5))</f>
        <v>1.06974770548934</v>
      </c>
      <c r="F5894" s="12" t="n">
        <f aca="false">B5894*C5894*3.6/1000</f>
        <v>0.148587116665383</v>
      </c>
    </row>
    <row r="5895" customFormat="false" ht="15" hidden="false" customHeight="false" outlineLevel="0" collapsed="false">
      <c r="A5895" s="11" t="n">
        <v>43664.125</v>
      </c>
      <c r="B5895" s="0" t="n">
        <v>1.354</v>
      </c>
      <c r="C5895" s="0" t="n">
        <v>29.7793644110515</v>
      </c>
      <c r="D5895" s="0" t="n">
        <v>1.06544266415877</v>
      </c>
      <c r="E5895" s="12" t="n">
        <f aca="false">MIN(B5895,((1-$J$5)*$J$4*E5894+(1-$J$4)*$J$5*B5895)/(1-$J$4*$J$5))</f>
        <v>1.06773868233466</v>
      </c>
      <c r="F5895" s="12" t="n">
        <f aca="false">B5895*C5895*3.6/1000</f>
        <v>0.145156533885229</v>
      </c>
    </row>
    <row r="5896" customFormat="false" ht="15" hidden="false" customHeight="false" outlineLevel="0" collapsed="false">
      <c r="A5896" s="11" t="n">
        <v>43664.1666666667</v>
      </c>
      <c r="B5896" s="0" t="n">
        <v>1.328</v>
      </c>
      <c r="C5896" s="0" t="n">
        <v>31.2543247201573</v>
      </c>
      <c r="D5896" s="0" t="n">
        <v>1.06317870838938</v>
      </c>
      <c r="E5896" s="12" t="n">
        <f aca="false">MIN(B5896,((1-$J$5)*$J$4*E5895+(1-$J$4)*$J$5*B5896)/(1-$J$4*$J$5))</f>
        <v>1.06546292150542</v>
      </c>
      <c r="F5896" s="12" t="n">
        <f aca="false">B5896*C5896*3.6/1000</f>
        <v>0.149420675622128</v>
      </c>
    </row>
    <row r="5897" customFormat="false" ht="15" hidden="false" customHeight="false" outlineLevel="0" collapsed="false">
      <c r="A5897" s="11" t="n">
        <v>43664.2083333333</v>
      </c>
      <c r="B5897" s="0" t="n">
        <v>1.303</v>
      </c>
      <c r="C5897" s="0" t="n">
        <v>31.2543247201573</v>
      </c>
      <c r="D5897" s="0" t="n">
        <v>1.06066595648399</v>
      </c>
      <c r="E5897" s="12" t="n">
        <f aca="false">MIN(B5897,((1-$J$5)*$J$4*E5896+(1-$J$4)*$J$5*B5897)/(1-$J$4*$J$5))</f>
        <v>1.06293634948721</v>
      </c>
      <c r="F5897" s="12" t="n">
        <f aca="false">B5897*C5897*3.6/1000</f>
        <v>0.146607786397314</v>
      </c>
    </row>
    <row r="5898" customFormat="false" ht="15" hidden="false" customHeight="false" outlineLevel="0" collapsed="false">
      <c r="A5898" s="11" t="n">
        <v>43664.25</v>
      </c>
      <c r="B5898" s="0" t="n">
        <v>1.278</v>
      </c>
      <c r="C5898" s="0" t="n">
        <v>29.7793644110515</v>
      </c>
      <c r="D5898" s="0" t="n">
        <v>1.05790848318009</v>
      </c>
      <c r="E5898" s="12" t="n">
        <f aca="false">MIN(B5898,((1-$J$5)*$J$4*E5897+(1-$J$4)*$J$5*B5898)/(1-$J$4*$J$5))</f>
        <v>1.06016309826007</v>
      </c>
      <c r="F5898" s="12" t="n">
        <f aca="false">B5898*C5898*3.6/1000</f>
        <v>0.137008899782366</v>
      </c>
    </row>
    <row r="5899" customFormat="false" ht="15" hidden="false" customHeight="false" outlineLevel="0" collapsed="false">
      <c r="A5899" s="11" t="n">
        <v>43664.2916666667</v>
      </c>
      <c r="B5899" s="0" t="n">
        <v>1.271</v>
      </c>
      <c r="C5899" s="0" t="n">
        <v>31.2543247201573</v>
      </c>
      <c r="D5899" s="0" t="n">
        <v>1.05511612632745</v>
      </c>
      <c r="E5899" s="12" t="n">
        <f aca="false">MIN(B5899,((1-$J$5)*$J$4*E5898+(1-$J$4)*$J$5*B5899)/(1-$J$4*$J$5))</f>
        <v>1.05735480998561</v>
      </c>
      <c r="F5899" s="12" t="n">
        <f aca="false">B5899*C5899*3.6/1000</f>
        <v>0.143007288189552</v>
      </c>
    </row>
    <row r="5900" customFormat="false" ht="15" hidden="false" customHeight="false" outlineLevel="0" collapsed="false">
      <c r="A5900" s="11" t="n">
        <v>43664.3333333333</v>
      </c>
      <c r="B5900" s="0" t="n">
        <v>1.259</v>
      </c>
      <c r="C5900" s="0" t="n">
        <v>29.7793644110515</v>
      </c>
      <c r="D5900" s="0" t="n">
        <v>1.05223228228476</v>
      </c>
      <c r="E5900" s="12" t="n">
        <f aca="false">MIN(B5900,((1-$J$5)*$J$4*E5899+(1-$J$4)*$J$5*B5900)/(1-$J$4*$J$5))</f>
        <v>1.05445440125438</v>
      </c>
      <c r="F5900" s="12" t="n">
        <f aca="false">B5900*C5900*3.6/1000</f>
        <v>0.13497199125665</v>
      </c>
    </row>
    <row r="5901" customFormat="false" ht="15" hidden="false" customHeight="false" outlineLevel="0" collapsed="false">
      <c r="A5901" s="11" t="n">
        <v>43664.375</v>
      </c>
      <c r="B5901" s="0" t="n">
        <v>1.234</v>
      </c>
      <c r="C5901" s="0" t="n">
        <v>30.5191087808055</v>
      </c>
      <c r="D5901" s="0" t="n">
        <v>1.04910979452251</v>
      </c>
      <c r="E5901" s="12" t="n">
        <f aca="false">MIN(B5901,((1-$J$5)*$J$4*E5900+(1-$J$4)*$J$5*B5901)/(1-$J$4*$J$5))</f>
        <v>1.05131347207391</v>
      </c>
      <c r="F5901" s="12" t="n">
        <f aca="false">B5901*C5901*3.6/1000</f>
        <v>0.13557808884785</v>
      </c>
    </row>
    <row r="5902" customFormat="false" ht="15" hidden="false" customHeight="false" outlineLevel="0" collapsed="false">
      <c r="A5902" s="11" t="n">
        <v>43664.4166666667</v>
      </c>
      <c r="B5902" s="0" t="n">
        <v>1.228</v>
      </c>
      <c r="C5902" s="0" t="n">
        <v>31.2543247201573</v>
      </c>
      <c r="D5902" s="0" t="n">
        <v>1.0459698363429</v>
      </c>
      <c r="E5902" s="12" t="n">
        <f aca="false">MIN(B5902,((1-$J$5)*$J$4*E5901+(1-$J$4)*$J$5*B5902)/(1-$J$4*$J$5))</f>
        <v>1.04815509526874</v>
      </c>
      <c r="F5902" s="12" t="n">
        <f aca="false">B5902*C5902*3.6/1000</f>
        <v>0.138169118722871</v>
      </c>
    </row>
    <row r="5903" customFormat="false" ht="15" hidden="false" customHeight="false" outlineLevel="0" collapsed="false">
      <c r="A5903" s="11" t="n">
        <v>43664.4583333333</v>
      </c>
      <c r="B5903" s="0" t="n">
        <v>1.234</v>
      </c>
      <c r="C5903" s="0" t="n">
        <v>31.2543247201573</v>
      </c>
      <c r="D5903" s="0" t="n">
        <v>1.0429499137716</v>
      </c>
      <c r="E5903" s="12" t="n">
        <f aca="false">MIN(B5903,((1-$J$5)*$J$4*E5902+(1-$J$4)*$J$5*B5903)/(1-$J$4*$J$5))</f>
        <v>1.04511794378161</v>
      </c>
      <c r="F5903" s="12" t="n">
        <f aca="false">B5903*C5903*3.6/1000</f>
        <v>0.138844212136827</v>
      </c>
    </row>
    <row r="5904" customFormat="false" ht="15" hidden="false" customHeight="false" outlineLevel="0" collapsed="false">
      <c r="A5904" s="11" t="n">
        <v>43664.5</v>
      </c>
      <c r="B5904" s="0" t="n">
        <v>1.209</v>
      </c>
      <c r="C5904" s="0" t="n">
        <v>32.7118002541349</v>
      </c>
      <c r="D5904" s="0" t="n">
        <v>1.03969357614993</v>
      </c>
      <c r="E5904" s="12" t="n">
        <f aca="false">MIN(B5904,((1-$J$5)*$J$4*E5903+(1-$J$4)*$J$5*B5904)/(1-$J$4*$J$5))</f>
        <v>1.04184252460893</v>
      </c>
      <c r="F5904" s="12" t="n">
        <f aca="false">B5904*C5904*3.6/1000</f>
        <v>0.142374839426097</v>
      </c>
    </row>
    <row r="5905" customFormat="false" ht="15" hidden="false" customHeight="false" outlineLevel="0" collapsed="false">
      <c r="A5905" s="11" t="n">
        <v>43664.5416666667</v>
      </c>
      <c r="B5905" s="0" t="n">
        <v>1.228</v>
      </c>
      <c r="C5905" s="0" t="n">
        <v>31.2543247201573</v>
      </c>
      <c r="D5905" s="0" t="n">
        <v>1.03670783506765</v>
      </c>
      <c r="E5905" s="12" t="n">
        <f aca="false">MIN(B5905,((1-$J$5)*$J$4*E5904+(1-$J$4)*$J$5*B5905)/(1-$J$4*$J$5))</f>
        <v>1.03884017659231</v>
      </c>
      <c r="F5905" s="12" t="n">
        <f aca="false">B5905*C5905*3.6/1000</f>
        <v>0.138169118722871</v>
      </c>
    </row>
    <row r="5906" customFormat="false" ht="15" hidden="false" customHeight="false" outlineLevel="0" collapsed="false">
      <c r="A5906" s="11" t="n">
        <v>43664.5833333333</v>
      </c>
      <c r="B5906" s="0" t="n">
        <v>1.259</v>
      </c>
      <c r="C5906" s="0" t="n">
        <v>29.0349208319937</v>
      </c>
      <c r="D5906" s="0" t="n">
        <v>1.03412547864267</v>
      </c>
      <c r="E5906" s="12" t="n">
        <f aca="false">MIN(B5906,((1-$J$5)*$J$4*E5905+(1-$J$4)*$J$5*B5906)/(1-$J$4*$J$5))</f>
        <v>1.03624478653313</v>
      </c>
      <c r="F5906" s="12" t="n">
        <f aca="false">B5906*C5906*3.6/1000</f>
        <v>0.131597875178928</v>
      </c>
    </row>
    <row r="5907" customFormat="false" ht="15" hidden="false" customHeight="false" outlineLevel="0" collapsed="false">
      <c r="A5907" s="11" t="n">
        <v>43664.625</v>
      </c>
      <c r="B5907" s="0" t="n">
        <v>1.605</v>
      </c>
      <c r="C5907" s="0" t="n">
        <v>29.4821608441781</v>
      </c>
      <c r="D5907" s="0" t="n">
        <v>1.03554192264786</v>
      </c>
      <c r="E5907" s="12" t="n">
        <f aca="false">MIN(B5907,((1-$J$5)*$J$4*E5906+(1-$J$4)*$J$5*B5907)/(1-$J$4*$J$5))</f>
        <v>1.0376822694568</v>
      </c>
      <c r="F5907" s="12" t="n">
        <f aca="false">B5907*C5907*3.6/1000</f>
        <v>0.170347925357661</v>
      </c>
    </row>
    <row r="5908" customFormat="false" ht="15" hidden="false" customHeight="false" outlineLevel="0" collapsed="false">
      <c r="A5908" s="11" t="n">
        <v>43664.6666666667</v>
      </c>
      <c r="B5908" s="0" t="n">
        <v>1.618</v>
      </c>
      <c r="C5908" s="0" t="n">
        <v>32.8566321563598</v>
      </c>
      <c r="D5908" s="0" t="n">
        <v>1.03708382328286</v>
      </c>
      <c r="E5908" s="12" t="n">
        <f aca="false">MIN(B5908,((1-$J$5)*$J$4*E5907+(1-$J$4)*$J$5*B5908)/(1-$J$4*$J$5))</f>
        <v>1.03924598824664</v>
      </c>
      <c r="F5908" s="12" t="n">
        <f aca="false">B5908*C5908*3.6/1000</f>
        <v>0.191383310984365</v>
      </c>
    </row>
    <row r="5909" customFormat="false" ht="15" hidden="false" customHeight="false" outlineLevel="0" collapsed="false">
      <c r="A5909" s="11" t="n">
        <v>43664.7083333333</v>
      </c>
      <c r="B5909" s="0" t="n">
        <v>1.639</v>
      </c>
      <c r="C5909" s="0" t="n">
        <v>30.2237637493624</v>
      </c>
      <c r="D5909" s="0" t="n">
        <v>1.03884060577427</v>
      </c>
      <c r="E5909" s="12" t="n">
        <f aca="false">MIN(B5909,((1-$J$5)*$J$4*E5908+(1-$J$4)*$J$5*B5909)/(1-$J$4*$J$5))</f>
        <v>1.04102612023599</v>
      </c>
      <c r="F5909" s="12" t="n">
        <f aca="false">B5909*C5909*3.6/1000</f>
        <v>0.178332295626738</v>
      </c>
    </row>
    <row r="5910" customFormat="false" ht="15" hidden="false" customHeight="false" outlineLevel="0" collapsed="false">
      <c r="A5910" s="11" t="n">
        <v>43664.75</v>
      </c>
      <c r="B5910" s="0" t="n">
        <v>1.659</v>
      </c>
      <c r="C5910" s="0" t="n">
        <v>43.8581085138323</v>
      </c>
      <c r="D5910" s="0" t="n">
        <v>1.04079731583493</v>
      </c>
      <c r="E5910" s="12" t="n">
        <f aca="false">MIN(B5910,((1-$J$5)*$J$4*E5909+(1-$J$4)*$J$5*B5910)/(1-$J$4*$J$5))</f>
        <v>1.04300756800805</v>
      </c>
      <c r="F5910" s="12" t="n">
        <f aca="false">B5910*C5910*3.6/1000</f>
        <v>0.261938167288012</v>
      </c>
    </row>
    <row r="5911" customFormat="false" ht="15" hidden="false" customHeight="false" outlineLevel="0" collapsed="false">
      <c r="A5911" s="11" t="n">
        <v>43664.7916666667</v>
      </c>
      <c r="B5911" s="0" t="n">
        <v>1.68</v>
      </c>
      <c r="C5911" s="0" t="n">
        <v>46.5279549425166</v>
      </c>
      <c r="D5911" s="0" t="n">
        <v>1.04296211407931</v>
      </c>
      <c r="E5911" s="12" t="n">
        <f aca="false">MIN(B5911,((1-$J$5)*$J$4*E5910+(1-$J$4)*$J$5*B5911)/(1-$J$4*$J$5))</f>
        <v>1.04519854711829</v>
      </c>
      <c r="F5911" s="12" t="n">
        <f aca="false">B5911*C5911*3.6/1000</f>
        <v>0.281401071492341</v>
      </c>
    </row>
    <row r="5912" customFormat="false" ht="15" hidden="false" customHeight="false" outlineLevel="0" collapsed="false">
      <c r="A5912" s="11" t="n">
        <v>43664.8333333333</v>
      </c>
      <c r="B5912" s="0" t="n">
        <v>1.673</v>
      </c>
      <c r="C5912" s="0" t="n">
        <v>42.1004463839185</v>
      </c>
      <c r="D5912" s="0" t="n">
        <v>1.0450114127144</v>
      </c>
      <c r="E5912" s="12" t="n">
        <f aca="false">MIN(B5912,((1-$J$5)*$J$4*E5911+(1-$J$4)*$J$5*B5912)/(1-$J$4*$J$5))</f>
        <v>1.04727270614435</v>
      </c>
      <c r="F5912" s="12" t="n">
        <f aca="false">B5912*C5912*3.6/1000</f>
        <v>0.253562568481064</v>
      </c>
    </row>
    <row r="5913" customFormat="false" ht="15" hidden="false" customHeight="false" outlineLevel="0" collapsed="false">
      <c r="A5913" s="11" t="n">
        <v>43664.875</v>
      </c>
      <c r="B5913" s="0" t="n">
        <v>1.653</v>
      </c>
      <c r="C5913" s="0" t="n">
        <v>43.8581085138323</v>
      </c>
      <c r="D5913" s="0" t="n">
        <v>1.04679844848167</v>
      </c>
      <c r="E5913" s="12" t="n">
        <f aca="false">MIN(B5913,((1-$J$5)*$J$4*E5912+(1-$J$4)*$J$5*B5913)/(1-$J$4*$J$5))</f>
        <v>1.04908205200688</v>
      </c>
      <c r="F5913" s="12" t="n">
        <f aca="false">B5913*C5913*3.6/1000</f>
        <v>0.260990832144113</v>
      </c>
    </row>
    <row r="5914" customFormat="false" ht="15" hidden="false" customHeight="false" outlineLevel="0" collapsed="false">
      <c r="A5914" s="11" t="n">
        <v>43664.9166666667</v>
      </c>
      <c r="B5914" s="0" t="n">
        <v>1.653</v>
      </c>
      <c r="C5914" s="0" t="n">
        <v>38.3882218316261</v>
      </c>
      <c r="D5914" s="0" t="n">
        <v>1.04855621650494</v>
      </c>
      <c r="E5914" s="12" t="n">
        <f aca="false">MIN(B5914,((1-$J$5)*$J$4*E5913+(1-$J$4)*$J$5*B5914)/(1-$J$4*$J$5))</f>
        <v>1.05086158986509</v>
      </c>
      <c r="F5914" s="12" t="n">
        <f aca="false">B5914*C5914*3.6/1000</f>
        <v>0.22844063047564</v>
      </c>
    </row>
    <row r="5915" customFormat="false" ht="15" hidden="false" customHeight="false" outlineLevel="0" collapsed="false">
      <c r="A5915" s="11" t="n">
        <v>43664.9583333333</v>
      </c>
      <c r="B5915" s="0" t="n">
        <v>1.646</v>
      </c>
      <c r="C5915" s="0" t="n">
        <v>32.7118002541349</v>
      </c>
      <c r="D5915" s="0" t="n">
        <v>1.05020515118521</v>
      </c>
      <c r="E5915" s="12" t="n">
        <f aca="false">MIN(B5915,((1-$J$5)*$J$4*E5914+(1-$J$4)*$J$5*B5915)/(1-$J$4*$J$5))</f>
        <v>1.05253108591344</v>
      </c>
      <c r="F5915" s="12" t="n">
        <f aca="false">B5915*C5915*3.6/1000</f>
        <v>0.193837043585902</v>
      </c>
    </row>
    <row r="5916" customFormat="false" ht="15" hidden="false" customHeight="false" outlineLevel="0" collapsed="false">
      <c r="A5916" s="11" t="n">
        <v>43665</v>
      </c>
      <c r="B5916" s="0" t="n">
        <v>1.653</v>
      </c>
      <c r="C5916" s="0" t="n">
        <v>34.1529538661645</v>
      </c>
      <c r="D5916" s="0" t="n">
        <v>1.05190712485648</v>
      </c>
      <c r="E5916" s="12" t="n">
        <f aca="false">MIN(B5916,((1-$J$5)*$J$4*E5915+(1-$J$4)*$J$5*B5916)/(1-$J$4*$J$5))</f>
        <v>1.05425380278472</v>
      </c>
      <c r="F5916" s="12" t="n">
        <f aca="false">B5916*C5916*3.6/1000</f>
        <v>0.203237397866771</v>
      </c>
    </row>
    <row r="5917" customFormat="false" ht="15" hidden="false" customHeight="false" outlineLevel="0" collapsed="false">
      <c r="A5917" s="11" t="n">
        <v>43665.0416666667</v>
      </c>
      <c r="B5917" s="0" t="n">
        <v>1.632</v>
      </c>
      <c r="C5917" s="0" t="n">
        <v>36.9902967755913</v>
      </c>
      <c r="D5917" s="0" t="n">
        <v>1.05334108909295</v>
      </c>
      <c r="E5917" s="12" t="n">
        <f aca="false">MIN(B5917,((1-$J$5)*$J$4*E5916+(1-$J$4)*$J$5*B5917)/(1-$J$4*$J$5))</f>
        <v>1.0557059641886</v>
      </c>
      <c r="F5917" s="12" t="n">
        <f aca="false">B5917*C5917*3.6/1000</f>
        <v>0.217325391615954</v>
      </c>
    </row>
    <row r="5918" customFormat="false" ht="15" hidden="false" customHeight="false" outlineLevel="0" collapsed="false">
      <c r="A5918" s="11" t="n">
        <v>43665.0833333333</v>
      </c>
      <c r="B5918" s="0" t="n">
        <v>1.618</v>
      </c>
      <c r="C5918" s="0" t="n">
        <v>32.7118002541349</v>
      </c>
      <c r="D5918" s="0" t="n">
        <v>1.05459147824473</v>
      </c>
      <c r="E5918" s="12" t="n">
        <f aca="false">MIN(B5918,((1-$J$5)*$J$4*E5917+(1-$J$4)*$J$5*B5918)/(1-$J$4*$J$5))</f>
        <v>1.05697275225798</v>
      </c>
      <c r="F5918" s="12" t="n">
        <f aca="false">B5918*C5918*3.6/1000</f>
        <v>0.190539694120285</v>
      </c>
    </row>
    <row r="5919" customFormat="false" ht="15" hidden="false" customHeight="false" outlineLevel="0" collapsed="false">
      <c r="A5919" s="11" t="n">
        <v>43665.125</v>
      </c>
      <c r="B5919" s="0" t="n">
        <v>1.591</v>
      </c>
      <c r="C5919" s="0" t="n">
        <v>38.3882218316261</v>
      </c>
      <c r="D5919" s="0" t="n">
        <v>1.05551264398095</v>
      </c>
      <c r="E5919" s="12" t="n">
        <f aca="false">MIN(B5919,((1-$J$5)*$J$4*E5918+(1-$J$4)*$J$5*B5919)/(1-$J$4*$J$5))</f>
        <v>1.05790730329162</v>
      </c>
      <c r="F5919" s="12" t="n">
        <f aca="false">B5919*C5919*3.6/1000</f>
        <v>0.219872379362821</v>
      </c>
    </row>
    <row r="5920" customFormat="false" ht="15" hidden="false" customHeight="false" outlineLevel="0" collapsed="false">
      <c r="A5920" s="11" t="n">
        <v>43665.1666666667</v>
      </c>
      <c r="B5920" s="0" t="n">
        <v>1.571</v>
      </c>
      <c r="C5920" s="0" t="n">
        <v>34.1529538661645</v>
      </c>
      <c r="D5920" s="0" t="n">
        <v>1.05619002320306</v>
      </c>
      <c r="E5920" s="12" t="n">
        <f aca="false">MIN(B5920,((1-$J$5)*$J$4*E5919+(1-$J$4)*$J$5*B5920)/(1-$J$4*$J$5))</f>
        <v>1.05859581559324</v>
      </c>
      <c r="F5920" s="12" t="n">
        <f aca="false">B5920*C5920*3.6/1000</f>
        <v>0.19315544588548</v>
      </c>
    </row>
    <row r="5921" customFormat="false" ht="15" hidden="false" customHeight="false" outlineLevel="0" collapsed="false">
      <c r="A5921" s="11" t="n">
        <v>43665.2083333333</v>
      </c>
      <c r="B5921" s="0" t="n">
        <v>1.531</v>
      </c>
      <c r="C5921" s="0" t="n">
        <v>32.7118002541349</v>
      </c>
      <c r="D5921" s="0" t="n">
        <v>1.0563989087712</v>
      </c>
      <c r="E5921" s="12" t="n">
        <f aca="false">MIN(B5921,((1-$J$5)*$J$4*E5920+(1-$J$4)*$J$5*B5921)/(1-$J$4*$J$5))</f>
        <v>1.0588117000151</v>
      </c>
      <c r="F5921" s="12" t="n">
        <f aca="false">B5921*C5921*3.6/1000</f>
        <v>0.18029435828069</v>
      </c>
    </row>
    <row r="5922" customFormat="false" ht="15" hidden="false" customHeight="false" outlineLevel="0" collapsed="false">
      <c r="A5922" s="11" t="n">
        <v>43665.25</v>
      </c>
      <c r="B5922" s="0" t="n">
        <v>1.524</v>
      </c>
      <c r="C5922" s="0" t="n">
        <v>32.7118002541349</v>
      </c>
      <c r="D5922" s="0" t="n">
        <v>1.0565243283091</v>
      </c>
      <c r="E5922" s="12" t="n">
        <f aca="false">MIN(B5922,((1-$J$5)*$J$4*E5921+(1-$J$4)*$J$5*B5922)/(1-$J$4*$J$5))</f>
        <v>1.05894330298025</v>
      </c>
      <c r="F5922" s="12" t="n">
        <f aca="false">B5922*C5922*3.6/1000</f>
        <v>0.179470020914286</v>
      </c>
    </row>
    <row r="5923" customFormat="false" ht="15" hidden="false" customHeight="false" outlineLevel="0" collapsed="false">
      <c r="A5923" s="11" t="n">
        <v>43665.2916666667</v>
      </c>
      <c r="B5923" s="0" t="n">
        <v>1.524</v>
      </c>
      <c r="C5923" s="0" t="n">
        <v>32.7118002541349</v>
      </c>
      <c r="D5923" s="0" t="n">
        <v>1.05664769374881</v>
      </c>
      <c r="E5923" s="12" t="n">
        <f aca="false">MIN(B5923,((1-$J$5)*$J$4*E5922+(1-$J$4)*$J$5*B5923)/(1-$J$4*$J$5))</f>
        <v>1.05907273785702</v>
      </c>
      <c r="F5923" s="12" t="n">
        <f aca="false">B5923*C5923*3.6/1000</f>
        <v>0.179470020914286</v>
      </c>
    </row>
    <row r="5924" customFormat="false" ht="15" hidden="false" customHeight="false" outlineLevel="0" collapsed="false">
      <c r="A5924" s="11" t="n">
        <v>43665.3333333333</v>
      </c>
      <c r="B5924" s="0" t="n">
        <v>1.531</v>
      </c>
      <c r="C5924" s="0" t="n">
        <v>34.1529538661645</v>
      </c>
      <c r="D5924" s="0" t="n">
        <v>1.0568490836727</v>
      </c>
      <c r="E5924" s="12" t="n">
        <f aca="false">MIN(B5924,((1-$J$5)*$J$4*E5923+(1-$J$4)*$J$5*B5924)/(1-$J$4*$J$5))</f>
        <v>1.05928076523993</v>
      </c>
      <c r="F5924" s="12" t="n">
        <f aca="false">B5924*C5924*3.6/1000</f>
        <v>0.188237420528752</v>
      </c>
    </row>
    <row r="5925" customFormat="false" ht="15" hidden="false" customHeight="false" outlineLevel="0" collapsed="false">
      <c r="A5925" s="11" t="n">
        <v>43665.375</v>
      </c>
      <c r="B5925" s="0" t="n">
        <v>1.518</v>
      </c>
      <c r="C5925" s="0" t="n">
        <v>34.1529538661645</v>
      </c>
      <c r="D5925" s="0" t="n">
        <v>1.05689852037944</v>
      </c>
      <c r="E5925" s="12" t="n">
        <f aca="false">MIN(B5925,((1-$J$5)*$J$4*E5924+(1-$J$4)*$J$5*B5925)/(1-$J$4*$J$5))</f>
        <v>1.05933544785542</v>
      </c>
      <c r="F5925" s="12" t="n">
        <f aca="false">B5925*C5925*3.6/1000</f>
        <v>0.186639062287816</v>
      </c>
    </row>
    <row r="5926" customFormat="false" ht="15" hidden="false" customHeight="false" outlineLevel="0" collapsed="false">
      <c r="A5926" s="11" t="n">
        <v>43665.4166666667</v>
      </c>
      <c r="B5926" s="0" t="n">
        <v>1.491</v>
      </c>
      <c r="C5926" s="0" t="n">
        <v>32.7118002541349</v>
      </c>
      <c r="D5926" s="0" t="n">
        <v>1.05663840264948</v>
      </c>
      <c r="E5926" s="12" t="n">
        <f aca="false">MIN(B5926,((1-$J$5)*$J$4*E5925+(1-$J$4)*$J$5*B5926)/(1-$J$4*$J$5))</f>
        <v>1.05907786222354</v>
      </c>
      <c r="F5926" s="12" t="n">
        <f aca="false">B5926*C5926*3.6/1000</f>
        <v>0.175583859044095</v>
      </c>
    </row>
    <row r="5927" customFormat="false" ht="15" hidden="false" customHeight="false" outlineLevel="0" collapsed="false">
      <c r="A5927" s="11" t="n">
        <v>43665.4583333333</v>
      </c>
      <c r="B5927" s="0" t="n">
        <v>1.491</v>
      </c>
      <c r="C5927" s="0" t="n">
        <v>32.7118002541349</v>
      </c>
      <c r="D5927" s="0" t="n">
        <v>1.05638254507999</v>
      </c>
      <c r="E5927" s="12" t="n">
        <f aca="false">MIN(B5927,((1-$J$5)*$J$4*E5926+(1-$J$4)*$J$5*B5927)/(1-$J$4*$J$5))</f>
        <v>1.05882452017702</v>
      </c>
      <c r="F5927" s="12" t="n">
        <f aca="false">B5927*C5927*3.6/1000</f>
        <v>0.175583859044095</v>
      </c>
    </row>
    <row r="5928" customFormat="false" ht="15" hidden="false" customHeight="false" outlineLevel="0" collapsed="false">
      <c r="A5928" s="11" t="n">
        <v>43665.5</v>
      </c>
      <c r="B5928" s="0" t="n">
        <v>1.524</v>
      </c>
      <c r="C5928" s="0" t="n">
        <v>32.7118002541349</v>
      </c>
      <c r="D5928" s="0" t="n">
        <v>1.05650823261942</v>
      </c>
      <c r="E5928" s="12" t="n">
        <f aca="false">MIN(B5928,((1-$J$5)*$J$4*E5927+(1-$J$4)*$J$5*B5928)/(1-$J$4*$J$5))</f>
        <v>1.05895591193687</v>
      </c>
      <c r="F5928" s="12" t="n">
        <f aca="false">B5928*C5928*3.6/1000</f>
        <v>0.179470020914286</v>
      </c>
    </row>
    <row r="5929" customFormat="false" ht="15" hidden="false" customHeight="false" outlineLevel="0" collapsed="false">
      <c r="A5929" s="11" t="n">
        <v>43665.5416666667</v>
      </c>
      <c r="B5929" s="0" t="n">
        <v>1.511</v>
      </c>
      <c r="C5929" s="0" t="n">
        <v>32.7118002541349</v>
      </c>
      <c r="D5929" s="0" t="n">
        <v>1.05648320678146</v>
      </c>
      <c r="E5929" s="12" t="n">
        <f aca="false">MIN(B5929,((1-$J$5)*$J$4*E5928+(1-$J$4)*$J$5*B5929)/(1-$J$4*$J$5))</f>
        <v>1.05893522146015</v>
      </c>
      <c r="F5929" s="12" t="n">
        <f aca="false">B5929*C5929*3.6/1000</f>
        <v>0.177939108662392</v>
      </c>
    </row>
    <row r="5930" customFormat="false" ht="15" hidden="false" customHeight="false" outlineLevel="0" collapsed="false">
      <c r="A5930" s="11" t="n">
        <v>43665.5833333333</v>
      </c>
      <c r="B5930" s="0" t="n">
        <v>1.544</v>
      </c>
      <c r="C5930" s="0" t="n">
        <v>39.7733275226616</v>
      </c>
      <c r="D5930" s="0" t="n">
        <v>1.05683594553266</v>
      </c>
      <c r="E5930" s="12" t="n">
        <f aca="false">MIN(B5930,((1-$J$5)*$J$4*E5929+(1-$J$4)*$J$5*B5930)/(1-$J$4*$J$5))</f>
        <v>1.05929543197976</v>
      </c>
      <c r="F5930" s="12" t="n">
        <f aca="false">B5930*C5930*3.6/1000</f>
        <v>0.221076063701962</v>
      </c>
    </row>
    <row r="5931" customFormat="false" ht="15" hidden="false" customHeight="false" outlineLevel="0" collapsed="false">
      <c r="A5931" s="11" t="n">
        <v>43665.625</v>
      </c>
      <c r="B5931" s="0" t="n">
        <v>1.578</v>
      </c>
      <c r="C5931" s="0" t="n">
        <v>38.3882218316261</v>
      </c>
      <c r="D5931" s="0" t="n">
        <v>1.0575716969054</v>
      </c>
      <c r="E5931" s="12" t="n">
        <f aca="false">MIN(B5931,((1-$J$5)*$J$4*E5930+(1-$J$4)*$J$5*B5931)/(1-$J$4*$J$5))</f>
        <v>1.06004180048091</v>
      </c>
      <c r="F5931" s="12" t="n">
        <f aca="false">B5931*C5931*3.6/1000</f>
        <v>0.218075810581101</v>
      </c>
    </row>
    <row r="5932" customFormat="false" ht="15" hidden="false" customHeight="false" outlineLevel="0" collapsed="false">
      <c r="A5932" s="11" t="n">
        <v>43665.6666666667</v>
      </c>
      <c r="B5932" s="0" t="n">
        <v>1.591</v>
      </c>
      <c r="C5932" s="0" t="n">
        <v>33.4343501422546</v>
      </c>
      <c r="D5932" s="0" t="n">
        <v>1.05844405316704</v>
      </c>
      <c r="E5932" s="12" t="n">
        <f aca="false">MIN(B5932,((1-$J$5)*$J$4*E5931+(1-$J$4)*$J$5*B5932)/(1-$J$4*$J$5))</f>
        <v>1.06092579058831</v>
      </c>
      <c r="F5932" s="12" t="n">
        <f aca="false">B5932*C5932*3.6/1000</f>
        <v>0.191498583874777</v>
      </c>
    </row>
    <row r="5933" customFormat="false" ht="15" hidden="false" customHeight="false" outlineLevel="0" collapsed="false">
      <c r="A5933" s="11" t="n">
        <v>43665.7083333333</v>
      </c>
      <c r="B5933" s="0" t="n">
        <v>1.612</v>
      </c>
      <c r="C5933" s="0" t="n">
        <v>33.2901599747763</v>
      </c>
      <c r="D5933" s="0" t="n">
        <v>1.05954225696003</v>
      </c>
      <c r="E5933" s="12" t="n">
        <f aca="false">MIN(B5933,((1-$J$5)*$J$4*E5932+(1-$J$4)*$J$5*B5933)/(1-$J$4*$J$5))</f>
        <v>1.06203739206132</v>
      </c>
      <c r="F5933" s="12" t="n">
        <f aca="false">B5933*C5933*3.6/1000</f>
        <v>0.193189456365622</v>
      </c>
    </row>
    <row r="5934" customFormat="false" ht="15" hidden="false" customHeight="false" outlineLevel="0" collapsed="false">
      <c r="A5934" s="11" t="n">
        <v>43665.75</v>
      </c>
      <c r="B5934" s="0" t="n">
        <v>1.625</v>
      </c>
      <c r="C5934" s="0" t="n">
        <v>32.7118002541349</v>
      </c>
      <c r="D5934" s="0" t="n">
        <v>1.06077112946266</v>
      </c>
      <c r="E5934" s="12" t="n">
        <f aca="false">MIN(B5934,((1-$J$5)*$J$4*E5933+(1-$J$4)*$J$5*B5934)/(1-$J$4*$J$5))</f>
        <v>1.06328059812292</v>
      </c>
      <c r="F5934" s="12" t="n">
        <f aca="false">B5934*C5934*3.6/1000</f>
        <v>0.191364031486689</v>
      </c>
    </row>
    <row r="5935" customFormat="false" ht="15" hidden="false" customHeight="false" outlineLevel="0" collapsed="false">
      <c r="A5935" s="11" t="n">
        <v>43665.7916666667</v>
      </c>
      <c r="B5935" s="0" t="n">
        <v>1.646</v>
      </c>
      <c r="C5935" s="0" t="n">
        <v>32.4216460260561</v>
      </c>
      <c r="D5935" s="0" t="n">
        <v>1.06222001053903</v>
      </c>
      <c r="E5935" s="12" t="n">
        <f aca="false">MIN(B5935,((1-$J$5)*$J$4*E5934+(1-$J$4)*$J$5*B5935)/(1-$J$4*$J$5))</f>
        <v>1.06474549765961</v>
      </c>
      <c r="F5935" s="12" t="n">
        <f aca="false">B5935*C5935*3.6/1000</f>
        <v>0.192117705691998</v>
      </c>
    </row>
    <row r="5936" customFormat="false" ht="15" hidden="false" customHeight="false" outlineLevel="0" collapsed="false">
      <c r="A5936" s="11" t="n">
        <v>43665.8333333333</v>
      </c>
      <c r="B5936" s="0" t="n">
        <v>1.632</v>
      </c>
      <c r="C5936" s="0" t="n">
        <v>34.1529538661645</v>
      </c>
      <c r="D5936" s="0" t="n">
        <v>1.06348507222544</v>
      </c>
      <c r="E5936" s="12" t="n">
        <f aca="false">MIN(B5936,((1-$J$5)*$J$4*E5935+(1-$J$4)*$J$5*B5936)/(1-$J$4*$J$5))</f>
        <v>1.06602481400788</v>
      </c>
      <c r="F5936" s="12" t="n">
        <f aca="false">B5936*C5936*3.6/1000</f>
        <v>0.200655434554489</v>
      </c>
    </row>
    <row r="5937" customFormat="false" ht="15" hidden="false" customHeight="false" outlineLevel="0" collapsed="false">
      <c r="A5937" s="11" t="n">
        <v>43665.875</v>
      </c>
      <c r="B5937" s="0" t="n">
        <v>1.632</v>
      </c>
      <c r="C5937" s="0" t="n">
        <v>33.4343501422546</v>
      </c>
      <c r="D5937" s="0" t="n">
        <v>1.06472941496359</v>
      </c>
      <c r="E5937" s="12" t="n">
        <f aca="false">MIN(B5937,((1-$J$5)*$J$4*E5936+(1-$J$4)*$J$5*B5937)/(1-$J$4*$J$5))</f>
        <v>1.06728305430429</v>
      </c>
      <c r="F5937" s="12" t="n">
        <f aca="false">B5937*C5937*3.6/1000</f>
        <v>0.196433493955774</v>
      </c>
    </row>
    <row r="5938" customFormat="false" ht="15" hidden="false" customHeight="false" outlineLevel="0" collapsed="false">
      <c r="A5938" s="11" t="n">
        <v>43665.9166666667</v>
      </c>
      <c r="B5938" s="0" t="n">
        <v>1.625</v>
      </c>
      <c r="C5938" s="0" t="n">
        <v>33.0013020326654</v>
      </c>
      <c r="D5938" s="0" t="n">
        <v>1.06587333314389</v>
      </c>
      <c r="E5938" s="12" t="n">
        <f aca="false">MIN(B5938,((1-$J$5)*$J$4*E5937+(1-$J$4)*$J$5*B5938)/(1-$J$4*$J$5))</f>
        <v>1.06843984088907</v>
      </c>
      <c r="F5938" s="12" t="n">
        <f aca="false">B5938*C5938*3.6/1000</f>
        <v>0.193057616891092</v>
      </c>
    </row>
    <row r="5939" customFormat="false" ht="15" hidden="false" customHeight="false" outlineLevel="0" collapsed="false">
      <c r="A5939" s="11" t="n">
        <v>43665.9583333333</v>
      </c>
      <c r="B5939" s="0" t="n">
        <v>1.632</v>
      </c>
      <c r="C5939" s="0" t="n">
        <v>31.2543247201573</v>
      </c>
      <c r="D5939" s="0" t="n">
        <v>1.06707856138279</v>
      </c>
      <c r="E5939" s="12" t="n">
        <f aca="false">MIN(B5939,((1-$J$5)*$J$4*E5938+(1-$J$4)*$J$5*B5939)/(1-$J$4*$J$5))</f>
        <v>1.06965829491066</v>
      </c>
      <c r="F5939" s="12" t="n">
        <f aca="false">B5939*C5939*3.6/1000</f>
        <v>0.183625408595868</v>
      </c>
    </row>
    <row r="5940" customFormat="false" ht="15" hidden="false" customHeight="false" outlineLevel="0" collapsed="false">
      <c r="A5940" s="11" t="n">
        <v>43666</v>
      </c>
      <c r="B5940" s="0" t="n">
        <v>1.618</v>
      </c>
      <c r="C5940" s="0" t="n">
        <v>30.5191087808055</v>
      </c>
      <c r="D5940" s="0" t="n">
        <v>1.0681039607332</v>
      </c>
      <c r="E5940" s="12" t="n">
        <f aca="false">MIN(B5940,((1-$J$5)*$J$4*E5939+(1-$J$4)*$J$5*B5940)/(1-$J$4*$J$5))</f>
        <v>1.07069522580176</v>
      </c>
      <c r="F5940" s="12" t="n">
        <f aca="false">B5940*C5940*3.6/1000</f>
        <v>0.177767704826436</v>
      </c>
    </row>
    <row r="5941" customFormat="false" ht="15" hidden="false" customHeight="false" outlineLevel="0" collapsed="false">
      <c r="A5941" s="11" t="n">
        <v>43666.0416666667</v>
      </c>
      <c r="B5941" s="0" t="n">
        <v>1.612</v>
      </c>
      <c r="C5941" s="0" t="n">
        <v>30.3715274804866</v>
      </c>
      <c r="D5941" s="0" t="n">
        <v>1.06904395633193</v>
      </c>
      <c r="E5941" s="12" t="n">
        <f aca="false">MIN(B5941,((1-$J$5)*$J$4*E5940+(1-$J$4)*$J$5*B5941)/(1-$J$4*$J$5))</f>
        <v>1.07164588106038</v>
      </c>
      <c r="F5941" s="12" t="n">
        <f aca="false">B5941*C5941*3.6/1000</f>
        <v>0.17625204827476</v>
      </c>
    </row>
    <row r="5942" customFormat="false" ht="15" hidden="false" customHeight="false" outlineLevel="0" collapsed="false">
      <c r="A5942" s="11" t="n">
        <v>43666.0833333333</v>
      </c>
      <c r="B5942" s="0" t="n">
        <v>1.605</v>
      </c>
      <c r="C5942" s="0" t="n">
        <v>30.0758162406205</v>
      </c>
      <c r="D5942" s="0" t="n">
        <v>1.06988851191444</v>
      </c>
      <c r="E5942" s="12" t="n">
        <f aca="false">MIN(B5942,((1-$J$5)*$J$4*E5941+(1-$J$4)*$J$5*B5942)/(1-$J$4*$J$5))</f>
        <v>1.07250014990617</v>
      </c>
      <c r="F5942" s="12" t="n">
        <f aca="false">B5942*C5942*3.6/1000</f>
        <v>0.173778066238305</v>
      </c>
    </row>
    <row r="5943" customFormat="false" ht="15" hidden="false" customHeight="false" outlineLevel="0" collapsed="false">
      <c r="A5943" s="11" t="n">
        <v>43666.125</v>
      </c>
      <c r="B5943" s="0" t="n">
        <v>1.598</v>
      </c>
      <c r="C5943" s="0" t="n">
        <v>30.2237637493624</v>
      </c>
      <c r="D5943" s="0" t="n">
        <v>1.07063919057981</v>
      </c>
      <c r="E5943" s="12" t="n">
        <f aca="false">MIN(B5943,((1-$J$5)*$J$4*E5942+(1-$J$4)*$J$5*B5943)/(1-$J$4*$J$5))</f>
        <v>1.07325962025368</v>
      </c>
      <c r="F5943" s="12" t="n">
        <f aca="false">B5943*C5943*3.6/1000</f>
        <v>0.173871268097332</v>
      </c>
    </row>
    <row r="5944" customFormat="false" ht="15" hidden="false" customHeight="false" outlineLevel="0" collapsed="false">
      <c r="A5944" s="11" t="n">
        <v>43666.1666666667</v>
      </c>
      <c r="B5944" s="0" t="n">
        <v>1.558</v>
      </c>
      <c r="C5944" s="0" t="n">
        <v>29.7793644110515</v>
      </c>
      <c r="D5944" s="0" t="n">
        <v>1.07092017510638</v>
      </c>
      <c r="E5944" s="12" t="n">
        <f aca="false">MIN(B5944,((1-$J$5)*$J$4*E5943+(1-$J$4)*$J$5*B5944)/(1-$J$4*$J$5))</f>
        <v>1.07354529372561</v>
      </c>
      <c r="F5944" s="12" t="n">
        <f aca="false">B5944*C5944*3.6/1000</f>
        <v>0.167026499108706</v>
      </c>
    </row>
    <row r="5945" customFormat="false" ht="15" hidden="false" customHeight="false" outlineLevel="0" collapsed="false">
      <c r="A5945" s="11" t="n">
        <v>43666.2083333333</v>
      </c>
      <c r="B5945" s="0" t="n">
        <v>1.531</v>
      </c>
      <c r="C5945" s="0" t="n">
        <v>29.7793644110515</v>
      </c>
      <c r="D5945" s="0" t="n">
        <v>1.07088781294853</v>
      </c>
      <c r="E5945" s="12" t="n">
        <f aca="false">MIN(B5945,((1-$J$5)*$J$4*E5944+(1-$J$4)*$J$5*B5945)/(1-$J$4*$J$5))</f>
        <v>1.07351489349949</v>
      </c>
      <c r="F5945" s="12" t="n">
        <f aca="false">B5945*C5945*3.6/1000</f>
        <v>0.164131944887951</v>
      </c>
    </row>
    <row r="5946" customFormat="false" ht="15" hidden="false" customHeight="false" outlineLevel="0" collapsed="false">
      <c r="A5946" s="11" t="n">
        <v>43666.25</v>
      </c>
      <c r="B5946" s="0" t="n">
        <v>1.531</v>
      </c>
      <c r="C5946" s="0" t="n">
        <v>31.2543247201573</v>
      </c>
      <c r="D5946" s="0" t="n">
        <v>1.07085598081216</v>
      </c>
      <c r="E5946" s="12" t="n">
        <f aca="false">MIN(B5946,((1-$J$5)*$J$4*E5945+(1-$J$4)*$J$5*B5946)/(1-$J$4*$J$5))</f>
        <v>1.07348499410082</v>
      </c>
      <c r="F5946" s="12" t="n">
        <f aca="false">B5946*C5946*3.6/1000</f>
        <v>0.172261336127619</v>
      </c>
    </row>
    <row r="5947" customFormat="false" ht="15" hidden="false" customHeight="false" outlineLevel="0" collapsed="false">
      <c r="A5947" s="11" t="n">
        <v>43666.2916666667</v>
      </c>
      <c r="B5947" s="0" t="n">
        <v>1.524</v>
      </c>
      <c r="C5947" s="0" t="n">
        <v>31.2543247201573</v>
      </c>
      <c r="D5947" s="0" t="n">
        <v>1.07074462507596</v>
      </c>
      <c r="E5947" s="12" t="n">
        <f aca="false">MIN(B5947,((1-$J$5)*$J$4*E5946+(1-$J$4)*$J$5*B5947)/(1-$J$4*$J$5))</f>
        <v>1.07337486240229</v>
      </c>
      <c r="F5947" s="12" t="n">
        <f aca="false">B5947*C5947*3.6/1000</f>
        <v>0.171473727144671</v>
      </c>
    </row>
    <row r="5948" customFormat="false" ht="15" hidden="false" customHeight="false" outlineLevel="0" collapsed="false">
      <c r="A5948" s="11" t="n">
        <v>43666.3333333333</v>
      </c>
      <c r="B5948" s="0" t="n">
        <v>1.544</v>
      </c>
      <c r="C5948" s="0" t="n">
        <v>31.2543247201573</v>
      </c>
      <c r="D5948" s="0" t="n">
        <v>1.07086379293424</v>
      </c>
      <c r="E5948" s="12" t="n">
        <f aca="false">MIN(B5948,((1-$J$5)*$J$4*E5947+(1-$J$4)*$J$5*B5948)/(1-$J$4*$J$5))</f>
        <v>1.07349718756864</v>
      </c>
      <c r="F5948" s="12" t="n">
        <f aca="false">B5948*C5948*3.6/1000</f>
        <v>0.173724038524522</v>
      </c>
    </row>
    <row r="5949" customFormat="false" ht="15" hidden="false" customHeight="false" outlineLevel="0" collapsed="false">
      <c r="A5949" s="11" t="n">
        <v>43666.375</v>
      </c>
      <c r="B5949" s="0" t="n">
        <v>1.531</v>
      </c>
      <c r="C5949" s="0" t="n">
        <v>32.7118002541349</v>
      </c>
      <c r="D5949" s="0" t="n">
        <v>1.07083235419326</v>
      </c>
      <c r="E5949" s="12" t="n">
        <f aca="false">MIN(B5949,((1-$J$5)*$J$4*E5948+(1-$J$4)*$J$5*B5949)/(1-$J$4*$J$5))</f>
        <v>1.0734675798657</v>
      </c>
      <c r="F5949" s="12" t="n">
        <f aca="false">B5949*C5949*3.6/1000</f>
        <v>0.18029435828069</v>
      </c>
    </row>
    <row r="5950" customFormat="false" ht="15" hidden="false" customHeight="false" outlineLevel="0" collapsed="false">
      <c r="A5950" s="11" t="n">
        <v>43666.4166666667</v>
      </c>
      <c r="B5950" s="0" t="n">
        <v>1.518</v>
      </c>
      <c r="C5950" s="0" t="n">
        <v>32.7118002541349</v>
      </c>
      <c r="D5950" s="0" t="n">
        <v>1.07065277546029</v>
      </c>
      <c r="E5950" s="12" t="n">
        <f aca="false">MIN(B5950,((1-$J$5)*$J$4*E5949+(1-$J$4)*$J$5*B5950)/(1-$J$4*$J$5))</f>
        <v>1.07328854230613</v>
      </c>
      <c r="F5950" s="12" t="n">
        <f aca="false">B5950*C5950*3.6/1000</f>
        <v>0.178763446028796</v>
      </c>
    </row>
    <row r="5951" customFormat="false" ht="15" hidden="false" customHeight="false" outlineLevel="0" collapsed="false">
      <c r="A5951" s="11" t="n">
        <v>43666.4583333333</v>
      </c>
      <c r="B5951" s="0" t="n">
        <v>1.524</v>
      </c>
      <c r="C5951" s="0" t="n">
        <v>32.7118002541349</v>
      </c>
      <c r="D5951" s="0" t="n">
        <v>1.07054474778407</v>
      </c>
      <c r="E5951" s="12" t="n">
        <f aca="false">MIN(B5951,((1-$J$5)*$J$4*E5950+(1-$J$4)*$J$5*B5951)/(1-$J$4*$J$5))</f>
        <v>1.07318164704573</v>
      </c>
      <c r="F5951" s="12" t="n">
        <f aca="false">B5951*C5951*3.6/1000</f>
        <v>0.179470020914286</v>
      </c>
    </row>
    <row r="5952" customFormat="false" ht="15" hidden="false" customHeight="false" outlineLevel="0" collapsed="false">
      <c r="A5952" s="11" t="n">
        <v>43666.5</v>
      </c>
      <c r="B5952" s="0" t="n">
        <v>1.524</v>
      </c>
      <c r="C5952" s="0" t="n">
        <v>32.7118002541349</v>
      </c>
      <c r="D5952" s="0" t="n">
        <v>1.07043848936532</v>
      </c>
      <c r="E5952" s="12" t="n">
        <f aca="false">MIN(B5952,((1-$J$5)*$J$4*E5951+(1-$J$4)*$J$5*B5952)/(1-$J$4*$J$5))</f>
        <v>1.07307651282752</v>
      </c>
      <c r="F5952" s="12" t="n">
        <f aca="false">B5952*C5952*3.6/1000</f>
        <v>0.179470020914286</v>
      </c>
    </row>
    <row r="5953" customFormat="false" ht="15" hidden="false" customHeight="false" outlineLevel="0" collapsed="false">
      <c r="A5953" s="11" t="n">
        <v>43666.5416666667</v>
      </c>
      <c r="B5953" s="0" t="n">
        <v>1.544</v>
      </c>
      <c r="C5953" s="0" t="n">
        <v>32.7118002541349</v>
      </c>
      <c r="D5953" s="0" t="n">
        <v>1.07056267105811</v>
      </c>
      <c r="E5953" s="12" t="n">
        <f aca="false">MIN(B5953,((1-$J$5)*$J$4*E5952+(1-$J$4)*$J$5*B5953)/(1-$J$4*$J$5))</f>
        <v>1.07320375314337</v>
      </c>
      <c r="F5953" s="12" t="n">
        <f aca="false">B5953*C5953*3.6/1000</f>
        <v>0.181825270532583</v>
      </c>
    </row>
    <row r="5954" customFormat="false" ht="15" hidden="false" customHeight="false" outlineLevel="0" collapsed="false">
      <c r="A5954" s="11" t="n">
        <v>43666.5833333333</v>
      </c>
      <c r="B5954" s="0" t="n">
        <v>1.571</v>
      </c>
      <c r="C5954" s="0" t="n">
        <v>30.0758162406205</v>
      </c>
      <c r="D5954" s="0" t="n">
        <v>1.07099356369729</v>
      </c>
      <c r="E5954" s="12" t="n">
        <f aca="false">MIN(B5954,((1-$J$5)*$J$4*E5953+(1-$J$4)*$J$5*B5954)/(1-$J$4*$J$5))</f>
        <v>1.07364026462371</v>
      </c>
      <c r="F5954" s="12" t="n">
        <f aca="false">B5954*C5954*3.6/1000</f>
        <v>0.170096786330453</v>
      </c>
    </row>
    <row r="5955" customFormat="false" ht="15" hidden="false" customHeight="false" outlineLevel="0" collapsed="false">
      <c r="A5955" s="11" t="n">
        <v>43666.625</v>
      </c>
      <c r="B5955" s="0" t="n">
        <v>1.585</v>
      </c>
      <c r="C5955" s="0" t="n">
        <v>30.3715274804866</v>
      </c>
      <c r="D5955" s="0" t="n">
        <v>1.07157748913733</v>
      </c>
      <c r="E5955" s="12" t="n">
        <f aca="false">MIN(B5955,((1-$J$5)*$J$4*E5954+(1-$J$4)*$J$5*B5955)/(1-$J$4*$J$5))</f>
        <v>1.07423103456402</v>
      </c>
      <c r="F5955" s="12" t="n">
        <f aca="false">B5955*C5955*3.6/1000</f>
        <v>0.173299935803656</v>
      </c>
    </row>
    <row r="5956" customFormat="false" ht="15" hidden="false" customHeight="false" outlineLevel="0" collapsed="false">
      <c r="A5956" s="11" t="n">
        <v>43666.6666666667</v>
      </c>
      <c r="B5956" s="0" t="n">
        <v>1.585</v>
      </c>
      <c r="C5956" s="0" t="n">
        <v>29.7793644110515</v>
      </c>
      <c r="D5956" s="0" t="n">
        <v>1.07215185115361</v>
      </c>
      <c r="E5956" s="12" t="n">
        <f aca="false">MIN(B5956,((1-$J$5)*$J$4*E5955+(1-$J$4)*$J$5*B5956)/(1-$J$4*$J$5))</f>
        <v>1.07481207188586</v>
      </c>
      <c r="F5956" s="12" t="n">
        <f aca="false">B5956*C5956*3.6/1000</f>
        <v>0.16992105332946</v>
      </c>
    </row>
    <row r="5957" customFormat="false" ht="15" hidden="false" customHeight="false" outlineLevel="0" collapsed="false">
      <c r="A5957" s="11" t="n">
        <v>43666.7083333333</v>
      </c>
      <c r="B5957" s="0" t="n">
        <v>1.625</v>
      </c>
      <c r="C5957" s="0" t="n">
        <v>29.7793644110515</v>
      </c>
      <c r="D5957" s="0" t="n">
        <v>1.07317420603545</v>
      </c>
      <c r="E5957" s="12" t="n">
        <f aca="false">MIN(B5957,((1-$J$5)*$J$4*E5956+(1-$J$4)*$J$5*B5957)/(1-$J$4*$J$5))</f>
        <v>1.07584482193716</v>
      </c>
      <c r="F5957" s="12" t="n">
        <f aca="false">B5957*C5957*3.6/1000</f>
        <v>0.174209281804651</v>
      </c>
    </row>
    <row r="5958" customFormat="false" ht="15" hidden="false" customHeight="false" outlineLevel="0" collapsed="false">
      <c r="A5958" s="11" t="n">
        <v>43666.75</v>
      </c>
      <c r="B5958" s="0" t="n">
        <v>1.639</v>
      </c>
      <c r="C5958" s="0" t="n">
        <v>29.7793644110515</v>
      </c>
      <c r="D5958" s="0" t="n">
        <v>1.07433990685802</v>
      </c>
      <c r="E5958" s="12" t="n">
        <f aca="false">MIN(B5958,((1-$J$5)*$J$4*E5957+(1-$J$4)*$J$5*B5958)/(1-$J$4*$J$5))</f>
        <v>1.07702200773721</v>
      </c>
      <c r="F5958" s="12" t="n">
        <f aca="false">B5958*C5958*3.6/1000</f>
        <v>0.175710161770968</v>
      </c>
    </row>
    <row r="5959" customFormat="false" ht="15" hidden="false" customHeight="false" outlineLevel="0" collapsed="false">
      <c r="A5959" s="11" t="n">
        <v>43666.7916666667</v>
      </c>
      <c r="B5959" s="0" t="n">
        <v>1.659</v>
      </c>
      <c r="C5959" s="0" t="n">
        <v>30.3715274804866</v>
      </c>
      <c r="D5959" s="0" t="n">
        <v>1.07571521587699</v>
      </c>
      <c r="E5959" s="12" t="n">
        <f aca="false">MIN(B5959,((1-$J$5)*$J$4*E5958+(1-$J$4)*$J$5*B5959)/(1-$J$4*$J$5))</f>
        <v>1.07841044253561</v>
      </c>
      <c r="F5959" s="12" t="n">
        <f aca="false">B5959*C5959*3.6/1000</f>
        <v>0.181390910724458</v>
      </c>
    </row>
    <row r="5960" customFormat="false" ht="15" hidden="false" customHeight="false" outlineLevel="0" collapsed="false">
      <c r="A5960" s="11" t="n">
        <v>43666.8333333333</v>
      </c>
      <c r="B5960" s="0" t="n">
        <v>1.659</v>
      </c>
      <c r="C5960" s="0" t="n">
        <v>30.2237637493624</v>
      </c>
      <c r="D5960" s="0" t="n">
        <v>1.07706800033711</v>
      </c>
      <c r="E5960" s="12" t="n">
        <f aca="false">MIN(B5960,((1-$J$5)*$J$4*E5959+(1-$J$4)*$J$5*B5960)/(1-$J$4*$J$5))</f>
        <v>1.0797760036141</v>
      </c>
      <c r="F5960" s="12" t="n">
        <f aca="false">B5960*C5960*3.6/1000</f>
        <v>0.180508406616692</v>
      </c>
    </row>
    <row r="5961" customFormat="false" ht="15" hidden="false" customHeight="false" outlineLevel="0" collapsed="false">
      <c r="A5961" s="11" t="n">
        <v>43666.875</v>
      </c>
      <c r="B5961" s="0" t="n">
        <v>1.646</v>
      </c>
      <c r="C5961" s="0" t="n">
        <v>28.88545233917</v>
      </c>
      <c r="D5961" s="0" t="n">
        <v>1.07824997425155</v>
      </c>
      <c r="E5961" s="12" t="n">
        <f aca="false">MIN(B5961,((1-$J$5)*$J$4*E5960+(1-$J$4)*$J$5*B5961)/(1-$J$4*$J$5))</f>
        <v>1.0809691501773</v>
      </c>
      <c r="F5961" s="12" t="n">
        <f aca="false">B5961*C5961*3.6/1000</f>
        <v>0.171163636380986</v>
      </c>
    </row>
    <row r="5962" customFormat="false" ht="15" hidden="false" customHeight="false" outlineLevel="0" collapsed="false">
      <c r="A5962" s="11" t="n">
        <v>43666.9166666667</v>
      </c>
      <c r="B5962" s="0" t="n">
        <v>1.612</v>
      </c>
      <c r="C5962" s="0" t="n">
        <v>28.7357870769987</v>
      </c>
      <c r="D5962" s="0" t="n">
        <v>1.07902380030192</v>
      </c>
      <c r="E5962" s="12" t="n">
        <f aca="false">MIN(B5962,((1-$J$5)*$J$4*E5961+(1-$J$4)*$J$5*B5962)/(1-$J$4*$J$5))</f>
        <v>1.08175054803269</v>
      </c>
      <c r="F5962" s="12" t="n">
        <f aca="false">B5962*C5962*3.6/1000</f>
        <v>0.166759519565239</v>
      </c>
    </row>
    <row r="5963" customFormat="false" ht="15" hidden="false" customHeight="false" outlineLevel="0" collapsed="false">
      <c r="A5963" s="11" t="n">
        <v>43666.9583333333</v>
      </c>
      <c r="B5963" s="0" t="n">
        <v>1.605</v>
      </c>
      <c r="C5963" s="0" t="n">
        <v>29.7793644110515</v>
      </c>
      <c r="D5963" s="0" t="n">
        <v>1.07970490783044</v>
      </c>
      <c r="E5963" s="12" t="n">
        <f aca="false">MIN(B5963,((1-$J$5)*$J$4*E5962+(1-$J$4)*$J$5*B5963)/(1-$J$4*$J$5))</f>
        <v>1.08243834790036</v>
      </c>
      <c r="F5963" s="12" t="n">
        <f aca="false">B5963*C5963*3.6/1000</f>
        <v>0.172065167567056</v>
      </c>
    </row>
    <row r="5964" customFormat="false" ht="15" hidden="false" customHeight="false" outlineLevel="0" collapsed="false">
      <c r="A5964" s="11" t="n">
        <v>43667</v>
      </c>
      <c r="B5964" s="0" t="n">
        <v>1.585</v>
      </c>
      <c r="C5964" s="0" t="n">
        <v>29.7793644110515</v>
      </c>
      <c r="D5964" s="0" t="n">
        <v>1.08014616047414</v>
      </c>
      <c r="E5964" s="12" t="n">
        <f aca="false">MIN(B5964,((1-$J$5)*$J$4*E5963+(1-$J$4)*$J$5*B5964)/(1-$J$4*$J$5))</f>
        <v>1.08288417412935</v>
      </c>
      <c r="F5964" s="12" t="n">
        <f aca="false">B5964*C5964*3.6/1000</f>
        <v>0.16992105332946</v>
      </c>
    </row>
    <row r="5965" customFormat="false" ht="15" hidden="false" customHeight="false" outlineLevel="0" collapsed="false">
      <c r="A5965" s="11" t="n">
        <v>43667.0416666667</v>
      </c>
      <c r="B5965" s="0" t="n">
        <v>1.571</v>
      </c>
      <c r="C5965" s="0" t="n">
        <v>29.6308573035137</v>
      </c>
      <c r="D5965" s="0" t="n">
        <v>1.08042009648152</v>
      </c>
      <c r="E5965" s="12" t="n">
        <f aca="false">MIN(B5965,((1-$J$5)*$J$4*E5964+(1-$J$4)*$J$5*B5965)/(1-$J$4*$J$5))</f>
        <v>1.08316120585704</v>
      </c>
      <c r="F5965" s="12" t="n">
        <f aca="false">B5965*C5965*3.6/1000</f>
        <v>0.167580276565752</v>
      </c>
    </row>
    <row r="5966" customFormat="false" ht="15" hidden="false" customHeight="false" outlineLevel="0" collapsed="false">
      <c r="A5966" s="11" t="n">
        <v>43667.0833333333</v>
      </c>
      <c r="B5966" s="0" t="n">
        <v>1.571</v>
      </c>
      <c r="C5966" s="0" t="n">
        <v>28.5859234978005</v>
      </c>
      <c r="D5966" s="0" t="n">
        <v>1.08068954601522</v>
      </c>
      <c r="E5966" s="12" t="n">
        <f aca="false">MIN(B5966,((1-$J$5)*$J$4*E5965+(1-$J$4)*$J$5*B5966)/(1-$J$4*$J$5))</f>
        <v>1.08343367363534</v>
      </c>
      <c r="F5966" s="12" t="n">
        <f aca="false">B5966*C5966*3.6/1000</f>
        <v>0.161670548934161</v>
      </c>
    </row>
    <row r="5967" customFormat="false" ht="15" hidden="false" customHeight="false" outlineLevel="0" collapsed="false">
      <c r="A5967" s="11" t="n">
        <v>43667.125</v>
      </c>
      <c r="B5967" s="0" t="n">
        <v>1.558</v>
      </c>
      <c r="C5967" s="0" t="n">
        <v>30.813729386784</v>
      </c>
      <c r="D5967" s="0" t="n">
        <v>1.08080592766396</v>
      </c>
      <c r="E5967" s="12" t="n">
        <f aca="false">MIN(B5967,((1-$J$5)*$J$4*E5966+(1-$J$4)*$J$5*B5967)/(1-$J$4*$J$5))</f>
        <v>1.0835517350252</v>
      </c>
      <c r="F5967" s="12" t="n">
        <f aca="false">B5967*C5967*3.6/1000</f>
        <v>0.172828045384594</v>
      </c>
    </row>
    <row r="5968" customFormat="false" ht="15" hidden="false" customHeight="false" outlineLevel="0" collapsed="false">
      <c r="A5968" s="11" t="n">
        <v>43667.1666666667</v>
      </c>
      <c r="B5968" s="0" t="n">
        <v>1.558</v>
      </c>
      <c r="C5968" s="0" t="n">
        <v>29.7793644110515</v>
      </c>
      <c r="D5968" s="0" t="n">
        <v>1.08092040323539</v>
      </c>
      <c r="E5968" s="12" t="n">
        <f aca="false">MIN(B5968,((1-$J$5)*$J$4*E5967+(1-$J$4)*$J$5*B5968)/(1-$J$4*$J$5))</f>
        <v>1.08366785141688</v>
      </c>
      <c r="F5968" s="12" t="n">
        <f aca="false">B5968*C5968*3.6/1000</f>
        <v>0.167026499108706</v>
      </c>
    </row>
    <row r="5969" customFormat="false" ht="15" hidden="false" customHeight="false" outlineLevel="0" collapsed="false">
      <c r="A5969" s="11" t="n">
        <v>43667.2083333333</v>
      </c>
      <c r="B5969" s="0" t="n">
        <v>1.524</v>
      </c>
      <c r="C5969" s="0" t="n">
        <v>29.7793644110515</v>
      </c>
      <c r="D5969" s="0" t="n">
        <v>1.08064421423481</v>
      </c>
      <c r="E5969" s="12" t="n">
        <f aca="false">MIN(B5969,((1-$J$5)*$J$4*E5968+(1-$J$4)*$J$5*B5969)/(1-$J$4*$J$5))</f>
        <v>1.08338996259617</v>
      </c>
      <c r="F5969" s="12" t="n">
        <f aca="false">B5969*C5969*3.6/1000</f>
        <v>0.163381504904793</v>
      </c>
    </row>
    <row r="5970" customFormat="false" ht="15" hidden="false" customHeight="false" outlineLevel="0" collapsed="false">
      <c r="A5970" s="11" t="n">
        <v>43667.25</v>
      </c>
      <c r="B5970" s="0" t="n">
        <v>1.518</v>
      </c>
      <c r="C5970" s="0" t="n">
        <v>32.7118002541349</v>
      </c>
      <c r="D5970" s="0" t="n">
        <v>1.08030393865782</v>
      </c>
      <c r="E5970" s="12" t="n">
        <f aca="false">MIN(B5970,((1-$J$5)*$J$4*E5969+(1-$J$4)*$J$5*B5970)/(1-$J$4*$J$5))</f>
        <v>1.08304745909377</v>
      </c>
      <c r="F5970" s="12" t="n">
        <f aca="false">B5970*C5970*3.6/1000</f>
        <v>0.178763446028796</v>
      </c>
    </row>
    <row r="5971" customFormat="false" ht="15" hidden="false" customHeight="false" outlineLevel="0" collapsed="false">
      <c r="A5971" s="11" t="n">
        <v>43667.2916666667</v>
      </c>
      <c r="B5971" s="0" t="n">
        <v>1.504</v>
      </c>
      <c r="C5971" s="0" t="n">
        <v>31.2543247201573</v>
      </c>
      <c r="D5971" s="0" t="n">
        <v>1.07980914617036</v>
      </c>
      <c r="E5971" s="12" t="n">
        <f aca="false">MIN(B5971,((1-$J$5)*$J$4*E5970+(1-$J$4)*$J$5*B5971)/(1-$J$4*$J$5))</f>
        <v>1.08254914840029</v>
      </c>
      <c r="F5971" s="12" t="n">
        <f aca="false">B5971*C5971*3.6/1000</f>
        <v>0.16922341576482</v>
      </c>
    </row>
    <row r="5972" customFormat="false" ht="15" hidden="false" customHeight="false" outlineLevel="0" collapsed="false">
      <c r="A5972" s="11" t="n">
        <v>43667.3333333333</v>
      </c>
      <c r="B5972" s="0" t="n">
        <v>1.491</v>
      </c>
      <c r="C5972" s="0" t="n">
        <v>31.2543247201573</v>
      </c>
      <c r="D5972" s="0" t="n">
        <v>1.07917380241358</v>
      </c>
      <c r="E5972" s="12" t="n">
        <f aca="false">MIN(B5972,((1-$J$5)*$J$4*E5971+(1-$J$4)*$J$5*B5972)/(1-$J$4*$J$5))</f>
        <v>1.08190912948101</v>
      </c>
      <c r="F5972" s="12" t="n">
        <f aca="false">B5972*C5972*3.6/1000</f>
        <v>0.167760713367916</v>
      </c>
    </row>
    <row r="5973" customFormat="false" ht="15" hidden="false" customHeight="false" outlineLevel="0" collapsed="false">
      <c r="A5973" s="11" t="n">
        <v>43667.375</v>
      </c>
      <c r="B5973" s="0" t="n">
        <v>1.484</v>
      </c>
      <c r="C5973" s="0" t="n">
        <v>31.2543247201573</v>
      </c>
      <c r="D5973" s="0" t="n">
        <v>1.07846881925958</v>
      </c>
      <c r="E5973" s="12" t="n">
        <f aca="false">MIN(B5973,((1-$J$5)*$J$4*E5972+(1-$J$4)*$J$5*B5973)/(1-$J$4*$J$5))</f>
        <v>1.08119892965431</v>
      </c>
      <c r="F5973" s="12" t="n">
        <f aca="false">B5973*C5973*3.6/1000</f>
        <v>0.166973104384968</v>
      </c>
    </row>
    <row r="5974" customFormat="false" ht="15" hidden="false" customHeight="false" outlineLevel="0" collapsed="false">
      <c r="A5974" s="11" t="n">
        <v>43667.4166666667</v>
      </c>
      <c r="B5974" s="0" t="n">
        <v>1.478</v>
      </c>
      <c r="C5974" s="0" t="n">
        <v>29.7793644110515</v>
      </c>
      <c r="D5974" s="0" t="n">
        <v>1.07770677224117</v>
      </c>
      <c r="E5974" s="12" t="n">
        <f aca="false">MIN(B5974,((1-$J$5)*$J$4*E5973+(1-$J$4)*$J$5*B5974)/(1-$J$4*$J$5))</f>
        <v>1.08043123723826</v>
      </c>
      <c r="F5974" s="12" t="n">
        <f aca="false">B5974*C5974*3.6/1000</f>
        <v>0.158450042158323</v>
      </c>
    </row>
    <row r="5975" customFormat="false" ht="15" hidden="false" customHeight="false" outlineLevel="0" collapsed="false">
      <c r="A5975" s="11" t="n">
        <v>43667.4583333333</v>
      </c>
      <c r="B5975" s="0" t="n">
        <v>1.465</v>
      </c>
      <c r="C5975" s="0" t="n">
        <v>31.2543247201573</v>
      </c>
      <c r="D5975" s="0" t="n">
        <v>1.07680855099912</v>
      </c>
      <c r="E5975" s="12" t="n">
        <f aca="false">MIN(B5975,((1-$J$5)*$J$4*E5974+(1-$J$4)*$J$5*B5975)/(1-$J$4*$J$5))</f>
        <v>1.07952627451605</v>
      </c>
      <c r="F5975" s="12" t="n">
        <f aca="false">B5975*C5975*3.6/1000</f>
        <v>0.16483530857411</v>
      </c>
    </row>
    <row r="5976" customFormat="false" ht="15" hidden="false" customHeight="false" outlineLevel="0" collapsed="false">
      <c r="A5976" s="11" t="n">
        <v>43667.5</v>
      </c>
      <c r="B5976" s="0" t="n">
        <v>1.478</v>
      </c>
      <c r="C5976" s="0" t="n">
        <v>31.2543247201573</v>
      </c>
      <c r="D5976" s="0" t="n">
        <v>1.07607369554975</v>
      </c>
      <c r="E5976" s="12" t="n">
        <f aca="false">MIN(B5976,((1-$J$5)*$J$4*E5975+(1-$J$4)*$J$5*B5976)/(1-$J$4*$J$5))</f>
        <v>1.07878613819783</v>
      </c>
      <c r="F5976" s="12" t="n">
        <f aca="false">B5976*C5976*3.6/1000</f>
        <v>0.166298010971013</v>
      </c>
    </row>
    <row r="5977" customFormat="false" ht="15" hidden="false" customHeight="false" outlineLevel="0" collapsed="false">
      <c r="A5977" s="11" t="n">
        <v>43667.5416666667</v>
      </c>
      <c r="B5977" s="0" t="n">
        <v>1.504</v>
      </c>
      <c r="C5977" s="0" t="n">
        <v>29.7793644110515</v>
      </c>
      <c r="D5977" s="0" t="n">
        <v>1.07564818520798</v>
      </c>
      <c r="E5977" s="12" t="n">
        <f aca="false">MIN(B5977,((1-$J$5)*$J$4*E5976+(1-$J$4)*$J$5*B5977)/(1-$J$4*$J$5))</f>
        <v>1.07835803048452</v>
      </c>
      <c r="F5977" s="12" t="n">
        <f aca="false">B5977*C5977*3.6/1000</f>
        <v>0.161237390667197</v>
      </c>
    </row>
    <row r="5978" customFormat="false" ht="15" hidden="false" customHeight="false" outlineLevel="0" collapsed="false">
      <c r="A5978" s="11" t="n">
        <v>43667.5833333333</v>
      </c>
      <c r="B5978" s="0" t="n">
        <v>1.524</v>
      </c>
      <c r="C5978" s="0" t="n">
        <v>29.7793644110515</v>
      </c>
      <c r="D5978" s="0" t="n">
        <v>1.07545834362719</v>
      </c>
      <c r="E5978" s="12" t="n">
        <f aca="false">MIN(B5978,((1-$J$5)*$J$4*E5977+(1-$J$4)*$J$5*B5978)/(1-$J$4*$J$5))</f>
        <v>1.07816761812069</v>
      </c>
      <c r="F5978" s="12" t="n">
        <f aca="false">B5978*C5978*3.6/1000</f>
        <v>0.163381504904793</v>
      </c>
    </row>
    <row r="5979" customFormat="false" ht="15" hidden="false" customHeight="false" outlineLevel="0" collapsed="false">
      <c r="A5979" s="11" t="n">
        <v>43667.625</v>
      </c>
      <c r="B5979" s="0" t="n">
        <v>1.544</v>
      </c>
      <c r="C5979" s="0" t="n">
        <v>29.7793644110515</v>
      </c>
      <c r="D5979" s="0" t="n">
        <v>1.07550031106765</v>
      </c>
      <c r="E5979" s="12" t="n">
        <f aca="false">MIN(B5979,((1-$J$5)*$J$4*E5978+(1-$J$4)*$J$5*B5979)/(1-$J$4*$J$5))</f>
        <v>1.07821098520272</v>
      </c>
      <c r="F5979" s="12" t="n">
        <f aca="false">B5979*C5979*3.6/1000</f>
        <v>0.165525619142389</v>
      </c>
    </row>
    <row r="5980" customFormat="false" ht="15" hidden="false" customHeight="false" outlineLevel="0" collapsed="false">
      <c r="A5980" s="11" t="n">
        <v>43667.6666666667</v>
      </c>
      <c r="B5980" s="0" t="n">
        <v>1.578</v>
      </c>
      <c r="C5980" s="0" t="n">
        <v>29.7793644110515</v>
      </c>
      <c r="D5980" s="0" t="n">
        <v>1.07593038088517</v>
      </c>
      <c r="E5980" s="12" t="n">
        <f aca="false">MIN(B5980,((1-$J$5)*$J$4*E5979+(1-$J$4)*$J$5*B5980)/(1-$J$4*$J$5))</f>
        <v>1.07864573009229</v>
      </c>
      <c r="F5980" s="12" t="n">
        <f aca="false">B5980*C5980*3.6/1000</f>
        <v>0.169170613346301</v>
      </c>
    </row>
    <row r="5981" customFormat="false" ht="15" hidden="false" customHeight="false" outlineLevel="0" collapsed="false">
      <c r="A5981" s="11" t="n">
        <v>43667.7083333333</v>
      </c>
      <c r="B5981" s="0" t="n">
        <v>1.591</v>
      </c>
      <c r="C5981" s="0" t="n">
        <v>32.7118002541349</v>
      </c>
      <c r="D5981" s="0" t="n">
        <v>1.07650206198803</v>
      </c>
      <c r="E5981" s="12" t="n">
        <f aca="false">MIN(B5981,((1-$J$5)*$J$4*E5980+(1-$J$4)*$J$5*B5981)/(1-$J$4*$J$5))</f>
        <v>1.07922323042026</v>
      </c>
      <c r="F5981" s="12" t="n">
        <f aca="false">B5981*C5981*3.6/1000</f>
        <v>0.187360107135583</v>
      </c>
    </row>
    <row r="5982" customFormat="false" ht="15" hidden="false" customHeight="false" outlineLevel="0" collapsed="false">
      <c r="A5982" s="11" t="n">
        <v>43667.75</v>
      </c>
      <c r="B5982" s="0" t="n">
        <v>1.591</v>
      </c>
      <c r="C5982" s="0" t="n">
        <v>29.7793644110515</v>
      </c>
      <c r="D5982" s="0" t="n">
        <v>1.07706438020265</v>
      </c>
      <c r="E5982" s="12" t="n">
        <f aca="false">MIN(B5982,((1-$J$5)*$J$4*E5981+(1-$J$4)*$J$5*B5982)/(1-$J$4*$J$5))</f>
        <v>1.07979121673953</v>
      </c>
      <c r="F5982" s="12" t="n">
        <f aca="false">B5982*C5982*3.6/1000</f>
        <v>0.170564287600739</v>
      </c>
    </row>
    <row r="5983" customFormat="false" ht="15" hidden="false" customHeight="false" outlineLevel="0" collapsed="false">
      <c r="A5983" s="11" t="n">
        <v>43667.7916666667</v>
      </c>
      <c r="B5983" s="0" t="n">
        <v>1.612</v>
      </c>
      <c r="C5983" s="0" t="n">
        <v>29.7793644110515</v>
      </c>
      <c r="D5983" s="0" t="n">
        <v>1.07785762369489</v>
      </c>
      <c r="E5983" s="12" t="n">
        <f aca="false">MIN(B5983,((1-$J$5)*$J$4*E5982+(1-$J$4)*$J$5*B5983)/(1-$J$4*$J$5))</f>
        <v>1.08059202041763</v>
      </c>
      <c r="F5983" s="12" t="n">
        <f aca="false">B5983*C5983*3.6/1000</f>
        <v>0.172815607550214</v>
      </c>
    </row>
    <row r="5984" customFormat="false" ht="15" hidden="false" customHeight="false" outlineLevel="0" collapsed="false">
      <c r="A5984" s="11" t="n">
        <v>43667.8333333333</v>
      </c>
      <c r="B5984" s="0" t="n">
        <v>1.598</v>
      </c>
      <c r="C5984" s="0" t="n">
        <v>29.7793644110515</v>
      </c>
      <c r="D5984" s="0" t="n">
        <v>1.07847778570924</v>
      </c>
      <c r="E5984" s="12" t="n">
        <f aca="false">MIN(B5984,((1-$J$5)*$J$4*E5983+(1-$J$4)*$J$5*B5984)/(1-$J$4*$J$5))</f>
        <v>1.08121818153102</v>
      </c>
      <c r="F5984" s="12" t="n">
        <f aca="false">B5984*C5984*3.6/1000</f>
        <v>0.171314727583897</v>
      </c>
    </row>
    <row r="5985" customFormat="false" ht="15" hidden="false" customHeight="false" outlineLevel="0" collapsed="false">
      <c r="A5985" s="11" t="n">
        <v>43667.875</v>
      </c>
      <c r="B5985" s="0" t="n">
        <v>1.598</v>
      </c>
      <c r="C5985" s="0" t="n">
        <v>29.7793644110515</v>
      </c>
      <c r="D5985" s="0" t="n">
        <v>1.07908779082389</v>
      </c>
      <c r="E5985" s="12" t="n">
        <f aca="false">MIN(B5985,((1-$J$5)*$J$4*E5984+(1-$J$4)*$J$5*B5985)/(1-$J$4*$J$5))</f>
        <v>1.08183402697531</v>
      </c>
      <c r="F5985" s="12" t="n">
        <f aca="false">B5985*C5985*3.6/1000</f>
        <v>0.171314727583897</v>
      </c>
    </row>
    <row r="5986" customFormat="false" ht="15" hidden="false" customHeight="false" outlineLevel="0" collapsed="false">
      <c r="A5986" s="11" t="n">
        <v>43667.9166666667</v>
      </c>
      <c r="B5986" s="0" t="n">
        <v>1.585</v>
      </c>
      <c r="C5986" s="0" t="n">
        <v>30.3715274804866</v>
      </c>
      <c r="D5986" s="0" t="n">
        <v>1.07953915049672</v>
      </c>
      <c r="E5986" s="12" t="n">
        <f aca="false">MIN(B5986,((1-$J$5)*$J$4*E5985+(1-$J$4)*$J$5*B5986)/(1-$J$4*$J$5))</f>
        <v>1.08228980906798</v>
      </c>
      <c r="F5986" s="12" t="n">
        <f aca="false">B5986*C5986*3.6/1000</f>
        <v>0.173299935803656</v>
      </c>
    </row>
    <row r="5987" customFormat="false" ht="15" hidden="false" customHeight="false" outlineLevel="0" collapsed="false">
      <c r="A5987" s="11" t="n">
        <v>43667.9583333333</v>
      </c>
      <c r="B5987" s="0" t="n">
        <v>1.571</v>
      </c>
      <c r="C5987" s="0" t="n">
        <v>29.7793644110515</v>
      </c>
      <c r="D5987" s="0" t="n">
        <v>1.07982302800217</v>
      </c>
      <c r="E5987" s="12" t="n">
        <f aca="false">MIN(B5987,((1-$J$5)*$J$4*E5986+(1-$J$4)*$J$5*B5987)/(1-$J$4*$J$5))</f>
        <v>1.08257663264182</v>
      </c>
      <c r="F5987" s="12" t="n">
        <f aca="false">B5987*C5987*3.6/1000</f>
        <v>0.168420173363143</v>
      </c>
    </row>
    <row r="5988" customFormat="false" ht="15" hidden="false" customHeight="false" outlineLevel="0" collapsed="false">
      <c r="A5988" s="11" t="n">
        <v>43668</v>
      </c>
      <c r="B5988" s="0" t="n">
        <v>1.564</v>
      </c>
      <c r="C5988" s="0" t="n">
        <v>29.7793644110515</v>
      </c>
      <c r="D5988" s="0" t="n">
        <v>1.08002221127318</v>
      </c>
      <c r="E5988" s="12" t="n">
        <f aca="false">MIN(B5988,((1-$J$5)*$J$4*E5987+(1-$J$4)*$J$5*B5988)/(1-$J$4*$J$5))</f>
        <v>1.08277800607441</v>
      </c>
      <c r="F5988" s="12" t="n">
        <f aca="false">B5988*C5988*3.6/1000</f>
        <v>0.167669733379984</v>
      </c>
    </row>
    <row r="5989" customFormat="false" ht="15" hidden="false" customHeight="false" outlineLevel="0" collapsed="false">
      <c r="A5989" s="11" t="n">
        <v>43668.0416666667</v>
      </c>
      <c r="B5989" s="0" t="n">
        <v>1.558</v>
      </c>
      <c r="C5989" s="0" t="n">
        <v>28.2855950849176</v>
      </c>
      <c r="D5989" s="0" t="n">
        <v>1.08014952240792</v>
      </c>
      <c r="E5989" s="12" t="n">
        <f aca="false">MIN(B5989,((1-$J$5)*$J$4*E5988+(1-$J$4)*$J$5*B5989)/(1-$J$4*$J$5))</f>
        <v>1.08290686923628</v>
      </c>
      <c r="F5989" s="12" t="n">
        <f aca="false">B5989*C5989*3.6/1000</f>
        <v>0.158648245712286</v>
      </c>
    </row>
    <row r="5990" customFormat="false" ht="15" hidden="false" customHeight="false" outlineLevel="0" collapsed="false">
      <c r="A5990" s="11" t="n">
        <v>43668.0833333333</v>
      </c>
      <c r="B5990" s="0" t="n">
        <v>1.558</v>
      </c>
      <c r="C5990" s="0" t="n">
        <v>29.7793644110515</v>
      </c>
      <c r="D5990" s="0" t="n">
        <v>1.08027474846424</v>
      </c>
      <c r="E5990" s="12" t="n">
        <f aca="false">MIN(B5990,((1-$J$5)*$J$4*E5989+(1-$J$4)*$J$5*B5990)/(1-$J$4*$J$5))</f>
        <v>1.08303360944655</v>
      </c>
      <c r="F5990" s="12" t="n">
        <f aca="false">B5990*C5990*3.6/1000</f>
        <v>0.167026499108706</v>
      </c>
    </row>
    <row r="5991" customFormat="false" ht="15" hidden="false" customHeight="false" outlineLevel="0" collapsed="false">
      <c r="A5991" s="11" t="n">
        <v>43668.125</v>
      </c>
      <c r="B5991" s="0" t="n">
        <v>1.578</v>
      </c>
      <c r="C5991" s="0" t="n">
        <v>29.7793644110515</v>
      </c>
      <c r="D5991" s="0" t="n">
        <v>1.08062662342183</v>
      </c>
      <c r="E5991" s="12" t="n">
        <f aca="false">MIN(B5991,((1-$J$5)*$J$4*E5990+(1-$J$4)*$J$5*B5991)/(1-$J$4*$J$5))</f>
        <v>1.08338890418384</v>
      </c>
      <c r="F5991" s="12" t="n">
        <f aca="false">B5991*C5991*3.6/1000</f>
        <v>0.169170613346301</v>
      </c>
    </row>
    <row r="5992" customFormat="false" ht="15" hidden="false" customHeight="false" outlineLevel="0" collapsed="false">
      <c r="A5992" s="11" t="n">
        <v>43668.1666666667</v>
      </c>
      <c r="B5992" s="0" t="n">
        <v>1.544</v>
      </c>
      <c r="C5992" s="0" t="n">
        <v>32.7118002541349</v>
      </c>
      <c r="D5992" s="0" t="n">
        <v>1.0805839457238</v>
      </c>
      <c r="E5992" s="12" t="n">
        <f aca="false">MIN(B5992,((1-$J$5)*$J$4*E5991+(1-$J$4)*$J$5*B5992)/(1-$J$4*$J$5))</f>
        <v>1.08334625337357</v>
      </c>
      <c r="F5992" s="12" t="n">
        <f aca="false">B5992*C5992*3.6/1000</f>
        <v>0.181825270532583</v>
      </c>
    </row>
    <row r="5993" customFormat="false" ht="15" hidden="false" customHeight="false" outlineLevel="0" collapsed="false">
      <c r="A5993" s="11" t="n">
        <v>43668.2083333333</v>
      </c>
      <c r="B5993" s="0" t="n">
        <v>1.544</v>
      </c>
      <c r="C5993" s="0" t="n">
        <v>29.7793644110515</v>
      </c>
      <c r="D5993" s="0" t="n">
        <v>1.08054196699328</v>
      </c>
      <c r="E5993" s="12" t="n">
        <f aca="false">MIN(B5993,((1-$J$5)*$J$4*E5992+(1-$J$4)*$J$5*B5993)/(1-$J$4*$J$5))</f>
        <v>1.08330430521255</v>
      </c>
      <c r="F5993" s="12" t="n">
        <f aca="false">B5993*C5993*3.6/1000</f>
        <v>0.165525619142389</v>
      </c>
    </row>
    <row r="5994" customFormat="false" ht="15" hidden="false" customHeight="false" outlineLevel="0" collapsed="false">
      <c r="A5994" s="11" t="n">
        <v>43668.25</v>
      </c>
      <c r="B5994" s="0" t="n">
        <v>1.511</v>
      </c>
      <c r="C5994" s="0" t="n">
        <v>29.7793644110515</v>
      </c>
      <c r="D5994" s="0" t="n">
        <v>1.08012332106213</v>
      </c>
      <c r="E5994" s="12" t="n">
        <f aca="false">MIN(B5994,((1-$J$5)*$J$4*E5993+(1-$J$4)*$J$5*B5994)/(1-$J$4*$J$5))</f>
        <v>1.08288248799324</v>
      </c>
      <c r="F5994" s="12" t="n">
        <f aca="false">B5994*C5994*3.6/1000</f>
        <v>0.161987830650356</v>
      </c>
    </row>
    <row r="5995" customFormat="false" ht="15" hidden="false" customHeight="false" outlineLevel="0" collapsed="false">
      <c r="A5995" s="11" t="n">
        <v>43668.2916666667</v>
      </c>
      <c r="B5995" s="0" t="n">
        <v>1.524</v>
      </c>
      <c r="C5995" s="0" t="n">
        <v>29.7793644110515</v>
      </c>
      <c r="D5995" s="0" t="n">
        <v>1.07986018652718</v>
      </c>
      <c r="E5995" s="12" t="n">
        <f aca="false">MIN(B5995,((1-$J$5)*$J$4*E5994+(1-$J$4)*$J$5*B5995)/(1-$J$4*$J$5))</f>
        <v>1.08261753761443</v>
      </c>
      <c r="F5995" s="12" t="n">
        <f aca="false">B5995*C5995*3.6/1000</f>
        <v>0.163381504904793</v>
      </c>
    </row>
    <row r="5996" customFormat="false" ht="15" hidden="false" customHeight="false" outlineLevel="0" collapsed="false">
      <c r="A5996" s="11" t="n">
        <v>43668.3333333333</v>
      </c>
      <c r="B5996" s="0" t="n">
        <v>1.511</v>
      </c>
      <c r="C5996" s="0" t="n">
        <v>29.7793644110515</v>
      </c>
      <c r="D5996" s="0" t="n">
        <v>1.07945270667145</v>
      </c>
      <c r="E5996" s="12" t="n">
        <f aca="false">MIN(B5996,((1-$J$5)*$J$4*E5995+(1-$J$4)*$J$5*B5996)/(1-$J$4*$J$5))</f>
        <v>1.08220703452359</v>
      </c>
      <c r="F5996" s="12" t="n">
        <f aca="false">B5996*C5996*3.6/1000</f>
        <v>0.161987830650356</v>
      </c>
    </row>
    <row r="5997" customFormat="false" ht="15" hidden="false" customHeight="false" outlineLevel="0" collapsed="false">
      <c r="A5997" s="11" t="n">
        <v>43668.375</v>
      </c>
      <c r="B5997" s="0" t="n">
        <v>1.511</v>
      </c>
      <c r="C5997" s="0" t="n">
        <v>29.7793644110515</v>
      </c>
      <c r="D5997" s="0" t="n">
        <v>1.07905190044605</v>
      </c>
      <c r="E5997" s="12" t="n">
        <f aca="false">MIN(B5997,((1-$J$5)*$J$4*E5996+(1-$J$4)*$J$5*B5997)/(1-$J$4*$J$5))</f>
        <v>1.08180329425137</v>
      </c>
      <c r="F5997" s="12" t="n">
        <f aca="false">B5997*C5997*3.6/1000</f>
        <v>0.161987830650356</v>
      </c>
    </row>
    <row r="5998" customFormat="false" ht="15" hidden="false" customHeight="false" outlineLevel="0" collapsed="false">
      <c r="A5998" s="11" t="n">
        <v>43668.4166666667</v>
      </c>
      <c r="B5998" s="0" t="n">
        <v>1.498</v>
      </c>
      <c r="C5998" s="0" t="n">
        <v>29.7793644110515</v>
      </c>
      <c r="D5998" s="0" t="n">
        <v>1.07850900366157</v>
      </c>
      <c r="E5998" s="12" t="n">
        <f aca="false">MIN(B5998,((1-$J$5)*$J$4*E5997+(1-$J$4)*$J$5*B5998)/(1-$J$4*$J$5))</f>
        <v>1.08125628775629</v>
      </c>
      <c r="F5998" s="12" t="n">
        <f aca="false">B5998*C5998*3.6/1000</f>
        <v>0.160594156395918</v>
      </c>
    </row>
    <row r="5999" customFormat="false" ht="15" hidden="false" customHeight="false" outlineLevel="0" collapsed="false">
      <c r="A5999" s="11" t="n">
        <v>43668.4583333333</v>
      </c>
      <c r="B5999" s="0" t="n">
        <v>1.491</v>
      </c>
      <c r="C5999" s="0" t="n">
        <v>29.7793644110515</v>
      </c>
      <c r="D5999" s="0" t="n">
        <v>1.07789495340032</v>
      </c>
      <c r="E5999" s="12" t="n">
        <f aca="false">MIN(B5999,((1-$J$5)*$J$4*E5998+(1-$J$4)*$J$5*B5999)/(1-$J$4*$J$5))</f>
        <v>1.0806375680239</v>
      </c>
      <c r="F5999" s="12" t="n">
        <f aca="false">B5999*C5999*3.6/1000</f>
        <v>0.15984371641276</v>
      </c>
    </row>
    <row r="6000" customFormat="false" ht="15" hidden="false" customHeight="false" outlineLevel="0" collapsed="false">
      <c r="A6000" s="11" t="n">
        <v>43668.5</v>
      </c>
      <c r="B6000" s="0" t="n">
        <v>1.498</v>
      </c>
      <c r="C6000" s="0" t="n">
        <v>29.7793644110515</v>
      </c>
      <c r="D6000" s="0" t="n">
        <v>1.07737100488235</v>
      </c>
      <c r="E6000" s="12" t="n">
        <f aca="false">MIN(B6000,((1-$J$5)*$J$4*E5999+(1-$J$4)*$J$5*B6000)/(1-$J$4*$J$5))</f>
        <v>1.08010976624426</v>
      </c>
      <c r="F6000" s="12" t="n">
        <f aca="false">B6000*C6000*3.6/1000</f>
        <v>0.160594156395918</v>
      </c>
    </row>
    <row r="6001" customFormat="false" ht="15" hidden="false" customHeight="false" outlineLevel="0" collapsed="false">
      <c r="A6001" s="11" t="n">
        <v>43668.5416666667</v>
      </c>
      <c r="B6001" s="0" t="n">
        <v>1.511</v>
      </c>
      <c r="C6001" s="0" t="n">
        <v>29.7793644110515</v>
      </c>
      <c r="D6001" s="0" t="n">
        <v>1.07700429238702</v>
      </c>
      <c r="E6001" s="12" t="n">
        <f aca="false">MIN(B6001,((1-$J$5)*$J$4*E6000+(1-$J$4)*$J$5*B6001)/(1-$J$4*$J$5))</f>
        <v>1.07974057734403</v>
      </c>
      <c r="F6001" s="12" t="n">
        <f aca="false">B6001*C6001*3.6/1000</f>
        <v>0.161987830650356</v>
      </c>
    </row>
    <row r="6002" customFormat="false" ht="15" hidden="false" customHeight="false" outlineLevel="0" collapsed="false">
      <c r="A6002" s="11" t="n">
        <v>43668.5833333333</v>
      </c>
      <c r="B6002" s="0" t="n">
        <v>1.544</v>
      </c>
      <c r="C6002" s="0" t="n">
        <v>30.2237637493624</v>
      </c>
      <c r="D6002" s="0" t="n">
        <v>1.07702094056225</v>
      </c>
      <c r="E6002" s="12" t="n">
        <f aca="false">MIN(B6002,((1-$J$5)*$J$4*E6001+(1-$J$4)*$J$5*B6002)/(1-$J$4*$J$5))</f>
        <v>1.07975803076505</v>
      </c>
      <c r="F6002" s="12" t="n">
        <f aca="false">B6002*C6002*3.6/1000</f>
        <v>0.167995768424456</v>
      </c>
    </row>
    <row r="6003" customFormat="false" ht="15" hidden="false" customHeight="false" outlineLevel="0" collapsed="false">
      <c r="A6003" s="11" t="n">
        <v>43668.625</v>
      </c>
      <c r="B6003" s="0" t="n">
        <v>1.558</v>
      </c>
      <c r="C6003" s="0" t="n">
        <v>30.2237637493624</v>
      </c>
      <c r="D6003" s="0" t="n">
        <v>1.07719740595818</v>
      </c>
      <c r="E6003" s="12" t="n">
        <f aca="false">MIN(B6003,((1-$J$5)*$J$4*E6002+(1-$J$4)*$J$5*B6003)/(1-$J$4*$J$5))</f>
        <v>1.07993664640319</v>
      </c>
      <c r="F6003" s="12" t="n">
        <f aca="false">B6003*C6003*3.6/1000</f>
        <v>0.169519046117424</v>
      </c>
    </row>
    <row r="6004" customFormat="false" ht="15" hidden="false" customHeight="false" outlineLevel="0" collapsed="false">
      <c r="A6004" s="11" t="n">
        <v>43668.6666666667</v>
      </c>
      <c r="B6004" s="0" t="n">
        <v>1.591</v>
      </c>
      <c r="C6004" s="0" t="n">
        <v>30.5191087808055</v>
      </c>
      <c r="D6004" s="0" t="n">
        <v>1.0777483359568</v>
      </c>
      <c r="E6004" s="12" t="n">
        <f aca="false">MIN(B6004,((1-$J$5)*$J$4*E6003+(1-$J$4)*$J$5*B6004)/(1-$J$4*$J$5))</f>
        <v>1.08049287957612</v>
      </c>
      <c r="F6004" s="12" t="n">
        <f aca="false">B6004*C6004*3.6/1000</f>
        <v>0.174801247452941</v>
      </c>
    </row>
    <row r="6005" customFormat="false" ht="15" hidden="false" customHeight="false" outlineLevel="0" collapsed="false">
      <c r="A6005" s="11" t="n">
        <v>43668.7083333333</v>
      </c>
      <c r="B6005" s="0" t="n">
        <v>1.591</v>
      </c>
      <c r="C6005" s="0" t="n">
        <v>31.1076359886129</v>
      </c>
      <c r="D6005" s="0" t="n">
        <v>1.07829024292496</v>
      </c>
      <c r="E6005" s="12" t="n">
        <f aca="false">MIN(B6005,((1-$J$5)*$J$4*E6004+(1-$J$4)*$J$5*B6005)/(1-$J$4*$J$5))</f>
        <v>1.08103994910534</v>
      </c>
      <c r="F6005" s="12" t="n">
        <f aca="false">B6005*C6005*3.6/1000</f>
        <v>0.178172095888379</v>
      </c>
    </row>
    <row r="6006" customFormat="false" ht="15" hidden="false" customHeight="false" outlineLevel="0" collapsed="false">
      <c r="A6006" s="11" t="n">
        <v>43668.75</v>
      </c>
      <c r="B6006" s="0" t="n">
        <v>1.625</v>
      </c>
      <c r="C6006" s="0" t="n">
        <v>31.1076359886129</v>
      </c>
      <c r="D6006" s="0" t="n">
        <v>1.0792120643523</v>
      </c>
      <c r="E6006" s="12" t="n">
        <f aca="false">MIN(B6006,((1-$J$5)*$J$4*E6005+(1-$J$4)*$J$5*B6006)/(1-$J$4*$J$5))</f>
        <v>1.08197009821398</v>
      </c>
      <c r="F6006" s="12" t="n">
        <f aca="false">B6006*C6006*3.6/1000</f>
        <v>0.181979670533386</v>
      </c>
    </row>
    <row r="6007" customFormat="false" ht="15" hidden="false" customHeight="false" outlineLevel="0" collapsed="false">
      <c r="A6007" s="11" t="n">
        <v>43668.7916666667</v>
      </c>
      <c r="B6007" s="0" t="n">
        <v>1.625</v>
      </c>
      <c r="C6007" s="0" t="n">
        <v>30.5191087808055</v>
      </c>
      <c r="D6007" s="0" t="n">
        <v>1.08011878835739</v>
      </c>
      <c r="E6007" s="12" t="n">
        <f aca="false">MIN(B6007,((1-$J$5)*$J$4*E6006+(1-$J$4)*$J$5*B6007)/(1-$J$4*$J$5))</f>
        <v>1.08288492361408</v>
      </c>
      <c r="F6007" s="12" t="n">
        <f aca="false">B6007*C6007*3.6/1000</f>
        <v>0.178536786367712</v>
      </c>
    </row>
    <row r="6008" customFormat="false" ht="15" hidden="false" customHeight="false" outlineLevel="0" collapsed="false">
      <c r="A6008" s="11" t="n">
        <v>43668.8333333333</v>
      </c>
      <c r="B6008" s="0" t="n">
        <v>1.646</v>
      </c>
      <c r="C6008" s="0" t="n">
        <v>30.813729386784</v>
      </c>
      <c r="D6008" s="0" t="n">
        <v>1.08125079702523</v>
      </c>
      <c r="E6008" s="12" t="n">
        <f aca="false">MIN(B6008,((1-$J$5)*$J$4*E6007+(1-$J$4)*$J$5*B6008)/(1-$J$4*$J$5))</f>
        <v>1.08402685238486</v>
      </c>
      <c r="F6008" s="12" t="n">
        <f aca="false">B6008*C6008*3.6/1000</f>
        <v>0.182589834854327</v>
      </c>
    </row>
    <row r="6009" customFormat="false" ht="15" hidden="false" customHeight="false" outlineLevel="0" collapsed="false">
      <c r="A6009" s="11" t="n">
        <v>43668.875</v>
      </c>
      <c r="B6009" s="0" t="n">
        <v>1.625</v>
      </c>
      <c r="C6009" s="0" t="n">
        <v>30.5191087808055</v>
      </c>
      <c r="D6009" s="0" t="n">
        <v>1.08212413104056</v>
      </c>
      <c r="E6009" s="12" t="n">
        <f aca="false">MIN(B6009,((1-$J$5)*$J$4*E6008+(1-$J$4)*$J$5*B6009)/(1-$J$4*$J$5))</f>
        <v>1.08490779386122</v>
      </c>
      <c r="F6009" s="12" t="n">
        <f aca="false">B6009*C6009*3.6/1000</f>
        <v>0.178536786367712</v>
      </c>
    </row>
    <row r="6010" customFormat="false" ht="15" hidden="false" customHeight="false" outlineLevel="0" collapsed="false">
      <c r="A6010" s="11" t="n">
        <v>43668.9166666667</v>
      </c>
      <c r="B6010" s="0" t="n">
        <v>1.625</v>
      </c>
      <c r="C6010" s="0" t="n">
        <v>28.2855950849176</v>
      </c>
      <c r="D6010" s="0" t="n">
        <v>1.08298316175158</v>
      </c>
      <c r="E6010" s="12" t="n">
        <f aca="false">MIN(B6010,((1-$J$5)*$J$4*E6009+(1-$J$4)*$J$5*B6010)/(1-$J$4*$J$5))</f>
        <v>1.08577422229843</v>
      </c>
      <c r="F6010" s="12" t="n">
        <f aca="false">B6010*C6010*3.6/1000</f>
        <v>0.165470731246768</v>
      </c>
    </row>
    <row r="6011" customFormat="false" ht="15" hidden="false" customHeight="false" outlineLevel="0" collapsed="false">
      <c r="A6011" s="11" t="n">
        <v>43668.9583333333</v>
      </c>
      <c r="B6011" s="0" t="n">
        <v>1.618</v>
      </c>
      <c r="C6011" s="0" t="n">
        <v>30.0758162406205</v>
      </c>
      <c r="D6011" s="0" t="n">
        <v>1.08374807847445</v>
      </c>
      <c r="E6011" s="12" t="n">
        <f aca="false">MIN(B6011,((1-$J$5)*$J$4*E6010+(1-$J$4)*$J$5*B6011)/(1-$J$4*$J$5))</f>
        <v>1.0865456519146</v>
      </c>
      <c r="F6011" s="12" t="n">
        <f aca="false">B6011*C6011*3.6/1000</f>
        <v>0.175185614438366</v>
      </c>
    </row>
    <row r="6012" customFormat="false" ht="15" hidden="false" customHeight="false" outlineLevel="0" collapsed="false">
      <c r="A6012" s="11" t="n">
        <v>43669</v>
      </c>
      <c r="B6012" s="0" t="n">
        <v>1.618</v>
      </c>
      <c r="C6012" s="0" t="n">
        <v>30.0758162406205</v>
      </c>
      <c r="D6012" s="0" t="n">
        <v>1.08450046753154</v>
      </c>
      <c r="E6012" s="12" t="n">
        <f aca="false">MIN(B6012,((1-$J$5)*$J$4*E6011+(1-$J$4)*$J$5*B6012)/(1-$J$4*$J$5))</f>
        <v>1.08730437264088</v>
      </c>
      <c r="F6012" s="12" t="n">
        <f aca="false">B6012*C6012*3.6/1000</f>
        <v>0.175185614438366</v>
      </c>
    </row>
    <row r="6013" customFormat="false" ht="15" hidden="false" customHeight="false" outlineLevel="0" collapsed="false">
      <c r="A6013" s="11" t="n">
        <v>43669.0416666667</v>
      </c>
      <c r="B6013" s="0" t="n">
        <v>1.625</v>
      </c>
      <c r="C6013" s="0" t="n">
        <v>28.2855950849176</v>
      </c>
      <c r="D6013" s="0" t="n">
        <v>1.08532057903939</v>
      </c>
      <c r="E6013" s="12" t="n">
        <f aca="false">MIN(B6013,((1-$J$5)*$J$4*E6012+(1-$J$4)*$J$5*B6013)/(1-$J$4*$J$5))</f>
        <v>1.08813131872588</v>
      </c>
      <c r="F6013" s="12" t="n">
        <f aca="false">B6013*C6013*3.6/1000</f>
        <v>0.165470731246768</v>
      </c>
    </row>
    <row r="6014" customFormat="false" ht="15" hidden="false" customHeight="false" outlineLevel="0" collapsed="false">
      <c r="A6014" s="11" t="n">
        <v>43669.0833333333</v>
      </c>
      <c r="B6014" s="0" t="n">
        <v>1.612</v>
      </c>
      <c r="C6014" s="0" t="n">
        <v>29.0349208319937</v>
      </c>
      <c r="D6014" s="0" t="n">
        <v>1.08597860402146</v>
      </c>
      <c r="E6014" s="12" t="n">
        <f aca="false">MIN(B6014,((1-$J$5)*$J$4*E6013+(1-$J$4)*$J$5*B6014)/(1-$J$4*$J$5))</f>
        <v>1.08879472368921</v>
      </c>
      <c r="F6014" s="12" t="n">
        <f aca="false">B6014*C6014*3.6/1000</f>
        <v>0.168495452572226</v>
      </c>
    </row>
    <row r="6015" customFormat="false" ht="15" hidden="false" customHeight="false" outlineLevel="0" collapsed="false">
      <c r="A6015" s="11" t="n">
        <v>43669.125</v>
      </c>
      <c r="B6015" s="0" t="n">
        <v>1.618</v>
      </c>
      <c r="C6015" s="0" t="n">
        <v>27.833575079605</v>
      </c>
      <c r="D6015" s="0" t="n">
        <v>1.08669446194028</v>
      </c>
      <c r="E6015" s="12" t="n">
        <f aca="false">MIN(B6015,((1-$J$5)*$J$4*E6014+(1-$J$4)*$J$5*B6015)/(1-$J$4*$J$5))</f>
        <v>1.0895163921622</v>
      </c>
      <c r="F6015" s="12" t="n">
        <f aca="false">B6015*C6015*3.6/1000</f>
        <v>0.162125008123683</v>
      </c>
    </row>
    <row r="6016" customFormat="false" ht="15" hidden="false" customHeight="false" outlineLevel="0" collapsed="false">
      <c r="A6016" s="11" t="n">
        <v>43669.1666666667</v>
      </c>
      <c r="B6016" s="0" t="n">
        <v>1.598</v>
      </c>
      <c r="C6016" s="0" t="n">
        <v>29.0349208319937</v>
      </c>
      <c r="D6016" s="0" t="n">
        <v>1.08716989583875</v>
      </c>
      <c r="E6016" s="12" t="n">
        <f aca="false">MIN(B6016,((1-$J$5)*$J$4*E6015+(1-$J$4)*$J$5*B6016)/(1-$J$4*$J$5))</f>
        <v>1.08999552902938</v>
      </c>
      <c r="F6016" s="12" t="n">
        <f aca="false">B6016*C6016*3.6/1000</f>
        <v>0.167032092562293</v>
      </c>
    </row>
    <row r="6017" customFormat="false" ht="15" hidden="false" customHeight="false" outlineLevel="0" collapsed="false">
      <c r="A6017" s="11" t="n">
        <v>43669.2083333333</v>
      </c>
      <c r="B6017" s="0" t="n">
        <v>1.564</v>
      </c>
      <c r="C6017" s="0" t="n">
        <v>28.2855950849176</v>
      </c>
      <c r="D6017" s="0" t="n">
        <v>1.08724875345593</v>
      </c>
      <c r="E6017" s="12" t="n">
        <f aca="false">MIN(B6017,((1-$J$5)*$J$4*E6016+(1-$J$4)*$J$5*B6017)/(1-$J$4*$J$5))</f>
        <v>1.09007468011621</v>
      </c>
      <c r="F6017" s="12" t="n">
        <f aca="false">B6017*C6017*3.6/1000</f>
        <v>0.15925921456612</v>
      </c>
    </row>
    <row r="6018" customFormat="false" ht="15" hidden="false" customHeight="false" outlineLevel="0" collapsed="false">
      <c r="A6018" s="11" t="n">
        <v>43669.25</v>
      </c>
      <c r="B6018" s="0" t="n">
        <v>1.558</v>
      </c>
      <c r="C6018" s="0" t="n">
        <v>29.7793644110515</v>
      </c>
      <c r="D6018" s="0" t="n">
        <v>1.08725770960832</v>
      </c>
      <c r="E6018" s="12" t="n">
        <f aca="false">MIN(B6018,((1-$J$5)*$J$4*E6017+(1-$J$4)*$J$5*B6018)/(1-$J$4*$J$5))</f>
        <v>1.09008333448003</v>
      </c>
      <c r="F6018" s="12" t="n">
        <f aca="false">B6018*C6018*3.6/1000</f>
        <v>0.167026499108706</v>
      </c>
    </row>
    <row r="6019" customFormat="false" ht="15" hidden="false" customHeight="false" outlineLevel="0" collapsed="false">
      <c r="A6019" s="11" t="n">
        <v>43669.2916666667</v>
      </c>
      <c r="B6019" s="0" t="n">
        <v>1.538</v>
      </c>
      <c r="C6019" s="0" t="n">
        <v>29.7793644110515</v>
      </c>
      <c r="D6019" s="0" t="n">
        <v>1.08703781924784</v>
      </c>
      <c r="E6019" s="12" t="n">
        <f aca="false">MIN(B6019,((1-$J$5)*$J$4*E6018+(1-$J$4)*$J$5*B6019)/(1-$J$4*$J$5))</f>
        <v>1.08986120376372</v>
      </c>
      <c r="F6019" s="12" t="n">
        <f aca="false">B6019*C6019*3.6/1000</f>
        <v>0.16488238487111</v>
      </c>
    </row>
    <row r="6020" customFormat="false" ht="15" hidden="false" customHeight="false" outlineLevel="0" collapsed="false">
      <c r="A6020" s="11" t="n">
        <v>43669.3333333333</v>
      </c>
      <c r="B6020" s="0" t="n">
        <v>1.544</v>
      </c>
      <c r="C6020" s="0" t="n">
        <v>29.7793644110515</v>
      </c>
      <c r="D6020" s="0" t="n">
        <v>1.08689014016055</v>
      </c>
      <c r="E6020" s="12" t="n">
        <f aca="false">MIN(B6020,((1-$J$5)*$J$4*E6019+(1-$J$4)*$J$5*B6020)/(1-$J$4*$J$5))</f>
        <v>1.08971192528327</v>
      </c>
      <c r="F6020" s="12" t="n">
        <f aca="false">B6020*C6020*3.6/1000</f>
        <v>0.165525619142389</v>
      </c>
    </row>
    <row r="6021" customFormat="false" ht="15" hidden="false" customHeight="false" outlineLevel="0" collapsed="false">
      <c r="A6021" s="11" t="n">
        <v>43669.375</v>
      </c>
      <c r="B6021" s="0" t="n">
        <v>1.531</v>
      </c>
      <c r="C6021" s="0" t="n">
        <v>29.7793644110515</v>
      </c>
      <c r="D6021" s="0" t="n">
        <v>1.08659622484433</v>
      </c>
      <c r="E6021" s="12" t="n">
        <f aca="false">MIN(B6021,((1-$J$5)*$J$4*E6020+(1-$J$4)*$J$5*B6021)/(1-$J$4*$J$5))</f>
        <v>1.08941518845817</v>
      </c>
      <c r="F6021" s="12" t="n">
        <f aca="false">B6021*C6021*3.6/1000</f>
        <v>0.164131944887951</v>
      </c>
    </row>
    <row r="6022" customFormat="false" ht="15" hidden="false" customHeight="false" outlineLevel="0" collapsed="false">
      <c r="A6022" s="11" t="n">
        <v>43669.4166666667</v>
      </c>
      <c r="B6022" s="0" t="n">
        <v>1.518</v>
      </c>
      <c r="C6022" s="0" t="n">
        <v>29.7793644110515</v>
      </c>
      <c r="D6022" s="0" t="n">
        <v>1.08615846832933</v>
      </c>
      <c r="E6022" s="12" t="n">
        <f aca="false">MIN(B6022,((1-$J$5)*$J$4*E6021+(1-$J$4)*$J$5*B6022)/(1-$J$4*$J$5))</f>
        <v>1.08897342258571</v>
      </c>
      <c r="F6022" s="12" t="n">
        <f aca="false">B6022*C6022*3.6/1000</f>
        <v>0.162738270633514</v>
      </c>
    </row>
    <row r="6023" customFormat="false" ht="15" hidden="false" customHeight="false" outlineLevel="0" collapsed="false">
      <c r="A6023" s="11" t="n">
        <v>43669.4583333333</v>
      </c>
      <c r="B6023" s="0" t="n">
        <v>1.518</v>
      </c>
      <c r="C6023" s="0" t="n">
        <v>29.7793644110515</v>
      </c>
      <c r="D6023" s="0" t="n">
        <v>1.08572788131023</v>
      </c>
      <c r="E6023" s="12" t="n">
        <f aca="false">MIN(B6023,((1-$J$5)*$J$4*E6022+(1-$J$4)*$J$5*B6023)/(1-$J$4*$J$5))</f>
        <v>1.08853893456948</v>
      </c>
      <c r="F6023" s="12" t="n">
        <f aca="false">B6023*C6023*3.6/1000</f>
        <v>0.162738270633514</v>
      </c>
    </row>
    <row r="6024" customFormat="false" ht="15" hidden="false" customHeight="false" outlineLevel="0" collapsed="false">
      <c r="A6024" s="11" t="n">
        <v>43669.5</v>
      </c>
      <c r="B6024" s="0" t="n">
        <v>1.511</v>
      </c>
      <c r="C6024" s="0" t="n">
        <v>29.7793644110515</v>
      </c>
      <c r="D6024" s="0" t="n">
        <v>1.08522430142563</v>
      </c>
      <c r="E6024" s="12" t="n">
        <f aca="false">MIN(B6024,((1-$J$5)*$J$4*E6023+(1-$J$4)*$J$5*B6024)/(1-$J$4*$J$5))</f>
        <v>1.08803087963423</v>
      </c>
      <c r="F6024" s="12" t="n">
        <f aca="false">B6024*C6024*3.6/1000</f>
        <v>0.161987830650356</v>
      </c>
    </row>
    <row r="6025" customFormat="false" ht="15" hidden="false" customHeight="false" outlineLevel="0" collapsed="false">
      <c r="A6025" s="11" t="n">
        <v>43669.5416666667</v>
      </c>
      <c r="B6025" s="0" t="n">
        <v>1.538</v>
      </c>
      <c r="C6025" s="0" t="n">
        <v>29.7793644110515</v>
      </c>
      <c r="D6025" s="0" t="n">
        <v>1.08503771385138</v>
      </c>
      <c r="E6025" s="12" t="n">
        <f aca="false">MIN(B6025,((1-$J$5)*$J$4*E6024+(1-$J$4)*$J$5*B6025)/(1-$J$4*$J$5))</f>
        <v>1.08784256201258</v>
      </c>
      <c r="F6025" s="12" t="n">
        <f aca="false">B6025*C6025*3.6/1000</f>
        <v>0.16488238487111</v>
      </c>
    </row>
    <row r="6026" customFormat="false" ht="15" hidden="false" customHeight="false" outlineLevel="0" collapsed="false">
      <c r="A6026" s="11" t="n">
        <v>43669.5833333333</v>
      </c>
      <c r="B6026" s="0" t="n">
        <v>1.558</v>
      </c>
      <c r="C6026" s="0" t="n">
        <v>32.7118002541349</v>
      </c>
      <c r="D6026" s="0" t="n">
        <v>1.08508288200486</v>
      </c>
      <c r="E6026" s="12" t="n">
        <f aca="false">MIN(B6026,((1-$J$5)*$J$4*E6025+(1-$J$4)*$J$5*B6026)/(1-$J$4*$J$5))</f>
        <v>1.08788798932703</v>
      </c>
      <c r="F6026" s="12" t="n">
        <f aca="false">B6026*C6026*3.6/1000</f>
        <v>0.183473945265392</v>
      </c>
    </row>
    <row r="6027" customFormat="false" ht="15" hidden="false" customHeight="false" outlineLevel="0" collapsed="false">
      <c r="A6027" s="11" t="n">
        <v>43669.625</v>
      </c>
      <c r="B6027" s="0" t="n">
        <v>1.571</v>
      </c>
      <c r="C6027" s="0" t="n">
        <v>34.1529538661645</v>
      </c>
      <c r="D6027" s="0" t="n">
        <v>1.08527596529253</v>
      </c>
      <c r="E6027" s="12" t="n">
        <f aca="false">MIN(B6027,((1-$J$5)*$J$4*E6026+(1-$J$4)*$J$5*B6027)/(1-$J$4*$J$5))</f>
        <v>1.08808258587848</v>
      </c>
      <c r="F6027" s="12" t="n">
        <f aca="false">B6027*C6027*3.6/1000</f>
        <v>0.19315544588548</v>
      </c>
    </row>
    <row r="6028" customFormat="false" ht="15" hidden="false" customHeight="false" outlineLevel="0" collapsed="false">
      <c r="A6028" s="11" t="n">
        <v>43669.6666666667</v>
      </c>
      <c r="B6028" s="0" t="n">
        <v>1.585</v>
      </c>
      <c r="C6028" s="0" t="n">
        <v>32.7118002541349</v>
      </c>
      <c r="D6028" s="0" t="n">
        <v>1.08562597617899</v>
      </c>
      <c r="E6028" s="12" t="n">
        <f aca="false">MIN(B6028,((1-$J$5)*$J$4*E6027+(1-$J$4)*$J$5*B6028)/(1-$J$4*$J$5))</f>
        <v>1.08843542630882</v>
      </c>
      <c r="F6028" s="12" t="n">
        <f aca="false">B6028*C6028*3.6/1000</f>
        <v>0.186653532250094</v>
      </c>
    </row>
    <row r="6029" customFormat="false" ht="15" hidden="false" customHeight="false" outlineLevel="0" collapsed="false">
      <c r="A6029" s="11" t="n">
        <v>43669.7083333333</v>
      </c>
      <c r="B6029" s="0" t="n">
        <v>1.605</v>
      </c>
      <c r="C6029" s="0" t="n">
        <v>29.7793644110515</v>
      </c>
      <c r="D6029" s="0" t="n">
        <v>1.086198954482</v>
      </c>
      <c r="E6029" s="12" t="n">
        <f aca="false">MIN(B6029,((1-$J$5)*$J$4*E6028+(1-$J$4)*$J$5*B6029)/(1-$J$4*$J$5))</f>
        <v>1.08901309638611</v>
      </c>
      <c r="F6029" s="12" t="n">
        <f aca="false">B6029*C6029*3.6/1000</f>
        <v>0.172065167567056</v>
      </c>
    </row>
    <row r="6030" customFormat="false" ht="15" hidden="false" customHeight="false" outlineLevel="0" collapsed="false">
      <c r="A6030" s="11" t="n">
        <v>43669.75</v>
      </c>
      <c r="B6030" s="0" t="n">
        <v>1.632</v>
      </c>
      <c r="C6030" s="0" t="n">
        <v>32.7118002541349</v>
      </c>
      <c r="D6030" s="0" t="n">
        <v>1.08707129342285</v>
      </c>
      <c r="E6030" s="12" t="n">
        <f aca="false">MIN(B6030,((1-$J$5)*$J$4*E6029+(1-$J$4)*$J$5*B6030)/(1-$J$4*$J$5))</f>
        <v>1.08989261703872</v>
      </c>
      <c r="F6030" s="12" t="n">
        <f aca="false">B6030*C6030*3.6/1000</f>
        <v>0.192188368853093</v>
      </c>
    </row>
    <row r="6031" customFormat="false" ht="15" hidden="false" customHeight="false" outlineLevel="0" collapsed="false">
      <c r="A6031" s="11" t="n">
        <v>43669.7916666667</v>
      </c>
      <c r="B6031" s="0" t="n">
        <v>1.618</v>
      </c>
      <c r="C6031" s="0" t="n">
        <v>32.7118002541349</v>
      </c>
      <c r="D6031" s="0" t="n">
        <v>1.08776925547507</v>
      </c>
      <c r="E6031" s="12" t="n">
        <f aca="false">MIN(B6031,((1-$J$5)*$J$4*E6030+(1-$J$4)*$J$5*B6031)/(1-$J$4*$J$5))</f>
        <v>1.09059619830662</v>
      </c>
      <c r="F6031" s="12" t="n">
        <f aca="false">B6031*C6031*3.6/1000</f>
        <v>0.190539694120285</v>
      </c>
    </row>
    <row r="6032" customFormat="false" ht="15" hidden="false" customHeight="false" outlineLevel="0" collapsed="false">
      <c r="A6032" s="11" t="n">
        <v>43669.8333333333</v>
      </c>
      <c r="B6032" s="0" t="n">
        <v>1.632</v>
      </c>
      <c r="C6032" s="0" t="n">
        <v>29.7793644110515</v>
      </c>
      <c r="D6032" s="0" t="n">
        <v>1.08861587631429</v>
      </c>
      <c r="E6032" s="12" t="n">
        <f aca="false">MIN(B6032,((1-$J$5)*$J$4*E6031+(1-$J$4)*$J$5*B6032)/(1-$J$4*$J$5))</f>
        <v>1.09144963820272</v>
      </c>
      <c r="F6032" s="12" t="n">
        <f aca="false">B6032*C6032*3.6/1000</f>
        <v>0.17495972178781</v>
      </c>
    </row>
    <row r="6033" customFormat="false" ht="15" hidden="false" customHeight="false" outlineLevel="0" collapsed="false">
      <c r="A6033" s="11" t="n">
        <v>43669.875</v>
      </c>
      <c r="B6033" s="0" t="n">
        <v>1.653</v>
      </c>
      <c r="C6033" s="0" t="n">
        <v>29.7793644110515</v>
      </c>
      <c r="D6033" s="0" t="n">
        <v>1.08968876617487</v>
      </c>
      <c r="E6033" s="12" t="n">
        <f aca="false">MIN(B6033,((1-$J$5)*$J$4*E6032+(1-$J$4)*$J$5*B6033)/(1-$J$4*$J$5))</f>
        <v>1.09253119276281</v>
      </c>
      <c r="F6033" s="12" t="n">
        <f aca="false">B6033*C6033*3.6/1000</f>
        <v>0.177211041737285</v>
      </c>
    </row>
    <row r="6034" customFormat="false" ht="15" hidden="false" customHeight="false" outlineLevel="0" collapsed="false">
      <c r="A6034" s="11" t="n">
        <v>43669.9166666667</v>
      </c>
      <c r="B6034" s="0" t="n">
        <v>1.653</v>
      </c>
      <c r="C6034" s="0" t="n">
        <v>29.1841940811698</v>
      </c>
      <c r="D6034" s="0" t="n">
        <v>1.09074408444212</v>
      </c>
      <c r="E6034" s="12" t="n">
        <f aca="false">MIN(B6034,((1-$J$5)*$J$4*E6033+(1-$J$4)*$J$5*B6034)/(1-$J$4*$J$5))</f>
        <v>1.0935949292906</v>
      </c>
      <c r="F6034" s="12" t="n">
        <f aca="false">B6034*C6034*3.6/1000</f>
        <v>0.173669302138225</v>
      </c>
    </row>
    <row r="6035" customFormat="false" ht="15" hidden="false" customHeight="false" outlineLevel="0" collapsed="false">
      <c r="A6035" s="11" t="n">
        <v>43669.9583333333</v>
      </c>
      <c r="B6035" s="0" t="n">
        <v>1.659</v>
      </c>
      <c r="C6035" s="0" t="n">
        <v>29.7793644110515</v>
      </c>
      <c r="D6035" s="0" t="n">
        <v>1.09185072884955</v>
      </c>
      <c r="E6035" s="12" t="n">
        <f aca="false">MIN(B6035,((1-$J$5)*$J$4*E6034+(1-$J$4)*$J$5*B6035)/(1-$J$4*$J$5))</f>
        <v>1.09471033407989</v>
      </c>
      <c r="F6035" s="12" t="n">
        <f aca="false">B6035*C6035*3.6/1000</f>
        <v>0.177854276008564</v>
      </c>
    </row>
    <row r="6036" customFormat="false" ht="15" hidden="false" customHeight="false" outlineLevel="0" collapsed="false">
      <c r="A6036" s="11" t="n">
        <v>43670</v>
      </c>
      <c r="B6036" s="0" t="n">
        <v>1.618</v>
      </c>
      <c r="C6036" s="0" t="n">
        <v>28.5859234978005</v>
      </c>
      <c r="D6036" s="0" t="n">
        <v>1.09247041418503</v>
      </c>
      <c r="E6036" s="12" t="n">
        <f aca="false">MIN(B6036,((1-$J$5)*$J$4*E6035+(1-$J$4)*$J$5*B6036)/(1-$J$4*$J$5))</f>
        <v>1.09533454603903</v>
      </c>
      <c r="F6036" s="12" t="n">
        <f aca="false">B6036*C6036*3.6/1000</f>
        <v>0.166507287189989</v>
      </c>
    </row>
    <row r="6037" customFormat="false" ht="15" hidden="false" customHeight="false" outlineLevel="0" collapsed="false">
      <c r="A6037" s="11" t="n">
        <v>43670.0416666667</v>
      </c>
      <c r="B6037" s="0" t="n">
        <v>1.612</v>
      </c>
      <c r="C6037" s="0" t="n">
        <v>28.7357870769987</v>
      </c>
      <c r="D6037" s="0" t="n">
        <v>1.09301134047854</v>
      </c>
      <c r="E6037" s="12" t="n">
        <f aca="false">MIN(B6037,((1-$J$5)*$J$4*E6036+(1-$J$4)*$J$5*B6037)/(1-$J$4*$J$5))</f>
        <v>1.09587928168913</v>
      </c>
      <c r="F6037" s="12" t="n">
        <f aca="false">B6037*C6037*3.6/1000</f>
        <v>0.166759519565239</v>
      </c>
    </row>
    <row r="6038" customFormat="false" ht="15" hidden="false" customHeight="false" outlineLevel="0" collapsed="false">
      <c r="A6038" s="11" t="n">
        <v>43670.0833333333</v>
      </c>
      <c r="B6038" s="0" t="n">
        <v>1.598</v>
      </c>
      <c r="C6038" s="0" t="n">
        <v>29.3332735908704</v>
      </c>
      <c r="D6038" s="0" t="n">
        <v>1.09338331769899</v>
      </c>
      <c r="E6038" s="12" t="n">
        <f aca="false">MIN(B6038,((1-$J$5)*$J$4*E6037+(1-$J$4)*$J$5*B6038)/(1-$J$4*$J$5))</f>
        <v>1.09625359335817</v>
      </c>
      <c r="F6038" s="12" t="n">
        <f aca="false">B6038*C6038*3.6/1000</f>
        <v>0.168748456313559</v>
      </c>
    </row>
    <row r="6039" customFormat="false" ht="15" hidden="false" customHeight="false" outlineLevel="0" collapsed="false">
      <c r="A6039" s="11" t="n">
        <v>43670.125</v>
      </c>
      <c r="B6039" s="0" t="n">
        <v>1.591</v>
      </c>
      <c r="C6039" s="0" t="n">
        <v>27.2279601527212</v>
      </c>
      <c r="D6039" s="0" t="n">
        <v>1.09366915780402</v>
      </c>
      <c r="E6039" s="12" t="n">
        <f aca="false">MIN(B6039,((1-$J$5)*$J$4*E6038+(1-$J$4)*$J$5*B6039)/(1-$J$4*$J$5))</f>
        <v>1.09654101356644</v>
      </c>
      <c r="F6039" s="12" t="n">
        <f aca="false">B6039*C6039*3.6/1000</f>
        <v>0.155950864570726</v>
      </c>
    </row>
    <row r="6040" customFormat="false" ht="15" hidden="false" customHeight="false" outlineLevel="0" collapsed="false">
      <c r="A6040" s="11" t="n">
        <v>43670.1666666667</v>
      </c>
      <c r="B6040" s="0" t="n">
        <v>1.585</v>
      </c>
      <c r="C6040" s="0" t="n">
        <v>28.7357870769987</v>
      </c>
      <c r="D6040" s="0" t="n">
        <v>1.09388170652305</v>
      </c>
      <c r="E6040" s="12" t="n">
        <f aca="false">MIN(B6040,((1-$J$5)*$J$4*E6039+(1-$J$4)*$J$5*B6040)/(1-$J$4*$J$5))</f>
        <v>1.09675450592943</v>
      </c>
      <c r="F6040" s="12" t="n">
        <f aca="false">B6040*C6040*3.6/1000</f>
        <v>0.163966401061355</v>
      </c>
    </row>
    <row r="6041" customFormat="false" ht="15" hidden="false" customHeight="false" outlineLevel="0" collapsed="false">
      <c r="A6041" s="11" t="n">
        <v>43670.2083333333</v>
      </c>
      <c r="B6041" s="0" t="n">
        <v>1.558</v>
      </c>
      <c r="C6041" s="0" t="n">
        <v>29.7793644110515</v>
      </c>
      <c r="D6041" s="0" t="n">
        <v>1.09378202938676</v>
      </c>
      <c r="E6041" s="12" t="n">
        <f aca="false">MIN(B6041,((1-$J$5)*$J$4*E6040+(1-$J$4)*$J$5*B6041)/(1-$J$4*$J$5))</f>
        <v>1.09665311373949</v>
      </c>
      <c r="F6041" s="12" t="n">
        <f aca="false">B6041*C6041*3.6/1000</f>
        <v>0.167026499108706</v>
      </c>
    </row>
    <row r="6042" customFormat="false" ht="15" hidden="false" customHeight="false" outlineLevel="0" collapsed="false">
      <c r="A6042" s="11" t="n">
        <v>43670.25</v>
      </c>
      <c r="B6042" s="0" t="n">
        <v>1.558</v>
      </c>
      <c r="C6042" s="0" t="n">
        <v>31.2372275627558</v>
      </c>
      <c r="D6042" s="0" t="n">
        <v>1.09368398474432</v>
      </c>
      <c r="E6042" s="12" t="n">
        <f aca="false">MIN(B6042,((1-$J$5)*$J$4*E6041+(1-$J$4)*$J$5*B6042)/(1-$J$4*$J$5))</f>
        <v>1.09655339193159</v>
      </c>
      <c r="F6042" s="12" t="n">
        <f aca="false">B6042*C6042*3.6/1000</f>
        <v>0.175203361953985</v>
      </c>
    </row>
    <row r="6043" customFormat="false" ht="15" hidden="false" customHeight="false" outlineLevel="0" collapsed="false">
      <c r="A6043" s="11" t="n">
        <v>43670.2916666667</v>
      </c>
      <c r="B6043" s="0" t="n">
        <v>1.538</v>
      </c>
      <c r="C6043" s="0" t="n">
        <v>32.6950907144601</v>
      </c>
      <c r="D6043" s="0" t="n">
        <v>1.0933588460284</v>
      </c>
      <c r="E6043" s="12" t="n">
        <f aca="false">MIN(B6043,((1-$J$5)*$J$4*E6042+(1-$J$4)*$J$5*B6043)/(1-$J$4*$J$5))</f>
        <v>1.09622467048297</v>
      </c>
      <c r="F6043" s="12" t="n">
        <f aca="false">B6043*C6043*3.6/1000</f>
        <v>0.181026178267823</v>
      </c>
    </row>
    <row r="6044" customFormat="false" ht="15" hidden="false" customHeight="false" outlineLevel="0" collapsed="false">
      <c r="A6044" s="11" t="n">
        <v>43670.3333333333</v>
      </c>
      <c r="B6044" s="0" t="n">
        <v>1.531</v>
      </c>
      <c r="C6044" s="0" t="n">
        <v>34.1529538661645</v>
      </c>
      <c r="D6044" s="0" t="n">
        <v>1.09295898743401</v>
      </c>
      <c r="E6044" s="12" t="n">
        <f aca="false">MIN(B6044,((1-$J$5)*$J$4*E6043+(1-$J$4)*$J$5*B6044)/(1-$J$4*$J$5))</f>
        <v>1.09582063966776</v>
      </c>
      <c r="F6044" s="12" t="n">
        <f aca="false">B6044*C6044*3.6/1000</f>
        <v>0.188237420528752</v>
      </c>
    </row>
    <row r="6045" customFormat="false" ht="15" hidden="false" customHeight="false" outlineLevel="0" collapsed="false">
      <c r="A6045" s="11" t="n">
        <v>43670.375</v>
      </c>
      <c r="B6045" s="0" t="n">
        <v>1.504</v>
      </c>
      <c r="C6045" s="0" t="n">
        <v>32.7118002541349</v>
      </c>
      <c r="D6045" s="0" t="n">
        <v>1.09225693287894</v>
      </c>
      <c r="E6045" s="12" t="n">
        <f aca="false">MIN(B6045,((1-$J$5)*$J$4*E6044+(1-$J$4)*$J$5*B6045)/(1-$J$4*$J$5))</f>
        <v>1.09511189766335</v>
      </c>
      <c r="F6045" s="12" t="n">
        <f aca="false">B6045*C6045*3.6/1000</f>
        <v>0.177114771295988</v>
      </c>
    </row>
    <row r="6046" customFormat="false" ht="15" hidden="false" customHeight="false" outlineLevel="0" collapsed="false">
      <c r="A6046" s="11" t="n">
        <v>43670.4166666667</v>
      </c>
      <c r="B6046" s="0" t="n">
        <v>1.498</v>
      </c>
      <c r="C6046" s="0" t="n">
        <v>50.4617101559922</v>
      </c>
      <c r="D6046" s="0" t="n">
        <v>1.09149776649541</v>
      </c>
      <c r="E6046" s="12" t="n">
        <f aca="false">MIN(B6046,((1-$J$5)*$J$4*E6045+(1-$J$4)*$J$5*B6046)/(1-$J$4*$J$5))</f>
        <v>1.09434563905275</v>
      </c>
      <c r="F6046" s="12" t="n">
        <f aca="false">B6046*C6046*3.6/1000</f>
        <v>0.272129910529235</v>
      </c>
    </row>
    <row r="6047" customFormat="false" ht="15" hidden="false" customHeight="false" outlineLevel="0" collapsed="false">
      <c r="A6047" s="11" t="n">
        <v>43670.4583333333</v>
      </c>
      <c r="B6047" s="0" t="n">
        <v>1.478</v>
      </c>
      <c r="C6047" s="0" t="n">
        <v>38.3882218316261</v>
      </c>
      <c r="D6047" s="0" t="n">
        <v>1.090522333769</v>
      </c>
      <c r="E6047" s="12" t="n">
        <f aca="false">MIN(B6047,((1-$J$5)*$J$4*E6046+(1-$J$4)*$J$5*B6047)/(1-$J$4*$J$5))</f>
        <v>1.09336136163837</v>
      </c>
      <c r="F6047" s="12" t="n">
        <f aca="false">B6047*C6047*3.6/1000</f>
        <v>0.204256050721716</v>
      </c>
    </row>
    <row r="6048" customFormat="false" ht="15" hidden="false" customHeight="false" outlineLevel="0" collapsed="false">
      <c r="A6048" s="11" t="n">
        <v>43670.5</v>
      </c>
      <c r="B6048" s="0" t="n">
        <v>1.484</v>
      </c>
      <c r="C6048" s="0" t="n">
        <v>34.1529538661645</v>
      </c>
      <c r="D6048" s="0" t="n">
        <v>1.08963148645007</v>
      </c>
      <c r="E6048" s="12" t="n">
        <f aca="false">MIN(B6048,((1-$J$5)*$J$4*E6047+(1-$J$4)*$J$5*B6048)/(1-$J$4*$J$5))</f>
        <v>1.09246249241863</v>
      </c>
      <c r="F6048" s="12" t="n">
        <f aca="false">B6048*C6048*3.6/1000</f>
        <v>0.182458740734597</v>
      </c>
    </row>
    <row r="6049" customFormat="false" ht="15" hidden="false" customHeight="false" outlineLevel="0" collapsed="false">
      <c r="A6049" s="11" t="n">
        <v>43670.5416666667</v>
      </c>
      <c r="B6049" s="0" t="n">
        <v>1.504</v>
      </c>
      <c r="C6049" s="0" t="n">
        <v>34.1529538661645</v>
      </c>
      <c r="D6049" s="0" t="n">
        <v>1.08898392909577</v>
      </c>
      <c r="E6049" s="12" t="n">
        <f aca="false">MIN(B6049,((1-$J$5)*$J$4*E6048+(1-$J$4)*$J$5*B6049)/(1-$J$4*$J$5))</f>
        <v>1.09180907409213</v>
      </c>
      <c r="F6049" s="12" t="n">
        <f aca="false">B6049*C6049*3.6/1000</f>
        <v>0.184917753412961</v>
      </c>
    </row>
    <row r="6050" customFormat="false" ht="15" hidden="false" customHeight="false" outlineLevel="0" collapsed="false">
      <c r="A6050" s="11" t="n">
        <v>43670.5833333333</v>
      </c>
      <c r="B6050" s="0" t="n">
        <v>1.524</v>
      </c>
      <c r="C6050" s="0" t="n">
        <v>29.7793644110515</v>
      </c>
      <c r="D6050" s="0" t="n">
        <v>1.0885756771477</v>
      </c>
      <c r="E6050" s="12" t="n">
        <f aca="false">MIN(B6050,((1-$J$5)*$J$4*E6049+(1-$J$4)*$J$5*B6050)/(1-$J$4*$J$5))</f>
        <v>1.09139706298682</v>
      </c>
      <c r="F6050" s="12" t="n">
        <f aca="false">B6050*C6050*3.6/1000</f>
        <v>0.163381504904793</v>
      </c>
    </row>
    <row r="6051" customFormat="false" ht="15" hidden="false" customHeight="false" outlineLevel="0" collapsed="false">
      <c r="A6051" s="11" t="n">
        <v>43670.625</v>
      </c>
      <c r="B6051" s="0" t="n">
        <v>1.544</v>
      </c>
      <c r="C6051" s="0" t="n">
        <v>50.4617101559922</v>
      </c>
      <c r="D6051" s="0" t="n">
        <v>1.0884028113058</v>
      </c>
      <c r="E6051" s="12" t="n">
        <f aca="false">MIN(B6051,((1-$J$5)*$J$4*E6050+(1-$J$4)*$J$5*B6051)/(1-$J$4*$J$5))</f>
        <v>1.091222482048</v>
      </c>
      <c r="F6051" s="12" t="n">
        <f aca="false">B6051*C6051*3.6/1000</f>
        <v>0.280486369731067</v>
      </c>
    </row>
    <row r="6052" customFormat="false" ht="15" hidden="false" customHeight="false" outlineLevel="0" collapsed="false">
      <c r="A6052" s="11" t="n">
        <v>43670.6666666667</v>
      </c>
      <c r="B6052" s="0" t="n">
        <v>1.558</v>
      </c>
      <c r="C6052" s="0" t="n">
        <v>28.2855950849176</v>
      </c>
      <c r="D6052" s="0" t="n">
        <v>1.08839286651042</v>
      </c>
      <c r="E6052" s="12" t="n">
        <f aca="false">MIN(B6052,((1-$J$5)*$J$4*E6051+(1-$J$4)*$J$5*B6052)/(1-$J$4*$J$5))</f>
        <v>1.09121222698954</v>
      </c>
      <c r="F6052" s="12" t="n">
        <f aca="false">B6052*C6052*3.6/1000</f>
        <v>0.158648245712286</v>
      </c>
    </row>
    <row r="6053" customFormat="false" ht="15" hidden="false" customHeight="false" outlineLevel="0" collapsed="false">
      <c r="A6053" s="11" t="n">
        <v>43670.7083333333</v>
      </c>
      <c r="B6053" s="0" t="n">
        <v>1.585</v>
      </c>
      <c r="C6053" s="0" t="n">
        <v>28.2855950849176</v>
      </c>
      <c r="D6053" s="0" t="n">
        <v>1.08869182936044</v>
      </c>
      <c r="E6053" s="12" t="n">
        <f aca="false">MIN(B6053,((1-$J$5)*$J$4*E6052+(1-$J$4)*$J$5*B6053)/(1-$J$4*$J$5))</f>
        <v>1.09151350825825</v>
      </c>
      <c r="F6053" s="12" t="n">
        <f aca="false">B6053*C6053*3.6/1000</f>
        <v>0.16139760555454</v>
      </c>
    </row>
    <row r="6054" customFormat="false" ht="15" hidden="false" customHeight="false" outlineLevel="0" collapsed="false">
      <c r="A6054" s="11" t="n">
        <v>43670.75</v>
      </c>
      <c r="B6054" s="0" t="n">
        <v>1.585</v>
      </c>
      <c r="C6054" s="0" t="n">
        <v>42.5076908124411</v>
      </c>
      <c r="D6054" s="0" t="n">
        <v>1.08898589585175</v>
      </c>
      <c r="E6054" s="12" t="n">
        <f aca="false">MIN(B6054,((1-$J$5)*$J$4*E6053+(1-$J$4)*$J$5*B6054)/(1-$J$4*$J$5))</f>
        <v>1.09180982607937</v>
      </c>
      <c r="F6054" s="12" t="n">
        <f aca="false">B6054*C6054*3.6/1000</f>
        <v>0.242548883775789</v>
      </c>
    </row>
    <row r="6055" customFormat="false" ht="15" hidden="false" customHeight="false" outlineLevel="0" collapsed="false">
      <c r="A6055" s="11" t="n">
        <v>43670.7916666667</v>
      </c>
      <c r="B6055" s="0" t="n">
        <v>1.598</v>
      </c>
      <c r="C6055" s="0" t="n">
        <v>35.5788141311088</v>
      </c>
      <c r="D6055" s="0" t="n">
        <v>1.08942380106593</v>
      </c>
      <c r="E6055" s="12" t="n">
        <f aca="false">MIN(B6055,((1-$J$5)*$J$4*E6054+(1-$J$4)*$J$5*B6055)/(1-$J$4*$J$5))</f>
        <v>1.09225117985071</v>
      </c>
      <c r="F6055" s="12" t="n">
        <f aca="false">B6055*C6055*3.6/1000</f>
        <v>0.204677801933443</v>
      </c>
    </row>
    <row r="6056" customFormat="false" ht="15" hidden="false" customHeight="false" outlineLevel="0" collapsed="false">
      <c r="A6056" s="11" t="n">
        <v>43670.8333333333</v>
      </c>
      <c r="B6056" s="0" t="n">
        <v>1.605</v>
      </c>
      <c r="C6056" s="0" t="n">
        <v>28.2855950849176</v>
      </c>
      <c r="D6056" s="0" t="n">
        <v>1.08993457928956</v>
      </c>
      <c r="E6056" s="12" t="n">
        <f aca="false">MIN(B6056,((1-$J$5)*$J$4*E6055+(1-$J$4)*$J$5*B6056)/(1-$J$4*$J$5))</f>
        <v>1.09276598743142</v>
      </c>
      <c r="F6056" s="12" t="n">
        <f aca="false">B6056*C6056*3.6/1000</f>
        <v>0.163434168400654</v>
      </c>
    </row>
    <row r="6057" customFormat="false" ht="15" hidden="false" customHeight="false" outlineLevel="0" collapsed="false">
      <c r="A6057" s="11" t="n">
        <v>43670.875</v>
      </c>
      <c r="B6057" s="0" t="n">
        <v>1.591</v>
      </c>
      <c r="C6057" s="0" t="n">
        <v>29.7793644110515</v>
      </c>
      <c r="D6057" s="0" t="n">
        <v>1.09027690219967</v>
      </c>
      <c r="E6057" s="12" t="n">
        <f aca="false">MIN(B6057,((1-$J$5)*$J$4*E6056+(1-$J$4)*$J$5*B6057)/(1-$J$4*$J$5))</f>
        <v>1.09311086408</v>
      </c>
      <c r="F6057" s="12" t="n">
        <f aca="false">B6057*C6057*3.6/1000</f>
        <v>0.170564287600739</v>
      </c>
    </row>
    <row r="6058" customFormat="false" ht="15" hidden="false" customHeight="false" outlineLevel="0" collapsed="false">
      <c r="A6058" s="11" t="n">
        <v>43670.9166666667</v>
      </c>
      <c r="B6058" s="0" t="n">
        <v>1.591</v>
      </c>
      <c r="C6058" s="0" t="n">
        <v>28.2855950849176</v>
      </c>
      <c r="D6058" s="0" t="n">
        <v>1.09061361860796</v>
      </c>
      <c r="E6058" s="12" t="n">
        <f aca="false">MIN(B6058,((1-$J$5)*$J$4*E6057+(1-$J$4)*$J$5*B6058)/(1-$J$4*$J$5))</f>
        <v>1.09345005907045</v>
      </c>
      <c r="F6058" s="12" t="n">
        <f aca="false">B6058*C6058*3.6/1000</f>
        <v>0.162008574408374</v>
      </c>
    </row>
    <row r="6059" customFormat="false" ht="15" hidden="false" customHeight="false" outlineLevel="0" collapsed="false">
      <c r="A6059" s="11" t="n">
        <v>43670.9583333333</v>
      </c>
      <c r="B6059" s="0" t="n">
        <v>1.598</v>
      </c>
      <c r="C6059" s="0" t="n">
        <v>29.7793644110515</v>
      </c>
      <c r="D6059" s="0" t="n">
        <v>1.0910248652774</v>
      </c>
      <c r="E6059" s="12" t="n">
        <f aca="false">MIN(B6059,((1-$J$5)*$J$4*E6058+(1-$J$4)*$J$5*B6059)/(1-$J$4*$J$5))</f>
        <v>1.09386439088148</v>
      </c>
      <c r="F6059" s="12" t="n">
        <f aca="false">B6059*C6059*3.6/1000</f>
        <v>0.171314727583897</v>
      </c>
    </row>
    <row r="6060" customFormat="false" ht="15" hidden="false" customHeight="false" outlineLevel="0" collapsed="false">
      <c r="A6060" s="11" t="n">
        <v>43671</v>
      </c>
      <c r="B6060" s="0" t="n">
        <v>1.605</v>
      </c>
      <c r="C6060" s="0" t="n">
        <v>30.0758162406205</v>
      </c>
      <c r="D6060" s="0" t="n">
        <v>1.09150942156505</v>
      </c>
      <c r="E6060" s="12" t="n">
        <f aca="false">MIN(B6060,((1-$J$5)*$J$4*E6059+(1-$J$4)*$J$5*B6060)/(1-$J$4*$J$5))</f>
        <v>1.0943526216742</v>
      </c>
      <c r="F6060" s="12" t="n">
        <f aca="false">B6060*C6060*3.6/1000</f>
        <v>0.173778066238305</v>
      </c>
    </row>
    <row r="6061" customFormat="false" ht="15" hidden="false" customHeight="false" outlineLevel="0" collapsed="false">
      <c r="A6061" s="11" t="n">
        <v>43671.0416666667</v>
      </c>
      <c r="B6061" s="0" t="n">
        <v>1.632</v>
      </c>
      <c r="C6061" s="0" t="n">
        <v>28.4358600314537</v>
      </c>
      <c r="D6061" s="0" t="n">
        <v>1.09229478665008</v>
      </c>
      <c r="E6061" s="12" t="n">
        <f aca="false">MIN(B6061,((1-$J$5)*$J$4*E6060+(1-$J$4)*$J$5*B6061)/(1-$J$4*$J$5))</f>
        <v>1.09514417650659</v>
      </c>
      <c r="F6061" s="12" t="n">
        <f aca="false">B6061*C6061*3.6/1000</f>
        <v>0.167066364856797</v>
      </c>
    </row>
    <row r="6062" customFormat="false" ht="15" hidden="false" customHeight="false" outlineLevel="0" collapsed="false">
      <c r="A6062" s="11" t="n">
        <v>43671.0833333333</v>
      </c>
      <c r="B6062" s="0" t="n">
        <v>1.618</v>
      </c>
      <c r="C6062" s="0" t="n">
        <v>29.7793644110515</v>
      </c>
      <c r="D6062" s="0" t="n">
        <v>1.09290719928835</v>
      </c>
      <c r="E6062" s="12" t="n">
        <f aca="false">MIN(B6062,((1-$J$5)*$J$4*E6061+(1-$J$4)*$J$5*B6062)/(1-$J$4*$J$5))</f>
        <v>1.09576124114404</v>
      </c>
      <c r="F6062" s="12" t="n">
        <f aca="false">B6062*C6062*3.6/1000</f>
        <v>0.173458841821493</v>
      </c>
    </row>
    <row r="6063" customFormat="false" ht="15" hidden="false" customHeight="false" outlineLevel="0" collapsed="false">
      <c r="A6063" s="11" t="n">
        <v>43671.125</v>
      </c>
      <c r="B6063" s="0" t="n">
        <v>1.618</v>
      </c>
      <c r="C6063" s="0" t="n">
        <v>27.833575079605</v>
      </c>
      <c r="D6063" s="0" t="n">
        <v>1.09350958194476</v>
      </c>
      <c r="E6063" s="12" t="n">
        <f aca="false">MIN(B6063,((1-$J$5)*$J$4*E6062+(1-$J$4)*$J$5*B6063)/(1-$J$4*$J$5))</f>
        <v>1.09636813997198</v>
      </c>
      <c r="F6063" s="12" t="n">
        <f aca="false">B6063*C6063*3.6/1000</f>
        <v>0.162125008123683</v>
      </c>
    </row>
    <row r="6064" customFormat="false" ht="15" hidden="false" customHeight="false" outlineLevel="0" collapsed="false">
      <c r="A6064" s="11" t="n">
        <v>43671.1666666667</v>
      </c>
      <c r="B6064" s="0" t="n">
        <v>1.612</v>
      </c>
      <c r="C6064" s="0" t="n">
        <v>29.7793644110515</v>
      </c>
      <c r="D6064" s="0" t="n">
        <v>1.09403348893932</v>
      </c>
      <c r="E6064" s="12" t="n">
        <f aca="false">MIN(B6064,((1-$J$5)*$J$4*E6063+(1-$J$4)*$J$5*B6064)/(1-$J$4*$J$5))</f>
        <v>1.09689584771544</v>
      </c>
      <c r="F6064" s="12" t="n">
        <f aca="false">B6064*C6064*3.6/1000</f>
        <v>0.172815607550214</v>
      </c>
    </row>
    <row r="6065" customFormat="false" ht="15" hidden="false" customHeight="false" outlineLevel="0" collapsed="false">
      <c r="A6065" s="11" t="n">
        <v>43671.2083333333</v>
      </c>
      <c r="B6065" s="0" t="n">
        <v>1.591</v>
      </c>
      <c r="C6065" s="0" t="n">
        <v>28.88545233917</v>
      </c>
      <c r="D6065" s="0" t="n">
        <v>1.09430868065904</v>
      </c>
      <c r="E6065" s="12" t="n">
        <f aca="false">MIN(B6065,((1-$J$5)*$J$4*E6064+(1-$J$4)*$J$5*B6065)/(1-$J$4*$J$5))</f>
        <v>1.09717268712705</v>
      </c>
      <c r="F6065" s="12" t="n">
        <f aca="false">B6065*C6065*3.6/1000</f>
        <v>0.16544431681783</v>
      </c>
    </row>
    <row r="6066" customFormat="false" ht="15" hidden="false" customHeight="false" outlineLevel="0" collapsed="false">
      <c r="A6066" s="11" t="n">
        <v>43671.25</v>
      </c>
      <c r="B6066" s="0" t="n">
        <v>1.571</v>
      </c>
      <c r="C6066" s="0" t="n">
        <v>29.3332735908704</v>
      </c>
      <c r="D6066" s="0" t="n">
        <v>1.09435066550859</v>
      </c>
      <c r="E6066" s="12" t="n">
        <f aca="false">MIN(B6066,((1-$J$5)*$J$4*E6065+(1-$J$4)*$J$5*B6066)/(1-$J$4*$J$5))</f>
        <v>1.09721432325346</v>
      </c>
      <c r="F6066" s="12" t="n">
        <f aca="false">B6066*C6066*3.6/1000</f>
        <v>0.165897262120527</v>
      </c>
    </row>
    <row r="6067" customFormat="false" ht="15" hidden="false" customHeight="false" outlineLevel="0" collapsed="false">
      <c r="A6067" s="11" t="n">
        <v>43671.2916666667</v>
      </c>
      <c r="B6067" s="0" t="n">
        <v>1.571</v>
      </c>
      <c r="C6067" s="0" t="n">
        <v>30.2237637493624</v>
      </c>
      <c r="D6067" s="0" t="n">
        <v>1.09439196273798</v>
      </c>
      <c r="E6067" s="12" t="n">
        <f aca="false">MIN(B6067,((1-$J$5)*$J$4*E6066+(1-$J$4)*$J$5*B6067)/(1-$J$4*$J$5))</f>
        <v>1.09725527344698</v>
      </c>
      <c r="F6067" s="12" t="n">
        <f aca="false">B6067*C6067*3.6/1000</f>
        <v>0.170933518260894</v>
      </c>
    </row>
    <row r="6068" customFormat="false" ht="15" hidden="false" customHeight="false" outlineLevel="0" collapsed="false">
      <c r="A6068" s="11" t="n">
        <v>43671.3333333333</v>
      </c>
      <c r="B6068" s="0" t="n">
        <v>1.544</v>
      </c>
      <c r="C6068" s="0" t="n">
        <v>30.813729386784</v>
      </c>
      <c r="D6068" s="0" t="n">
        <v>1.09412383883754</v>
      </c>
      <c r="E6068" s="12" t="n">
        <f aca="false">MIN(B6068,((1-$J$5)*$J$4*E6067+(1-$J$4)*$J$5*B6068)/(1-$J$4*$J$5))</f>
        <v>1.09698418162742</v>
      </c>
      <c r="F6068" s="12" t="n">
        <f aca="false">B6068*C6068*3.6/1000</f>
        <v>0.1712750334235</v>
      </c>
    </row>
    <row r="6069" customFormat="false" ht="15" hidden="false" customHeight="false" outlineLevel="0" collapsed="false">
      <c r="A6069" s="11" t="n">
        <v>43671.375</v>
      </c>
      <c r="B6069" s="0" t="n">
        <v>1.524</v>
      </c>
      <c r="C6069" s="0" t="n">
        <v>30.2237637493624</v>
      </c>
      <c r="D6069" s="0" t="n">
        <v>1.0936314063905</v>
      </c>
      <c r="E6069" s="12" t="n">
        <f aca="false">MIN(B6069,((1-$J$5)*$J$4*E6068+(1-$J$4)*$J$5*B6069)/(1-$J$4*$J$5))</f>
        <v>1.09648691339633</v>
      </c>
      <c r="F6069" s="12" t="n">
        <f aca="false">B6069*C6069*3.6/1000</f>
        <v>0.165819657434502</v>
      </c>
    </row>
    <row r="6070" customFormat="false" ht="15" hidden="false" customHeight="false" outlineLevel="0" collapsed="false">
      <c r="A6070" s="11" t="n">
        <v>43671.4166666667</v>
      </c>
      <c r="B6070" s="0" t="n">
        <v>1.504</v>
      </c>
      <c r="C6070" s="0" t="n">
        <v>29.8535474031396</v>
      </c>
      <c r="D6070" s="0" t="n">
        <v>1.09291833908111</v>
      </c>
      <c r="E6070" s="12" t="n">
        <f aca="false">MIN(B6070,((1-$J$5)*$J$4*E6069+(1-$J$4)*$J$5*B6070)/(1-$J$4*$J$5))</f>
        <v>1.09576719488897</v>
      </c>
      <c r="F6070" s="12" t="n">
        <f aca="false">B6070*C6070*3.6/1000</f>
        <v>0.161639047059559</v>
      </c>
    </row>
    <row r="6071" customFormat="false" ht="15" hidden="false" customHeight="false" outlineLevel="0" collapsed="false">
      <c r="A6071" s="11" t="n">
        <v>43671.4583333333</v>
      </c>
      <c r="B6071" s="0" t="n">
        <v>1.498</v>
      </c>
      <c r="C6071" s="0" t="n">
        <v>29.4821608441781</v>
      </c>
      <c r="D6071" s="0" t="n">
        <v>1.09214834030811</v>
      </c>
      <c r="E6071" s="12" t="n">
        <f aca="false">MIN(B6071,((1-$J$5)*$J$4*E6070+(1-$J$4)*$J$5*B6071)/(1-$J$4*$J$5))</f>
        <v>1.09499014060744</v>
      </c>
      <c r="F6071" s="12" t="n">
        <f aca="false">B6071*C6071*3.6/1000</f>
        <v>0.158991397000484</v>
      </c>
    </row>
    <row r="6072" customFormat="false" ht="15" hidden="false" customHeight="false" outlineLevel="0" collapsed="false">
      <c r="A6072" s="11" t="n">
        <v>43671.5</v>
      </c>
      <c r="B6072" s="0" t="n">
        <v>1.498</v>
      </c>
      <c r="C6072" s="0" t="n">
        <v>28.88545233917</v>
      </c>
      <c r="D6072" s="0" t="n">
        <v>1.09139095243379</v>
      </c>
      <c r="E6072" s="12" t="n">
        <f aca="false">MIN(B6072,((1-$J$5)*$J$4*E6071+(1-$J$4)*$J$5*B6072)/(1-$J$4*$J$5))</f>
        <v>1.09422588787915</v>
      </c>
      <c r="F6072" s="12" t="n">
        <f aca="false">B6072*C6072*3.6/1000</f>
        <v>0.155773467374676</v>
      </c>
    </row>
    <row r="6073" customFormat="false" ht="15" hidden="false" customHeight="false" outlineLevel="0" collapsed="false">
      <c r="A6073" s="11" t="n">
        <v>43671.5416666667</v>
      </c>
      <c r="B6073" s="0" t="n">
        <v>1.498</v>
      </c>
      <c r="C6073" s="0" t="n">
        <v>29.6308573035137</v>
      </c>
      <c r="D6073" s="0" t="n">
        <v>1.09064596891914</v>
      </c>
      <c r="E6073" s="12" t="n">
        <f aca="false">MIN(B6073,((1-$J$5)*$J$4*E6072+(1-$J$4)*$J$5*B6073)/(1-$J$4*$J$5))</f>
        <v>1.09347422580536</v>
      </c>
      <c r="F6073" s="12" t="n">
        <f aca="false">B6073*C6073*3.6/1000</f>
        <v>0.159793287266389</v>
      </c>
    </row>
    <row r="6074" customFormat="false" ht="15" hidden="false" customHeight="false" outlineLevel="0" collapsed="false">
      <c r="A6074" s="11" t="n">
        <v>43671.5833333333</v>
      </c>
      <c r="B6074" s="0" t="n">
        <v>1.504</v>
      </c>
      <c r="C6074" s="0" t="n">
        <v>29.7793644110515</v>
      </c>
      <c r="D6074" s="0" t="n">
        <v>1.08998179655705</v>
      </c>
      <c r="E6074" s="12" t="n">
        <f aca="false">MIN(B6074,((1-$J$5)*$J$4*E6073+(1-$J$4)*$J$5*B6074)/(1-$J$4*$J$5))</f>
        <v>1.09280413971301</v>
      </c>
      <c r="F6074" s="12" t="n">
        <f aca="false">B6074*C6074*3.6/1000</f>
        <v>0.161237390667197</v>
      </c>
    </row>
    <row r="6075" customFormat="false" ht="15" hidden="false" customHeight="false" outlineLevel="0" collapsed="false">
      <c r="A6075" s="11" t="n">
        <v>43671.625</v>
      </c>
      <c r="B6075" s="0" t="n">
        <v>1.531</v>
      </c>
      <c r="C6075" s="0" t="n">
        <v>29.7793644110515</v>
      </c>
      <c r="D6075" s="0" t="n">
        <v>1.08963724665946</v>
      </c>
      <c r="E6075" s="12" t="n">
        <f aca="false">MIN(B6075,((1-$J$5)*$J$4*E6074+(1-$J$4)*$J$5*B6075)/(1-$J$4*$J$5))</f>
        <v>1.09245646031082</v>
      </c>
      <c r="F6075" s="12" t="n">
        <f aca="false">B6075*C6075*3.6/1000</f>
        <v>0.164131944887951</v>
      </c>
    </row>
    <row r="6076" customFormat="false" ht="15" hidden="false" customHeight="false" outlineLevel="0" collapsed="false">
      <c r="A6076" s="11" t="n">
        <v>43671.6666666667</v>
      </c>
      <c r="B6076" s="0" t="n">
        <v>1.564</v>
      </c>
      <c r="C6076" s="0" t="n">
        <v>29.7793644110515</v>
      </c>
      <c r="D6076" s="0" t="n">
        <v>1.08967569445747</v>
      </c>
      <c r="E6076" s="12" t="n">
        <f aca="false">MIN(B6076,((1-$J$5)*$J$4*E6075+(1-$J$4)*$J$5*B6076)/(1-$J$4*$J$5))</f>
        <v>1.09249506887242</v>
      </c>
      <c r="F6076" s="12" t="n">
        <f aca="false">B6076*C6076*3.6/1000</f>
        <v>0.167669733379984</v>
      </c>
    </row>
    <row r="6077" customFormat="false" ht="15" hidden="false" customHeight="false" outlineLevel="0" collapsed="false">
      <c r="A6077" s="11" t="n">
        <v>43671.7083333333</v>
      </c>
      <c r="B6077" s="0" t="n">
        <v>1.585</v>
      </c>
      <c r="C6077" s="0" t="n">
        <v>29.7793644110515</v>
      </c>
      <c r="D6077" s="0" t="n">
        <v>1.08995364738669</v>
      </c>
      <c r="E6077" s="12" t="n">
        <f aca="false">MIN(B6077,((1-$J$5)*$J$4*E6076+(1-$J$4)*$J$5*B6077)/(1-$J$4*$J$5))</f>
        <v>1.09277521600797</v>
      </c>
      <c r="F6077" s="12" t="n">
        <f aca="false">B6077*C6077*3.6/1000</f>
        <v>0.16992105332946</v>
      </c>
    </row>
    <row r="6078" customFormat="false" ht="15" hidden="false" customHeight="false" outlineLevel="0" collapsed="false">
      <c r="A6078" s="11" t="n">
        <v>43671.75</v>
      </c>
      <c r="B6078" s="0" t="n">
        <v>1.605</v>
      </c>
      <c r="C6078" s="0" t="n">
        <v>32.7118002541349</v>
      </c>
      <c r="D6078" s="0" t="n">
        <v>1.09045574788446</v>
      </c>
      <c r="E6078" s="12" t="n">
        <f aca="false">MIN(B6078,((1-$J$5)*$J$4*E6077+(1-$J$4)*$J$5*B6078)/(1-$J$4*$J$5))</f>
        <v>1.09328139037357</v>
      </c>
      <c r="F6078" s="12" t="n">
        <f aca="false">B6078*C6078*3.6/1000</f>
        <v>0.189008781868391</v>
      </c>
    </row>
    <row r="6079" customFormat="false" ht="15" hidden="false" customHeight="false" outlineLevel="0" collapsed="false">
      <c r="A6079" s="11" t="n">
        <v>43671.7916666667</v>
      </c>
      <c r="B6079" s="0" t="n">
        <v>1.598</v>
      </c>
      <c r="C6079" s="0" t="n">
        <v>32.7118002541349</v>
      </c>
      <c r="D6079" s="0" t="n">
        <v>1.09086958013166</v>
      </c>
      <c r="E6079" s="12" t="n">
        <f aca="false">MIN(B6079,((1-$J$5)*$J$4*E6078+(1-$J$4)*$J$5*B6079)/(1-$J$4*$J$5))</f>
        <v>1.09369850091107</v>
      </c>
      <c r="F6079" s="12" t="n">
        <f aca="false">B6079*C6079*3.6/1000</f>
        <v>0.188184444501987</v>
      </c>
    </row>
    <row r="6080" customFormat="false" ht="15" hidden="false" customHeight="false" outlineLevel="0" collapsed="false">
      <c r="A6080" s="11" t="n">
        <v>43671.8333333333</v>
      </c>
      <c r="B6080" s="0" t="n">
        <v>1.605</v>
      </c>
      <c r="C6080" s="0" t="n">
        <v>34.1529538661645</v>
      </c>
      <c r="D6080" s="0" t="n">
        <v>1.09135667965094</v>
      </c>
      <c r="E6080" s="12" t="n">
        <f aca="false">MIN(B6080,((1-$J$5)*$J$4*E6079+(1-$J$4)*$J$5*B6080)/(1-$J$4*$J$5))</f>
        <v>1.09418946465224</v>
      </c>
      <c r="F6080" s="12" t="n">
        <f aca="false">B6080*C6080*3.6/1000</f>
        <v>0.197335767438698</v>
      </c>
    </row>
    <row r="6081" customFormat="false" ht="15" hidden="false" customHeight="false" outlineLevel="0" collapsed="false">
      <c r="A6081" s="11" t="n">
        <v>43671.875</v>
      </c>
      <c r="B6081" s="0" t="n">
        <v>1.612</v>
      </c>
      <c r="C6081" s="0" t="n">
        <v>32.7118002541349</v>
      </c>
      <c r="D6081" s="0" t="n">
        <v>1.09191584648437</v>
      </c>
      <c r="E6081" s="12" t="n">
        <f aca="false">MIN(B6081,((1-$J$5)*$J$4*E6080+(1-$J$4)*$J$5*B6081)/(1-$J$4*$J$5))</f>
        <v>1.09475306490509</v>
      </c>
      <c r="F6081" s="12" t="n">
        <f aca="false">B6081*C6081*3.6/1000</f>
        <v>0.189833119234796</v>
      </c>
    </row>
    <row r="6082" customFormat="false" ht="15" hidden="false" customHeight="false" outlineLevel="0" collapsed="false">
      <c r="A6082" s="11" t="n">
        <v>43671.9166666667</v>
      </c>
      <c r="B6082" s="0" t="n">
        <v>1.612</v>
      </c>
      <c r="C6082" s="0" t="n">
        <v>32.7118002541349</v>
      </c>
      <c r="D6082" s="0" t="n">
        <v>1.09246585538597</v>
      </c>
      <c r="E6082" s="12" t="n">
        <f aca="false">MIN(B6082,((1-$J$5)*$J$4*E6081+(1-$J$4)*$J$5*B6082)/(1-$J$4*$J$5))</f>
        <v>1.09530738014553</v>
      </c>
      <c r="F6082" s="12" t="n">
        <f aca="false">B6082*C6082*3.6/1000</f>
        <v>0.189833119234796</v>
      </c>
    </row>
    <row r="6083" customFormat="false" ht="15" hidden="false" customHeight="false" outlineLevel="0" collapsed="false">
      <c r="A6083" s="11" t="n">
        <v>43671.9583333333</v>
      </c>
      <c r="B6083" s="0" t="n">
        <v>1.625</v>
      </c>
      <c r="C6083" s="0" t="n">
        <v>34.1529538661645</v>
      </c>
      <c r="D6083" s="0" t="n">
        <v>1.09315551123259</v>
      </c>
      <c r="E6083" s="12" t="n">
        <f aca="false">MIN(B6083,((1-$J$5)*$J$4*E6082+(1-$J$4)*$J$5*B6083)/(1-$J$4*$J$5))</f>
        <v>1.09600248096686</v>
      </c>
      <c r="F6083" s="12" t="n">
        <f aca="false">B6083*C6083*3.6/1000</f>
        <v>0.199794780117062</v>
      </c>
    </row>
    <row r="6084" customFormat="false" ht="15" hidden="false" customHeight="false" outlineLevel="0" collapsed="false">
      <c r="A6084" s="11" t="n">
        <v>43672</v>
      </c>
      <c r="B6084" s="0" t="n">
        <v>1.591</v>
      </c>
      <c r="C6084" s="0" t="n">
        <v>29.7793644110515</v>
      </c>
      <c r="D6084" s="0" t="n">
        <v>1.09344508231014</v>
      </c>
      <c r="E6084" s="12" t="n">
        <f aca="false">MIN(B6084,((1-$J$5)*$J$4*E6083+(1-$J$4)*$J$5*B6084)/(1-$J$4*$J$5))</f>
        <v>1.09629403811732</v>
      </c>
      <c r="F6084" s="12" t="n">
        <f aca="false">B6084*C6084*3.6/1000</f>
        <v>0.170564287600739</v>
      </c>
    </row>
    <row r="6085" customFormat="false" ht="15" hidden="false" customHeight="false" outlineLevel="0" collapsed="false">
      <c r="A6085" s="11" t="n">
        <v>43672.0416666667</v>
      </c>
      <c r="B6085" s="0" t="n">
        <v>1.598</v>
      </c>
      <c r="C6085" s="0" t="n">
        <v>29.7793644110515</v>
      </c>
      <c r="D6085" s="0" t="n">
        <v>1.09380995578643</v>
      </c>
      <c r="E6085" s="12" t="n">
        <f aca="false">MIN(B6085,((1-$J$5)*$J$4*E6084+(1-$J$4)*$J$5*B6085)/(1-$J$4*$J$5))</f>
        <v>1.09666151689628</v>
      </c>
      <c r="F6085" s="12" t="n">
        <f aca="false">B6085*C6085*3.6/1000</f>
        <v>0.171314727583897</v>
      </c>
    </row>
    <row r="6086" customFormat="false" ht="15" hidden="false" customHeight="false" outlineLevel="0" collapsed="false">
      <c r="A6086" s="11" t="n">
        <v>43672.0833333333</v>
      </c>
      <c r="B6086" s="0" t="n">
        <v>1.605</v>
      </c>
      <c r="C6086" s="0" t="n">
        <v>29.7793644110515</v>
      </c>
      <c r="D6086" s="0" t="n">
        <v>1.09424889837258</v>
      </c>
      <c r="E6086" s="12" t="n">
        <f aca="false">MIN(B6086,((1-$J$5)*$J$4*E6085+(1-$J$4)*$J$5*B6086)/(1-$J$4*$J$5))</f>
        <v>1.09710366653555</v>
      </c>
      <c r="F6086" s="12" t="n">
        <f aca="false">B6086*C6086*3.6/1000</f>
        <v>0.172065167567056</v>
      </c>
    </row>
    <row r="6087" customFormat="false" ht="15" hidden="false" customHeight="false" outlineLevel="0" collapsed="false">
      <c r="A6087" s="11" t="n">
        <v>43672.125</v>
      </c>
      <c r="B6087" s="0" t="n">
        <v>1.598</v>
      </c>
      <c r="C6087" s="0" t="n">
        <v>31.2543247201573</v>
      </c>
      <c r="D6087" s="0" t="n">
        <v>1.09460060709683</v>
      </c>
      <c r="E6087" s="12" t="n">
        <f aca="false">MIN(B6087,((1-$J$5)*$J$4*E6086+(1-$J$4)*$J$5*B6087)/(1-$J$4*$J$5))</f>
        <v>1.09745780711981</v>
      </c>
      <c r="F6087" s="12" t="n">
        <f aca="false">B6087*C6087*3.6/1000</f>
        <v>0.179799879250121</v>
      </c>
    </row>
    <row r="6088" customFormat="false" ht="15" hidden="false" customHeight="false" outlineLevel="0" collapsed="false">
      <c r="A6088" s="11" t="n">
        <v>43672.1666666667</v>
      </c>
      <c r="B6088" s="0" t="n">
        <v>1.578</v>
      </c>
      <c r="C6088" s="0" t="n">
        <v>34.1529538661645</v>
      </c>
      <c r="D6088" s="0" t="n">
        <v>1.09471785576946</v>
      </c>
      <c r="E6088" s="12" t="n">
        <f aca="false">MIN(B6088,((1-$J$5)*$J$4*E6087+(1-$J$4)*$J$5*B6088)/(1-$J$4*$J$5))</f>
        <v>1.09757547092343</v>
      </c>
      <c r="F6088" s="12" t="n">
        <f aca="false">B6088*C6088*3.6/1000</f>
        <v>0.194016100322907</v>
      </c>
    </row>
    <row r="6089" customFormat="false" ht="15" hidden="false" customHeight="false" outlineLevel="0" collapsed="false">
      <c r="A6089" s="11" t="n">
        <v>43672.2083333333</v>
      </c>
      <c r="B6089" s="0" t="n">
        <v>1.551</v>
      </c>
      <c r="C6089" s="0" t="n">
        <v>32.7118002541349</v>
      </c>
      <c r="D6089" s="0" t="n">
        <v>1.09452443939346</v>
      </c>
      <c r="E6089" s="12" t="n">
        <f aca="false">MIN(B6089,((1-$J$5)*$J$4*E6088+(1-$J$4)*$J$5*B6089)/(1-$J$4*$J$5))</f>
        <v>1.09737982889834</v>
      </c>
      <c r="F6089" s="12" t="n">
        <f aca="false">B6089*C6089*3.6/1000</f>
        <v>0.182649607898988</v>
      </c>
    </row>
    <row r="6090" customFormat="false" ht="15" hidden="false" customHeight="false" outlineLevel="0" collapsed="false">
      <c r="A6090" s="11" t="n">
        <v>43672.25</v>
      </c>
      <c r="B6090" s="0" t="n">
        <v>1.544</v>
      </c>
      <c r="C6090" s="0" t="n">
        <v>31.2543247201573</v>
      </c>
      <c r="D6090" s="0" t="n">
        <v>1.09425414581465</v>
      </c>
      <c r="E6090" s="12" t="n">
        <f aca="false">MIN(B6090,((1-$J$5)*$J$4*E6089+(1-$J$4)*$J$5*B6090)/(1-$J$4*$J$5))</f>
        <v>1.09710668509441</v>
      </c>
      <c r="F6090" s="12" t="n">
        <f aca="false">B6090*C6090*3.6/1000</f>
        <v>0.173724038524522</v>
      </c>
    </row>
    <row r="6091" customFormat="false" ht="15" hidden="false" customHeight="false" outlineLevel="0" collapsed="false">
      <c r="A6091" s="11" t="n">
        <v>43672.2916666667</v>
      </c>
      <c r="B6091" s="0" t="n">
        <v>1.544</v>
      </c>
      <c r="C6091" s="0" t="n">
        <v>31.5471792649657</v>
      </c>
      <c r="D6091" s="0" t="n">
        <v>1.0939882790545</v>
      </c>
      <c r="E6091" s="12" t="n">
        <f aca="false">MIN(B6091,((1-$J$5)*$J$4*E6090+(1-$J$4)*$J$5*B6091)/(1-$J$4*$J$5))</f>
        <v>1.09683804118841</v>
      </c>
      <c r="F6091" s="12" t="n">
        <f aca="false">B6091*C6091*3.6/1000</f>
        <v>0.175351841226386</v>
      </c>
    </row>
    <row r="6092" customFormat="false" ht="15" hidden="false" customHeight="false" outlineLevel="0" collapsed="false">
      <c r="A6092" s="11" t="n">
        <v>43672.3333333333</v>
      </c>
      <c r="B6092" s="0" t="n">
        <v>1.531</v>
      </c>
      <c r="C6092" s="0" t="n">
        <v>30.5191087808055</v>
      </c>
      <c r="D6092" s="0" t="n">
        <v>1.09357811172146</v>
      </c>
      <c r="E6092" s="12" t="n">
        <f aca="false">MIN(B6092,((1-$J$5)*$J$4*E6091+(1-$J$4)*$J$5*B6092)/(1-$J$4*$J$5))</f>
        <v>1.09642390541924</v>
      </c>
      <c r="F6092" s="12" t="n">
        <f aca="false">B6092*C6092*3.6/1000</f>
        <v>0.168209119956287</v>
      </c>
    </row>
    <row r="6093" customFormat="false" ht="15" hidden="false" customHeight="false" outlineLevel="0" collapsed="false">
      <c r="A6093" s="11" t="n">
        <v>43672.375</v>
      </c>
      <c r="B6093" s="0" t="n">
        <v>1.518</v>
      </c>
      <c r="C6093" s="0" t="n">
        <v>30.9607712976056</v>
      </c>
      <c r="D6093" s="0" t="n">
        <v>1.09302600714383</v>
      </c>
      <c r="E6093" s="12" t="n">
        <f aca="false">MIN(B6093,((1-$J$5)*$J$4*E6092+(1-$J$4)*$J$5*B6093)/(1-$J$4*$J$5))</f>
        <v>1.09586667468746</v>
      </c>
      <c r="F6093" s="12" t="n">
        <f aca="false">B6093*C6093*3.6/1000</f>
        <v>0.169194422987155</v>
      </c>
    </row>
    <row r="6094" customFormat="false" ht="15" hidden="false" customHeight="false" outlineLevel="0" collapsed="false">
      <c r="A6094" s="11" t="n">
        <v>43672.4166666667</v>
      </c>
      <c r="B6094" s="0" t="n">
        <v>1.518</v>
      </c>
      <c r="C6094" s="0" t="n">
        <v>32.7118002541349</v>
      </c>
      <c r="D6094" s="0" t="n">
        <v>1.09248294483371</v>
      </c>
      <c r="E6094" s="12" t="n">
        <f aca="false">MIN(B6094,((1-$J$5)*$J$4*E6093+(1-$J$4)*$J$5*B6094)/(1-$J$4*$J$5))</f>
        <v>1.09531862403363</v>
      </c>
      <c r="F6094" s="12" t="n">
        <f aca="false">B6094*C6094*3.6/1000</f>
        <v>0.178763446028796</v>
      </c>
    </row>
    <row r="6095" customFormat="false" ht="15" hidden="false" customHeight="false" outlineLevel="0" collapsed="false">
      <c r="A6095" s="11" t="n">
        <v>43672.4583333333</v>
      </c>
      <c r="B6095" s="0" t="n">
        <v>1.518</v>
      </c>
      <c r="C6095" s="0" t="n">
        <v>29.7793644110515</v>
      </c>
      <c r="D6095" s="0" t="n">
        <v>1.09194877669849</v>
      </c>
      <c r="E6095" s="12" t="n">
        <f aca="false">MIN(B6095,((1-$J$5)*$J$4*E6094+(1-$J$4)*$J$5*B6095)/(1-$J$4*$J$5))</f>
        <v>1.09477960222088</v>
      </c>
      <c r="F6095" s="12" t="n">
        <f aca="false">B6095*C6095*3.6/1000</f>
        <v>0.162738270633514</v>
      </c>
    </row>
    <row r="6096" customFormat="false" ht="15" hidden="false" customHeight="false" outlineLevel="0" collapsed="false">
      <c r="A6096" s="11" t="n">
        <v>43672.5</v>
      </c>
      <c r="B6096" s="0" t="n">
        <v>1.518</v>
      </c>
      <c r="C6096" s="0" t="n">
        <v>29.1841940811698</v>
      </c>
      <c r="D6096" s="0" t="n">
        <v>1.09142335707102</v>
      </c>
      <c r="E6096" s="12" t="n">
        <f aca="false">MIN(B6096,((1-$J$5)*$J$4*E6095+(1-$J$4)*$J$5*B6096)/(1-$J$4*$J$5))</f>
        <v>1.0942494605039</v>
      </c>
      <c r="F6096" s="12" t="n">
        <f aca="false">B6096*C6096*3.6/1000</f>
        <v>0.159485783814777</v>
      </c>
    </row>
    <row r="6097" customFormat="false" ht="15" hidden="false" customHeight="false" outlineLevel="0" collapsed="false">
      <c r="A6097" s="11" t="n">
        <v>43672.5416666667</v>
      </c>
      <c r="B6097" s="0" t="n">
        <v>1.538</v>
      </c>
      <c r="C6097" s="0" t="n">
        <v>28.2855950849176</v>
      </c>
      <c r="D6097" s="0" t="n">
        <v>1.09113524250048</v>
      </c>
      <c r="E6097" s="12" t="n">
        <f aca="false">MIN(B6097,((1-$J$5)*$J$4*E6096+(1-$J$4)*$J$5*B6097)/(1-$J$4*$J$5))</f>
        <v>1.09395869509198</v>
      </c>
      <c r="F6097" s="12" t="n">
        <f aca="false">B6097*C6097*3.6/1000</f>
        <v>0.156611682866172</v>
      </c>
    </row>
    <row r="6098" customFormat="false" ht="15" hidden="false" customHeight="false" outlineLevel="0" collapsed="false">
      <c r="A6098" s="11" t="n">
        <v>43672.5833333333</v>
      </c>
      <c r="B6098" s="0" t="n">
        <v>1.544</v>
      </c>
      <c r="C6098" s="0" t="n">
        <v>29.7793644110515</v>
      </c>
      <c r="D6098" s="0" t="n">
        <v>1.09092045656672</v>
      </c>
      <c r="E6098" s="12" t="n">
        <f aca="false">MIN(B6098,((1-$J$5)*$J$4*E6097+(1-$J$4)*$J$5*B6098)/(1-$J$4*$J$5))</f>
        <v>1.09374191263577</v>
      </c>
      <c r="F6098" s="12" t="n">
        <f aca="false">B6098*C6098*3.6/1000</f>
        <v>0.165525619142389</v>
      </c>
    </row>
    <row r="6099" customFormat="false" ht="15" hidden="false" customHeight="false" outlineLevel="0" collapsed="false">
      <c r="A6099" s="11" t="n">
        <v>43672.625</v>
      </c>
      <c r="B6099" s="0" t="n">
        <v>1.571</v>
      </c>
      <c r="C6099" s="0" t="n">
        <v>31.2543247201573</v>
      </c>
      <c r="D6099" s="0" t="n">
        <v>1.09101793312897</v>
      </c>
      <c r="E6099" s="12" t="n">
        <f aca="false">MIN(B6099,((1-$J$5)*$J$4*E6098+(1-$J$4)*$J$5*B6099)/(1-$J$4*$J$5))</f>
        <v>1.09384006893501</v>
      </c>
      <c r="F6099" s="12" t="n">
        <f aca="false">B6099*C6099*3.6/1000</f>
        <v>0.176761958887322</v>
      </c>
    </row>
    <row r="6100" customFormat="false" ht="15" hidden="false" customHeight="false" outlineLevel="0" collapsed="false">
      <c r="A6100" s="11" t="n">
        <v>43672.6666666667</v>
      </c>
      <c r="B6100" s="0" t="n">
        <v>1.578</v>
      </c>
      <c r="C6100" s="0" t="n">
        <v>32.7118002541349</v>
      </c>
      <c r="D6100" s="0" t="n">
        <v>1.09119385817869</v>
      </c>
      <c r="E6100" s="12" t="n">
        <f aca="false">MIN(B6100,((1-$J$5)*$J$4*E6099+(1-$J$4)*$J$5*B6100)/(1-$J$4*$J$5))</f>
        <v>1.09401733303822</v>
      </c>
      <c r="F6100" s="12" t="n">
        <f aca="false">B6100*C6100*3.6/1000</f>
        <v>0.18582919488369</v>
      </c>
    </row>
    <row r="6101" customFormat="false" ht="15" hidden="false" customHeight="false" outlineLevel="0" collapsed="false">
      <c r="A6101" s="11" t="n">
        <v>43672.7083333333</v>
      </c>
      <c r="B6101" s="0" t="n">
        <v>1.612</v>
      </c>
      <c r="C6101" s="0" t="n">
        <v>35.5788141311088</v>
      </c>
      <c r="D6101" s="0" t="n">
        <v>1.09175569167233</v>
      </c>
      <c r="E6101" s="12" t="n">
        <f aca="false">MIN(B6101,((1-$J$5)*$J$4*E6100+(1-$J$4)*$J$5*B6101)/(1-$J$4*$J$5))</f>
        <v>1.09458376906725</v>
      </c>
      <c r="F6101" s="12" t="n">
        <f aca="false">B6101*C6101*3.6/1000</f>
        <v>0.206470974165651</v>
      </c>
    </row>
    <row r="6102" customFormat="false" ht="15" hidden="false" customHeight="false" outlineLevel="0" collapsed="false">
      <c r="A6102" s="11" t="n">
        <v>43672.75</v>
      </c>
      <c r="B6102" s="0" t="n">
        <v>1.605</v>
      </c>
      <c r="C6102" s="0" t="n">
        <v>32.7118002541349</v>
      </c>
      <c r="D6102" s="0" t="n">
        <v>1.09222827861934</v>
      </c>
      <c r="E6102" s="12" t="n">
        <f aca="false">MIN(B6102,((1-$J$5)*$J$4*E6101+(1-$J$4)*$J$5*B6102)/(1-$J$4*$J$5))</f>
        <v>1.09506014848953</v>
      </c>
      <c r="F6102" s="12" t="n">
        <f aca="false">B6102*C6102*3.6/1000</f>
        <v>0.189008781868391</v>
      </c>
    </row>
    <row r="6103" customFormat="false" ht="15" hidden="false" customHeight="false" outlineLevel="0" collapsed="false">
      <c r="A6103" s="11" t="n">
        <v>43672.7916666667</v>
      </c>
      <c r="B6103" s="0" t="n">
        <v>1.625</v>
      </c>
      <c r="C6103" s="0" t="n">
        <v>29.7793644110515</v>
      </c>
      <c r="D6103" s="0" t="n">
        <v>1.09292182545466</v>
      </c>
      <c r="E6103" s="12" t="n">
        <f aca="false">MIN(B6103,((1-$J$5)*$J$4*E6102+(1-$J$4)*$J$5*B6103)/(1-$J$4*$J$5))</f>
        <v>1.09575932232002</v>
      </c>
      <c r="F6103" s="12" t="n">
        <f aca="false">B6103*C6103*3.6/1000</f>
        <v>0.174209281804651</v>
      </c>
    </row>
    <row r="6104" customFormat="false" ht="15" hidden="false" customHeight="false" outlineLevel="0" collapsed="false">
      <c r="A6104" s="11" t="n">
        <v>43672.8333333333</v>
      </c>
      <c r="B6104" s="0" t="n">
        <v>1.618</v>
      </c>
      <c r="C6104" s="0" t="n">
        <v>35.5788141311088</v>
      </c>
      <c r="D6104" s="0" t="n">
        <v>1.09352396856641</v>
      </c>
      <c r="E6104" s="12" t="n">
        <f aca="false">MIN(B6104,((1-$J$5)*$J$4*E6103+(1-$J$4)*$J$5*B6104)/(1-$J$4*$J$5))</f>
        <v>1.09636625275956</v>
      </c>
      <c r="F6104" s="12" t="n">
        <f aca="false">B6104*C6104*3.6/1000</f>
        <v>0.207239476550883</v>
      </c>
    </row>
    <row r="6105" customFormat="false" ht="15" hidden="false" customHeight="false" outlineLevel="0" collapsed="false">
      <c r="A6105" s="11" t="n">
        <v>43672.875</v>
      </c>
      <c r="B6105" s="0" t="n">
        <v>1.618</v>
      </c>
      <c r="C6105" s="0" t="n">
        <v>32.7118002541349</v>
      </c>
      <c r="D6105" s="0" t="n">
        <v>1.09411624988871</v>
      </c>
      <c r="E6105" s="12" t="n">
        <f aca="false">MIN(B6105,((1-$J$5)*$J$4*E6104+(1-$J$4)*$J$5*B6105)/(1-$J$4*$J$5))</f>
        <v>1.09696318434507</v>
      </c>
      <c r="F6105" s="12" t="n">
        <f aca="false">B6105*C6105*3.6/1000</f>
        <v>0.190539694120285</v>
      </c>
    </row>
    <row r="6106" customFormat="false" ht="15" hidden="false" customHeight="false" outlineLevel="0" collapsed="false">
      <c r="A6106" s="11" t="n">
        <v>43672.9166666667</v>
      </c>
      <c r="B6106" s="0" t="n">
        <v>1.591</v>
      </c>
      <c r="C6106" s="0" t="n">
        <v>29.7793644110515</v>
      </c>
      <c r="D6106" s="0" t="n">
        <v>1.09439008616478</v>
      </c>
      <c r="E6106" s="12" t="n">
        <f aca="false">MIN(B6106,((1-$J$5)*$J$4*E6105+(1-$J$4)*$J$5*B6106)/(1-$J$4*$J$5))</f>
        <v>1.09723891442176</v>
      </c>
      <c r="F6106" s="12" t="n">
        <f aca="false">B6106*C6106*3.6/1000</f>
        <v>0.170564287600739</v>
      </c>
    </row>
    <row r="6107" customFormat="false" ht="15" hidden="false" customHeight="false" outlineLevel="0" collapsed="false">
      <c r="A6107" s="11" t="n">
        <v>43672.9583333333</v>
      </c>
      <c r="B6107" s="0" t="n">
        <v>1.605</v>
      </c>
      <c r="C6107" s="0" t="n">
        <v>41.1462816193819</v>
      </c>
      <c r="D6107" s="0" t="n">
        <v>1.094819527482</v>
      </c>
      <c r="E6107" s="12" t="n">
        <f aca="false">MIN(B6107,((1-$J$5)*$J$4*E6106+(1-$J$4)*$J$5*B6107)/(1-$J$4*$J$5))</f>
        <v>1.09767155174595</v>
      </c>
      <c r="F6107" s="12" t="n">
        <f aca="false">B6107*C6107*3.6/1000</f>
        <v>0.237743215196788</v>
      </c>
    </row>
    <row r="6108" customFormat="false" ht="15" hidden="false" customHeight="false" outlineLevel="0" collapsed="false">
      <c r="A6108" s="11" t="n">
        <v>43673</v>
      </c>
      <c r="B6108" s="0" t="n">
        <v>1.578</v>
      </c>
      <c r="C6108" s="0" t="n">
        <v>29.7793644110515</v>
      </c>
      <c r="D6108" s="0" t="n">
        <v>1.09493319071672</v>
      </c>
      <c r="E6108" s="12" t="n">
        <f aca="false">MIN(B6108,((1-$J$5)*$J$4*E6107+(1-$J$4)*$J$5*B6108)/(1-$J$4*$J$5))</f>
        <v>1.0977856942213</v>
      </c>
      <c r="F6108" s="12" t="n">
        <f aca="false">B6108*C6108*3.6/1000</f>
        <v>0.169170613346301</v>
      </c>
    </row>
    <row r="6109" customFormat="false" ht="15" hidden="false" customHeight="false" outlineLevel="0" collapsed="false">
      <c r="A6109" s="11" t="n">
        <v>43673.0416666667</v>
      </c>
      <c r="B6109" s="0" t="n">
        <v>1.571</v>
      </c>
      <c r="C6109" s="0" t="n">
        <v>29.0349208319937</v>
      </c>
      <c r="D6109" s="0" t="n">
        <v>1.0949649474551</v>
      </c>
      <c r="E6109" s="12" t="n">
        <f aca="false">MIN(B6109,((1-$J$5)*$J$4*E6108+(1-$J$4)*$J$5*B6109)/(1-$J$4*$J$5))</f>
        <v>1.09781723138405</v>
      </c>
      <c r="F6109" s="12" t="n">
        <f aca="false">B6109*C6109*3.6/1000</f>
        <v>0.164209898257423</v>
      </c>
    </row>
    <row r="6110" customFormat="false" ht="15" hidden="false" customHeight="false" outlineLevel="0" collapsed="false">
      <c r="A6110" s="11" t="n">
        <v>43673.0833333333</v>
      </c>
      <c r="B6110" s="0" t="n">
        <v>1.564</v>
      </c>
      <c r="C6110" s="0" t="n">
        <v>28.2855950849176</v>
      </c>
      <c r="D6110" s="0" t="n">
        <v>1.09491613914671</v>
      </c>
      <c r="E6110" s="12" t="n">
        <f aca="false">MIN(B6110,((1-$J$5)*$J$4*E6109+(1-$J$4)*$J$5*B6110)/(1-$J$4*$J$5))</f>
        <v>1.09776752411248</v>
      </c>
      <c r="F6110" s="12" t="n">
        <f aca="false">B6110*C6110*3.6/1000</f>
        <v>0.15925921456612</v>
      </c>
    </row>
    <row r="6111" customFormat="false" ht="15" hidden="false" customHeight="false" outlineLevel="0" collapsed="false">
      <c r="A6111" s="11" t="n">
        <v>43673.125</v>
      </c>
      <c r="B6111" s="0" t="n">
        <v>1.571</v>
      </c>
      <c r="C6111" s="0" t="n">
        <v>28.2855950849176</v>
      </c>
      <c r="D6111" s="0" t="n">
        <v>1.09494817515257</v>
      </c>
      <c r="E6111" s="12" t="n">
        <f aca="false">MIN(B6111,((1-$J$5)*$J$4*E6110+(1-$J$4)*$J$5*B6111)/(1-$J$4*$J$5))</f>
        <v>1.09779936061804</v>
      </c>
      <c r="F6111" s="12" t="n">
        <f aca="false">B6111*C6111*3.6/1000</f>
        <v>0.15997201156226</v>
      </c>
    </row>
    <row r="6112" customFormat="false" ht="15" hidden="false" customHeight="false" outlineLevel="0" collapsed="false">
      <c r="A6112" s="11" t="n">
        <v>43673.1666666667</v>
      </c>
      <c r="B6112" s="0" t="n">
        <v>1.578</v>
      </c>
      <c r="C6112" s="0" t="n">
        <v>29.7793644110515</v>
      </c>
      <c r="D6112" s="0" t="n">
        <v>1.09505973141934</v>
      </c>
      <c r="E6112" s="12" t="n">
        <f aca="false">MIN(B6112,((1-$J$5)*$J$4*E6111+(1-$J$4)*$J$5*B6112)/(1-$J$4*$J$5))</f>
        <v>1.09791139751066</v>
      </c>
      <c r="F6112" s="12" t="n">
        <f aca="false">B6112*C6112*3.6/1000</f>
        <v>0.169170613346301</v>
      </c>
    </row>
    <row r="6113" customFormat="false" ht="15" hidden="false" customHeight="false" outlineLevel="0" collapsed="false">
      <c r="A6113" s="11" t="n">
        <v>43673.2083333333</v>
      </c>
      <c r="B6113" s="0" t="n">
        <v>1.558</v>
      </c>
      <c r="C6113" s="0" t="n">
        <v>28.2855950849176</v>
      </c>
      <c r="D6113" s="0" t="n">
        <v>1.09494076080738</v>
      </c>
      <c r="E6113" s="12" t="n">
        <f aca="false">MIN(B6113,((1-$J$5)*$J$4*E6112+(1-$J$4)*$J$5*B6113)/(1-$J$4*$J$5))</f>
        <v>1.09779094615134</v>
      </c>
      <c r="F6113" s="12" t="n">
        <f aca="false">B6113*C6113*3.6/1000</f>
        <v>0.158648245712286</v>
      </c>
    </row>
    <row r="6114" customFormat="false" ht="15" hidden="false" customHeight="false" outlineLevel="0" collapsed="false">
      <c r="A6114" s="11" t="n">
        <v>43673.25</v>
      </c>
      <c r="B6114" s="0" t="n">
        <v>1.524</v>
      </c>
      <c r="C6114" s="0" t="n">
        <v>28.7357870769987</v>
      </c>
      <c r="D6114" s="0" t="n">
        <v>1.09443494896216</v>
      </c>
      <c r="E6114" s="12" t="n">
        <f aca="false">MIN(B6114,((1-$J$5)*$J$4*E6113+(1-$J$4)*$J$5*B6114)/(1-$J$4*$J$5))</f>
        <v>1.09728038690668</v>
      </c>
      <c r="F6114" s="12" t="n">
        <f aca="false">B6114*C6114*3.6/1000</f>
        <v>0.157656022219246</v>
      </c>
    </row>
    <row r="6115" customFormat="false" ht="15" hidden="false" customHeight="false" outlineLevel="0" collapsed="false">
      <c r="A6115" s="11" t="n">
        <v>43673.2916666667</v>
      </c>
      <c r="B6115" s="0" t="n">
        <v>1.511</v>
      </c>
      <c r="C6115" s="0" t="n">
        <v>29.4821608441781</v>
      </c>
      <c r="D6115" s="0" t="n">
        <v>1.09378876632065</v>
      </c>
      <c r="E6115" s="12" t="n">
        <f aca="false">MIN(B6115,((1-$J$5)*$J$4*E6114+(1-$J$4)*$J$5*B6115)/(1-$J$4*$J$5))</f>
        <v>1.09662832122452</v>
      </c>
      <c r="F6115" s="12" t="n">
        <f aca="false">B6115*C6115*3.6/1000</f>
        <v>0.160371162127991</v>
      </c>
    </row>
    <row r="6116" customFormat="false" ht="15" hidden="false" customHeight="false" outlineLevel="0" collapsed="false">
      <c r="A6116" s="11" t="n">
        <v>43673.3333333333</v>
      </c>
      <c r="B6116" s="0" t="n">
        <v>1.511</v>
      </c>
      <c r="C6116" s="0" t="n">
        <v>29.6308573035137</v>
      </c>
      <c r="D6116" s="0" t="n">
        <v>1.09315316673991</v>
      </c>
      <c r="E6116" s="12" t="n">
        <f aca="false">MIN(B6116,((1-$J$5)*$J$4*E6115+(1-$J$4)*$J$5*B6116)/(1-$J$4*$J$5))</f>
        <v>1.09598699797535</v>
      </c>
      <c r="F6116" s="12" t="n">
        <f aca="false">B6116*C6116*3.6/1000</f>
        <v>0.161180011388193</v>
      </c>
    </row>
    <row r="6117" customFormat="false" ht="15" hidden="false" customHeight="false" outlineLevel="0" collapsed="false">
      <c r="A6117" s="11" t="n">
        <v>43673.375</v>
      </c>
      <c r="B6117" s="0" t="n">
        <v>1.484</v>
      </c>
      <c r="C6117" s="0" t="n">
        <v>29.7793644110515</v>
      </c>
      <c r="D6117" s="0" t="n">
        <v>1.09221923212114</v>
      </c>
      <c r="E6117" s="12" t="n">
        <f aca="false">MIN(B6117,((1-$J$5)*$J$4*E6116+(1-$J$4)*$J$5*B6117)/(1-$J$4*$J$5))</f>
        <v>1.09504487280278</v>
      </c>
      <c r="F6117" s="12" t="n">
        <f aca="false">B6117*C6117*3.6/1000</f>
        <v>0.159093276429601</v>
      </c>
    </row>
    <row r="6118" customFormat="false" ht="15" hidden="false" customHeight="false" outlineLevel="0" collapsed="false">
      <c r="A6118" s="11" t="n">
        <v>43673.4166666667</v>
      </c>
      <c r="B6118" s="0" t="n">
        <v>1.484</v>
      </c>
      <c r="C6118" s="0" t="n">
        <v>30.0758162406205</v>
      </c>
      <c r="D6118" s="0" t="n">
        <v>1.09130059331225</v>
      </c>
      <c r="E6118" s="12" t="n">
        <f aca="false">MIN(B6118,((1-$J$5)*$J$4*E6117+(1-$J$4)*$J$5*B6118)/(1-$J$4*$J$5))</f>
        <v>1.09411826863799</v>
      </c>
      <c r="F6118" s="12" t="n">
        <f aca="false">B6118*C6118*3.6/1000</f>
        <v>0.160677040683891</v>
      </c>
    </row>
    <row r="6119" customFormat="false" ht="15" hidden="false" customHeight="false" outlineLevel="0" collapsed="false">
      <c r="A6119" s="11" t="n">
        <v>43673.4583333333</v>
      </c>
      <c r="B6119" s="0" t="n">
        <v>1.478</v>
      </c>
      <c r="C6119" s="0" t="n">
        <v>28.5859234978005</v>
      </c>
      <c r="D6119" s="0" t="n">
        <v>1.09032838985207</v>
      </c>
      <c r="E6119" s="12" t="n">
        <f aca="false">MIN(B6119,((1-$J$5)*$J$4*E6118+(1-$J$4)*$J$5*B6119)/(1-$J$4*$J$5))</f>
        <v>1.09313773702945</v>
      </c>
      <c r="F6119" s="12" t="n">
        <f aca="false">B6119*C6119*3.6/1000</f>
        <v>0.152099981747097</v>
      </c>
    </row>
    <row r="6120" customFormat="false" ht="15" hidden="false" customHeight="false" outlineLevel="0" collapsed="false">
      <c r="A6120" s="11" t="n">
        <v>43673.5</v>
      </c>
      <c r="B6120" s="0" t="n">
        <v>1.478</v>
      </c>
      <c r="C6120" s="0" t="n">
        <v>28.2855950849176</v>
      </c>
      <c r="D6120" s="0" t="n">
        <v>1.08937210896183</v>
      </c>
      <c r="E6120" s="12" t="n">
        <f aca="false">MIN(B6120,((1-$J$5)*$J$4*E6119+(1-$J$4)*$J$5*B6120)/(1-$J$4*$J$5))</f>
        <v>1.09217335915418</v>
      </c>
      <c r="F6120" s="12" t="n">
        <f aca="false">B6120*C6120*3.6/1000</f>
        <v>0.15050199432783</v>
      </c>
    </row>
    <row r="6121" customFormat="false" ht="15" hidden="false" customHeight="false" outlineLevel="0" collapsed="false">
      <c r="A6121" s="11" t="n">
        <v>43673.5416666667</v>
      </c>
      <c r="B6121" s="0" t="n">
        <v>1.484</v>
      </c>
      <c r="C6121" s="0" t="n">
        <v>28.5859234978005</v>
      </c>
      <c r="D6121" s="0" t="n">
        <v>1.08850009981381</v>
      </c>
      <c r="E6121" s="12" t="n">
        <f aca="false">MIN(B6121,((1-$J$5)*$J$4*E6120+(1-$J$4)*$J$5*B6121)/(1-$J$4*$J$5))</f>
        <v>1.09129406163928</v>
      </c>
      <c r="F6121" s="12" t="n">
        <f aca="false">B6121*C6121*3.6/1000</f>
        <v>0.15271743769465</v>
      </c>
    </row>
    <row r="6122" customFormat="false" ht="15" hidden="false" customHeight="false" outlineLevel="0" collapsed="false">
      <c r="A6122" s="11" t="n">
        <v>43673.5833333333</v>
      </c>
      <c r="B6122" s="0" t="n">
        <v>1.518</v>
      </c>
      <c r="C6122" s="0" t="n">
        <v>30.0758162406205</v>
      </c>
      <c r="D6122" s="0" t="n">
        <v>1.08803116198378</v>
      </c>
      <c r="E6122" s="12" t="n">
        <f aca="false">MIN(B6122,((1-$J$5)*$J$4*E6121+(1-$J$4)*$J$5*B6122)/(1-$J$4*$J$5))</f>
        <v>1.09082134233715</v>
      </c>
      <c r="F6122" s="12" t="n">
        <f aca="false">B6122*C6122*3.6/1000</f>
        <v>0.164358320591743</v>
      </c>
    </row>
    <row r="6123" customFormat="false" ht="15" hidden="false" customHeight="false" outlineLevel="0" collapsed="false">
      <c r="A6123" s="11" t="n">
        <v>43673.625</v>
      </c>
      <c r="B6123" s="0" t="n">
        <v>1.551</v>
      </c>
      <c r="C6123" s="0" t="n">
        <v>28.2855950849176</v>
      </c>
      <c r="D6123" s="0" t="n">
        <v>1.08794725905209</v>
      </c>
      <c r="E6123" s="12" t="n">
        <f aca="false">MIN(B6123,((1-$J$5)*$J$4*E6122+(1-$J$4)*$J$5*B6123)/(1-$J$4*$J$5))</f>
        <v>1.09073697096422</v>
      </c>
      <c r="F6123" s="12" t="n">
        <f aca="false">B6123*C6123*3.6/1000</f>
        <v>0.157935448716146</v>
      </c>
    </row>
    <row r="6124" customFormat="false" ht="15" hidden="false" customHeight="false" outlineLevel="0" collapsed="false">
      <c r="A6124" s="11" t="n">
        <v>43673.6666666667</v>
      </c>
      <c r="B6124" s="0" t="n">
        <v>1.558</v>
      </c>
      <c r="C6124" s="0" t="n">
        <v>27.3796820973204</v>
      </c>
      <c r="D6124" s="0" t="n">
        <v>1.08794477520795</v>
      </c>
      <c r="E6124" s="12" t="n">
        <f aca="false">MIN(B6124,((1-$J$5)*$J$4*E6123+(1-$J$4)*$J$5*B6124)/(1-$J$4*$J$5))</f>
        <v>1.09073471444092</v>
      </c>
      <c r="F6124" s="12" t="n">
        <f aca="false">B6124*C6124*3.6/1000</f>
        <v>0.153567160947451</v>
      </c>
    </row>
    <row r="6125" customFormat="false" ht="15" hidden="false" customHeight="false" outlineLevel="0" collapsed="false">
      <c r="A6125" s="11" t="n">
        <v>43673.7083333333</v>
      </c>
      <c r="B6125" s="0" t="n">
        <v>1.564</v>
      </c>
      <c r="C6125" s="0" t="n">
        <v>26.7714963296804</v>
      </c>
      <c r="D6125" s="0" t="n">
        <v>1.08801094199295</v>
      </c>
      <c r="E6125" s="12" t="n">
        <f aca="false">MIN(B6125,((1-$J$5)*$J$4*E6124+(1-$J$4)*$J$5*B6125)/(1-$J$4*$J$5))</f>
        <v>1.09080168784387</v>
      </c>
      <c r="F6125" s="12" t="n">
        <f aca="false">B6125*C6125*3.6/1000</f>
        <v>0.150734232934632</v>
      </c>
    </row>
    <row r="6126" customFormat="false" ht="15" hidden="false" customHeight="false" outlineLevel="0" collapsed="false">
      <c r="A6126" s="11" t="n">
        <v>43673.75</v>
      </c>
      <c r="B6126" s="0" t="n">
        <v>1.585</v>
      </c>
      <c r="C6126" s="0" t="n">
        <v>28.2855950849176</v>
      </c>
      <c r="D6126" s="0" t="n">
        <v>1.08831615993267</v>
      </c>
      <c r="E6126" s="12" t="n">
        <f aca="false">MIN(B6126,((1-$J$5)*$J$4*E6125+(1-$J$4)*$J$5*B6126)/(1-$J$4*$J$5))</f>
        <v>1.09110973252519</v>
      </c>
      <c r="F6126" s="12" t="n">
        <f aca="false">B6126*C6126*3.6/1000</f>
        <v>0.16139760555454</v>
      </c>
    </row>
    <row r="6127" customFormat="false" ht="15" hidden="false" customHeight="false" outlineLevel="0" collapsed="false">
      <c r="A6127" s="11" t="n">
        <v>43673.7916666667</v>
      </c>
      <c r="B6127" s="0" t="n">
        <v>1.598</v>
      </c>
      <c r="C6127" s="0" t="n">
        <v>26.9238691062631</v>
      </c>
      <c r="D6127" s="0" t="n">
        <v>1.08876503395888</v>
      </c>
      <c r="E6127" s="12" t="n">
        <f aca="false">MIN(B6127,((1-$J$5)*$J$4*E6126+(1-$J$4)*$J$5*B6127)/(1-$J$4*$J$5))</f>
        <v>1.09156261996299</v>
      </c>
      <c r="F6127" s="12" t="n">
        <f aca="false">B6127*C6127*3.6/1000</f>
        <v>0.15488763419451</v>
      </c>
    </row>
    <row r="6128" customFormat="false" ht="15" hidden="false" customHeight="false" outlineLevel="0" collapsed="false">
      <c r="A6128" s="11" t="n">
        <v>43673.8333333333</v>
      </c>
      <c r="B6128" s="0" t="n">
        <v>1.598</v>
      </c>
      <c r="C6128" s="0" t="n">
        <v>26.1597792954291</v>
      </c>
      <c r="D6128" s="0" t="n">
        <v>1.08920655640863</v>
      </c>
      <c r="E6128" s="12" t="n">
        <f aca="false">MIN(B6128,((1-$J$5)*$J$4*E6127+(1-$J$4)*$J$5*B6128)/(1-$J$4*$J$5))</f>
        <v>1.09200804632275</v>
      </c>
      <c r="F6128" s="12" t="n">
        <f aca="false">B6128*C6128*3.6/1000</f>
        <v>0.150491978330744</v>
      </c>
    </row>
    <row r="6129" customFormat="false" ht="15" hidden="false" customHeight="false" outlineLevel="0" collapsed="false">
      <c r="A6129" s="11" t="n">
        <v>43673.875</v>
      </c>
      <c r="B6129" s="0" t="n">
        <v>1.612</v>
      </c>
      <c r="C6129" s="0" t="n">
        <v>26.7714963296804</v>
      </c>
      <c r="D6129" s="0" t="n">
        <v>1.08980093756614</v>
      </c>
      <c r="E6129" s="12" t="n">
        <f aca="false">MIN(B6129,((1-$J$5)*$J$4*E6128+(1-$J$4)*$J$5*B6129)/(1-$J$4*$J$5))</f>
        <v>1.0926075842746</v>
      </c>
      <c r="F6129" s="12" t="n">
        <f aca="false">B6129*C6129*3.6/1000</f>
        <v>0.155360347500401</v>
      </c>
    </row>
    <row r="6130" customFormat="false" ht="15" hidden="false" customHeight="false" outlineLevel="0" collapsed="false">
      <c r="A6130" s="11" t="n">
        <v>43673.9166666667</v>
      </c>
      <c r="B6130" s="0" t="n">
        <v>1.598</v>
      </c>
      <c r="C6130" s="0" t="n">
        <v>31.2543247201573</v>
      </c>
      <c r="D6130" s="0" t="n">
        <v>1.09022549417662</v>
      </c>
      <c r="E6130" s="12" t="n">
        <f aca="false">MIN(B6130,((1-$J$5)*$J$4*E6129+(1-$J$4)*$J$5*B6130)/(1-$J$4*$J$5))</f>
        <v>1.09303579540681</v>
      </c>
      <c r="F6130" s="12" t="n">
        <f aca="false">B6130*C6130*3.6/1000</f>
        <v>0.179799879250121</v>
      </c>
    </row>
    <row r="6131" customFormat="false" ht="15" hidden="false" customHeight="false" outlineLevel="0" collapsed="false">
      <c r="A6131" s="11" t="n">
        <v>43673.9583333333</v>
      </c>
      <c r="B6131" s="0" t="n">
        <v>1.591</v>
      </c>
      <c r="C6131" s="0" t="n">
        <v>32.7118002541349</v>
      </c>
      <c r="D6131" s="0" t="n">
        <v>1.09056305253607</v>
      </c>
      <c r="E6131" s="12" t="n">
        <f aca="false">MIN(B6131,((1-$J$5)*$J$4*E6130+(1-$J$4)*$J$5*B6131)/(1-$J$4*$J$5))</f>
        <v>1.09337622711345</v>
      </c>
      <c r="F6131" s="12" t="n">
        <f aca="false">B6131*C6131*3.6/1000</f>
        <v>0.187360107135583</v>
      </c>
    </row>
    <row r="6132" customFormat="false" ht="15" hidden="false" customHeight="false" outlineLevel="0" collapsed="false">
      <c r="A6132" s="11" t="n">
        <v>43674</v>
      </c>
      <c r="B6132" s="0" t="n">
        <v>1.564</v>
      </c>
      <c r="C6132" s="0" t="n">
        <v>32.7118002541349</v>
      </c>
      <c r="D6132" s="0" t="n">
        <v>1.09058633765525</v>
      </c>
      <c r="E6132" s="12" t="n">
        <f aca="false">MIN(B6132,((1-$J$5)*$J$4*E6131+(1-$J$4)*$J$5*B6132)/(1-$J$4*$J$5))</f>
        <v>1.09339968300944</v>
      </c>
      <c r="F6132" s="12" t="n">
        <f aca="false">B6132*C6132*3.6/1000</f>
        <v>0.184180520150881</v>
      </c>
    </row>
    <row r="6133" customFormat="false" ht="15" hidden="false" customHeight="false" outlineLevel="0" collapsed="false">
      <c r="A6133" s="11" t="n">
        <v>43674.0416666667</v>
      </c>
      <c r="B6133" s="0" t="n">
        <v>1.558</v>
      </c>
      <c r="C6133" s="0" t="n">
        <v>29.7793644110515</v>
      </c>
      <c r="D6133" s="0" t="n">
        <v>1.09054063146583</v>
      </c>
      <c r="E6133" s="12" t="n">
        <f aca="false">MIN(B6133,((1-$J$5)*$J$4*E6132+(1-$J$4)*$J$5*B6133)/(1-$J$4*$J$5))</f>
        <v>1.09335355973087</v>
      </c>
      <c r="F6133" s="12" t="n">
        <f aca="false">B6133*C6133*3.6/1000</f>
        <v>0.167026499108706</v>
      </c>
    </row>
    <row r="6134" customFormat="false" ht="15" hidden="false" customHeight="false" outlineLevel="0" collapsed="false">
      <c r="A6134" s="11" t="n">
        <v>43674.0833333333</v>
      </c>
      <c r="B6134" s="0" t="n">
        <v>1.531</v>
      </c>
      <c r="C6134" s="0" t="n">
        <v>36.9902967755913</v>
      </c>
      <c r="D6134" s="0" t="n">
        <v>1.09018692907261</v>
      </c>
      <c r="E6134" s="12" t="n">
        <f aca="false">MIN(B6134,((1-$J$5)*$J$4*E6133+(1-$J$4)*$J$5*B6134)/(1-$J$4*$J$5))</f>
        <v>1.09299682892805</v>
      </c>
      <c r="F6134" s="12" t="n">
        <f aca="false">B6134*C6134*3.6/1000</f>
        <v>0.203875719708349</v>
      </c>
    </row>
    <row r="6135" customFormat="false" ht="15" hidden="false" customHeight="false" outlineLevel="0" collapsed="false">
      <c r="A6135" s="11" t="n">
        <v>43674.125</v>
      </c>
      <c r="B6135" s="0" t="n">
        <v>1.531</v>
      </c>
      <c r="C6135" s="0" t="n">
        <v>38.3882218316261</v>
      </c>
      <c r="D6135" s="0" t="n">
        <v>1.0898390195523</v>
      </c>
      <c r="E6135" s="12" t="n">
        <f aca="false">MIN(B6135,((1-$J$5)*$J$4*E6134+(1-$J$4)*$J$5*B6135)/(1-$J$4*$J$5))</f>
        <v>1.09264597507421</v>
      </c>
      <c r="F6135" s="12" t="n">
        <f aca="false">B6135*C6135*3.6/1000</f>
        <v>0.21158052344719</v>
      </c>
    </row>
    <row r="6136" customFormat="false" ht="15" hidden="false" customHeight="false" outlineLevel="0" collapsed="false">
      <c r="A6136" s="11" t="n">
        <v>43674.1666666667</v>
      </c>
      <c r="B6136" s="0" t="n">
        <v>1.524</v>
      </c>
      <c r="C6136" s="0" t="n">
        <v>38.3882218316261</v>
      </c>
      <c r="D6136" s="0" t="n">
        <v>1.08941676308958</v>
      </c>
      <c r="E6136" s="12" t="n">
        <f aca="false">MIN(B6136,((1-$J$5)*$J$4*E6135+(1-$J$4)*$J$5*B6136)/(1-$J$4*$J$5))</f>
        <v>1.09222017647332</v>
      </c>
      <c r="F6136" s="12" t="n">
        <f aca="false">B6136*C6136*3.6/1000</f>
        <v>0.210613140257033</v>
      </c>
    </row>
    <row r="6137" customFormat="false" ht="15" hidden="false" customHeight="false" outlineLevel="0" collapsed="false">
      <c r="A6137" s="11" t="n">
        <v>43674.2083333333</v>
      </c>
      <c r="B6137" s="0" t="n">
        <v>1.511</v>
      </c>
      <c r="C6137" s="0" t="n">
        <v>35.5788141311088</v>
      </c>
      <c r="D6137" s="0" t="n">
        <v>1.08885276737582</v>
      </c>
      <c r="E6137" s="12" t="n">
        <f aca="false">MIN(B6137,((1-$J$5)*$J$4*E6136+(1-$J$4)*$J$5*B6137)/(1-$J$4*$J$5))</f>
        <v>1.09165147504872</v>
      </c>
      <c r="F6137" s="12" t="n">
        <f aca="false">B6137*C6137*3.6/1000</f>
        <v>0.193534517347579</v>
      </c>
    </row>
    <row r="6138" customFormat="false" ht="15" hidden="false" customHeight="false" outlineLevel="0" collapsed="false">
      <c r="A6138" s="11" t="n">
        <v>43674.25</v>
      </c>
      <c r="B6138" s="0" t="n">
        <v>1.518</v>
      </c>
      <c r="C6138" s="0" t="n">
        <v>36.9902967755913</v>
      </c>
      <c r="D6138" s="0" t="n">
        <v>1.08837805362115</v>
      </c>
      <c r="E6138" s="12" t="n">
        <f aca="false">MIN(B6138,((1-$J$5)*$J$4*E6137+(1-$J$4)*$J$5*B6138)/(1-$J$4*$J$5))</f>
        <v>1.09117286755204</v>
      </c>
      <c r="F6138" s="12" t="n">
        <f aca="false">B6138*C6138*3.6/1000</f>
        <v>0.202144573819251</v>
      </c>
    </row>
    <row r="6139" customFormat="false" ht="15" hidden="false" customHeight="false" outlineLevel="0" collapsed="false">
      <c r="A6139" s="11" t="n">
        <v>43674.2916666667</v>
      </c>
      <c r="B6139" s="0" t="n">
        <v>1.511</v>
      </c>
      <c r="C6139" s="0" t="n">
        <v>35.5788141311088</v>
      </c>
      <c r="D6139" s="0" t="n">
        <v>1.08783106970054</v>
      </c>
      <c r="E6139" s="12" t="n">
        <f aca="false">MIN(B6139,((1-$J$5)*$J$4*E6138+(1-$J$4)*$J$5*B6139)/(1-$J$4*$J$5))</f>
        <v>1.09062141998116</v>
      </c>
      <c r="F6139" s="12" t="n">
        <f aca="false">B6139*C6139*3.6/1000</f>
        <v>0.193534517347579</v>
      </c>
    </row>
    <row r="6140" customFormat="false" ht="15" hidden="false" customHeight="false" outlineLevel="0" collapsed="false">
      <c r="A6140" s="11" t="n">
        <v>43674.3333333333</v>
      </c>
      <c r="B6140" s="0" t="n">
        <v>1.498</v>
      </c>
      <c r="C6140" s="0" t="n">
        <v>34.1529538661645</v>
      </c>
      <c r="D6140" s="0" t="n">
        <v>1.08714438929233</v>
      </c>
      <c r="E6140" s="12" t="n">
        <f aca="false">MIN(B6140,((1-$J$5)*$J$4*E6139+(1-$J$4)*$J$5*B6140)/(1-$J$4*$J$5))</f>
        <v>1.08992913958609</v>
      </c>
      <c r="F6140" s="12" t="n">
        <f aca="false">B6140*C6140*3.6/1000</f>
        <v>0.184180049609452</v>
      </c>
    </row>
    <row r="6141" customFormat="false" ht="15" hidden="false" customHeight="false" outlineLevel="0" collapsed="false">
      <c r="A6141" s="11" t="n">
        <v>43674.375</v>
      </c>
      <c r="B6141" s="0" t="n">
        <v>1.498</v>
      </c>
      <c r="C6141" s="0" t="n">
        <v>34.1529538661645</v>
      </c>
      <c r="D6141" s="0" t="n">
        <v>1.08646895520989</v>
      </c>
      <c r="E6141" s="12" t="n">
        <f aca="false">MIN(B6141,((1-$J$5)*$J$4*E6140+(1-$J$4)*$J$5*B6141)/(1-$J$4*$J$5))</f>
        <v>1.08924826413986</v>
      </c>
      <c r="F6141" s="12" t="n">
        <f aca="false">B6141*C6141*3.6/1000</f>
        <v>0.184180049609452</v>
      </c>
    </row>
    <row r="6142" customFormat="false" ht="15" hidden="false" customHeight="false" outlineLevel="0" collapsed="false">
      <c r="A6142" s="11" t="n">
        <v>43674.4166666667</v>
      </c>
      <c r="B6142" s="0" t="n">
        <v>1.498</v>
      </c>
      <c r="C6142" s="0" t="n">
        <v>34.1529538661645</v>
      </c>
      <c r="D6142" s="0" t="n">
        <v>1.08580458326296</v>
      </c>
      <c r="E6142" s="12" t="n">
        <f aca="false">MIN(B6142,((1-$J$5)*$J$4*E6141+(1-$J$4)*$J$5*B6142)/(1-$J$4*$J$5))</f>
        <v>1.08857860575205</v>
      </c>
      <c r="F6142" s="12" t="n">
        <f aca="false">B6142*C6142*3.6/1000</f>
        <v>0.184180049609452</v>
      </c>
    </row>
    <row r="6143" customFormat="false" ht="15" hidden="false" customHeight="false" outlineLevel="0" collapsed="false">
      <c r="A6143" s="11" t="n">
        <v>43674.4583333333</v>
      </c>
      <c r="B6143" s="0" t="n">
        <v>1.491</v>
      </c>
      <c r="C6143" s="0" t="n">
        <v>34.1529538661645</v>
      </c>
      <c r="D6143" s="0" t="n">
        <v>1.08507104733719</v>
      </c>
      <c r="E6143" s="12" t="n">
        <f aca="false">MIN(B6143,((1-$J$5)*$J$4*E6142+(1-$J$4)*$J$5*B6143)/(1-$J$4*$J$5))</f>
        <v>1.08783925475119</v>
      </c>
      <c r="F6143" s="12" t="n">
        <f aca="false">B6143*C6143*3.6/1000</f>
        <v>0.183319395172024</v>
      </c>
    </row>
    <row r="6144" customFormat="false" ht="15" hidden="false" customHeight="false" outlineLevel="0" collapsed="false">
      <c r="A6144" s="11" t="n">
        <v>43674.5</v>
      </c>
      <c r="B6144" s="0" t="n">
        <v>1.471</v>
      </c>
      <c r="C6144" s="0" t="n">
        <v>34.1529538661645</v>
      </c>
      <c r="D6144" s="0" t="n">
        <v>1.08412082529761</v>
      </c>
      <c r="E6144" s="12" t="n">
        <f aca="false">MIN(B6144,((1-$J$5)*$J$4*E6143+(1-$J$4)*$J$5*B6144)/(1-$J$4*$J$5))</f>
        <v>1.08688144165809</v>
      </c>
      <c r="F6144" s="12" t="n">
        <f aca="false">B6144*C6144*3.6/1000</f>
        <v>0.180860382493661</v>
      </c>
    </row>
    <row r="6145" customFormat="false" ht="15" hidden="false" customHeight="false" outlineLevel="0" collapsed="false">
      <c r="A6145" s="11" t="n">
        <v>43674.5416666667</v>
      </c>
      <c r="B6145" s="0" t="n">
        <v>1.478</v>
      </c>
      <c r="C6145" s="0" t="n">
        <v>32.7118002541349</v>
      </c>
      <c r="D6145" s="0" t="n">
        <v>1.08326621076103</v>
      </c>
      <c r="E6145" s="12" t="n">
        <f aca="false">MIN(B6145,((1-$J$5)*$J$4*E6144+(1-$J$4)*$J$5*B6145)/(1-$J$4*$J$5))</f>
        <v>1.08602013289931</v>
      </c>
      <c r="F6145" s="12" t="n">
        <f aca="false">B6145*C6145*3.6/1000</f>
        <v>0.174052946792201</v>
      </c>
    </row>
    <row r="6146" customFormat="false" ht="15" hidden="false" customHeight="false" outlineLevel="0" collapsed="false">
      <c r="A6146" s="11" t="n">
        <v>43674.5833333333</v>
      </c>
      <c r="B6146" s="0" t="n">
        <v>1.484</v>
      </c>
      <c r="C6146" s="0" t="n">
        <v>28.2855950849176</v>
      </c>
      <c r="D6146" s="0" t="n">
        <v>1.08249420289376</v>
      </c>
      <c r="E6146" s="12" t="n">
        <f aca="false">MIN(B6146,((1-$J$5)*$J$4*E6145+(1-$J$4)*$J$5*B6146)/(1-$J$4*$J$5))</f>
        <v>1.0852422064924</v>
      </c>
      <c r="F6146" s="12" t="n">
        <f aca="false">B6146*C6146*3.6/1000</f>
        <v>0.151112963181664</v>
      </c>
    </row>
    <row r="6147" customFormat="false" ht="15" hidden="false" customHeight="false" outlineLevel="0" collapsed="false">
      <c r="A6147" s="11" t="n">
        <v>43674.625</v>
      </c>
      <c r="B6147" s="0" t="n">
        <v>1.511</v>
      </c>
      <c r="C6147" s="0" t="n">
        <v>26.7714963296804</v>
      </c>
      <c r="D6147" s="0" t="n">
        <v>1.08204358360112</v>
      </c>
      <c r="E6147" s="12" t="n">
        <f aca="false">MIN(B6147,((1-$J$5)*$J$4*E6146+(1-$J$4)*$J$5*B6147)/(1-$J$4*$J$5))</f>
        <v>1.08478846338709</v>
      </c>
      <c r="F6147" s="12" t="n">
        <f aca="false">B6147*C6147*3.6/1000</f>
        <v>0.145626231434929</v>
      </c>
    </row>
    <row r="6148" customFormat="false" ht="15" hidden="false" customHeight="false" outlineLevel="0" collapsed="false">
      <c r="A6148" s="11" t="n">
        <v>43674.6666666667</v>
      </c>
      <c r="B6148" s="0" t="n">
        <v>1.538</v>
      </c>
      <c r="C6148" s="0" t="n">
        <v>27.3796820973204</v>
      </c>
      <c r="D6148" s="0" t="n">
        <v>1.08190908923999</v>
      </c>
      <c r="E6148" s="12" t="n">
        <f aca="false">MIN(B6148,((1-$J$5)*$J$4*E6147+(1-$J$4)*$J$5*B6148)/(1-$J$4*$J$5))</f>
        <v>1.08465356283706</v>
      </c>
      <c r="F6148" s="12" t="n">
        <f aca="false">B6148*C6148*3.6/1000</f>
        <v>0.151595823836444</v>
      </c>
    </row>
    <row r="6149" customFormat="false" ht="15" hidden="false" customHeight="false" outlineLevel="0" collapsed="false">
      <c r="A6149" s="11" t="n">
        <v>43674.7083333333</v>
      </c>
      <c r="B6149" s="0" t="n">
        <v>1.558</v>
      </c>
      <c r="C6149" s="0" t="n">
        <v>26.9238691062631</v>
      </c>
      <c r="D6149" s="0" t="n">
        <v>1.08200549743348</v>
      </c>
      <c r="E6149" s="12" t="n">
        <f aca="false">MIN(B6149,((1-$J$5)*$J$4*E6148+(1-$J$4)*$J$5*B6149)/(1-$J$4*$J$5))</f>
        <v>1.08475152720548</v>
      </c>
      <c r="F6149" s="12" t="n">
        <f aca="false">B6149*C6149*3.6/1000</f>
        <v>0.151010597043208</v>
      </c>
    </row>
    <row r="6150" customFormat="false" ht="15" hidden="false" customHeight="false" outlineLevel="0" collapsed="false">
      <c r="A6150" s="11" t="n">
        <v>43674.75</v>
      </c>
      <c r="B6150" s="0" t="n">
        <v>1.551</v>
      </c>
      <c r="C6150" s="0" t="n">
        <v>25.8525577119515</v>
      </c>
      <c r="D6150" s="0" t="n">
        <v>1.08202028173054</v>
      </c>
      <c r="E6150" s="12" t="n">
        <f aca="false">MIN(B6150,((1-$J$5)*$J$4*E6149+(1-$J$4)*$J$5*B6150)/(1-$J$4*$J$5))</f>
        <v>1.08476715278693</v>
      </c>
      <c r="F6150" s="12" t="n">
        <f aca="false">B6150*C6150*3.6/1000</f>
        <v>0.144350341240453</v>
      </c>
    </row>
    <row r="6151" customFormat="false" ht="15" hidden="false" customHeight="false" outlineLevel="0" collapsed="false">
      <c r="A6151" s="11" t="n">
        <v>43674.7916666667</v>
      </c>
      <c r="B6151" s="0" t="n">
        <v>1.564</v>
      </c>
      <c r="C6151" s="0" t="n">
        <v>26.7714963296804</v>
      </c>
      <c r="D6151" s="0" t="n">
        <v>1.08218347878301</v>
      </c>
      <c r="E6151" s="12" t="n">
        <f aca="false">MIN(B6151,((1-$J$5)*$J$4*E6150+(1-$J$4)*$J$5*B6151)/(1-$J$4*$J$5))</f>
        <v>1.08493243857298</v>
      </c>
      <c r="F6151" s="12" t="n">
        <f aca="false">B6151*C6151*3.6/1000</f>
        <v>0.150734232934632</v>
      </c>
    </row>
    <row r="6152" customFormat="false" ht="15" hidden="false" customHeight="false" outlineLevel="0" collapsed="false">
      <c r="A6152" s="11" t="n">
        <v>43674.8333333333</v>
      </c>
      <c r="B6152" s="0" t="n">
        <v>1.564</v>
      </c>
      <c r="C6152" s="0" t="n">
        <v>28.2855950849176</v>
      </c>
      <c r="D6152" s="0" t="n">
        <v>1.0823440030241</v>
      </c>
      <c r="E6152" s="12" t="n">
        <f aca="false">MIN(B6152,((1-$J$5)*$J$4*E6151+(1-$J$4)*$J$5*B6152)/(1-$J$4*$J$5))</f>
        <v>1.0850950013642</v>
      </c>
      <c r="F6152" s="12" t="n">
        <f aca="false">B6152*C6152*3.6/1000</f>
        <v>0.15925921456612</v>
      </c>
    </row>
    <row r="6153" customFormat="false" ht="15" hidden="false" customHeight="false" outlineLevel="0" collapsed="false">
      <c r="A6153" s="11" t="n">
        <v>43674.875</v>
      </c>
      <c r="B6153" s="0" t="n">
        <v>1.564</v>
      </c>
      <c r="C6153" s="0" t="n">
        <v>24.9252417873817</v>
      </c>
      <c r="D6153" s="0" t="n">
        <v>1.08250189822861</v>
      </c>
      <c r="E6153" s="12" t="n">
        <f aca="false">MIN(B6153,((1-$J$5)*$J$4*E6152+(1-$J$4)*$J$5*B6153)/(1-$J$4*$J$5))</f>
        <v>1.08525488602048</v>
      </c>
      <c r="F6153" s="12" t="n">
        <f aca="false">B6153*C6153*3.6/1000</f>
        <v>0.140339081359674</v>
      </c>
    </row>
    <row r="6154" customFormat="false" ht="15" hidden="false" customHeight="false" outlineLevel="0" collapsed="false">
      <c r="A6154" s="11" t="n">
        <v>43674.9166666667</v>
      </c>
      <c r="B6154" s="0" t="n">
        <v>1.558</v>
      </c>
      <c r="C6154" s="0" t="n">
        <v>36.9902967755913</v>
      </c>
      <c r="D6154" s="0" t="n">
        <v>1.08258859750522</v>
      </c>
      <c r="E6154" s="12" t="n">
        <f aca="false">MIN(B6154,((1-$J$5)*$J$4*E6153+(1-$J$4)*$J$5*B6154)/(1-$J$4*$J$5))</f>
        <v>1.08534294391141</v>
      </c>
      <c r="F6154" s="12" t="n">
        <f aca="false">B6154*C6154*3.6/1000</f>
        <v>0.207471176554936</v>
      </c>
    </row>
    <row r="6155" customFormat="false" ht="15" hidden="false" customHeight="false" outlineLevel="0" collapsed="false">
      <c r="A6155" s="11" t="n">
        <v>43674.9583333333</v>
      </c>
      <c r="B6155" s="0" t="n">
        <v>1.558</v>
      </c>
      <c r="C6155" s="0" t="n">
        <v>35.5788141311088</v>
      </c>
      <c r="D6155" s="0" t="n">
        <v>1.08267387683699</v>
      </c>
      <c r="E6155" s="12" t="n">
        <f aca="false">MIN(B6155,((1-$J$5)*$J$4*E6154+(1-$J$4)*$J$5*B6155)/(1-$J$4*$J$5))</f>
        <v>1.08542955109573</v>
      </c>
      <c r="F6155" s="12" t="n">
        <f aca="false">B6155*C6155*3.6/1000</f>
        <v>0.199554452698563</v>
      </c>
    </row>
    <row r="6156" customFormat="false" ht="15" hidden="false" customHeight="false" outlineLevel="0" collapsed="false">
      <c r="A6156" s="11" t="n">
        <v>43675</v>
      </c>
      <c r="B6156" s="0" t="n">
        <v>1.551</v>
      </c>
      <c r="C6156" s="0" t="n">
        <v>32.7118002541349</v>
      </c>
      <c r="D6156" s="0" t="n">
        <v>1.08267771453877</v>
      </c>
      <c r="E6156" s="12" t="n">
        <f aca="false">MIN(B6156,((1-$J$5)*$J$4*E6155+(1-$J$4)*$J$5*B6156)/(1-$J$4*$J$5))</f>
        <v>1.08543400659663</v>
      </c>
      <c r="F6156" s="12" t="n">
        <f aca="false">B6156*C6156*3.6/1000</f>
        <v>0.182649607898988</v>
      </c>
    </row>
    <row r="6157" customFormat="false" ht="15" hidden="false" customHeight="false" outlineLevel="0" collapsed="false">
      <c r="A6157" s="11" t="n">
        <v>43675.0416666667</v>
      </c>
      <c r="B6157" s="0" t="n">
        <v>1.531</v>
      </c>
      <c r="C6157" s="0" t="n">
        <v>38.3882218316261</v>
      </c>
      <c r="D6157" s="0" t="n">
        <v>1.08245278955672</v>
      </c>
      <c r="E6157" s="12" t="n">
        <f aca="false">MIN(B6157,((1-$J$5)*$J$4*E6156+(1-$J$4)*$J$5*B6157)/(1-$J$4*$J$5))</f>
        <v>1.08520774619141</v>
      </c>
      <c r="F6157" s="12" t="n">
        <f aca="false">B6157*C6157*3.6/1000</f>
        <v>0.21158052344719</v>
      </c>
    </row>
    <row r="6158" customFormat="false" ht="15" hidden="false" customHeight="false" outlineLevel="0" collapsed="false">
      <c r="A6158" s="11" t="n">
        <v>43675.0833333333</v>
      </c>
      <c r="B6158" s="0" t="n">
        <v>1.524</v>
      </c>
      <c r="C6158" s="0" t="n">
        <v>39.7733275226616</v>
      </c>
      <c r="D6158" s="0" t="n">
        <v>1.08215150341405</v>
      </c>
      <c r="E6158" s="12" t="n">
        <f aca="false">MIN(B6158,((1-$J$5)*$J$4*E6157+(1-$J$4)*$J$5*B6158)/(1-$J$4*$J$5))</f>
        <v>1.08490448842878</v>
      </c>
      <c r="F6158" s="12" t="n">
        <f aca="false">B6158*C6158*3.6/1000</f>
        <v>0.218212384120331</v>
      </c>
    </row>
    <row r="6159" customFormat="false" ht="15" hidden="false" customHeight="false" outlineLevel="0" collapsed="false">
      <c r="A6159" s="11" t="n">
        <v>43675.125</v>
      </c>
      <c r="B6159" s="0" t="n">
        <v>1.524</v>
      </c>
      <c r="C6159" s="0" t="n">
        <v>34.1529538661645</v>
      </c>
      <c r="D6159" s="0" t="n">
        <v>1.08185515168055</v>
      </c>
      <c r="E6159" s="12" t="n">
        <f aca="false">MIN(B6159,((1-$J$5)*$J$4*E6158+(1-$J$4)*$J$5*B6159)/(1-$J$4*$J$5))</f>
        <v>1.08460622667543</v>
      </c>
      <c r="F6159" s="12" t="n">
        <f aca="false">B6159*C6159*3.6/1000</f>
        <v>0.187376766091325</v>
      </c>
    </row>
    <row r="6160" customFormat="false" ht="15" hidden="false" customHeight="false" outlineLevel="0" collapsed="false">
      <c r="A6160" s="11" t="n">
        <v>43675.1666666667</v>
      </c>
      <c r="B6160" s="0" t="n">
        <v>1.531</v>
      </c>
      <c r="C6160" s="0" t="n">
        <v>34.1529538661645</v>
      </c>
      <c r="D6160" s="0" t="n">
        <v>1.08164369848212</v>
      </c>
      <c r="E6160" s="12" t="n">
        <f aca="false">MIN(B6160,((1-$J$5)*$J$4*E6159+(1-$J$4)*$J$5*B6160)/(1-$J$4*$J$5))</f>
        <v>1.0843936035012</v>
      </c>
      <c r="F6160" s="12" t="n">
        <f aca="false">B6160*C6160*3.6/1000</f>
        <v>0.188237420528752</v>
      </c>
    </row>
    <row r="6161" customFormat="false" ht="15" hidden="false" customHeight="false" outlineLevel="0" collapsed="false">
      <c r="A6161" s="11" t="n">
        <v>43675.2083333333</v>
      </c>
      <c r="B6161" s="0" t="n">
        <v>1.531</v>
      </c>
      <c r="C6161" s="0" t="n">
        <v>35.5788141311088</v>
      </c>
      <c r="D6161" s="0" t="n">
        <v>1.08143570842539</v>
      </c>
      <c r="E6161" s="12" t="n">
        <f aca="false">MIN(B6161,((1-$J$5)*$J$4*E6160+(1-$J$4)*$J$5*B6161)/(1-$J$4*$J$5))</f>
        <v>1.08418448317993</v>
      </c>
      <c r="F6161" s="12" t="n">
        <f aca="false">B6161*C6161*3.6/1000</f>
        <v>0.196096191965019</v>
      </c>
    </row>
    <row r="6162" customFormat="false" ht="15" hidden="false" customHeight="false" outlineLevel="0" collapsed="false">
      <c r="A6162" s="11" t="n">
        <v>43675.25</v>
      </c>
      <c r="B6162" s="0" t="n">
        <v>1.538</v>
      </c>
      <c r="C6162" s="0" t="n">
        <v>34.1529538661645</v>
      </c>
      <c r="D6162" s="0" t="n">
        <v>1.08131116973238</v>
      </c>
      <c r="E6162" s="12" t="n">
        <f aca="false">MIN(B6162,((1-$J$5)*$J$4*E6161+(1-$J$4)*$J$5*B6162)/(1-$J$4*$J$5))</f>
        <v>1.08405953288043</v>
      </c>
      <c r="F6162" s="12" t="n">
        <f aca="false">B6162*C6162*3.6/1000</f>
        <v>0.189098074966179</v>
      </c>
    </row>
    <row r="6163" customFormat="false" ht="15" hidden="false" customHeight="false" outlineLevel="0" collapsed="false">
      <c r="A6163" s="11" t="n">
        <v>43675.2916666667</v>
      </c>
      <c r="B6163" s="0" t="n">
        <v>1.524</v>
      </c>
      <c r="C6163" s="0" t="n">
        <v>33.4343501422546</v>
      </c>
      <c r="D6163" s="0" t="n">
        <v>1.08102858082978</v>
      </c>
      <c r="E6163" s="12" t="n">
        <f aca="false">MIN(B6163,((1-$J$5)*$J$4*E6162+(1-$J$4)*$J$5*B6163)/(1-$J$4*$J$5))</f>
        <v>1.08377519131732</v>
      </c>
      <c r="F6163" s="12" t="n">
        <f aca="false">B6163*C6163*3.6/1000</f>
        <v>0.183434218620466</v>
      </c>
    </row>
    <row r="6164" customFormat="false" ht="15" hidden="false" customHeight="false" outlineLevel="0" collapsed="false">
      <c r="A6164" s="11" t="n">
        <v>43675.3333333333</v>
      </c>
      <c r="B6164" s="0" t="n">
        <v>1.498</v>
      </c>
      <c r="C6164" s="0" t="n">
        <v>32.7118002541349</v>
      </c>
      <c r="D6164" s="0" t="n">
        <v>1.08045331033655</v>
      </c>
      <c r="E6164" s="12" t="n">
        <f aca="false">MIN(B6164,((1-$J$5)*$J$4*E6163+(1-$J$4)*$J$5*B6164)/(1-$J$4*$J$5))</f>
        <v>1.08319569887387</v>
      </c>
      <c r="F6164" s="12" t="n">
        <f aca="false">B6164*C6164*3.6/1000</f>
        <v>0.176408196410499</v>
      </c>
    </row>
    <row r="6165" customFormat="false" ht="15" hidden="false" customHeight="false" outlineLevel="0" collapsed="false">
      <c r="A6165" s="11" t="n">
        <v>43675.375</v>
      </c>
      <c r="B6165" s="0" t="n">
        <v>1.498</v>
      </c>
      <c r="C6165" s="0" t="n">
        <v>32.7118002541349</v>
      </c>
      <c r="D6165" s="0" t="n">
        <v>1.07988746151794</v>
      </c>
      <c r="E6165" s="12" t="n">
        <f aca="false">MIN(B6165,((1-$J$5)*$J$4*E6164+(1-$J$4)*$J$5*B6165)/(1-$J$4*$J$5))</f>
        <v>1.08262575325816</v>
      </c>
      <c r="F6165" s="12" t="n">
        <f aca="false">B6165*C6165*3.6/1000</f>
        <v>0.176408196410499</v>
      </c>
    </row>
    <row r="6166" customFormat="false" ht="15" hidden="false" customHeight="false" outlineLevel="0" collapsed="false">
      <c r="A6166" s="11" t="n">
        <v>43675.4166666667</v>
      </c>
      <c r="B6166" s="0" t="n">
        <v>1.491</v>
      </c>
      <c r="C6166" s="0" t="n">
        <v>34.1529538661645</v>
      </c>
      <c r="D6166" s="0" t="n">
        <v>1.07925083512676</v>
      </c>
      <c r="E6166" s="12" t="n">
        <f aca="false">MIN(B6166,((1-$J$5)*$J$4*E6165+(1-$J$4)*$J$5*B6166)/(1-$J$4*$J$5))</f>
        <v>1.08198447231486</v>
      </c>
      <c r="F6166" s="12" t="n">
        <f aca="false">B6166*C6166*3.6/1000</f>
        <v>0.183319395172024</v>
      </c>
    </row>
    <row r="6167" customFormat="false" ht="15" hidden="false" customHeight="false" outlineLevel="0" collapsed="false">
      <c r="A6167" s="11" t="n">
        <v>43675.4583333333</v>
      </c>
      <c r="B6167" s="0" t="n">
        <v>1.478</v>
      </c>
      <c r="C6167" s="0" t="n">
        <v>34.1529538661645</v>
      </c>
      <c r="D6167" s="0" t="n">
        <v>1.07847598039592</v>
      </c>
      <c r="E6167" s="12" t="n">
        <f aca="false">MIN(B6167,((1-$J$5)*$J$4*E6166+(1-$J$4)*$J$5*B6167)/(1-$J$4*$J$5))</f>
        <v>1.08120383850407</v>
      </c>
      <c r="F6167" s="12" t="n">
        <f aca="false">B6167*C6167*3.6/1000</f>
        <v>0.181721036931088</v>
      </c>
    </row>
    <row r="6168" customFormat="false" ht="15" hidden="false" customHeight="false" outlineLevel="0" collapsed="false">
      <c r="A6168" s="11" t="n">
        <v>43675.5</v>
      </c>
      <c r="B6168" s="0" t="n">
        <v>1.471</v>
      </c>
      <c r="C6168" s="0" t="n">
        <v>32.7118002541349</v>
      </c>
      <c r="D6168" s="0" t="n">
        <v>1.077633771153</v>
      </c>
      <c r="E6168" s="12" t="n">
        <f aca="false">MIN(B6168,((1-$J$5)*$J$4*E6167+(1-$J$4)*$J$5*B6168)/(1-$J$4*$J$5))</f>
        <v>1.08035534034091</v>
      </c>
      <c r="F6168" s="12" t="n">
        <f aca="false">B6168*C6168*3.6/1000</f>
        <v>0.173228609425797</v>
      </c>
    </row>
    <row r="6169" customFormat="false" ht="15" hidden="false" customHeight="false" outlineLevel="0" collapsed="false">
      <c r="A6169" s="11" t="n">
        <v>43675.5416666667</v>
      </c>
      <c r="B6169" s="0" t="n">
        <v>1.491</v>
      </c>
      <c r="C6169" s="0" t="n">
        <v>29.7793644110515</v>
      </c>
      <c r="D6169" s="0" t="n">
        <v>1.07703405528923</v>
      </c>
      <c r="E6169" s="12" t="n">
        <f aca="false">MIN(B6169,((1-$J$5)*$J$4*E6168+(1-$J$4)*$J$5*B6169)/(1-$J$4*$J$5))</f>
        <v>1.0797514632348</v>
      </c>
      <c r="F6169" s="12" t="n">
        <f aca="false">B6169*C6169*3.6/1000</f>
        <v>0.15984371641276</v>
      </c>
    </row>
    <row r="6170" customFormat="false" ht="15" hidden="false" customHeight="false" outlineLevel="0" collapsed="false">
      <c r="A6170" s="11" t="n">
        <v>43675.5833333333</v>
      </c>
      <c r="B6170" s="0" t="n">
        <v>1.504</v>
      </c>
      <c r="C6170" s="0" t="n">
        <v>26.3130463258245</v>
      </c>
      <c r="D6170" s="0" t="n">
        <v>1.07659281635181</v>
      </c>
      <c r="E6170" s="12" t="n">
        <f aca="false">MIN(B6170,((1-$J$5)*$J$4*E6169+(1-$J$4)*$J$5*B6170)/(1-$J$4*$J$5))</f>
        <v>1.07930745230836</v>
      </c>
      <c r="F6170" s="12" t="n">
        <f aca="false">B6170*C6170*3.6/1000</f>
        <v>0.142469358026544</v>
      </c>
    </row>
    <row r="6171" customFormat="false" ht="15" hidden="false" customHeight="false" outlineLevel="0" collapsed="false">
      <c r="A6171" s="11" t="n">
        <v>43675.625</v>
      </c>
      <c r="B6171" s="0" t="n">
        <v>1.518</v>
      </c>
      <c r="C6171" s="0" t="n">
        <v>26.9238691062631</v>
      </c>
      <c r="D6171" s="0" t="n">
        <v>1.07631889382622</v>
      </c>
      <c r="E6171" s="12" t="n">
        <f aca="false">MIN(B6171,((1-$J$5)*$J$4*E6170+(1-$J$4)*$J$5*B6171)/(1-$J$4*$J$5))</f>
        <v>1.07903220597709</v>
      </c>
      <c r="F6171" s="12" t="n">
        <f aca="false">B6171*C6171*3.6/1000</f>
        <v>0.147133559891906</v>
      </c>
    </row>
    <row r="6172" customFormat="false" ht="15" hidden="false" customHeight="false" outlineLevel="0" collapsed="false">
      <c r="A6172" s="11" t="n">
        <v>43675.6666666667</v>
      </c>
      <c r="B6172" s="0" t="n">
        <v>1.544</v>
      </c>
      <c r="C6172" s="0" t="n">
        <v>26.7714963296804</v>
      </c>
      <c r="D6172" s="0" t="n">
        <v>1.07634676733336</v>
      </c>
      <c r="E6172" s="12" t="n">
        <f aca="false">MIN(B6172,((1-$J$5)*$J$4*E6171+(1-$J$4)*$J$5*B6172)/(1-$J$4*$J$5))</f>
        <v>1.0790613294371</v>
      </c>
      <c r="F6172" s="12" t="n">
        <f aca="false">B6172*C6172*3.6/1000</f>
        <v>0.148806685198895</v>
      </c>
    </row>
    <row r="6173" customFormat="false" ht="15" hidden="false" customHeight="false" outlineLevel="0" collapsed="false">
      <c r="A6173" s="11" t="n">
        <v>43675.7083333333</v>
      </c>
      <c r="B6173" s="0" t="n">
        <v>1.564</v>
      </c>
      <c r="C6173" s="0" t="n">
        <v>25.5444056829728</v>
      </c>
      <c r="D6173" s="0" t="n">
        <v>1.07660288416397</v>
      </c>
      <c r="E6173" s="12" t="n">
        <f aca="false">MIN(B6173,((1-$J$5)*$J$4*E6172+(1-$J$4)*$J$5*B6173)/(1-$J$4*$J$5))</f>
        <v>1.07932061560783</v>
      </c>
      <c r="F6173" s="12" t="n">
        <f aca="false">B6173*C6173*3.6/1000</f>
        <v>0.14382522175741</v>
      </c>
    </row>
    <row r="6174" customFormat="false" ht="15" hidden="false" customHeight="false" outlineLevel="0" collapsed="false">
      <c r="A6174" s="11" t="n">
        <v>43675.75</v>
      </c>
      <c r="B6174" s="0" t="n">
        <v>1.585</v>
      </c>
      <c r="C6174" s="0" t="n">
        <v>24.9252417873817</v>
      </c>
      <c r="D6174" s="0" t="n">
        <v>1.07709494118229</v>
      </c>
      <c r="E6174" s="12" t="n">
        <f aca="false">MIN(B6174,((1-$J$5)*$J$4*E6173+(1-$J$4)*$J$5*B6174)/(1-$J$4*$J$5))</f>
        <v>1.07981780480704</v>
      </c>
      <c r="F6174" s="12" t="n">
        <f aca="false">B6174*C6174*3.6/1000</f>
        <v>0.1422234296388</v>
      </c>
    </row>
    <row r="6175" customFormat="false" ht="15" hidden="false" customHeight="false" outlineLevel="0" collapsed="false">
      <c r="A6175" s="11" t="n">
        <v>43675.7916666667</v>
      </c>
      <c r="B6175" s="0" t="n">
        <v>1.591</v>
      </c>
      <c r="C6175" s="0" t="n">
        <v>28.2855950849176</v>
      </c>
      <c r="D6175" s="0" t="n">
        <v>1.07764754933022</v>
      </c>
      <c r="E6175" s="12" t="n">
        <f aca="false">MIN(B6175,((1-$J$5)*$J$4*E6174+(1-$J$4)*$J$5*B6175)/(1-$J$4*$J$5))</f>
        <v>1.08037599583163</v>
      </c>
      <c r="F6175" s="12" t="n">
        <f aca="false">B6175*C6175*3.6/1000</f>
        <v>0.162008574408374</v>
      </c>
    </row>
    <row r="6176" customFormat="false" ht="15" hidden="false" customHeight="false" outlineLevel="0" collapsed="false">
      <c r="A6176" s="11" t="n">
        <v>43675.8333333333</v>
      </c>
      <c r="B6176" s="0" t="n">
        <v>1.558</v>
      </c>
      <c r="C6176" s="0" t="n">
        <v>25.2353062273078</v>
      </c>
      <c r="D6176" s="0" t="n">
        <v>1.07781375224268</v>
      </c>
      <c r="E6176" s="12" t="n">
        <f aca="false">MIN(B6176,((1-$J$5)*$J$4*E6175+(1-$J$4)*$J$5*B6176)/(1-$J$4*$J$5))</f>
        <v>1.08054443082617</v>
      </c>
      <c r="F6176" s="12" t="n">
        <f aca="false">B6176*C6176*3.6/1000</f>
        <v>0.141539785567724</v>
      </c>
    </row>
    <row r="6177" customFormat="false" ht="15" hidden="false" customHeight="false" outlineLevel="0" collapsed="false">
      <c r="A6177" s="11" t="n">
        <v>43675.875</v>
      </c>
      <c r="B6177" s="0" t="n">
        <v>1.571</v>
      </c>
      <c r="C6177" s="0" t="n">
        <v>26.7714963296804</v>
      </c>
      <c r="D6177" s="0" t="n">
        <v>1.07812588800425</v>
      </c>
      <c r="E6177" s="12" t="n">
        <f aca="false">MIN(B6177,((1-$J$5)*$J$4*E6176+(1-$J$4)*$J$5*B6177)/(1-$J$4*$J$5))</f>
        <v>1.08086000857203</v>
      </c>
      <c r="F6177" s="12" t="n">
        <f aca="false">B6177*C6177*3.6/1000</f>
        <v>0.15140887464214</v>
      </c>
    </row>
    <row r="6178" customFormat="false" ht="15" hidden="false" customHeight="false" outlineLevel="0" collapsed="false">
      <c r="A6178" s="11" t="n">
        <v>43675.9166666667</v>
      </c>
      <c r="B6178" s="0" t="n">
        <v>1.551</v>
      </c>
      <c r="C6178" s="0" t="n">
        <v>28.5859234978005</v>
      </c>
      <c r="D6178" s="0" t="n">
        <v>1.07820421183293</v>
      </c>
      <c r="E6178" s="12" t="n">
        <f aca="false">MIN(B6178,((1-$J$5)*$J$4*E6177+(1-$J$4)*$J$5*B6178)/(1-$J$4*$J$5))</f>
        <v>1.08093974483938</v>
      </c>
      <c r="F6178" s="12" t="n">
        <f aca="false">B6178*C6178*3.6/1000</f>
        <v>0.159612362442319</v>
      </c>
    </row>
    <row r="6179" customFormat="false" ht="15" hidden="false" customHeight="false" outlineLevel="0" collapsed="false">
      <c r="A6179" s="11" t="n">
        <v>43675.9583333333</v>
      </c>
      <c r="B6179" s="0" t="n">
        <v>1.531</v>
      </c>
      <c r="C6179" s="0" t="n">
        <v>28.5859234978005</v>
      </c>
      <c r="D6179" s="0" t="n">
        <v>1.07805255305764</v>
      </c>
      <c r="E6179" s="12" t="n">
        <f aca="false">MIN(B6179,((1-$J$5)*$J$4*E6178+(1-$J$4)*$J$5*B6179)/(1-$J$4*$J$5))</f>
        <v>1.0807875249903</v>
      </c>
      <c r="F6179" s="12" t="n">
        <f aca="false">B6179*C6179*3.6/1000</f>
        <v>0.157554175950477</v>
      </c>
    </row>
    <row r="6180" customFormat="false" ht="15" hidden="false" customHeight="false" outlineLevel="0" collapsed="false">
      <c r="A6180" s="11" t="n">
        <v>43676</v>
      </c>
      <c r="B6180" s="0" t="n">
        <v>1.524</v>
      </c>
      <c r="C6180" s="0" t="n">
        <v>28.5859234978005</v>
      </c>
      <c r="D6180" s="0" t="n">
        <v>1.07782333318124</v>
      </c>
      <c r="E6180" s="12" t="n">
        <f aca="false">MIN(B6180,((1-$J$5)*$J$4*E6179+(1-$J$4)*$J$5*B6180)/(1-$J$4*$J$5))</f>
        <v>1.08055708800528</v>
      </c>
      <c r="F6180" s="12" t="n">
        <f aca="false">B6180*C6180*3.6/1000</f>
        <v>0.156833810678333</v>
      </c>
    </row>
    <row r="6181" customFormat="false" ht="15" hidden="false" customHeight="false" outlineLevel="0" collapsed="false">
      <c r="A6181" s="11" t="n">
        <v>43676.0416666667</v>
      </c>
      <c r="B6181" s="0" t="n">
        <v>1.524</v>
      </c>
      <c r="C6181" s="0" t="n">
        <v>28.2855950849176</v>
      </c>
      <c r="D6181" s="0" t="n">
        <v>1.07759786742592</v>
      </c>
      <c r="E6181" s="12" t="n">
        <f aca="false">MIN(B6181,((1-$J$5)*$J$4*E6180+(1-$J$4)*$J$5*B6181)/(1-$J$4*$J$5))</f>
        <v>1.08033044734622</v>
      </c>
      <c r="F6181" s="12" t="n">
        <f aca="false">B6181*C6181*3.6/1000</f>
        <v>0.155186088873892</v>
      </c>
    </row>
    <row r="6182" customFormat="false" ht="15" hidden="false" customHeight="false" outlineLevel="0" collapsed="false">
      <c r="A6182" s="11" t="n">
        <v>43676.0833333333</v>
      </c>
      <c r="B6182" s="0" t="n">
        <v>1.511</v>
      </c>
      <c r="C6182" s="0" t="n">
        <v>28.2855950849176</v>
      </c>
      <c r="D6182" s="0" t="n">
        <v>1.07722743941746</v>
      </c>
      <c r="E6182" s="12" t="n">
        <f aca="false">MIN(B6182,((1-$J$5)*$J$4*E6181+(1-$J$4)*$J$5*B6182)/(1-$J$4*$J$5))</f>
        <v>1.07995762284299</v>
      </c>
      <c r="F6182" s="12" t="n">
        <f aca="false">B6182*C6182*3.6/1000</f>
        <v>0.153862323023918</v>
      </c>
    </row>
    <row r="6183" customFormat="false" ht="15" hidden="false" customHeight="false" outlineLevel="0" collapsed="false">
      <c r="A6183" s="11" t="n">
        <v>43676.125</v>
      </c>
      <c r="B6183" s="0" t="n">
        <v>1.511</v>
      </c>
      <c r="C6183" s="0" t="n">
        <v>27.2279601527212</v>
      </c>
      <c r="D6183" s="0" t="n">
        <v>1.07686307821098</v>
      </c>
      <c r="E6183" s="12" t="n">
        <f aca="false">MIN(B6183,((1-$J$5)*$J$4*E6182+(1-$J$4)*$J$5*B6183)/(1-$J$4*$J$5))</f>
        <v>1.07959094042383</v>
      </c>
      <c r="F6183" s="12" t="n">
        <f aca="false">B6183*C6183*3.6/1000</f>
        <v>0.148109212046742</v>
      </c>
    </row>
    <row r="6184" customFormat="false" ht="15" hidden="false" customHeight="false" outlineLevel="0" collapsed="false">
      <c r="A6184" s="11" t="n">
        <v>43676.1666666667</v>
      </c>
      <c r="B6184" s="0" t="n">
        <v>1.531</v>
      </c>
      <c r="C6184" s="0" t="n">
        <v>29.4821608441781</v>
      </c>
      <c r="D6184" s="0" t="n">
        <v>1.07673338427617</v>
      </c>
      <c r="E6184" s="12" t="n">
        <f aca="false">MIN(B6184,((1-$J$5)*$J$4*E6183+(1-$J$4)*$J$5*B6184)/(1-$J$4*$J$5))</f>
        <v>1.07946094140531</v>
      </c>
      <c r="F6184" s="12" t="n">
        <f aca="false">B6184*C6184*3.6/1000</f>
        <v>0.162493877708772</v>
      </c>
    </row>
    <row r="6185" customFormat="false" ht="15" hidden="false" customHeight="false" outlineLevel="0" collapsed="false">
      <c r="A6185" s="11" t="n">
        <v>43676.2083333333</v>
      </c>
      <c r="B6185" s="0" t="n">
        <v>1.518</v>
      </c>
      <c r="C6185" s="0" t="n">
        <v>28.88545233917</v>
      </c>
      <c r="D6185" s="0" t="n">
        <v>1.0764571595549</v>
      </c>
      <c r="E6185" s="12" t="n">
        <f aca="false">MIN(B6185,((1-$J$5)*$J$4*E6184+(1-$J$4)*$J$5*B6185)/(1-$J$4*$J$5))</f>
        <v>1.07918316642335</v>
      </c>
      <c r="F6185" s="12" t="n">
        <f aca="false">B6185*C6185*3.6/1000</f>
        <v>0.157853219943096</v>
      </c>
    </row>
    <row r="6186" customFormat="false" ht="15" hidden="false" customHeight="false" outlineLevel="0" collapsed="false">
      <c r="A6186" s="11" t="n">
        <v>43676.25</v>
      </c>
      <c r="B6186" s="0" t="n">
        <v>1.498</v>
      </c>
      <c r="C6186" s="0" t="n">
        <v>32.7118002541349</v>
      </c>
      <c r="D6186" s="0" t="n">
        <v>1.07595675896079</v>
      </c>
      <c r="E6186" s="12" t="n">
        <f aca="false">MIN(B6186,((1-$J$5)*$J$4*E6185+(1-$J$4)*$J$5*B6186)/(1-$J$4*$J$5))</f>
        <v>1.07867932513136</v>
      </c>
      <c r="F6186" s="12" t="n">
        <f aca="false">B6186*C6186*3.6/1000</f>
        <v>0.176408196410499</v>
      </c>
    </row>
    <row r="6187" customFormat="false" ht="15" hidden="false" customHeight="false" outlineLevel="0" collapsed="false">
      <c r="A6187" s="11" t="n">
        <v>43676.2916666667</v>
      </c>
      <c r="B6187" s="0" t="n">
        <v>1.478</v>
      </c>
      <c r="C6187" s="0" t="n">
        <v>32.7118002541349</v>
      </c>
      <c r="D6187" s="0" t="n">
        <v>1.07523585400518</v>
      </c>
      <c r="E6187" s="12" t="n">
        <f aca="false">MIN(B6187,((1-$J$5)*$J$4*E6186+(1-$J$4)*$J$5*B6187)/(1-$J$4*$J$5))</f>
        <v>1.07795314185078</v>
      </c>
      <c r="F6187" s="12" t="n">
        <f aca="false">B6187*C6187*3.6/1000</f>
        <v>0.174052946792201</v>
      </c>
    </row>
    <row r="6188" customFormat="false" ht="15" hidden="false" customHeight="false" outlineLevel="0" collapsed="false">
      <c r="A6188" s="11" t="n">
        <v>43676.3333333333</v>
      </c>
      <c r="B6188" s="0" t="n">
        <v>1.471</v>
      </c>
      <c r="C6188" s="0" t="n">
        <v>32.7118002541349</v>
      </c>
      <c r="D6188" s="0" t="n">
        <v>1.07444671095797</v>
      </c>
      <c r="E6188" s="12" t="n">
        <f aca="false">MIN(B6188,((1-$J$5)*$J$4*E6187+(1-$J$4)*$J$5*B6188)/(1-$J$4*$J$5))</f>
        <v>1.07715819717449</v>
      </c>
      <c r="F6188" s="12" t="n">
        <f aca="false">B6188*C6188*3.6/1000</f>
        <v>0.173228609425797</v>
      </c>
    </row>
    <row r="6189" customFormat="false" ht="15" hidden="false" customHeight="false" outlineLevel="0" collapsed="false">
      <c r="A6189" s="11" t="n">
        <v>43676.375</v>
      </c>
      <c r="B6189" s="0" t="n">
        <v>1.451</v>
      </c>
      <c r="C6189" s="0" t="n">
        <v>29.7793644110515</v>
      </c>
      <c r="D6189" s="0" t="n">
        <v>1.07344179252018</v>
      </c>
      <c r="E6189" s="12" t="n">
        <f aca="false">MIN(B6189,((1-$J$5)*$J$4*E6188+(1-$J$4)*$J$5*B6189)/(1-$J$4*$J$5))</f>
        <v>1.076145706282</v>
      </c>
      <c r="F6189" s="12" t="n">
        <f aca="false">B6189*C6189*3.6/1000</f>
        <v>0.155555487937569</v>
      </c>
    </row>
    <row r="6190" customFormat="false" ht="15" hidden="false" customHeight="false" outlineLevel="0" collapsed="false">
      <c r="A6190" s="11" t="n">
        <v>43676.4166666667</v>
      </c>
      <c r="B6190" s="0" t="n">
        <v>1.451</v>
      </c>
      <c r="C6190" s="0" t="n">
        <v>32.7118002541349</v>
      </c>
      <c r="D6190" s="0" t="n">
        <v>1.07245333245225</v>
      </c>
      <c r="E6190" s="12" t="n">
        <f aca="false">MIN(B6190,((1-$J$5)*$J$4*E6189+(1-$J$4)*$J$5*B6190)/(1-$J$4*$J$5))</f>
        <v>1.07514989563485</v>
      </c>
      <c r="F6190" s="12" t="n">
        <f aca="false">B6190*C6190*3.6/1000</f>
        <v>0.170873359807499</v>
      </c>
    </row>
    <row r="6191" customFormat="false" ht="15" hidden="false" customHeight="false" outlineLevel="0" collapsed="false">
      <c r="A6191" s="11" t="n">
        <v>43676.4583333333</v>
      </c>
      <c r="B6191" s="0" t="n">
        <v>1.445</v>
      </c>
      <c r="C6191" s="0" t="n">
        <v>34.1529538661645</v>
      </c>
      <c r="D6191" s="0" t="n">
        <v>1.0714124512528</v>
      </c>
      <c r="E6191" s="12" t="n">
        <f aca="false">MIN(B6191,((1-$J$5)*$J$4*E6190+(1-$J$4)*$J$5*B6191)/(1-$J$4*$J$5))</f>
        <v>1.0741012976837</v>
      </c>
      <c r="F6191" s="12" t="n">
        <f aca="false">B6191*C6191*3.6/1000</f>
        <v>0.177663666011788</v>
      </c>
    </row>
    <row r="6192" customFormat="false" ht="15" hidden="false" customHeight="false" outlineLevel="0" collapsed="false">
      <c r="A6192" s="11" t="n">
        <v>43676.5</v>
      </c>
      <c r="B6192" s="0" t="n">
        <v>1.438</v>
      </c>
      <c r="C6192" s="0" t="n">
        <v>32.7118002541349</v>
      </c>
      <c r="D6192" s="0" t="n">
        <v>1.07030857247398</v>
      </c>
      <c r="E6192" s="12" t="n">
        <f aca="false">MIN(B6192,((1-$J$5)*$J$4*E6191+(1-$J$4)*$J$5*B6192)/(1-$J$4*$J$5))</f>
        <v>1.07298924994591</v>
      </c>
      <c r="F6192" s="12" t="n">
        <f aca="false">B6192*C6192*3.6/1000</f>
        <v>0.169342447555606</v>
      </c>
    </row>
    <row r="6193" customFormat="false" ht="15" hidden="false" customHeight="false" outlineLevel="0" collapsed="false">
      <c r="A6193" s="11" t="n">
        <v>43676.5416666667</v>
      </c>
      <c r="B6193" s="0" t="n">
        <v>1.484</v>
      </c>
      <c r="C6193" s="0" t="n">
        <v>32.7118002541349</v>
      </c>
      <c r="D6193" s="0" t="n">
        <v>1.06974878242983</v>
      </c>
      <c r="E6193" s="12" t="n">
        <f aca="false">MIN(B6193,((1-$J$5)*$J$4*E6192+(1-$J$4)*$J$5*B6193)/(1-$J$4*$J$5))</f>
        <v>1.07242600035866</v>
      </c>
      <c r="F6193" s="12" t="n">
        <f aca="false">B6193*C6193*3.6/1000</f>
        <v>0.17475952167769</v>
      </c>
    </row>
    <row r="6194" customFormat="false" ht="15" hidden="false" customHeight="false" outlineLevel="0" collapsed="false">
      <c r="A6194" s="11" t="n">
        <v>43676.5833333333</v>
      </c>
      <c r="B6194" s="0" t="n">
        <v>1.478</v>
      </c>
      <c r="C6194" s="0" t="n">
        <v>26.7714963296804</v>
      </c>
      <c r="D6194" s="0" t="n">
        <v>1.06912955057514</v>
      </c>
      <c r="E6194" s="12" t="n">
        <f aca="false">MIN(B6194,((1-$J$5)*$J$4*E6193+(1-$J$4)*$J$5*B6194)/(1-$J$4*$J$5))</f>
        <v>1.07180283725555</v>
      </c>
      <c r="F6194" s="12" t="n">
        <f aca="false">B6194*C6194*3.6/1000</f>
        <v>0.142445777670963</v>
      </c>
    </row>
    <row r="6195" customFormat="false" ht="15" hidden="false" customHeight="false" outlineLevel="0" collapsed="false">
      <c r="A6195" s="11" t="n">
        <v>43676.625</v>
      </c>
      <c r="B6195" s="0" t="n">
        <v>1.498</v>
      </c>
      <c r="C6195" s="0" t="n">
        <v>26.7714963296804</v>
      </c>
      <c r="D6195" s="0" t="n">
        <v>1.06874916021684</v>
      </c>
      <c r="E6195" s="12" t="n">
        <f aca="false">MIN(B6195,((1-$J$5)*$J$4*E6194+(1-$J$4)*$J$5*B6195)/(1-$J$4*$J$5))</f>
        <v>1.07142058293504</v>
      </c>
      <c r="F6195" s="12" t="n">
        <f aca="false">B6195*C6195*3.6/1000</f>
        <v>0.1443733254067</v>
      </c>
    </row>
    <row r="6196" customFormat="false" ht="15" hidden="false" customHeight="false" outlineLevel="0" collapsed="false">
      <c r="A6196" s="11" t="n">
        <v>43676.6666666667</v>
      </c>
      <c r="B6196" s="0" t="n">
        <v>1.518</v>
      </c>
      <c r="C6196" s="0" t="n">
        <v>23.6749611865424</v>
      </c>
      <c r="D6196" s="0" t="n">
        <v>1.06860369965271</v>
      </c>
      <c r="E6196" s="12" t="n">
        <f aca="false">MIN(B6196,((1-$J$5)*$J$4*E6195+(1-$J$4)*$J$5*B6196)/(1-$J$4*$J$5))</f>
        <v>1.0712752685539</v>
      </c>
      <c r="F6196" s="12" t="n">
        <f aca="false">B6196*C6196*3.6/1000</f>
        <v>0.129378927892217</v>
      </c>
    </row>
    <row r="6197" customFormat="false" ht="15" hidden="false" customHeight="false" outlineLevel="0" collapsed="false">
      <c r="A6197" s="11" t="n">
        <v>43676.7083333333</v>
      </c>
      <c r="B6197" s="0" t="n">
        <v>1.538</v>
      </c>
      <c r="C6197" s="0" t="n">
        <v>26.7714963296804</v>
      </c>
      <c r="D6197" s="0" t="n">
        <v>1.06868932124567</v>
      </c>
      <c r="E6197" s="12" t="n">
        <f aca="false">MIN(B6197,((1-$J$5)*$J$4*E6196+(1-$J$4)*$J$5*B6197)/(1-$J$4*$J$5))</f>
        <v>1.0713629906535</v>
      </c>
      <c r="F6197" s="12" t="n">
        <f aca="false">B6197*C6197*3.6/1000</f>
        <v>0.148228420878174</v>
      </c>
    </row>
    <row r="6198" customFormat="false" ht="15" hidden="false" customHeight="false" outlineLevel="0" collapsed="false">
      <c r="A6198" s="11" t="n">
        <v>43676.75</v>
      </c>
      <c r="B6198" s="0" t="n">
        <v>1.558</v>
      </c>
      <c r="C6198" s="0" t="n">
        <v>117.002122812094</v>
      </c>
      <c r="D6198" s="0" t="n">
        <v>1.06900224037454</v>
      </c>
      <c r="E6198" s="12" t="n">
        <f aca="false">MIN(B6198,((1-$J$5)*$J$4*E6197+(1-$J$4)*$J$5*B6198)/(1-$J$4*$J$5))</f>
        <v>1.07167991008261</v>
      </c>
      <c r="F6198" s="12" t="n">
        <f aca="false">B6198*C6198*3.6/1000</f>
        <v>0.65624150642847</v>
      </c>
    </row>
    <row r="6199" customFormat="false" ht="15" hidden="false" customHeight="false" outlineLevel="0" collapsed="false">
      <c r="A6199" s="11" t="n">
        <v>43676.7916666667</v>
      </c>
      <c r="B6199" s="0" t="n">
        <v>1.571</v>
      </c>
      <c r="C6199" s="0" t="n">
        <v>210.600681296502</v>
      </c>
      <c r="D6199" s="0" t="n">
        <v>1.06945868946124</v>
      </c>
      <c r="E6199" s="12" t="n">
        <f aca="false">MIN(B6199,((1-$J$5)*$J$4*E6198+(1-$J$4)*$J$5*B6199)/(1-$J$4*$J$5))</f>
        <v>1.07214152606148</v>
      </c>
      <c r="F6199" s="12" t="n">
        <f aca="false">B6199*C6199*3.6/1000</f>
        <v>1.1910732131405</v>
      </c>
    </row>
    <row r="6200" customFormat="false" ht="15" hidden="false" customHeight="false" outlineLevel="0" collapsed="false">
      <c r="A6200" s="11" t="n">
        <v>43676.8333333333</v>
      </c>
      <c r="B6200" s="0" t="n">
        <v>1.591</v>
      </c>
      <c r="C6200" s="0" t="n">
        <v>194.18325260749</v>
      </c>
      <c r="D6200" s="0" t="n">
        <v>1.07013636273917</v>
      </c>
      <c r="E6200" s="12" t="n">
        <f aca="false">MIN(B6200,((1-$J$5)*$J$4*E6199+(1-$J$4)*$J$5*B6200)/(1-$J$4*$J$5))</f>
        <v>1.07282617966837</v>
      </c>
      <c r="F6200" s="12" t="n">
        <f aca="false">B6200*C6200*3.6/1000</f>
        <v>1.11220399763466</v>
      </c>
    </row>
    <row r="6201" customFormat="false" ht="15" hidden="false" customHeight="false" outlineLevel="0" collapsed="false">
      <c r="A6201" s="11" t="n">
        <v>43676.875</v>
      </c>
      <c r="B6201" s="0" t="n">
        <v>2.325</v>
      </c>
      <c r="C6201" s="0" t="n">
        <v>162.144983291092</v>
      </c>
      <c r="D6201" s="0" t="n">
        <v>1.07919622099344</v>
      </c>
      <c r="E6201" s="12" t="n">
        <f aca="false">MIN(B6201,((1-$J$5)*$J$4*E6200+(1-$J$4)*$J$5*B6201)/(1-$J$4*$J$5))</f>
        <v>1.08196413387482</v>
      </c>
      <c r="F6201" s="12" t="n">
        <f aca="false">B6201*C6201*3.6/1000</f>
        <v>1.35715351014644</v>
      </c>
    </row>
    <row r="6202" customFormat="false" ht="15" hidden="false" customHeight="false" outlineLevel="0" collapsed="false">
      <c r="A6202" s="11" t="n">
        <v>43676.9166666667</v>
      </c>
      <c r="B6202" s="0" t="n">
        <v>1.791</v>
      </c>
      <c r="C6202" s="0" t="n">
        <v>143.53261853862</v>
      </c>
      <c r="D6202" s="0" t="n">
        <v>1.08200141307258</v>
      </c>
      <c r="E6202" s="12" t="n">
        <f aca="false">MIN(B6202,((1-$J$5)*$J$4*E6201+(1-$J$4)*$J$5*B6202)/(1-$J$4*$J$5))</f>
        <v>1.0847933903184</v>
      </c>
      <c r="F6202" s="12" t="n">
        <f aca="false">B6202*C6202*3.6/1000</f>
        <v>0.925440911289606</v>
      </c>
    </row>
    <row r="6203" customFormat="false" ht="15" hidden="false" customHeight="false" outlineLevel="0" collapsed="false">
      <c r="A6203" s="11" t="n">
        <v>43676.9583333333</v>
      </c>
      <c r="B6203" s="0" t="n">
        <v>2.071</v>
      </c>
      <c r="C6203" s="0" t="n">
        <v>141.538601746756</v>
      </c>
      <c r="D6203" s="0" t="n">
        <v>1.08796245985954</v>
      </c>
      <c r="E6203" s="12" t="n">
        <f aca="false">MIN(B6203,((1-$J$5)*$J$4*E6202+(1-$J$4)*$J$5*B6203)/(1-$J$4*$J$5))</f>
        <v>1.09080503133457</v>
      </c>
      <c r="F6203" s="12" t="n">
        <f aca="false">B6203*C6203*3.6/1000</f>
        <v>1.05525519918311</v>
      </c>
    </row>
    <row r="6204" customFormat="false" ht="15" hidden="false" customHeight="false" outlineLevel="0" collapsed="false">
      <c r="A6204" s="11" t="n">
        <v>43677</v>
      </c>
      <c r="B6204" s="0" t="n">
        <v>2.071</v>
      </c>
      <c r="C6204" s="0" t="n">
        <v>139.537421480522</v>
      </c>
      <c r="D6204" s="0" t="n">
        <v>1.09382587771562</v>
      </c>
      <c r="E6204" s="12" t="n">
        <f aca="false">MIN(B6204,((1-$J$5)*$J$4*E6203+(1-$J$4)*$J$5*B6204)/(1-$J$4*$J$5))</f>
        <v>1.09671763378376</v>
      </c>
      <c r="F6204" s="12" t="n">
        <f aca="false">B6204*C6204*3.6/1000</f>
        <v>1.04033519959018</v>
      </c>
    </row>
    <row r="6205" customFormat="false" ht="15" hidden="false" customHeight="false" outlineLevel="0" collapsed="false">
      <c r="A6205" s="11" t="n">
        <v>43677.0416666667</v>
      </c>
      <c r="B6205" s="0" t="n">
        <v>1.955</v>
      </c>
      <c r="C6205" s="0" t="n">
        <v>96.6120566152453</v>
      </c>
      <c r="D6205" s="0" t="n">
        <v>1.09826680657177</v>
      </c>
      <c r="E6205" s="12" t="n">
        <f aca="false">MIN(B6205,((1-$J$5)*$J$4*E6204+(1-$J$4)*$J$5*B6205)/(1-$J$4*$J$5))</f>
        <v>1.10119510274943</v>
      </c>
      <c r="F6205" s="12" t="n">
        <f aca="false">B6205*C6205*3.6/1000</f>
        <v>0.679955654458096</v>
      </c>
    </row>
    <row r="6206" customFormat="false" ht="15" hidden="false" customHeight="false" outlineLevel="0" collapsed="false">
      <c r="A6206" s="11" t="n">
        <v>43677.0833333333</v>
      </c>
      <c r="B6206" s="0" t="n">
        <v>1.962</v>
      </c>
      <c r="C6206" s="0" t="n">
        <v>177.404781125479</v>
      </c>
      <c r="D6206" s="0" t="n">
        <v>1.10271504765042</v>
      </c>
      <c r="E6206" s="12" t="n">
        <f aca="false">MIN(B6206,((1-$J$5)*$J$4*E6205+(1-$J$4)*$J$5*B6206)/(1-$J$4*$J$5))</f>
        <v>1.10567953268766</v>
      </c>
      <c r="F6206" s="12" t="n">
        <f aca="false">B6206*C6206*3.6/1000</f>
        <v>1.25304545004548</v>
      </c>
    </row>
    <row r="6207" customFormat="false" ht="15" hidden="false" customHeight="false" outlineLevel="0" collapsed="false">
      <c r="A6207" s="11" t="n">
        <v>43677.125</v>
      </c>
      <c r="B6207" s="0" t="n">
        <v>1.94</v>
      </c>
      <c r="C6207" s="0" t="n">
        <v>191.413183889154</v>
      </c>
      <c r="D6207" s="0" t="n">
        <v>1.10683886643888</v>
      </c>
      <c r="E6207" s="12" t="n">
        <f aca="false">MIN(B6207,((1-$J$5)*$J$4*E6206+(1-$J$4)*$J$5*B6207)/(1-$J$4*$J$5))</f>
        <v>1.10983637728918</v>
      </c>
      <c r="F6207" s="12" t="n">
        <f aca="false">B6207*C6207*3.6/1000</f>
        <v>1.33682967628185</v>
      </c>
    </row>
    <row r="6208" customFormat="false" ht="15" hidden="false" customHeight="false" outlineLevel="0" collapsed="false">
      <c r="A6208" s="11" t="n">
        <v>43677.1666666667</v>
      </c>
      <c r="B6208" s="0" t="n">
        <v>1.897</v>
      </c>
      <c r="C6208" s="0" t="n">
        <v>118.049221426422</v>
      </c>
      <c r="D6208" s="0" t="n">
        <v>1.11040344144373</v>
      </c>
      <c r="E6208" s="12" t="n">
        <f aca="false">MIN(B6208,((1-$J$5)*$J$4*E6207+(1-$J$4)*$J$5*B6208)/(1-$J$4*$J$5))</f>
        <v>1.1134288587177</v>
      </c>
      <c r="F6208" s="12" t="n">
        <f aca="false">B6208*C6208*3.6/1000</f>
        <v>0.806181742965319</v>
      </c>
    </row>
    <row r="6209" customFormat="false" ht="15" hidden="false" customHeight="false" outlineLevel="0" collapsed="false">
      <c r="A6209" s="11" t="n">
        <v>43677.2083333333</v>
      </c>
      <c r="B6209" s="0" t="n">
        <v>1.84</v>
      </c>
      <c r="C6209" s="0" t="n">
        <v>96.7220956320445</v>
      </c>
      <c r="D6209" s="0" t="n">
        <v>1.11325784197562</v>
      </c>
      <c r="E6209" s="12" t="n">
        <f aca="false">MIN(B6209,((1-$J$5)*$J$4*E6208+(1-$J$4)*$J$5*B6209)/(1-$J$4*$J$5))</f>
        <v>1.11630482480142</v>
      </c>
      <c r="F6209" s="12" t="n">
        <f aca="false">B6209*C6209*3.6/1000</f>
        <v>0.640687161466663</v>
      </c>
    </row>
    <row r="6210" customFormat="false" ht="15" hidden="false" customHeight="false" outlineLevel="0" collapsed="false">
      <c r="A6210" s="11" t="n">
        <v>43677.25</v>
      </c>
      <c r="B6210" s="0" t="n">
        <v>1.805</v>
      </c>
      <c r="C6210" s="0" t="n">
        <v>65.5055197023732</v>
      </c>
      <c r="D6210" s="0" t="n">
        <v>1.11566526895552</v>
      </c>
      <c r="E6210" s="12" t="n">
        <f aca="false">MIN(B6210,((1-$J$5)*$J$4*E6209+(1-$J$4)*$J$5*B6210)/(1-$J$4*$J$5))</f>
        <v>1.11872978650157</v>
      </c>
      <c r="F6210" s="12" t="n">
        <f aca="false">B6210*C6210*3.6/1000</f>
        <v>0.425654867026021</v>
      </c>
    </row>
    <row r="6211" customFormat="false" ht="15" hidden="false" customHeight="false" outlineLevel="0" collapsed="false">
      <c r="A6211" s="11" t="n">
        <v>43677.2916666667</v>
      </c>
      <c r="B6211" s="0" t="n">
        <v>1.819</v>
      </c>
      <c r="C6211" s="0" t="n">
        <v>56.8520022030149</v>
      </c>
      <c r="D6211" s="0" t="n">
        <v>1.11819335741939</v>
      </c>
      <c r="E6211" s="12" t="n">
        <f aca="false">MIN(B6211,((1-$J$5)*$J$4*E6210+(1-$J$4)*$J$5*B6211)/(1-$J$4*$J$5))</f>
        <v>1.12127624800895</v>
      </c>
      <c r="F6211" s="12" t="n">
        <f aca="false">B6211*C6211*3.6/1000</f>
        <v>0.372289651226223</v>
      </c>
    </row>
    <row r="6212" customFormat="false" ht="15" hidden="false" customHeight="false" outlineLevel="0" collapsed="false">
      <c r="A6212" s="11" t="n">
        <v>43677.3333333333</v>
      </c>
      <c r="B6212" s="0" t="n">
        <v>1.84</v>
      </c>
      <c r="C6212" s="0" t="n">
        <v>35.5788141311088</v>
      </c>
      <c r="D6212" s="0" t="n">
        <v>1.12092017613629</v>
      </c>
      <c r="E6212" s="12" t="n">
        <f aca="false">MIN(B6212,((1-$J$5)*$J$4*E6211+(1-$J$4)*$J$5*B6212)/(1-$J$4*$J$5))</f>
        <v>1.12402293255576</v>
      </c>
      <c r="F6212" s="12" t="n">
        <f aca="false">B6212*C6212*3.6/1000</f>
        <v>0.235674064804465</v>
      </c>
    </row>
    <row r="6213" customFormat="false" ht="15" hidden="false" customHeight="false" outlineLevel="0" collapsed="false">
      <c r="A6213" s="11" t="n">
        <v>43677.375</v>
      </c>
      <c r="B6213" s="0" t="n">
        <v>1.833</v>
      </c>
      <c r="C6213" s="0" t="n">
        <v>39.7733275226616</v>
      </c>
      <c r="D6213" s="0" t="n">
        <v>1.12352229057569</v>
      </c>
      <c r="E6213" s="12" t="n">
        <f aca="false">MIN(B6213,((1-$J$5)*$J$4*E6212+(1-$J$4)*$J$5*B6213)/(1-$J$4*$J$5))</f>
        <v>1.12664364206884</v>
      </c>
      <c r="F6213" s="12" t="n">
        <f aca="false">B6213*C6213*3.6/1000</f>
        <v>0.262456233656539</v>
      </c>
    </row>
    <row r="6214" customFormat="false" ht="15" hidden="false" customHeight="false" outlineLevel="0" collapsed="false">
      <c r="A6214" s="11" t="n">
        <v>43677.4166666667</v>
      </c>
      <c r="B6214" s="0" t="n">
        <v>1.854</v>
      </c>
      <c r="C6214" s="0" t="n">
        <v>36.9902967755913</v>
      </c>
      <c r="D6214" s="0" t="n">
        <v>1.12632192288428</v>
      </c>
      <c r="E6214" s="12" t="n">
        <f aca="false">MIN(B6214,((1-$J$5)*$J$4*E6213+(1-$J$4)*$J$5*B6214)/(1-$J$4*$J$5))</f>
        <v>1.1294633514252</v>
      </c>
      <c r="F6214" s="12" t="n">
        <f aca="false">B6214*C6214*3.6/1000</f>
        <v>0.246888036799007</v>
      </c>
    </row>
    <row r="6215" customFormat="false" ht="15" hidden="false" customHeight="false" outlineLevel="0" collapsed="false">
      <c r="A6215" s="11" t="n">
        <v>43677.4583333333</v>
      </c>
      <c r="B6215" s="0" t="n">
        <v>1.84</v>
      </c>
      <c r="C6215" s="0" t="n">
        <v>39.7733275226616</v>
      </c>
      <c r="D6215" s="0" t="n">
        <v>1.12891561344699</v>
      </c>
      <c r="E6215" s="12" t="n">
        <f aca="false">MIN(B6215,((1-$J$5)*$J$4*E6214+(1-$J$4)*$J$5*B6215)/(1-$J$4*$J$5))</f>
        <v>1.13207515782677</v>
      </c>
      <c r="F6215" s="12" t="n">
        <f aca="false">B6215*C6215*3.6/1000</f>
        <v>0.263458521510111</v>
      </c>
    </row>
    <row r="6216" customFormat="false" ht="15" hidden="false" customHeight="false" outlineLevel="0" collapsed="false">
      <c r="A6216" s="11" t="n">
        <v>43677.5</v>
      </c>
      <c r="B6216" s="0" t="n">
        <v>1.976</v>
      </c>
      <c r="C6216" s="0" t="n">
        <v>65.5055197023732</v>
      </c>
      <c r="D6216" s="0" t="n">
        <v>1.13302198386985</v>
      </c>
      <c r="E6216" s="12" t="n">
        <f aca="false">MIN(B6216,((1-$J$5)*$J$4*E6215+(1-$J$4)*$J$5*B6216)/(1-$J$4*$J$5))</f>
        <v>1.13621230514428</v>
      </c>
      <c r="F6216" s="12" t="n">
        <f aca="false">B6216*C6216*3.6/1000</f>
        <v>0.465980064954802</v>
      </c>
    </row>
    <row r="6217" customFormat="false" ht="15" hidden="false" customHeight="false" outlineLevel="0" collapsed="false">
      <c r="A6217" s="11" t="n">
        <v>43677.5416666667</v>
      </c>
      <c r="B6217" s="0" t="n">
        <v>2.333</v>
      </c>
      <c r="C6217" s="0" t="n">
        <v>216.897001573823</v>
      </c>
      <c r="D6217" s="0" t="n">
        <v>1.14114339288829</v>
      </c>
      <c r="E6217" s="12" t="n">
        <f aca="false">MIN(B6217,((1-$J$5)*$J$4*E6216+(1-$J$4)*$J$5*B6217)/(1-$J$4*$J$5))</f>
        <v>1.14439826387337</v>
      </c>
      <c r="F6217" s="12" t="n">
        <f aca="false">B6217*C6217*3.6/1000</f>
        <v>1.82167453681823</v>
      </c>
    </row>
    <row r="6218" customFormat="false" ht="15" hidden="false" customHeight="false" outlineLevel="0" collapsed="false">
      <c r="A6218" s="11" t="n">
        <v>43677.5833333333</v>
      </c>
      <c r="B6218" s="0" t="n">
        <v>2.565</v>
      </c>
      <c r="C6218" s="0" t="n">
        <v>89.9493566238009</v>
      </c>
      <c r="D6218" s="0" t="n">
        <v>1.15178470899508</v>
      </c>
      <c r="E6218" s="12" t="n">
        <f aca="false">MIN(B6218,((1-$J$5)*$J$4*E6217+(1-$J$4)*$J$5*B6218)/(1-$J$4*$J$5))</f>
        <v>1.1551248163631</v>
      </c>
      <c r="F6218" s="12" t="n">
        <f aca="false">B6218*C6218*3.6/1000</f>
        <v>0.830592359064178</v>
      </c>
    </row>
    <row r="6219" customFormat="false" ht="15" hidden="false" customHeight="false" outlineLevel="0" collapsed="false">
      <c r="A6219" s="11" t="n">
        <v>43677.625</v>
      </c>
      <c r="B6219" s="0" t="n">
        <v>2.573</v>
      </c>
      <c r="C6219" s="0" t="n">
        <v>98.8068565282662</v>
      </c>
      <c r="D6219" s="0" t="n">
        <v>1.16234322351082</v>
      </c>
      <c r="E6219" s="12" t="n">
        <f aca="false">MIN(B6219,((1-$J$5)*$J$4*E6218+(1-$J$4)*$J$5*B6219)/(1-$J$4*$J$5))</f>
        <v>1.16576691164542</v>
      </c>
      <c r="F6219" s="12" t="n">
        <f aca="false">B6219*C6219*3.6/1000</f>
        <v>0.915228150650024</v>
      </c>
    </row>
    <row r="6220" customFormat="false" ht="15" hidden="false" customHeight="false" outlineLevel="0" collapsed="false">
      <c r="A6220" s="11" t="n">
        <v>43677.6666666667</v>
      </c>
      <c r="B6220" s="0" t="n">
        <v>2.526</v>
      </c>
      <c r="C6220" s="0" t="n">
        <v>80.8640116515559</v>
      </c>
      <c r="D6220" s="0" t="n">
        <v>1.17219136801048</v>
      </c>
      <c r="E6220" s="12" t="n">
        <f aca="false">MIN(B6220,((1-$J$5)*$J$4*E6219+(1-$J$4)*$J$5*B6220)/(1-$J$4*$J$5))</f>
        <v>1.17569167422128</v>
      </c>
      <c r="F6220" s="12" t="n">
        <f aca="false">B6220*C6220*3.6/1000</f>
        <v>0.735344976354589</v>
      </c>
    </row>
    <row r="6221" customFormat="false" ht="15" hidden="false" customHeight="false" outlineLevel="0" collapsed="false">
      <c r="A6221" s="11" t="n">
        <v>43677.7083333333</v>
      </c>
      <c r="B6221" s="0" t="n">
        <v>2.425</v>
      </c>
      <c r="C6221" s="0" t="n">
        <v>87.7007451338216</v>
      </c>
      <c r="D6221" s="0" t="n">
        <v>1.18072328726113</v>
      </c>
      <c r="E6221" s="12" t="n">
        <f aca="false">MIN(B6221,((1-$J$5)*$J$4*E6220+(1-$J$4)*$J$5*B6221)/(1-$J$4*$J$5))</f>
        <v>1.18428818700182</v>
      </c>
      <c r="F6221" s="12" t="n">
        <f aca="false">B6221*C6221*3.6/1000</f>
        <v>0.765627505018263</v>
      </c>
    </row>
    <row r="6222" customFormat="false" ht="15" hidden="false" customHeight="false" outlineLevel="0" collapsed="false">
      <c r="A6222" s="11" t="n">
        <v>43677.75</v>
      </c>
      <c r="B6222" s="0" t="n">
        <v>2.325</v>
      </c>
      <c r="C6222" s="0" t="n">
        <v>75.0527497740589</v>
      </c>
      <c r="D6222" s="0" t="n">
        <v>1.18797197314998</v>
      </c>
      <c r="E6222" s="12" t="n">
        <f aca="false">MIN(B6222,((1-$J$5)*$J$4*E6221+(1-$J$4)*$J$5*B6222)/(1-$J$4*$J$5))</f>
        <v>1.19158986431645</v>
      </c>
      <c r="F6222" s="12" t="n">
        <f aca="false">B6222*C6222*3.6/1000</f>
        <v>0.628191515608873</v>
      </c>
    </row>
    <row r="6223" customFormat="false" ht="15" hidden="false" customHeight="false" outlineLevel="0" collapsed="false">
      <c r="A6223" s="11" t="n">
        <v>43677.7916666667</v>
      </c>
      <c r="B6223" s="0" t="n">
        <v>2.227</v>
      </c>
      <c r="C6223" s="0" t="n">
        <v>79.7104679442214</v>
      </c>
      <c r="D6223" s="0" t="n">
        <v>1.19398131222074</v>
      </c>
      <c r="E6223" s="12" t="n">
        <f aca="false">MIN(B6223,((1-$J$5)*$J$4*E6222+(1-$J$4)*$J$5*B6223)/(1-$J$4*$J$5))</f>
        <v>1.19764110213661</v>
      </c>
      <c r="F6223" s="12" t="n">
        <f aca="false">B6223*C6223*3.6/1000</f>
        <v>0.639054763602412</v>
      </c>
    </row>
    <row r="6224" customFormat="false" ht="15" hidden="false" customHeight="false" outlineLevel="0" collapsed="false">
      <c r="A6224" s="11" t="n">
        <v>43677.8333333333</v>
      </c>
      <c r="B6224" s="0" t="n">
        <v>2.137</v>
      </c>
      <c r="C6224" s="0" t="n">
        <v>82.0133892993391</v>
      </c>
      <c r="D6224" s="0" t="n">
        <v>1.19886308220051</v>
      </c>
      <c r="E6224" s="12" t="n">
        <f aca="false">MIN(B6224,((1-$J$5)*$J$4*E6223+(1-$J$4)*$J$5*B6224)/(1-$J$4*$J$5))</f>
        <v>1.2025547577851</v>
      </c>
      <c r="F6224" s="12" t="n">
        <f aca="false">B6224*C6224*3.6/1000</f>
        <v>0.630945406557676</v>
      </c>
    </row>
    <row r="6225" customFormat="false" ht="15" hidden="false" customHeight="false" outlineLevel="0" collapsed="false">
      <c r="A6225" s="11" t="n">
        <v>43677.875</v>
      </c>
      <c r="B6225" s="0" t="n">
        <v>2.056</v>
      </c>
      <c r="C6225" s="0" t="n">
        <v>75.0527497740589</v>
      </c>
      <c r="D6225" s="0" t="n">
        <v>1.20273866513286</v>
      </c>
      <c r="E6225" s="12" t="n">
        <f aca="false">MIN(B6225,((1-$J$5)*$J$4*E6224+(1-$J$4)*$J$5*B6225)/(1-$J$4*$J$5))</f>
        <v>1.20645336144597</v>
      </c>
      <c r="F6225" s="12" t="n">
        <f aca="false">B6225*C6225*3.6/1000</f>
        <v>0.555510432727674</v>
      </c>
    </row>
    <row r="6226" customFormat="false" ht="15" hidden="false" customHeight="false" outlineLevel="0" collapsed="false">
      <c r="A6226" s="11" t="n">
        <v>43677.9166666667</v>
      </c>
      <c r="B6226" s="0" t="n">
        <v>2.005</v>
      </c>
      <c r="C6226" s="0" t="n">
        <v>71.5108454777043</v>
      </c>
      <c r="D6226" s="0" t="n">
        <v>1.20596758991064</v>
      </c>
      <c r="E6226" s="12" t="n">
        <f aca="false">MIN(B6226,((1-$J$5)*$J$4*E6225+(1-$J$4)*$J$5*B6226)/(1-$J$4*$J$5))</f>
        <v>1.20969959931342</v>
      </c>
      <c r="F6226" s="12" t="n">
        <f aca="false">B6226*C6226*3.6/1000</f>
        <v>0.51616528265807</v>
      </c>
    </row>
    <row r="6227" customFormat="false" ht="15" hidden="false" customHeight="false" outlineLevel="0" collapsed="false">
      <c r="A6227" s="11" t="n">
        <v>43677.9583333333</v>
      </c>
      <c r="B6227" s="0" t="n">
        <v>1.955</v>
      </c>
      <c r="C6227" s="0" t="n">
        <v>66.7174308716182</v>
      </c>
      <c r="D6227" s="0" t="n">
        <v>1.20857188237405</v>
      </c>
      <c r="E6227" s="12" t="n">
        <f aca="false">MIN(B6227,((1-$J$5)*$J$4*E6226+(1-$J$4)*$J$5*B6227)/(1-$J$4*$J$5))</f>
        <v>1.21231575088981</v>
      </c>
      <c r="F6227" s="12" t="n">
        <f aca="false">B6227*C6227*3.6/1000</f>
        <v>0.469557278474449</v>
      </c>
    </row>
    <row r="6228" customFormat="false" ht="15" hidden="false" customHeight="false" outlineLevel="0" collapsed="false">
      <c r="A6228" s="11" t="n">
        <v>43678</v>
      </c>
      <c r="B6228" s="0" t="n">
        <v>1.911</v>
      </c>
      <c r="C6228" s="0" t="n">
        <v>65.5055197023732</v>
      </c>
      <c r="D6228" s="0" t="n">
        <v>1.21063038258575</v>
      </c>
      <c r="E6228" s="12" t="n">
        <f aca="false">MIN(B6228,((1-$J$5)*$J$4*E6227+(1-$J$4)*$J$5*B6228)/(1-$J$4*$J$5))</f>
        <v>1.21438138926065</v>
      </c>
      <c r="F6228" s="12" t="n">
        <f aca="false">B6228*C6228*3.6/1000</f>
        <v>0.450651773344447</v>
      </c>
    </row>
    <row r="6229" customFormat="false" ht="15" hidden="false" customHeight="false" outlineLevel="0" collapsed="false">
      <c r="A6229" s="11" t="n">
        <v>43678.0416666667</v>
      </c>
      <c r="B6229" s="0" t="n">
        <v>1.876</v>
      </c>
      <c r="C6229" s="0" t="n">
        <v>56.600005778588</v>
      </c>
      <c r="D6229" s="0" t="n">
        <v>1.21225494435492</v>
      </c>
      <c r="E6229" s="12" t="n">
        <f aca="false">MIN(B6229,((1-$J$5)*$J$4*E6228+(1-$J$4)*$J$5*B6229)/(1-$J$4*$J$5))</f>
        <v>1.21600937296311</v>
      </c>
      <c r="F6229" s="12" t="n">
        <f aca="false">B6229*C6229*3.6/1000</f>
        <v>0.382253799026272</v>
      </c>
    </row>
    <row r="6230" customFormat="false" ht="15" hidden="false" customHeight="false" outlineLevel="0" collapsed="false">
      <c r="A6230" s="11" t="n">
        <v>43678.0833333333</v>
      </c>
      <c r="B6230" s="0" t="n">
        <v>1.826</v>
      </c>
      <c r="C6230" s="0" t="n">
        <v>60.5989456085854</v>
      </c>
      <c r="D6230" s="0" t="n">
        <v>1.21328114977279</v>
      </c>
      <c r="E6230" s="12" t="n">
        <f aca="false">MIN(B6230,((1-$J$5)*$J$4*E6229+(1-$J$4)*$J$5*B6230)/(1-$J$4*$J$5))</f>
        <v>1.21703393024543</v>
      </c>
      <c r="F6230" s="12" t="n">
        <f aca="false">B6230*C6230*3.6/1000</f>
        <v>0.398353228852597</v>
      </c>
    </row>
    <row r="6231" customFormat="false" ht="15" hidden="false" customHeight="false" outlineLevel="0" collapsed="false">
      <c r="A6231" s="11" t="n">
        <v>43678.125</v>
      </c>
      <c r="B6231" s="0" t="n">
        <v>1.791</v>
      </c>
      <c r="C6231" s="0" t="n">
        <v>64.287884415969</v>
      </c>
      <c r="D6231" s="0" t="n">
        <v>1.21389032348291</v>
      </c>
      <c r="E6231" s="12" t="n">
        <f aca="false">MIN(B6231,((1-$J$5)*$J$4*E6230+(1-$J$4)*$J$5*B6231)/(1-$J$4*$J$5))</f>
        <v>1.21763798411289</v>
      </c>
      <c r="F6231" s="12" t="n">
        <f aca="false">B6231*C6231*3.6/1000</f>
        <v>0.414502563560402</v>
      </c>
    </row>
    <row r="6232" customFormat="false" ht="15" hidden="false" customHeight="false" outlineLevel="0" collapsed="false">
      <c r="A6232" s="11" t="n">
        <v>43678.1666666667</v>
      </c>
      <c r="B6232" s="0" t="n">
        <v>1.763</v>
      </c>
      <c r="C6232" s="0" t="n">
        <v>56.8520022030149</v>
      </c>
      <c r="D6232" s="0" t="n">
        <v>1.21416934049482</v>
      </c>
      <c r="E6232" s="12" t="n">
        <f aca="false">MIN(B6232,((1-$J$5)*$J$4*E6231+(1-$J$4)*$J$5*B6232)/(1-$J$4*$J$5))</f>
        <v>1.21790918701054</v>
      </c>
      <c r="F6232" s="12" t="n">
        <f aca="false">B6232*C6232*3.6/1000</f>
        <v>0.360828287582095</v>
      </c>
    </row>
    <row r="6233" customFormat="false" ht="15" hidden="false" customHeight="false" outlineLevel="0" collapsed="false">
      <c r="A6233" s="11" t="n">
        <v>43678.2083333333</v>
      </c>
      <c r="B6233" s="0" t="n">
        <v>1.742</v>
      </c>
      <c r="C6233" s="0" t="n">
        <v>56.4739006675268</v>
      </c>
      <c r="D6233" s="0" t="n">
        <v>1.21420365299511</v>
      </c>
      <c r="E6233" s="12" t="n">
        <f aca="false">MIN(B6233,((1-$J$5)*$J$4*E6232+(1-$J$4)*$J$5*B6233)/(1-$J$4*$J$5))</f>
        <v>1.21793374735633</v>
      </c>
      <c r="F6233" s="12" t="n">
        <f aca="false">B6233*C6233*3.6/1000</f>
        <v>0.354159125866194</v>
      </c>
    </row>
    <row r="6234" customFormat="false" ht="15" hidden="false" customHeight="false" outlineLevel="0" collapsed="false">
      <c r="A6234" s="11" t="n">
        <v>43678.25</v>
      </c>
      <c r="B6234" s="0" t="n">
        <v>1.728</v>
      </c>
      <c r="C6234" s="0" t="n">
        <v>55.589146831692</v>
      </c>
      <c r="D6234" s="0" t="n">
        <v>1.21407731365011</v>
      </c>
      <c r="E6234" s="12" t="n">
        <f aca="false">MIN(B6234,((1-$J$5)*$J$4*E6233+(1-$J$4)*$J$5*B6234)/(1-$J$4*$J$5))</f>
        <v>1.21779645333069</v>
      </c>
      <c r="F6234" s="12" t="n">
        <f aca="false">B6234*C6234*3.6/1000</f>
        <v>0.34580896461059</v>
      </c>
    </row>
    <row r="6235" customFormat="false" ht="15" hidden="false" customHeight="false" outlineLevel="0" collapsed="false">
      <c r="A6235" s="11" t="n">
        <v>43678.2916666667</v>
      </c>
      <c r="B6235" s="0" t="n">
        <v>1.694</v>
      </c>
      <c r="C6235" s="0" t="n">
        <v>49.159407357229</v>
      </c>
      <c r="D6235" s="0" t="n">
        <v>1.21356425375561</v>
      </c>
      <c r="E6235" s="12" t="n">
        <f aca="false">MIN(B6235,((1-$J$5)*$J$4*E6234+(1-$J$4)*$J$5*B6235)/(1-$J$4*$J$5))</f>
        <v>1.21726932889361</v>
      </c>
      <c r="F6235" s="12" t="n">
        <f aca="false">B6235*C6235*3.6/1000</f>
        <v>0.299793729827325</v>
      </c>
    </row>
    <row r="6236" customFormat="false" ht="15" hidden="false" customHeight="false" outlineLevel="0" collapsed="false">
      <c r="A6236" s="11" t="n">
        <v>43678.3333333333</v>
      </c>
      <c r="B6236" s="0" t="n">
        <v>1.68</v>
      </c>
      <c r="C6236" s="0" t="n">
        <v>46.5279549425166</v>
      </c>
      <c r="D6236" s="0" t="n">
        <v>1.2128995067805</v>
      </c>
      <c r="E6236" s="12" t="n">
        <f aca="false">MIN(B6236,((1-$J$5)*$J$4*E6235+(1-$J$4)*$J$5*B6236)/(1-$J$4*$J$5))</f>
        <v>1.21658943879651</v>
      </c>
      <c r="F6236" s="12" t="n">
        <f aca="false">B6236*C6236*3.6/1000</f>
        <v>0.281401071492341</v>
      </c>
    </row>
    <row r="6237" customFormat="false" ht="15" hidden="false" customHeight="false" outlineLevel="0" collapsed="false">
      <c r="A6237" s="11" t="n">
        <v>43678.375</v>
      </c>
      <c r="B6237" s="0" t="n">
        <v>1.653</v>
      </c>
      <c r="C6237" s="0" t="n">
        <v>45.1980414005779</v>
      </c>
      <c r="D6237" s="0" t="n">
        <v>1.21193690213804</v>
      </c>
      <c r="E6237" s="12" t="n">
        <f aca="false">MIN(B6237,((1-$J$5)*$J$4*E6236+(1-$J$4)*$J$5*B6237)/(1-$J$4*$J$5))</f>
        <v>1.21560938214418</v>
      </c>
      <c r="F6237" s="12" t="n">
        <f aca="false">B6237*C6237*3.6/1000</f>
        <v>0.268964504766559</v>
      </c>
    </row>
    <row r="6238" customFormat="false" ht="15" hidden="false" customHeight="false" outlineLevel="0" collapsed="false">
      <c r="A6238" s="11" t="n">
        <v>43678.4166666667</v>
      </c>
      <c r="B6238" s="0" t="n">
        <v>1.646</v>
      </c>
      <c r="C6238" s="0" t="n">
        <v>45.1980414005779</v>
      </c>
      <c r="D6238" s="0" t="n">
        <v>1.21091001791712</v>
      </c>
      <c r="E6238" s="12" t="n">
        <f aca="false">MIN(B6238,((1-$J$5)*$J$4*E6237+(1-$J$4)*$J$5*B6238)/(1-$J$4*$J$5))</f>
        <v>1.21456474652402</v>
      </c>
      <c r="F6238" s="12" t="n">
        <f aca="false">B6238*C6238*3.6/1000</f>
        <v>0.267825514123265</v>
      </c>
    </row>
    <row r="6239" customFormat="false" ht="15" hidden="false" customHeight="false" outlineLevel="0" collapsed="false">
      <c r="A6239" s="11" t="n">
        <v>43678.4583333333</v>
      </c>
      <c r="B6239" s="0" t="n">
        <v>1.639</v>
      </c>
      <c r="C6239" s="0" t="n">
        <v>43.8581085138323</v>
      </c>
      <c r="D6239" s="0" t="n">
        <v>1.20981990687688</v>
      </c>
      <c r="E6239" s="12" t="n">
        <f aca="false">MIN(B6239,((1-$J$5)*$J$4*E6238+(1-$J$4)*$J$5*B6239)/(1-$J$4*$J$5))</f>
        <v>1.21345659583993</v>
      </c>
      <c r="F6239" s="12" t="n">
        <f aca="false">B6239*C6239*3.6/1000</f>
        <v>0.258780383475016</v>
      </c>
    </row>
    <row r="6240" customFormat="false" ht="15" hidden="false" customHeight="false" outlineLevel="0" collapsed="false">
      <c r="A6240" s="11" t="n">
        <v>43678.5</v>
      </c>
      <c r="B6240" s="0" t="n">
        <v>1.618</v>
      </c>
      <c r="C6240" s="0" t="n">
        <v>42.5076908124411</v>
      </c>
      <c r="D6240" s="0" t="n">
        <v>1.20850751465312</v>
      </c>
      <c r="E6240" s="12" t="n">
        <f aca="false">MIN(B6240,((1-$J$5)*$J$4*E6239+(1-$J$4)*$J$5*B6240)/(1-$J$4*$J$5))</f>
        <v>1.21212452671571</v>
      </c>
      <c r="F6240" s="12" t="n">
        <f aca="false">B6240*C6240*3.6/1000</f>
        <v>0.247598797444307</v>
      </c>
    </row>
    <row r="6241" customFormat="false" ht="15" hidden="false" customHeight="false" outlineLevel="0" collapsed="false">
      <c r="A6241" s="11" t="n">
        <v>43678.5416666667</v>
      </c>
      <c r="B6241" s="0" t="n">
        <v>1.632</v>
      </c>
      <c r="C6241" s="0" t="n">
        <v>29.7793644110515</v>
      </c>
      <c r="D6241" s="0" t="n">
        <v>1.20737670642993</v>
      </c>
      <c r="E6241" s="12" t="n">
        <f aca="false">MIN(B6241,((1-$J$5)*$J$4*E6240+(1-$J$4)*$J$5*B6241)/(1-$J$4*$J$5))</f>
        <v>1.21097585246999</v>
      </c>
      <c r="F6241" s="12" t="n">
        <f aca="false">B6241*C6241*3.6/1000</f>
        <v>0.17495972178781</v>
      </c>
    </row>
    <row r="6242" customFormat="false" ht="15" hidden="false" customHeight="false" outlineLevel="0" collapsed="false">
      <c r="A6242" s="11" t="n">
        <v>43678.5833333333</v>
      </c>
      <c r="B6242" s="0" t="n">
        <v>1.632</v>
      </c>
      <c r="C6242" s="0" t="n">
        <v>31.2543247201573</v>
      </c>
      <c r="D6242" s="0" t="n">
        <v>1.2062644183764</v>
      </c>
      <c r="E6242" s="12" t="n">
        <f aca="false">MIN(B6242,((1-$J$5)*$J$4*E6241+(1-$J$4)*$J$5*B6242)/(1-$J$4*$J$5))</f>
        <v>1.20984610201743</v>
      </c>
      <c r="F6242" s="12" t="n">
        <f aca="false">B6242*C6242*3.6/1000</f>
        <v>0.183625408595868</v>
      </c>
    </row>
    <row r="6243" customFormat="false" ht="15" hidden="false" customHeight="false" outlineLevel="0" collapsed="false">
      <c r="A6243" s="11" t="n">
        <v>43678.625</v>
      </c>
      <c r="B6243" s="0" t="n">
        <v>1.646</v>
      </c>
      <c r="C6243" s="0" t="n">
        <v>28.2855950849176</v>
      </c>
      <c r="D6243" s="0" t="n">
        <v>1.20533043705405</v>
      </c>
      <c r="E6243" s="12" t="n">
        <f aca="false">MIN(B6243,((1-$J$5)*$J$4*E6242+(1-$J$4)*$J$5*B6243)/(1-$J$4*$J$5))</f>
        <v>1.20889641335158</v>
      </c>
      <c r="F6243" s="12" t="n">
        <f aca="false">B6243*C6243*3.6/1000</f>
        <v>0.167609122235188</v>
      </c>
    </row>
    <row r="6244" customFormat="false" ht="15" hidden="false" customHeight="false" outlineLevel="0" collapsed="false">
      <c r="A6244" s="11" t="n">
        <v>43678.6666666667</v>
      </c>
      <c r="B6244" s="0" t="n">
        <v>1.646</v>
      </c>
      <c r="C6244" s="0" t="n">
        <v>28.2855950849176</v>
      </c>
      <c r="D6244" s="0" t="n">
        <v>1.20441175230648</v>
      </c>
      <c r="E6244" s="12" t="n">
        <f aca="false">MIN(B6244,((1-$J$5)*$J$4*E6243+(1-$J$4)*$J$5*B6244)/(1-$J$4*$J$5))</f>
        <v>1.20796237029801</v>
      </c>
      <c r="F6244" s="12" t="n">
        <f aca="false">B6244*C6244*3.6/1000</f>
        <v>0.167609122235188</v>
      </c>
    </row>
    <row r="6245" customFormat="false" ht="15" hidden="false" customHeight="false" outlineLevel="0" collapsed="false">
      <c r="A6245" s="11" t="n">
        <v>43678.7083333333</v>
      </c>
      <c r="B6245" s="0" t="n">
        <v>1.666</v>
      </c>
      <c r="C6245" s="0" t="n">
        <v>28.2855950849176</v>
      </c>
      <c r="D6245" s="0" t="n">
        <v>1.20373681343985</v>
      </c>
      <c r="E6245" s="12" t="n">
        <f aca="false">MIN(B6245,((1-$J$5)*$J$4*E6244+(1-$J$4)*$J$5*B6245)/(1-$J$4*$J$5))</f>
        <v>1.20727435760776</v>
      </c>
      <c r="F6245" s="12" t="n">
        <f aca="false">B6245*C6245*3.6/1000</f>
        <v>0.169645685081302</v>
      </c>
    </row>
    <row r="6246" customFormat="false" ht="15" hidden="false" customHeight="false" outlineLevel="0" collapsed="false">
      <c r="A6246" s="11" t="n">
        <v>43678.75</v>
      </c>
      <c r="B6246" s="0" t="n">
        <v>1.673</v>
      </c>
      <c r="C6246" s="0" t="n">
        <v>28.2855950849176</v>
      </c>
      <c r="D6246" s="0" t="n">
        <v>1.2031529735389</v>
      </c>
      <c r="E6246" s="12" t="n">
        <f aca="false">MIN(B6246,((1-$J$5)*$J$4*E6245+(1-$J$4)*$J$5*B6246)/(1-$J$4*$J$5))</f>
        <v>1.20667840443465</v>
      </c>
      <c r="F6246" s="12" t="n">
        <f aca="false">B6246*C6246*3.6/1000</f>
        <v>0.170358482077442</v>
      </c>
    </row>
    <row r="6247" customFormat="false" ht="15" hidden="false" customHeight="false" outlineLevel="0" collapsed="false">
      <c r="A6247" s="11" t="n">
        <v>43678.7916666667</v>
      </c>
      <c r="B6247" s="0" t="n">
        <v>1.68</v>
      </c>
      <c r="C6247" s="0" t="n">
        <v>29.7793644110515</v>
      </c>
      <c r="D6247" s="0" t="n">
        <v>1.20265874060149</v>
      </c>
      <c r="E6247" s="12" t="n">
        <f aca="false">MIN(B6247,((1-$J$5)*$J$4*E6246+(1-$J$4)*$J$5*B6247)/(1-$J$4*$J$5))</f>
        <v>1.20617299414743</v>
      </c>
      <c r="F6247" s="12" t="n">
        <f aca="false">B6247*C6247*3.6/1000</f>
        <v>0.180105595958039</v>
      </c>
    </row>
    <row r="6248" customFormat="false" ht="15" hidden="false" customHeight="false" outlineLevel="0" collapsed="false">
      <c r="A6248" s="11" t="n">
        <v>43678.8333333333</v>
      </c>
      <c r="B6248" s="0" t="n">
        <v>1.673</v>
      </c>
      <c r="C6248" s="0" t="n">
        <v>29.7793644110515</v>
      </c>
      <c r="D6248" s="0" t="n">
        <v>1.20209255717975</v>
      </c>
      <c r="E6248" s="12" t="n">
        <f aca="false">MIN(B6248,((1-$J$5)*$J$4*E6247+(1-$J$4)*$J$5*B6248)/(1-$J$4*$J$5))</f>
        <v>1.20559518534763</v>
      </c>
      <c r="F6248" s="12" t="n">
        <f aca="false">B6248*C6248*3.6/1000</f>
        <v>0.179355155974881</v>
      </c>
    </row>
    <row r="6249" customFormat="false" ht="15" hidden="false" customHeight="false" outlineLevel="0" collapsed="false">
      <c r="A6249" s="11" t="n">
        <v>43678.875</v>
      </c>
      <c r="B6249" s="0" t="n">
        <v>1.659</v>
      </c>
      <c r="C6249" s="0" t="n">
        <v>29.7793644110515</v>
      </c>
      <c r="D6249" s="0" t="n">
        <v>1.20137555672478</v>
      </c>
      <c r="E6249" s="12" t="n">
        <f aca="false">MIN(B6249,((1-$J$5)*$J$4*E6248+(1-$J$4)*$J$5*B6249)/(1-$J$4*$J$5))</f>
        <v>1.20486544588556</v>
      </c>
      <c r="F6249" s="12" t="n">
        <f aca="false">B6249*C6249*3.6/1000</f>
        <v>0.177854276008564</v>
      </c>
    </row>
    <row r="6250" customFormat="false" ht="15" hidden="false" customHeight="false" outlineLevel="0" collapsed="false">
      <c r="A6250" s="11" t="n">
        <v>43678.9166666667</v>
      </c>
      <c r="B6250" s="0" t="n">
        <v>1.639</v>
      </c>
      <c r="C6250" s="0" t="n">
        <v>33.4343501422546</v>
      </c>
      <c r="D6250" s="0" t="n">
        <v>1.20044159934109</v>
      </c>
      <c r="E6250" s="12" t="n">
        <f aca="false">MIN(B6250,((1-$J$5)*$J$4*E6249+(1-$J$4)*$J$5*B6250)/(1-$J$4*$J$5))</f>
        <v>1.2039170859863</v>
      </c>
      <c r="F6250" s="12" t="n">
        <f aca="false">B6250*C6250*3.6/1000</f>
        <v>0.197276039579359</v>
      </c>
    </row>
    <row r="6251" customFormat="false" ht="15" hidden="false" customHeight="false" outlineLevel="0" collapsed="false">
      <c r="A6251" s="11" t="n">
        <v>43678.9583333333</v>
      </c>
      <c r="B6251" s="0" t="n">
        <v>1.632</v>
      </c>
      <c r="C6251" s="0" t="n">
        <v>30.3715274804866</v>
      </c>
      <c r="D6251" s="0" t="n">
        <v>1.19944289319939</v>
      </c>
      <c r="E6251" s="12" t="n">
        <f aca="false">MIN(B6251,((1-$J$5)*$J$4*E6250+(1-$J$4)*$J$5*B6251)/(1-$J$4*$J$5))</f>
        <v>1.20290362493216</v>
      </c>
      <c r="F6251" s="12" t="n">
        <f aca="false">B6251*C6251*3.6/1000</f>
        <v>0.178438798253355</v>
      </c>
    </row>
    <row r="6252" customFormat="false" ht="15" hidden="false" customHeight="false" outlineLevel="0" collapsed="false">
      <c r="A6252" s="11" t="n">
        <v>43679</v>
      </c>
      <c r="B6252" s="0" t="n">
        <v>1.605</v>
      </c>
      <c r="C6252" s="0" t="n">
        <v>29.0349208319937</v>
      </c>
      <c r="D6252" s="0" t="n">
        <v>1.19815179891231</v>
      </c>
      <c r="E6252" s="12" t="n">
        <f aca="false">MIN(B6252,((1-$J$5)*$J$4*E6251+(1-$J$4)*$J$5*B6252)/(1-$J$4*$J$5))</f>
        <v>1.2015954927257</v>
      </c>
      <c r="F6252" s="12" t="n">
        <f aca="false">B6252*C6252*3.6/1000</f>
        <v>0.167763772567259</v>
      </c>
    </row>
    <row r="6253" customFormat="false" ht="15" hidden="false" customHeight="false" outlineLevel="0" collapsed="false">
      <c r="A6253" s="11" t="n">
        <v>43679.0416666667</v>
      </c>
      <c r="B6253" s="0" t="n">
        <v>1.618</v>
      </c>
      <c r="C6253" s="0" t="n">
        <v>29.7793644110515</v>
      </c>
      <c r="D6253" s="0" t="n">
        <v>1.19703050482057</v>
      </c>
      <c r="E6253" s="12" t="n">
        <f aca="false">MIN(B6253,((1-$J$5)*$J$4*E6252+(1-$J$4)*$J$5*B6253)/(1-$J$4*$J$5))</f>
        <v>1.20045882892461</v>
      </c>
      <c r="F6253" s="12" t="n">
        <f aca="false">B6253*C6253*3.6/1000</f>
        <v>0.173458841821493</v>
      </c>
    </row>
    <row r="6254" customFormat="false" ht="15" hidden="false" customHeight="false" outlineLevel="0" collapsed="false">
      <c r="A6254" s="11" t="n">
        <v>43679.0833333333</v>
      </c>
      <c r="B6254" s="0" t="n">
        <v>1.612</v>
      </c>
      <c r="C6254" s="0" t="n">
        <v>28.2855950849176</v>
      </c>
      <c r="D6254" s="0" t="n">
        <v>1.19585896512859</v>
      </c>
      <c r="E6254" s="12" t="n">
        <f aca="false">MIN(B6254,((1-$J$5)*$J$4*E6253+(1-$J$4)*$J$5*B6254)/(1-$J$4*$J$5))</f>
        <v>1.19927169829983</v>
      </c>
      <c r="F6254" s="12" t="n">
        <f aca="false">B6254*C6254*3.6/1000</f>
        <v>0.164146965396794</v>
      </c>
    </row>
    <row r="6255" customFormat="false" ht="15" hidden="false" customHeight="false" outlineLevel="0" collapsed="false">
      <c r="A6255" s="11" t="n">
        <v>43679.125</v>
      </c>
      <c r="B6255" s="0" t="n">
        <v>1.598</v>
      </c>
      <c r="C6255" s="0" t="n">
        <v>28.2855950849176</v>
      </c>
      <c r="D6255" s="0" t="n">
        <v>1.19454652281735</v>
      </c>
      <c r="E6255" s="12" t="n">
        <f aca="false">MIN(B6255,((1-$J$5)*$J$4*E6254+(1-$J$4)*$J$5*B6255)/(1-$J$4*$J$5))</f>
        <v>1.19794267526359</v>
      </c>
      <c r="F6255" s="12" t="n">
        <f aca="false">B6255*C6255*3.6/1000</f>
        <v>0.162721371404514</v>
      </c>
    </row>
    <row r="6256" customFormat="false" ht="15" hidden="false" customHeight="false" outlineLevel="0" collapsed="false">
      <c r="A6256" s="11" t="n">
        <v>43679.1666666667</v>
      </c>
      <c r="B6256" s="0" t="n">
        <v>1.578</v>
      </c>
      <c r="C6256" s="0" t="n">
        <v>27.3796820973204</v>
      </c>
      <c r="D6256" s="0" t="n">
        <v>1.19302687561489</v>
      </c>
      <c r="E6256" s="12" t="n">
        <f aca="false">MIN(B6256,((1-$J$5)*$J$4*E6255+(1-$J$4)*$J$5*B6256)/(1-$J$4*$J$5))</f>
        <v>1.19640490466616</v>
      </c>
      <c r="F6256" s="12" t="n">
        <f aca="false">B6256*C6256*3.6/1000</f>
        <v>0.155538498058458</v>
      </c>
    </row>
    <row r="6257" customFormat="false" ht="15" hidden="false" customHeight="false" outlineLevel="0" collapsed="false">
      <c r="A6257" s="11" t="n">
        <v>43679.2083333333</v>
      </c>
      <c r="B6257" s="0" t="n">
        <v>1.538</v>
      </c>
      <c r="C6257" s="0" t="n">
        <v>28.2855950849176</v>
      </c>
      <c r="D6257" s="0" t="n">
        <v>1.19107471725426</v>
      </c>
      <c r="E6257" s="12" t="n">
        <f aca="false">MIN(B6257,((1-$J$5)*$J$4*E6256+(1-$J$4)*$J$5*B6257)/(1-$J$4*$J$5))</f>
        <v>1.19443118300774</v>
      </c>
      <c r="F6257" s="12" t="n">
        <f aca="false">B6257*C6257*3.6/1000</f>
        <v>0.156611682866172</v>
      </c>
    </row>
    <row r="6258" customFormat="false" ht="15" hidden="false" customHeight="false" outlineLevel="0" collapsed="false">
      <c r="A6258" s="11" t="n">
        <v>43679.25</v>
      </c>
      <c r="B6258" s="0" t="n">
        <v>1.531</v>
      </c>
      <c r="C6258" s="0" t="n">
        <v>29.7793644110515</v>
      </c>
      <c r="D6258" s="0" t="n">
        <v>1.18907448604446</v>
      </c>
      <c r="E6258" s="12" t="n">
        <f aca="false">MIN(B6258,((1-$J$5)*$J$4*E6257+(1-$J$4)*$J$5*B6258)/(1-$J$4*$J$5))</f>
        <v>1.19240925248043</v>
      </c>
      <c r="F6258" s="12" t="n">
        <f aca="false">B6258*C6258*3.6/1000</f>
        <v>0.164131944887951</v>
      </c>
    </row>
    <row r="6259" customFormat="false" ht="15" hidden="false" customHeight="false" outlineLevel="0" collapsed="false">
      <c r="A6259" s="11" t="n">
        <v>43679.2916666667</v>
      </c>
      <c r="B6259" s="0" t="n">
        <v>1.504</v>
      </c>
      <c r="C6259" s="0" t="n">
        <v>29.7793644110515</v>
      </c>
      <c r="D6259" s="0" t="n">
        <v>1.18679826948314</v>
      </c>
      <c r="E6259" s="12" t="n">
        <f aca="false">MIN(B6259,((1-$J$5)*$J$4*E6258+(1-$J$4)*$J$5*B6259)/(1-$J$4*$J$5))</f>
        <v>1.19010926479542</v>
      </c>
      <c r="F6259" s="12" t="n">
        <f aca="false">B6259*C6259*3.6/1000</f>
        <v>0.161237390667197</v>
      </c>
    </row>
    <row r="6260" customFormat="false" ht="15" hidden="false" customHeight="false" outlineLevel="0" collapsed="false">
      <c r="A6260" s="11" t="n">
        <v>43679.3333333333</v>
      </c>
      <c r="B6260" s="0" t="n">
        <v>1.511</v>
      </c>
      <c r="C6260" s="0" t="n">
        <v>29.7793644110515</v>
      </c>
      <c r="D6260" s="0" t="n">
        <v>1.18463937731987</v>
      </c>
      <c r="E6260" s="12" t="n">
        <f aca="false">MIN(B6260,((1-$J$5)*$J$4*E6259+(1-$J$4)*$J$5*B6260)/(1-$J$4*$J$5))</f>
        <v>1.18792789305249</v>
      </c>
      <c r="F6260" s="12" t="n">
        <f aca="false">B6260*C6260*3.6/1000</f>
        <v>0.161987830650356</v>
      </c>
    </row>
    <row r="6261" customFormat="false" ht="15" hidden="false" customHeight="false" outlineLevel="0" collapsed="false">
      <c r="A6261" s="11" t="n">
        <v>43679.375</v>
      </c>
      <c r="B6261" s="0" t="n">
        <v>1.491</v>
      </c>
      <c r="C6261" s="0" t="n">
        <v>30.0758162406205</v>
      </c>
      <c r="D6261" s="0" t="n">
        <v>1.18228714326581</v>
      </c>
      <c r="E6261" s="12" t="n">
        <f aca="false">MIN(B6261,((1-$J$5)*$J$4*E6260+(1-$J$4)*$J$5*B6261)/(1-$J$4*$J$5))</f>
        <v>1.18555181573697</v>
      </c>
      <c r="F6261" s="12" t="n">
        <f aca="false">B6261*C6261*3.6/1000</f>
        <v>0.161434951253154</v>
      </c>
    </row>
    <row r="6262" customFormat="false" ht="15" hidden="false" customHeight="false" outlineLevel="0" collapsed="false">
      <c r="A6262" s="11" t="n">
        <v>43679.4166666667</v>
      </c>
      <c r="B6262" s="0" t="n">
        <v>1.484</v>
      </c>
      <c r="C6262" s="0" t="n">
        <v>29.6308573035137</v>
      </c>
      <c r="D6262" s="0" t="n">
        <v>1.17989338872889</v>
      </c>
      <c r="E6262" s="12" t="n">
        <f aca="false">MIN(B6262,((1-$J$5)*$J$4*E6261+(1-$J$4)*$J$5*B6262)/(1-$J$4*$J$5))</f>
        <v>1.18313415814657</v>
      </c>
      <c r="F6262" s="12" t="n">
        <f aca="false">B6262*C6262*3.6/1000</f>
        <v>0.158299892058292</v>
      </c>
    </row>
    <row r="6263" customFormat="false" ht="15" hidden="false" customHeight="false" outlineLevel="0" collapsed="false">
      <c r="A6263" s="11" t="n">
        <v>43679.4583333333</v>
      </c>
      <c r="B6263" s="0" t="n">
        <v>1.465</v>
      </c>
      <c r="C6263" s="0" t="n">
        <v>29.7793644110515</v>
      </c>
      <c r="D6263" s="0" t="n">
        <v>1.17732157382559</v>
      </c>
      <c r="E6263" s="12" t="n">
        <f aca="false">MIN(B6263,((1-$J$5)*$J$4*E6262+(1-$J$4)*$J$5*B6263)/(1-$J$4*$J$5))</f>
        <v>1.1805372197916</v>
      </c>
      <c r="F6263" s="12" t="n">
        <f aca="false">B6263*C6263*3.6/1000</f>
        <v>0.157056367903886</v>
      </c>
    </row>
    <row r="6264" customFormat="false" ht="15" hidden="false" customHeight="false" outlineLevel="0" collapsed="false">
      <c r="A6264" s="11" t="n">
        <v>43679.5</v>
      </c>
      <c r="B6264" s="0" t="n">
        <v>1.445</v>
      </c>
      <c r="C6264" s="0" t="n">
        <v>28.2855950849176</v>
      </c>
      <c r="D6264" s="0" t="n">
        <v>1.17456317980438</v>
      </c>
      <c r="E6264" s="12" t="n">
        <f aca="false">MIN(B6264,((1-$J$5)*$J$4*E6263+(1-$J$4)*$J$5*B6264)/(1-$J$4*$J$5))</f>
        <v>1.17775242210146</v>
      </c>
      <c r="F6264" s="12" t="n">
        <f aca="false">B6264*C6264*3.6/1000</f>
        <v>0.147141665631741</v>
      </c>
    </row>
    <row r="6265" customFormat="false" ht="15" hidden="false" customHeight="false" outlineLevel="0" collapsed="false">
      <c r="A6265" s="11" t="n">
        <v>43679.5416666667</v>
      </c>
      <c r="B6265" s="0" t="n">
        <v>1.471</v>
      </c>
      <c r="C6265" s="0" t="n">
        <v>27.528545707299</v>
      </c>
      <c r="D6265" s="0" t="n">
        <v>1.17214727203435</v>
      </c>
      <c r="E6265" s="12" t="n">
        <f aca="false">MIN(B6265,((1-$J$5)*$J$4*E6264+(1-$J$4)*$J$5*B6265)/(1-$J$4*$J$5))</f>
        <v>1.17531333771758</v>
      </c>
      <c r="F6265" s="12" t="n">
        <f aca="false">B6265*C6265*3.6/1000</f>
        <v>0.145780166647573</v>
      </c>
    </row>
    <row r="6266" customFormat="false" ht="15" hidden="false" customHeight="false" outlineLevel="0" collapsed="false">
      <c r="A6266" s="11" t="n">
        <v>43679.5833333333</v>
      </c>
      <c r="B6266" s="0" t="n">
        <v>1.478</v>
      </c>
      <c r="C6266" s="0" t="n">
        <v>26.7714963296804</v>
      </c>
      <c r="D6266" s="0" t="n">
        <v>1.16985097649936</v>
      </c>
      <c r="E6266" s="12" t="n">
        <f aca="false">MIN(B6266,((1-$J$5)*$J$4*E6265+(1-$J$4)*$J$5*B6266)/(1-$J$4*$J$5))</f>
        <v>1.17299516081944</v>
      </c>
      <c r="F6266" s="12" t="n">
        <f aca="false">B6266*C6266*3.6/1000</f>
        <v>0.142445777670963</v>
      </c>
    </row>
    <row r="6267" customFormat="false" ht="15" hidden="false" customHeight="false" outlineLevel="0" collapsed="false">
      <c r="A6267" s="11" t="n">
        <v>43679.625</v>
      </c>
      <c r="B6267" s="0" t="n">
        <v>1.518</v>
      </c>
      <c r="C6267" s="0" t="n">
        <v>26.7714963296804</v>
      </c>
      <c r="D6267" s="0" t="n">
        <v>1.16804968893275</v>
      </c>
      <c r="E6267" s="12" t="n">
        <f aca="false">MIN(B6267,((1-$J$5)*$J$4*E6266+(1-$J$4)*$J$5*B6267)/(1-$J$4*$J$5))</f>
        <v>1.17117645965272</v>
      </c>
      <c r="F6267" s="12" t="n">
        <f aca="false">B6267*C6267*3.6/1000</f>
        <v>0.146300873142437</v>
      </c>
    </row>
    <row r="6268" customFormat="false" ht="15" hidden="false" customHeight="false" outlineLevel="0" collapsed="false">
      <c r="A6268" s="11" t="n">
        <v>43679.6666666667</v>
      </c>
      <c r="B6268" s="0" t="n">
        <v>1.551</v>
      </c>
      <c r="C6268" s="0" t="n">
        <v>26.7714963296804</v>
      </c>
      <c r="D6268" s="0" t="n">
        <v>1.16665525724409</v>
      </c>
      <c r="E6268" s="12" t="n">
        <f aca="false">MIN(B6268,((1-$J$5)*$J$4*E6267+(1-$J$4)*$J$5*B6268)/(1-$J$4*$J$5))</f>
        <v>1.16976828074576</v>
      </c>
      <c r="F6268" s="12" t="n">
        <f aca="false">B6268*C6268*3.6/1000</f>
        <v>0.149481326906403</v>
      </c>
    </row>
    <row r="6269" customFormat="false" ht="15" hidden="false" customHeight="false" outlineLevel="0" collapsed="false">
      <c r="A6269" s="11" t="n">
        <v>43679.7083333333</v>
      </c>
      <c r="B6269" s="0" t="n">
        <v>1.585</v>
      </c>
      <c r="C6269" s="0" t="n">
        <v>28.2855950849176</v>
      </c>
      <c r="D6269" s="0" t="n">
        <v>1.16567245301396</v>
      </c>
      <c r="E6269" s="12" t="n">
        <f aca="false">MIN(B6269,((1-$J$5)*$J$4*E6268+(1-$J$4)*$J$5*B6269)/(1-$J$4*$J$5))</f>
        <v>1.16877539308932</v>
      </c>
      <c r="F6269" s="12" t="n">
        <f aca="false">B6269*C6269*3.6/1000</f>
        <v>0.16139760555454</v>
      </c>
    </row>
    <row r="6270" customFormat="false" ht="15" hidden="false" customHeight="false" outlineLevel="0" collapsed="false">
      <c r="A6270" s="11" t="n">
        <v>43679.75</v>
      </c>
      <c r="B6270" s="0" t="n">
        <v>1.598</v>
      </c>
      <c r="C6270" s="0" t="n">
        <v>28.2855950849176</v>
      </c>
      <c r="D6270" s="0" t="n">
        <v>1.16485439986116</v>
      </c>
      <c r="E6270" s="12" t="n">
        <f aca="false">MIN(B6270,((1-$J$5)*$J$4*E6269+(1-$J$4)*$J$5*B6270)/(1-$J$4*$J$5))</f>
        <v>1.16794878035309</v>
      </c>
      <c r="F6270" s="12" t="n">
        <f aca="false">B6270*C6270*3.6/1000</f>
        <v>0.162721371404514</v>
      </c>
    </row>
    <row r="6271" customFormat="false" ht="15" hidden="false" customHeight="false" outlineLevel="0" collapsed="false">
      <c r="A6271" s="11" t="n">
        <v>43679.7916666667</v>
      </c>
      <c r="B6271" s="0" t="n">
        <v>1.618</v>
      </c>
      <c r="C6271" s="0" t="n">
        <v>28.2855950849176</v>
      </c>
      <c r="D6271" s="0" t="n">
        <v>1.16427844446351</v>
      </c>
      <c r="E6271" s="12" t="n">
        <f aca="false">MIN(B6271,((1-$J$5)*$J$4*E6270+(1-$J$4)*$J$5*B6271)/(1-$J$4*$J$5))</f>
        <v>1.16736642812322</v>
      </c>
      <c r="F6271" s="12" t="n">
        <f aca="false">B6271*C6271*3.6/1000</f>
        <v>0.164757934250628</v>
      </c>
    </row>
    <row r="6272" customFormat="false" ht="15" hidden="false" customHeight="false" outlineLevel="0" collapsed="false">
      <c r="A6272" s="11" t="n">
        <v>43679.8333333333</v>
      </c>
      <c r="B6272" s="0" t="n">
        <v>1.605</v>
      </c>
      <c r="C6272" s="0" t="n">
        <v>28.2855950849176</v>
      </c>
      <c r="D6272" s="0" t="n">
        <v>1.16356326706779</v>
      </c>
      <c r="E6272" s="12" t="n">
        <f aca="false">MIN(B6272,((1-$J$5)*$J$4*E6271+(1-$J$4)*$J$5*B6272)/(1-$J$4*$J$5))</f>
        <v>1.16664375220686</v>
      </c>
      <c r="F6272" s="12" t="n">
        <f aca="false">B6272*C6272*3.6/1000</f>
        <v>0.163434168400654</v>
      </c>
    </row>
    <row r="6273" customFormat="false" ht="15" hidden="false" customHeight="false" outlineLevel="0" collapsed="false">
      <c r="A6273" s="11" t="n">
        <v>43679.875</v>
      </c>
      <c r="B6273" s="0" t="n">
        <v>1.605</v>
      </c>
      <c r="C6273" s="0" t="n">
        <v>28.2855950849176</v>
      </c>
      <c r="D6273" s="0" t="n">
        <v>1.16285980271627</v>
      </c>
      <c r="E6273" s="12" t="n">
        <f aca="false">MIN(B6273,((1-$J$5)*$J$4*E6272+(1-$J$4)*$J$5*B6273)/(1-$J$4*$J$5))</f>
        <v>1.16593298198928</v>
      </c>
      <c r="F6273" s="12" t="n">
        <f aca="false">B6273*C6273*3.6/1000</f>
        <v>0.163434168400654</v>
      </c>
    </row>
    <row r="6274" customFormat="false" ht="15" hidden="false" customHeight="false" outlineLevel="0" collapsed="false">
      <c r="A6274" s="11" t="n">
        <v>43679.9166666667</v>
      </c>
      <c r="B6274" s="0" t="n">
        <v>1.598</v>
      </c>
      <c r="C6274" s="0" t="n">
        <v>29.7793644110515</v>
      </c>
      <c r="D6274" s="0" t="n">
        <v>1.16208781463414</v>
      </c>
      <c r="E6274" s="12" t="n">
        <f aca="false">MIN(B6274,((1-$J$5)*$J$4*E6273+(1-$J$4)*$J$5*B6274)/(1-$J$4*$J$5))</f>
        <v>1.16515319645404</v>
      </c>
      <c r="F6274" s="12" t="n">
        <f aca="false">B6274*C6274*3.6/1000</f>
        <v>0.171314727583897</v>
      </c>
    </row>
    <row r="6275" customFormat="false" ht="15" hidden="false" customHeight="false" outlineLevel="0" collapsed="false">
      <c r="A6275" s="11" t="n">
        <v>43679.9583333333</v>
      </c>
      <c r="B6275" s="0" t="n">
        <v>1.618</v>
      </c>
      <c r="C6275" s="0" t="n">
        <v>29.4821608441781</v>
      </c>
      <c r="D6275" s="0" t="n">
        <v>1.16155716986187</v>
      </c>
      <c r="E6275" s="12" t="n">
        <f aca="false">MIN(B6275,((1-$J$5)*$J$4*E6274+(1-$J$4)*$J$5*B6275)/(1-$J$4*$J$5))</f>
        <v>1.16461689997209</v>
      </c>
      <c r="F6275" s="12" t="n">
        <f aca="false">B6275*C6275*3.6/1000</f>
        <v>0.171727690485169</v>
      </c>
    </row>
    <row r="6276" customFormat="false" ht="15" hidden="false" customHeight="false" outlineLevel="0" collapsed="false">
      <c r="A6276" s="11" t="n">
        <v>43680</v>
      </c>
      <c r="B6276" s="0" t="n">
        <v>1.612</v>
      </c>
      <c r="C6276" s="0" t="n">
        <v>28.88545233917</v>
      </c>
      <c r="D6276" s="0" t="n">
        <v>1.16096660594315</v>
      </c>
      <c r="E6276" s="12" t="n">
        <f aca="false">MIN(B6276,((1-$J$5)*$J$4*E6275+(1-$J$4)*$J$5*B6276)/(1-$J$4*$J$5))</f>
        <v>1.16402024593631</v>
      </c>
      <c r="F6276" s="12" t="n">
        <f aca="false">B6276*C6276*3.6/1000</f>
        <v>0.167628057014671</v>
      </c>
    </row>
    <row r="6277" customFormat="false" ht="15" hidden="false" customHeight="false" outlineLevel="0" collapsed="false">
      <c r="A6277" s="11" t="n">
        <v>43680.0416666667</v>
      </c>
      <c r="B6277" s="0" t="n">
        <v>1.598</v>
      </c>
      <c r="C6277" s="0" t="n">
        <v>29.7793644110515</v>
      </c>
      <c r="D6277" s="0" t="n">
        <v>1.16022562429051</v>
      </c>
      <c r="E6277" s="12" t="n">
        <f aca="false">MIN(B6277,((1-$J$5)*$J$4*E6276+(1-$J$4)*$J$5*B6277)/(1-$J$4*$J$5))</f>
        <v>1.16327197170342</v>
      </c>
      <c r="F6277" s="12" t="n">
        <f aca="false">B6277*C6277*3.6/1000</f>
        <v>0.171314727583897</v>
      </c>
    </row>
    <row r="6278" customFormat="false" ht="15" hidden="false" customHeight="false" outlineLevel="0" collapsed="false">
      <c r="A6278" s="11" t="n">
        <v>43680.0833333333</v>
      </c>
      <c r="B6278" s="0" t="n">
        <v>1.591</v>
      </c>
      <c r="C6278" s="0" t="n">
        <v>31.2543247201573</v>
      </c>
      <c r="D6278" s="0" t="n">
        <v>1.15941673335874</v>
      </c>
      <c r="E6278" s="12" t="n">
        <f aca="false">MIN(B6278,((1-$J$5)*$J$4*E6277+(1-$J$4)*$J$5*B6278)/(1-$J$4*$J$5))</f>
        <v>1.16245530001144</v>
      </c>
      <c r="F6278" s="12" t="n">
        <f aca="false">B6278*C6278*3.6/1000</f>
        <v>0.179012270267173</v>
      </c>
    </row>
    <row r="6279" customFormat="false" ht="15" hidden="false" customHeight="false" outlineLevel="0" collapsed="false">
      <c r="A6279" s="11" t="n">
        <v>43680.125</v>
      </c>
      <c r="B6279" s="0" t="n">
        <v>1.585</v>
      </c>
      <c r="C6279" s="0" t="n">
        <v>35.5788141311088</v>
      </c>
      <c r="D6279" s="0" t="n">
        <v>1.15855248034508</v>
      </c>
      <c r="E6279" s="12" t="n">
        <f aca="false">MIN(B6279,((1-$J$5)*$J$4*E6278+(1-$J$4)*$J$5*B6279)/(1-$J$4*$J$5))</f>
        <v>1.16158288979708</v>
      </c>
      <c r="F6279" s="12" t="n">
        <f aca="false">B6279*C6279*3.6/1000</f>
        <v>0.203012713432107</v>
      </c>
    </row>
    <row r="6280" customFormat="false" ht="15" hidden="false" customHeight="false" outlineLevel="0" collapsed="false">
      <c r="A6280" s="11" t="n">
        <v>43680.1666666667</v>
      </c>
      <c r="B6280" s="0" t="n">
        <v>1.578</v>
      </c>
      <c r="C6280" s="0" t="n">
        <v>36.9902967755913</v>
      </c>
      <c r="D6280" s="0" t="n">
        <v>1.15762233696802</v>
      </c>
      <c r="E6280" s="12" t="n">
        <f aca="false">MIN(B6280,((1-$J$5)*$J$4*E6279+(1-$J$4)*$J$5*B6280)/(1-$J$4*$J$5))</f>
        <v>1.16064412719746</v>
      </c>
      <c r="F6280" s="12" t="n">
        <f aca="false">B6280*C6280*3.6/1000</f>
        <v>0.210134477922779</v>
      </c>
    </row>
    <row r="6281" customFormat="false" ht="15" hidden="false" customHeight="false" outlineLevel="0" collapsed="false">
      <c r="A6281" s="11" t="n">
        <v>43680.2083333333</v>
      </c>
      <c r="B6281" s="0" t="n">
        <v>1.694</v>
      </c>
      <c r="C6281" s="0" t="n">
        <v>23.6749611865424</v>
      </c>
      <c r="D6281" s="0" t="n">
        <v>1.15803388632637</v>
      </c>
      <c r="E6281" s="12" t="n">
        <f aca="false">MIN(B6281,((1-$J$5)*$J$4*E6280+(1-$J$4)*$J$5*B6281)/(1-$J$4*$J$5))</f>
        <v>1.16105855673292</v>
      </c>
      <c r="F6281" s="12" t="n">
        <f aca="false">B6281*C6281*3.6/1000</f>
        <v>0.14437938330001</v>
      </c>
    </row>
    <row r="6282" customFormat="false" ht="15" hidden="false" customHeight="false" outlineLevel="0" collapsed="false">
      <c r="A6282" s="11" t="n">
        <v>43680.25</v>
      </c>
      <c r="B6282" s="0" t="n">
        <v>1.591</v>
      </c>
      <c r="C6282" s="0" t="n">
        <v>33.2901599747763</v>
      </c>
      <c r="D6282" s="0" t="n">
        <v>1.15726089127695</v>
      </c>
      <c r="E6282" s="12" t="n">
        <f aca="false">MIN(B6282,((1-$J$5)*$J$4*E6281+(1-$J$4)*$J$5*B6282)/(1-$J$4*$J$5))</f>
        <v>1.16027834986747</v>
      </c>
      <c r="F6282" s="12" t="n">
        <f aca="false">B6282*C6282*3.6/1000</f>
        <v>0.190672720271529</v>
      </c>
    </row>
    <row r="6283" customFormat="false" ht="15" hidden="false" customHeight="false" outlineLevel="0" collapsed="false">
      <c r="A6283" s="11" t="n">
        <v>43680.2916666667</v>
      </c>
      <c r="B6283" s="0" t="n">
        <v>1.564</v>
      </c>
      <c r="C6283" s="0" t="n">
        <v>30.9607712976056</v>
      </c>
      <c r="D6283" s="0" t="n">
        <v>1.15619181142728</v>
      </c>
      <c r="E6283" s="12" t="n">
        <f aca="false">MIN(B6283,((1-$J$5)*$J$4*E6282+(1-$J$4)*$J$5*B6283)/(1-$J$4*$J$5))</f>
        <v>1.15919962911183</v>
      </c>
      <c r="F6283" s="12" t="n">
        <f aca="false">B6283*C6283*3.6/1000</f>
        <v>0.174321526714038</v>
      </c>
    </row>
    <row r="6284" customFormat="false" ht="15" hidden="false" customHeight="false" outlineLevel="0" collapsed="false">
      <c r="A6284" s="11" t="n">
        <v>43680.3333333333</v>
      </c>
      <c r="B6284" s="0" t="n">
        <v>1.551</v>
      </c>
      <c r="C6284" s="0" t="n">
        <v>34.1529538661645</v>
      </c>
      <c r="D6284" s="0" t="n">
        <v>1.15499158588137</v>
      </c>
      <c r="E6284" s="12" t="n">
        <f aca="false">MIN(B6284,((1-$J$5)*$J$4*E6283+(1-$J$4)*$J$5*B6284)/(1-$J$4*$J$5))</f>
        <v>1.15798876207539</v>
      </c>
      <c r="F6284" s="12" t="n">
        <f aca="false">B6284*C6284*3.6/1000</f>
        <v>0.190696433207116</v>
      </c>
    </row>
    <row r="6285" customFormat="false" ht="15" hidden="false" customHeight="false" outlineLevel="0" collapsed="false">
      <c r="A6285" s="11" t="n">
        <v>43680.375</v>
      </c>
      <c r="B6285" s="0" t="n">
        <v>1.524</v>
      </c>
      <c r="C6285" s="0" t="n">
        <v>30.0758162406205</v>
      </c>
      <c r="D6285" s="0" t="n">
        <v>1.15350227263792</v>
      </c>
      <c r="E6285" s="12" t="n">
        <f aca="false">MIN(B6285,((1-$J$5)*$J$4*E6284+(1-$J$4)*$J$5*B6285)/(1-$J$4*$J$5))</f>
        <v>1.1564864760445</v>
      </c>
      <c r="F6285" s="12" t="n">
        <f aca="false">B6285*C6285*3.6/1000</f>
        <v>0.16500795822254</v>
      </c>
    </row>
    <row r="6286" customFormat="false" ht="15" hidden="false" customHeight="false" outlineLevel="0" collapsed="false">
      <c r="A6286" s="11" t="n">
        <v>43680.4166666667</v>
      </c>
      <c r="B6286" s="0" t="n">
        <v>1.518</v>
      </c>
      <c r="C6286" s="0" t="n">
        <v>31.4008387362695</v>
      </c>
      <c r="D6286" s="0" t="n">
        <v>1.1519687411444</v>
      </c>
      <c r="E6286" s="12" t="n">
        <f aca="false">MIN(B6286,((1-$J$5)*$J$4*E6285+(1-$J$4)*$J$5*B6286)/(1-$J$4*$J$5))</f>
        <v>1.15493974662037</v>
      </c>
      <c r="F6286" s="12" t="n">
        <f aca="false">B6286*C6286*3.6/1000</f>
        <v>0.171599303525966</v>
      </c>
    </row>
    <row r="6287" customFormat="false" ht="15" hidden="false" customHeight="false" outlineLevel="0" collapsed="false">
      <c r="A6287" s="11" t="n">
        <v>43680.4583333333</v>
      </c>
      <c r="B6287" s="0" t="n">
        <v>1.524</v>
      </c>
      <c r="C6287" s="0" t="n">
        <v>32.7118002541349</v>
      </c>
      <c r="D6287" s="0" t="n">
        <v>1.15052893549758</v>
      </c>
      <c r="E6287" s="12" t="n">
        <f aca="false">MIN(B6287,((1-$J$5)*$J$4*E6286+(1-$J$4)*$J$5*B6287)/(1-$J$4*$J$5))</f>
        <v>1.15348769148659</v>
      </c>
      <c r="F6287" s="12" t="n">
        <f aca="false">B6287*C6287*3.6/1000</f>
        <v>0.179470020914286</v>
      </c>
    </row>
    <row r="6288" customFormat="false" ht="15" hidden="false" customHeight="false" outlineLevel="0" collapsed="false">
      <c r="A6288" s="11" t="n">
        <v>43680.5</v>
      </c>
      <c r="B6288" s="0" t="n">
        <v>1.524</v>
      </c>
      <c r="C6288" s="0" t="n">
        <v>29.7793644110515</v>
      </c>
      <c r="D6288" s="0" t="n">
        <v>1.14911271072355</v>
      </c>
      <c r="E6288" s="12" t="n">
        <f aca="false">MIN(B6288,((1-$J$5)*$J$4*E6287+(1-$J$4)*$J$5*B6288)/(1-$J$4*$J$5))</f>
        <v>1.15205955818368</v>
      </c>
      <c r="F6288" s="12" t="n">
        <f aca="false">B6288*C6288*3.6/1000</f>
        <v>0.163381504904793</v>
      </c>
    </row>
    <row r="6289" customFormat="false" ht="15" hidden="false" customHeight="false" outlineLevel="0" collapsed="false">
      <c r="A6289" s="11" t="n">
        <v>43680.5416666667</v>
      </c>
      <c r="B6289" s="0" t="n">
        <v>1.518</v>
      </c>
      <c r="C6289" s="0" t="n">
        <v>30.2237637493624</v>
      </c>
      <c r="D6289" s="0" t="n">
        <v>1.14765107066991</v>
      </c>
      <c r="E6289" s="12" t="n">
        <f aca="false">MIN(B6289,((1-$J$5)*$J$4*E6288+(1-$J$4)*$J$5*B6289)/(1-$J$4*$J$5))</f>
        <v>1.15058575986105</v>
      </c>
      <c r="F6289" s="12" t="n">
        <f aca="false">B6289*C6289*3.6/1000</f>
        <v>0.165166824137516</v>
      </c>
    </row>
    <row r="6290" customFormat="false" ht="15" hidden="false" customHeight="false" outlineLevel="0" collapsed="false">
      <c r="A6290" s="11" t="n">
        <v>43680.5833333333</v>
      </c>
      <c r="B6290" s="0" t="n">
        <v>1.531</v>
      </c>
      <c r="C6290" s="0" t="n">
        <v>26.7714963296804</v>
      </c>
      <c r="D6290" s="0" t="n">
        <v>1.14636202397888</v>
      </c>
      <c r="E6290" s="12" t="n">
        <f aca="false">MIN(B6290,((1-$J$5)*$J$4*E6289+(1-$J$4)*$J$5*B6290)/(1-$J$4*$J$5))</f>
        <v>1.14928615920436</v>
      </c>
      <c r="F6290" s="12" t="n">
        <f aca="false">B6290*C6290*3.6/1000</f>
        <v>0.147553779170666</v>
      </c>
    </row>
    <row r="6291" customFormat="false" ht="15" hidden="false" customHeight="false" outlineLevel="0" collapsed="false">
      <c r="A6291" s="11" t="n">
        <v>43680.625</v>
      </c>
      <c r="B6291" s="0" t="n">
        <v>1.518</v>
      </c>
      <c r="C6291" s="0" t="n">
        <v>23.9890737200116</v>
      </c>
      <c r="D6291" s="0" t="n">
        <v>1.1449454341682</v>
      </c>
      <c r="E6291" s="12" t="n">
        <f aca="false">MIN(B6291,((1-$J$5)*$J$4*E6290+(1-$J$4)*$J$5*B6291)/(1-$J$4*$J$5))</f>
        <v>1.14785805114498</v>
      </c>
      <c r="F6291" s="12" t="n">
        <f aca="false">B6291*C6291*3.6/1000</f>
        <v>0.13109549006512</v>
      </c>
    </row>
    <row r="6292" customFormat="false" ht="15" hidden="false" customHeight="false" outlineLevel="0" collapsed="false">
      <c r="A6292" s="11" t="n">
        <v>43680.6666666667</v>
      </c>
      <c r="B6292" s="0" t="n">
        <v>1.531</v>
      </c>
      <c r="C6292" s="0" t="n">
        <v>23.6749611865424</v>
      </c>
      <c r="D6292" s="0" t="n">
        <v>1.14370069989551</v>
      </c>
      <c r="E6292" s="12" t="n">
        <f aca="false">MIN(B6292,((1-$J$5)*$J$4*E6291+(1-$J$4)*$J$5*B6292)/(1-$J$4*$J$5))</f>
        <v>1.14660338802892</v>
      </c>
      <c r="F6292" s="12" t="n">
        <f aca="false">B6292*C6292*3.6/1000</f>
        <v>0.130486916075747</v>
      </c>
    </row>
    <row r="6293" customFormat="false" ht="15" hidden="false" customHeight="false" outlineLevel="0" collapsed="false">
      <c r="A6293" s="11" t="n">
        <v>43680.7083333333</v>
      </c>
      <c r="B6293" s="0" t="n">
        <v>1.518</v>
      </c>
      <c r="C6293" s="0" t="n">
        <v>23.6749611865424</v>
      </c>
      <c r="D6293" s="0" t="n">
        <v>1.14232769676251</v>
      </c>
      <c r="E6293" s="12" t="n">
        <f aca="false">MIN(B6293,((1-$J$5)*$J$4*E6292+(1-$J$4)*$J$5*B6293)/(1-$J$4*$J$5))</f>
        <v>1.14521947718825</v>
      </c>
      <c r="F6293" s="12" t="n">
        <f aca="false">B6293*C6293*3.6/1000</f>
        <v>0.129378927892217</v>
      </c>
    </row>
    <row r="6294" customFormat="false" ht="15" hidden="false" customHeight="false" outlineLevel="0" collapsed="false">
      <c r="A6294" s="11" t="n">
        <v>43680.75</v>
      </c>
      <c r="B6294" s="0" t="n">
        <v>1.551</v>
      </c>
      <c r="C6294" s="0" t="n">
        <v>22.0880144235444</v>
      </c>
      <c r="D6294" s="0" t="n">
        <v>1.14135453514356</v>
      </c>
      <c r="E6294" s="12" t="n">
        <f aca="false">MIN(B6294,((1-$J$5)*$J$4*E6293+(1-$J$4)*$J$5*B6294)/(1-$J$4*$J$5))</f>
        <v>1.14423892566949</v>
      </c>
      <c r="F6294" s="12" t="n">
        <f aca="false">B6294*C6294*3.6/1000</f>
        <v>0.123330637335303</v>
      </c>
    </row>
    <row r="6295" customFormat="false" ht="15" hidden="false" customHeight="false" outlineLevel="0" collapsed="false">
      <c r="A6295" s="11" t="n">
        <v>43680.7916666667</v>
      </c>
      <c r="B6295" s="0" t="n">
        <v>1.571</v>
      </c>
      <c r="C6295" s="0" t="n">
        <v>22.0880144235444</v>
      </c>
      <c r="D6295" s="0" t="n">
        <v>1.14062601161775</v>
      </c>
      <c r="E6295" s="12" t="n">
        <f aca="false">MIN(B6295,((1-$J$5)*$J$4*E6294+(1-$J$4)*$J$5*B6295)/(1-$J$4*$J$5))</f>
        <v>1.14350517071613</v>
      </c>
      <c r="F6295" s="12" t="n">
        <f aca="false">B6295*C6295*3.6/1000</f>
        <v>0.124920974373798</v>
      </c>
    </row>
    <row r="6296" customFormat="false" ht="15" hidden="false" customHeight="false" outlineLevel="0" collapsed="false">
      <c r="A6296" s="11" t="n">
        <v>43680.8333333333</v>
      </c>
      <c r="B6296" s="0" t="n">
        <v>1.585</v>
      </c>
      <c r="C6296" s="0" t="n">
        <v>22.0880144235444</v>
      </c>
      <c r="D6296" s="0" t="n">
        <v>1.14006950959807</v>
      </c>
      <c r="E6296" s="12" t="n">
        <f aca="false">MIN(B6296,((1-$J$5)*$J$4*E6295+(1-$J$4)*$J$5*B6296)/(1-$J$4*$J$5))</f>
        <v>1.14294495373563</v>
      </c>
      <c r="F6296" s="12" t="n">
        <f aca="false">B6296*C6296*3.6/1000</f>
        <v>0.126034210300745</v>
      </c>
    </row>
    <row r="6297" customFormat="false" ht="15" hidden="false" customHeight="false" outlineLevel="0" collapsed="false">
      <c r="A6297" s="11" t="n">
        <v>43680.875</v>
      </c>
      <c r="B6297" s="0" t="n">
        <v>1.571</v>
      </c>
      <c r="C6297" s="0" t="n">
        <v>22.0880144235444</v>
      </c>
      <c r="D6297" s="0" t="n">
        <v>1.13936203198494</v>
      </c>
      <c r="E6297" s="12" t="n">
        <f aca="false">MIN(B6297,((1-$J$5)*$J$4*E6296+(1-$J$4)*$J$5*B6297)/(1-$J$4*$J$5))</f>
        <v>1.14223251627705</v>
      </c>
      <c r="F6297" s="12" t="n">
        <f aca="false">B6297*C6297*3.6/1000</f>
        <v>0.124920974373798</v>
      </c>
    </row>
    <row r="6298" customFormat="false" ht="15" hidden="false" customHeight="false" outlineLevel="0" collapsed="false">
      <c r="A6298" s="11" t="n">
        <v>43680.9166666667</v>
      </c>
      <c r="B6298" s="0" t="n">
        <v>1.551</v>
      </c>
      <c r="C6298" s="0" t="n">
        <v>23.6749611865424</v>
      </c>
      <c r="D6298" s="0" t="n">
        <v>1.13843744147974</v>
      </c>
      <c r="E6298" s="12" t="n">
        <f aca="false">MIN(B6298,((1-$J$5)*$J$4*E6297+(1-$J$4)*$J$5*B6298)/(1-$J$4*$J$5))</f>
        <v>1.14130117334003</v>
      </c>
      <c r="F6298" s="12" t="n">
        <f aca="false">B6298*C6298*3.6/1000</f>
        <v>0.132191513281178</v>
      </c>
    </row>
    <row r="6299" customFormat="false" ht="15" hidden="false" customHeight="false" outlineLevel="0" collapsed="false">
      <c r="A6299" s="11" t="n">
        <v>43680.9583333333</v>
      </c>
      <c r="B6299" s="0" t="n">
        <v>1.551</v>
      </c>
      <c r="C6299" s="0" t="n">
        <v>23.6749611865424</v>
      </c>
      <c r="D6299" s="0" t="n">
        <v>1.13752799374823</v>
      </c>
      <c r="E6299" s="12" t="n">
        <f aca="false">MIN(B6299,((1-$J$5)*$J$4*E6298+(1-$J$4)*$J$5*B6299)/(1-$J$4*$J$5))</f>
        <v>1.14038517377924</v>
      </c>
      <c r="F6299" s="12" t="n">
        <f aca="false">B6299*C6299*3.6/1000</f>
        <v>0.132191513281178</v>
      </c>
    </row>
    <row r="6300" customFormat="false" ht="15" hidden="false" customHeight="false" outlineLevel="0" collapsed="false">
      <c r="A6300" s="11" t="n">
        <v>43681</v>
      </c>
      <c r="B6300" s="0" t="n">
        <v>1.571</v>
      </c>
      <c r="C6300" s="0" t="n">
        <v>23.6749611865424</v>
      </c>
      <c r="D6300" s="0" t="n">
        <v>1.13686214061551</v>
      </c>
      <c r="E6300" s="12" t="n">
        <f aca="false">MIN(B6300,((1-$J$5)*$J$4*E6299+(1-$J$4)*$J$5*B6300)/(1-$J$4*$J$5))</f>
        <v>1.13971490732489</v>
      </c>
      <c r="F6300" s="12" t="n">
        <f aca="false">B6300*C6300*3.6/1000</f>
        <v>0.133896110486609</v>
      </c>
    </row>
    <row r="6301" customFormat="false" ht="15" hidden="false" customHeight="false" outlineLevel="0" collapsed="false">
      <c r="A6301" s="11" t="n">
        <v>43681.0416666667</v>
      </c>
      <c r="B6301" s="0" t="n">
        <v>1.578</v>
      </c>
      <c r="C6301" s="0" t="n">
        <v>23.6749611865424</v>
      </c>
      <c r="D6301" s="0" t="n">
        <v>1.13628723764399</v>
      </c>
      <c r="E6301" s="12" t="n">
        <f aca="false">MIN(B6301,((1-$J$5)*$J$4*E6300+(1-$J$4)*$J$5*B6301)/(1-$J$4*$J$5))</f>
        <v>1.13913640802794</v>
      </c>
      <c r="F6301" s="12" t="n">
        <f aca="false">B6301*C6301*3.6/1000</f>
        <v>0.13449271950851</v>
      </c>
    </row>
    <row r="6302" customFormat="false" ht="15" hidden="false" customHeight="false" outlineLevel="0" collapsed="false">
      <c r="A6302" s="11" t="n">
        <v>43681.0833333333</v>
      </c>
      <c r="B6302" s="0" t="n">
        <v>1.591</v>
      </c>
      <c r="C6302" s="0" t="n">
        <v>22.0880144235444</v>
      </c>
      <c r="D6302" s="0" t="n">
        <v>1.13587040521782</v>
      </c>
      <c r="E6302" s="12" t="n">
        <f aca="false">MIN(B6302,((1-$J$5)*$J$4*E6301+(1-$J$4)*$J$5*B6302)/(1-$J$4*$J$5))</f>
        <v>1.13871735682484</v>
      </c>
      <c r="F6302" s="12" t="n">
        <f aca="false">B6302*C6302*3.6/1000</f>
        <v>0.126511311412293</v>
      </c>
    </row>
    <row r="6303" customFormat="false" ht="15" hidden="false" customHeight="false" outlineLevel="0" collapsed="false">
      <c r="A6303" s="11" t="n">
        <v>43681.125</v>
      </c>
      <c r="B6303" s="0" t="n">
        <v>1.605</v>
      </c>
      <c r="C6303" s="0" t="n">
        <v>20.4715228318574</v>
      </c>
      <c r="D6303" s="0" t="n">
        <v>1.13562048947812</v>
      </c>
      <c r="E6303" s="12" t="n">
        <f aca="false">MIN(B6303,((1-$J$5)*$J$4*E6302+(1-$J$4)*$J$5*B6303)/(1-$J$4*$J$5))</f>
        <v>1.13846665901883</v>
      </c>
      <c r="F6303" s="12" t="n">
        <f aca="false">B6303*C6303*3.6/1000</f>
        <v>0.118284458922472</v>
      </c>
    </row>
    <row r="6304" customFormat="false" ht="15" hidden="false" customHeight="false" outlineLevel="0" collapsed="false">
      <c r="A6304" s="11" t="n">
        <v>43681.1666666667</v>
      </c>
      <c r="B6304" s="0" t="n">
        <v>1.591</v>
      </c>
      <c r="C6304" s="0" t="n">
        <v>22.0732420091999</v>
      </c>
      <c r="D6304" s="0" t="n">
        <v>1.1352145769311</v>
      </c>
      <c r="E6304" s="12" t="n">
        <f aca="false">MIN(B6304,((1-$J$5)*$J$4*E6303+(1-$J$4)*$J$5*B6304)/(1-$J$4*$J$5))</f>
        <v>1.13805864157207</v>
      </c>
      <c r="F6304" s="12" t="n">
        <f aca="false">B6304*C6304*3.6/1000</f>
        <v>0.126426700931893</v>
      </c>
    </row>
    <row r="6305" customFormat="false" ht="15" hidden="false" customHeight="false" outlineLevel="0" collapsed="false">
      <c r="A6305" s="11" t="n">
        <v>43681.2083333333</v>
      </c>
      <c r="B6305" s="0" t="n">
        <v>1.571</v>
      </c>
      <c r="C6305" s="0" t="n">
        <v>23.6749611865424</v>
      </c>
      <c r="D6305" s="0" t="n">
        <v>1.13458661251467</v>
      </c>
      <c r="E6305" s="12" t="n">
        <f aca="false">MIN(B6305,((1-$J$5)*$J$4*E6304+(1-$J$4)*$J$5*B6305)/(1-$J$4*$J$5))</f>
        <v>1.13742670349015</v>
      </c>
      <c r="F6305" s="12" t="n">
        <f aca="false">B6305*C6305*3.6/1000</f>
        <v>0.133896110486609</v>
      </c>
    </row>
    <row r="6306" customFormat="false" ht="15" hidden="false" customHeight="false" outlineLevel="0" collapsed="false">
      <c r="A6306" s="11" t="n">
        <v>43681.25</v>
      </c>
      <c r="B6306" s="0" t="n">
        <v>1.538</v>
      </c>
      <c r="C6306" s="0" t="n">
        <v>25.2353062273078</v>
      </c>
      <c r="D6306" s="0" t="n">
        <v>1.1335915780637</v>
      </c>
      <c r="E6306" s="12" t="n">
        <f aca="false">MIN(B6306,((1-$J$5)*$J$4*E6305+(1-$J$4)*$J$5*B6306)/(1-$J$4*$J$5))</f>
        <v>1.13642461611799</v>
      </c>
      <c r="F6306" s="12" t="n">
        <f aca="false">B6306*C6306*3.6/1000</f>
        <v>0.139722843519358</v>
      </c>
    </row>
    <row r="6307" customFormat="false" ht="15" hidden="false" customHeight="false" outlineLevel="0" collapsed="false">
      <c r="A6307" s="11" t="n">
        <v>43681.2916666667</v>
      </c>
      <c r="B6307" s="0" t="n">
        <v>1.511</v>
      </c>
      <c r="C6307" s="0" t="n">
        <v>25.2353062273078</v>
      </c>
      <c r="D6307" s="0" t="n">
        <v>1.13230409533306</v>
      </c>
      <c r="E6307" s="12" t="n">
        <f aca="false">MIN(B6307,((1-$J$5)*$J$4*E6306+(1-$J$4)*$J$5*B6307)/(1-$J$4*$J$5))</f>
        <v>1.13512767021819</v>
      </c>
      <c r="F6307" s="12" t="n">
        <f aca="false">B6307*C6307*3.6/1000</f>
        <v>0.137269971754063</v>
      </c>
    </row>
    <row r="6308" customFormat="false" ht="15" hidden="false" customHeight="false" outlineLevel="0" collapsed="false">
      <c r="A6308" s="11" t="n">
        <v>43681.3333333333</v>
      </c>
      <c r="B6308" s="0" t="n">
        <v>1.491</v>
      </c>
      <c r="C6308" s="0" t="n">
        <v>26.1597792954291</v>
      </c>
      <c r="D6308" s="0" t="n">
        <v>1.13080899892778</v>
      </c>
      <c r="E6308" s="12" t="n">
        <f aca="false">MIN(B6308,((1-$J$5)*$J$4*E6307+(1-$J$4)*$J$5*B6308)/(1-$J$4*$J$5))</f>
        <v>1.13362144830356</v>
      </c>
      <c r="F6308" s="12" t="n">
        <f aca="false">B6308*C6308*3.6/1000</f>
        <v>0.140415231346145</v>
      </c>
    </row>
    <row r="6309" customFormat="false" ht="15" hidden="false" customHeight="false" outlineLevel="0" collapsed="false">
      <c r="A6309" s="11" t="n">
        <v>43681.375</v>
      </c>
      <c r="B6309" s="0" t="n">
        <v>1.471</v>
      </c>
      <c r="C6309" s="0" t="n">
        <v>25.5444056829728</v>
      </c>
      <c r="D6309" s="0" t="n">
        <v>1.12910968910653</v>
      </c>
      <c r="E6309" s="12" t="n">
        <f aca="false">MIN(B6309,((1-$J$5)*$J$4*E6308+(1-$J$4)*$J$5*B6309)/(1-$J$4*$J$5))</f>
        <v>1.13190939808439</v>
      </c>
      <c r="F6309" s="12" t="n">
        <f aca="false">B6309*C6309*3.6/1000</f>
        <v>0.135272954734751</v>
      </c>
    </row>
    <row r="6310" customFormat="false" ht="15" hidden="false" customHeight="false" outlineLevel="0" collapsed="false">
      <c r="A6310" s="11" t="n">
        <v>43681.4166666667</v>
      </c>
      <c r="B6310" s="0" t="n">
        <v>1.471</v>
      </c>
      <c r="C6310" s="0" t="n">
        <v>26.1597792954291</v>
      </c>
      <c r="D6310" s="0" t="n">
        <v>1.12743821026984</v>
      </c>
      <c r="E6310" s="12" t="n">
        <f aca="false">MIN(B6310,((1-$J$5)*$J$4*E6309+(1-$J$4)*$J$5*B6310)/(1-$J$4*$J$5))</f>
        <v>1.13022555297592</v>
      </c>
      <c r="F6310" s="12" t="n">
        <f aca="false">B6310*C6310*3.6/1000</f>
        <v>0.138531727236874</v>
      </c>
    </row>
    <row r="6311" customFormat="false" ht="15" hidden="false" customHeight="false" outlineLevel="0" collapsed="false">
      <c r="A6311" s="11" t="n">
        <v>43681.4583333333</v>
      </c>
      <c r="B6311" s="0" t="n">
        <v>1.471</v>
      </c>
      <c r="C6311" s="0" t="n">
        <v>26.0062837698163</v>
      </c>
      <c r="D6311" s="0" t="n">
        <v>1.12579410660694</v>
      </c>
      <c r="E6311" s="12" t="n">
        <f aca="false">MIN(B6311,((1-$J$5)*$J$4*E6310+(1-$J$4)*$J$5*B6311)/(1-$J$4*$J$5))</f>
        <v>1.12856944831404</v>
      </c>
      <c r="F6311" s="12" t="n">
        <f aca="false">B6311*C6311*3.6/1000</f>
        <v>0.137718876331439</v>
      </c>
    </row>
    <row r="6312" customFormat="false" ht="15" hidden="false" customHeight="false" outlineLevel="0" collapsed="false">
      <c r="A6312" s="11" t="n">
        <v>43681.5</v>
      </c>
      <c r="B6312" s="0" t="n">
        <v>1.458</v>
      </c>
      <c r="C6312" s="0" t="n">
        <v>27.682487806097</v>
      </c>
      <c r="D6312" s="0" t="n">
        <v>1.12402827488234</v>
      </c>
      <c r="E6312" s="12" t="n">
        <f aca="false">MIN(B6312,((1-$J$5)*$J$4*E6311+(1-$J$4)*$J$5*B6312)/(1-$J$4*$J$5))</f>
        <v>1.12679070946208</v>
      </c>
      <c r="F6312" s="12" t="n">
        <f aca="false">B6312*C6312*3.6/1000</f>
        <v>0.145299841996642</v>
      </c>
    </row>
    <row r="6313" customFormat="false" ht="15" hidden="false" customHeight="false" outlineLevel="0" collapsed="false">
      <c r="A6313" s="11" t="n">
        <v>43681.5416666667</v>
      </c>
      <c r="B6313" s="0" t="n">
        <v>1.445</v>
      </c>
      <c r="C6313" s="0" t="n">
        <v>25.8525577119515</v>
      </c>
      <c r="D6313" s="0" t="n">
        <v>1.1221427087359</v>
      </c>
      <c r="E6313" s="12" t="n">
        <f aca="false">MIN(B6313,((1-$J$5)*$J$4*E6312+(1-$J$4)*$J$5*B6313)/(1-$J$4*$J$5))</f>
        <v>1.12489135675265</v>
      </c>
      <c r="F6313" s="12" t="n">
        <f aca="false">B6313*C6313*3.6/1000</f>
        <v>0.134485005217572</v>
      </c>
    </row>
    <row r="6314" customFormat="false" ht="15" hidden="false" customHeight="false" outlineLevel="0" collapsed="false">
      <c r="A6314" s="11" t="n">
        <v>43681.5833333333</v>
      </c>
      <c r="B6314" s="0" t="n">
        <v>1.445</v>
      </c>
      <c r="C6314" s="0" t="n">
        <v>23.6749611865424</v>
      </c>
      <c r="D6314" s="0" t="n">
        <v>1.12028802404595</v>
      </c>
      <c r="E6314" s="12" t="n">
        <f aca="false">MIN(B6314,((1-$J$5)*$J$4*E6313+(1-$J$4)*$J$5*B6314)/(1-$J$4*$J$5))</f>
        <v>1.12302329486217</v>
      </c>
      <c r="F6314" s="12" t="n">
        <f aca="false">B6314*C6314*3.6/1000</f>
        <v>0.123157148092394</v>
      </c>
    </row>
    <row r="6315" customFormat="false" ht="15" hidden="false" customHeight="false" outlineLevel="0" collapsed="false">
      <c r="A6315" s="11" t="n">
        <v>43681.625</v>
      </c>
      <c r="B6315" s="0" t="n">
        <v>1.451</v>
      </c>
      <c r="C6315" s="0" t="n">
        <v>22.0880144235444</v>
      </c>
      <c r="D6315" s="0" t="n">
        <v>1.11853232499086</v>
      </c>
      <c r="E6315" s="12" t="n">
        <f aca="false">MIN(B6315,((1-$J$5)*$J$4*E6314+(1-$J$4)*$J$5*B6315)/(1-$J$4*$J$5))</f>
        <v>1.12125520104236</v>
      </c>
      <c r="F6315" s="12" t="n">
        <f aca="false">B6315*C6315*3.6/1000</f>
        <v>0.115378952142827</v>
      </c>
    </row>
    <row r="6316" customFormat="false" ht="15" hidden="false" customHeight="false" outlineLevel="0" collapsed="false">
      <c r="A6316" s="11" t="n">
        <v>43681.6666666667</v>
      </c>
      <c r="B6316" s="0" t="n">
        <v>1.445</v>
      </c>
      <c r="C6316" s="0" t="n">
        <v>22.0880144235444</v>
      </c>
      <c r="D6316" s="0" t="n">
        <v>1.11673677050365</v>
      </c>
      <c r="E6316" s="12" t="n">
        <f aca="false">MIN(B6316,((1-$J$5)*$J$4*E6315+(1-$J$4)*$J$5*B6316)/(1-$J$4*$J$5))</f>
        <v>1.11944704287033</v>
      </c>
      <c r="F6316" s="12" t="n">
        <f aca="false">B6316*C6316*3.6/1000</f>
        <v>0.114901851031278</v>
      </c>
    </row>
    <row r="6317" customFormat="false" ht="15" hidden="false" customHeight="false" outlineLevel="0" collapsed="false">
      <c r="A6317" s="11" t="n">
        <v>43681.7083333333</v>
      </c>
      <c r="B6317" s="0" t="n">
        <v>1.458</v>
      </c>
      <c r="C6317" s="0" t="n">
        <v>20.4715228318574</v>
      </c>
      <c r="D6317" s="0" t="n">
        <v>1.11511927816841</v>
      </c>
      <c r="E6317" s="12" t="n">
        <f aca="false">MIN(B6317,((1-$J$5)*$J$4*E6316+(1-$J$4)*$J$5*B6317)/(1-$J$4*$J$5))</f>
        <v>1.11781859076373</v>
      </c>
      <c r="F6317" s="12" t="n">
        <f aca="false">B6317*C6317*3.6/1000</f>
        <v>0.107450929039853</v>
      </c>
    </row>
    <row r="6318" customFormat="false" ht="15" hidden="false" customHeight="false" outlineLevel="0" collapsed="false">
      <c r="A6318" s="11" t="n">
        <v>43681.75</v>
      </c>
      <c r="B6318" s="0" t="n">
        <v>1.465</v>
      </c>
      <c r="C6318" s="0" t="n">
        <v>22.0880144235444</v>
      </c>
      <c r="D6318" s="0" t="n">
        <v>1.11360832176667</v>
      </c>
      <c r="E6318" s="12" t="n">
        <f aca="false">MIN(B6318,((1-$J$5)*$J$4*E6317+(1-$J$4)*$J$5*B6318)/(1-$J$4*$J$5))</f>
        <v>1.11629769141013</v>
      </c>
      <c r="F6318" s="12" t="n">
        <f aca="false">B6318*C6318*3.6/1000</f>
        <v>0.116492188069773</v>
      </c>
    </row>
    <row r="6319" customFormat="false" ht="15" hidden="false" customHeight="false" outlineLevel="0" collapsed="false">
      <c r="A6319" s="11" t="n">
        <v>43681.7916666667</v>
      </c>
      <c r="B6319" s="0" t="n">
        <v>1.451</v>
      </c>
      <c r="C6319" s="0" t="n">
        <v>26.7714963296804</v>
      </c>
      <c r="D6319" s="0" t="n">
        <v>1.11196202165028</v>
      </c>
      <c r="E6319" s="12" t="n">
        <f aca="false">MIN(B6319,((1-$J$5)*$J$4*E6318+(1-$J$4)*$J$5*B6319)/(1-$J$4*$J$5))</f>
        <v>1.11464039830617</v>
      </c>
      <c r="F6319" s="12" t="n">
        <f aca="false">B6319*C6319*3.6/1000</f>
        <v>0.139843588227718</v>
      </c>
    </row>
    <row r="6320" customFormat="false" ht="15" hidden="false" customHeight="false" outlineLevel="0" collapsed="false">
      <c r="A6320" s="11" t="n">
        <v>43681.8333333333</v>
      </c>
      <c r="B6320" s="0" t="n">
        <v>1.458</v>
      </c>
      <c r="C6320" s="0" t="n">
        <v>25.2353062273078</v>
      </c>
      <c r="D6320" s="0" t="n">
        <v>1.11042272927595</v>
      </c>
      <c r="E6320" s="12" t="n">
        <f aca="false">MIN(B6320,((1-$J$5)*$J$4*E6319+(1-$J$4)*$J$5*B6320)/(1-$J$4*$J$5))</f>
        <v>1.1130911330952</v>
      </c>
      <c r="F6320" s="12" t="n">
        <f aca="false">B6320*C6320*3.6/1000</f>
        <v>0.132455075325893</v>
      </c>
    </row>
    <row r="6321" customFormat="false" ht="15" hidden="false" customHeight="false" outlineLevel="0" collapsed="false">
      <c r="A6321" s="11" t="n">
        <v>43681.875</v>
      </c>
      <c r="B6321" s="0" t="n">
        <v>1.465</v>
      </c>
      <c r="C6321" s="0" t="n">
        <v>25.2353062273078</v>
      </c>
      <c r="D6321" s="0" t="n">
        <v>1.10898869209051</v>
      </c>
      <c r="E6321" s="12" t="n">
        <f aca="false">MIN(B6321,((1-$J$5)*$J$4*E6320+(1-$J$4)*$J$5*B6321)/(1-$J$4*$J$5))</f>
        <v>1.11164811607551</v>
      </c>
      <c r="F6321" s="12" t="n">
        <f aca="false">B6321*C6321*3.6/1000</f>
        <v>0.133091005042821</v>
      </c>
    </row>
    <row r="6322" customFormat="false" ht="15" hidden="false" customHeight="false" outlineLevel="0" collapsed="false">
      <c r="A6322" s="11" t="n">
        <v>43681.9166666667</v>
      </c>
      <c r="B6322" s="0" t="n">
        <v>1.458</v>
      </c>
      <c r="C6322" s="0" t="n">
        <v>34.1529538661645</v>
      </c>
      <c r="D6322" s="0" t="n">
        <v>1.10749809636233</v>
      </c>
      <c r="E6322" s="12" t="n">
        <f aca="false">MIN(B6322,((1-$J$5)*$J$4*E6321+(1-$J$4)*$J$5*B6322)/(1-$J$4*$J$5))</f>
        <v>1.11014814711216</v>
      </c>
      <c r="F6322" s="12" t="n">
        <f aca="false">B6322*C6322*3.6/1000</f>
        <v>0.179262024252724</v>
      </c>
    </row>
    <row r="6323" customFormat="false" ht="15" hidden="false" customHeight="false" outlineLevel="0" collapsed="false">
      <c r="A6323" s="11" t="n">
        <v>43681.9583333333</v>
      </c>
      <c r="B6323" s="0" t="n">
        <v>1.465</v>
      </c>
      <c r="C6323" s="0" t="n">
        <v>32.7118002541349</v>
      </c>
      <c r="D6323" s="0" t="n">
        <v>1.1061119582783</v>
      </c>
      <c r="E6323" s="12" t="n">
        <f aca="false">MIN(B6323,((1-$J$5)*$J$4*E6322+(1-$J$4)*$J$5*B6323)/(1-$J$4*$J$5))</f>
        <v>1.1087536142108</v>
      </c>
      <c r="F6323" s="12" t="n">
        <f aca="false">B6323*C6323*3.6/1000</f>
        <v>0.172522034540307</v>
      </c>
    </row>
    <row r="6324" customFormat="false" ht="15" hidden="false" customHeight="false" outlineLevel="0" collapsed="false">
      <c r="A6324" s="11" t="n">
        <v>43682</v>
      </c>
      <c r="B6324" s="0" t="n">
        <v>1.478</v>
      </c>
      <c r="C6324" s="0" t="n">
        <v>38.3882218316261</v>
      </c>
      <c r="D6324" s="0" t="n">
        <v>1.10489717699948</v>
      </c>
      <c r="E6324" s="12" t="n">
        <f aca="false">MIN(B6324,((1-$J$5)*$J$4*E6323+(1-$J$4)*$J$5*B6324)/(1-$J$4*$J$5))</f>
        <v>1.10753197312002</v>
      </c>
      <c r="F6324" s="12" t="n">
        <f aca="false">B6324*C6324*3.6/1000</f>
        <v>0.204256050721716</v>
      </c>
    </row>
    <row r="6325" customFormat="false" ht="15" hidden="false" customHeight="false" outlineLevel="0" collapsed="false">
      <c r="A6325" s="11" t="n">
        <v>43682.0416666667</v>
      </c>
      <c r="B6325" s="0" t="n">
        <v>1.465</v>
      </c>
      <c r="C6325" s="0" t="n">
        <v>43.8581085138323</v>
      </c>
      <c r="D6325" s="0" t="n">
        <v>1.1035536362957</v>
      </c>
      <c r="E6325" s="12" t="n">
        <f aca="false">MIN(B6325,((1-$J$5)*$J$4*E6324+(1-$J$4)*$J$5*B6325)/(1-$J$4*$J$5))</f>
        <v>1.10618054028443</v>
      </c>
      <c r="F6325" s="12" t="n">
        <f aca="false">B6325*C6325*3.6/1000</f>
        <v>0.231307664301952</v>
      </c>
    </row>
    <row r="6326" customFormat="false" ht="15" hidden="false" customHeight="false" outlineLevel="0" collapsed="false">
      <c r="A6326" s="11" t="n">
        <v>43682.0833333333</v>
      </c>
      <c r="B6326" s="0" t="n">
        <v>1.445</v>
      </c>
      <c r="C6326" s="0" t="n">
        <v>47.8482781025145</v>
      </c>
      <c r="D6326" s="0" t="n">
        <v>1.10200340002448</v>
      </c>
      <c r="E6326" s="12" t="n">
        <f aca="false">MIN(B6326,((1-$J$5)*$J$4*E6325+(1-$J$4)*$J$5*B6326)/(1-$J$4*$J$5))</f>
        <v>1.10462072907711</v>
      </c>
      <c r="F6326" s="12" t="n">
        <f aca="false">B6326*C6326*3.6/1000</f>
        <v>0.248906742689281</v>
      </c>
    </row>
    <row r="6327" customFormat="false" ht="15" hidden="false" customHeight="false" outlineLevel="0" collapsed="false">
      <c r="A6327" s="11" t="n">
        <v>43682.125</v>
      </c>
      <c r="B6327" s="0" t="n">
        <v>1.451</v>
      </c>
      <c r="C6327" s="0" t="n">
        <v>56.8520022030149</v>
      </c>
      <c r="D6327" s="0" t="n">
        <v>1.10054716318775</v>
      </c>
      <c r="E6327" s="12" t="n">
        <f aca="false">MIN(B6327,((1-$J$5)*$J$4*E6326+(1-$J$4)*$J$5*B6327)/(1-$J$4*$J$5))</f>
        <v>1.10315580767551</v>
      </c>
      <c r="F6327" s="12" t="n">
        <f aca="false">B6327*C6327*3.6/1000</f>
        <v>0.296972118707669</v>
      </c>
    </row>
    <row r="6328" customFormat="false" ht="15" hidden="false" customHeight="false" outlineLevel="0" collapsed="false">
      <c r="A6328" s="11" t="n">
        <v>43682.1666666667</v>
      </c>
      <c r="B6328" s="0" t="n">
        <v>1.438</v>
      </c>
      <c r="C6328" s="0" t="n">
        <v>80.8640116515559</v>
      </c>
      <c r="D6328" s="0" t="n">
        <v>1.09896612144089</v>
      </c>
      <c r="E6328" s="12" t="n">
        <f aca="false">MIN(B6328,((1-$J$5)*$J$4*E6327+(1-$J$4)*$J$5*B6328)/(1-$J$4*$J$5))</f>
        <v>1.10156510244198</v>
      </c>
      <c r="F6328" s="12" t="n">
        <f aca="false">B6328*C6328*3.6/1000</f>
        <v>0.418616815517775</v>
      </c>
    </row>
    <row r="6329" customFormat="false" ht="15" hidden="false" customHeight="false" outlineLevel="0" collapsed="false">
      <c r="A6329" s="11" t="n">
        <v>43682.2083333333</v>
      </c>
      <c r="B6329" s="0" t="n">
        <v>1.438</v>
      </c>
      <c r="C6329" s="0" t="n">
        <v>75.0527497740589</v>
      </c>
      <c r="D6329" s="0" t="n">
        <v>1.09741097370577</v>
      </c>
      <c r="E6329" s="12" t="n">
        <f aca="false">MIN(B6329,((1-$J$5)*$J$4*E6328+(1-$J$4)*$J$5*B6329)/(1-$J$4*$J$5))</f>
        <v>1.10000060322547</v>
      </c>
      <c r="F6329" s="12" t="n">
        <f aca="false">B6329*C6329*3.6/1000</f>
        <v>0.388533075030348</v>
      </c>
    </row>
    <row r="6330" customFormat="false" ht="15" hidden="false" customHeight="false" outlineLevel="0" collapsed="false">
      <c r="A6330" s="11" t="n">
        <v>43682.25</v>
      </c>
      <c r="B6330" s="0" t="n">
        <v>1.491</v>
      </c>
      <c r="C6330" s="0" t="n">
        <v>69.1246977045773</v>
      </c>
      <c r="D6330" s="0" t="n">
        <v>1.09648735044622</v>
      </c>
      <c r="E6330" s="12" t="n">
        <f aca="false">MIN(B6330,((1-$J$5)*$J$4*E6329+(1-$J$4)*$J$5*B6330)/(1-$J$4*$J$5))</f>
        <v>1.0990730809318</v>
      </c>
      <c r="F6330" s="12" t="n">
        <f aca="false">B6330*C6330*3.6/1000</f>
        <v>0.371033727399089</v>
      </c>
    </row>
    <row r="6331" customFormat="false" ht="15" hidden="false" customHeight="false" outlineLevel="0" collapsed="false">
      <c r="A6331" s="11" t="n">
        <v>43682.2916666667</v>
      </c>
      <c r="B6331" s="0" t="n">
        <v>1.451</v>
      </c>
      <c r="C6331" s="0" t="n">
        <v>46.3998294455599</v>
      </c>
      <c r="D6331" s="0" t="n">
        <v>1.0951214544577</v>
      </c>
      <c r="E6331" s="12" t="n">
        <f aca="false">MIN(B6331,((1-$J$5)*$J$4*E6330+(1-$J$4)*$J$5*B6331)/(1-$J$4*$J$5))</f>
        <v>1.09769955406308</v>
      </c>
      <c r="F6331" s="12" t="n">
        <f aca="false">B6331*C6331*3.6/1000</f>
        <v>0.242374149091827</v>
      </c>
    </row>
    <row r="6332" customFormat="false" ht="15" hidden="false" customHeight="false" outlineLevel="0" collapsed="false">
      <c r="A6332" s="11" t="n">
        <v>43682.3333333333</v>
      </c>
      <c r="B6332" s="0" t="n">
        <v>1.432</v>
      </c>
      <c r="C6332" s="0" t="n">
        <v>23.6749611865424</v>
      </c>
      <c r="D6332" s="0" t="n">
        <v>1.09356066402403</v>
      </c>
      <c r="E6332" s="12" t="n">
        <f aca="false">MIN(B6332,((1-$J$5)*$J$4*E6331+(1-$J$4)*$J$5*B6332)/(1-$J$4*$J$5))</f>
        <v>1.09612954493518</v>
      </c>
      <c r="F6332" s="12" t="n">
        <f aca="false">B6332*C6332*3.6/1000</f>
        <v>0.122049159908864</v>
      </c>
    </row>
    <row r="6333" customFormat="false" ht="15" hidden="false" customHeight="false" outlineLevel="0" collapsed="false">
      <c r="A6333" s="11" t="n">
        <v>43682.375</v>
      </c>
      <c r="B6333" s="0" t="n">
        <v>1.451</v>
      </c>
      <c r="C6333" s="0" t="n">
        <v>24.1457381141983</v>
      </c>
      <c r="D6333" s="0" t="n">
        <v>1.0922427007689</v>
      </c>
      <c r="E6333" s="12" t="n">
        <f aca="false">MIN(B6333,((1-$J$5)*$J$4*E6332+(1-$J$4)*$J$5*B6333)/(1-$J$4*$J$5))</f>
        <v>1.09480451124597</v>
      </c>
      <c r="F6333" s="12" t="n">
        <f aca="false">B6333*C6333*3.6/1000</f>
        <v>0.126127677613326</v>
      </c>
    </row>
    <row r="6334" customFormat="false" ht="15" hidden="false" customHeight="false" outlineLevel="0" collapsed="false">
      <c r="A6334" s="11" t="n">
        <v>43682.4166666667</v>
      </c>
      <c r="B6334" s="0" t="n">
        <v>1.451</v>
      </c>
      <c r="C6334" s="0" t="n">
        <v>24.9252417873817</v>
      </c>
      <c r="D6334" s="0" t="n">
        <v>1.09094632287422</v>
      </c>
      <c r="E6334" s="12" t="n">
        <f aca="false">MIN(B6334,((1-$J$5)*$J$4*E6333+(1-$J$4)*$J$5*B6334)/(1-$J$4*$J$5))</f>
        <v>1.09350130677734</v>
      </c>
      <c r="F6334" s="12" t="n">
        <f aca="false">B6334*C6334*3.6/1000</f>
        <v>0.130199493000567</v>
      </c>
    </row>
    <row r="6335" customFormat="false" ht="15" hidden="false" customHeight="false" outlineLevel="0" collapsed="false">
      <c r="A6335" s="11" t="n">
        <v>43682.4583333333</v>
      </c>
      <c r="B6335" s="0" t="n">
        <v>1.465</v>
      </c>
      <c r="C6335" s="0" t="n">
        <v>25.2353062273078</v>
      </c>
      <c r="D6335" s="0" t="n">
        <v>1.08983126670037</v>
      </c>
      <c r="E6335" s="12" t="n">
        <f aca="false">MIN(B6335,((1-$J$5)*$J$4*E6334+(1-$J$4)*$J$5*B6335)/(1-$J$4*$J$5))</f>
        <v>1.09238102165745</v>
      </c>
      <c r="F6335" s="12" t="n">
        <f aca="false">B6335*C6335*3.6/1000</f>
        <v>0.133091005042821</v>
      </c>
    </row>
    <row r="6336" customFormat="false" ht="15" hidden="false" customHeight="false" outlineLevel="0" collapsed="false">
      <c r="A6336" s="11" t="n">
        <v>43682.5</v>
      </c>
      <c r="B6336" s="0" t="n">
        <v>1.478</v>
      </c>
      <c r="C6336" s="0" t="n">
        <v>25.2353062273078</v>
      </c>
      <c r="D6336" s="0" t="n">
        <v>1.08888312760193</v>
      </c>
      <c r="E6336" s="12" t="n">
        <f aca="false">MIN(B6336,((1-$J$5)*$J$4*E6335+(1-$J$4)*$J$5*B6336)/(1-$J$4*$J$5))</f>
        <v>1.09142911026276</v>
      </c>
      <c r="F6336" s="12" t="n">
        <f aca="false">B6336*C6336*3.6/1000</f>
        <v>0.134272017374259</v>
      </c>
    </row>
    <row r="6337" customFormat="false" ht="15" hidden="false" customHeight="false" outlineLevel="0" collapsed="false">
      <c r="A6337" s="11" t="n">
        <v>43682.5416666667</v>
      </c>
      <c r="B6337" s="0" t="n">
        <v>1.465</v>
      </c>
      <c r="C6337" s="0" t="n">
        <v>25.5444056829728</v>
      </c>
      <c r="D6337" s="0" t="n">
        <v>1.08780186206181</v>
      </c>
      <c r="E6337" s="12" t="n">
        <f aca="false">MIN(B6337,((1-$J$5)*$J$4*E6336+(1-$J$4)*$J$5*B6337)/(1-$J$4*$J$5))</f>
        <v>1.09034296347096</v>
      </c>
      <c r="F6337" s="12" t="n">
        <f aca="false">B6337*C6337*3.6/1000</f>
        <v>0.134721195571998</v>
      </c>
    </row>
    <row r="6338" customFormat="false" ht="15" hidden="false" customHeight="false" outlineLevel="0" collapsed="false">
      <c r="A6338" s="11" t="n">
        <v>43682.5833333333</v>
      </c>
      <c r="B6338" s="0" t="n">
        <v>1.484</v>
      </c>
      <c r="C6338" s="0" t="n">
        <v>31.267351229282</v>
      </c>
      <c r="D6338" s="0" t="n">
        <v>1.08695557012949</v>
      </c>
      <c r="E6338" s="12" t="n">
        <f aca="false">MIN(B6338,((1-$J$5)*$J$4*E6337+(1-$J$4)*$J$5*B6338)/(1-$J$4*$J$5))</f>
        <v>1.08949382074491</v>
      </c>
      <c r="F6338" s="12" t="n">
        <f aca="false">B6338*C6338*3.6/1000</f>
        <v>0.167042697207316</v>
      </c>
    </row>
    <row r="6339" customFormat="false" ht="15" hidden="false" customHeight="false" outlineLevel="0" collapsed="false">
      <c r="A6339" s="11" t="n">
        <v>43682.625</v>
      </c>
      <c r="B6339" s="0" t="n">
        <v>1.511</v>
      </c>
      <c r="C6339" s="0" t="n">
        <v>36.9902967755913</v>
      </c>
      <c r="D6339" s="0" t="n">
        <v>1.08643188338259</v>
      </c>
      <c r="E6339" s="12" t="n">
        <f aca="false">MIN(B6339,((1-$J$5)*$J$4*E6338+(1-$J$4)*$J$5*B6339)/(1-$J$4*$J$5))</f>
        <v>1.08897003457119</v>
      </c>
      <c r="F6339" s="12" t="n">
        <f aca="false">B6339*C6339*3.6/1000</f>
        <v>0.201212418340506</v>
      </c>
    </row>
    <row r="6340" customFormat="false" ht="15" hidden="false" customHeight="false" outlineLevel="0" collapsed="false">
      <c r="A6340" s="11" t="n">
        <v>43682.6666666667</v>
      </c>
      <c r="B6340" s="0" t="n">
        <v>1.518</v>
      </c>
      <c r="C6340" s="0" t="n">
        <v>32.7118002541349</v>
      </c>
      <c r="D6340" s="0" t="n">
        <v>1.08599681842191</v>
      </c>
      <c r="E6340" s="12" t="n">
        <f aca="false">MIN(B6340,((1-$J$5)*$J$4*E6339+(1-$J$4)*$J$5*B6340)/(1-$J$4*$J$5))</f>
        <v>1.08853560237068</v>
      </c>
      <c r="F6340" s="12" t="n">
        <f aca="false">B6340*C6340*3.6/1000</f>
        <v>0.178763446028796</v>
      </c>
    </row>
    <row r="6341" customFormat="false" ht="15" hidden="false" customHeight="false" outlineLevel="0" collapsed="false">
      <c r="A6341" s="11" t="n">
        <v>43682.7083333333</v>
      </c>
      <c r="B6341" s="0" t="n">
        <v>1.518</v>
      </c>
      <c r="C6341" s="0" t="n">
        <v>38.3882218316261</v>
      </c>
      <c r="D6341" s="0" t="n">
        <v>1.08556887887534</v>
      </c>
      <c r="E6341" s="12" t="n">
        <f aca="false">MIN(B6341,((1-$J$5)*$J$4*E6340+(1-$J$4)*$J$5*B6341)/(1-$J$4*$J$5))</f>
        <v>1.08810832720806</v>
      </c>
      <c r="F6341" s="12" t="n">
        <f aca="false">B6341*C6341*3.6/1000</f>
        <v>0.20978395466547</v>
      </c>
    </row>
    <row r="6342" customFormat="false" ht="15" hidden="false" customHeight="false" outlineLevel="0" collapsed="false">
      <c r="A6342" s="11" t="n">
        <v>43682.75</v>
      </c>
      <c r="B6342" s="0" t="n">
        <v>1.544</v>
      </c>
      <c r="C6342" s="0" t="n">
        <v>35.5788141311088</v>
      </c>
      <c r="D6342" s="0" t="n">
        <v>1.08544525782403</v>
      </c>
      <c r="E6342" s="12" t="n">
        <f aca="false">MIN(B6342,((1-$J$5)*$J$4*E6341+(1-$J$4)*$J$5*B6342)/(1-$J$4*$J$5))</f>
        <v>1.08798792643033</v>
      </c>
      <c r="F6342" s="12" t="n">
        <f aca="false">B6342*C6342*3.6/1000</f>
        <v>0.197761280466355</v>
      </c>
    </row>
    <row r="6343" customFormat="false" ht="15" hidden="false" customHeight="false" outlineLevel="0" collapsed="false">
      <c r="A6343" s="11" t="n">
        <v>43682.7916666667</v>
      </c>
      <c r="B6343" s="0" t="n">
        <v>1.585</v>
      </c>
      <c r="C6343" s="0" t="n">
        <v>35.5788141311088</v>
      </c>
      <c r="D6343" s="0" t="n">
        <v>1.08579249606846</v>
      </c>
      <c r="E6343" s="12" t="n">
        <f aca="false">MIN(B6343,((1-$J$5)*$J$4*E6342+(1-$J$4)*$J$5*B6343)/(1-$J$4*$J$5))</f>
        <v>1.0883423263244</v>
      </c>
      <c r="F6343" s="12" t="n">
        <f aca="false">B6343*C6343*3.6/1000</f>
        <v>0.203012713432107</v>
      </c>
    </row>
    <row r="6344" customFormat="false" ht="15" hidden="false" customHeight="false" outlineLevel="0" collapsed="false">
      <c r="A6344" s="11" t="n">
        <v>43682.8333333333</v>
      </c>
      <c r="B6344" s="0" t="n">
        <v>1.551</v>
      </c>
      <c r="C6344" s="0" t="n">
        <v>38.3882218316261</v>
      </c>
      <c r="D6344" s="0" t="n">
        <v>1.0857452575965</v>
      </c>
      <c r="E6344" s="12" t="n">
        <f aca="false">MIN(B6344,((1-$J$5)*$J$4*E6343+(1-$J$4)*$J$5*B6344)/(1-$J$4*$J$5))</f>
        <v>1.08829879541296</v>
      </c>
      <c r="F6344" s="12" t="n">
        <f aca="false">B6344*C6344*3.6/1000</f>
        <v>0.214344475419067</v>
      </c>
    </row>
    <row r="6345" customFormat="false" ht="15" hidden="false" customHeight="false" outlineLevel="0" collapsed="false">
      <c r="A6345" s="11" t="n">
        <v>43682.875</v>
      </c>
      <c r="B6345" s="0" t="n">
        <v>1.551</v>
      </c>
      <c r="C6345" s="0" t="n">
        <v>39.7733275226616</v>
      </c>
      <c r="D6345" s="0" t="n">
        <v>1.08569879278757</v>
      </c>
      <c r="E6345" s="12" t="n">
        <f aca="false">MIN(B6345,((1-$J$5)*$J$4*E6344+(1-$J$4)*$J$5*B6345)/(1-$J$4*$J$5))</f>
        <v>1.08825598164998</v>
      </c>
      <c r="F6345" s="12" t="n">
        <f aca="false">B6345*C6345*3.6/1000</f>
        <v>0.222078351555533</v>
      </c>
    </row>
    <row r="6346" customFormat="false" ht="15" hidden="false" customHeight="false" outlineLevel="0" collapsed="false">
      <c r="A6346" s="11" t="n">
        <v>43682.9166666667</v>
      </c>
      <c r="B6346" s="0" t="n">
        <v>1.558</v>
      </c>
      <c r="C6346" s="0" t="n">
        <v>36.9902967755913</v>
      </c>
      <c r="D6346" s="0" t="n">
        <v>1.08573313391149</v>
      </c>
      <c r="E6346" s="12" t="n">
        <f aca="false">MIN(B6346,((1-$J$5)*$J$4*E6345+(1-$J$4)*$J$5*B6346)/(1-$J$4*$J$5))</f>
        <v>1.08829459809726</v>
      </c>
      <c r="F6346" s="12" t="n">
        <f aca="false">B6346*C6346*3.6/1000</f>
        <v>0.207471176554936</v>
      </c>
    </row>
    <row r="6347" customFormat="false" ht="15" hidden="false" customHeight="false" outlineLevel="0" collapsed="false">
      <c r="A6347" s="11" t="n">
        <v>43682.9583333333</v>
      </c>
      <c r="B6347" s="0" t="n">
        <v>1.544</v>
      </c>
      <c r="C6347" s="0" t="n">
        <v>32.7118002541349</v>
      </c>
      <c r="D6347" s="0" t="n">
        <v>1.08560682272132</v>
      </c>
      <c r="E6347" s="12" t="n">
        <f aca="false">MIN(B6347,((1-$J$5)*$J$4*E6346+(1-$J$4)*$J$5*B6347)/(1-$J$4*$J$5))</f>
        <v>1.08817112860637</v>
      </c>
      <c r="F6347" s="12" t="n">
        <f aca="false">B6347*C6347*3.6/1000</f>
        <v>0.181825270532583</v>
      </c>
    </row>
    <row r="6348" customFormat="false" ht="15" hidden="false" customHeight="false" outlineLevel="0" collapsed="false">
      <c r="A6348" s="11" t="n">
        <v>43683</v>
      </c>
      <c r="B6348" s="0" t="n">
        <v>1.551</v>
      </c>
      <c r="C6348" s="0" t="n">
        <v>38.3882218316261</v>
      </c>
      <c r="D6348" s="0" t="n">
        <v>1.08556262517339</v>
      </c>
      <c r="E6348" s="12" t="n">
        <f aca="false">MIN(B6348,((1-$J$5)*$J$4*E6347+(1-$J$4)*$J$5*B6348)/(1-$J$4*$J$5))</f>
        <v>1.08813041808567</v>
      </c>
      <c r="F6348" s="12" t="n">
        <f aca="false">B6348*C6348*3.6/1000</f>
        <v>0.214344475419067</v>
      </c>
    </row>
    <row r="6349" customFormat="false" ht="15" hidden="false" customHeight="false" outlineLevel="0" collapsed="false">
      <c r="A6349" s="11" t="n">
        <v>43683.0416666667</v>
      </c>
      <c r="B6349" s="0" t="n">
        <v>1.558</v>
      </c>
      <c r="C6349" s="0" t="n">
        <v>29.7793644110515</v>
      </c>
      <c r="D6349" s="0" t="n">
        <v>1.08559919642551</v>
      </c>
      <c r="E6349" s="12" t="n">
        <f aca="false">MIN(B6349,((1-$J$5)*$J$4*E6348+(1-$J$4)*$J$5*B6349)/(1-$J$4*$J$5))</f>
        <v>1.08817110312544</v>
      </c>
      <c r="F6349" s="12" t="n">
        <f aca="false">B6349*C6349*3.6/1000</f>
        <v>0.167026499108706</v>
      </c>
    </row>
    <row r="6350" customFormat="false" ht="15" hidden="false" customHeight="false" outlineLevel="0" collapsed="false">
      <c r="A6350" s="11" t="n">
        <v>43683.0833333333</v>
      </c>
      <c r="B6350" s="0" t="n">
        <v>1.558</v>
      </c>
      <c r="C6350" s="0" t="n">
        <v>34.1529538661645</v>
      </c>
      <c r="D6350" s="0" t="n">
        <v>1.08563516872038</v>
      </c>
      <c r="E6350" s="12" t="n">
        <f aca="false">MIN(B6350,((1-$J$5)*$J$4*E6349+(1-$J$4)*$J$5*B6350)/(1-$J$4*$J$5))</f>
        <v>1.08821111790097</v>
      </c>
      <c r="F6350" s="12" t="n">
        <f aca="false">B6350*C6350*3.6/1000</f>
        <v>0.191557087644543</v>
      </c>
    </row>
    <row r="6351" customFormat="false" ht="15" hidden="false" customHeight="false" outlineLevel="0" collapsed="false">
      <c r="A6351" s="11" t="n">
        <v>43683.125</v>
      </c>
      <c r="B6351" s="0" t="n">
        <v>1.564</v>
      </c>
      <c r="C6351" s="0" t="n">
        <v>32.7118002541349</v>
      </c>
      <c r="D6351" s="0" t="n">
        <v>1.0857391618168</v>
      </c>
      <c r="E6351" s="12" t="n">
        <f aca="false">MIN(B6351,((1-$J$5)*$J$4*E6350+(1-$J$4)*$J$5*B6351)/(1-$J$4*$J$5))</f>
        <v>1.08831966620573</v>
      </c>
      <c r="F6351" s="12" t="n">
        <f aca="false">B6351*C6351*3.6/1000</f>
        <v>0.184180520150881</v>
      </c>
    </row>
    <row r="6352" customFormat="false" ht="15" hidden="false" customHeight="false" outlineLevel="0" collapsed="false">
      <c r="A6352" s="11" t="n">
        <v>43683.1666666667</v>
      </c>
      <c r="B6352" s="0" t="n">
        <v>1.538</v>
      </c>
      <c r="C6352" s="0" t="n">
        <v>36.9902967755913</v>
      </c>
      <c r="D6352" s="0" t="n">
        <v>1.08554414195351</v>
      </c>
      <c r="E6352" s="12" t="n">
        <f aca="false">MIN(B6352,((1-$J$5)*$J$4*E6351+(1-$J$4)*$J$5*B6352)/(1-$J$4*$J$5))</f>
        <v>1.08812659097994</v>
      </c>
      <c r="F6352" s="12" t="n">
        <f aca="false">B6352*C6352*3.6/1000</f>
        <v>0.204807875187094</v>
      </c>
    </row>
    <row r="6353" customFormat="false" ht="15" hidden="false" customHeight="false" outlineLevel="0" collapsed="false">
      <c r="A6353" s="11" t="n">
        <v>43683.2083333333</v>
      </c>
      <c r="B6353" s="0" t="n">
        <v>1.524</v>
      </c>
      <c r="C6353" s="0" t="n">
        <v>38.3882218316261</v>
      </c>
      <c r="D6353" s="0" t="n">
        <v>1.08519222620831</v>
      </c>
      <c r="E6353" s="12" t="n">
        <f aca="false">MIN(B6353,((1-$J$5)*$J$4*E6352+(1-$J$4)*$J$5*B6353)/(1-$J$4*$J$5))</f>
        <v>1.08777524681223</v>
      </c>
      <c r="F6353" s="12" t="n">
        <f aca="false">B6353*C6353*3.6/1000</f>
        <v>0.210613140257033</v>
      </c>
    </row>
    <row r="6354" customFormat="false" ht="15" hidden="false" customHeight="false" outlineLevel="0" collapsed="false">
      <c r="A6354" s="11" t="n">
        <v>43683.25</v>
      </c>
      <c r="B6354" s="0" t="n">
        <v>1.518</v>
      </c>
      <c r="C6354" s="0" t="n">
        <v>26.7714963296804</v>
      </c>
      <c r="D6354" s="0" t="n">
        <v>1.08477746412544</v>
      </c>
      <c r="E6354" s="12" t="n">
        <f aca="false">MIN(B6354,((1-$J$5)*$J$4*E6353+(1-$J$4)*$J$5*B6354)/(1-$J$4*$J$5))</f>
        <v>1.08736049810033</v>
      </c>
      <c r="F6354" s="12" t="n">
        <f aca="false">B6354*C6354*3.6/1000</f>
        <v>0.146300873142437</v>
      </c>
    </row>
    <row r="6355" customFormat="false" ht="15" hidden="false" customHeight="false" outlineLevel="0" collapsed="false">
      <c r="A6355" s="11" t="n">
        <v>43683.2916666667</v>
      </c>
      <c r="B6355" s="0" t="n">
        <v>1.478</v>
      </c>
      <c r="C6355" s="0" t="n">
        <v>30.5191087808055</v>
      </c>
      <c r="D6355" s="0" t="n">
        <v>1.08391209527858</v>
      </c>
      <c r="E6355" s="12" t="n">
        <f aca="false">MIN(B6355,((1-$J$5)*$J$4*E6354+(1-$J$4)*$J$5*B6355)/(1-$J$4*$J$5))</f>
        <v>1.08649129714316</v>
      </c>
      <c r="F6355" s="12" t="n">
        <f aca="false">B6355*C6355*3.6/1000</f>
        <v>0.16238607400091</v>
      </c>
    </row>
    <row r="6356" customFormat="false" ht="15" hidden="false" customHeight="false" outlineLevel="0" collapsed="false">
      <c r="A6356" s="11" t="n">
        <v>43683.3333333333</v>
      </c>
      <c r="B6356" s="0" t="n">
        <v>1.445</v>
      </c>
      <c r="C6356" s="0" t="n">
        <v>26.7714963296804</v>
      </c>
      <c r="D6356" s="0" t="n">
        <v>1.08268354456338</v>
      </c>
      <c r="E6356" s="12" t="n">
        <f aca="false">MIN(B6356,((1-$J$5)*$J$4*E6355+(1-$J$4)*$J$5*B6356)/(1-$J$4*$J$5))</f>
        <v>1.08525585567457</v>
      </c>
      <c r="F6356" s="12" t="n">
        <f aca="false">B6356*C6356*3.6/1000</f>
        <v>0.139265323906997</v>
      </c>
    </row>
    <row r="6357" customFormat="false" ht="15" hidden="false" customHeight="false" outlineLevel="0" collapsed="false">
      <c r="A6357" s="11" t="n">
        <v>43683.375</v>
      </c>
      <c r="B6357" s="0" t="n">
        <v>1.412</v>
      </c>
      <c r="C6357" s="0" t="n">
        <v>25.2353062273078</v>
      </c>
      <c r="D6357" s="0" t="n">
        <v>1.08109776010587</v>
      </c>
      <c r="E6357" s="12" t="n">
        <f aca="false">MIN(B6357,((1-$J$5)*$J$4*E6356+(1-$J$4)*$J$5*B6357)/(1-$J$4*$J$5))</f>
        <v>1.08366020731091</v>
      </c>
      <c r="F6357" s="12" t="n">
        <f aca="false">B6357*C6357*3.6/1000</f>
        <v>0.128276108614651</v>
      </c>
    </row>
    <row r="6358" customFormat="false" ht="15" hidden="false" customHeight="false" outlineLevel="0" collapsed="false">
      <c r="A6358" s="11" t="n">
        <v>43683.4166666667</v>
      </c>
      <c r="B6358" s="0" t="n">
        <v>1.393</v>
      </c>
      <c r="C6358" s="0" t="n">
        <v>25.2353062273078</v>
      </c>
      <c r="D6358" s="0" t="n">
        <v>1.07932068249622</v>
      </c>
      <c r="E6358" s="12" t="n">
        <f aca="false">MIN(B6358,((1-$J$5)*$J$4*E6357+(1-$J$4)*$J$5*B6358)/(1-$J$4*$J$5))</f>
        <v>1.08187173602078</v>
      </c>
      <c r="F6358" s="12" t="n">
        <f aca="false">B6358*C6358*3.6/1000</f>
        <v>0.126550013668703</v>
      </c>
    </row>
    <row r="6359" customFormat="false" ht="15" hidden="false" customHeight="false" outlineLevel="0" collapsed="false">
      <c r="A6359" s="11" t="n">
        <v>43683.4583333333</v>
      </c>
      <c r="B6359" s="0" t="n">
        <v>1.399</v>
      </c>
      <c r="C6359" s="0" t="n">
        <v>25.5444056829728</v>
      </c>
      <c r="D6359" s="0" t="n">
        <v>1.07764131948689</v>
      </c>
      <c r="E6359" s="12" t="n">
        <f aca="false">MIN(B6359,((1-$J$5)*$J$4*E6358+(1-$J$4)*$J$5*B6359)/(1-$J$4*$J$5))</f>
        <v>1.0801819215888</v>
      </c>
      <c r="F6359" s="12" t="n">
        <f aca="false">B6359*C6359*3.6/1000</f>
        <v>0.128651844781724</v>
      </c>
    </row>
    <row r="6360" customFormat="false" ht="15" hidden="false" customHeight="false" outlineLevel="0" collapsed="false">
      <c r="A6360" s="11" t="n">
        <v>43683.5</v>
      </c>
      <c r="B6360" s="0" t="n">
        <v>1.393</v>
      </c>
      <c r="C6360" s="0" t="n">
        <v>26.7714963296804</v>
      </c>
      <c r="D6360" s="0" t="n">
        <v>1.07592085082769</v>
      </c>
      <c r="E6360" s="12" t="n">
        <f aca="false">MIN(B6360,((1-$J$5)*$J$4*E6359+(1-$J$4)*$J$5*B6360)/(1-$J$4*$J$5))</f>
        <v>1.0784507531936</v>
      </c>
      <c r="F6360" s="12" t="n">
        <f aca="false">B6360*C6360*3.6/1000</f>
        <v>0.134253699794081</v>
      </c>
    </row>
    <row r="6361" customFormat="false" ht="15" hidden="false" customHeight="false" outlineLevel="0" collapsed="false">
      <c r="A6361" s="11" t="n">
        <v>43683.5416666667</v>
      </c>
      <c r="B6361" s="0" t="n">
        <v>1.412</v>
      </c>
      <c r="C6361" s="0" t="n">
        <v>452.231294630382</v>
      </c>
      <c r="D6361" s="0" t="n">
        <v>1.07444582452774</v>
      </c>
      <c r="E6361" s="12" t="n">
        <f aca="false">MIN(B6361,((1-$J$5)*$J$4*E6360+(1-$J$4)*$J$5*B6361)/(1-$J$4*$J$5))</f>
        <v>1.07696721524972</v>
      </c>
      <c r="F6361" s="12" t="n">
        <f aca="false">B6361*C6361*3.6/1000</f>
        <v>2.29878211686516</v>
      </c>
    </row>
    <row r="6362" customFormat="false" ht="15" hidden="false" customHeight="false" outlineLevel="0" collapsed="false">
      <c r="A6362" s="11" t="n">
        <v>43683.5833333333</v>
      </c>
      <c r="B6362" s="0" t="n">
        <v>1.445</v>
      </c>
      <c r="C6362" s="0" t="n">
        <v>329.450267396173</v>
      </c>
      <c r="D6362" s="0" t="n">
        <v>1.07337231065855</v>
      </c>
      <c r="E6362" s="12" t="n">
        <f aca="false">MIN(B6362,((1-$J$5)*$J$4*E6361+(1-$J$4)*$J$5*B6362)/(1-$J$4*$J$5))</f>
        <v>1.07588867793094</v>
      </c>
      <c r="F6362" s="12" t="n">
        <f aca="false">B6362*C6362*3.6/1000</f>
        <v>1.71380029099489</v>
      </c>
    </row>
    <row r="6363" customFormat="false" ht="15" hidden="false" customHeight="false" outlineLevel="0" collapsed="false">
      <c r="A6363" s="11" t="n">
        <v>43683.625</v>
      </c>
      <c r="B6363" s="0" t="n">
        <v>1.465</v>
      </c>
      <c r="C6363" s="0" t="n">
        <v>328.644177287888</v>
      </c>
      <c r="D6363" s="0" t="n">
        <v>1.07254507843326</v>
      </c>
      <c r="E6363" s="12" t="n">
        <f aca="false">MIN(B6363,((1-$J$5)*$J$4*E6362+(1-$J$4)*$J$5*B6363)/(1-$J$4*$J$5))</f>
        <v>1.07505855144114</v>
      </c>
      <c r="F6363" s="12" t="n">
        <f aca="false">B6363*C6363*3.6/1000</f>
        <v>1.73326939101632</v>
      </c>
    </row>
    <row r="6364" customFormat="false" ht="15" hidden="false" customHeight="false" outlineLevel="0" collapsed="false">
      <c r="A6364" s="11" t="n">
        <v>43683.6666666667</v>
      </c>
      <c r="B6364" s="0" t="n">
        <v>1.504</v>
      </c>
      <c r="C6364" s="0" t="n">
        <v>219.581193544758</v>
      </c>
      <c r="D6364" s="0" t="n">
        <v>1.07217735913539</v>
      </c>
      <c r="E6364" s="12" t="n">
        <f aca="false">MIN(B6364,((1-$J$5)*$J$4*E6363+(1-$J$4)*$J$5*B6364)/(1-$J$4*$J$5))</f>
        <v>1.07469185372383</v>
      </c>
      <c r="F6364" s="12" t="n">
        <f aca="false">B6364*C6364*3.6/1000</f>
        <v>1.18890041432874</v>
      </c>
    </row>
    <row r="6365" customFormat="false" ht="15" hidden="false" customHeight="false" outlineLevel="0" collapsed="false">
      <c r="A6365" s="11" t="n">
        <v>43683.7083333333</v>
      </c>
      <c r="B6365" s="0" t="n">
        <v>1.518</v>
      </c>
      <c r="C6365" s="0" t="n">
        <v>124.283430231695</v>
      </c>
      <c r="D6365" s="0" t="n">
        <v>1.07197575215818</v>
      </c>
      <c r="E6365" s="12" t="n">
        <f aca="false">MIN(B6365,((1-$J$5)*$J$4*E6364+(1-$J$4)*$J$5*B6365)/(1-$J$4*$J$5))</f>
        <v>1.07449264690795</v>
      </c>
      <c r="F6365" s="12" t="n">
        <f aca="false">B6365*C6365*3.6/1000</f>
        <v>0.679184089530165</v>
      </c>
    </row>
    <row r="6366" customFormat="false" ht="15" hidden="false" customHeight="false" outlineLevel="0" collapsed="false">
      <c r="A6366" s="11" t="n">
        <v>43683.75</v>
      </c>
      <c r="B6366" s="0" t="n">
        <v>1.538</v>
      </c>
      <c r="C6366" s="0" t="n">
        <v>115.952637807309</v>
      </c>
      <c r="D6366" s="0" t="n">
        <v>1.07200614689373</v>
      </c>
      <c r="E6366" s="12" t="n">
        <f aca="false">MIN(B6366,((1-$J$5)*$J$4*E6365+(1-$J$4)*$J$5*B6366)/(1-$J$4*$J$5))</f>
        <v>1.07452736442182</v>
      </c>
      <c r="F6366" s="12" t="n">
        <f aca="false">B6366*C6366*3.6/1000</f>
        <v>0.642006565011507</v>
      </c>
    </row>
    <row r="6367" customFormat="false" ht="15" hidden="false" customHeight="false" outlineLevel="0" collapsed="false">
      <c r="A6367" s="11" t="n">
        <v>43683.7916666667</v>
      </c>
      <c r="B6367" s="0" t="n">
        <v>1.558</v>
      </c>
      <c r="C6367" s="0" t="n">
        <v>43.8581085138323</v>
      </c>
      <c r="D6367" s="0" t="n">
        <v>1.07226474366052</v>
      </c>
      <c r="E6367" s="12" t="n">
        <f aca="false">MIN(B6367,((1-$J$5)*$J$4*E6366+(1-$J$4)*$J$5*B6367)/(1-$J$4*$J$5))</f>
        <v>1.07479215248736</v>
      </c>
      <c r="F6367" s="12" t="n">
        <f aca="false">B6367*C6367*3.6/1000</f>
        <v>0.245991359032383</v>
      </c>
    </row>
    <row r="6368" customFormat="false" ht="15" hidden="false" customHeight="false" outlineLevel="0" collapsed="false">
      <c r="A6368" s="11" t="n">
        <v>43683.8333333333</v>
      </c>
      <c r="B6368" s="0" t="n">
        <v>1.544</v>
      </c>
      <c r="C6368" s="0" t="n">
        <v>34.1529538661645</v>
      </c>
      <c r="D6368" s="0" t="n">
        <v>1.07235901529545</v>
      </c>
      <c r="E6368" s="12" t="n">
        <f aca="false">MIN(B6368,((1-$J$5)*$J$4*E6367+(1-$J$4)*$J$5*B6368)/(1-$J$4*$J$5))</f>
        <v>1.07489112855841</v>
      </c>
      <c r="F6368" s="12" t="n">
        <f aca="false">B6368*C6368*3.6/1000</f>
        <v>0.189835778769689</v>
      </c>
    </row>
    <row r="6369" customFormat="false" ht="15" hidden="false" customHeight="false" outlineLevel="0" collapsed="false">
      <c r="A6369" s="11" t="n">
        <v>43683.875</v>
      </c>
      <c r="B6369" s="0" t="n">
        <v>1.544</v>
      </c>
      <c r="C6369" s="0" t="n">
        <v>33.8659777793686</v>
      </c>
      <c r="D6369" s="0" t="n">
        <v>1.07245174296682</v>
      </c>
      <c r="E6369" s="12" t="n">
        <f aca="false">MIN(B6369,((1-$J$5)*$J$4*E6368+(1-$J$4)*$J$5*B6369)/(1-$J$4*$J$5))</f>
        <v>1.07498847405168</v>
      </c>
      <c r="F6369" s="12" t="n">
        <f aca="false">B6369*C6369*3.6/1000</f>
        <v>0.188240650888842</v>
      </c>
    </row>
    <row r="6370" customFormat="false" ht="15" hidden="false" customHeight="false" outlineLevel="0" collapsed="false">
      <c r="A6370" s="11" t="n">
        <v>43683.9166666667</v>
      </c>
      <c r="B6370" s="0" t="n">
        <v>1.538</v>
      </c>
      <c r="C6370" s="0" t="n">
        <v>35.5788141311088</v>
      </c>
      <c r="D6370" s="0" t="n">
        <v>1.07247434201221</v>
      </c>
      <c r="E6370" s="12" t="n">
        <f aca="false">MIN(B6370,((1-$J$5)*$J$4*E6369+(1-$J$4)*$J$5*B6370)/(1-$J$4*$J$5))</f>
        <v>1.07501502307884</v>
      </c>
      <c r="F6370" s="12" t="n">
        <f aca="false">B6370*C6370*3.6/1000</f>
        <v>0.196992778081123</v>
      </c>
    </row>
    <row r="6371" customFormat="false" ht="15" hidden="false" customHeight="false" outlineLevel="0" collapsed="false">
      <c r="A6371" s="11" t="n">
        <v>43683.9583333333</v>
      </c>
      <c r="B6371" s="0" t="n">
        <v>1.531</v>
      </c>
      <c r="C6371" s="0" t="n">
        <v>36.9902967755913</v>
      </c>
      <c r="D6371" s="0" t="n">
        <v>1.07241652599385</v>
      </c>
      <c r="E6371" s="12" t="n">
        <f aca="false">MIN(B6371,((1-$J$5)*$J$4*E6370+(1-$J$4)*$J$5*B6371)/(1-$J$4*$J$5))</f>
        <v>1.07496040984854</v>
      </c>
      <c r="F6371" s="12" t="n">
        <f aca="false">B6371*C6371*3.6/1000</f>
        <v>0.203875719708349</v>
      </c>
    </row>
    <row r="6372" customFormat="false" ht="15" hidden="false" customHeight="false" outlineLevel="0" collapsed="false">
      <c r="A6372" s="11" t="n">
        <v>43684</v>
      </c>
      <c r="B6372" s="0" t="n">
        <v>1.538</v>
      </c>
      <c r="C6372" s="0" t="n">
        <v>36.9902967755913</v>
      </c>
      <c r="D6372" s="0" t="n">
        <v>1.07243970181637</v>
      </c>
      <c r="E6372" s="12" t="n">
        <f aca="false">MIN(B6372,((1-$J$5)*$J$4*E6371+(1-$J$4)*$J$5*B6372)/(1-$J$4*$J$5))</f>
        <v>1.07498742121842</v>
      </c>
      <c r="F6372" s="12" t="n">
        <f aca="false">B6372*C6372*3.6/1000</f>
        <v>0.204807875187094</v>
      </c>
    </row>
    <row r="6373" customFormat="false" ht="15" hidden="false" customHeight="false" outlineLevel="0" collapsed="false">
      <c r="A6373" s="11" t="n">
        <v>43684.0416666667</v>
      </c>
      <c r="B6373" s="0" t="n">
        <v>1.531</v>
      </c>
      <c r="C6373" s="0" t="n">
        <v>35.5788141311088</v>
      </c>
      <c r="D6373" s="0" t="n">
        <v>1.07238245312878</v>
      </c>
      <c r="E6373" s="12" t="n">
        <f aca="false">MIN(B6373,((1-$J$5)*$J$4*E6372+(1-$J$4)*$J$5*B6373)/(1-$J$4*$J$5))</f>
        <v>1.074933262714</v>
      </c>
      <c r="F6373" s="12" t="n">
        <f aca="false">B6373*C6373*3.6/1000</f>
        <v>0.196096191965019</v>
      </c>
    </row>
    <row r="6374" customFormat="false" ht="15" hidden="false" customHeight="false" outlineLevel="0" collapsed="false">
      <c r="A6374" s="11" t="n">
        <v>43684.0833333333</v>
      </c>
      <c r="B6374" s="0" t="n">
        <v>1.531</v>
      </c>
      <c r="C6374" s="0" t="n">
        <v>35.5788141311088</v>
      </c>
      <c r="D6374" s="0" t="n">
        <v>1.0723261420497</v>
      </c>
      <c r="E6374" s="12" t="n">
        <f aca="false">MIN(B6374,((1-$J$5)*$J$4*E6373+(1-$J$4)*$J$5*B6374)/(1-$J$4*$J$5))</f>
        <v>1.07487999644194</v>
      </c>
      <c r="F6374" s="12" t="n">
        <f aca="false">B6374*C6374*3.6/1000</f>
        <v>0.196096191965019</v>
      </c>
    </row>
    <row r="6375" customFormat="false" ht="15" hidden="false" customHeight="false" outlineLevel="0" collapsed="false">
      <c r="A6375" s="11" t="n">
        <v>43684.125</v>
      </c>
      <c r="B6375" s="0" t="n">
        <v>1.518</v>
      </c>
      <c r="C6375" s="0" t="n">
        <v>39.7733275226616</v>
      </c>
      <c r="D6375" s="0" t="n">
        <v>1.07212209833322</v>
      </c>
      <c r="E6375" s="12" t="n">
        <f aca="false">MIN(B6375,((1-$J$5)*$J$4*E6374+(1-$J$4)*$J$5*B6375)/(1-$J$4*$J$5))</f>
        <v>1.07467769007551</v>
      </c>
      <c r="F6375" s="12" t="n">
        <f aca="false">B6375*C6375*3.6/1000</f>
        <v>0.217353280245841</v>
      </c>
    </row>
    <row r="6376" customFormat="false" ht="15" hidden="false" customHeight="false" outlineLevel="0" collapsed="false">
      <c r="A6376" s="11" t="n">
        <v>43684.1666666667</v>
      </c>
      <c r="B6376" s="0" t="n">
        <v>1.524</v>
      </c>
      <c r="C6376" s="0" t="n">
        <v>35.5788141311088</v>
      </c>
      <c r="D6376" s="0" t="n">
        <v>1.07199000635649</v>
      </c>
      <c r="E6376" s="12" t="n">
        <f aca="false">MIN(B6376,((1-$J$5)*$J$4*E6375+(1-$J$4)*$J$5*B6376)/(1-$J$4*$J$5))</f>
        <v>1.07454790934939</v>
      </c>
      <c r="F6376" s="12" t="n">
        <f aca="false">B6376*C6376*3.6/1000</f>
        <v>0.195199605848915</v>
      </c>
    </row>
    <row r="6377" customFormat="false" ht="15" hidden="false" customHeight="false" outlineLevel="0" collapsed="false">
      <c r="A6377" s="11" t="n">
        <v>43684.2083333333</v>
      </c>
      <c r="B6377" s="0" t="n">
        <v>1.518</v>
      </c>
      <c r="C6377" s="0" t="n">
        <v>32.7118002541349</v>
      </c>
      <c r="D6377" s="0" t="n">
        <v>1.07179146780874</v>
      </c>
      <c r="E6377" s="12" t="n">
        <f aca="false">MIN(B6377,((1-$J$5)*$J$4*E6376+(1-$J$4)*$J$5*B6377)/(1-$J$4*$J$5))</f>
        <v>1.07435107394001</v>
      </c>
      <c r="F6377" s="12" t="n">
        <f aca="false">B6377*C6377*3.6/1000</f>
        <v>0.178763446028796</v>
      </c>
    </row>
    <row r="6378" customFormat="false" ht="15" hidden="false" customHeight="false" outlineLevel="0" collapsed="false">
      <c r="A6378" s="11" t="n">
        <v>43684.25</v>
      </c>
      <c r="B6378" s="0" t="n">
        <v>1.498</v>
      </c>
      <c r="C6378" s="0" t="n">
        <v>31.2543247201573</v>
      </c>
      <c r="D6378" s="0" t="n">
        <v>1.07136748105825</v>
      </c>
      <c r="E6378" s="12" t="n">
        <f aca="false">MIN(B6378,((1-$J$5)*$J$4*E6377+(1-$J$4)*$J$5*B6378)/(1-$J$4*$J$5))</f>
        <v>1.07392683878449</v>
      </c>
      <c r="F6378" s="12" t="n">
        <f aca="false">B6378*C6378*3.6/1000</f>
        <v>0.168548322350864</v>
      </c>
    </row>
    <row r="6379" customFormat="false" ht="15" hidden="false" customHeight="false" outlineLevel="0" collapsed="false">
      <c r="A6379" s="11" t="n">
        <v>43684.2916666667</v>
      </c>
      <c r="B6379" s="0" t="n">
        <v>1.491</v>
      </c>
      <c r="C6379" s="0" t="n">
        <v>27.682487806097</v>
      </c>
      <c r="D6379" s="0" t="n">
        <v>1.07087039334426</v>
      </c>
      <c r="E6379" s="12" t="n">
        <f aca="false">MIN(B6379,((1-$J$5)*$J$4*E6378+(1-$J$4)*$J$5*B6379)/(1-$J$4*$J$5))</f>
        <v>1.07342886779958</v>
      </c>
      <c r="F6379" s="12" t="n">
        <f aca="false">B6379*C6379*3.6/1000</f>
        <v>0.148588521548006</v>
      </c>
    </row>
    <row r="6380" customFormat="false" ht="15" hidden="false" customHeight="false" outlineLevel="0" collapsed="false">
      <c r="A6380" s="11" t="n">
        <v>43684.3333333333</v>
      </c>
      <c r="B6380" s="0" t="n">
        <v>1.484</v>
      </c>
      <c r="C6380" s="0" t="n">
        <v>26.7714963296804</v>
      </c>
      <c r="D6380" s="0" t="n">
        <v>1.07030140190094</v>
      </c>
      <c r="E6380" s="12" t="n">
        <f aca="false">MIN(B6380,((1-$J$5)*$J$4*E6379+(1-$J$4)*$J$5*B6380)/(1-$J$4*$J$5))</f>
        <v>1.07285837574357</v>
      </c>
      <c r="F6380" s="12" t="n">
        <f aca="false">B6380*C6380*3.6/1000</f>
        <v>0.143024041991684</v>
      </c>
    </row>
    <row r="6381" customFormat="false" ht="15" hidden="false" customHeight="false" outlineLevel="0" collapsed="false">
      <c r="A6381" s="11" t="n">
        <v>43684.375</v>
      </c>
      <c r="B6381" s="0" t="n">
        <v>1.451</v>
      </c>
      <c r="C6381" s="0" t="n">
        <v>26.0062837698163</v>
      </c>
      <c r="D6381" s="0" t="n">
        <v>1.06936437457454</v>
      </c>
      <c r="E6381" s="12" t="n">
        <f aca="false">MIN(B6381,((1-$J$5)*$J$4*E6380+(1-$J$4)*$J$5*B6381)/(1-$J$4*$J$5))</f>
        <v>1.07191672210694</v>
      </c>
      <c r="F6381" s="12" t="n">
        <f aca="false">B6381*C6381*3.6/1000</f>
        <v>0.135846423900012</v>
      </c>
    </row>
    <row r="6382" customFormat="false" ht="15" hidden="false" customHeight="false" outlineLevel="0" collapsed="false">
      <c r="A6382" s="11" t="n">
        <v>43684.4166666667</v>
      </c>
      <c r="B6382" s="0" t="n">
        <v>1.458</v>
      </c>
      <c r="C6382" s="0" t="n">
        <v>23.6749611865424</v>
      </c>
      <c r="D6382" s="0" t="n">
        <v>1.06852273865055</v>
      </c>
      <c r="E6382" s="12" t="n">
        <f aca="false">MIN(B6382,((1-$J$5)*$J$4*E6381+(1-$J$4)*$J$5*B6382)/(1-$J$4*$J$5))</f>
        <v>1.07107130658623</v>
      </c>
      <c r="F6382" s="12" t="n">
        <f aca="false">B6382*C6382*3.6/1000</f>
        <v>0.124265136275924</v>
      </c>
    </row>
    <row r="6383" customFormat="false" ht="15" hidden="false" customHeight="false" outlineLevel="0" collapsed="false">
      <c r="A6383" s="11" t="n">
        <v>43684.4583333333</v>
      </c>
      <c r="B6383" s="0" t="n">
        <v>1.445</v>
      </c>
      <c r="C6383" s="0" t="n">
        <v>25.5444056829728</v>
      </c>
      <c r="D6383" s="0" t="n">
        <v>1.06754623199541</v>
      </c>
      <c r="E6383" s="12" t="n">
        <f aca="false">MIN(B6383,((1-$J$5)*$J$4*E6382+(1-$J$4)*$J$5*B6383)/(1-$J$4*$J$5))</f>
        <v>1.0700899012059</v>
      </c>
      <c r="F6383" s="12" t="n">
        <f aca="false">B6383*C6383*3.6/1000</f>
        <v>0.132881998362824</v>
      </c>
    </row>
    <row r="6384" customFormat="false" ht="15" hidden="false" customHeight="false" outlineLevel="0" collapsed="false">
      <c r="A6384" s="11" t="n">
        <v>43684.5</v>
      </c>
      <c r="B6384" s="0" t="n">
        <v>1.438</v>
      </c>
      <c r="C6384" s="0" t="n">
        <v>25.2353062273078</v>
      </c>
      <c r="D6384" s="0" t="n">
        <v>1.06650567344643</v>
      </c>
      <c r="E6384" s="12" t="n">
        <f aca="false">MIN(B6384,((1-$J$5)*$J$4*E6383+(1-$J$4)*$J$5*B6384)/(1-$J$4*$J$5))</f>
        <v>1.0690439390773</v>
      </c>
      <c r="F6384" s="12" t="n">
        <f aca="false">B6384*C6384*3.6/1000</f>
        <v>0.130638133277527</v>
      </c>
    </row>
    <row r="6385" customFormat="false" ht="15" hidden="false" customHeight="false" outlineLevel="0" collapsed="false">
      <c r="A6385" s="11" t="n">
        <v>43684.5416666667</v>
      </c>
      <c r="B6385" s="0" t="n">
        <v>1.465</v>
      </c>
      <c r="C6385" s="0" t="n">
        <v>24.9252417873817</v>
      </c>
      <c r="D6385" s="0" t="n">
        <v>1.06579090174588</v>
      </c>
      <c r="E6385" s="12" t="n">
        <f aca="false">MIN(B6385,((1-$J$5)*$J$4*E6384+(1-$J$4)*$J$5*B6385)/(1-$J$4*$J$5))</f>
        <v>1.0683265759953</v>
      </c>
      <c r="F6385" s="12" t="n">
        <f aca="false">B6385*C6385*3.6/1000</f>
        <v>0.131455725186651</v>
      </c>
    </row>
    <row r="6386" customFormat="false" ht="15" hidden="false" customHeight="false" outlineLevel="0" collapsed="false">
      <c r="A6386" s="11" t="n">
        <v>43684.5833333333</v>
      </c>
      <c r="B6386" s="0" t="n">
        <v>1.498</v>
      </c>
      <c r="C6386" s="0" t="n">
        <v>28.88545233917</v>
      </c>
      <c r="D6386" s="0" t="n">
        <v>1.06546519116572</v>
      </c>
      <c r="E6386" s="12" t="n">
        <f aca="false">MIN(B6386,((1-$J$5)*$J$4*E6385+(1-$J$4)*$J$5*B6386)/(1-$J$4*$J$5))</f>
        <v>1.06800159121778</v>
      </c>
      <c r="F6386" s="12" t="n">
        <f aca="false">B6386*C6386*3.6/1000</f>
        <v>0.155773467374676</v>
      </c>
    </row>
    <row r="6387" customFormat="false" ht="15" hidden="false" customHeight="false" outlineLevel="0" collapsed="false">
      <c r="A6387" s="11" t="n">
        <v>43684.625</v>
      </c>
      <c r="B6387" s="0" t="n">
        <v>1.518</v>
      </c>
      <c r="C6387" s="0" t="n">
        <v>26.7714963296804</v>
      </c>
      <c r="D6387" s="0" t="n">
        <v>1.06537351484434</v>
      </c>
      <c r="E6387" s="12" t="n">
        <f aca="false">MIN(B6387,((1-$J$5)*$J$4*E6386+(1-$J$4)*$J$5*B6387)/(1-$J$4*$J$5))</f>
        <v>1.06791260289459</v>
      </c>
      <c r="F6387" s="12" t="n">
        <f aca="false">B6387*C6387*3.6/1000</f>
        <v>0.146300873142437</v>
      </c>
    </row>
    <row r="6388" customFormat="false" ht="15" hidden="false" customHeight="false" outlineLevel="0" collapsed="false">
      <c r="A6388" s="11" t="n">
        <v>43684.6666666667</v>
      </c>
      <c r="B6388" s="0" t="n">
        <v>1.538</v>
      </c>
      <c r="C6388" s="0" t="n">
        <v>26.9238691062631</v>
      </c>
      <c r="D6388" s="0" t="n">
        <v>1.0655120398116</v>
      </c>
      <c r="E6388" s="12" t="n">
        <f aca="false">MIN(B6388,((1-$J$5)*$J$4*E6387+(1-$J$4)*$J$5*B6388)/(1-$J$4*$J$5))</f>
        <v>1.0680557231105</v>
      </c>
      <c r="F6388" s="12" t="n">
        <f aca="false">B6388*C6388*3.6/1000</f>
        <v>0.149072078467557</v>
      </c>
    </row>
    <row r="6389" customFormat="false" ht="15" hidden="false" customHeight="false" outlineLevel="0" collapsed="false">
      <c r="A6389" s="11" t="n">
        <v>43684.7083333333</v>
      </c>
      <c r="B6389" s="0" t="n">
        <v>1.544</v>
      </c>
      <c r="C6389" s="0" t="n">
        <v>25.5444056829728</v>
      </c>
      <c r="D6389" s="0" t="n">
        <v>1.06571690599154</v>
      </c>
      <c r="E6389" s="12" t="n">
        <f aca="false">MIN(B6389,((1-$J$5)*$J$4*E6388+(1-$J$4)*$J$5*B6389)/(1-$J$4*$J$5))</f>
        <v>1.06826567824871</v>
      </c>
      <c r="F6389" s="12" t="n">
        <f aca="false">B6389*C6389*3.6/1000</f>
        <v>0.141986024548236</v>
      </c>
    </row>
    <row r="6390" customFormat="false" ht="15" hidden="false" customHeight="false" outlineLevel="0" collapsed="false">
      <c r="A6390" s="11" t="n">
        <v>43684.75</v>
      </c>
      <c r="B6390" s="0" t="n">
        <v>1.558</v>
      </c>
      <c r="C6390" s="0" t="n">
        <v>26.7714963296804</v>
      </c>
      <c r="D6390" s="0" t="n">
        <v>1.06607850679223</v>
      </c>
      <c r="E6390" s="12" t="n">
        <f aca="false">MIN(B6390,((1-$J$5)*$J$4*E6389+(1-$J$4)*$J$5*B6390)/(1-$J$4*$J$5))</f>
        <v>1.06863362424132</v>
      </c>
      <c r="F6390" s="12" t="n">
        <f aca="false">B6390*C6390*3.6/1000</f>
        <v>0.150155968613911</v>
      </c>
    </row>
    <row r="6391" customFormat="false" ht="15" hidden="false" customHeight="false" outlineLevel="0" collapsed="false">
      <c r="A6391" s="11" t="n">
        <v>43684.7916666667</v>
      </c>
      <c r="B6391" s="0" t="n">
        <v>1.564</v>
      </c>
      <c r="C6391" s="0" t="n">
        <v>24.9252417873817</v>
      </c>
      <c r="D6391" s="0" t="n">
        <v>1.06650279531052</v>
      </c>
      <c r="E6391" s="12" t="n">
        <f aca="false">MIN(B6391,((1-$J$5)*$J$4*E6390+(1-$J$4)*$J$5*B6391)/(1-$J$4*$J$5))</f>
        <v>1.06906470127194</v>
      </c>
      <c r="F6391" s="12" t="n">
        <f aca="false">B6391*C6391*3.6/1000</f>
        <v>0.140339081359674</v>
      </c>
    </row>
    <row r="6392" customFormat="false" ht="15" hidden="false" customHeight="false" outlineLevel="0" collapsed="false">
      <c r="A6392" s="11" t="n">
        <v>43684.8333333333</v>
      </c>
      <c r="B6392" s="0" t="n">
        <v>1.564</v>
      </c>
      <c r="C6392" s="0" t="n">
        <v>25.2353062273078</v>
      </c>
      <c r="D6392" s="0" t="n">
        <v>1.06692013490929</v>
      </c>
      <c r="E6392" s="12" t="n">
        <f aca="false">MIN(B6392,((1-$J$5)*$J$4*E6391+(1-$J$4)*$J$5*B6392)/(1-$J$4*$J$5))</f>
        <v>1.06948867653929</v>
      </c>
      <c r="F6392" s="12" t="n">
        <f aca="false">B6392*C6392*3.6/1000</f>
        <v>0.142084868182234</v>
      </c>
    </row>
    <row r="6393" customFormat="false" ht="15" hidden="false" customHeight="false" outlineLevel="0" collapsed="false">
      <c r="A6393" s="11" t="n">
        <v>43684.875</v>
      </c>
      <c r="B6393" s="0" t="n">
        <v>1.564</v>
      </c>
      <c r="C6393" s="0" t="n">
        <v>26.7714963296804</v>
      </c>
      <c r="D6393" s="0" t="n">
        <v>1.06733063939666</v>
      </c>
      <c r="E6393" s="12" t="n">
        <f aca="false">MIN(B6393,((1-$J$5)*$J$4*E6392+(1-$J$4)*$J$5*B6393)/(1-$J$4*$J$5))</f>
        <v>1.06990566704111</v>
      </c>
      <c r="F6393" s="12" t="n">
        <f aca="false">B6393*C6393*3.6/1000</f>
        <v>0.150734232934632</v>
      </c>
    </row>
    <row r="6394" customFormat="false" ht="15" hidden="false" customHeight="false" outlineLevel="0" collapsed="false">
      <c r="A6394" s="11" t="n">
        <v>43684.9166666667</v>
      </c>
      <c r="B6394" s="0" t="n">
        <v>1.564</v>
      </c>
      <c r="C6394" s="0" t="n">
        <v>32.7118002541349</v>
      </c>
      <c r="D6394" s="0" t="n">
        <v>1.06773442071683</v>
      </c>
      <c r="E6394" s="12" t="n">
        <f aca="false">MIN(B6394,((1-$J$5)*$J$4*E6393+(1-$J$4)*$J$5*B6394)/(1-$J$4*$J$5))</f>
        <v>1.07031578784768</v>
      </c>
      <c r="F6394" s="12" t="n">
        <f aca="false">B6394*C6394*3.6/1000</f>
        <v>0.184180520150881</v>
      </c>
    </row>
    <row r="6395" customFormat="false" ht="15" hidden="false" customHeight="false" outlineLevel="0" collapsed="false">
      <c r="A6395" s="11" t="n">
        <v>43684.9583333333</v>
      </c>
      <c r="B6395" s="0" t="n">
        <v>1.558</v>
      </c>
      <c r="C6395" s="0" t="n">
        <v>32.7118002541349</v>
      </c>
      <c r="D6395" s="0" t="n">
        <v>1.06806297903141</v>
      </c>
      <c r="E6395" s="12" t="n">
        <f aca="false">MIN(B6395,((1-$J$5)*$J$4*E6394+(1-$J$4)*$J$5*B6395)/(1-$J$4*$J$5))</f>
        <v>1.07064995938232</v>
      </c>
      <c r="F6395" s="12" t="n">
        <f aca="false">B6395*C6395*3.6/1000</f>
        <v>0.183473945265392</v>
      </c>
    </row>
    <row r="6396" customFormat="false" ht="15" hidden="false" customHeight="false" outlineLevel="0" collapsed="false">
      <c r="A6396" s="11" t="n">
        <v>43685</v>
      </c>
      <c r="B6396" s="0" t="n">
        <v>1.544</v>
      </c>
      <c r="C6396" s="0" t="n">
        <v>35.5788141311088</v>
      </c>
      <c r="D6396" s="0" t="n">
        <v>1.06822606639672</v>
      </c>
      <c r="E6396" s="12" t="n">
        <f aca="false">MIN(B6396,((1-$J$5)*$J$4*E6395+(1-$J$4)*$J$5*B6396)/(1-$J$4*$J$5))</f>
        <v>1.07081717586696</v>
      </c>
      <c r="F6396" s="12" t="n">
        <f aca="false">B6396*C6396*3.6/1000</f>
        <v>0.197761280466355</v>
      </c>
    </row>
    <row r="6397" customFormat="false" ht="15" hidden="false" customHeight="false" outlineLevel="0" collapsed="false">
      <c r="A6397" s="11" t="n">
        <v>43685.0416666667</v>
      </c>
      <c r="B6397" s="0" t="n">
        <v>1.504</v>
      </c>
      <c r="C6397" s="0" t="n">
        <v>35.5788141311088</v>
      </c>
      <c r="D6397" s="0" t="n">
        <v>1.06792908308577</v>
      </c>
      <c r="E6397" s="12" t="n">
        <f aca="false">MIN(B6397,((1-$J$5)*$J$4*E6396+(1-$J$4)*$J$5*B6397)/(1-$J$4*$J$5))</f>
        <v>1.07052035254131</v>
      </c>
      <c r="F6397" s="12" t="n">
        <f aca="false">B6397*C6397*3.6/1000</f>
        <v>0.192637931231476</v>
      </c>
    </row>
    <row r="6398" customFormat="false" ht="15" hidden="false" customHeight="false" outlineLevel="0" collapsed="false">
      <c r="A6398" s="11" t="n">
        <v>43685.0833333333</v>
      </c>
      <c r="B6398" s="0" t="n">
        <v>1.511</v>
      </c>
      <c r="C6398" s="0" t="n">
        <v>32.7118002541349</v>
      </c>
      <c r="D6398" s="0" t="n">
        <v>1.06771700865374</v>
      </c>
      <c r="E6398" s="12" t="n">
        <f aca="false">MIN(B6398,((1-$J$5)*$J$4*E6397+(1-$J$4)*$J$5*B6398)/(1-$J$4*$J$5))</f>
        <v>1.07030914409747</v>
      </c>
      <c r="F6398" s="12" t="n">
        <f aca="false">B6398*C6398*3.6/1000</f>
        <v>0.177939108662392</v>
      </c>
    </row>
    <row r="6399" customFormat="false" ht="15" hidden="false" customHeight="false" outlineLevel="0" collapsed="false">
      <c r="A6399" s="11" t="n">
        <v>43685.125</v>
      </c>
      <c r="B6399" s="0" t="n">
        <v>1.484</v>
      </c>
      <c r="C6399" s="0" t="n">
        <v>34.1529538661645</v>
      </c>
      <c r="D6399" s="0" t="n">
        <v>1.06719966276648</v>
      </c>
      <c r="E6399" s="12" t="n">
        <f aca="false">MIN(B6399,((1-$J$5)*$J$4*E6398+(1-$J$4)*$J$5*B6399)/(1-$J$4*$J$5))</f>
        <v>1.06979004781909</v>
      </c>
      <c r="F6399" s="12" t="n">
        <f aca="false">B6399*C6399*3.6/1000</f>
        <v>0.182458740734597</v>
      </c>
    </row>
    <row r="6400" customFormat="false" ht="15" hidden="false" customHeight="false" outlineLevel="0" collapsed="false">
      <c r="A6400" s="11" t="n">
        <v>43685.1666666667</v>
      </c>
      <c r="B6400" s="0" t="n">
        <v>1.504</v>
      </c>
      <c r="C6400" s="0" t="n">
        <v>30.6602896396238</v>
      </c>
      <c r="D6400" s="0" t="n">
        <v>1.06691948970591</v>
      </c>
      <c r="E6400" s="12" t="n">
        <f aca="false">MIN(B6400,((1-$J$5)*$J$4*E6399+(1-$J$4)*$J$5*B6400)/(1-$J$4*$J$5))</f>
        <v>1.06951014587808</v>
      </c>
      <c r="F6400" s="12" t="n">
        <f aca="false">B6400*C6400*3.6/1000</f>
        <v>0.166007072224779</v>
      </c>
    </row>
    <row r="6401" customFormat="false" ht="15" hidden="false" customHeight="false" outlineLevel="0" collapsed="false">
      <c r="A6401" s="11" t="n">
        <v>43685.2083333333</v>
      </c>
      <c r="B6401" s="0" t="n">
        <v>1.498</v>
      </c>
      <c r="C6401" s="0" t="n">
        <v>27.1676254130831</v>
      </c>
      <c r="D6401" s="0" t="n">
        <v>1.06657529531915</v>
      </c>
      <c r="E6401" s="12" t="n">
        <f aca="false">MIN(B6401,((1-$J$5)*$J$4*E6400+(1-$J$4)*$J$5*B6401)/(1-$J$4*$J$5))</f>
        <v>1.06916566242045</v>
      </c>
      <c r="F6401" s="12" t="n">
        <f aca="false">B6401*C6401*3.6/1000</f>
        <v>0.146509570327675</v>
      </c>
    </row>
    <row r="6402" customFormat="false" ht="15" hidden="false" customHeight="false" outlineLevel="0" collapsed="false">
      <c r="A6402" s="11" t="n">
        <v>43685.25</v>
      </c>
      <c r="B6402" s="0" t="n">
        <v>1.504</v>
      </c>
      <c r="C6402" s="0" t="n">
        <v>23.6749611865424</v>
      </c>
      <c r="D6402" s="0" t="n">
        <v>1.06630534803411</v>
      </c>
      <c r="E6402" s="12" t="n">
        <f aca="false">MIN(B6402,((1-$J$5)*$J$4*E6401+(1-$J$4)*$J$5*B6402)/(1-$J$4*$J$5))</f>
        <v>1.06889604689458</v>
      </c>
      <c r="F6402" s="12" t="n">
        <f aca="false">B6402*C6402*3.6/1000</f>
        <v>0.128185709848415</v>
      </c>
    </row>
    <row r="6403" customFormat="false" ht="15" hidden="false" customHeight="false" outlineLevel="0" collapsed="false">
      <c r="A6403" s="11" t="n">
        <v>43685.2916666667</v>
      </c>
      <c r="B6403" s="0" t="n">
        <v>1.504</v>
      </c>
      <c r="C6403" s="0" t="n">
        <v>26.7714963296804</v>
      </c>
      <c r="D6403" s="0" t="n">
        <v>1.0660398218962</v>
      </c>
      <c r="E6403" s="12" t="n">
        <f aca="false">MIN(B6403,((1-$J$5)*$J$4*E6402+(1-$J$4)*$J$5*B6403)/(1-$J$4*$J$5))</f>
        <v>1.06863087314014</v>
      </c>
      <c r="F6403" s="12" t="n">
        <f aca="false">B6403*C6403*3.6/1000</f>
        <v>0.144951589727421</v>
      </c>
    </row>
    <row r="6404" customFormat="false" ht="15" hidden="false" customHeight="false" outlineLevel="0" collapsed="false">
      <c r="A6404" s="11" t="n">
        <v>43685.3333333333</v>
      </c>
      <c r="B6404" s="0" t="n">
        <v>1.484</v>
      </c>
      <c r="C6404" s="0" t="n">
        <v>26.7714963296804</v>
      </c>
      <c r="D6404" s="0" t="n">
        <v>1.06554994466601</v>
      </c>
      <c r="E6404" s="12" t="n">
        <f aca="false">MIN(B6404,((1-$J$5)*$J$4*E6403+(1-$J$4)*$J$5*B6404)/(1-$J$4*$J$5))</f>
        <v>1.06813942547721</v>
      </c>
      <c r="F6404" s="12" t="n">
        <f aca="false">B6404*C6404*3.6/1000</f>
        <v>0.143024041991684</v>
      </c>
    </row>
    <row r="6405" customFormat="false" ht="15" hidden="false" customHeight="false" outlineLevel="0" collapsed="false">
      <c r="A6405" s="11" t="n">
        <v>43685.375</v>
      </c>
      <c r="B6405" s="0" t="n">
        <v>1.471</v>
      </c>
      <c r="C6405" s="0" t="n">
        <v>26.6189028862262</v>
      </c>
      <c r="D6405" s="0" t="n">
        <v>1.06491943566532</v>
      </c>
      <c r="E6405" s="12" t="n">
        <f aca="false">MIN(B6405,((1-$J$5)*$J$4*E6404+(1-$J$4)*$J$5*B6405)/(1-$J$4*$J$5))</f>
        <v>1.06750615652371</v>
      </c>
      <c r="F6405" s="12" t="n">
        <f aca="false">B6405*C6405*3.6/1000</f>
        <v>0.140963062124299</v>
      </c>
    </row>
    <row r="6406" customFormat="false" ht="15" hidden="false" customHeight="false" outlineLevel="0" collapsed="false">
      <c r="A6406" s="11" t="n">
        <v>43685.4166666667</v>
      </c>
      <c r="B6406" s="0" t="n">
        <v>1.465</v>
      </c>
      <c r="C6406" s="0" t="n">
        <v>24.3534586548853</v>
      </c>
      <c r="D6406" s="0" t="n">
        <v>1.0642306430762</v>
      </c>
      <c r="E6406" s="12" t="n">
        <f aca="false">MIN(B6406,((1-$J$5)*$J$4*E6405+(1-$J$4)*$J$5*B6406)/(1-$J$4*$J$5))</f>
        <v>1.06681412758592</v>
      </c>
      <c r="F6406" s="12" t="n">
        <f aca="false">B6406*C6406*3.6/1000</f>
        <v>0.128440140945865</v>
      </c>
    </row>
    <row r="6407" customFormat="false" ht="15" hidden="false" customHeight="false" outlineLevel="0" collapsed="false">
      <c r="A6407" s="11" t="n">
        <v>43685.4583333333</v>
      </c>
      <c r="B6407" s="0" t="n">
        <v>1.451</v>
      </c>
      <c r="C6407" s="0" t="n">
        <v>22.0880144235444</v>
      </c>
      <c r="D6407" s="0" t="n">
        <v>1.0633930415243</v>
      </c>
      <c r="E6407" s="12" t="n">
        <f aca="false">MIN(B6407,((1-$J$5)*$J$4*E6406+(1-$J$4)*$J$5*B6407)/(1-$J$4*$J$5))</f>
        <v>1.06597204970148</v>
      </c>
      <c r="F6407" s="12" t="n">
        <f aca="false">B6407*C6407*3.6/1000</f>
        <v>0.115378952142827</v>
      </c>
    </row>
    <row r="6408" customFormat="false" ht="15" hidden="false" customHeight="false" outlineLevel="0" collapsed="false">
      <c r="A6408" s="11" t="n">
        <v>43685.5</v>
      </c>
      <c r="B6408" s="0" t="n">
        <v>1.458</v>
      </c>
      <c r="C6408" s="0" t="n">
        <v>23.6749611865424</v>
      </c>
      <c r="D6408" s="0" t="n">
        <v>1.0626492029977</v>
      </c>
      <c r="E6408" s="12" t="n">
        <f aca="false">MIN(B6408,((1-$J$5)*$J$4*E6407+(1-$J$4)*$J$5*B6408)/(1-$J$4*$J$5))</f>
        <v>1.06522456947575</v>
      </c>
      <c r="F6408" s="12" t="n">
        <f aca="false">B6408*C6408*3.6/1000</f>
        <v>0.124265136275924</v>
      </c>
    </row>
    <row r="6409" customFormat="false" ht="15" hidden="false" customHeight="false" outlineLevel="0" collapsed="false">
      <c r="A6409" s="11" t="n">
        <v>43685.5416666667</v>
      </c>
      <c r="B6409" s="0" t="n">
        <v>1.471</v>
      </c>
      <c r="C6409" s="0" t="n">
        <v>26.7714963296804</v>
      </c>
      <c r="D6409" s="0" t="n">
        <v>1.06206620181199</v>
      </c>
      <c r="E6409" s="12" t="n">
        <f aca="false">MIN(B6409,((1-$J$5)*$J$4*E6408+(1-$J$4)*$J$5*B6409)/(1-$J$4*$J$5))</f>
        <v>1.06463932121421</v>
      </c>
      <c r="F6409" s="12" t="n">
        <f aca="false">B6409*C6409*3.6/1000</f>
        <v>0.141771135963455</v>
      </c>
    </row>
    <row r="6410" customFormat="false" ht="15" hidden="false" customHeight="false" outlineLevel="0" collapsed="false">
      <c r="A6410" s="11" t="n">
        <v>43685.5833333333</v>
      </c>
      <c r="B6410" s="0" t="n">
        <v>1.518</v>
      </c>
      <c r="C6410" s="0" t="n">
        <v>24.9252417873817</v>
      </c>
      <c r="D6410" s="0" t="n">
        <v>1.06203019351479</v>
      </c>
      <c r="E6410" s="12" t="n">
        <f aca="false">MIN(B6410,((1-$J$5)*$J$4*E6409+(1-$J$4)*$J$5*B6410)/(1-$J$4*$J$5))</f>
        <v>1.0646057244891</v>
      </c>
      <c r="F6410" s="12" t="n">
        <f aca="false">B6410*C6410*3.6/1000</f>
        <v>0.136211461319684</v>
      </c>
    </row>
    <row r="6411" customFormat="false" ht="15" hidden="false" customHeight="false" outlineLevel="0" collapsed="false">
      <c r="A6411" s="11" t="n">
        <v>43685.625</v>
      </c>
      <c r="B6411" s="0" t="n">
        <v>1.518</v>
      </c>
      <c r="C6411" s="0" t="n">
        <v>24.9252417873817</v>
      </c>
      <c r="D6411" s="0" t="n">
        <v>1.06199477495488</v>
      </c>
      <c r="E6411" s="12" t="n">
        <f aca="false">MIN(B6411,((1-$J$5)*$J$4*E6410+(1-$J$4)*$J$5*B6411)/(1-$J$4*$J$5))</f>
        <v>1.06457268125205</v>
      </c>
      <c r="F6411" s="12" t="n">
        <f aca="false">B6411*C6411*3.6/1000</f>
        <v>0.136211461319684</v>
      </c>
    </row>
    <row r="6412" customFormat="false" ht="15" hidden="false" customHeight="false" outlineLevel="0" collapsed="false">
      <c r="A6412" s="11" t="n">
        <v>43685.6666666667</v>
      </c>
      <c r="B6412" s="0" t="n">
        <v>1.551</v>
      </c>
      <c r="C6412" s="0" t="n">
        <v>25.848369058531</v>
      </c>
      <c r="D6412" s="0" t="n">
        <v>1.06233729119422</v>
      </c>
      <c r="E6412" s="12" t="n">
        <f aca="false">MIN(B6412,((1-$J$5)*$J$4*E6411+(1-$J$4)*$J$5*B6412)/(1-$J$4*$J$5))</f>
        <v>1.06492074251643</v>
      </c>
      <c r="F6412" s="12" t="n">
        <f aca="false">B6412*C6412*3.6/1000</f>
        <v>0.144326953475214</v>
      </c>
    </row>
    <row r="6413" customFormat="false" ht="15" hidden="false" customHeight="false" outlineLevel="0" collapsed="false">
      <c r="A6413" s="11" t="n">
        <v>43685.7083333333</v>
      </c>
      <c r="B6413" s="0" t="n">
        <v>1.558</v>
      </c>
      <c r="C6413" s="0" t="n">
        <v>26.7714963296804</v>
      </c>
      <c r="D6413" s="0" t="n">
        <v>1.06275424270615</v>
      </c>
      <c r="E6413" s="12" t="n">
        <f aca="false">MIN(B6413,((1-$J$5)*$J$4*E6412+(1-$J$4)*$J$5*B6413)/(1-$J$4*$J$5))</f>
        <v>1.06534379453428</v>
      </c>
      <c r="F6413" s="12" t="n">
        <f aca="false">B6413*C6413*3.6/1000</f>
        <v>0.150155968613911</v>
      </c>
    </row>
    <row r="6414" customFormat="false" ht="15" hidden="false" customHeight="false" outlineLevel="0" collapsed="false">
      <c r="A6414" s="11" t="n">
        <v>43685.75</v>
      </c>
      <c r="B6414" s="0" t="n">
        <v>1.564</v>
      </c>
      <c r="C6414" s="0" t="n">
        <v>26.7714963296804</v>
      </c>
      <c r="D6414" s="0" t="n">
        <v>1.0632329754119</v>
      </c>
      <c r="E6414" s="12" t="n">
        <f aca="false">MIN(B6414,((1-$J$5)*$J$4*E6413+(1-$J$4)*$J$5*B6414)/(1-$J$4*$J$5))</f>
        <v>1.06582906974788</v>
      </c>
      <c r="F6414" s="12" t="n">
        <f aca="false">B6414*C6414*3.6/1000</f>
        <v>0.150734232934632</v>
      </c>
    </row>
    <row r="6415" customFormat="false" ht="15" hidden="false" customHeight="false" outlineLevel="0" collapsed="false">
      <c r="A6415" s="11" t="n">
        <v>43685.7916666667</v>
      </c>
      <c r="B6415" s="0" t="n">
        <v>1.564</v>
      </c>
      <c r="C6415" s="0" t="n">
        <v>26.7714963296804</v>
      </c>
      <c r="D6415" s="0" t="n">
        <v>1.0637038675212</v>
      </c>
      <c r="E6415" s="12" t="n">
        <f aca="false">MIN(B6415,((1-$J$5)*$J$4*E6414+(1-$J$4)*$J$5*B6415)/(1-$J$4*$J$5))</f>
        <v>1.06630635031217</v>
      </c>
      <c r="F6415" s="12" t="n">
        <f aca="false">B6415*C6415*3.6/1000</f>
        <v>0.150734232934632</v>
      </c>
    </row>
    <row r="6416" customFormat="false" ht="15" hidden="false" customHeight="false" outlineLevel="0" collapsed="false">
      <c r="A6416" s="11" t="n">
        <v>43685.8333333333</v>
      </c>
      <c r="B6416" s="0" t="n">
        <v>1.564</v>
      </c>
      <c r="C6416" s="0" t="n">
        <v>26.7714963296804</v>
      </c>
      <c r="D6416" s="0" t="n">
        <v>1.06416704744591</v>
      </c>
      <c r="E6416" s="12" t="n">
        <f aca="false">MIN(B6416,((1-$J$5)*$J$4*E6415+(1-$J$4)*$J$5*B6416)/(1-$J$4*$J$5))</f>
        <v>1.0667757679347</v>
      </c>
      <c r="F6416" s="12" t="n">
        <f aca="false">B6416*C6416*3.6/1000</f>
        <v>0.150734232934632</v>
      </c>
    </row>
    <row r="6417" customFormat="false" ht="15" hidden="false" customHeight="false" outlineLevel="0" collapsed="false">
      <c r="A6417" s="11" t="n">
        <v>43685.875</v>
      </c>
      <c r="B6417" s="0" t="n">
        <v>1.564</v>
      </c>
      <c r="C6417" s="0" t="n">
        <v>26.1597792954291</v>
      </c>
      <c r="D6417" s="0" t="n">
        <v>1.06462264149477</v>
      </c>
      <c r="E6417" s="12" t="n">
        <f aca="false">MIN(B6417,((1-$J$5)*$J$4*E6416+(1-$J$4)*$J$5*B6417)/(1-$J$4*$J$5))</f>
        <v>1.06723745215324</v>
      </c>
      <c r="F6417" s="12" t="n">
        <f aca="false">B6417*C6417*3.6/1000</f>
        <v>0.147290021344984</v>
      </c>
    </row>
    <row r="6418" customFormat="false" ht="15" hidden="false" customHeight="false" outlineLevel="0" collapsed="false">
      <c r="A6418" s="11" t="n">
        <v>43685.9166666667</v>
      </c>
      <c r="B6418" s="0" t="n">
        <v>1.551</v>
      </c>
      <c r="C6418" s="0" t="n">
        <v>26.7714963296804</v>
      </c>
      <c r="D6418" s="0" t="n">
        <v>1.06492211901794</v>
      </c>
      <c r="E6418" s="12" t="n">
        <f aca="false">MIN(B6418,((1-$J$5)*$J$4*E6417+(1-$J$4)*$J$5*B6418)/(1-$J$4*$J$5))</f>
        <v>1.0675416127438</v>
      </c>
      <c r="F6418" s="12" t="n">
        <f aca="false">B6418*C6418*3.6/1000</f>
        <v>0.149481326906403</v>
      </c>
    </row>
    <row r="6419" customFormat="false" ht="15" hidden="false" customHeight="false" outlineLevel="0" collapsed="false">
      <c r="A6419" s="11" t="n">
        <v>43685.9583333333</v>
      </c>
      <c r="B6419" s="0" t="n">
        <v>1.524</v>
      </c>
      <c r="C6419" s="0" t="n">
        <v>25.5444056829728</v>
      </c>
      <c r="D6419" s="0" t="n">
        <v>1.06490794698178</v>
      </c>
      <c r="E6419" s="12" t="n">
        <f aca="false">MIN(B6419,((1-$J$5)*$J$4*E6418+(1-$J$4)*$J$5*B6419)/(1-$J$4*$J$5))</f>
        <v>1.06752939507092</v>
      </c>
      <c r="F6419" s="12" t="n">
        <f aca="false">B6419*C6419*3.6/1000</f>
        <v>0.140146827339062</v>
      </c>
    </row>
    <row r="6420" customFormat="false" ht="15" hidden="false" customHeight="false" outlineLevel="0" collapsed="false">
      <c r="A6420" s="11" t="n">
        <v>43686</v>
      </c>
      <c r="B6420" s="0" t="n">
        <v>1.538</v>
      </c>
      <c r="C6420" s="0" t="n">
        <v>26.1597792954291</v>
      </c>
      <c r="D6420" s="0" t="n">
        <v>1.06505409693409</v>
      </c>
      <c r="E6420" s="12" t="n">
        <f aca="false">MIN(B6420,((1-$J$5)*$J$4*E6419+(1-$J$4)*$J$5*B6420)/(1-$J$4*$J$5))</f>
        <v>1.06767882843054</v>
      </c>
      <c r="F6420" s="12" t="n">
        <f aca="false">B6420*C6420*3.6/1000</f>
        <v>0.144841466002932</v>
      </c>
    </row>
    <row r="6421" customFormat="false" ht="15" hidden="false" customHeight="false" outlineLevel="0" collapsed="false">
      <c r="A6421" s="11" t="n">
        <v>43686.0416666667</v>
      </c>
      <c r="B6421" s="0" t="n">
        <v>1.531</v>
      </c>
      <c r="C6421" s="0" t="n">
        <v>25.2353062273078</v>
      </c>
      <c r="D6421" s="0" t="n">
        <v>1.06511780832856</v>
      </c>
      <c r="E6421" s="12" t="n">
        <f aca="false">MIN(B6421,((1-$J$5)*$J$4*E6420+(1-$J$4)*$J$5*B6421)/(1-$J$4*$J$5))</f>
        <v>1.06774507507913</v>
      </c>
      <c r="F6421" s="12" t="n">
        <f aca="false">B6421*C6421*3.6/1000</f>
        <v>0.139086913802429</v>
      </c>
    </row>
    <row r="6422" customFormat="false" ht="15" hidden="false" customHeight="false" outlineLevel="0" collapsed="false">
      <c r="A6422" s="11" t="n">
        <v>43686.0833333333</v>
      </c>
      <c r="B6422" s="0" t="n">
        <v>1.544</v>
      </c>
      <c r="C6422" s="0" t="n">
        <v>24.1457381141983</v>
      </c>
      <c r="D6422" s="0" t="n">
        <v>1.06532913115943</v>
      </c>
      <c r="E6422" s="12" t="n">
        <f aca="false">MIN(B6422,((1-$J$5)*$J$4*E6421+(1-$J$4)*$J$5*B6422)/(1-$J$4*$J$5))</f>
        <v>1.06796014797733</v>
      </c>
      <c r="F6422" s="12" t="n">
        <f aca="false">B6422*C6422*3.6/1000</f>
        <v>0.13421167073396</v>
      </c>
    </row>
    <row r="6423" customFormat="false" ht="15" hidden="false" customHeight="false" outlineLevel="0" collapsed="false">
      <c r="A6423" s="11" t="n">
        <v>43686.125</v>
      </c>
      <c r="B6423" s="0" t="n">
        <v>1.538</v>
      </c>
      <c r="C6423" s="0" t="n">
        <v>25.2353062273078</v>
      </c>
      <c r="D6423" s="0" t="n">
        <v>1.06546838303453</v>
      </c>
      <c r="E6423" s="12" t="n">
        <f aca="false">MIN(B6423,((1-$J$5)*$J$4*E6422+(1-$J$4)*$J$5*B6423)/(1-$J$4*$J$5))</f>
        <v>1.06810248491346</v>
      </c>
      <c r="F6423" s="12" t="n">
        <f aca="false">B6423*C6423*3.6/1000</f>
        <v>0.139722843519358</v>
      </c>
    </row>
    <row r="6424" customFormat="false" ht="15" hidden="false" customHeight="false" outlineLevel="0" collapsed="false">
      <c r="A6424" s="11" t="n">
        <v>43686.1666666667</v>
      </c>
      <c r="B6424" s="0" t="n">
        <v>1.518</v>
      </c>
      <c r="C6424" s="0" t="n">
        <v>25.2353062273078</v>
      </c>
      <c r="D6424" s="0" t="n">
        <v>1.06537665443732</v>
      </c>
      <c r="E6424" s="12" t="n">
        <f aca="false">MIN(B6424,((1-$J$5)*$J$4*E6423+(1-$J$4)*$J$5*B6424)/(1-$J$4*$J$5))</f>
        <v>1.06801183442065</v>
      </c>
      <c r="F6424" s="12" t="n">
        <f aca="false">B6424*C6424*3.6/1000</f>
        <v>0.137905901470991</v>
      </c>
    </row>
    <row r="6425" customFormat="false" ht="15" hidden="false" customHeight="false" outlineLevel="0" collapsed="false">
      <c r="A6425" s="11" t="n">
        <v>43686.2083333333</v>
      </c>
      <c r="B6425" s="0" t="n">
        <v>1.491</v>
      </c>
      <c r="C6425" s="0" t="n">
        <v>25.2353062273078</v>
      </c>
      <c r="D6425" s="0" t="n">
        <v>1.06497768338286</v>
      </c>
      <c r="E6425" s="12" t="n">
        <f aca="false">MIN(B6425,((1-$J$5)*$J$4*E6424+(1-$J$4)*$J$5*B6425)/(1-$J$4*$J$5))</f>
        <v>1.06761130996561</v>
      </c>
      <c r="F6425" s="12" t="n">
        <f aca="false">B6425*C6425*3.6/1000</f>
        <v>0.135453029705697</v>
      </c>
    </row>
    <row r="6426" customFormat="false" ht="15" hidden="false" customHeight="false" outlineLevel="0" collapsed="false">
      <c r="A6426" s="11" t="n">
        <v>43686.25</v>
      </c>
      <c r="B6426" s="0" t="n">
        <v>1.484</v>
      </c>
      <c r="C6426" s="0" t="n">
        <v>23.6749611865424</v>
      </c>
      <c r="D6426" s="0" t="n">
        <v>1.06450520166242</v>
      </c>
      <c r="E6426" s="12" t="n">
        <f aca="false">MIN(B6426,((1-$J$5)*$J$4*E6425+(1-$J$4)*$J$5*B6426)/(1-$J$4*$J$5))</f>
        <v>1.06713665906008</v>
      </c>
      <c r="F6426" s="12" t="n">
        <f aca="false">B6426*C6426*3.6/1000</f>
        <v>0.126481112642984</v>
      </c>
    </row>
    <row r="6427" customFormat="false" ht="15" hidden="false" customHeight="false" outlineLevel="0" collapsed="false">
      <c r="A6427" s="11" t="n">
        <v>43686.2916666667</v>
      </c>
      <c r="B6427" s="0" t="n">
        <v>1.458</v>
      </c>
      <c r="C6427" s="0" t="n">
        <v>25.2353062273078</v>
      </c>
      <c r="D6427" s="0" t="n">
        <v>1.06374314838109</v>
      </c>
      <c r="E6427" s="12" t="n">
        <f aca="false">MIN(B6427,((1-$J$5)*$J$4*E6426+(1-$J$4)*$J$5*B6427)/(1-$J$4*$J$5))</f>
        <v>1.06636999251873</v>
      </c>
      <c r="F6427" s="12" t="n">
        <f aca="false">B6427*C6427*3.6/1000</f>
        <v>0.132455075325893</v>
      </c>
    </row>
    <row r="6428" customFormat="false" ht="15" hidden="false" customHeight="false" outlineLevel="0" collapsed="false">
      <c r="A6428" s="11" t="n">
        <v>43686.3333333333</v>
      </c>
      <c r="B6428" s="0" t="n">
        <v>1.458</v>
      </c>
      <c r="C6428" s="0" t="n">
        <v>26.7714963296804</v>
      </c>
      <c r="D6428" s="0" t="n">
        <v>1.06299357586861</v>
      </c>
      <c r="E6428" s="12" t="n">
        <f aca="false">MIN(B6428,((1-$J$5)*$J$4*E6427+(1-$J$4)*$J$5*B6428)/(1-$J$4*$J$5))</f>
        <v>1.06561595639816</v>
      </c>
      <c r="F6428" s="12" t="n">
        <f aca="false">B6428*C6428*3.6/1000</f>
        <v>0.140518229935226</v>
      </c>
    </row>
    <row r="6429" customFormat="false" ht="15" hidden="false" customHeight="false" outlineLevel="0" collapsed="false">
      <c r="A6429" s="11" t="n">
        <v>43686.375</v>
      </c>
      <c r="B6429" s="0" t="n">
        <v>1.458</v>
      </c>
      <c r="C6429" s="0" t="n">
        <v>23.6749611865424</v>
      </c>
      <c r="D6429" s="0" t="n">
        <v>1.06225627971726</v>
      </c>
      <c r="E6429" s="12" t="n">
        <f aca="false">MIN(B6429,((1-$J$5)*$J$4*E6428+(1-$J$4)*$J$5*B6429)/(1-$J$4*$J$5))</f>
        <v>1.06487434261895</v>
      </c>
      <c r="F6429" s="12" t="n">
        <f aca="false">B6429*C6429*3.6/1000</f>
        <v>0.124265136275924</v>
      </c>
    </row>
    <row r="6430" customFormat="false" ht="15" hidden="false" customHeight="false" outlineLevel="0" collapsed="false">
      <c r="A6430" s="11" t="n">
        <v>43686.4166666667</v>
      </c>
      <c r="B6430" s="0" t="n">
        <v>1.438</v>
      </c>
      <c r="C6430" s="0" t="n">
        <v>26.7714963296804</v>
      </c>
      <c r="D6430" s="0" t="n">
        <v>1.06130235903638</v>
      </c>
      <c r="E6430" s="12" t="n">
        <f aca="false">MIN(B6430,((1-$J$5)*$J$4*E6429+(1-$J$4)*$J$5*B6430)/(1-$J$4*$J$5))</f>
        <v>1.06391430402556</v>
      </c>
      <c r="F6430" s="12" t="n">
        <f aca="false">B6430*C6430*3.6/1000</f>
        <v>0.138590682199489</v>
      </c>
    </row>
    <row r="6431" customFormat="false" ht="15" hidden="false" customHeight="false" outlineLevel="0" collapsed="false">
      <c r="A6431" s="11" t="n">
        <v>43686.4583333333</v>
      </c>
      <c r="B6431" s="0" t="n">
        <v>1.425</v>
      </c>
      <c r="C6431" s="0" t="n">
        <v>25.2353062273078</v>
      </c>
      <c r="D6431" s="0" t="n">
        <v>1.06021540660351</v>
      </c>
      <c r="E6431" s="12" t="n">
        <f aca="false">MIN(B6431,((1-$J$5)*$J$4*E6430+(1-$J$4)*$J$5*B6431)/(1-$J$4*$J$5))</f>
        <v>1.06282016392629</v>
      </c>
      <c r="F6431" s="12" t="n">
        <f aca="false">B6431*C6431*3.6/1000</f>
        <v>0.129457120946089</v>
      </c>
    </row>
    <row r="6432" customFormat="false" ht="15" hidden="false" customHeight="false" outlineLevel="0" collapsed="false">
      <c r="A6432" s="11" t="n">
        <v>43686.5</v>
      </c>
      <c r="B6432" s="0" t="n">
        <v>1.425</v>
      </c>
      <c r="C6432" s="0" t="n">
        <v>23.6749611865424</v>
      </c>
      <c r="D6432" s="0" t="n">
        <v>1.05914625607822</v>
      </c>
      <c r="E6432" s="12" t="n">
        <f aca="false">MIN(B6432,((1-$J$5)*$J$4*E6431+(1-$J$4)*$J$5*B6432)/(1-$J$4*$J$5))</f>
        <v>1.06174404919933</v>
      </c>
      <c r="F6432" s="12" t="n">
        <f aca="false">B6432*C6432*3.6/1000</f>
        <v>0.121452550886963</v>
      </c>
    </row>
    <row r="6433" customFormat="false" ht="15" hidden="false" customHeight="false" outlineLevel="0" collapsed="false">
      <c r="A6433" s="11" t="n">
        <v>43686.5416666667</v>
      </c>
      <c r="B6433" s="0" t="n">
        <v>1.458</v>
      </c>
      <c r="C6433" s="0" t="n">
        <v>23.6749611865424</v>
      </c>
      <c r="D6433" s="0" t="n">
        <v>1.0584719706247</v>
      </c>
      <c r="E6433" s="12" t="n">
        <f aca="false">MIN(B6433,((1-$J$5)*$J$4*E6432+(1-$J$4)*$J$5*B6433)/(1-$J$4*$J$5))</f>
        <v>1.06106622301812</v>
      </c>
      <c r="F6433" s="12" t="n">
        <f aca="false">B6433*C6433*3.6/1000</f>
        <v>0.124265136275924</v>
      </c>
    </row>
    <row r="6434" customFormat="false" ht="15" hidden="false" customHeight="false" outlineLevel="0" collapsed="false">
      <c r="A6434" s="11" t="n">
        <v>43686.5833333333</v>
      </c>
      <c r="B6434" s="0" t="n">
        <v>1.458</v>
      </c>
      <c r="C6434" s="0" t="n">
        <v>26.7714963296804</v>
      </c>
      <c r="D6434" s="0" t="n">
        <v>1.05780872849465</v>
      </c>
      <c r="E6434" s="12" t="n">
        <f aca="false">MIN(B6434,((1-$J$5)*$J$4*E6433+(1-$J$4)*$J$5*B6434)/(1-$J$4*$J$5))</f>
        <v>1.06039956366033</v>
      </c>
      <c r="F6434" s="12" t="n">
        <f aca="false">B6434*C6434*3.6/1000</f>
        <v>0.140518229935226</v>
      </c>
    </row>
    <row r="6435" customFormat="false" ht="15" hidden="false" customHeight="false" outlineLevel="0" collapsed="false">
      <c r="A6435" s="11" t="n">
        <v>43686.625</v>
      </c>
      <c r="B6435" s="0" t="n">
        <v>1.484</v>
      </c>
      <c r="C6435" s="0" t="n">
        <v>28.5859234978005</v>
      </c>
      <c r="D6435" s="0" t="n">
        <v>1.05745365860241</v>
      </c>
      <c r="E6435" s="12" t="n">
        <f aca="false">MIN(B6435,((1-$J$5)*$J$4*E6434+(1-$J$4)*$J$5*B6435)/(1-$J$4*$J$5))</f>
        <v>1.06004372241387</v>
      </c>
      <c r="F6435" s="12" t="n">
        <f aca="false">B6435*C6435*3.6/1000</f>
        <v>0.15271743769465</v>
      </c>
    </row>
    <row r="6436" customFormat="false" ht="15" hidden="false" customHeight="false" outlineLevel="0" collapsed="false">
      <c r="A6436" s="11" t="n">
        <v>43686.6666666667</v>
      </c>
      <c r="B6436" s="0" t="n">
        <v>1.498</v>
      </c>
      <c r="C6436" s="0" t="n">
        <v>24.9252417873817</v>
      </c>
      <c r="D6436" s="0" t="n">
        <v>1.05726449386119</v>
      </c>
      <c r="E6436" s="12" t="n">
        <f aca="false">MIN(B6436,((1-$J$5)*$J$4*E6435+(1-$J$4)*$J$5*B6436)/(1-$J$4*$J$5))</f>
        <v>1.0598551932143</v>
      </c>
      <c r="F6436" s="12" t="n">
        <f aca="false">B6436*C6436*3.6/1000</f>
        <v>0.134416843910992</v>
      </c>
    </row>
    <row r="6437" customFormat="false" ht="15" hidden="false" customHeight="false" outlineLevel="0" collapsed="false">
      <c r="A6437" s="11" t="n">
        <v>43686.7083333333</v>
      </c>
      <c r="B6437" s="0" t="n">
        <v>1.538</v>
      </c>
      <c r="C6437" s="0" t="n">
        <v>24.9252417873817</v>
      </c>
      <c r="D6437" s="0" t="n">
        <v>1.05753582688671</v>
      </c>
      <c r="E6437" s="12" t="n">
        <f aca="false">MIN(B6437,((1-$J$5)*$J$4*E6436+(1-$J$4)*$J$5*B6437)/(1-$J$4*$J$5))</f>
        <v>1.06013105494059</v>
      </c>
      <c r="F6437" s="12" t="n">
        <f aca="false">B6437*C6437*3.6/1000</f>
        <v>0.138006078728375</v>
      </c>
    </row>
    <row r="6438" customFormat="false" ht="15" hidden="false" customHeight="false" outlineLevel="0" collapsed="false">
      <c r="A6438" s="11" t="n">
        <v>43686.75</v>
      </c>
      <c r="B6438" s="0" t="n">
        <v>1.544</v>
      </c>
      <c r="C6438" s="0" t="n">
        <v>27.3796820973204</v>
      </c>
      <c r="D6438" s="0" t="n">
        <v>1.0578713260189</v>
      </c>
      <c r="E6438" s="12" t="n">
        <f aca="false">MIN(B6438,((1-$J$5)*$J$4*E6437+(1-$J$4)*$J$5*B6438)/(1-$J$4*$J$5))</f>
        <v>1.06047156474387</v>
      </c>
      <c r="F6438" s="12" t="n">
        <f aca="false">B6438*C6438*3.6/1000</f>
        <v>0.152187224969746</v>
      </c>
    </row>
    <row r="6439" customFormat="false" ht="15" hidden="false" customHeight="false" outlineLevel="0" collapsed="false">
      <c r="A6439" s="11" t="n">
        <v>43686.7916666667</v>
      </c>
      <c r="B6439" s="0" t="n">
        <v>1.558</v>
      </c>
      <c r="C6439" s="0" t="n">
        <v>26.9238691062631</v>
      </c>
      <c r="D6439" s="0" t="n">
        <v>1.0583614202893</v>
      </c>
      <c r="E6439" s="12" t="n">
        <f aca="false">MIN(B6439,((1-$J$5)*$J$4*E6438+(1-$J$4)*$J$5*B6439)/(1-$J$4*$J$5))</f>
        <v>1.06096791458335</v>
      </c>
      <c r="F6439" s="12" t="n">
        <f aca="false">B6439*C6439*3.6/1000</f>
        <v>0.151010597043208</v>
      </c>
    </row>
    <row r="6440" customFormat="false" ht="15" hidden="false" customHeight="false" outlineLevel="0" collapsed="false">
      <c r="A6440" s="11" t="n">
        <v>43686.8333333333</v>
      </c>
      <c r="B6440" s="0" t="n">
        <v>1.551</v>
      </c>
      <c r="C6440" s="0" t="n">
        <v>24.9252417873817</v>
      </c>
      <c r="D6440" s="0" t="n">
        <v>1.05876344294491</v>
      </c>
      <c r="E6440" s="12" t="n">
        <f aca="false">MIN(B6440,((1-$J$5)*$J$4*E6439+(1-$J$4)*$J$5*B6440)/(1-$J$4*$J$5))</f>
        <v>1.06137536244853</v>
      </c>
      <c r="F6440" s="12" t="n">
        <f aca="false">B6440*C6440*3.6/1000</f>
        <v>0.139172580044025</v>
      </c>
    </row>
    <row r="6441" customFormat="false" ht="15" hidden="false" customHeight="false" outlineLevel="0" collapsed="false">
      <c r="A6441" s="11" t="n">
        <v>43686.875</v>
      </c>
      <c r="B6441" s="0" t="n">
        <v>1.558</v>
      </c>
      <c r="C6441" s="0" t="n">
        <v>24.4582958777019</v>
      </c>
      <c r="D6441" s="0" t="n">
        <v>1.05923892628794</v>
      </c>
      <c r="E6441" s="12" t="n">
        <f aca="false">MIN(B6441,((1-$J$5)*$J$4*E6440+(1-$J$4)*$J$5*B6441)/(1-$J$4*$J$5))</f>
        <v>1.06185682270473</v>
      </c>
      <c r="F6441" s="12" t="n">
        <f aca="false">B6441*C6441*3.6/1000</f>
        <v>0.137181689918854</v>
      </c>
    </row>
    <row r="6442" customFormat="false" ht="15" hidden="false" customHeight="false" outlineLevel="0" collapsed="false">
      <c r="A6442" s="11" t="n">
        <v>43686.9166666667</v>
      </c>
      <c r="B6442" s="0" t="n">
        <v>1.551</v>
      </c>
      <c r="C6442" s="0" t="n">
        <v>24.3021446672097</v>
      </c>
      <c r="D6442" s="0" t="n">
        <v>1.05962657731126</v>
      </c>
      <c r="E6442" s="12" t="n">
        <f aca="false">MIN(B6442,((1-$J$5)*$J$4*E6441+(1-$J$4)*$J$5*B6442)/(1-$J$4*$J$5))</f>
        <v>1.06224962628456</v>
      </c>
      <c r="F6442" s="12" t="n">
        <f aca="false">B6442*C6442*3.6/1000</f>
        <v>0.135693454963832</v>
      </c>
    </row>
    <row r="6443" customFormat="false" ht="15" hidden="false" customHeight="false" outlineLevel="0" collapsed="false">
      <c r="A6443" s="11" t="n">
        <v>43686.9583333333</v>
      </c>
      <c r="B6443" s="0" t="n">
        <v>1.518</v>
      </c>
      <c r="C6443" s="0" t="n">
        <v>24.6141942003371</v>
      </c>
      <c r="D6443" s="0" t="n">
        <v>1.05963052473664</v>
      </c>
      <c r="E6443" s="12" t="n">
        <f aca="false">MIN(B6443,((1-$J$5)*$J$4*E6442+(1-$J$4)*$J$5*B6443)/(1-$J$4*$J$5))</f>
        <v>1.06225539850392</v>
      </c>
      <c r="F6443" s="12" t="n">
        <f aca="false">B6443*C6443*3.6/1000</f>
        <v>0.134511648466002</v>
      </c>
    </row>
    <row r="6444" customFormat="false" ht="15" hidden="false" customHeight="false" outlineLevel="0" collapsed="false">
      <c r="A6444" s="11" t="n">
        <v>43687</v>
      </c>
      <c r="B6444" s="0" t="n">
        <v>1.524</v>
      </c>
      <c r="C6444" s="0" t="n">
        <v>24.1457381141983</v>
      </c>
      <c r="D6444" s="0" t="n">
        <v>1.05970301746102</v>
      </c>
      <c r="E6444" s="12" t="n">
        <f aca="false">MIN(B6444,((1-$J$5)*$J$4*E6443+(1-$J$4)*$J$5*B6444)/(1-$J$4*$J$5))</f>
        <v>1.0623302683803</v>
      </c>
      <c r="F6444" s="12" t="n">
        <f aca="false">B6444*C6444*3.6/1000</f>
        <v>0.132473177589737</v>
      </c>
    </row>
    <row r="6445" customFormat="false" ht="15" hidden="false" customHeight="false" outlineLevel="0" collapsed="false">
      <c r="A6445" s="11" t="n">
        <v>43687.0416666667</v>
      </c>
      <c r="B6445" s="0" t="n">
        <v>1.504</v>
      </c>
      <c r="C6445" s="0" t="n">
        <v>23.8321489408437</v>
      </c>
      <c r="D6445" s="0" t="n">
        <v>1.05954562308219</v>
      </c>
      <c r="E6445" s="12" t="n">
        <f aca="false">MIN(B6445,((1-$J$5)*$J$4*E6444+(1-$J$4)*$J$5*B6445)/(1-$J$4*$J$5))</f>
        <v>1.06217326231143</v>
      </c>
      <c r="F6445" s="12" t="n">
        <f aca="false">B6445*C6445*3.6/1000</f>
        <v>0.129036787225304</v>
      </c>
    </row>
    <row r="6446" customFormat="false" ht="15" hidden="false" customHeight="false" outlineLevel="0" collapsed="false">
      <c r="A6446" s="11" t="n">
        <v>43687.0833333333</v>
      </c>
      <c r="B6446" s="0" t="n">
        <v>1.511</v>
      </c>
      <c r="C6446" s="0" t="n">
        <v>23.9890737200116</v>
      </c>
      <c r="D6446" s="0" t="n">
        <v>1.05947085142037</v>
      </c>
      <c r="E6446" s="12" t="n">
        <f aca="false">MIN(B6446,((1-$J$5)*$J$4*E6445+(1-$J$4)*$J$5*B6446)/(1-$J$4*$J$5))</f>
        <v>1.06209956770992</v>
      </c>
      <c r="F6446" s="12" t="n">
        <f aca="false">B6446*C6446*3.6/1000</f>
        <v>0.130490965407375</v>
      </c>
    </row>
    <row r="6447" customFormat="false" ht="15" hidden="false" customHeight="false" outlineLevel="0" collapsed="false">
      <c r="A6447" s="11" t="n">
        <v>43687.125</v>
      </c>
      <c r="B6447" s="0" t="n">
        <v>1.504</v>
      </c>
      <c r="C6447" s="0" t="n">
        <v>24.1457381141983</v>
      </c>
      <c r="D6447" s="0" t="n">
        <v>1.05931725941437</v>
      </c>
      <c r="E6447" s="12" t="n">
        <f aca="false">MIN(B6447,((1-$J$5)*$J$4*E6446+(1-$J$4)*$J$5*B6447)/(1-$J$4*$J$5))</f>
        <v>1.06194636231108</v>
      </c>
      <c r="F6447" s="12" t="n">
        <f aca="false">B6447*C6447*3.6/1000</f>
        <v>0.130734684445515</v>
      </c>
    </row>
    <row r="6448" customFormat="false" ht="15" hidden="false" customHeight="false" outlineLevel="0" collapsed="false">
      <c r="A6448" s="11" t="n">
        <v>43687.1666666667</v>
      </c>
      <c r="B6448" s="0" t="n">
        <v>1.518</v>
      </c>
      <c r="C6448" s="0" t="n">
        <v>23.9890737200116</v>
      </c>
      <c r="D6448" s="0" t="n">
        <v>1.05932627279154</v>
      </c>
      <c r="E6448" s="12" t="n">
        <f aca="false">MIN(B6448,((1-$J$5)*$J$4*E6447+(1-$J$4)*$J$5*B6448)/(1-$J$4*$J$5))</f>
        <v>1.06195713064203</v>
      </c>
      <c r="F6448" s="12" t="n">
        <f aca="false">B6448*C6448*3.6/1000</f>
        <v>0.13109549006512</v>
      </c>
    </row>
    <row r="6449" customFormat="false" ht="15" hidden="false" customHeight="false" outlineLevel="0" collapsed="false">
      <c r="A6449" s="11" t="n">
        <v>43687.2083333333</v>
      </c>
      <c r="B6449" s="0" t="n">
        <v>1.498</v>
      </c>
      <c r="C6449" s="0" t="n">
        <v>23.8321489408437</v>
      </c>
      <c r="D6449" s="0" t="n">
        <v>1.05910643871861</v>
      </c>
      <c r="E6449" s="12" t="n">
        <f aca="false">MIN(B6449,((1-$J$5)*$J$4*E6448+(1-$J$4)*$J$5*B6449)/(1-$J$4*$J$5))</f>
        <v>1.06173707906638</v>
      </c>
      <c r="F6449" s="12" t="n">
        <f aca="false">B6449*C6449*3.6/1000</f>
        <v>0.128522012808182</v>
      </c>
    </row>
    <row r="6450" customFormat="false" ht="15" hidden="false" customHeight="false" outlineLevel="0" collapsed="false">
      <c r="A6450" s="11" t="n">
        <v>43687.25</v>
      </c>
      <c r="B6450" s="0" t="n">
        <v>1.465</v>
      </c>
      <c r="C6450" s="0" t="n">
        <v>22.0880144235444</v>
      </c>
      <c r="D6450" s="0" t="n">
        <v>1.05851285032723</v>
      </c>
      <c r="E6450" s="12" t="n">
        <f aca="false">MIN(B6450,((1-$J$5)*$J$4*E6449+(1-$J$4)*$J$5*B6450)/(1-$J$4*$J$5))</f>
        <v>1.06114009259082</v>
      </c>
      <c r="F6450" s="12" t="n">
        <f aca="false">B6450*C6450*3.6/1000</f>
        <v>0.116492188069773</v>
      </c>
    </row>
    <row r="6451" customFormat="false" ht="15" hidden="false" customHeight="false" outlineLevel="0" collapsed="false">
      <c r="A6451" s="11" t="n">
        <v>43687.2916666667</v>
      </c>
      <c r="B6451" s="0" t="n">
        <v>1.458</v>
      </c>
      <c r="C6451" s="0" t="n">
        <v>23.6749611865424</v>
      </c>
      <c r="D6451" s="0" t="n">
        <v>1.05784893867692</v>
      </c>
      <c r="E6451" s="12" t="n">
        <f aca="false">MIN(B6451,((1-$J$5)*$J$4*E6450+(1-$J$4)*$J$5*B6451)/(1-$J$4*$J$5))</f>
        <v>1.06047221627137</v>
      </c>
      <c r="F6451" s="12" t="n">
        <f aca="false">B6451*C6451*3.6/1000</f>
        <v>0.124265136275924</v>
      </c>
    </row>
    <row r="6452" customFormat="false" ht="15" hidden="false" customHeight="false" outlineLevel="0" collapsed="false">
      <c r="A6452" s="11" t="n">
        <v>43687.3333333333</v>
      </c>
      <c r="B6452" s="0" t="n">
        <v>1.438</v>
      </c>
      <c r="C6452" s="0" t="n">
        <v>22.0880144235444</v>
      </c>
      <c r="D6452" s="0" t="n">
        <v>1.05696720061918</v>
      </c>
      <c r="E6452" s="12" t="n">
        <f aca="false">MIN(B6452,((1-$J$5)*$J$4*E6451+(1-$J$4)*$J$5*B6452)/(1-$J$4*$J$5))</f>
        <v>1.05958470035257</v>
      </c>
      <c r="F6452" s="12" t="n">
        <f aca="false">B6452*C6452*3.6/1000</f>
        <v>0.114345233067805</v>
      </c>
    </row>
    <row r="6453" customFormat="false" ht="15" hidden="false" customHeight="false" outlineLevel="0" collapsed="false">
      <c r="A6453" s="11" t="n">
        <v>43687.375</v>
      </c>
      <c r="B6453" s="0" t="n">
        <v>1.419</v>
      </c>
      <c r="C6453" s="0" t="n">
        <v>23.6749611865424</v>
      </c>
      <c r="D6453" s="0" t="n">
        <v>1.0558826386665</v>
      </c>
      <c r="E6453" s="12" t="n">
        <f aca="false">MIN(B6453,((1-$J$5)*$J$4*E6452+(1-$J$4)*$J$5*B6453)/(1-$J$4*$J$5))</f>
        <v>1.05849269540442</v>
      </c>
      <c r="F6453" s="12" t="n">
        <f aca="false">B6453*C6453*3.6/1000</f>
        <v>0.120941171725333</v>
      </c>
    </row>
    <row r="6454" customFormat="false" ht="15" hidden="false" customHeight="false" outlineLevel="0" collapsed="false">
      <c r="A6454" s="11" t="n">
        <v>43687.4166666667</v>
      </c>
      <c r="B6454" s="0" t="n">
        <v>1.432</v>
      </c>
      <c r="C6454" s="0" t="n">
        <v>23.6749611865424</v>
      </c>
      <c r="D6454" s="0" t="n">
        <v>1.05496449436047</v>
      </c>
      <c r="E6454" s="12" t="n">
        <f aca="false">MIN(B6454,((1-$J$5)*$J$4*E6453+(1-$J$4)*$J$5*B6454)/(1-$J$4*$J$5))</f>
        <v>1.05756859828079</v>
      </c>
      <c r="F6454" s="12" t="n">
        <f aca="false">B6454*C6454*3.6/1000</f>
        <v>0.122049159908864</v>
      </c>
    </row>
    <row r="6455" customFormat="false" ht="15" hidden="false" customHeight="false" outlineLevel="0" collapsed="false">
      <c r="A6455" s="11" t="n">
        <v>43687.4583333333</v>
      </c>
      <c r="B6455" s="0" t="n">
        <v>1.419</v>
      </c>
      <c r="C6455" s="0" t="n">
        <v>23.6749611865424</v>
      </c>
      <c r="D6455" s="0" t="n">
        <v>1.05391273236355</v>
      </c>
      <c r="E6455" s="12" t="n">
        <f aca="false">MIN(B6455,((1-$J$5)*$J$4*E6454+(1-$J$4)*$J$5*B6455)/(1-$J$4*$J$5))</f>
        <v>1.05650980753481</v>
      </c>
      <c r="F6455" s="12" t="n">
        <f aca="false">B6455*C6455*3.6/1000</f>
        <v>0.120941171725333</v>
      </c>
    </row>
    <row r="6456" customFormat="false" ht="15" hidden="false" customHeight="false" outlineLevel="0" collapsed="false">
      <c r="A6456" s="11" t="n">
        <v>43687.5</v>
      </c>
      <c r="B6456" s="0" t="n">
        <v>1.419</v>
      </c>
      <c r="C6456" s="0" t="n">
        <v>23.6749611865424</v>
      </c>
      <c r="D6456" s="0" t="n">
        <v>1.05287819593169</v>
      </c>
      <c r="E6456" s="12" t="n">
        <f aca="false">MIN(B6456,((1-$J$5)*$J$4*E6455+(1-$J$4)*$J$5*B6456)/(1-$J$4*$J$5))</f>
        <v>1.05546845979948</v>
      </c>
      <c r="F6456" s="12" t="n">
        <f aca="false">B6456*C6456*3.6/1000</f>
        <v>0.120941171725333</v>
      </c>
    </row>
    <row r="6457" customFormat="false" ht="15" hidden="false" customHeight="false" outlineLevel="0" collapsed="false">
      <c r="A6457" s="11" t="n">
        <v>43687.5416666667</v>
      </c>
      <c r="B6457" s="0" t="n">
        <v>1.438</v>
      </c>
      <c r="C6457" s="0" t="n">
        <v>23.6749611865424</v>
      </c>
      <c r="D6457" s="0" t="n">
        <v>1.05207786778688</v>
      </c>
      <c r="E6457" s="12" t="n">
        <f aca="false">MIN(B6457,((1-$J$5)*$J$4*E6456+(1-$J$4)*$J$5*B6457)/(1-$J$4*$J$5))</f>
        <v>1.05466337808944</v>
      </c>
      <c r="F6457" s="12" t="n">
        <f aca="false">B6457*C6457*3.6/1000</f>
        <v>0.122560539070493</v>
      </c>
    </row>
    <row r="6458" customFormat="false" ht="15" hidden="false" customHeight="false" outlineLevel="0" collapsed="false">
      <c r="A6458" s="11" t="n">
        <v>43687.5833333333</v>
      </c>
      <c r="B6458" s="0" t="n">
        <v>1.451</v>
      </c>
      <c r="C6458" s="0" t="n">
        <v>25.2353062273078</v>
      </c>
      <c r="D6458" s="0" t="n">
        <v>1.05143930215954</v>
      </c>
      <c r="E6458" s="12" t="n">
        <f aca="false">MIN(B6458,((1-$J$5)*$J$4*E6457+(1-$J$4)*$J$5*B6458)/(1-$J$4*$J$5))</f>
        <v>1.05402147729719</v>
      </c>
      <c r="F6458" s="12" t="n">
        <f aca="false">B6458*C6458*3.6/1000</f>
        <v>0.131819145608965</v>
      </c>
    </row>
    <row r="6459" customFormat="false" ht="15" hidden="false" customHeight="false" outlineLevel="0" collapsed="false">
      <c r="A6459" s="11" t="n">
        <v>43687.625</v>
      </c>
      <c r="B6459" s="0" t="n">
        <v>1.484</v>
      </c>
      <c r="C6459" s="0" t="n">
        <v>23.6749611865424</v>
      </c>
      <c r="D6459" s="0" t="n">
        <v>1.0511885495635</v>
      </c>
      <c r="E6459" s="12" t="n">
        <f aca="false">MIN(B6459,((1-$J$5)*$J$4*E6458+(1-$J$4)*$J$5*B6459)/(1-$J$4*$J$5))</f>
        <v>1.0537707116086</v>
      </c>
      <c r="F6459" s="12" t="n">
        <f aca="false">B6459*C6459*3.6/1000</f>
        <v>0.126481112642984</v>
      </c>
    </row>
    <row r="6460" customFormat="false" ht="15" hidden="false" customHeight="false" outlineLevel="0" collapsed="false">
      <c r="A6460" s="11" t="n">
        <v>43687.6666666667</v>
      </c>
      <c r="B6460" s="0" t="n">
        <v>1.498</v>
      </c>
      <c r="C6460" s="0" t="n">
        <v>22.0880144235444</v>
      </c>
      <c r="D6460" s="0" t="n">
        <v>1.05110199362894</v>
      </c>
      <c r="E6460" s="12" t="n">
        <f aca="false">MIN(B6460,((1-$J$5)*$J$4*E6459+(1-$J$4)*$J$5*B6460)/(1-$J$4*$J$5))</f>
        <v>1.05368552690335</v>
      </c>
      <c r="F6460" s="12" t="n">
        <f aca="false">B6460*C6460*3.6/1000</f>
        <v>0.11911624418329</v>
      </c>
    </row>
    <row r="6461" customFormat="false" ht="15" hidden="false" customHeight="false" outlineLevel="0" collapsed="false">
      <c r="A6461" s="11" t="n">
        <v>43687.7083333333</v>
      </c>
      <c r="B6461" s="0" t="n">
        <v>1.524</v>
      </c>
      <c r="C6461" s="0" t="n">
        <v>23.6749611865424</v>
      </c>
      <c r="D6461" s="0" t="n">
        <v>1.05131416507145</v>
      </c>
      <c r="E6461" s="12" t="n">
        <f aca="false">MIN(B6461,((1-$J$5)*$J$4*E6460+(1-$J$4)*$J$5*B6461)/(1-$J$4*$J$5))</f>
        <v>1.05390158082587</v>
      </c>
      <c r="F6461" s="12" t="n">
        <f aca="false">B6461*C6461*3.6/1000</f>
        <v>0.129890307053846</v>
      </c>
    </row>
    <row r="6462" customFormat="false" ht="15" hidden="false" customHeight="false" outlineLevel="0" collapsed="false">
      <c r="A6462" s="11" t="n">
        <v>43687.75</v>
      </c>
      <c r="B6462" s="0" t="n">
        <v>1.538</v>
      </c>
      <c r="C6462" s="0" t="n">
        <v>23.6749611865424</v>
      </c>
      <c r="D6462" s="0" t="n">
        <v>1.05168295149045</v>
      </c>
      <c r="E6462" s="12" t="n">
        <f aca="false">MIN(B6462,((1-$J$5)*$J$4*E6461+(1-$J$4)*$J$5*B6462)/(1-$J$4*$J$5))</f>
        <v>1.05427552512857</v>
      </c>
      <c r="F6462" s="12" t="n">
        <f aca="false">B6462*C6462*3.6/1000</f>
        <v>0.131083525097648</v>
      </c>
    </row>
    <row r="6463" customFormat="false" ht="15" hidden="false" customHeight="false" outlineLevel="0" collapsed="false">
      <c r="A6463" s="11" t="n">
        <v>43687.7916666667</v>
      </c>
      <c r="B6463" s="0" t="n">
        <v>1.551</v>
      </c>
      <c r="C6463" s="0" t="n">
        <v>23.6749611865424</v>
      </c>
      <c r="D6463" s="0" t="n">
        <v>1.05219435288305</v>
      </c>
      <c r="E6463" s="12" t="n">
        <f aca="false">MIN(B6463,((1-$J$5)*$J$4*E6462+(1-$J$4)*$J$5*B6463)/(1-$J$4*$J$5))</f>
        <v>1.05479322652679</v>
      </c>
      <c r="F6463" s="12" t="n">
        <f aca="false">B6463*C6463*3.6/1000</f>
        <v>0.132191513281178</v>
      </c>
    </row>
    <row r="6464" customFormat="false" ht="15" hidden="false" customHeight="false" outlineLevel="0" collapsed="false">
      <c r="A6464" s="11" t="n">
        <v>43687.8333333333</v>
      </c>
      <c r="B6464" s="0" t="n">
        <v>1.564</v>
      </c>
      <c r="C6464" s="0" t="n">
        <v>25.2353062273078</v>
      </c>
      <c r="D6464" s="0" t="n">
        <v>1.05284603352737</v>
      </c>
      <c r="E6464" s="12" t="n">
        <f aca="false">MIN(B6464,((1-$J$5)*$J$4*E6463+(1-$J$4)*$J$5*B6464)/(1-$J$4*$J$5))</f>
        <v>1.05545231669933</v>
      </c>
      <c r="F6464" s="12" t="n">
        <f aca="false">B6464*C6464*3.6/1000</f>
        <v>0.142084868182234</v>
      </c>
    </row>
    <row r="6465" customFormat="false" ht="15" hidden="false" customHeight="false" outlineLevel="0" collapsed="false">
      <c r="A6465" s="11" t="n">
        <v>43687.875</v>
      </c>
      <c r="B6465" s="0" t="n">
        <v>1.544</v>
      </c>
      <c r="C6465" s="0" t="n">
        <v>23.6749611865424</v>
      </c>
      <c r="D6465" s="0" t="n">
        <v>1.05325834123498</v>
      </c>
      <c r="E6465" s="12" t="n">
        <f aca="false">MIN(B6465,((1-$J$5)*$J$4*E6464+(1-$J$4)*$J$5*B6465)/(1-$J$4*$J$5))</f>
        <v>1.05586990621005</v>
      </c>
      <c r="F6465" s="12" t="n">
        <f aca="false">B6465*C6465*3.6/1000</f>
        <v>0.131594904259277</v>
      </c>
    </row>
    <row r="6466" customFormat="false" ht="15" hidden="false" customHeight="false" outlineLevel="0" collapsed="false">
      <c r="A6466" s="11" t="n">
        <v>43687.9166666667</v>
      </c>
      <c r="B6466" s="0" t="n">
        <v>1.524</v>
      </c>
      <c r="C6466" s="0" t="n">
        <v>24.4582958777019</v>
      </c>
      <c r="D6466" s="0" t="n">
        <v>1.05343519641192</v>
      </c>
      <c r="E6466" s="12" t="n">
        <f aca="false">MIN(B6466,((1-$J$5)*$J$4*E6465+(1-$J$4)*$J$5*B6466)/(1-$J$4*$J$5))</f>
        <v>1.05604997365304</v>
      </c>
      <c r="F6466" s="12" t="n">
        <f aca="false">B6466*C6466*3.6/1000</f>
        <v>0.134187994503424</v>
      </c>
    </row>
    <row r="6467" customFormat="false" ht="15" hidden="false" customHeight="false" outlineLevel="0" collapsed="false">
      <c r="A6467" s="11" t="n">
        <v>43687.9583333333</v>
      </c>
      <c r="B6467" s="0" t="n">
        <v>1.538</v>
      </c>
      <c r="C6467" s="0" t="n">
        <v>25.6985990512908</v>
      </c>
      <c r="D6467" s="0" t="n">
        <v>1.05376924496868</v>
      </c>
      <c r="E6467" s="12" t="n">
        <f aca="false">MIN(B6467,((1-$J$5)*$J$4*E6466+(1-$J$4)*$J$5*B6467)/(1-$J$4*$J$5))</f>
        <v>1.05638852433421</v>
      </c>
      <c r="F6467" s="12" t="n">
        <f aca="false">B6467*C6467*3.6/1000</f>
        <v>0.142288003227187</v>
      </c>
    </row>
    <row r="6468" customFormat="false" ht="15" hidden="false" customHeight="false" outlineLevel="0" collapsed="false">
      <c r="A6468" s="11" t="n">
        <v>43688</v>
      </c>
      <c r="B6468" s="0" t="n">
        <v>1.511</v>
      </c>
      <c r="C6468" s="0" t="n">
        <v>25.0003718592502</v>
      </c>
      <c r="D6468" s="0" t="n">
        <v>1.05378907776806</v>
      </c>
      <c r="E6468" s="12" t="n">
        <f aca="false">MIN(B6468,((1-$J$5)*$J$4*E6467+(1-$J$4)*$J$5*B6468)/(1-$J$4*$J$5))</f>
        <v>1.05641013019362</v>
      </c>
      <c r="F6468" s="12" t="n">
        <f aca="false">B6468*C6468*3.6/1000</f>
        <v>0.135992022765577</v>
      </c>
    </row>
    <row r="6469" customFormat="false" ht="15" hidden="false" customHeight="false" outlineLevel="0" collapsed="false">
      <c r="A6469" s="11" t="n">
        <v>43688.0416666667</v>
      </c>
      <c r="B6469" s="0" t="n">
        <v>1.471</v>
      </c>
      <c r="C6469" s="0" t="n">
        <v>24.3021446672097</v>
      </c>
      <c r="D6469" s="0" t="n">
        <v>1.05335118608819</v>
      </c>
      <c r="E6469" s="12" t="n">
        <f aca="false">MIN(B6469,((1-$J$5)*$J$4*E6468+(1-$J$4)*$J$5*B6469)/(1-$J$4*$J$5))</f>
        <v>1.05597009509982</v>
      </c>
      <c r="F6469" s="12" t="n">
        <f aca="false">B6469*C6469*3.6/1000</f>
        <v>0.128694437299675</v>
      </c>
    </row>
    <row r="6470" customFormat="false" ht="15" hidden="false" customHeight="false" outlineLevel="0" collapsed="false">
      <c r="A6470" s="11" t="n">
        <v>43688.0833333333</v>
      </c>
      <c r="B6470" s="0" t="n">
        <v>1.458</v>
      </c>
      <c r="C6470" s="0" t="n">
        <v>23.6749611865424</v>
      </c>
      <c r="D6470" s="0" t="n">
        <v>1.052771811228</v>
      </c>
      <c r="E6470" s="12" t="n">
        <f aca="false">MIN(B6470,((1-$J$5)*$J$4*E6469+(1-$J$4)*$J$5*B6470)/(1-$J$4*$J$5))</f>
        <v>1.05538739172091</v>
      </c>
      <c r="F6470" s="12" t="n">
        <f aca="false">B6470*C6470*3.6/1000</f>
        <v>0.124265136275924</v>
      </c>
    </row>
    <row r="6471" customFormat="false" ht="15" hidden="false" customHeight="false" outlineLevel="0" collapsed="false">
      <c r="A6471" s="11" t="n">
        <v>43688.125</v>
      </c>
      <c r="B6471" s="0" t="n">
        <v>1.471</v>
      </c>
      <c r="C6471" s="0" t="n">
        <v>24.9252417873817</v>
      </c>
      <c r="D6471" s="0" t="n">
        <v>1.05235058015293</v>
      </c>
      <c r="E6471" s="12" t="n">
        <f aca="false">MIN(B6471,((1-$J$5)*$J$4*E6470+(1-$J$4)*$J$5*B6471)/(1-$J$4*$J$5))</f>
        <v>1.05496420569585</v>
      </c>
      <c r="F6471" s="12" t="n">
        <f aca="false">B6471*C6471*3.6/1000</f>
        <v>0.131994110409259</v>
      </c>
    </row>
    <row r="6472" customFormat="false" ht="15" hidden="false" customHeight="false" outlineLevel="0" collapsed="false">
      <c r="A6472" s="11" t="n">
        <v>43688.1666666667</v>
      </c>
      <c r="B6472" s="0" t="n">
        <v>1.465</v>
      </c>
      <c r="C6472" s="0" t="n">
        <v>26.7714963296804</v>
      </c>
      <c r="D6472" s="0" t="n">
        <v>1.05186763797394</v>
      </c>
      <c r="E6472" s="12" t="n">
        <f aca="false">MIN(B6472,((1-$J$5)*$J$4*E6471+(1-$J$4)*$J$5*B6472)/(1-$J$4*$J$5))</f>
        <v>1.05447879868274</v>
      </c>
      <c r="F6472" s="12" t="n">
        <f aca="false">B6472*C6472*3.6/1000</f>
        <v>0.141192871642734</v>
      </c>
    </row>
    <row r="6473" customFormat="false" ht="15" hidden="false" customHeight="false" outlineLevel="0" collapsed="false">
      <c r="A6473" s="11" t="n">
        <v>43688.2083333333</v>
      </c>
      <c r="B6473" s="0" t="n">
        <v>1.465</v>
      </c>
      <c r="C6473" s="0" t="n">
        <v>24.3021446672097</v>
      </c>
      <c r="D6473" s="0" t="n">
        <v>1.05139260533338</v>
      </c>
      <c r="E6473" s="12" t="n">
        <f aca="false">MIN(B6473,((1-$J$5)*$J$4*E6472+(1-$J$4)*$J$5*B6473)/(1-$J$4*$J$5))</f>
        <v>1.05400138849027</v>
      </c>
      <c r="F6473" s="12" t="n">
        <f aca="false">B6473*C6473*3.6/1000</f>
        <v>0.128169510974864</v>
      </c>
    </row>
    <row r="6474" customFormat="false" ht="15" hidden="false" customHeight="false" outlineLevel="0" collapsed="false">
      <c r="A6474" s="11" t="n">
        <v>43688.25</v>
      </c>
      <c r="B6474" s="0" t="n">
        <v>1.445</v>
      </c>
      <c r="C6474" s="0" t="n">
        <v>24.6141942003371</v>
      </c>
      <c r="D6474" s="0" t="n">
        <v>1.05069665285962</v>
      </c>
      <c r="E6474" s="12" t="n">
        <f aca="false">MIN(B6474,((1-$J$5)*$J$4*E6473+(1-$J$4)*$J$5*B6474)/(1-$J$4*$J$5))</f>
        <v>1.05330120087099</v>
      </c>
      <c r="F6474" s="12" t="n">
        <f aca="false">B6474*C6474*3.6/1000</f>
        <v>0.128043038230153</v>
      </c>
    </row>
    <row r="6475" customFormat="false" ht="15" hidden="false" customHeight="false" outlineLevel="0" collapsed="false">
      <c r="A6475" s="11" t="n">
        <v>43688.2916666667</v>
      </c>
      <c r="B6475" s="0" t="n">
        <v>1.438</v>
      </c>
      <c r="C6475" s="0" t="n">
        <v>25.5444056829728</v>
      </c>
      <c r="D6475" s="0" t="n">
        <v>1.04993205362709</v>
      </c>
      <c r="E6475" s="12" t="n">
        <f aca="false">MIN(B6475,((1-$J$5)*$J$4*E6474+(1-$J$4)*$J$5*B6475)/(1-$J$4*$J$5))</f>
        <v>1.05253182359141</v>
      </c>
      <c r="F6475" s="12" t="n">
        <f aca="false">B6475*C6475*3.6/1000</f>
        <v>0.132238279339613</v>
      </c>
    </row>
    <row r="6476" customFormat="false" ht="15" hidden="false" customHeight="false" outlineLevel="0" collapsed="false">
      <c r="A6476" s="11" t="n">
        <v>43688.3333333333</v>
      </c>
      <c r="B6476" s="0" t="n">
        <v>1.419</v>
      </c>
      <c r="C6476" s="0" t="n">
        <v>25.3899754669858</v>
      </c>
      <c r="D6476" s="0" t="n">
        <v>1.04896271202143</v>
      </c>
      <c r="E6476" s="12" t="n">
        <f aca="false">MIN(B6476,((1-$J$5)*$J$4*E6475+(1-$J$4)*$J$5*B6476)/(1-$J$4*$J$5))</f>
        <v>1.05155601101165</v>
      </c>
      <c r="F6476" s="12" t="n">
        <f aca="false">B6476*C6476*3.6/1000</f>
        <v>0.12970215067555</v>
      </c>
    </row>
    <row r="6477" customFormat="false" ht="15" hidden="false" customHeight="false" outlineLevel="0" collapsed="false">
      <c r="A6477" s="11" t="n">
        <v>43688.375</v>
      </c>
      <c r="B6477" s="0" t="n">
        <v>1.406</v>
      </c>
      <c r="C6477" s="0" t="n">
        <v>25.2353062273078</v>
      </c>
      <c r="D6477" s="0" t="n">
        <v>1.04786059122485</v>
      </c>
      <c r="E6477" s="12" t="n">
        <f aca="false">MIN(B6477,((1-$J$5)*$J$4*E6476+(1-$J$4)*$J$5*B6477)/(1-$J$4*$J$5))</f>
        <v>1.05044635679399</v>
      </c>
      <c r="F6477" s="12" t="n">
        <f aca="false">B6477*C6477*3.6/1000</f>
        <v>0.127731026000141</v>
      </c>
    </row>
    <row r="6478" customFormat="false" ht="15" hidden="false" customHeight="false" outlineLevel="0" collapsed="false">
      <c r="A6478" s="11" t="n">
        <v>43688.4166666667</v>
      </c>
      <c r="B6478" s="0" t="n">
        <v>1.393</v>
      </c>
      <c r="C6478" s="0" t="n">
        <v>26.6189028862262</v>
      </c>
      <c r="D6478" s="0" t="n">
        <v>1.0466278658706</v>
      </c>
      <c r="E6478" s="12" t="n">
        <f aca="false">MIN(B6478,((1-$J$5)*$J$4*E6477+(1-$J$4)*$J$5*B6478)/(1-$J$4*$J$5))</f>
        <v>1.04920506590777</v>
      </c>
      <c r="F6478" s="12" t="n">
        <f aca="false">B6478*C6478*3.6/1000</f>
        <v>0.133488474193847</v>
      </c>
    </row>
    <row r="6479" customFormat="false" ht="15" hidden="false" customHeight="false" outlineLevel="0" collapsed="false">
      <c r="A6479" s="11" t="n">
        <v>43688.4583333333</v>
      </c>
      <c r="B6479" s="0" t="n">
        <v>1.399</v>
      </c>
      <c r="C6479" s="0" t="n">
        <v>23.9890737200116</v>
      </c>
      <c r="D6479" s="0" t="n">
        <v>1.04548393981529</v>
      </c>
      <c r="E6479" s="12" t="n">
        <f aca="false">MIN(B6479,((1-$J$5)*$J$4*E6478+(1-$J$4)*$J$5*B6479)/(1-$J$4*$J$5))</f>
        <v>1.04805341737551</v>
      </c>
      <c r="F6479" s="12" t="n">
        <f aca="false">B6479*C6479*3.6/1000</f>
        <v>0.120818570883467</v>
      </c>
    </row>
    <row r="6480" customFormat="false" ht="15" hidden="false" customHeight="false" outlineLevel="0" collapsed="false">
      <c r="A6480" s="11" t="n">
        <v>43688.5</v>
      </c>
      <c r="B6480" s="0" t="n">
        <v>1.412</v>
      </c>
      <c r="C6480" s="0" t="n">
        <v>25.2353062273078</v>
      </c>
      <c r="D6480" s="0" t="n">
        <v>1.04450740366101</v>
      </c>
      <c r="E6480" s="12" t="n">
        <f aca="false">MIN(B6480,((1-$J$5)*$J$4*E6479+(1-$J$4)*$J$5*B6480)/(1-$J$4*$J$5))</f>
        <v>1.04707065926389</v>
      </c>
      <c r="F6480" s="12" t="n">
        <f aca="false">B6480*C6480*3.6/1000</f>
        <v>0.128276108614651</v>
      </c>
    </row>
    <row r="6481" customFormat="false" ht="15" hidden="false" customHeight="false" outlineLevel="0" collapsed="false">
      <c r="A6481" s="11" t="n">
        <v>43688.5416666667</v>
      </c>
      <c r="B6481" s="0" t="n">
        <v>1.419</v>
      </c>
      <c r="C6481" s="0" t="n">
        <v>25.2353062273078</v>
      </c>
      <c r="D6481" s="0" t="n">
        <v>1.04362690597747</v>
      </c>
      <c r="E6481" s="12" t="n">
        <f aca="false">MIN(B6481,((1-$J$5)*$J$4*E6480+(1-$J$4)*$J$5*B6481)/(1-$J$4*$J$5))</f>
        <v>1.04618481644241</v>
      </c>
      <c r="F6481" s="12" t="n">
        <f aca="false">B6481*C6481*3.6/1000</f>
        <v>0.128912038331579</v>
      </c>
    </row>
    <row r="6482" customFormat="false" ht="15" hidden="false" customHeight="false" outlineLevel="0" collapsed="false">
      <c r="A6482" s="11" t="n">
        <v>43688.5833333333</v>
      </c>
      <c r="B6482" s="0" t="n">
        <v>1.438</v>
      </c>
      <c r="C6482" s="0" t="n">
        <v>25.2353062273078</v>
      </c>
      <c r="D6482" s="0" t="n">
        <v>1.04297809376261</v>
      </c>
      <c r="E6482" s="12" t="n">
        <f aca="false">MIN(B6482,((1-$J$5)*$J$4*E6481+(1-$J$4)*$J$5*B6482)/(1-$J$4*$J$5))</f>
        <v>1.04553267778603</v>
      </c>
      <c r="F6482" s="12" t="n">
        <f aca="false">B6482*C6482*3.6/1000</f>
        <v>0.130638133277527</v>
      </c>
    </row>
    <row r="6483" customFormat="false" ht="15" hidden="false" customHeight="false" outlineLevel="0" collapsed="false">
      <c r="A6483" s="11" t="n">
        <v>43688.625</v>
      </c>
      <c r="B6483" s="0" t="n">
        <v>1.451</v>
      </c>
      <c r="C6483" s="0" t="n">
        <v>26.7714963296804</v>
      </c>
      <c r="D6483" s="0" t="n">
        <v>1.04248856256512</v>
      </c>
      <c r="E6483" s="12" t="n">
        <f aca="false">MIN(B6483,((1-$J$5)*$J$4*E6482+(1-$J$4)*$J$5*B6483)/(1-$J$4*$J$5))</f>
        <v>1.04504120039252</v>
      </c>
      <c r="F6483" s="12" t="n">
        <f aca="false">B6483*C6483*3.6/1000</f>
        <v>0.139843588227718</v>
      </c>
    </row>
    <row r="6484" customFormat="false" ht="15" hidden="false" customHeight="false" outlineLevel="0" collapsed="false">
      <c r="A6484" s="11" t="n">
        <v>43688.6666666667</v>
      </c>
      <c r="B6484" s="0" t="n">
        <v>1.465</v>
      </c>
      <c r="C6484" s="0" t="n">
        <v>25.2353062273078</v>
      </c>
      <c r="D6484" s="0" t="n">
        <v>1.04216713870124</v>
      </c>
      <c r="E6484" s="12" t="n">
        <f aca="false">MIN(B6484,((1-$J$5)*$J$4*E6483+(1-$J$4)*$J$5*B6484)/(1-$J$4*$J$5))</f>
        <v>1.0447192695788</v>
      </c>
      <c r="F6484" s="12" t="n">
        <f aca="false">B6484*C6484*3.6/1000</f>
        <v>0.133091005042821</v>
      </c>
    </row>
    <row r="6485" customFormat="false" ht="15" hidden="false" customHeight="false" outlineLevel="0" collapsed="false">
      <c r="A6485" s="11" t="n">
        <v>43688.7083333333</v>
      </c>
      <c r="B6485" s="0" t="n">
        <v>1.498</v>
      </c>
      <c r="C6485" s="0" t="n">
        <v>23.6749611865424</v>
      </c>
      <c r="D6485" s="0" t="n">
        <v>1.04222833377903</v>
      </c>
      <c r="E6485" s="12" t="n">
        <f aca="false">MIN(B6485,((1-$J$5)*$J$4*E6484+(1-$J$4)*$J$5*B6485)/(1-$J$4*$J$5))</f>
        <v>1.04478320253467</v>
      </c>
      <c r="F6485" s="12" t="n">
        <f aca="false">B6485*C6485*3.6/1000</f>
        <v>0.127674330686786</v>
      </c>
    </row>
    <row r="6486" customFormat="false" ht="15" hidden="false" customHeight="false" outlineLevel="0" collapsed="false">
      <c r="A6486" s="11" t="n">
        <v>43688.75</v>
      </c>
      <c r="B6486" s="0" t="n">
        <v>1.511</v>
      </c>
      <c r="C6486" s="0" t="n">
        <v>25.2353062273078</v>
      </c>
      <c r="D6486" s="0" t="n">
        <v>1.04243718150499</v>
      </c>
      <c r="E6486" s="12" t="n">
        <f aca="false">MIN(B6486,((1-$J$5)*$J$4*E6485+(1-$J$4)*$J$5*B6486)/(1-$J$4*$J$5))</f>
        <v>1.044995999857</v>
      </c>
      <c r="F6486" s="12" t="n">
        <f aca="false">B6486*C6486*3.6/1000</f>
        <v>0.137269971754063</v>
      </c>
    </row>
    <row r="6487" customFormat="false" ht="15" hidden="false" customHeight="false" outlineLevel="0" collapsed="false">
      <c r="A6487" s="11" t="n">
        <v>43688.7916666667</v>
      </c>
      <c r="B6487" s="0" t="n">
        <v>1.504</v>
      </c>
      <c r="C6487" s="0" t="n">
        <v>23.6749611865424</v>
      </c>
      <c r="D6487" s="0" t="n">
        <v>1.04256256382047</v>
      </c>
      <c r="E6487" s="12" t="n">
        <f aca="false">MIN(B6487,((1-$J$5)*$J$4*E6486+(1-$J$4)*$J$5*B6487)/(1-$J$4*$J$5))</f>
        <v>1.04512456658094</v>
      </c>
      <c r="F6487" s="12" t="n">
        <f aca="false">B6487*C6487*3.6/1000</f>
        <v>0.128185709848415</v>
      </c>
    </row>
    <row r="6488" customFormat="false" ht="15" hidden="false" customHeight="false" outlineLevel="0" collapsed="false">
      <c r="A6488" s="11" t="n">
        <v>43688.8333333333</v>
      </c>
      <c r="B6488" s="0" t="n">
        <v>1.538</v>
      </c>
      <c r="C6488" s="0" t="n">
        <v>23.6749611865424</v>
      </c>
      <c r="D6488" s="0" t="n">
        <v>1.0430746823595</v>
      </c>
      <c r="E6488" s="12" t="n">
        <f aca="false">MIN(B6488,((1-$J$5)*$J$4*E6487+(1-$J$4)*$J$5*B6488)/(1-$J$4*$J$5))</f>
        <v>1.04564310749394</v>
      </c>
      <c r="F6488" s="12" t="n">
        <f aca="false">B6488*C6488*3.6/1000</f>
        <v>0.131083525097648</v>
      </c>
    </row>
    <row r="6489" customFormat="false" ht="15" hidden="false" customHeight="false" outlineLevel="0" collapsed="false">
      <c r="A6489" s="11" t="n">
        <v>43688.875</v>
      </c>
      <c r="B6489" s="0" t="n">
        <v>1.504</v>
      </c>
      <c r="C6489" s="0" t="n">
        <v>22.0880144235444</v>
      </c>
      <c r="D6489" s="0" t="n">
        <v>1.04318962380291</v>
      </c>
      <c r="E6489" s="12" t="n">
        <f aca="false">MIN(B6489,((1-$J$5)*$J$4*E6488+(1-$J$4)*$J$5*B6489)/(1-$J$4*$J$5))</f>
        <v>1.04576101346603</v>
      </c>
      <c r="F6489" s="12" t="n">
        <f aca="false">B6489*C6489*3.6/1000</f>
        <v>0.119593345294839</v>
      </c>
    </row>
    <row r="6490" customFormat="false" ht="15" hidden="false" customHeight="false" outlineLevel="0" collapsed="false">
      <c r="A6490" s="11" t="n">
        <v>43688.9166666667</v>
      </c>
      <c r="B6490" s="0" t="n">
        <v>1.504</v>
      </c>
      <c r="C6490" s="0" t="n">
        <v>25.8525577119515</v>
      </c>
      <c r="D6490" s="0" t="n">
        <v>1.04330268275645</v>
      </c>
      <c r="E6490" s="12" t="n">
        <f aca="false">MIN(B6490,((1-$J$5)*$J$4*E6489+(1-$J$4)*$J$5*B6490)/(1-$J$4*$J$5))</f>
        <v>1.04587697700036</v>
      </c>
      <c r="F6490" s="12" t="n">
        <f aca="false">B6490*C6490*3.6/1000</f>
        <v>0.13997608847559</v>
      </c>
    </row>
    <row r="6491" customFormat="false" ht="15" hidden="false" customHeight="false" outlineLevel="0" collapsed="false">
      <c r="A6491" s="11" t="n">
        <v>43688.9583333333</v>
      </c>
      <c r="B6491" s="0" t="n">
        <v>1.518</v>
      </c>
      <c r="C6491" s="0" t="n">
        <v>24.4582958777019</v>
      </c>
      <c r="D6491" s="0" t="n">
        <v>1.04357397993265</v>
      </c>
      <c r="E6491" s="12" t="n">
        <f aca="false">MIN(B6491,((1-$J$5)*$J$4*E6490+(1-$J$4)*$J$5*B6491)/(1-$J$4*$J$5))</f>
        <v>1.04615247985044</v>
      </c>
      <c r="F6491" s="12" t="n">
        <f aca="false">B6491*C6491*3.6/1000</f>
        <v>0.133659695312465</v>
      </c>
    </row>
    <row r="6492" customFormat="false" ht="15" hidden="false" customHeight="false" outlineLevel="0" collapsed="false">
      <c r="A6492" s="11" t="n">
        <v>43689</v>
      </c>
      <c r="B6492" s="0" t="n">
        <v>1.491</v>
      </c>
      <c r="C6492" s="0" t="n">
        <v>26.7714963296804</v>
      </c>
      <c r="D6492" s="0" t="n">
        <v>1.04353208908207</v>
      </c>
      <c r="E6492" s="12" t="n">
        <f aca="false">MIN(B6492,((1-$J$5)*$J$4*E6491+(1-$J$4)*$J$5*B6492)/(1-$J$4*$J$5))</f>
        <v>1.04611207655801</v>
      </c>
      <c r="F6492" s="12" t="n">
        <f aca="false">B6492*C6492*3.6/1000</f>
        <v>0.143698683699192</v>
      </c>
    </row>
    <row r="6493" customFormat="false" ht="15" hidden="false" customHeight="false" outlineLevel="0" collapsed="false">
      <c r="A6493" s="11" t="n">
        <v>43689.0416666667</v>
      </c>
      <c r="B6493" s="0" t="n">
        <v>1.484</v>
      </c>
      <c r="C6493" s="0" t="n">
        <v>26.7714963296804</v>
      </c>
      <c r="D6493" s="0" t="n">
        <v>1.04341083937144</v>
      </c>
      <c r="E6493" s="12" t="n">
        <f aca="false">MIN(B6493,((1-$J$5)*$J$4*E6492+(1-$J$4)*$J$5*B6493)/(1-$J$4*$J$5))</f>
        <v>1.04599161401175</v>
      </c>
      <c r="F6493" s="12" t="n">
        <f aca="false">B6493*C6493*3.6/1000</f>
        <v>0.143024041991684</v>
      </c>
    </row>
    <row r="6494" customFormat="false" ht="15" hidden="false" customHeight="false" outlineLevel="0" collapsed="false">
      <c r="A6494" s="11" t="n">
        <v>43689.0833333333</v>
      </c>
      <c r="B6494" s="0" t="n">
        <v>1.471</v>
      </c>
      <c r="C6494" s="0" t="n">
        <v>23.6749611865424</v>
      </c>
      <c r="D6494" s="0" t="n">
        <v>1.04314292057639</v>
      </c>
      <c r="E6494" s="12" t="n">
        <f aca="false">MIN(B6494,((1-$J$5)*$J$4*E6493+(1-$J$4)*$J$5*B6494)/(1-$J$4*$J$5))</f>
        <v>1.04572321839376</v>
      </c>
      <c r="F6494" s="12" t="n">
        <f aca="false">B6494*C6494*3.6/1000</f>
        <v>0.125373124459454</v>
      </c>
    </row>
    <row r="6495" customFormat="false" ht="15" hidden="false" customHeight="false" outlineLevel="0" collapsed="false">
      <c r="A6495" s="11" t="n">
        <v>43689.125</v>
      </c>
      <c r="B6495" s="0" t="n">
        <v>1.458</v>
      </c>
      <c r="C6495" s="0" t="n">
        <v>25.5444056829728</v>
      </c>
      <c r="D6495" s="0" t="n">
        <v>1.04273073481631</v>
      </c>
      <c r="E6495" s="12" t="n">
        <f aca="false">MIN(B6495,((1-$J$5)*$J$4*E6494+(1-$J$4)*$J$5*B6495)/(1-$J$4*$J$5))</f>
        <v>1.0453093268222</v>
      </c>
      <c r="F6495" s="12" t="n">
        <f aca="false">B6495*C6495*3.6/1000</f>
        <v>0.134077476548787</v>
      </c>
    </row>
    <row r="6496" customFormat="false" ht="15" hidden="false" customHeight="false" outlineLevel="0" collapsed="false">
      <c r="A6496" s="11" t="n">
        <v>43689.1666666667</v>
      </c>
      <c r="B6496" s="0" t="n">
        <v>1.445</v>
      </c>
      <c r="C6496" s="0" t="n">
        <v>24.3021446672097</v>
      </c>
      <c r="D6496" s="0" t="n">
        <v>1.04217664486907</v>
      </c>
      <c r="E6496" s="12" t="n">
        <f aca="false">MIN(B6496,((1-$J$5)*$J$4*E6495+(1-$J$4)*$J$5*B6496)/(1-$J$4*$J$5))</f>
        <v>1.044752336265</v>
      </c>
      <c r="F6496" s="12" t="n">
        <f aca="false">B6496*C6496*3.6/1000</f>
        <v>0.126419756558825</v>
      </c>
    </row>
    <row r="6497" customFormat="false" ht="15" hidden="false" customHeight="false" outlineLevel="0" collapsed="false">
      <c r="A6497" s="11" t="n">
        <v>43689.2083333333</v>
      </c>
      <c r="B6497" s="0" t="n">
        <v>1.451</v>
      </c>
      <c r="C6497" s="0" t="n">
        <v>23.6749611865424</v>
      </c>
      <c r="D6497" s="0" t="n">
        <v>1.04170023965456</v>
      </c>
      <c r="E6497" s="12" t="n">
        <f aca="false">MIN(B6497,((1-$J$5)*$J$4*E6496+(1-$J$4)*$J$5*B6497)/(1-$J$4*$J$5))</f>
        <v>1.04427371458024</v>
      </c>
      <c r="F6497" s="12" t="n">
        <f aca="false">B6497*C6497*3.6/1000</f>
        <v>0.123668527254023</v>
      </c>
    </row>
    <row r="6498" customFormat="false" ht="15" hidden="false" customHeight="false" outlineLevel="0" collapsed="false">
      <c r="A6498" s="11" t="n">
        <v>43689.25</v>
      </c>
      <c r="B6498" s="0" t="n">
        <v>1.445</v>
      </c>
      <c r="C6498" s="0" t="n">
        <v>24.6141942003371</v>
      </c>
      <c r="D6498" s="0" t="n">
        <v>1.04116302696806</v>
      </c>
      <c r="E6498" s="12" t="n">
        <f aca="false">MIN(B6498,((1-$J$5)*$J$4*E6497+(1-$J$4)*$J$5*B6498)/(1-$J$4*$J$5))</f>
        <v>1.04373378518024</v>
      </c>
      <c r="F6498" s="12" t="n">
        <f aca="false">B6498*C6498*3.6/1000</f>
        <v>0.128043038230153</v>
      </c>
    </row>
    <row r="6499" customFormat="false" ht="15" hidden="false" customHeight="false" outlineLevel="0" collapsed="false">
      <c r="A6499" s="11" t="n">
        <v>43689.2916666667</v>
      </c>
      <c r="B6499" s="0" t="n">
        <v>1.438</v>
      </c>
      <c r="C6499" s="0" t="n">
        <v>25.0803957510182</v>
      </c>
      <c r="D6499" s="0" t="n">
        <v>1.04055456771168</v>
      </c>
      <c r="E6499" s="12" t="n">
        <f aca="false">MIN(B6499,((1-$J$5)*$J$4*E6498+(1-$J$4)*$J$5*B6499)/(1-$J$4*$J$5))</f>
        <v>1.04312202595157</v>
      </c>
      <c r="F6499" s="12" t="n">
        <f aca="false">B6499*C6499*3.6/1000</f>
        <v>0.129836192723871</v>
      </c>
    </row>
    <row r="6500" customFormat="false" ht="15" hidden="false" customHeight="false" outlineLevel="0" collapsed="false">
      <c r="A6500" s="11" t="n">
        <v>43689.3333333333</v>
      </c>
      <c r="B6500" s="0" t="n">
        <v>1.445</v>
      </c>
      <c r="C6500" s="0" t="n">
        <v>24.6141942003371</v>
      </c>
      <c r="D6500" s="0" t="n">
        <v>1.04003611863012</v>
      </c>
      <c r="E6500" s="12" t="n">
        <f aca="false">MIN(B6500,((1-$J$5)*$J$4*E6499+(1-$J$4)*$J$5*B6500)/(1-$J$4*$J$5))</f>
        <v>1.04260107000508</v>
      </c>
      <c r="F6500" s="12" t="n">
        <f aca="false">B6500*C6500*3.6/1000</f>
        <v>0.128043038230153</v>
      </c>
    </row>
    <row r="6501" customFormat="false" ht="15" hidden="false" customHeight="false" outlineLevel="0" collapsed="false">
      <c r="A6501" s="11" t="n">
        <v>43689.375</v>
      </c>
      <c r="B6501" s="0" t="n">
        <v>1.438</v>
      </c>
      <c r="C6501" s="0" t="n">
        <v>23.8321489408437</v>
      </c>
      <c r="D6501" s="0" t="n">
        <v>1.03944611567179</v>
      </c>
      <c r="E6501" s="12" t="n">
        <f aca="false">MIN(B6501,((1-$J$5)*$J$4*E6500+(1-$J$4)*$J$5*B6501)/(1-$J$4*$J$5))</f>
        <v>1.04200797165245</v>
      </c>
      <c r="F6501" s="12" t="n">
        <f aca="false">B6501*C6501*3.6/1000</f>
        <v>0.12337426863696</v>
      </c>
    </row>
    <row r="6502" customFormat="false" ht="15" hidden="false" customHeight="false" outlineLevel="0" collapsed="false">
      <c r="A6502" s="11" t="n">
        <v>43689.4166666667</v>
      </c>
      <c r="B6502" s="0" t="n">
        <v>1.438</v>
      </c>
      <c r="C6502" s="0" t="n">
        <v>24.6141942003371</v>
      </c>
      <c r="D6502" s="0" t="n">
        <v>1.03886577567369</v>
      </c>
      <c r="E6502" s="12" t="n">
        <f aca="false">MIN(B6502,((1-$J$5)*$J$4*E6501+(1-$J$4)*$J$5*B6502)/(1-$J$4*$J$5))</f>
        <v>1.04142464427761</v>
      </c>
      <c r="F6502" s="12" t="n">
        <f aca="false">B6502*C6502*3.6/1000</f>
        <v>0.127422760536305</v>
      </c>
    </row>
    <row r="6503" customFormat="false" ht="15" hidden="false" customHeight="false" outlineLevel="0" collapsed="false">
      <c r="A6503" s="11" t="n">
        <v>43689.4583333333</v>
      </c>
      <c r="B6503" s="0" t="n">
        <v>1.438</v>
      </c>
      <c r="C6503" s="0" t="n">
        <v>24.1457381141983</v>
      </c>
      <c r="D6503" s="0" t="n">
        <v>1.03829494037764</v>
      </c>
      <c r="E6503" s="12" t="n">
        <f aca="false">MIN(B6503,((1-$J$5)*$J$4*E6502+(1-$J$4)*$J$5*B6503)/(1-$J$4*$J$5))</f>
        <v>1.04085092690895</v>
      </c>
      <c r="F6503" s="12" t="n">
        <f aca="false">B6503*C6503*3.6/1000</f>
        <v>0.124997657069582</v>
      </c>
    </row>
    <row r="6504" customFormat="false" ht="15" hidden="false" customHeight="false" outlineLevel="0" collapsed="false">
      <c r="A6504" s="11" t="n">
        <v>43689.5</v>
      </c>
      <c r="B6504" s="0" t="n">
        <v>1.458</v>
      </c>
      <c r="C6504" s="0" t="n">
        <v>25.2353062273078</v>
      </c>
      <c r="D6504" s="0" t="n">
        <v>1.03796215394801</v>
      </c>
      <c r="E6504" s="12" t="n">
        <f aca="false">MIN(B6504,((1-$J$5)*$J$4*E6503+(1-$J$4)*$J$5*B6504)/(1-$J$4*$J$5))</f>
        <v>1.04051730373088</v>
      </c>
      <c r="F6504" s="12" t="n">
        <f aca="false">B6504*C6504*3.6/1000</f>
        <v>0.132455075325893</v>
      </c>
    </row>
    <row r="6505" customFormat="false" ht="15" hidden="false" customHeight="false" outlineLevel="0" collapsed="false">
      <c r="A6505" s="11" t="n">
        <v>43689.5416666667</v>
      </c>
      <c r="B6505" s="0" t="n">
        <v>1.465</v>
      </c>
      <c r="C6505" s="0" t="n">
        <v>25.3899754669858</v>
      </c>
      <c r="D6505" s="0" t="n">
        <v>1.03771486277421</v>
      </c>
      <c r="E6505" s="12" t="n">
        <f aca="false">MIN(B6505,((1-$J$5)*$J$4*E6504+(1-$J$4)*$J$5*B6505)/(1-$J$4*$J$5))</f>
        <v>1.04026990169248</v>
      </c>
      <c r="F6505" s="12" t="n">
        <f aca="false">B6505*C6505*3.6/1000</f>
        <v>0.133906730612883</v>
      </c>
    </row>
    <row r="6506" customFormat="false" ht="15" hidden="false" customHeight="false" outlineLevel="0" collapsed="false">
      <c r="A6506" s="11" t="n">
        <v>43689.5833333333</v>
      </c>
      <c r="B6506" s="0" t="n">
        <v>1.478</v>
      </c>
      <c r="C6506" s="0" t="n">
        <v>23.6749611865424</v>
      </c>
      <c r="D6506" s="0" t="n">
        <v>1.03762027657982</v>
      </c>
      <c r="E6506" s="12" t="n">
        <f aca="false">MIN(B6506,((1-$J$5)*$J$4*E6505+(1-$J$4)*$J$5*B6506)/(1-$J$4*$J$5))</f>
        <v>1.04017649309788</v>
      </c>
      <c r="F6506" s="12" t="n">
        <f aca="false">B6506*C6506*3.6/1000</f>
        <v>0.125969733481355</v>
      </c>
    </row>
    <row r="6507" customFormat="false" ht="15" hidden="false" customHeight="false" outlineLevel="0" collapsed="false">
      <c r="A6507" s="11" t="n">
        <v>43689.625</v>
      </c>
      <c r="B6507" s="0" t="n">
        <v>1.484</v>
      </c>
      <c r="C6507" s="0" t="n">
        <v>22.0880144235444</v>
      </c>
      <c r="D6507" s="0" t="n">
        <v>1.03759584944997</v>
      </c>
      <c r="E6507" s="12" t="n">
        <f aca="false">MIN(B6507,((1-$J$5)*$J$4*E6506+(1-$J$4)*$J$5*B6507)/(1-$J$4*$J$5))</f>
        <v>1.04015381611109</v>
      </c>
      <c r="F6507" s="12" t="n">
        <f aca="false">B6507*C6507*3.6/1000</f>
        <v>0.118003008256344</v>
      </c>
    </row>
    <row r="6508" customFormat="false" ht="15" hidden="false" customHeight="false" outlineLevel="0" collapsed="false">
      <c r="A6508" s="11" t="n">
        <v>43689.6666666667</v>
      </c>
      <c r="B6508" s="0" t="n">
        <v>1.511</v>
      </c>
      <c r="C6508" s="0" t="n">
        <v>22.0880144235444</v>
      </c>
      <c r="D6508" s="0" t="n">
        <v>1.03788056715455</v>
      </c>
      <c r="E6508" s="12" t="n">
        <f aca="false">MIN(B6508,((1-$J$5)*$J$4*E6507+(1-$J$4)*$J$5*B6508)/(1-$J$4*$J$5))</f>
        <v>1.04044288009608</v>
      </c>
      <c r="F6508" s="12" t="n">
        <f aca="false">B6508*C6508*3.6/1000</f>
        <v>0.120149963258312</v>
      </c>
    </row>
    <row r="6509" customFormat="false" ht="15" hidden="false" customHeight="false" outlineLevel="0" collapsed="false">
      <c r="A6509" s="11" t="n">
        <v>43689.7083333333</v>
      </c>
      <c r="B6509" s="0" t="n">
        <v>1.538</v>
      </c>
      <c r="C6509" s="0" t="n">
        <v>25.2353062273078</v>
      </c>
      <c r="D6509" s="0" t="n">
        <v>1.03846936657618</v>
      </c>
      <c r="E6509" s="12" t="n">
        <f aca="false">MIN(B6509,((1-$J$5)*$J$4*E6508+(1-$J$4)*$J$5*B6509)/(1-$J$4*$J$5))</f>
        <v>1.04103854928725</v>
      </c>
      <c r="F6509" s="12" t="n">
        <f aca="false">B6509*C6509*3.6/1000</f>
        <v>0.139722843519358</v>
      </c>
    </row>
    <row r="6510" customFormat="false" ht="15" hidden="false" customHeight="false" outlineLevel="0" collapsed="false">
      <c r="A6510" s="11" t="n">
        <v>43689.75</v>
      </c>
      <c r="B6510" s="0" t="n">
        <v>1.538</v>
      </c>
      <c r="C6510" s="0" t="n">
        <v>23.6749611865424</v>
      </c>
      <c r="D6510" s="0" t="n">
        <v>1.03904852274888</v>
      </c>
      <c r="E6510" s="12" t="n">
        <f aca="false">MIN(B6510,((1-$J$5)*$J$4*E6509+(1-$J$4)*$J$5*B6510)/(1-$J$4*$J$5))</f>
        <v>1.04162440514743</v>
      </c>
      <c r="F6510" s="12" t="n">
        <f aca="false">B6510*C6510*3.6/1000</f>
        <v>0.131083525097648</v>
      </c>
    </row>
    <row r="6511" customFormat="false" ht="15" hidden="false" customHeight="false" outlineLevel="0" collapsed="false">
      <c r="A6511" s="11" t="n">
        <v>43689.7916666667</v>
      </c>
      <c r="B6511" s="0" t="n">
        <v>1.578</v>
      </c>
      <c r="C6511" s="0" t="n">
        <v>25.2353062273078</v>
      </c>
      <c r="D6511" s="0" t="n">
        <v>1.04007559326932</v>
      </c>
      <c r="E6511" s="12" t="n">
        <f aca="false">MIN(B6511,((1-$J$5)*$J$4*E6510+(1-$J$4)*$J$5*B6511)/(1-$J$4*$J$5))</f>
        <v>1.04266189435423</v>
      </c>
      <c r="F6511" s="12" t="n">
        <f aca="false">B6511*C6511*3.6/1000</f>
        <v>0.14335672761609</v>
      </c>
    </row>
    <row r="6512" customFormat="false" ht="15" hidden="false" customHeight="false" outlineLevel="0" collapsed="false">
      <c r="A6512" s="11" t="n">
        <v>43689.8333333333</v>
      </c>
      <c r="B6512" s="0" t="n">
        <v>1.578</v>
      </c>
      <c r="C6512" s="0" t="n">
        <v>20.4715228318574</v>
      </c>
      <c r="D6512" s="0" t="n">
        <v>1.04108584261716</v>
      </c>
      <c r="E6512" s="12" t="n">
        <f aca="false">MIN(B6512,((1-$J$5)*$J$4*E6511+(1-$J$4)*$J$5*B6512)/(1-$J$4*$J$5))</f>
        <v>1.04368229148183</v>
      </c>
      <c r="F6512" s="12" t="n">
        <f aca="false">B6512*C6512*3.6/1000</f>
        <v>0.116294626903215</v>
      </c>
    </row>
    <row r="6513" customFormat="false" ht="15" hidden="false" customHeight="false" outlineLevel="0" collapsed="false">
      <c r="A6513" s="11" t="n">
        <v>43689.875</v>
      </c>
      <c r="B6513" s="0" t="n">
        <v>1.544</v>
      </c>
      <c r="C6513" s="0" t="n">
        <v>22.0880144235444</v>
      </c>
      <c r="D6513" s="0" t="n">
        <v>1.04169075657438</v>
      </c>
      <c r="E6513" s="12" t="n">
        <f aca="false">MIN(B6513,((1-$J$5)*$J$4*E6512+(1-$J$4)*$J$5*B6513)/(1-$J$4*$J$5))</f>
        <v>1.0442937858561</v>
      </c>
      <c r="F6513" s="12" t="n">
        <f aca="false">B6513*C6513*3.6/1000</f>
        <v>0.122774019371829</v>
      </c>
    </row>
    <row r="6514" customFormat="false" ht="15" hidden="false" customHeight="false" outlineLevel="0" collapsed="false">
      <c r="A6514" s="11" t="n">
        <v>43689.9166666667</v>
      </c>
      <c r="B6514" s="0" t="n">
        <v>1.538</v>
      </c>
      <c r="C6514" s="0" t="n">
        <v>23.6749611865424</v>
      </c>
      <c r="D6514" s="0" t="n">
        <v>1.04221715341258</v>
      </c>
      <c r="E6514" s="12" t="n">
        <f aca="false">MIN(B6514,((1-$J$5)*$J$4*E6513+(1-$J$4)*$J$5*B6514)/(1-$J$4*$J$5))</f>
        <v>1.04482601343673</v>
      </c>
      <c r="F6514" s="12" t="n">
        <f aca="false">B6514*C6514*3.6/1000</f>
        <v>0.131083525097648</v>
      </c>
    </row>
    <row r="6515" customFormat="false" ht="15" hidden="false" customHeight="false" outlineLevel="0" collapsed="false">
      <c r="A6515" s="11" t="n">
        <v>43689.9583333333</v>
      </c>
      <c r="B6515" s="0" t="n">
        <v>1.544</v>
      </c>
      <c r="C6515" s="0" t="n">
        <v>25.2353062273078</v>
      </c>
      <c r="D6515" s="0" t="n">
        <v>1.0428035389691</v>
      </c>
      <c r="E6515" s="12" t="n">
        <f aca="false">MIN(B6515,((1-$J$5)*$J$4*E6514+(1-$J$4)*$J$5*B6515)/(1-$J$4*$J$5))</f>
        <v>1.04541866560416</v>
      </c>
      <c r="F6515" s="12" t="n">
        <f aca="false">B6515*C6515*3.6/1000</f>
        <v>0.140267926133867</v>
      </c>
    </row>
    <row r="6516" customFormat="false" ht="15" hidden="false" customHeight="false" outlineLevel="0" collapsed="false">
      <c r="A6516" s="11" t="n">
        <v>43690</v>
      </c>
      <c r="B6516" s="0" t="n">
        <v>1.531</v>
      </c>
      <c r="C6516" s="0" t="n">
        <v>23.6749611865424</v>
      </c>
      <c r="D6516" s="0" t="n">
        <v>1.04323166592061</v>
      </c>
      <c r="E6516" s="12" t="n">
        <f aca="false">MIN(B6516,((1-$J$5)*$J$4*E6515+(1-$J$4)*$J$5*B6516)/(1-$J$4*$J$5))</f>
        <v>1.04585163651678</v>
      </c>
      <c r="F6516" s="12" t="n">
        <f aca="false">B6516*C6516*3.6/1000</f>
        <v>0.130486916075747</v>
      </c>
    </row>
    <row r="6517" customFormat="false" ht="15" hidden="false" customHeight="false" outlineLevel="0" collapsed="false">
      <c r="A6517" s="11" t="n">
        <v>43690.0416666667</v>
      </c>
      <c r="B6517" s="0" t="n">
        <v>1.531</v>
      </c>
      <c r="C6517" s="0" t="n">
        <v>25.2353062273078</v>
      </c>
      <c r="D6517" s="0" t="n">
        <v>1.04365278108744</v>
      </c>
      <c r="E6517" s="12" t="n">
        <f aca="false">MIN(B6517,((1-$J$5)*$J$4*E6516+(1-$J$4)*$J$5*B6517)/(1-$J$4*$J$5))</f>
        <v>1.04627747446543</v>
      </c>
      <c r="F6517" s="12" t="n">
        <f aca="false">B6517*C6517*3.6/1000</f>
        <v>0.139086913802429</v>
      </c>
    </row>
    <row r="6518" customFormat="false" ht="15" hidden="false" customHeight="false" outlineLevel="0" collapsed="false">
      <c r="A6518" s="11" t="n">
        <v>43690.0833333333</v>
      </c>
      <c r="B6518" s="0" t="n">
        <v>1.511</v>
      </c>
      <c r="C6518" s="0" t="n">
        <v>25.2353062273078</v>
      </c>
      <c r="D6518" s="0" t="n">
        <v>1.04383829947666</v>
      </c>
      <c r="E6518" s="12" t="n">
        <f aca="false">MIN(B6518,((1-$J$5)*$J$4*E6517+(1-$J$4)*$J$5*B6518)/(1-$J$4*$J$5))</f>
        <v>1.04646565445776</v>
      </c>
      <c r="F6518" s="12" t="n">
        <f aca="false">B6518*C6518*3.6/1000</f>
        <v>0.137269971754063</v>
      </c>
    </row>
    <row r="6519" customFormat="false" ht="15" hidden="false" customHeight="false" outlineLevel="0" collapsed="false">
      <c r="A6519" s="11" t="n">
        <v>43690.125</v>
      </c>
      <c r="B6519" s="0" t="n">
        <v>1.518</v>
      </c>
      <c r="C6519" s="0" t="n">
        <v>23.6749611865424</v>
      </c>
      <c r="D6519" s="0" t="n">
        <v>1.04410082442046</v>
      </c>
      <c r="E6519" s="12" t="n">
        <f aca="false">MIN(B6519,((1-$J$5)*$J$4*E6518+(1-$J$4)*$J$5*B6519)/(1-$J$4*$J$5))</f>
        <v>1.04673145916192</v>
      </c>
      <c r="F6519" s="12" t="n">
        <f aca="false">B6519*C6519*3.6/1000</f>
        <v>0.129378927892217</v>
      </c>
    </row>
    <row r="6520" customFormat="false" ht="15" hidden="false" customHeight="false" outlineLevel="0" collapsed="false">
      <c r="A6520" s="11" t="n">
        <v>43690.1666666667</v>
      </c>
      <c r="B6520" s="0" t="n">
        <v>1.511</v>
      </c>
      <c r="C6520" s="0" t="n">
        <v>25.2353062273078</v>
      </c>
      <c r="D6520" s="0" t="n">
        <v>1.04427900483815</v>
      </c>
      <c r="E6520" s="12" t="n">
        <f aca="false">MIN(B6520,((1-$J$5)*$J$4*E6519+(1-$J$4)*$J$5*B6520)/(1-$J$4*$J$5))</f>
        <v>1.04691215999945</v>
      </c>
      <c r="F6520" s="12" t="n">
        <f aca="false">B6520*C6520*3.6/1000</f>
        <v>0.137269971754063</v>
      </c>
    </row>
    <row r="6521" customFormat="false" ht="15" hidden="false" customHeight="false" outlineLevel="0" collapsed="false">
      <c r="A6521" s="11" t="n">
        <v>43690.2083333333</v>
      </c>
      <c r="B6521" s="0" t="n">
        <v>1.524</v>
      </c>
      <c r="C6521" s="0" t="n">
        <v>23.6749611865424</v>
      </c>
      <c r="D6521" s="0" t="n">
        <v>1.04460292193957</v>
      </c>
      <c r="E6521" s="12" t="n">
        <f aca="false">MIN(B6521,((1-$J$5)*$J$4*E6520+(1-$J$4)*$J$5*B6521)/(1-$J$4*$J$5))</f>
        <v>1.04723980151511</v>
      </c>
      <c r="F6521" s="12" t="n">
        <f aca="false">B6521*C6521*3.6/1000</f>
        <v>0.129890307053846</v>
      </c>
    </row>
    <row r="6522" customFormat="false" ht="15" hidden="false" customHeight="false" outlineLevel="0" collapsed="false">
      <c r="A6522" s="11" t="n">
        <v>43690.25</v>
      </c>
      <c r="B6522" s="0" t="n">
        <v>1.518</v>
      </c>
      <c r="C6522" s="0" t="n">
        <v>24.9252417873817</v>
      </c>
      <c r="D6522" s="0" t="n">
        <v>1.04485292403692</v>
      </c>
      <c r="E6522" s="12" t="n">
        <f aca="false">MIN(B6522,((1-$J$5)*$J$4*E6521+(1-$J$4)*$J$5*B6522)/(1-$J$4*$J$5))</f>
        <v>1.04749285256099</v>
      </c>
      <c r="F6522" s="12" t="n">
        <f aca="false">B6522*C6522*3.6/1000</f>
        <v>0.136211461319684</v>
      </c>
    </row>
    <row r="6523" customFormat="false" ht="15" hidden="false" customHeight="false" outlineLevel="0" collapsed="false">
      <c r="A6523" s="11" t="n">
        <v>43690.2916666667</v>
      </c>
      <c r="B6523" s="0" t="n">
        <v>1.491</v>
      </c>
      <c r="C6523" s="0" t="n">
        <v>28.2855950849176</v>
      </c>
      <c r="D6523" s="0" t="n">
        <v>1.0447900868744</v>
      </c>
      <c r="E6523" s="12" t="n">
        <f aca="false">MIN(B6523,((1-$J$5)*$J$4*E6522+(1-$J$4)*$J$5*B6523)/(1-$J$4*$J$5))</f>
        <v>1.04743036734582</v>
      </c>
      <c r="F6523" s="12" t="n">
        <f aca="false">B6523*C6523*3.6/1000</f>
        <v>0.151825760177804</v>
      </c>
    </row>
    <row r="6524" customFormat="false" ht="15" hidden="false" customHeight="false" outlineLevel="0" collapsed="false">
      <c r="A6524" s="11" t="n">
        <v>43690.3333333333</v>
      </c>
      <c r="B6524" s="0" t="n">
        <v>1.465</v>
      </c>
      <c r="C6524" s="0" t="n">
        <v>24.9252417873817</v>
      </c>
      <c r="D6524" s="0" t="n">
        <v>1.04443096906754</v>
      </c>
      <c r="E6524" s="12" t="n">
        <f aca="false">MIN(B6524,((1-$J$5)*$J$4*E6523+(1-$J$4)*$J$5*B6524)/(1-$J$4*$J$5))</f>
        <v>1.04706907628576</v>
      </c>
      <c r="F6524" s="12" t="n">
        <f aca="false">B6524*C6524*3.6/1000</f>
        <v>0.131455725186651</v>
      </c>
    </row>
    <row r="6525" customFormat="false" ht="15" hidden="false" customHeight="false" outlineLevel="0" collapsed="false">
      <c r="A6525" s="11" t="n">
        <v>43690.375</v>
      </c>
      <c r="B6525" s="0" t="n">
        <v>1.471</v>
      </c>
      <c r="C6525" s="0" t="n">
        <v>24.4582958777019</v>
      </c>
      <c r="D6525" s="0" t="n">
        <v>1.04414634277545</v>
      </c>
      <c r="E6525" s="12" t="n">
        <f aca="false">MIN(B6525,((1-$J$5)*$J$4*E6524+(1-$J$4)*$J$5*B6525)/(1-$J$4*$J$5))</f>
        <v>1.0467829300537</v>
      </c>
      <c r="F6525" s="12" t="n">
        <f aca="false">B6525*C6525*3.6/1000</f>
        <v>0.129521351649958</v>
      </c>
    </row>
    <row r="6526" customFormat="false" ht="15" hidden="false" customHeight="false" outlineLevel="0" collapsed="false">
      <c r="A6526" s="11" t="n">
        <v>43690.4166666667</v>
      </c>
      <c r="B6526" s="0" t="n">
        <v>1.451</v>
      </c>
      <c r="C6526" s="0" t="n">
        <v>24.1457381141983</v>
      </c>
      <c r="D6526" s="0" t="n">
        <v>1.04363767820992</v>
      </c>
      <c r="E6526" s="12" t="n">
        <f aca="false">MIN(B6526,((1-$J$5)*$J$4*E6525+(1-$J$4)*$J$5*B6526)/(1-$J$4*$J$5))</f>
        <v>1.04627085542349</v>
      </c>
      <c r="F6526" s="12" t="n">
        <f aca="false">B6526*C6526*3.6/1000</f>
        <v>0.126127677613326</v>
      </c>
    </row>
    <row r="6527" customFormat="false" ht="15" hidden="false" customHeight="false" outlineLevel="0" collapsed="false">
      <c r="A6527" s="11" t="n">
        <v>43690.4583333333</v>
      </c>
      <c r="B6527" s="0" t="n">
        <v>1.451</v>
      </c>
      <c r="C6527" s="0" t="n">
        <v>25.2353062273078</v>
      </c>
      <c r="D6527" s="0" t="n">
        <v>1.04313734445933</v>
      </c>
      <c r="E6527" s="12" t="n">
        <f aca="false">MIN(B6527,((1-$J$5)*$J$4*E6526+(1-$J$4)*$J$5*B6527)/(1-$J$4*$J$5))</f>
        <v>1.04576721694864</v>
      </c>
      <c r="F6527" s="12" t="n">
        <f aca="false">B6527*C6527*3.6/1000</f>
        <v>0.131819145608965</v>
      </c>
    </row>
    <row r="6528" customFormat="false" ht="15" hidden="false" customHeight="false" outlineLevel="0" collapsed="false">
      <c r="A6528" s="11" t="n">
        <v>43690.5</v>
      </c>
      <c r="B6528" s="0" t="n">
        <v>1.438</v>
      </c>
      <c r="C6528" s="0" t="n">
        <v>23.6749611865424</v>
      </c>
      <c r="D6528" s="0" t="n">
        <v>1.04249655019322</v>
      </c>
      <c r="E6528" s="12" t="n">
        <f aca="false">MIN(B6528,((1-$J$5)*$J$4*E6527+(1-$J$4)*$J$5*B6528)/(1-$J$4*$J$5))</f>
        <v>1.04512195802033</v>
      </c>
      <c r="F6528" s="12" t="n">
        <f aca="false">B6528*C6528*3.6/1000</f>
        <v>0.122560539070493</v>
      </c>
    </row>
    <row r="6529" customFormat="false" ht="15" hidden="false" customHeight="false" outlineLevel="0" collapsed="false">
      <c r="A6529" s="11" t="n">
        <v>43690.5416666667</v>
      </c>
      <c r="B6529" s="0" t="n">
        <v>1.458</v>
      </c>
      <c r="C6529" s="0" t="n">
        <v>24.7698420469006</v>
      </c>
      <c r="D6529" s="0" t="n">
        <v>1.04209495056871</v>
      </c>
      <c r="E6529" s="12" t="n">
        <f aca="false">MIN(B6529,((1-$J$5)*$J$4*E6528+(1-$J$4)*$J$5*B6529)/(1-$J$4*$J$5))</f>
        <v>1.04471797189149</v>
      </c>
      <c r="F6529" s="12" t="n">
        <f aca="false">B6529*C6529*3.6/1000</f>
        <v>0.130011946935772</v>
      </c>
    </row>
    <row r="6530" customFormat="false" ht="15" hidden="false" customHeight="false" outlineLevel="0" collapsed="false">
      <c r="A6530" s="11" t="n">
        <v>43690.5833333333</v>
      </c>
      <c r="B6530" s="0" t="n">
        <v>1.478</v>
      </c>
      <c r="C6530" s="0" t="n">
        <v>20.4715228318574</v>
      </c>
      <c r="D6530" s="0" t="n">
        <v>1.04192862809984</v>
      </c>
      <c r="E6530" s="12" t="n">
        <f aca="false">MIN(B6530,((1-$J$5)*$J$4*E6529+(1-$J$4)*$J$5*B6530)/(1-$J$4*$J$5))</f>
        <v>1.04455128372194</v>
      </c>
      <c r="F6530" s="12" t="n">
        <f aca="false">B6530*C6530*3.6/1000</f>
        <v>0.108924878683747</v>
      </c>
    </row>
    <row r="6531" customFormat="false" ht="15" hidden="false" customHeight="false" outlineLevel="0" collapsed="false">
      <c r="A6531" s="11" t="n">
        <v>43690.625</v>
      </c>
      <c r="B6531" s="0" t="n">
        <v>1.498</v>
      </c>
      <c r="C6531" s="0" t="n">
        <v>22.0880144235444</v>
      </c>
      <c r="D6531" s="0" t="n">
        <v>1.04199372946051</v>
      </c>
      <c r="E6531" s="12" t="n">
        <f aca="false">MIN(B6531,((1-$J$5)*$J$4*E6530+(1-$J$4)*$J$5*B6531)/(1-$J$4*$J$5))</f>
        <v>1.04461798415486</v>
      </c>
      <c r="F6531" s="12" t="n">
        <f aca="false">B6531*C6531*3.6/1000</f>
        <v>0.11911624418329</v>
      </c>
    </row>
    <row r="6532" customFormat="false" ht="15" hidden="false" customHeight="false" outlineLevel="0" collapsed="false">
      <c r="A6532" s="11" t="n">
        <v>43690.6666666667</v>
      </c>
      <c r="B6532" s="0" t="n">
        <v>1.531</v>
      </c>
      <c r="C6532" s="0" t="n">
        <v>25.2353062273078</v>
      </c>
      <c r="D6532" s="0" t="n">
        <v>1.04243511932362</v>
      </c>
      <c r="E6532" s="12" t="n">
        <f aca="false">MIN(B6532,((1-$J$5)*$J$4*E6531+(1-$J$4)*$J$5*B6532)/(1-$J$4*$J$5))</f>
        <v>1.04506414586565</v>
      </c>
      <c r="F6532" s="12" t="n">
        <f aca="false">B6532*C6532*3.6/1000</f>
        <v>0.139086913802429</v>
      </c>
    </row>
    <row r="6533" customFormat="false" ht="15" hidden="false" customHeight="false" outlineLevel="0" collapsed="false">
      <c r="A6533" s="11" t="n">
        <v>43690.7083333333</v>
      </c>
      <c r="B6533" s="0" t="n">
        <v>1.511</v>
      </c>
      <c r="C6533" s="0" t="n">
        <v>23.6749611865424</v>
      </c>
      <c r="D6533" s="0" t="n">
        <v>1.04264058035385</v>
      </c>
      <c r="E6533" s="12" t="n">
        <f aca="false">MIN(B6533,((1-$J$5)*$J$4*E6532+(1-$J$4)*$J$5*B6533)/(1-$J$4*$J$5))</f>
        <v>1.04527231479703</v>
      </c>
      <c r="F6533" s="12" t="n">
        <f aca="false">B6533*C6533*3.6/1000</f>
        <v>0.128782318870316</v>
      </c>
    </row>
    <row r="6534" customFormat="false" ht="15" hidden="false" customHeight="false" outlineLevel="0" collapsed="false">
      <c r="A6534" s="11" t="n">
        <v>43690.75</v>
      </c>
      <c r="B6534" s="0" t="n">
        <v>1.518</v>
      </c>
      <c r="C6534" s="0" t="n">
        <v>23.6749611865424</v>
      </c>
      <c r="D6534" s="0" t="n">
        <v>1.04292272132175</v>
      </c>
      <c r="E6534" s="12" t="n">
        <f aca="false">MIN(B6534,((1-$J$5)*$J$4*E6533+(1-$J$4)*$J$5*B6534)/(1-$J$4*$J$5))</f>
        <v>1.04555777913316</v>
      </c>
      <c r="F6534" s="12" t="n">
        <f aca="false">B6534*C6534*3.6/1000</f>
        <v>0.129378927892217</v>
      </c>
    </row>
    <row r="6535" customFormat="false" ht="15" hidden="false" customHeight="false" outlineLevel="0" collapsed="false">
      <c r="A6535" s="11" t="n">
        <v>43690.7916666667</v>
      </c>
      <c r="B6535" s="0" t="n">
        <v>1.504</v>
      </c>
      <c r="C6535" s="0" t="n">
        <v>25.2353062273078</v>
      </c>
      <c r="D6535" s="0" t="n">
        <v>1.04304015155517</v>
      </c>
      <c r="E6535" s="12" t="n">
        <f aca="false">MIN(B6535,((1-$J$5)*$J$4*E6534+(1-$J$4)*$J$5*B6535)/(1-$J$4*$J$5))</f>
        <v>1.04567709084431</v>
      </c>
      <c r="F6535" s="12" t="n">
        <f aca="false">B6535*C6535*3.6/1000</f>
        <v>0.136634042037135</v>
      </c>
    </row>
    <row r="6536" customFormat="false" ht="15" hidden="false" customHeight="false" outlineLevel="0" collapsed="false">
      <c r="A6536" s="11" t="n">
        <v>43690.8333333333</v>
      </c>
      <c r="B6536" s="0" t="n">
        <v>1.504</v>
      </c>
      <c r="C6536" s="0" t="n">
        <v>23.6749611865424</v>
      </c>
      <c r="D6536" s="0" t="n">
        <v>1.04315565853777</v>
      </c>
      <c r="E6536" s="12" t="n">
        <f aca="false">MIN(B6536,((1-$J$5)*$J$4*E6535+(1-$J$4)*$J$5*B6536)/(1-$J$4*$J$5))</f>
        <v>1.0457944369589</v>
      </c>
      <c r="F6536" s="12" t="n">
        <f aca="false">B6536*C6536*3.6/1000</f>
        <v>0.128185709848415</v>
      </c>
    </row>
    <row r="6537" customFormat="false" ht="15" hidden="false" customHeight="false" outlineLevel="0" collapsed="false">
      <c r="A6537" s="11" t="n">
        <v>43690.875</v>
      </c>
      <c r="B6537" s="0" t="n">
        <v>1.498</v>
      </c>
      <c r="C6537" s="0" t="n">
        <v>22.0880144235444</v>
      </c>
      <c r="D6537" s="0" t="n">
        <v>1.043200663819</v>
      </c>
      <c r="E6537" s="12" t="n">
        <f aca="false">MIN(B6537,((1-$J$5)*$J$4*E6536+(1-$J$4)*$J$5*B6537)/(1-$J$4*$J$5))</f>
        <v>1.04584065710785</v>
      </c>
      <c r="F6537" s="12" t="n">
        <f aca="false">B6537*C6537*3.6/1000</f>
        <v>0.11911624418329</v>
      </c>
    </row>
    <row r="6538" customFormat="false" ht="15" hidden="false" customHeight="false" outlineLevel="0" collapsed="false">
      <c r="A6538" s="11" t="n">
        <v>43690.9166666667</v>
      </c>
      <c r="B6538" s="0" t="n">
        <v>1.471</v>
      </c>
      <c r="C6538" s="0" t="n">
        <v>23.6749611865424</v>
      </c>
      <c r="D6538" s="0" t="n">
        <v>1.0429361872406</v>
      </c>
      <c r="E6538" s="12" t="n">
        <f aca="false">MIN(B6538,((1-$J$5)*$J$4*E6537+(1-$J$4)*$J$5*B6538)/(1-$J$4*$J$5))</f>
        <v>1.04557474842403</v>
      </c>
      <c r="F6538" s="12" t="n">
        <f aca="false">B6538*C6538*3.6/1000</f>
        <v>0.125373124459454</v>
      </c>
    </row>
    <row r="6539" customFormat="false" ht="15" hidden="false" customHeight="false" outlineLevel="0" collapsed="false">
      <c r="A6539" s="11" t="n">
        <v>43690.9583333333</v>
      </c>
      <c r="B6539" s="0" t="n">
        <v>1.471</v>
      </c>
      <c r="C6539" s="0" t="n">
        <v>23.6749611865424</v>
      </c>
      <c r="D6539" s="0" t="n">
        <v>1.0426760422111</v>
      </c>
      <c r="E6539" s="12" t="n">
        <f aca="false">MIN(B6539,((1-$J$5)*$J$4*E6538+(1-$J$4)*$J$5*B6539)/(1-$J$4*$J$5))</f>
        <v>1.0453132204434</v>
      </c>
      <c r="F6539" s="12" t="n">
        <f aca="false">B6539*C6539*3.6/1000</f>
        <v>0.125373124459454</v>
      </c>
    </row>
    <row r="6540" customFormat="false" ht="15" hidden="false" customHeight="false" outlineLevel="0" collapsed="false">
      <c r="A6540" s="11" t="n">
        <v>43691</v>
      </c>
      <c r="B6540" s="0" t="n">
        <v>1.465</v>
      </c>
      <c r="C6540" s="0" t="n">
        <v>23.6749611865424</v>
      </c>
      <c r="D6540" s="0" t="n">
        <v>1.04235154783997</v>
      </c>
      <c r="E6540" s="12" t="n">
        <f aca="false">MIN(B6540,((1-$J$5)*$J$4*E6539+(1-$J$4)*$J$5*B6540)/(1-$J$4*$J$5))</f>
        <v>1.04498680824499</v>
      </c>
      <c r="F6540" s="12" t="n">
        <f aca="false">B6540*C6540*3.6/1000</f>
        <v>0.124861745297825</v>
      </c>
    </row>
    <row r="6541" customFormat="false" ht="15" hidden="false" customHeight="false" outlineLevel="0" collapsed="false">
      <c r="A6541" s="11" t="n">
        <v>43691.0416666667</v>
      </c>
      <c r="B6541" s="0" t="n">
        <v>1.451</v>
      </c>
      <c r="C6541" s="0" t="n">
        <v>22.0880144235444</v>
      </c>
      <c r="D6541" s="0" t="n">
        <v>1.04187227809668</v>
      </c>
      <c r="E6541" s="12" t="n">
        <f aca="false">MIN(B6541,((1-$J$5)*$J$4*E6540+(1-$J$4)*$J$5*B6541)/(1-$J$4*$J$5))</f>
        <v>1.0445043237599</v>
      </c>
      <c r="F6541" s="12" t="n">
        <f aca="false">B6541*C6541*3.6/1000</f>
        <v>0.115378952142827</v>
      </c>
    </row>
    <row r="6542" customFormat="false" ht="15" hidden="false" customHeight="false" outlineLevel="0" collapsed="false">
      <c r="A6542" s="11" t="n">
        <v>43691.0833333333</v>
      </c>
      <c r="B6542" s="0" t="n">
        <v>1.438</v>
      </c>
      <c r="C6542" s="0" t="n">
        <v>25.2353062273078</v>
      </c>
      <c r="D6542" s="0" t="n">
        <v>1.0412522028554</v>
      </c>
      <c r="E6542" s="12" t="n">
        <f aca="false">MIN(B6542,((1-$J$5)*$J$4*E6541+(1-$J$4)*$J$5*B6542)/(1-$J$4*$J$5))</f>
        <v>1.04387987032069</v>
      </c>
      <c r="F6542" s="12" t="n">
        <f aca="false">B6542*C6542*3.6/1000</f>
        <v>0.130638133277527</v>
      </c>
    </row>
    <row r="6543" customFormat="false" ht="15" hidden="false" customHeight="false" outlineLevel="0" collapsed="false">
      <c r="A6543" s="11" t="n">
        <v>43691.125</v>
      </c>
      <c r="B6543" s="0" t="n">
        <v>1.425</v>
      </c>
      <c r="C6543" s="0" t="n">
        <v>23.6749611865424</v>
      </c>
      <c r="D6543" s="0" t="n">
        <v>1.04049362820277</v>
      </c>
      <c r="E6543" s="12" t="n">
        <f aca="false">MIN(B6543,((1-$J$5)*$J$4*E6542+(1-$J$4)*$J$5*B6543)/(1-$J$4*$J$5))</f>
        <v>1.04311578678988</v>
      </c>
      <c r="F6543" s="12" t="n">
        <f aca="false">B6543*C6543*3.6/1000</f>
        <v>0.121452550886963</v>
      </c>
    </row>
    <row r="6544" customFormat="false" ht="15" hidden="false" customHeight="false" outlineLevel="0" collapsed="false">
      <c r="A6544" s="11" t="n">
        <v>43691.1666666667</v>
      </c>
      <c r="B6544" s="0" t="n">
        <v>1.432</v>
      </c>
      <c r="C6544" s="0" t="n">
        <v>23.6749611865424</v>
      </c>
      <c r="D6544" s="0" t="n">
        <v>1.03982752228738</v>
      </c>
      <c r="E6544" s="12" t="n">
        <f aca="false">MIN(B6544,((1-$J$5)*$J$4*E6543+(1-$J$4)*$J$5*B6544)/(1-$J$4*$J$5))</f>
        <v>1.04244501600256</v>
      </c>
      <c r="F6544" s="12" t="n">
        <f aca="false">B6544*C6544*3.6/1000</f>
        <v>0.122049159908864</v>
      </c>
    </row>
    <row r="6545" customFormat="false" ht="15" hidden="false" customHeight="false" outlineLevel="0" collapsed="false">
      <c r="A6545" s="11" t="n">
        <v>43691.2083333333</v>
      </c>
      <c r="B6545" s="0" t="n">
        <v>1.425</v>
      </c>
      <c r="C6545" s="0" t="n">
        <v>22.0880144235444</v>
      </c>
      <c r="D6545" s="0" t="n">
        <v>1.03909228079177</v>
      </c>
      <c r="E6545" s="12" t="n">
        <f aca="false">MIN(B6545,((1-$J$5)*$J$4*E6544+(1-$J$4)*$J$5*B6545)/(1-$J$4*$J$5))</f>
        <v>1.04170457092839</v>
      </c>
      <c r="F6545" s="12" t="n">
        <f aca="false">B6545*C6545*3.6/1000</f>
        <v>0.113311513992783</v>
      </c>
    </row>
    <row r="6546" customFormat="false" ht="15" hidden="false" customHeight="false" outlineLevel="0" collapsed="false">
      <c r="A6546" s="11" t="n">
        <v>43691.25</v>
      </c>
      <c r="B6546" s="0" t="n">
        <v>1.412</v>
      </c>
      <c r="C6546" s="0" t="n">
        <v>22.4076649124065</v>
      </c>
      <c r="D6546" s="0" t="n">
        <v>1.03822042605659</v>
      </c>
      <c r="E6546" s="12" t="n">
        <f aca="false">MIN(B6546,((1-$J$5)*$J$4*E6545+(1-$J$4)*$J$5*B6546)/(1-$J$4*$J$5))</f>
        <v>1.04082640666268</v>
      </c>
      <c r="F6546" s="12" t="n">
        <f aca="false">B6546*C6546*3.6/1000</f>
        <v>0.113902642282745</v>
      </c>
    </row>
    <row r="6547" customFormat="false" ht="15" hidden="false" customHeight="false" outlineLevel="0" collapsed="false">
      <c r="A6547" s="11" t="n">
        <v>43691.2916666667</v>
      </c>
      <c r="B6547" s="0" t="n">
        <v>1.412</v>
      </c>
      <c r="C6547" s="0" t="n">
        <v>23.6749611865424</v>
      </c>
      <c r="D6547" s="0" t="n">
        <v>1.03736285039834</v>
      </c>
      <c r="E6547" s="12" t="n">
        <f aca="false">MIN(B6547,((1-$J$5)*$J$4*E6546+(1-$J$4)*$J$5*B6547)/(1-$J$4*$J$5))</f>
        <v>1.03996270968306</v>
      </c>
      <c r="F6547" s="12" t="n">
        <f aca="false">B6547*C6547*3.6/1000</f>
        <v>0.120344562703432</v>
      </c>
    </row>
    <row r="6548" customFormat="false" ht="15" hidden="false" customHeight="false" outlineLevel="0" collapsed="false">
      <c r="A6548" s="11" t="n">
        <v>43691.3333333333</v>
      </c>
      <c r="B6548" s="0" t="n">
        <v>1.393</v>
      </c>
      <c r="C6548" s="0" t="n">
        <v>23.8321489408437</v>
      </c>
      <c r="D6548" s="0" t="n">
        <v>1.0363020551178</v>
      </c>
      <c r="E6548" s="12" t="n">
        <f aca="false">MIN(B6548,((1-$J$5)*$J$4*E6547+(1-$J$4)*$J$5*B6548)/(1-$J$4*$J$5))</f>
        <v>1.03889413126983</v>
      </c>
      <c r="F6548" s="12" t="n">
        <f aca="false">B6548*C6548*3.6/1000</f>
        <v>0.119513460508543</v>
      </c>
    </row>
    <row r="6549" customFormat="false" ht="15" hidden="false" customHeight="false" outlineLevel="0" collapsed="false">
      <c r="A6549" s="11" t="n">
        <v>43691.375</v>
      </c>
      <c r="B6549" s="0" t="n">
        <v>1.38</v>
      </c>
      <c r="C6549" s="0" t="n">
        <v>24.1457381141983</v>
      </c>
      <c r="D6549" s="0" t="n">
        <v>1.03510997845786</v>
      </c>
      <c r="E6549" s="12" t="n">
        <f aca="false">MIN(B6549,((1-$J$5)*$J$4*E6548+(1-$J$4)*$J$5*B6549)/(1-$J$4*$J$5))</f>
        <v>1.03769323948615</v>
      </c>
      <c r="F6549" s="12" t="n">
        <f aca="false">B6549*C6549*3.6/1000</f>
        <v>0.119956026951337</v>
      </c>
    </row>
    <row r="6550" customFormat="false" ht="15" hidden="false" customHeight="false" outlineLevel="0" collapsed="false">
      <c r="A6550" s="11" t="n">
        <v>43691.4166666667</v>
      </c>
      <c r="B6550" s="0" t="n">
        <v>1.361</v>
      </c>
      <c r="C6550" s="0" t="n">
        <v>24.6141942003371</v>
      </c>
      <c r="D6550" s="0" t="n">
        <v>1.03372016057168</v>
      </c>
      <c r="E6550" s="12" t="n">
        <f aca="false">MIN(B6550,((1-$J$5)*$J$4*E6549+(1-$J$4)*$J$5*B6550)/(1-$J$4*$J$5))</f>
        <v>1.0362930213727</v>
      </c>
      <c r="F6550" s="12" t="n">
        <f aca="false">B6550*C6550*3.6/1000</f>
        <v>0.120599705903972</v>
      </c>
    </row>
    <row r="6551" customFormat="false" ht="15" hidden="false" customHeight="false" outlineLevel="0" collapsed="false">
      <c r="A6551" s="11" t="n">
        <v>43691.4583333333</v>
      </c>
      <c r="B6551" s="0" t="n">
        <v>1.361</v>
      </c>
      <c r="C6551" s="0" t="n">
        <v>24.9252417873817</v>
      </c>
      <c r="D6551" s="0" t="n">
        <v>1.03235310486792</v>
      </c>
      <c r="E6551" s="12" t="n">
        <f aca="false">MIN(B6551,((1-$J$5)*$J$4*E6550+(1-$J$4)*$J$5*B6551)/(1-$J$4*$J$5))</f>
        <v>1.03491587110297</v>
      </c>
      <c r="F6551" s="12" t="n">
        <f aca="false">B6551*C6551*3.6/1000</f>
        <v>0.122123714661455</v>
      </c>
    </row>
    <row r="6552" customFormat="false" ht="15" hidden="false" customHeight="false" outlineLevel="0" collapsed="false">
      <c r="A6552" s="11" t="n">
        <v>43691.5</v>
      </c>
      <c r="B6552" s="0" t="n">
        <v>1.361</v>
      </c>
      <c r="C6552" s="0" t="n">
        <v>24.7698420469006</v>
      </c>
      <c r="D6552" s="0" t="n">
        <v>1.03100843855171</v>
      </c>
      <c r="E6552" s="12" t="n">
        <f aca="false">MIN(B6552,((1-$J$5)*$J$4*E6551+(1-$J$4)*$J$5*B6552)/(1-$J$4*$J$5))</f>
        <v>1.03356140864658</v>
      </c>
      <c r="F6552" s="12" t="n">
        <f aca="false">B6552*C6552*3.6/1000</f>
        <v>0.121362318092994</v>
      </c>
    </row>
    <row r="6553" customFormat="false" ht="15" hidden="false" customHeight="false" outlineLevel="0" collapsed="false">
      <c r="A6553" s="11" t="n">
        <v>43691.5416666667</v>
      </c>
      <c r="B6553" s="0" t="n">
        <v>1.38</v>
      </c>
      <c r="C6553" s="0" t="n">
        <v>24.6141942003371</v>
      </c>
      <c r="D6553" s="0" t="n">
        <v>1.02990305977291</v>
      </c>
      <c r="E6553" s="12" t="n">
        <f aca="false">MIN(B6553,((1-$J$5)*$J$4*E6552+(1-$J$4)*$J$5*B6553)/(1-$J$4*$J$5))</f>
        <v>1.03244837061286</v>
      </c>
      <c r="F6553" s="12" t="n">
        <f aca="false">B6553*C6553*3.6/1000</f>
        <v>0.122283316787275</v>
      </c>
    </row>
    <row r="6554" customFormat="false" ht="15" hidden="false" customHeight="false" outlineLevel="0" collapsed="false">
      <c r="A6554" s="11" t="n">
        <v>43691.5833333333</v>
      </c>
      <c r="B6554" s="0" t="n">
        <v>1.38</v>
      </c>
      <c r="C6554" s="0" t="n">
        <v>20.4715228318574</v>
      </c>
      <c r="D6554" s="0" t="n">
        <v>1.028815784685</v>
      </c>
      <c r="E6554" s="12" t="n">
        <f aca="false">MIN(B6554,((1-$J$5)*$J$4*E6553+(1-$J$4)*$J$5*B6554)/(1-$J$4*$J$5))</f>
        <v>1.03135366928481</v>
      </c>
      <c r="F6554" s="12" t="n">
        <f aca="false">B6554*C6554*3.6/1000</f>
        <v>0.101702525428667</v>
      </c>
    </row>
    <row r="6555" customFormat="false" ht="15" hidden="false" customHeight="false" outlineLevel="0" collapsed="false">
      <c r="A6555" s="11" t="n">
        <v>43691.625</v>
      </c>
      <c r="B6555" s="0" t="n">
        <v>1.373</v>
      </c>
      <c r="C6555" s="0" t="n">
        <v>22.0880144235444</v>
      </c>
      <c r="D6555" s="0" t="n">
        <v>1.02766627184831</v>
      </c>
      <c r="E6555" s="12" t="n">
        <f aca="false">MIN(B6555,((1-$J$5)*$J$4*E6554+(1-$J$4)*$J$5*B6555)/(1-$J$4*$J$5))</f>
        <v>1.03019627769857</v>
      </c>
      <c r="F6555" s="12" t="n">
        <f aca="false">B6555*C6555*3.6/1000</f>
        <v>0.109176637692695</v>
      </c>
    </row>
    <row r="6556" customFormat="false" ht="15" hidden="false" customHeight="false" outlineLevel="0" collapsed="false">
      <c r="A6556" s="11" t="n">
        <v>43691.6666666667</v>
      </c>
      <c r="B6556" s="0" t="n">
        <v>1.38</v>
      </c>
      <c r="C6556" s="0" t="n">
        <v>22.0880144235444</v>
      </c>
      <c r="D6556" s="0" t="n">
        <v>1.02661563046274</v>
      </c>
      <c r="E6556" s="12" t="n">
        <f aca="false">MIN(B6556,((1-$J$5)*$J$4*E6555+(1-$J$4)*$J$5*B6556)/(1-$J$4*$J$5))</f>
        <v>1.02913867839546</v>
      </c>
      <c r="F6556" s="12" t="n">
        <f aca="false">B6556*C6556*3.6/1000</f>
        <v>0.109733255656169</v>
      </c>
    </row>
    <row r="6557" customFormat="false" ht="15" hidden="false" customHeight="false" outlineLevel="0" collapsed="false">
      <c r="A6557" s="11" t="n">
        <v>43691.7083333333</v>
      </c>
      <c r="B6557" s="0" t="n">
        <v>1.367</v>
      </c>
      <c r="C6557" s="0" t="n">
        <v>23.6749611865424</v>
      </c>
      <c r="D6557" s="0" t="n">
        <v>1.02543354139915</v>
      </c>
      <c r="E6557" s="12" t="n">
        <f aca="false">MIN(B6557,((1-$J$5)*$J$4*E6556+(1-$J$4)*$J$5*B6557)/(1-$J$4*$J$5))</f>
        <v>1.02794858484694</v>
      </c>
      <c r="F6557" s="12" t="n">
        <f aca="false">B6557*C6557*3.6/1000</f>
        <v>0.116509218991213</v>
      </c>
    </row>
    <row r="6558" customFormat="false" ht="15" hidden="false" customHeight="false" outlineLevel="0" collapsed="false">
      <c r="A6558" s="11" t="n">
        <v>43691.75</v>
      </c>
      <c r="B6558" s="0" t="n">
        <v>1.367</v>
      </c>
      <c r="C6558" s="0" t="n">
        <v>22.8814878050434</v>
      </c>
      <c r="D6558" s="0" t="n">
        <v>1.02427081237341</v>
      </c>
      <c r="E6558" s="12" t="n">
        <f aca="false">MIN(B6558,((1-$J$5)*$J$4*E6557+(1-$J$4)*$J$5*B6558)/(1-$J$4*$J$5))</f>
        <v>1.02677809745242</v>
      </c>
      <c r="F6558" s="12" t="n">
        <f aca="false">B6558*C6558*3.6/1000</f>
        <v>0.11260437778618</v>
      </c>
    </row>
    <row r="6559" customFormat="false" ht="15" hidden="false" customHeight="false" outlineLevel="0" collapsed="false">
      <c r="A6559" s="11" t="n">
        <v>43691.7916666667</v>
      </c>
      <c r="B6559" s="0" t="n">
        <v>1.354</v>
      </c>
      <c r="C6559" s="0" t="n">
        <v>22.0880144235444</v>
      </c>
      <c r="D6559" s="0" t="n">
        <v>1.02297847142046</v>
      </c>
      <c r="E6559" s="12" t="n">
        <f aca="false">MIN(B6559,((1-$J$5)*$J$4*E6558+(1-$J$4)*$J$5*B6559)/(1-$J$4*$J$5))</f>
        <v>1.02547697558336</v>
      </c>
      <c r="F6559" s="12" t="n">
        <f aca="false">B6559*C6559*3.6/1000</f>
        <v>0.107665817506125</v>
      </c>
    </row>
    <row r="6560" customFormat="false" ht="15" hidden="false" customHeight="false" outlineLevel="0" collapsed="false">
      <c r="A6560" s="11" t="n">
        <v>43691.8333333333</v>
      </c>
      <c r="B6560" s="0" t="n">
        <v>1.348</v>
      </c>
      <c r="C6560" s="0" t="n">
        <v>22.0880144235444</v>
      </c>
      <c r="D6560" s="0" t="n">
        <v>1.0216386862414</v>
      </c>
      <c r="E6560" s="12" t="n">
        <f aca="false">MIN(B6560,((1-$J$5)*$J$4*E6559+(1-$J$4)*$J$5*B6560)/(1-$J$4*$J$5))</f>
        <v>1.0241280962492</v>
      </c>
      <c r="F6560" s="12" t="n">
        <f aca="false">B6560*C6560*3.6/1000</f>
        <v>0.107188716394576</v>
      </c>
    </row>
    <row r="6561" customFormat="false" ht="15" hidden="false" customHeight="false" outlineLevel="0" collapsed="false">
      <c r="A6561" s="11" t="n">
        <v>43691.875</v>
      </c>
      <c r="B6561" s="0" t="n">
        <v>1.341</v>
      </c>
      <c r="C6561" s="0" t="n">
        <v>20.4715228318574</v>
      </c>
      <c r="D6561" s="0" t="n">
        <v>1.02024079887752</v>
      </c>
      <c r="E6561" s="12" t="n">
        <f aca="false">MIN(B6561,((1-$J$5)*$J$4*E6560+(1-$J$4)*$J$5*B6561)/(1-$J$4*$J$5))</f>
        <v>1.02272071410341</v>
      </c>
      <c r="F6561" s="12" t="n">
        <f aca="false">B6561*C6561*3.6/1000</f>
        <v>0.0988283236230746</v>
      </c>
    </row>
    <row r="6562" customFormat="false" ht="15" hidden="false" customHeight="false" outlineLevel="0" collapsed="false">
      <c r="A6562" s="11" t="n">
        <v>43691.9166666667</v>
      </c>
      <c r="B6562" s="0" t="n">
        <v>1.316</v>
      </c>
      <c r="C6562" s="0" t="n">
        <v>22.0880144235444</v>
      </c>
      <c r="D6562" s="0" t="n">
        <v>1.01857993106815</v>
      </c>
      <c r="E6562" s="12" t="n">
        <f aca="false">MIN(B6562,((1-$J$5)*$J$4*E6561+(1-$J$4)*$J$5*B6562)/(1-$J$4*$J$5))</f>
        <v>1.02104821469479</v>
      </c>
      <c r="F6562" s="12" t="n">
        <f aca="false">B6562*C6562*3.6/1000</f>
        <v>0.104644177132984</v>
      </c>
    </row>
    <row r="6563" customFormat="false" ht="15" hidden="false" customHeight="false" outlineLevel="0" collapsed="false">
      <c r="A6563" s="11" t="n">
        <v>43691.9583333333</v>
      </c>
      <c r="B6563" s="0" t="n">
        <v>1.335</v>
      </c>
      <c r="C6563" s="0" t="n">
        <v>23.6749611865424</v>
      </c>
      <c r="D6563" s="0" t="n">
        <v>1.01716352948625</v>
      </c>
      <c r="E6563" s="12" t="n">
        <f aca="false">MIN(B6563,((1-$J$5)*$J$4*E6562+(1-$J$4)*$J$5*B6563)/(1-$J$4*$J$5))</f>
        <v>1.01962237919735</v>
      </c>
      <c r="F6563" s="12" t="n">
        <f aca="false">B6563*C6563*3.6/1000</f>
        <v>0.113781863462523</v>
      </c>
    </row>
    <row r="6564" customFormat="false" ht="15" hidden="false" customHeight="false" outlineLevel="0" collapsed="false">
      <c r="A6564" s="11" t="n">
        <v>43692</v>
      </c>
      <c r="B6564" s="0" t="n">
        <v>1.316</v>
      </c>
      <c r="C6564" s="0" t="n">
        <v>23.6749611865424</v>
      </c>
      <c r="D6564" s="0" t="n">
        <v>1.01555306063053</v>
      </c>
      <c r="E6564" s="12" t="n">
        <f aca="false">MIN(B6564,((1-$J$5)*$J$4*E6563+(1-$J$4)*$J$5*B6564)/(1-$J$4*$J$5))</f>
        <v>1.01800092319739</v>
      </c>
      <c r="F6564" s="12" t="n">
        <f aca="false">B6564*C6564*3.6/1000</f>
        <v>0.112162496117363</v>
      </c>
    </row>
    <row r="6565" customFormat="false" ht="15" hidden="false" customHeight="false" outlineLevel="0" collapsed="false">
      <c r="A6565" s="11" t="n">
        <v>43692.0416666667</v>
      </c>
      <c r="B6565" s="0" t="n">
        <v>1.316</v>
      </c>
      <c r="C6565" s="0" t="n">
        <v>23.6749611865424</v>
      </c>
      <c r="D6565" s="0" t="n">
        <v>1.01396896773833</v>
      </c>
      <c r="E6565" s="12" t="n">
        <f aca="false">MIN(B6565,((1-$J$5)*$J$4*E6564+(1-$J$4)*$J$5*B6565)/(1-$J$4*$J$5))</f>
        <v>1.01640617981688</v>
      </c>
      <c r="F6565" s="12" t="n">
        <f aca="false">B6565*C6565*3.6/1000</f>
        <v>0.112162496117363</v>
      </c>
    </row>
    <row r="6566" customFormat="false" ht="15" hidden="false" customHeight="false" outlineLevel="0" collapsed="false">
      <c r="A6566" s="11" t="n">
        <v>43692.0833333333</v>
      </c>
      <c r="B6566" s="0" t="n">
        <v>1.309</v>
      </c>
      <c r="C6566" s="0" t="n">
        <v>22.0880144235444</v>
      </c>
      <c r="D6566" s="0" t="n">
        <v>1.01233077388823</v>
      </c>
      <c r="E6566" s="12" t="n">
        <f aca="false">MIN(B6566,((1-$J$5)*$J$4*E6565+(1-$J$4)*$J$5*B6566)/(1-$J$4*$J$5))</f>
        <v>1.01475698410325</v>
      </c>
      <c r="F6566" s="12" t="n">
        <f aca="false">B6566*C6566*3.6/1000</f>
        <v>0.104087559169511</v>
      </c>
    </row>
    <row r="6567" customFormat="false" ht="15" hidden="false" customHeight="false" outlineLevel="0" collapsed="false">
      <c r="A6567" s="11" t="n">
        <v>43692.125</v>
      </c>
      <c r="B6567" s="0" t="n">
        <v>1.29</v>
      </c>
      <c r="C6567" s="0" t="n">
        <v>25.2353062273078</v>
      </c>
      <c r="D6567" s="0" t="n">
        <v>1.0105021452374</v>
      </c>
      <c r="E6567" s="12" t="n">
        <f aca="false">MIN(B6567,((1-$J$5)*$J$4*E6566+(1-$J$4)*$J$5*B6567)/(1-$J$4*$J$5))</f>
        <v>1.01291584762709</v>
      </c>
      <c r="F6567" s="12" t="n">
        <f aca="false">B6567*C6567*3.6/1000</f>
        <v>0.117192762119617</v>
      </c>
    </row>
    <row r="6568" customFormat="false" ht="15" hidden="false" customHeight="false" outlineLevel="0" collapsed="false">
      <c r="A6568" s="11" t="n">
        <v>43692.1666666667</v>
      </c>
      <c r="B6568" s="0" t="n">
        <v>1.316</v>
      </c>
      <c r="C6568" s="0" t="n">
        <v>23.6749611865424</v>
      </c>
      <c r="D6568" s="0" t="n">
        <v>1.00900077531104</v>
      </c>
      <c r="E6568" s="12" t="n">
        <f aca="false">MIN(B6568,((1-$J$5)*$J$4*E6567+(1-$J$4)*$J$5*B6568)/(1-$J$4*$J$5))</f>
        <v>1.01140487814394</v>
      </c>
      <c r="F6568" s="12" t="n">
        <f aca="false">B6568*C6568*3.6/1000</f>
        <v>0.112162496117363</v>
      </c>
    </row>
    <row r="6569" customFormat="false" ht="15" hidden="false" customHeight="false" outlineLevel="0" collapsed="false">
      <c r="A6569" s="11" t="n">
        <v>43692.2083333333</v>
      </c>
      <c r="B6569" s="0" t="n">
        <v>1.309</v>
      </c>
      <c r="C6569" s="0" t="n">
        <v>22.0880144235444</v>
      </c>
      <c r="D6569" s="0" t="n">
        <v>1.00744394960522</v>
      </c>
      <c r="E6569" s="12" t="n">
        <f aca="false">MIN(B6569,((1-$J$5)*$J$4*E6568+(1-$J$4)*$J$5*B6569)/(1-$J$4*$J$5))</f>
        <v>1.00983807619758</v>
      </c>
      <c r="F6569" s="12" t="n">
        <f aca="false">B6569*C6569*3.6/1000</f>
        <v>0.104087559169511</v>
      </c>
    </row>
    <row r="6570" customFormat="false" ht="15" hidden="false" customHeight="false" outlineLevel="0" collapsed="false">
      <c r="A6570" s="11" t="n">
        <v>43692.25</v>
      </c>
      <c r="B6570" s="0" t="n">
        <v>1.309</v>
      </c>
      <c r="C6570" s="0" t="n">
        <v>22.0880144235444</v>
      </c>
      <c r="D6570" s="0" t="n">
        <v>1.00591262130525</v>
      </c>
      <c r="E6570" s="12" t="n">
        <f aca="false">MIN(B6570,((1-$J$5)*$J$4*E6569+(1-$J$4)*$J$5*B6570)/(1-$J$4*$J$5))</f>
        <v>1.00829708647439</v>
      </c>
      <c r="F6570" s="12" t="n">
        <f aca="false">B6570*C6570*3.6/1000</f>
        <v>0.104087559169511</v>
      </c>
    </row>
    <row r="6571" customFormat="false" ht="15" hidden="false" customHeight="false" outlineLevel="0" collapsed="false">
      <c r="A6571" s="11" t="n">
        <v>43692.2916666667</v>
      </c>
      <c r="B6571" s="0" t="n">
        <v>1.284</v>
      </c>
      <c r="C6571" s="0" t="n">
        <v>23.6749611865424</v>
      </c>
      <c r="D6571" s="0" t="n">
        <v>1.00412049803098</v>
      </c>
      <c r="E6571" s="12" t="n">
        <f aca="false">MIN(B6571,((1-$J$5)*$J$4*E6570+(1-$J$4)*$J$5*B6571)/(1-$J$4*$J$5))</f>
        <v>1.00649318060167</v>
      </c>
      <c r="F6571" s="12" t="n">
        <f aca="false">B6571*C6571*3.6/1000</f>
        <v>0.109435140588674</v>
      </c>
    </row>
    <row r="6572" customFormat="false" ht="15" hidden="false" customHeight="false" outlineLevel="0" collapsed="false">
      <c r="A6572" s="11" t="n">
        <v>43692.3333333333</v>
      </c>
      <c r="B6572" s="0" t="n">
        <v>1.278</v>
      </c>
      <c r="C6572" s="0" t="n">
        <v>23.6749611865424</v>
      </c>
      <c r="D6572" s="0" t="n">
        <v>1.00228911587378</v>
      </c>
      <c r="E6572" s="12" t="n">
        <f aca="false">MIN(B6572,((1-$J$5)*$J$4*E6571+(1-$J$4)*$J$5*B6572)/(1-$J$4*$J$5))</f>
        <v>1.00464980036111</v>
      </c>
      <c r="F6572" s="12" t="n">
        <f aca="false">B6572*C6572*3.6/1000</f>
        <v>0.108923761427044</v>
      </c>
    </row>
    <row r="6573" customFormat="false" ht="15" hidden="false" customHeight="false" outlineLevel="0" collapsed="false">
      <c r="A6573" s="11" t="n">
        <v>43692.375</v>
      </c>
      <c r="B6573" s="0" t="n">
        <v>1.271</v>
      </c>
      <c r="C6573" s="0" t="n">
        <v>23.3597861527302</v>
      </c>
      <c r="D6573" s="0" t="n">
        <v>1.00040768281689</v>
      </c>
      <c r="E6573" s="12" t="n">
        <f aca="false">MIN(B6573,((1-$J$5)*$J$4*E6572+(1-$J$4)*$J$5*B6573)/(1-$J$4*$J$5))</f>
        <v>1.0027560639466</v>
      </c>
      <c r="F6573" s="12" t="n">
        <f aca="false">B6573*C6573*3.6/1000</f>
        <v>0.106885037520432</v>
      </c>
    </row>
    <row r="6574" customFormat="false" ht="15" hidden="false" customHeight="false" outlineLevel="0" collapsed="false">
      <c r="A6574" s="11" t="n">
        <v>43692.4166666667</v>
      </c>
      <c r="B6574" s="0" t="n">
        <v>1.259</v>
      </c>
      <c r="C6574" s="0" t="n">
        <v>23.5175078193719</v>
      </c>
      <c r="D6574" s="0" t="n">
        <v>0.998419843627122</v>
      </c>
      <c r="E6574" s="12" t="n">
        <f aca="false">MIN(B6574,((1-$J$5)*$J$4*E6573+(1-$J$4)*$J$5*B6574)/(1-$J$4*$J$5))</f>
        <v>1.0007551403231</v>
      </c>
      <c r="F6574" s="12" t="n">
        <f aca="false">B6574*C6574*3.6/1000</f>
        <v>0.106590752440521</v>
      </c>
    </row>
    <row r="6575" customFormat="false" ht="15" hidden="false" customHeight="false" outlineLevel="0" collapsed="false">
      <c r="A6575" s="11" t="n">
        <v>43692.4583333333</v>
      </c>
      <c r="B6575" s="0" t="n">
        <v>1.265</v>
      </c>
      <c r="C6575" s="0" t="n">
        <v>23.6749611865424</v>
      </c>
      <c r="D6575" s="0" t="n">
        <v>0.996533170852177</v>
      </c>
      <c r="E6575" s="12" t="n">
        <f aca="false">MIN(B6575,((1-$J$5)*$J$4*E6574+(1-$J$4)*$J$5*B6575)/(1-$J$4*$J$5))</f>
        <v>0.998856373596191</v>
      </c>
      <c r="F6575" s="12" t="n">
        <f aca="false">B6575*C6575*3.6/1000</f>
        <v>0.107815773243514</v>
      </c>
    </row>
    <row r="6576" customFormat="false" ht="15" hidden="false" customHeight="false" outlineLevel="0" collapsed="false">
      <c r="A6576" s="11" t="n">
        <v>43692.5</v>
      </c>
      <c r="B6576" s="0" t="n">
        <v>1.271</v>
      </c>
      <c r="C6576" s="0" t="n">
        <v>23.8321489408437</v>
      </c>
      <c r="D6576" s="0" t="n">
        <v>0.994746007607074</v>
      </c>
      <c r="E6576" s="12" t="n">
        <f aca="false">MIN(B6576,((1-$J$5)*$J$4*E6575+(1-$J$4)*$J$5*B6576)/(1-$J$4*$J$5))</f>
        <v>0.997058080785711</v>
      </c>
      <c r="F6576" s="12" t="n">
        <f aca="false">B6576*C6576*3.6/1000</f>
        <v>0.109046380693724</v>
      </c>
    </row>
    <row r="6577" customFormat="false" ht="15" hidden="false" customHeight="false" outlineLevel="0" collapsed="false">
      <c r="A6577" s="11" t="n">
        <v>43692.5416666667</v>
      </c>
      <c r="B6577" s="0" t="n">
        <v>1.278</v>
      </c>
      <c r="C6577" s="0" t="n">
        <v>24.1457381141983</v>
      </c>
      <c r="D6577" s="0" t="n">
        <v>0.993068159134517</v>
      </c>
      <c r="E6577" s="12" t="n">
        <f aca="false">MIN(B6577,((1-$J$5)*$J$4*E6576+(1-$J$4)*$J$5*B6577)/(1-$J$4*$J$5))</f>
        <v>0.995370138762882</v>
      </c>
      <c r="F6577" s="12" t="n">
        <f aca="false">B6577*C6577*3.6/1000</f>
        <v>0.111089711915803</v>
      </c>
    </row>
    <row r="6578" customFormat="false" ht="15" hidden="false" customHeight="false" outlineLevel="0" collapsed="false">
      <c r="A6578" s="11" t="n">
        <v>43692.5833333333</v>
      </c>
      <c r="B6578" s="0" t="n">
        <v>1.166</v>
      </c>
      <c r="C6578" s="0" t="n">
        <v>23.6749611865424</v>
      </c>
      <c r="D6578" s="0" t="n">
        <v>0.990137071104825</v>
      </c>
      <c r="E6578" s="12" t="n">
        <f aca="false">MIN(B6578,((1-$J$5)*$J$4*E6577+(1-$J$4)*$J$5*B6578)/(1-$J$4*$J$5))</f>
        <v>0.992418406658057</v>
      </c>
      <c r="F6578" s="12" t="n">
        <f aca="false">B6578*C6578*3.6/1000</f>
        <v>0.0993780170766305</v>
      </c>
    </row>
    <row r="6579" customFormat="false" ht="15" hidden="false" customHeight="false" outlineLevel="0" collapsed="false">
      <c r="A6579" s="11" t="n">
        <v>43692.625</v>
      </c>
      <c r="B6579" s="0" t="n">
        <v>1.178</v>
      </c>
      <c r="C6579" s="0" t="n">
        <v>23.6749611865424</v>
      </c>
      <c r="D6579" s="0" t="n">
        <v>0.987391207795641</v>
      </c>
      <c r="E6579" s="12" t="n">
        <f aca="false">MIN(B6579,((1-$J$5)*$J$4*E6578+(1-$J$4)*$J$5*B6579)/(1-$J$4*$J$5))</f>
        <v>0.989653688261714</v>
      </c>
      <c r="F6579" s="12" t="n">
        <f aca="false">B6579*C6579*3.6/1000</f>
        <v>0.100400775399889</v>
      </c>
    </row>
    <row r="6580" customFormat="false" ht="15" hidden="false" customHeight="false" outlineLevel="0" collapsed="false">
      <c r="A6580" s="11" t="n">
        <v>43692.6666666667</v>
      </c>
      <c r="B6580" s="0" t="n">
        <v>1.215</v>
      </c>
      <c r="C6580" s="0" t="n">
        <v>24.4582958777019</v>
      </c>
      <c r="D6580" s="0" t="n">
        <v>0.985113410418784</v>
      </c>
      <c r="E6580" s="12" t="n">
        <f aca="false">MIN(B6580,((1-$J$5)*$J$4*E6579+(1-$J$4)*$J$5*B6580)/(1-$J$4*$J$5))</f>
        <v>0.987361205753284</v>
      </c>
      <c r="F6580" s="12" t="n">
        <f aca="false">B6580*C6580*3.6/1000</f>
        <v>0.106980586169068</v>
      </c>
    </row>
    <row r="6581" customFormat="false" ht="15" hidden="false" customHeight="false" outlineLevel="0" collapsed="false">
      <c r="A6581" s="11" t="n">
        <v>43692.7083333333</v>
      </c>
      <c r="B6581" s="0" t="n">
        <v>1.215</v>
      </c>
      <c r="C6581" s="0" t="n">
        <v>25.2353062273078</v>
      </c>
      <c r="D6581" s="0" t="n">
        <v>0.98287291838956</v>
      </c>
      <c r="E6581" s="12" t="n">
        <f aca="false">MIN(B6581,((1-$J$5)*$J$4*E6580+(1-$J$4)*$J$5*B6581)/(1-$J$4*$J$5))</f>
        <v>0.985106490666739</v>
      </c>
      <c r="F6581" s="12" t="n">
        <f aca="false">B6581*C6581*3.6/1000</f>
        <v>0.110379229438244</v>
      </c>
    </row>
    <row r="6582" customFormat="false" ht="15" hidden="false" customHeight="false" outlineLevel="0" collapsed="false">
      <c r="A6582" s="11" t="n">
        <v>43692.75</v>
      </c>
      <c r="B6582" s="0" t="n">
        <v>1.24</v>
      </c>
      <c r="C6582" s="0" t="n">
        <v>26.7714963296804</v>
      </c>
      <c r="D6582" s="0" t="n">
        <v>0.980954995516144</v>
      </c>
      <c r="E6582" s="12" t="n">
        <f aca="false">MIN(B6582,((1-$J$5)*$J$4*E6581+(1-$J$4)*$J$5*B6582)/(1-$J$4*$J$5))</f>
        <v>0.983177223934173</v>
      </c>
      <c r="F6582" s="12" t="n">
        <f aca="false">B6582*C6582*3.6/1000</f>
        <v>0.119507959615693</v>
      </c>
    </row>
    <row r="6583" customFormat="false" ht="15" hidden="false" customHeight="false" outlineLevel="0" collapsed="false">
      <c r="A6583" s="11" t="n">
        <v>43692.7916666667</v>
      </c>
      <c r="B6583" s="0" t="n">
        <v>1.253</v>
      </c>
      <c r="C6583" s="0" t="n">
        <v>26.7714963296804</v>
      </c>
      <c r="D6583" s="0" t="n">
        <v>0.97921713892168</v>
      </c>
      <c r="E6583" s="12" t="n">
        <f aca="false">MIN(B6583,((1-$J$5)*$J$4*E6582+(1-$J$4)*$J$5*B6583)/(1-$J$4*$J$5))</f>
        <v>0.981429658465736</v>
      </c>
      <c r="F6583" s="12" t="n">
        <f aca="false">B6583*C6583*3.6/1000</f>
        <v>0.120760865643922</v>
      </c>
    </row>
    <row r="6584" customFormat="false" ht="15" hidden="false" customHeight="false" outlineLevel="0" collapsed="false">
      <c r="A6584" s="11" t="n">
        <v>43692.8333333333</v>
      </c>
      <c r="B6584" s="0" t="n">
        <v>1.253</v>
      </c>
      <c r="C6584" s="0" t="n">
        <v>22.0880144235444</v>
      </c>
      <c r="D6584" s="0" t="n">
        <v>0.977507744623753</v>
      </c>
      <c r="E6584" s="12" t="n">
        <f aca="false">MIN(B6584,((1-$J$5)*$J$4*E6583+(1-$J$4)*$J$5*B6584)/(1-$J$4*$J$5))</f>
        <v>0.979710883202709</v>
      </c>
      <c r="F6584" s="12" t="n">
        <f aca="false">B6584*C6584*3.6/1000</f>
        <v>0.0996346154617242</v>
      </c>
    </row>
    <row r="6585" customFormat="false" ht="15" hidden="false" customHeight="false" outlineLevel="0" collapsed="false">
      <c r="A6585" s="11" t="n">
        <v>43692.875</v>
      </c>
      <c r="B6585" s="0" t="n">
        <v>1.253</v>
      </c>
      <c r="C6585" s="0" t="n">
        <v>23.6749611865424</v>
      </c>
      <c r="D6585" s="0" t="n">
        <v>0.975826346472092</v>
      </c>
      <c r="E6585" s="12" t="n">
        <f aca="false">MIN(B6585,((1-$J$5)*$J$4*E6584+(1-$J$4)*$J$5*B6585)/(1-$J$4*$J$5))</f>
        <v>0.978020423841873</v>
      </c>
      <c r="F6585" s="12" t="n">
        <f aca="false">B6585*C6585*3.6/1000</f>
        <v>0.106793014920256</v>
      </c>
    </row>
    <row r="6586" customFormat="false" ht="15" hidden="false" customHeight="false" outlineLevel="0" collapsed="false">
      <c r="A6586" s="11" t="n">
        <v>43692.9166666667</v>
      </c>
      <c r="B6586" s="0" t="n">
        <v>1.24</v>
      </c>
      <c r="C6586" s="0" t="n">
        <v>23.6749611865424</v>
      </c>
      <c r="D6586" s="0" t="n">
        <v>0.974023831061023</v>
      </c>
      <c r="E6586" s="12" t="n">
        <f aca="false">MIN(B6586,((1-$J$5)*$J$4*E6585+(1-$J$4)*$J$5*B6586)/(1-$J$4*$J$5))</f>
        <v>0.976207896266225</v>
      </c>
      <c r="F6586" s="12" t="n">
        <f aca="false">B6586*C6586*3.6/1000</f>
        <v>0.105685026736725</v>
      </c>
    </row>
    <row r="6587" customFormat="false" ht="15" hidden="false" customHeight="false" outlineLevel="0" collapsed="false">
      <c r="A6587" s="11" t="n">
        <v>43692.9583333333</v>
      </c>
      <c r="B6587" s="0" t="n">
        <v>1.259</v>
      </c>
      <c r="C6587" s="0" t="n">
        <v>25.2353062273078</v>
      </c>
      <c r="D6587" s="0" t="n">
        <v>0.972468101755852</v>
      </c>
      <c r="E6587" s="12" t="n">
        <f aca="false">MIN(B6587,((1-$J$5)*$J$4*E6586+(1-$J$4)*$J$5*B6587)/(1-$J$4*$J$5))</f>
        <v>0.974644339490834</v>
      </c>
      <c r="F6587" s="12" t="n">
        <f aca="false">B6587*C6587*3.6/1000</f>
        <v>0.11437650194465</v>
      </c>
    </row>
    <row r="6588" customFormat="false" ht="15" hidden="false" customHeight="false" outlineLevel="0" collapsed="false">
      <c r="A6588" s="11" t="n">
        <v>43693</v>
      </c>
      <c r="B6588" s="0" t="n">
        <v>1.253</v>
      </c>
      <c r="C6588" s="0" t="n">
        <v>23.6749611865424</v>
      </c>
      <c r="D6588" s="0" t="n">
        <v>0.970869241950685</v>
      </c>
      <c r="E6588" s="12" t="n">
        <f aca="false">MIN(B6588,((1-$J$5)*$J$4*E6587+(1-$J$4)*$J$5*B6588)/(1-$J$4*$J$5))</f>
        <v>0.973037348724923</v>
      </c>
      <c r="F6588" s="12" t="n">
        <f aca="false">B6588*C6588*3.6/1000</f>
        <v>0.106793014920256</v>
      </c>
    </row>
    <row r="6589" customFormat="false" ht="15" hidden="false" customHeight="false" outlineLevel="0" collapsed="false">
      <c r="A6589" s="11" t="n">
        <v>43693.0416666667</v>
      </c>
      <c r="B6589" s="0" t="n">
        <v>1.246</v>
      </c>
      <c r="C6589" s="0" t="n">
        <v>23.6749611865424</v>
      </c>
      <c r="D6589" s="0" t="n">
        <v>0.969216523037407</v>
      </c>
      <c r="E6589" s="12" t="n">
        <f aca="false">MIN(B6589,((1-$J$5)*$J$4*E6588+(1-$J$4)*$J$5*B6589)/(1-$J$4*$J$5))</f>
        <v>0.971376107395023</v>
      </c>
      <c r="F6589" s="12" t="n">
        <f aca="false">B6589*C6589*3.6/1000</f>
        <v>0.106196405898355</v>
      </c>
    </row>
    <row r="6590" customFormat="false" ht="15" hidden="false" customHeight="false" outlineLevel="0" collapsed="false">
      <c r="A6590" s="11" t="n">
        <v>43693.0833333333</v>
      </c>
      <c r="B6590" s="0" t="n">
        <v>1.246</v>
      </c>
      <c r="C6590" s="0" t="n">
        <v>22.0880144235444</v>
      </c>
      <c r="D6590" s="0" t="n">
        <v>0.967590872051341</v>
      </c>
      <c r="E6590" s="12" t="n">
        <f aca="false">MIN(B6590,((1-$J$5)*$J$4*E6589+(1-$J$4)*$J$5*B6590)/(1-$J$4*$J$5))</f>
        <v>0.969742234126571</v>
      </c>
      <c r="F6590" s="12" t="n">
        <f aca="false">B6590*C6590*3.6/1000</f>
        <v>0.0990779974982509</v>
      </c>
    </row>
    <row r="6591" customFormat="false" ht="15" hidden="false" customHeight="false" outlineLevel="0" collapsed="false">
      <c r="A6591" s="11" t="n">
        <v>43693.125</v>
      </c>
      <c r="B6591" s="0" t="n">
        <v>1.228</v>
      </c>
      <c r="C6591" s="0" t="n">
        <v>22.8814878050434</v>
      </c>
      <c r="D6591" s="0" t="n">
        <v>0.965786015831352</v>
      </c>
      <c r="E6591" s="12" t="n">
        <f aca="false">MIN(B6591,((1-$J$5)*$J$4*E6590+(1-$J$4)*$J$5*B6591)/(1-$J$4*$J$5))</f>
        <v>0.967927699791702</v>
      </c>
      <c r="F6591" s="12" t="n">
        <f aca="false">B6591*C6591*3.6/1000</f>
        <v>0.101154481288536</v>
      </c>
    </row>
    <row r="6592" customFormat="false" ht="15" hidden="false" customHeight="false" outlineLevel="0" collapsed="false">
      <c r="A6592" s="11" t="n">
        <v>43693.1666666667</v>
      </c>
      <c r="B6592" s="0" t="n">
        <v>1.209</v>
      </c>
      <c r="C6592" s="0" t="n">
        <v>23.6749611865424</v>
      </c>
      <c r="D6592" s="0" t="n">
        <v>0.963793454376358</v>
      </c>
      <c r="E6592" s="12" t="n">
        <f aca="false">MIN(B6592,((1-$J$5)*$J$4*E6591+(1-$J$4)*$J$5*B6592)/(1-$J$4*$J$5))</f>
        <v>0.965923948559549</v>
      </c>
      <c r="F6592" s="12" t="n">
        <f aca="false">B6592*C6592*3.6/1000</f>
        <v>0.103042901068307</v>
      </c>
    </row>
    <row r="6593" customFormat="false" ht="15" hidden="false" customHeight="false" outlineLevel="0" collapsed="false">
      <c r="A6593" s="11" t="n">
        <v>43693.2083333333</v>
      </c>
      <c r="B6593" s="0" t="n">
        <v>1.209</v>
      </c>
      <c r="C6593" s="0" t="n">
        <v>23.6749611865424</v>
      </c>
      <c r="D6593" s="0" t="n">
        <v>0.961833526727387</v>
      </c>
      <c r="E6593" s="12" t="n">
        <f aca="false">MIN(B6593,((1-$J$5)*$J$4*E6592+(1-$J$4)*$J$5*B6593)/(1-$J$4*$J$5))</f>
        <v>0.963953208056097</v>
      </c>
      <c r="F6593" s="12" t="n">
        <f aca="false">B6593*C6593*3.6/1000</f>
        <v>0.103042901068307</v>
      </c>
    </row>
    <row r="6594" customFormat="false" ht="15" hidden="false" customHeight="false" outlineLevel="0" collapsed="false">
      <c r="A6594" s="11" t="n">
        <v>43693.25</v>
      </c>
      <c r="B6594" s="0" t="n">
        <v>1.184</v>
      </c>
      <c r="C6594" s="0" t="n">
        <v>23.6749611865424</v>
      </c>
      <c r="D6594" s="0" t="n">
        <v>0.959619823625635</v>
      </c>
      <c r="E6594" s="12" t="n">
        <f aca="false">MIN(B6594,((1-$J$5)*$J$4*E6593+(1-$J$4)*$J$5*B6594)/(1-$J$4*$J$5))</f>
        <v>0.961726631317117</v>
      </c>
      <c r="F6594" s="12" t="n">
        <f aca="false">B6594*C6594*3.6/1000</f>
        <v>0.100912154561518</v>
      </c>
    </row>
    <row r="6595" customFormat="false" ht="15" hidden="false" customHeight="false" outlineLevel="0" collapsed="false">
      <c r="A6595" s="11" t="n">
        <v>43693.2916666667</v>
      </c>
      <c r="B6595" s="0" t="n">
        <v>1.154</v>
      </c>
      <c r="C6595" s="0" t="n">
        <v>23.7535880993132</v>
      </c>
      <c r="D6595" s="0" t="n">
        <v>0.957099326401255</v>
      </c>
      <c r="E6595" s="12" t="n">
        <f aca="false">MIN(B6595,((1-$J$5)*$J$4*E6594+(1-$J$4)*$J$5*B6595)/(1-$J$4*$J$5))</f>
        <v>0.95919077248158</v>
      </c>
      <c r="F6595" s="12" t="n">
        <f aca="false">B6595*C6595*3.6/1000</f>
        <v>0.0986819063997866</v>
      </c>
    </row>
    <row r="6596" customFormat="false" ht="15" hidden="false" customHeight="false" outlineLevel="0" collapsed="false">
      <c r="A6596" s="11" t="n">
        <v>43693.3333333333</v>
      </c>
      <c r="B6596" s="0" t="n">
        <v>1.141</v>
      </c>
      <c r="C6596" s="0" t="n">
        <v>23.8321489408437</v>
      </c>
      <c r="D6596" s="0" t="n">
        <v>0.95447145452817</v>
      </c>
      <c r="E6596" s="12" t="n">
        <f aca="false">MIN(B6596,((1-$J$5)*$J$4*E6595+(1-$J$4)*$J$5*B6596)/(1-$J$4*$J$5))</f>
        <v>0.956546772934931</v>
      </c>
      <c r="F6596" s="12" t="n">
        <f aca="false">B6596*C6596*3.6/1000</f>
        <v>0.0978929349894095</v>
      </c>
    </row>
    <row r="6597" customFormat="false" ht="15" hidden="false" customHeight="false" outlineLevel="0" collapsed="false">
      <c r="A6597" s="11" t="n">
        <v>43693.375</v>
      </c>
      <c r="B6597" s="0" t="n">
        <v>1.135</v>
      </c>
      <c r="C6597" s="0" t="n">
        <v>22.0880144235444</v>
      </c>
      <c r="D6597" s="0" t="n">
        <v>0.951818011509408</v>
      </c>
      <c r="E6597" s="12" t="n">
        <f aca="false">MIN(B6597,((1-$J$5)*$J$4*E6596+(1-$J$4)*$J$5*B6597)/(1-$J$4*$J$5))</f>
        <v>0.953877139113928</v>
      </c>
      <c r="F6597" s="12" t="n">
        <f aca="false">B6597*C6597*3.6/1000</f>
        <v>0.0902516269346025</v>
      </c>
    </row>
    <row r="6598" customFormat="false" ht="15" hidden="false" customHeight="false" outlineLevel="0" collapsed="false">
      <c r="A6598" s="11" t="n">
        <v>43693.4166666667</v>
      </c>
      <c r="B6598" s="0" t="n">
        <v>1.105</v>
      </c>
      <c r="C6598" s="0" t="n">
        <v>23.6749611865424</v>
      </c>
      <c r="D6598" s="0" t="n">
        <v>0.948864976347719</v>
      </c>
      <c r="E6598" s="12" t="n">
        <f aca="false">MIN(B6598,((1-$J$5)*$J$4*E6597+(1-$J$4)*$J$5*B6598)/(1-$J$4*$J$5))</f>
        <v>0.950905522324572</v>
      </c>
      <c r="F6598" s="12" t="n">
        <f aca="false">B6598*C6598*3.6/1000</f>
        <v>0.0941789956000658</v>
      </c>
    </row>
    <row r="6599" customFormat="false" ht="15" hidden="false" customHeight="false" outlineLevel="0" collapsed="false">
      <c r="A6599" s="11" t="n">
        <v>43693.4583333333</v>
      </c>
      <c r="B6599" s="0" t="n">
        <v>1.117</v>
      </c>
      <c r="C6599" s="0" t="n">
        <v>22.2479855286418</v>
      </c>
      <c r="D6599" s="0" t="n">
        <v>0.94609752535264</v>
      </c>
      <c r="E6599" s="12" t="n">
        <f aca="false">MIN(B6599,((1-$J$5)*$J$4*E6598+(1-$J$4)*$J$5*B6599)/(1-$J$4*$J$5))</f>
        <v>0.948121246833228</v>
      </c>
      <c r="F6599" s="12" t="n">
        <f aca="false">B6599*C6599*3.6/1000</f>
        <v>0.0894635994077745</v>
      </c>
    </row>
    <row r="6600" customFormat="false" ht="15" hidden="false" customHeight="false" outlineLevel="0" collapsed="false">
      <c r="A6600" s="11" t="n">
        <v>43693.5</v>
      </c>
      <c r="B6600" s="0" t="n">
        <v>1.117</v>
      </c>
      <c r="C6600" s="0" t="n">
        <v>23.3597861527302</v>
      </c>
      <c r="D6600" s="0" t="n">
        <v>0.943375399162339</v>
      </c>
      <c r="E6600" s="12" t="n">
        <f aca="false">MIN(B6600,((1-$J$5)*$J$4*E6599+(1-$J$4)*$J$5*B6600)/(1-$J$4*$J$5))</f>
        <v>0.945382840789847</v>
      </c>
      <c r="F6600" s="12" t="n">
        <f aca="false">B6600*C6600*3.6/1000</f>
        <v>0.0939343720773588</v>
      </c>
    </row>
    <row r="6601" customFormat="false" ht="15" hidden="false" customHeight="false" outlineLevel="0" collapsed="false">
      <c r="A6601" s="11" t="n">
        <v>43693.5416666667</v>
      </c>
      <c r="B6601" s="0" t="n">
        <v>1.135</v>
      </c>
      <c r="C6601" s="0" t="n">
        <v>22.2479855286418</v>
      </c>
      <c r="D6601" s="0" t="n">
        <v>0.940903685303065</v>
      </c>
      <c r="E6601" s="12" t="n">
        <f aca="false">MIN(B6601,((1-$J$5)*$J$4*E6600+(1-$J$4)*$J$5*B6601)/(1-$J$4*$J$5))</f>
        <v>0.94289712677354</v>
      </c>
      <c r="F6601" s="12" t="n">
        <f aca="false">B6601*C6601*3.6/1000</f>
        <v>0.0909052688700305</v>
      </c>
    </row>
    <row r="6602" customFormat="false" ht="15" hidden="false" customHeight="false" outlineLevel="0" collapsed="false">
      <c r="A6602" s="11" t="n">
        <v>43693.5833333333</v>
      </c>
      <c r="B6602" s="0" t="n">
        <v>1.154</v>
      </c>
      <c r="C6602" s="0" t="n">
        <v>24.3021446672097</v>
      </c>
      <c r="D6602" s="0" t="n">
        <v>0.938689717559125</v>
      </c>
      <c r="E6602" s="12" t="n">
        <f aca="false">MIN(B6602,((1-$J$5)*$J$4*E6601+(1-$J$4)*$J$5*B6602)/(1-$J$4*$J$5))</f>
        <v>0.940671473943663</v>
      </c>
      <c r="F6602" s="12" t="n">
        <f aca="false">B6602*C6602*3.6/1000</f>
        <v>0.100960829805456</v>
      </c>
    </row>
    <row r="6603" customFormat="false" ht="15" hidden="false" customHeight="false" outlineLevel="0" collapsed="false">
      <c r="A6603" s="11" t="n">
        <v>43693.625</v>
      </c>
      <c r="B6603" s="0" t="n">
        <v>1.197</v>
      </c>
      <c r="C6603" s="0" t="n">
        <v>24.7698420469006</v>
      </c>
      <c r="D6603" s="0" t="n">
        <v>0.937003714408702</v>
      </c>
      <c r="E6603" s="12" t="n">
        <f aca="false">MIN(B6603,((1-$J$5)*$J$4*E6602+(1-$J$4)*$J$5*B6603)/(1-$J$4*$J$5))</f>
        <v>0.938978368936354</v>
      </c>
      <c r="F6603" s="12" t="n">
        <f aca="false">B6603*C6603*3.6/1000</f>
        <v>0.106738203348504</v>
      </c>
    </row>
    <row r="6604" customFormat="false" ht="15" hidden="false" customHeight="false" outlineLevel="0" collapsed="false">
      <c r="A6604" s="11" t="n">
        <v>43693.6666666667</v>
      </c>
      <c r="B6604" s="0" t="n">
        <v>1.221</v>
      </c>
      <c r="C6604" s="0" t="n">
        <v>25.2353062273078</v>
      </c>
      <c r="D6604" s="0" t="n">
        <v>0.935619764105406</v>
      </c>
      <c r="E6604" s="12" t="n">
        <f aca="false">MIN(B6604,((1-$J$5)*$J$4*E6603+(1-$J$4)*$J$5*B6604)/(1-$J$4*$J$5))</f>
        <v>0.93758992793246</v>
      </c>
      <c r="F6604" s="12" t="n">
        <f aca="false">B6604*C6604*3.6/1000</f>
        <v>0.110924312052754</v>
      </c>
    </row>
    <row r="6605" customFormat="false" ht="15" hidden="false" customHeight="false" outlineLevel="0" collapsed="false">
      <c r="A6605" s="11" t="n">
        <v>43693.7083333333</v>
      </c>
      <c r="B6605" s="0" t="n">
        <v>1.234</v>
      </c>
      <c r="C6605" s="0" t="n">
        <v>24.9252417873817</v>
      </c>
      <c r="D6605" s="0" t="n">
        <v>0.934407134776251</v>
      </c>
      <c r="E6605" s="12" t="n">
        <f aca="false">MIN(B6605,((1-$J$5)*$J$4*E6604+(1-$J$4)*$J$5*B6605)/(1-$J$4*$J$5))</f>
        <v>0.936374278378384</v>
      </c>
      <c r="F6605" s="12" t="n">
        <f aca="false">B6605*C6605*3.6/1000</f>
        <v>0.110727894116265</v>
      </c>
    </row>
    <row r="6606" customFormat="false" ht="15" hidden="false" customHeight="false" outlineLevel="0" collapsed="false">
      <c r="A6606" s="11" t="n">
        <v>43693.75</v>
      </c>
      <c r="B6606" s="0" t="n">
        <v>1.24</v>
      </c>
      <c r="C6606" s="0" t="n">
        <v>23.9890737200116</v>
      </c>
      <c r="D6606" s="0" t="n">
        <v>0.933282975617019</v>
      </c>
      <c r="E6606" s="12" t="n">
        <f aca="false">MIN(B6606,((1-$J$5)*$J$4*E6605+(1-$J$4)*$J$5*B6606)/(1-$J$4*$J$5))</f>
        <v>0.935247848751063</v>
      </c>
      <c r="F6606" s="12" t="n">
        <f aca="false">B6606*C6606*3.6/1000</f>
        <v>0.107087225086132</v>
      </c>
    </row>
    <row r="6607" customFormat="false" ht="15" hidden="false" customHeight="false" outlineLevel="0" collapsed="false">
      <c r="A6607" s="11" t="n">
        <v>43693.7916666667</v>
      </c>
      <c r="B6607" s="0" t="n">
        <v>1.259</v>
      </c>
      <c r="C6607" s="0" t="n">
        <v>25.0803957510182</v>
      </c>
      <c r="D6607" s="0" t="n">
        <v>0.932394492569418</v>
      </c>
      <c r="E6607" s="12" t="n">
        <f aca="false">MIN(B6607,((1-$J$5)*$J$4*E6606+(1-$J$4)*$J$5*B6607)/(1-$J$4*$J$5))</f>
        <v>0.934359086827652</v>
      </c>
      <c r="F6607" s="12" t="n">
        <f aca="false">B6607*C6607*3.6/1000</f>
        <v>0.113674385701915</v>
      </c>
    </row>
    <row r="6608" customFormat="false" ht="15" hidden="false" customHeight="false" outlineLevel="0" collapsed="false">
      <c r="A6608" s="11" t="n">
        <v>43693.8333333333</v>
      </c>
      <c r="B6608" s="0" t="n">
        <v>1.246</v>
      </c>
      <c r="C6608" s="0" t="n">
        <v>24.9252417873817</v>
      </c>
      <c r="D6608" s="0" t="n">
        <v>0.931371906044276</v>
      </c>
      <c r="E6608" s="12" t="n">
        <f aca="false">MIN(B6608,((1-$J$5)*$J$4*E6607+(1-$J$4)*$J$5*B6608)/(1-$J$4*$J$5))</f>
        <v>0.933335049153391</v>
      </c>
      <c r="F6608" s="12" t="n">
        <f aca="false">B6608*C6608*3.6/1000</f>
        <v>0.111804664561479</v>
      </c>
    </row>
    <row r="6609" customFormat="false" ht="15" hidden="false" customHeight="false" outlineLevel="0" collapsed="false">
      <c r="A6609" s="11" t="n">
        <v>43693.875</v>
      </c>
      <c r="B6609" s="0" t="n">
        <v>1.246</v>
      </c>
      <c r="C6609" s="0" t="n">
        <v>26.7714963296804</v>
      </c>
      <c r="D6609" s="0" t="n">
        <v>0.930366067253675</v>
      </c>
      <c r="E6609" s="12" t="n">
        <f aca="false">MIN(B6609,((1-$J$5)*$J$4*E6608+(1-$J$4)*$J$5*B6609)/(1-$J$4*$J$5))</f>
        <v>0.932327881951523</v>
      </c>
      <c r="F6609" s="12" t="n">
        <f aca="false">B6609*C6609*3.6/1000</f>
        <v>0.120086223936414</v>
      </c>
    </row>
    <row r="6610" customFormat="false" ht="15" hidden="false" customHeight="false" outlineLevel="0" collapsed="false">
      <c r="A6610" s="11" t="n">
        <v>43693.9166666667</v>
      </c>
      <c r="B6610" s="0" t="n">
        <v>1.24</v>
      </c>
      <c r="C6610" s="0" t="n">
        <v>22.0880144235444</v>
      </c>
      <c r="D6610" s="0" t="n">
        <v>0.929308091957095</v>
      </c>
      <c r="E6610" s="12" t="n">
        <f aca="false">MIN(B6610,((1-$J$5)*$J$4*E6609+(1-$J$4)*$J$5*B6610)/(1-$J$4*$J$5))</f>
        <v>0.931268114538813</v>
      </c>
      <c r="F6610" s="12" t="n">
        <f aca="false">B6610*C6610*3.6/1000</f>
        <v>0.0986008963867023</v>
      </c>
    </row>
    <row r="6611" customFormat="false" ht="15" hidden="false" customHeight="false" outlineLevel="0" collapsed="false">
      <c r="A6611" s="11" t="n">
        <v>43693.9583333333</v>
      </c>
      <c r="B6611" s="0" t="n">
        <v>1.228</v>
      </c>
      <c r="C6611" s="0" t="n">
        <v>25.2353062273078</v>
      </c>
      <c r="D6611" s="0" t="n">
        <v>0.92813022408747</v>
      </c>
      <c r="E6611" s="12" t="n">
        <f aca="false">MIN(B6611,((1-$J$5)*$J$4*E6610+(1-$J$4)*$J$5*B6611)/(1-$J$4*$J$5))</f>
        <v>0.930087420724335</v>
      </c>
      <c r="F6611" s="12" t="n">
        <f aca="false">B6611*C6611*3.6/1000</f>
        <v>0.111560241769682</v>
      </c>
    </row>
    <row r="6612" customFormat="false" ht="15" hidden="false" customHeight="false" outlineLevel="0" collapsed="false">
      <c r="A6612" s="11" t="n">
        <v>43694</v>
      </c>
      <c r="B6612" s="0" t="n">
        <v>1.228</v>
      </c>
      <c r="C6612" s="0" t="n">
        <v>22.0880144235444</v>
      </c>
      <c r="D6612" s="0" t="n">
        <v>0.926971647121765</v>
      </c>
      <c r="E6612" s="12" t="n">
        <f aca="false">MIN(B6612,((1-$J$5)*$J$4*E6611+(1-$J$4)*$J$5*B6612)/(1-$J$4*$J$5))</f>
        <v>0.928926178208284</v>
      </c>
      <c r="F6612" s="12" t="n">
        <f aca="false">B6612*C6612*3.6/1000</f>
        <v>0.0976466941636052</v>
      </c>
    </row>
    <row r="6613" customFormat="false" ht="15" hidden="false" customHeight="false" outlineLevel="0" collapsed="false">
      <c r="A6613" s="11" t="n">
        <v>43694.0416666667</v>
      </c>
      <c r="B6613" s="0" t="n">
        <v>1.221</v>
      </c>
      <c r="C6613" s="0" t="n">
        <v>20.4715228318574</v>
      </c>
      <c r="D6613" s="0" t="n">
        <v>0.925752000176362</v>
      </c>
      <c r="E6613" s="12" t="n">
        <f aca="false">MIN(B6613,((1-$J$5)*$J$4*E6612+(1-$J$4)*$J$5*B6613)/(1-$J$4*$J$5))</f>
        <v>0.92770334166449</v>
      </c>
      <c r="F6613" s="12" t="n">
        <f aca="false">B6613*C6613*3.6/1000</f>
        <v>0.0899846257597122</v>
      </c>
    </row>
    <row r="6614" customFormat="false" ht="15" hidden="false" customHeight="false" outlineLevel="0" collapsed="false">
      <c r="A6614" s="11" t="n">
        <v>43694.0833333333</v>
      </c>
      <c r="B6614" s="0" t="n">
        <v>1.221</v>
      </c>
      <c r="C6614" s="0" t="n">
        <v>23.6749611865424</v>
      </c>
      <c r="D6614" s="0" t="n">
        <v>0.924552328384918</v>
      </c>
      <c r="E6614" s="12" t="n">
        <f aca="false">MIN(B6614,((1-$J$5)*$J$4*E6613+(1-$J$4)*$J$5*B6614)/(1-$J$4*$J$5))</f>
        <v>0.926500650698024</v>
      </c>
      <c r="F6614" s="12" t="n">
        <f aca="false">B6614*C6614*3.6/1000</f>
        <v>0.104065659391566</v>
      </c>
    </row>
    <row r="6615" customFormat="false" ht="15" hidden="false" customHeight="false" outlineLevel="0" collapsed="false">
      <c r="A6615" s="11" t="n">
        <v>43694.125</v>
      </c>
      <c r="B6615" s="0" t="n">
        <v>1.215</v>
      </c>
      <c r="C6615" s="0" t="n">
        <v>22.0880144235444</v>
      </c>
      <c r="D6615" s="0" t="n">
        <v>0.923303694648828</v>
      </c>
      <c r="E6615" s="12" t="n">
        <f aca="false">MIN(B6615,((1-$J$5)*$J$4*E6614+(1-$J$4)*$J$5*B6615)/(1-$J$4*$J$5))</f>
        <v>0.92524858067005</v>
      </c>
      <c r="F6615" s="12" t="n">
        <f aca="false">B6615*C6615*3.6/1000</f>
        <v>0.0966129750885833</v>
      </c>
    </row>
    <row r="6616" customFormat="false" ht="15" hidden="false" customHeight="false" outlineLevel="0" collapsed="false">
      <c r="A6616" s="11" t="n">
        <v>43694.1666666667</v>
      </c>
      <c r="B6616" s="0" t="n">
        <v>1.228</v>
      </c>
      <c r="C6616" s="0" t="n">
        <v>23.6749611865424</v>
      </c>
      <c r="D6616" s="0" t="n">
        <v>0.922224165696962</v>
      </c>
      <c r="E6616" s="12" t="n">
        <f aca="false">MIN(B6616,((1-$J$5)*$J$4*E6615+(1-$J$4)*$J$5*B6616)/(1-$J$4*$J$5))</f>
        <v>0.924167055453081</v>
      </c>
      <c r="F6616" s="12" t="n">
        <f aca="false">B6616*C6616*3.6/1000</f>
        <v>0.104662268413467</v>
      </c>
    </row>
    <row r="6617" customFormat="false" ht="15" hidden="false" customHeight="false" outlineLevel="0" collapsed="false">
      <c r="A6617" s="11" t="n">
        <v>43694.2083333333</v>
      </c>
      <c r="B6617" s="0" t="n">
        <v>1.228</v>
      </c>
      <c r="C6617" s="0" t="n">
        <v>23.6749611865424</v>
      </c>
      <c r="D6617" s="0" t="n">
        <v>0.921162317072257</v>
      </c>
      <c r="E6617" s="12" t="n">
        <f aca="false">MIN(B6617,((1-$J$5)*$J$4*E6616+(1-$J$4)*$J$5*B6617)/(1-$J$4*$J$5))</f>
        <v>0.923103347784991</v>
      </c>
      <c r="F6617" s="12" t="n">
        <f aca="false">B6617*C6617*3.6/1000</f>
        <v>0.104662268413467</v>
      </c>
    </row>
    <row r="6618" customFormat="false" ht="15" hidden="false" customHeight="false" outlineLevel="0" collapsed="false">
      <c r="A6618" s="11" t="n">
        <v>43694.25</v>
      </c>
      <c r="B6618" s="0" t="n">
        <v>1.246</v>
      </c>
      <c r="C6618" s="0" t="n">
        <v>23.6749611865424</v>
      </c>
      <c r="D6618" s="0" t="n">
        <v>0.920323689057146</v>
      </c>
      <c r="E6618" s="12" t="n">
        <f aca="false">MIN(B6618,((1-$J$5)*$J$4*E6617+(1-$J$4)*$J$5*B6618)/(1-$J$4*$J$5))</f>
        <v>0.922264742384909</v>
      </c>
      <c r="F6618" s="12" t="n">
        <f aca="false">B6618*C6618*3.6/1000</f>
        <v>0.106196405898355</v>
      </c>
    </row>
    <row r="6619" customFormat="false" ht="15" hidden="false" customHeight="false" outlineLevel="0" collapsed="false">
      <c r="A6619" s="11" t="n">
        <v>43694.2916666667</v>
      </c>
      <c r="B6619" s="0" t="n">
        <v>1.246</v>
      </c>
      <c r="C6619" s="0" t="n">
        <v>22.0880144235444</v>
      </c>
      <c r="D6619" s="0" t="n">
        <v>0.919498795937841</v>
      </c>
      <c r="E6619" s="12" t="n">
        <f aca="false">MIN(B6619,((1-$J$5)*$J$4*E6618+(1-$J$4)*$J$5*B6619)/(1-$J$4*$J$5))</f>
        <v>0.921439952559787</v>
      </c>
      <c r="F6619" s="12" t="n">
        <f aca="false">B6619*C6619*3.6/1000</f>
        <v>0.0990779974982509</v>
      </c>
    </row>
    <row r="6620" customFormat="false" ht="15" hidden="false" customHeight="false" outlineLevel="0" collapsed="false">
      <c r="A6620" s="11" t="n">
        <v>43694.3333333333</v>
      </c>
      <c r="B6620" s="0" t="n">
        <v>1.228</v>
      </c>
      <c r="C6620" s="0" t="n">
        <v>25.2353062273078</v>
      </c>
      <c r="D6620" s="0" t="n">
        <v>0.91848158291915</v>
      </c>
      <c r="E6620" s="12" t="n">
        <f aca="false">MIN(B6620,((1-$J$5)*$J$4*E6619+(1-$J$4)*$J$5*B6620)/(1-$J$4*$J$5))</f>
        <v>0.920421172451718</v>
      </c>
      <c r="F6620" s="12" t="n">
        <f aca="false">B6620*C6620*3.6/1000</f>
        <v>0.111560241769682</v>
      </c>
    </row>
    <row r="6621" customFormat="false" ht="15" hidden="false" customHeight="false" outlineLevel="0" collapsed="false">
      <c r="A6621" s="11" t="n">
        <v>43694.375</v>
      </c>
      <c r="B6621" s="0" t="n">
        <v>1.203</v>
      </c>
      <c r="C6621" s="0" t="n">
        <v>25.2353062273078</v>
      </c>
      <c r="D6621" s="0" t="n">
        <v>0.91719515484038</v>
      </c>
      <c r="E6621" s="12" t="n">
        <f aca="false">MIN(B6621,((1-$J$5)*$J$4*E6620+(1-$J$4)*$J$5*B6621)/(1-$J$4*$J$5))</f>
        <v>0.919130873070306</v>
      </c>
      <c r="F6621" s="12" t="n">
        <f aca="false">B6621*C6621*3.6/1000</f>
        <v>0.109289064209224</v>
      </c>
    </row>
    <row r="6622" customFormat="false" ht="15" hidden="false" customHeight="false" outlineLevel="0" collapsed="false">
      <c r="A6622" s="11" t="n">
        <v>43694.4166666667</v>
      </c>
      <c r="B6622" s="0" t="n">
        <v>1.203</v>
      </c>
      <c r="C6622" s="0" t="n">
        <v>23.6749611865424</v>
      </c>
      <c r="D6622" s="0" t="n">
        <v>0.915929795644721</v>
      </c>
      <c r="E6622" s="12" t="n">
        <f aca="false">MIN(B6622,((1-$J$5)*$J$4*E6621+(1-$J$4)*$J$5*B6622)/(1-$J$4*$J$5))</f>
        <v>0.917861830680351</v>
      </c>
      <c r="F6622" s="12" t="n">
        <f aca="false">B6622*C6622*3.6/1000</f>
        <v>0.102531521906678</v>
      </c>
    </row>
    <row r="6623" customFormat="false" ht="15" hidden="false" customHeight="false" outlineLevel="0" collapsed="false">
      <c r="A6623" s="11" t="n">
        <v>43694.4583333333</v>
      </c>
      <c r="B6623" s="0" t="n">
        <v>1.197</v>
      </c>
      <c r="C6623" s="0" t="n">
        <v>23.6749611865424</v>
      </c>
      <c r="D6623" s="0" t="n">
        <v>0.914616550320675</v>
      </c>
      <c r="E6623" s="12" t="n">
        <f aca="false">MIN(B6623,((1-$J$5)*$J$4*E6622+(1-$J$4)*$J$5*B6623)/(1-$J$4*$J$5))</f>
        <v>0.916544502333063</v>
      </c>
      <c r="F6623" s="12" t="n">
        <f aca="false">B6623*C6623*3.6/1000</f>
        <v>0.102020142745049</v>
      </c>
    </row>
    <row r="6624" customFormat="false" ht="15" hidden="false" customHeight="false" outlineLevel="0" collapsed="false">
      <c r="A6624" s="11" t="n">
        <v>43694.5</v>
      </c>
      <c r="B6624" s="0" t="n">
        <v>1.19</v>
      </c>
      <c r="C6624" s="0" t="n">
        <v>25.2353062273078</v>
      </c>
      <c r="D6624" s="0" t="n">
        <v>0.913244768146934</v>
      </c>
      <c r="E6624" s="12" t="n">
        <f aca="false">MIN(B6624,((1-$J$5)*$J$4*E6623+(1-$J$4)*$J$5*B6624)/(1-$J$4*$J$5))</f>
        <v>0.915168151388532</v>
      </c>
      <c r="F6624" s="12" t="n">
        <f aca="false">B6624*C6624*3.6/1000</f>
        <v>0.108108051877786</v>
      </c>
    </row>
    <row r="6625" customFormat="false" ht="15" hidden="false" customHeight="false" outlineLevel="0" collapsed="false">
      <c r="A6625" s="11" t="n">
        <v>43694.5416666667</v>
      </c>
      <c r="B6625" s="0" t="n">
        <v>1.209</v>
      </c>
      <c r="C6625" s="0" t="n">
        <v>23.6749611865424</v>
      </c>
      <c r="D6625" s="0" t="n">
        <v>0.912112717609137</v>
      </c>
      <c r="E6625" s="12" t="n">
        <f aca="false">MIN(B6625,((1-$J$5)*$J$4*E6624+(1-$J$4)*$J$5*B6625)/(1-$J$4*$J$5))</f>
        <v>0.914033585467798</v>
      </c>
      <c r="F6625" s="12" t="n">
        <f aca="false">B6625*C6625*3.6/1000</f>
        <v>0.103042901068307</v>
      </c>
    </row>
    <row r="6626" customFormat="false" ht="15" hidden="false" customHeight="false" outlineLevel="0" collapsed="false">
      <c r="A6626" s="11" t="n">
        <v>43694.5833333333</v>
      </c>
      <c r="B6626" s="0" t="n">
        <v>1.215</v>
      </c>
      <c r="C6626" s="0" t="n">
        <v>22.884983728763</v>
      </c>
      <c r="D6626" s="0" t="n">
        <v>0.911067817536597</v>
      </c>
      <c r="E6626" s="12" t="n">
        <f aca="false">MIN(B6626,((1-$J$5)*$J$4*E6625+(1-$J$4)*$J$5*B6626)/(1-$J$4*$J$5))</f>
        <v>0.912986903664375</v>
      </c>
      <c r="F6626" s="12" t="n">
        <f aca="false">B6626*C6626*3.6/1000</f>
        <v>0.100098918829609</v>
      </c>
    </row>
    <row r="6627" customFormat="false" ht="15" hidden="false" customHeight="false" outlineLevel="0" collapsed="false">
      <c r="A6627" s="11" t="n">
        <v>43694.625</v>
      </c>
      <c r="B6627" s="0" t="n">
        <v>1.221</v>
      </c>
      <c r="C6627" s="0" t="n">
        <v>23.6749611865424</v>
      </c>
      <c r="D6627" s="0" t="n">
        <v>0.910108640594981</v>
      </c>
      <c r="E6627" s="12" t="n">
        <f aca="false">MIN(B6627,((1-$J$5)*$J$4*E6626+(1-$J$4)*$J$5*B6627)/(1-$J$4*$J$5))</f>
        <v>0.912026658134484</v>
      </c>
      <c r="F6627" s="12" t="n">
        <f aca="false">B6627*C6627*3.6/1000</f>
        <v>0.104065659391566</v>
      </c>
    </row>
    <row r="6628" customFormat="false" ht="15" hidden="false" customHeight="false" outlineLevel="0" collapsed="false">
      <c r="A6628" s="11" t="n">
        <v>43694.6666666667</v>
      </c>
      <c r="B6628" s="0" t="n">
        <v>1.253</v>
      </c>
      <c r="C6628" s="0" t="n">
        <v>23.6749611865424</v>
      </c>
      <c r="D6628" s="0" t="n">
        <v>0.909531092606423</v>
      </c>
      <c r="E6628" s="12" t="n">
        <f aca="false">MIN(B6628,((1-$J$5)*$J$4*E6627+(1-$J$4)*$J$5*B6628)/(1-$J$4*$J$5))</f>
        <v>0.911451260142154</v>
      </c>
      <c r="F6628" s="12" t="n">
        <f aca="false">B6628*C6628*3.6/1000</f>
        <v>0.106793014920256</v>
      </c>
    </row>
    <row r="6629" customFormat="false" ht="15" hidden="false" customHeight="false" outlineLevel="0" collapsed="false">
      <c r="A6629" s="11" t="n">
        <v>43694.7083333333</v>
      </c>
      <c r="B6629" s="0" t="n">
        <v>1.29</v>
      </c>
      <c r="C6629" s="0" t="n">
        <v>25.2353062273078</v>
      </c>
      <c r="D6629" s="0" t="n">
        <v>0.909386098279593</v>
      </c>
      <c r="E6629" s="12" t="n">
        <f aca="false">MIN(B6629,((1-$J$5)*$J$4*E6628+(1-$J$4)*$J$5*B6629)/(1-$J$4*$J$5))</f>
        <v>0.911312030156286</v>
      </c>
      <c r="F6629" s="12" t="n">
        <f aca="false">B6629*C6629*3.6/1000</f>
        <v>0.117192762119617</v>
      </c>
    </row>
    <row r="6630" customFormat="false" ht="15" hidden="false" customHeight="false" outlineLevel="0" collapsed="false">
      <c r="A6630" s="11" t="n">
        <v>43694.75</v>
      </c>
      <c r="B6630" s="0" t="n">
        <v>1.297</v>
      </c>
      <c r="C6630" s="0" t="n">
        <v>24.3021446672097</v>
      </c>
      <c r="D6630" s="0" t="n">
        <v>0.909323523583982</v>
      </c>
      <c r="E6630" s="12" t="n">
        <f aca="false">MIN(B6630,((1-$J$5)*$J$4*E6629+(1-$J$4)*$J$5*B6630)/(1-$J$4*$J$5))</f>
        <v>0.911255818786331</v>
      </c>
      <c r="F6630" s="12" t="n">
        <f aca="false">B6630*C6630*3.6/1000</f>
        <v>0.113471573880135</v>
      </c>
    </row>
    <row r="6631" customFormat="false" ht="15" hidden="false" customHeight="false" outlineLevel="0" collapsed="false">
      <c r="A6631" s="11" t="n">
        <v>43694.7916666667</v>
      </c>
      <c r="B6631" s="0" t="n">
        <v>1.316</v>
      </c>
      <c r="C6631" s="0" t="n">
        <v>23.9890737200116</v>
      </c>
      <c r="D6631" s="0" t="n">
        <v>0.909479238564378</v>
      </c>
      <c r="E6631" s="12" t="n">
        <f aca="false">MIN(B6631,((1-$J$5)*$J$4*E6630+(1-$J$4)*$J$5*B6631)/(1-$J$4*$J$5))</f>
        <v>0.911419643847512</v>
      </c>
      <c r="F6631" s="12" t="n">
        <f aca="false">B6631*C6631*3.6/1000</f>
        <v>0.113650635655927</v>
      </c>
    </row>
    <row r="6632" customFormat="false" ht="15" hidden="false" customHeight="false" outlineLevel="0" collapsed="false">
      <c r="A6632" s="11" t="n">
        <v>43694.8333333333</v>
      </c>
      <c r="B6632" s="0" t="n">
        <v>1.309</v>
      </c>
      <c r="C6632" s="0" t="n">
        <v>22.726160973427</v>
      </c>
      <c r="D6632" s="0" t="n">
        <v>0.909552358332658</v>
      </c>
      <c r="E6632" s="12" t="n">
        <f aca="false">MIN(B6632,((1-$J$5)*$J$4*E6631+(1-$J$4)*$J$5*B6632)/(1-$J$4*$J$5))</f>
        <v>0.911500045102084</v>
      </c>
      <c r="F6632" s="12" t="n">
        <f aca="false">B6632*C6632*3.6/1000</f>
        <v>0.107094760971177</v>
      </c>
    </row>
    <row r="6633" customFormat="false" ht="15" hidden="false" customHeight="false" outlineLevel="0" collapsed="false">
      <c r="A6633" s="11" t="n">
        <v>43694.875</v>
      </c>
      <c r="B6633" s="0" t="n">
        <v>1.303</v>
      </c>
      <c r="C6633" s="0" t="n">
        <v>23.6749611865424</v>
      </c>
      <c r="D6633" s="0" t="n">
        <v>0.90955567060959</v>
      </c>
      <c r="E6633" s="12" t="n">
        <f aca="false">MIN(B6633,((1-$J$5)*$J$4*E6632+(1-$J$4)*$J$5*B6633)/(1-$J$4*$J$5))</f>
        <v>0.911509929037799</v>
      </c>
      <c r="F6633" s="12" t="n">
        <f aca="false">B6633*C6633*3.6/1000</f>
        <v>0.111054507933833</v>
      </c>
    </row>
    <row r="6634" customFormat="false" ht="15" hidden="false" customHeight="false" outlineLevel="0" collapsed="false">
      <c r="A6634" s="11" t="n">
        <v>43694.9166666667</v>
      </c>
      <c r="B6634" s="0" t="n">
        <v>1.29</v>
      </c>
      <c r="C6634" s="0" t="n">
        <v>22.0880144235444</v>
      </c>
      <c r="D6634" s="0" t="n">
        <v>0.909410273748733</v>
      </c>
      <c r="E6634" s="12" t="n">
        <f aca="false">MIN(B6634,((1-$J$5)*$J$4*E6633+(1-$J$4)*$J$5*B6634)/(1-$J$4*$J$5))</f>
        <v>0.911369732513289</v>
      </c>
      <c r="F6634" s="12" t="n">
        <f aca="false">B6634*C6634*3.6/1000</f>
        <v>0.10257673898294</v>
      </c>
    </row>
    <row r="6635" customFormat="false" ht="15" hidden="false" customHeight="false" outlineLevel="0" collapsed="false">
      <c r="A6635" s="11" t="n">
        <v>43694.9583333333</v>
      </c>
      <c r="B6635" s="0" t="n">
        <v>1.278</v>
      </c>
      <c r="C6635" s="0" t="n">
        <v>23.6749611865424</v>
      </c>
      <c r="D6635" s="0" t="n">
        <v>0.909130038272601</v>
      </c>
      <c r="E6635" s="12" t="n">
        <f aca="false">MIN(B6635,((1-$J$5)*$J$4*E6634+(1-$J$4)*$J$5*B6635)/(1-$J$4*$J$5))</f>
        <v>0.911093460148984</v>
      </c>
      <c r="F6635" s="12" t="n">
        <f aca="false">B6635*C6635*3.6/1000</f>
        <v>0.108923761427044</v>
      </c>
    </row>
    <row r="6636" customFormat="false" ht="15" hidden="false" customHeight="false" outlineLevel="0" collapsed="false">
      <c r="A6636" s="11" t="n">
        <v>43695</v>
      </c>
      <c r="B6636" s="0" t="n">
        <v>1.253</v>
      </c>
      <c r="C6636" s="0" t="n">
        <v>23.6749611865424</v>
      </c>
      <c r="D6636" s="0" t="n">
        <v>0.908568517653379</v>
      </c>
      <c r="E6636" s="12" t="n">
        <f aca="false">MIN(B6636,((1-$J$5)*$J$4*E6635+(1-$J$4)*$J$5*B6636)/(1-$J$4*$J$5))</f>
        <v>0.910533436093811</v>
      </c>
      <c r="F6636" s="12" t="n">
        <f aca="false">B6636*C6636*3.6/1000</f>
        <v>0.106793014920256</v>
      </c>
    </row>
    <row r="6637" customFormat="false" ht="15" hidden="false" customHeight="false" outlineLevel="0" collapsed="false">
      <c r="A6637" s="11" t="n">
        <v>43695.0416666667</v>
      </c>
      <c r="B6637" s="0" t="n">
        <v>1.228</v>
      </c>
      <c r="C6637" s="0" t="n">
        <v>22.0880144235444</v>
      </c>
      <c r="D6637" s="0" t="n">
        <v>0.907730318727545</v>
      </c>
      <c r="E6637" s="12" t="n">
        <f aca="false">MIN(B6637,((1-$J$5)*$J$4*E6636+(1-$J$4)*$J$5*B6637)/(1-$J$4*$J$5))</f>
        <v>0.909694335004952</v>
      </c>
      <c r="F6637" s="12" t="n">
        <f aca="false">B6637*C6637*3.6/1000</f>
        <v>0.0976466941636052</v>
      </c>
    </row>
    <row r="6638" customFormat="false" ht="15" hidden="false" customHeight="false" outlineLevel="0" collapsed="false">
      <c r="A6638" s="11" t="n">
        <v>43695.0833333333</v>
      </c>
      <c r="B6638" s="0" t="n">
        <v>1.221</v>
      </c>
      <c r="C6638" s="0" t="n">
        <v>22.0880144235444</v>
      </c>
      <c r="D6638" s="0" t="n">
        <v>0.906825802729242</v>
      </c>
      <c r="E6638" s="12" t="n">
        <f aca="false">MIN(B6638,((1-$J$5)*$J$4*E6637+(1-$J$4)*$J$5*B6638)/(1-$J$4*$J$5))</f>
        <v>0.908788332780817</v>
      </c>
      <c r="F6638" s="12" t="n">
        <f aca="false">B6638*C6638*3.6/1000</f>
        <v>0.0970900762001319</v>
      </c>
    </row>
    <row r="6639" customFormat="false" ht="15" hidden="false" customHeight="false" outlineLevel="0" collapsed="false">
      <c r="A6639" s="11" t="n">
        <v>43695.125</v>
      </c>
      <c r="B6639" s="0" t="n">
        <v>1.203</v>
      </c>
      <c r="C6639" s="0" t="n">
        <v>23.6749611865424</v>
      </c>
      <c r="D6639" s="0" t="n">
        <v>0.905730270880461</v>
      </c>
      <c r="E6639" s="12" t="n">
        <f aca="false">MIN(B6639,((1-$J$5)*$J$4*E6638+(1-$J$4)*$J$5*B6639)/(1-$J$4*$J$5))</f>
        <v>0.907689678204527</v>
      </c>
      <c r="F6639" s="12" t="n">
        <f aca="false">B6639*C6639*3.6/1000</f>
        <v>0.102531521906678</v>
      </c>
    </row>
    <row r="6640" customFormat="false" ht="15" hidden="false" customHeight="false" outlineLevel="0" collapsed="false">
      <c r="A6640" s="11" t="n">
        <v>43695.1666666667</v>
      </c>
      <c r="B6640" s="0" t="n">
        <v>1.19</v>
      </c>
      <c r="C6640" s="0" t="n">
        <v>22.0880144235444</v>
      </c>
      <c r="D6640" s="0" t="n">
        <v>0.904504026561427</v>
      </c>
      <c r="E6640" s="12" t="n">
        <f aca="false">MIN(B6640,((1-$J$5)*$J$4*E6639+(1-$J$4)*$J$5*B6640)/(1-$J$4*$J$5))</f>
        <v>0.906459205746463</v>
      </c>
      <c r="F6640" s="12" t="n">
        <f aca="false">B6640*C6640*3.6/1000</f>
        <v>0.0946250537904643</v>
      </c>
    </row>
    <row r="6641" customFormat="false" ht="15" hidden="false" customHeight="false" outlineLevel="0" collapsed="false">
      <c r="A6641" s="11" t="n">
        <v>43695.2083333333</v>
      </c>
      <c r="B6641" s="0" t="n">
        <v>1.178</v>
      </c>
      <c r="C6641" s="0" t="n">
        <v>23.6749611865424</v>
      </c>
      <c r="D6641" s="0" t="n">
        <v>0.903160645548534</v>
      </c>
      <c r="E6641" s="12" t="n">
        <f aca="false">MIN(B6641,((1-$J$5)*$J$4*E6640+(1-$J$4)*$J$5*B6641)/(1-$J$4*$J$5))</f>
        <v>0.905110619160854</v>
      </c>
      <c r="F6641" s="12" t="n">
        <f aca="false">B6641*C6641*3.6/1000</f>
        <v>0.100400775399889</v>
      </c>
    </row>
    <row r="6642" customFormat="false" ht="15" hidden="false" customHeight="false" outlineLevel="0" collapsed="false">
      <c r="A6642" s="11" t="n">
        <v>43695.25</v>
      </c>
      <c r="B6642" s="0" t="n">
        <v>1.178</v>
      </c>
      <c r="C6642" s="0" t="n">
        <v>22.0880144235444</v>
      </c>
      <c r="D6642" s="0" t="n">
        <v>0.90183926618346</v>
      </c>
      <c r="E6642" s="12" t="n">
        <f aca="false">MIN(B6642,((1-$J$5)*$J$4*E6641+(1-$J$4)*$J$5*B6642)/(1-$J$4*$J$5))</f>
        <v>0.903784249817183</v>
      </c>
      <c r="F6642" s="12" t="n">
        <f aca="false">B6642*C6642*3.6/1000</f>
        <v>0.0936708515673672</v>
      </c>
    </row>
    <row r="6643" customFormat="false" ht="15" hidden="false" customHeight="false" outlineLevel="0" collapsed="false">
      <c r="A6643" s="11" t="n">
        <v>43695.2916666667</v>
      </c>
      <c r="B6643" s="0" t="n">
        <v>1.172</v>
      </c>
      <c r="C6643" s="0" t="n">
        <v>22.0880144235444</v>
      </c>
      <c r="D6643" s="0" t="n">
        <v>0.900470918178058</v>
      </c>
      <c r="E6643" s="12" t="n">
        <f aca="false">MIN(B6643,((1-$J$5)*$J$4*E6642+(1-$J$4)*$J$5*B6643)/(1-$J$4*$J$5))</f>
        <v>0.902410538947048</v>
      </c>
      <c r="F6643" s="12" t="n">
        <f aca="false">B6643*C6643*3.6/1000</f>
        <v>0.0931937504558187</v>
      </c>
    </row>
    <row r="6644" customFormat="false" ht="15" hidden="false" customHeight="false" outlineLevel="0" collapsed="false">
      <c r="A6644" s="11" t="n">
        <v>43695.3333333333</v>
      </c>
      <c r="B6644" s="0" t="n">
        <v>1.166</v>
      </c>
      <c r="C6644" s="0" t="n">
        <v>23.6749611865424</v>
      </c>
      <c r="D6644" s="0" t="n">
        <v>0.899056370776103</v>
      </c>
      <c r="E6644" s="12" t="n">
        <f aca="false">MIN(B6644,((1-$J$5)*$J$4*E6643+(1-$J$4)*$J$5*B6644)/(1-$J$4*$J$5))</f>
        <v>0.900990266476751</v>
      </c>
      <c r="F6644" s="12" t="n">
        <f aca="false">B6644*C6644*3.6/1000</f>
        <v>0.0993780170766305</v>
      </c>
    </row>
    <row r="6645" customFormat="false" ht="15" hidden="false" customHeight="false" outlineLevel="0" collapsed="false">
      <c r="A6645" s="11" t="n">
        <v>43695.375</v>
      </c>
      <c r="B6645" s="0" t="n">
        <v>1.141</v>
      </c>
      <c r="C6645" s="0" t="n">
        <v>23.6749611865424</v>
      </c>
      <c r="D6645" s="0" t="n">
        <v>0.897379115783717</v>
      </c>
      <c r="E6645" s="12" t="n">
        <f aca="false">MIN(B6645,((1-$J$5)*$J$4*E6644+(1-$J$4)*$J$5*B6645)/(1-$J$4*$J$5))</f>
        <v>0.899305089104811</v>
      </c>
      <c r="F6645" s="12" t="n">
        <f aca="false">B6645*C6645*3.6/1000</f>
        <v>0.0972472705698417</v>
      </c>
    </row>
    <row r="6646" customFormat="false" ht="15" hidden="false" customHeight="false" outlineLevel="0" collapsed="false">
      <c r="A6646" s="11" t="n">
        <v>43695.4166666667</v>
      </c>
      <c r="B6646" s="0" t="n">
        <v>1.141</v>
      </c>
      <c r="C6646" s="0" t="n">
        <v>25.2353062273078</v>
      </c>
      <c r="D6646" s="0" t="n">
        <v>0.895729330565946</v>
      </c>
      <c r="E6646" s="12" t="n">
        <f aca="false">MIN(B6646,((1-$J$5)*$J$4*E6645+(1-$J$4)*$J$5*B6646)/(1-$J$4*$J$5))</f>
        <v>0.897647674127796</v>
      </c>
      <c r="F6646" s="12" t="n">
        <f aca="false">B6646*C6646*3.6/1000</f>
        <v>0.103656543859289</v>
      </c>
    </row>
    <row r="6647" customFormat="false" ht="15" hidden="false" customHeight="false" outlineLevel="0" collapsed="false">
      <c r="A6647" s="11" t="n">
        <v>43695.4583333333</v>
      </c>
      <c r="B6647" s="0" t="n">
        <v>1.141</v>
      </c>
      <c r="C6647" s="0" t="n">
        <v>23.6749611865424</v>
      </c>
      <c r="D6647" s="0" t="n">
        <v>0.89410656522786</v>
      </c>
      <c r="E6647" s="12" t="n">
        <f aca="false">MIN(B6647,((1-$J$5)*$J$4*E6646+(1-$J$4)*$J$5*B6647)/(1-$J$4*$J$5))</f>
        <v>0.896017564175115</v>
      </c>
      <c r="F6647" s="12" t="n">
        <f aca="false">B6647*C6647*3.6/1000</f>
        <v>0.0972472705698417</v>
      </c>
    </row>
    <row r="6648" customFormat="false" ht="15" hidden="false" customHeight="false" outlineLevel="0" collapsed="false">
      <c r="A6648" s="11" t="n">
        <v>43695.5</v>
      </c>
      <c r="B6648" s="0" t="n">
        <v>1.148</v>
      </c>
      <c r="C6648" s="0" t="n">
        <v>23.6749611865424</v>
      </c>
      <c r="D6648" s="0" t="n">
        <v>0.892590422183553</v>
      </c>
      <c r="E6648" s="12" t="n">
        <f aca="false">MIN(B6648,((1-$J$5)*$J$4*E6647+(1-$J$4)*$J$5*B6648)/(1-$J$4*$J$5))</f>
        <v>0.894495034287551</v>
      </c>
      <c r="F6648" s="12" t="n">
        <f aca="false">B6648*C6648*3.6/1000</f>
        <v>0.0978438795917426</v>
      </c>
    </row>
    <row r="6649" customFormat="false" ht="15" hidden="false" customHeight="false" outlineLevel="0" collapsed="false">
      <c r="A6649" s="11" t="n">
        <v>43695.5416666667</v>
      </c>
      <c r="B6649" s="0" t="n">
        <v>1.166</v>
      </c>
      <c r="C6649" s="0" t="n">
        <v>23.6749611865424</v>
      </c>
      <c r="D6649" s="0" t="n">
        <v>0.891304940099516</v>
      </c>
      <c r="E6649" s="12" t="n">
        <f aca="false">MIN(B6649,((1-$J$5)*$J$4*E6648+(1-$J$4)*$J$5*B6649)/(1-$J$4*$J$5))</f>
        <v>0.893205165518399</v>
      </c>
      <c r="F6649" s="12" t="n">
        <f aca="false">B6649*C6649*3.6/1000</f>
        <v>0.0993780170766305</v>
      </c>
    </row>
    <row r="6650" customFormat="false" ht="15" hidden="false" customHeight="false" outlineLevel="0" collapsed="false">
      <c r="A6650" s="11" t="n">
        <v>43695.5833333333</v>
      </c>
      <c r="B6650" s="0" t="n">
        <v>1.178</v>
      </c>
      <c r="C6650" s="0" t="n">
        <v>23.6749611865424</v>
      </c>
      <c r="D6650" s="0" t="n">
        <v>0.890177731303654</v>
      </c>
      <c r="E6650" s="12" t="n">
        <f aca="false">MIN(B6650,((1-$J$5)*$J$4*E6649+(1-$J$4)*$J$5*B6650)/(1-$J$4*$J$5))</f>
        <v>0.892074932149068</v>
      </c>
      <c r="F6650" s="12" t="n">
        <f aca="false">B6650*C6650*3.6/1000</f>
        <v>0.100400775399889</v>
      </c>
    </row>
    <row r="6651" customFormat="false" ht="15" hidden="false" customHeight="false" outlineLevel="0" collapsed="false">
      <c r="A6651" s="11" t="n">
        <v>43695.625</v>
      </c>
      <c r="B6651" s="0" t="n">
        <v>1.203</v>
      </c>
      <c r="C6651" s="0" t="n">
        <v>24.9252417873817</v>
      </c>
      <c r="D6651" s="0" t="n">
        <v>0.889354858515009</v>
      </c>
      <c r="E6651" s="12" t="n">
        <f aca="false">MIN(B6651,((1-$J$5)*$J$4*E6650+(1-$J$4)*$J$5*B6651)/(1-$J$4*$J$5))</f>
        <v>0.891251621899495</v>
      </c>
      <c r="F6651" s="12" t="n">
        <f aca="false">B6651*C6651*3.6/1000</f>
        <v>0.107946237132793</v>
      </c>
    </row>
    <row r="6652" customFormat="false" ht="15" hidden="false" customHeight="false" outlineLevel="0" collapsed="false">
      <c r="A6652" s="11" t="n">
        <v>43695.6666666667</v>
      </c>
      <c r="B6652" s="0" t="n">
        <v>1.234</v>
      </c>
      <c r="C6652" s="0" t="n">
        <v>23.6749611865424</v>
      </c>
      <c r="D6652" s="0" t="n">
        <v>0.888899947323473</v>
      </c>
      <c r="E6652" s="12" t="n">
        <f aca="false">MIN(B6652,((1-$J$5)*$J$4*E6651+(1-$J$4)*$J$5*B6652)/(1-$J$4*$J$5))</f>
        <v>0.890799371126852</v>
      </c>
      <c r="F6652" s="12" t="n">
        <f aca="false">B6652*C6652*3.6/1000</f>
        <v>0.105173647575096</v>
      </c>
    </row>
    <row r="6653" customFormat="false" ht="15" hidden="false" customHeight="false" outlineLevel="0" collapsed="false">
      <c r="A6653" s="11" t="n">
        <v>43695.7083333333</v>
      </c>
      <c r="B6653" s="0" t="n">
        <v>1.259</v>
      </c>
      <c r="C6653" s="0" t="n">
        <v>23.6749611865424</v>
      </c>
      <c r="D6653" s="0" t="n">
        <v>0.888738361372307</v>
      </c>
      <c r="E6653" s="12" t="n">
        <f aca="false">MIN(B6653,((1-$J$5)*$J$4*E6652+(1-$J$4)*$J$5*B6653)/(1-$J$4*$J$5))</f>
        <v>0.890642874073691</v>
      </c>
      <c r="F6653" s="12" t="n">
        <f aca="false">B6653*C6653*3.6/1000</f>
        <v>0.107304394081885</v>
      </c>
    </row>
    <row r="6654" customFormat="false" ht="15" hidden="false" customHeight="false" outlineLevel="0" collapsed="false">
      <c r="A6654" s="11" t="n">
        <v>43695.75</v>
      </c>
      <c r="B6654" s="0" t="n">
        <v>1.253</v>
      </c>
      <c r="C6654" s="0" t="n">
        <v>24.7698420469006</v>
      </c>
      <c r="D6654" s="0" t="n">
        <v>0.888510811897015</v>
      </c>
      <c r="E6654" s="12" t="n">
        <f aca="false">MIN(B6654,((1-$J$5)*$J$4*E6653+(1-$J$4)*$J$5*B6654)/(1-$J$4*$J$5))</f>
        <v>0.890419762474454</v>
      </c>
      <c r="F6654" s="12" t="n">
        <f aca="false">B6654*C6654*3.6/1000</f>
        <v>0.111731803505159</v>
      </c>
    </row>
    <row r="6655" customFormat="false" ht="15" hidden="false" customHeight="false" outlineLevel="0" collapsed="false">
      <c r="A6655" s="11" t="n">
        <v>43695.7916666667</v>
      </c>
      <c r="B6655" s="0" t="n">
        <v>1.278</v>
      </c>
      <c r="C6655" s="0" t="n">
        <v>22.884983728763</v>
      </c>
      <c r="D6655" s="0" t="n">
        <v>0.888572863973607</v>
      </c>
      <c r="E6655" s="12" t="n">
        <f aca="false">MIN(B6655,((1-$J$5)*$J$4*E6654+(1-$J$4)*$J$5*B6655)/(1-$J$4*$J$5))</f>
        <v>0.890488629649504</v>
      </c>
      <c r="F6655" s="12" t="n">
        <f aca="false">B6655*C6655*3.6/1000</f>
        <v>0.105289233139293</v>
      </c>
    </row>
    <row r="6656" customFormat="false" ht="15" hidden="false" customHeight="false" outlineLevel="0" collapsed="false">
      <c r="A6656" s="11" t="n">
        <v>43695.8333333333</v>
      </c>
      <c r="B6656" s="0" t="n">
        <v>1.271</v>
      </c>
      <c r="C6656" s="0" t="n">
        <v>23.6749611865424</v>
      </c>
      <c r="D6656" s="0" t="n">
        <v>0.888553854831942</v>
      </c>
      <c r="E6656" s="12" t="n">
        <f aca="false">MIN(B6656,((1-$J$5)*$J$4*E6655+(1-$J$4)*$J$5*B6656)/(1-$J$4*$J$5))</f>
        <v>0.890475637398277</v>
      </c>
      <c r="F6656" s="12" t="n">
        <f aca="false">B6656*C6656*3.6/1000</f>
        <v>0.108327152405144</v>
      </c>
    </row>
    <row r="6657" customFormat="false" ht="15" hidden="false" customHeight="false" outlineLevel="0" collapsed="false">
      <c r="A6657" s="11" t="n">
        <v>43695.875</v>
      </c>
      <c r="B6657" s="0" t="n">
        <v>1.259</v>
      </c>
      <c r="C6657" s="0" t="n">
        <v>22.0880144235444</v>
      </c>
      <c r="D6657" s="0" t="n">
        <v>0.888397937120121</v>
      </c>
      <c r="E6657" s="12" t="n">
        <f aca="false">MIN(B6657,((1-$J$5)*$J$4*E6656+(1-$J$4)*$J$5*B6657)/(1-$J$4*$J$5))</f>
        <v>0.890324473684961</v>
      </c>
      <c r="F6657" s="12" t="n">
        <f aca="false">B6657*C6657*3.6/1000</f>
        <v>0.100111716573273</v>
      </c>
    </row>
    <row r="6658" customFormat="false" ht="15" hidden="false" customHeight="false" outlineLevel="0" collapsed="false">
      <c r="A6658" s="11" t="n">
        <v>43695.9166666667</v>
      </c>
      <c r="B6658" s="0" t="n">
        <v>1.253</v>
      </c>
      <c r="C6658" s="0" t="n">
        <v>22.0880144235444</v>
      </c>
      <c r="D6658" s="0" t="n">
        <v>0.888175963050788</v>
      </c>
      <c r="E6658" s="12" t="n">
        <f aca="false">MIN(B6658,((1-$J$5)*$J$4*E6657+(1-$J$4)*$J$5*B6658)/(1-$J$4*$J$5))</f>
        <v>0.89010660756165</v>
      </c>
      <c r="F6658" s="12" t="n">
        <f aca="false">B6658*C6658*3.6/1000</f>
        <v>0.0996346154617242</v>
      </c>
    </row>
    <row r="6659" customFormat="false" ht="15" hidden="false" customHeight="false" outlineLevel="0" collapsed="false">
      <c r="A6659" s="11" t="n">
        <v>43695.9583333333</v>
      </c>
      <c r="B6659" s="0" t="n">
        <v>1.253</v>
      </c>
      <c r="C6659" s="0" t="n">
        <v>22.0880144235444</v>
      </c>
      <c r="D6659" s="0" t="n">
        <v>0.887957624432048</v>
      </c>
      <c r="E6659" s="12" t="n">
        <f aca="false">MIN(B6659,((1-$J$5)*$J$4*E6658+(1-$J$4)*$J$5*B6659)/(1-$J$4*$J$5))</f>
        <v>0.889892330666071</v>
      </c>
      <c r="F6659" s="12" t="n">
        <f aca="false">B6659*C6659*3.6/1000</f>
        <v>0.0996346154617242</v>
      </c>
    </row>
    <row r="6660" customFormat="false" ht="15" hidden="false" customHeight="false" outlineLevel="0" collapsed="false">
      <c r="A6660" s="11" t="n">
        <v>43696</v>
      </c>
      <c r="B6660" s="0" t="n">
        <v>1.234</v>
      </c>
      <c r="C6660" s="0" t="n">
        <v>22.0880144235444</v>
      </c>
      <c r="D6660" s="0" t="n">
        <v>0.887525596884035</v>
      </c>
      <c r="E6660" s="12" t="n">
        <f aca="false">MIN(B6660,((1-$J$5)*$J$4*E6659+(1-$J$4)*$J$5*B6660)/(1-$J$4*$J$5))</f>
        <v>0.889462473488706</v>
      </c>
      <c r="F6660" s="12" t="n">
        <f aca="false">B6660*C6660*3.6/1000</f>
        <v>0.0981237952751538</v>
      </c>
    </row>
    <row r="6661" customFormat="false" ht="15" hidden="false" customHeight="false" outlineLevel="0" collapsed="false">
      <c r="A6661" s="11" t="n">
        <v>43696.0416666667</v>
      </c>
      <c r="B6661" s="0" t="n">
        <v>1.215</v>
      </c>
      <c r="C6661" s="0" t="n">
        <v>22.0880144235444</v>
      </c>
      <c r="D6661" s="0" t="n">
        <v>0.886883380164839</v>
      </c>
      <c r="E6661" s="12" t="n">
        <f aca="false">MIN(B6661,((1-$J$5)*$J$4*E6660+(1-$J$4)*$J$5*B6661)/(1-$J$4*$J$5))</f>
        <v>0.888820587599271</v>
      </c>
      <c r="F6661" s="12" t="n">
        <f aca="false">B6661*C6661*3.6/1000</f>
        <v>0.0966129750885833</v>
      </c>
    </row>
    <row r="6662" customFormat="false" ht="15" hidden="false" customHeight="false" outlineLevel="0" collapsed="false">
      <c r="A6662" s="11" t="n">
        <v>43696.0833333333</v>
      </c>
      <c r="B6662" s="0" t="n">
        <v>1.197</v>
      </c>
      <c r="C6662" s="0" t="n">
        <v>22.0880144235444</v>
      </c>
      <c r="D6662" s="0" t="n">
        <v>0.886045851705683</v>
      </c>
      <c r="E6662" s="12" t="n">
        <f aca="false">MIN(B6662,((1-$J$5)*$J$4*E6661+(1-$J$4)*$J$5*B6662)/(1-$J$4*$J$5))</f>
        <v>0.88798169818248</v>
      </c>
      <c r="F6662" s="12" t="n">
        <f aca="false">B6662*C6662*3.6/1000</f>
        <v>0.0951816717539376</v>
      </c>
    </row>
    <row r="6663" customFormat="false" ht="15" hidden="false" customHeight="false" outlineLevel="0" collapsed="false">
      <c r="A6663" s="11" t="n">
        <v>43696.125</v>
      </c>
      <c r="B6663" s="0" t="n">
        <v>1.197</v>
      </c>
      <c r="C6663" s="0" t="n">
        <v>22.0880144235444</v>
      </c>
      <c r="D6663" s="0" t="n">
        <v>0.885222040134007</v>
      </c>
      <c r="E6663" s="12" t="n">
        <f aca="false">MIN(B6663,((1-$J$5)*$J$4*E6662+(1-$J$4)*$J$5*B6663)/(1-$J$4*$J$5))</f>
        <v>0.887156629019671</v>
      </c>
      <c r="F6663" s="12" t="n">
        <f aca="false">B6663*C6663*3.6/1000</f>
        <v>0.0951816717539376</v>
      </c>
    </row>
    <row r="6664" customFormat="false" ht="15" hidden="false" customHeight="false" outlineLevel="0" collapsed="false">
      <c r="A6664" s="11" t="n">
        <v>43696.1666666667</v>
      </c>
      <c r="B6664" s="0" t="n">
        <v>1.215</v>
      </c>
      <c r="C6664" s="0" t="n">
        <v>22.0880144235444</v>
      </c>
      <c r="D6664" s="0" t="n">
        <v>0.884617550644733</v>
      </c>
      <c r="E6664" s="12" t="n">
        <f aca="false">MIN(B6664,((1-$J$5)*$J$4*E6663+(1-$J$4)*$J$5*B6664)/(1-$J$4*$J$5))</f>
        <v>0.886552730683268</v>
      </c>
      <c r="F6664" s="12" t="n">
        <f aca="false">B6664*C6664*3.6/1000</f>
        <v>0.0966129750885833</v>
      </c>
    </row>
    <row r="6665" customFormat="false" ht="15" hidden="false" customHeight="false" outlineLevel="0" collapsed="false">
      <c r="A6665" s="11" t="n">
        <v>43696.2083333333</v>
      </c>
      <c r="B6665" s="0" t="n">
        <v>1.209</v>
      </c>
      <c r="C6665" s="0" t="n">
        <v>22.0880144235444</v>
      </c>
      <c r="D6665" s="0" t="n">
        <v>0.88395435142424</v>
      </c>
      <c r="E6665" s="12" t="n">
        <f aca="false">MIN(B6665,((1-$J$5)*$J$4*E6664+(1-$J$4)*$J$5*B6665)/(1-$J$4*$J$5))</f>
        <v>0.885889588497383</v>
      </c>
      <c r="F6665" s="12" t="n">
        <f aca="false">B6665*C6665*3.6/1000</f>
        <v>0.0961358739770348</v>
      </c>
    </row>
    <row r="6666" customFormat="false" ht="15" hidden="false" customHeight="false" outlineLevel="0" collapsed="false">
      <c r="A6666" s="11" t="n">
        <v>43696.25</v>
      </c>
      <c r="B6666" s="0" t="n">
        <v>1.228</v>
      </c>
      <c r="C6666" s="0" t="n">
        <v>23.6749611865424</v>
      </c>
      <c r="D6666" s="0" t="n">
        <v>0.883519278798053</v>
      </c>
      <c r="E6666" s="12" t="n">
        <f aca="false">MIN(B6666,((1-$J$5)*$J$4*E6665+(1-$J$4)*$J$5*B6666)/(1-$J$4*$J$5))</f>
        <v>0.885456481602863</v>
      </c>
      <c r="F6666" s="12" t="n">
        <f aca="false">B6666*C6666*3.6/1000</f>
        <v>0.104662268413467</v>
      </c>
    </row>
    <row r="6667" customFormat="false" ht="15" hidden="false" customHeight="false" outlineLevel="0" collapsed="false">
      <c r="A6667" s="11" t="n">
        <v>43696.2916666667</v>
      </c>
      <c r="B6667" s="0" t="n">
        <v>1.215</v>
      </c>
      <c r="C6667" s="0" t="n">
        <v>23.6749611865424</v>
      </c>
      <c r="D6667" s="0" t="n">
        <v>0.88294267682161</v>
      </c>
      <c r="E6667" s="12" t="n">
        <f aca="false">MIN(B6667,((1-$J$5)*$J$4*E6666+(1-$J$4)*$J$5*B6667)/(1-$J$4*$J$5))</f>
        <v>0.884880592284858</v>
      </c>
      <c r="F6667" s="12" t="n">
        <f aca="false">B6667*C6667*3.6/1000</f>
        <v>0.103554280229937</v>
      </c>
    </row>
    <row r="6668" customFormat="false" ht="15" hidden="false" customHeight="false" outlineLevel="0" collapsed="false">
      <c r="A6668" s="11" t="n">
        <v>43696.3333333333</v>
      </c>
      <c r="B6668" s="0" t="n">
        <v>1.203</v>
      </c>
      <c r="C6668" s="0" t="n">
        <v>25.2353062273078</v>
      </c>
      <c r="D6668" s="0" t="n">
        <v>0.882238298428182</v>
      </c>
      <c r="E6668" s="12" t="n">
        <f aca="false">MIN(B6668,((1-$J$5)*$J$4*E6667+(1-$J$4)*$J$5*B6668)/(1-$J$4*$J$5))</f>
        <v>0.884175804932554</v>
      </c>
      <c r="F6668" s="12" t="n">
        <f aca="false">B6668*C6668*3.6/1000</f>
        <v>0.109289064209224</v>
      </c>
    </row>
    <row r="6669" customFormat="false" ht="15" hidden="false" customHeight="false" outlineLevel="0" collapsed="false">
      <c r="A6669" s="11" t="n">
        <v>43696.375</v>
      </c>
      <c r="B6669" s="0" t="n">
        <v>1.203</v>
      </c>
      <c r="C6669" s="0" t="n">
        <v>23.6749611865424</v>
      </c>
      <c r="D6669" s="0" t="n">
        <v>0.881545456214881</v>
      </c>
      <c r="E6669" s="12" t="n">
        <f aca="false">MIN(B6669,((1-$J$5)*$J$4*E6668+(1-$J$4)*$J$5*B6669)/(1-$J$4*$J$5))</f>
        <v>0.883482628574522</v>
      </c>
      <c r="F6669" s="12" t="n">
        <f aca="false">B6669*C6669*3.6/1000</f>
        <v>0.102531521906678</v>
      </c>
    </row>
    <row r="6670" customFormat="false" ht="15" hidden="false" customHeight="false" outlineLevel="0" collapsed="false">
      <c r="A6670" s="11" t="n">
        <v>43696.4166666667</v>
      </c>
      <c r="B6670" s="0" t="n">
        <v>1.203</v>
      </c>
      <c r="C6670" s="0" t="n">
        <v>25.2353062273078</v>
      </c>
      <c r="D6670" s="0" t="n">
        <v>0.880863961244265</v>
      </c>
      <c r="E6670" s="12" t="n">
        <f aca="false">MIN(B6670,((1-$J$5)*$J$4*E6669+(1-$J$4)*$J$5*B6670)/(1-$J$4*$J$5))</f>
        <v>0.882800871925848</v>
      </c>
      <c r="F6670" s="12" t="n">
        <f aca="false">B6670*C6670*3.6/1000</f>
        <v>0.109289064209224</v>
      </c>
    </row>
    <row r="6671" customFormat="false" ht="15" hidden="false" customHeight="false" outlineLevel="0" collapsed="false">
      <c r="A6671" s="11" t="n">
        <v>43696.4583333333</v>
      </c>
      <c r="B6671" s="0" t="n">
        <v>1.19</v>
      </c>
      <c r="C6671" s="0" t="n">
        <v>23.6749611865424</v>
      </c>
      <c r="D6671" s="0" t="n">
        <v>0.880044972783349</v>
      </c>
      <c r="E6671" s="12" t="n">
        <f aca="false">MIN(B6671,((1-$J$5)*$J$4*E6670+(1-$J$4)*$J$5*B6671)/(1-$J$4*$J$5))</f>
        <v>0.881980429225258</v>
      </c>
      <c r="F6671" s="12" t="n">
        <f aca="false">B6671*C6671*3.6/1000</f>
        <v>0.101423533723148</v>
      </c>
    </row>
    <row r="6672" customFormat="false" ht="15" hidden="false" customHeight="false" outlineLevel="0" collapsed="false">
      <c r="A6672" s="11" t="n">
        <v>43696.5</v>
      </c>
      <c r="B6672" s="0" t="n">
        <v>1.215</v>
      </c>
      <c r="C6672" s="0" t="n">
        <v>22.0880144235444</v>
      </c>
      <c r="D6672" s="0" t="n">
        <v>0.87952527235354</v>
      </c>
      <c r="E6672" s="12" t="n">
        <f aca="false">MIN(B6672,((1-$J$5)*$J$4*E6671+(1-$J$4)*$J$5*B6672)/(1-$J$4*$J$5))</f>
        <v>0.881461806009027</v>
      </c>
      <c r="F6672" s="12" t="n">
        <f aca="false">B6672*C6672*3.6/1000</f>
        <v>0.0966129750885833</v>
      </c>
    </row>
    <row r="6673" customFormat="false" ht="15" hidden="false" customHeight="false" outlineLevel="0" collapsed="false">
      <c r="A6673" s="11" t="n">
        <v>43696.5416666667</v>
      </c>
      <c r="B6673" s="0" t="n">
        <v>1.215</v>
      </c>
      <c r="C6673" s="0" t="n">
        <v>25.2353062273078</v>
      </c>
      <c r="D6673" s="0" t="n">
        <v>0.879014083482045</v>
      </c>
      <c r="E6673" s="12" t="n">
        <f aca="false">MIN(B6673,((1-$J$5)*$J$4*E6672+(1-$J$4)*$J$5*B6673)/(1-$J$4*$J$5))</f>
        <v>0.880951726832601</v>
      </c>
      <c r="F6673" s="12" t="n">
        <f aca="false">B6673*C6673*3.6/1000</f>
        <v>0.110379229438244</v>
      </c>
    </row>
    <row r="6674" customFormat="false" ht="15" hidden="false" customHeight="false" outlineLevel="0" collapsed="false">
      <c r="A6674" s="11" t="n">
        <v>43696.5833333333</v>
      </c>
      <c r="B6674" s="0" t="n">
        <v>1.215</v>
      </c>
      <c r="C6674" s="0" t="n">
        <v>21.7671842154351</v>
      </c>
      <c r="D6674" s="0" t="n">
        <v>0.878511266768122</v>
      </c>
      <c r="E6674" s="12" t="n">
        <f aca="false">MIN(B6674,((1-$J$5)*$J$4*E6673+(1-$J$4)*$J$5*B6674)/(1-$J$4*$J$5))</f>
        <v>0.880450050937501</v>
      </c>
      <c r="F6674" s="12" t="n">
        <f aca="false">B6674*C6674*3.6/1000</f>
        <v>0.0952096637583133</v>
      </c>
    </row>
    <row r="6675" customFormat="false" ht="15" hidden="false" customHeight="false" outlineLevel="0" collapsed="false">
      <c r="A6675" s="11" t="n">
        <v>43696.625</v>
      </c>
      <c r="B6675" s="0" t="n">
        <v>1.234</v>
      </c>
      <c r="C6675" s="0" t="n">
        <v>21.4451479629584</v>
      </c>
      <c r="D6675" s="0" t="n">
        <v>0.878233949933232</v>
      </c>
      <c r="E6675" s="12" t="n">
        <f aca="false">MIN(B6675,((1-$J$5)*$J$4*E6674+(1-$J$4)*$J$5*B6675)/(1-$J$4*$J$5))</f>
        <v>0.880175750263078</v>
      </c>
      <c r="F6675" s="12" t="n">
        <f aca="false">B6675*C6675*3.6/1000</f>
        <v>0.0952679253106465</v>
      </c>
    </row>
    <row r="6676" customFormat="false" ht="15" hidden="false" customHeight="false" outlineLevel="0" collapsed="false">
      <c r="A6676" s="11" t="n">
        <v>43696.6666666667</v>
      </c>
      <c r="B6676" s="0" t="n">
        <v>1.234</v>
      </c>
      <c r="C6676" s="0" t="n">
        <v>23.6749611865424</v>
      </c>
      <c r="D6676" s="0" t="n">
        <v>0.877961174942596</v>
      </c>
      <c r="E6676" s="12" t="n">
        <f aca="false">MIN(B6676,((1-$J$5)*$J$4*E6675+(1-$J$4)*$J$5*B6676)/(1-$J$4*$J$5))</f>
        <v>0.8799059685454</v>
      </c>
      <c r="F6676" s="12" t="n">
        <f aca="false">B6676*C6676*3.6/1000</f>
        <v>0.105173647575096</v>
      </c>
    </row>
    <row r="6677" customFormat="false" ht="15" hidden="false" customHeight="false" outlineLevel="0" collapsed="false">
      <c r="A6677" s="11" t="n">
        <v>43696.7083333333</v>
      </c>
      <c r="B6677" s="0" t="n">
        <v>1.234</v>
      </c>
      <c r="C6677" s="0" t="n">
        <v>45.0645063622503</v>
      </c>
      <c r="D6677" s="0" t="n">
        <v>0.877692867410723</v>
      </c>
      <c r="E6677" s="12" t="n">
        <f aca="false">MIN(B6677,((1-$J$5)*$J$4*E6676+(1-$J$4)*$J$5*B6677)/(1-$J$4*$J$5))</f>
        <v>0.879640631337074</v>
      </c>
      <c r="F6677" s="12" t="n">
        <f aca="false">B6677*C6677*3.6/1000</f>
        <v>0.200194563063661</v>
      </c>
    </row>
    <row r="6678" customFormat="false" ht="15" hidden="false" customHeight="false" outlineLevel="0" collapsed="false">
      <c r="A6678" s="11" t="n">
        <v>43696.75</v>
      </c>
      <c r="B6678" s="0" t="n">
        <v>1.234</v>
      </c>
      <c r="C6678" s="0" t="n">
        <v>43.0491475149162</v>
      </c>
      <c r="D6678" s="0" t="n">
        <v>0.877428954170393</v>
      </c>
      <c r="E6678" s="12" t="n">
        <f aca="false">MIN(B6678,((1-$J$5)*$J$4*E6677+(1-$J$4)*$J$5*B6678)/(1-$J$4*$J$5))</f>
        <v>0.879379665417188</v>
      </c>
      <c r="F6678" s="12" t="n">
        <f aca="false">B6678*C6678*3.6/1000</f>
        <v>0.191241532920264</v>
      </c>
    </row>
    <row r="6679" customFormat="false" ht="15" hidden="false" customHeight="false" outlineLevel="0" collapsed="false">
      <c r="A6679" s="11" t="n">
        <v>43696.7916666667</v>
      </c>
      <c r="B6679" s="0" t="n">
        <v>1.24</v>
      </c>
      <c r="C6679" s="0" t="n">
        <v>56.8520022030149</v>
      </c>
      <c r="D6679" s="0" t="n">
        <v>0.8772379732019</v>
      </c>
      <c r="E6679" s="12" t="n">
        <f aca="false">MIN(B6679,((1-$J$5)*$J$4*E6678+(1-$J$4)*$J$5*B6679)/(1-$J$4*$J$5))</f>
        <v>0.879192191522342</v>
      </c>
      <c r="F6679" s="12" t="n">
        <f aca="false">B6679*C6679*3.6/1000</f>
        <v>0.253787337834258</v>
      </c>
    </row>
    <row r="6680" customFormat="false" ht="15" hidden="false" customHeight="false" outlineLevel="0" collapsed="false">
      <c r="A6680" s="11" t="n">
        <v>43696.8333333333</v>
      </c>
      <c r="B6680" s="0" t="n">
        <v>1.234</v>
      </c>
      <c r="C6680" s="0" t="n">
        <v>28.88545233917</v>
      </c>
      <c r="D6680" s="0" t="n">
        <v>0.876981510135483</v>
      </c>
      <c r="E6680" s="12" t="n">
        <f aca="false">MIN(B6680,((1-$J$5)*$J$4*E6679+(1-$J$4)*$J$5*B6680)/(1-$J$4*$J$5))</f>
        <v>0.8789386134083</v>
      </c>
      <c r="F6680" s="12" t="n">
        <f aca="false">B6680*C6680*3.6/1000</f>
        <v>0.128320733471529</v>
      </c>
    </row>
    <row r="6681" customFormat="false" ht="15" hidden="false" customHeight="false" outlineLevel="0" collapsed="false">
      <c r="A6681" s="11" t="n">
        <v>43696.875</v>
      </c>
      <c r="B6681" s="0" t="n">
        <v>1.29</v>
      </c>
      <c r="C6681" s="0" t="n">
        <v>29.7793644110515</v>
      </c>
      <c r="D6681" s="0" t="n">
        <v>0.877369606899956</v>
      </c>
      <c r="E6681" s="12" t="n">
        <f aca="false">MIN(B6681,((1-$J$5)*$J$4*E6680+(1-$J$4)*$J$5*B6681)/(1-$J$4*$J$5))</f>
        <v>0.879335011869448</v>
      </c>
      <c r="F6681" s="12" t="n">
        <f aca="false">B6681*C6681*3.6/1000</f>
        <v>0.138295368324923</v>
      </c>
    </row>
    <row r="6682" customFormat="false" ht="15" hidden="false" customHeight="false" outlineLevel="0" collapsed="false">
      <c r="A6682" s="11" t="n">
        <v>43696.9166666667</v>
      </c>
      <c r="B6682" s="0" t="n">
        <v>1.271</v>
      </c>
      <c r="C6682" s="0" t="n">
        <v>28.2855950849176</v>
      </c>
      <c r="D6682" s="0" t="n">
        <v>0.877534082647686</v>
      </c>
      <c r="E6682" s="12" t="n">
        <f aca="false">MIN(B6682,((1-$J$5)*$J$4*E6681+(1-$J$4)*$J$5*B6682)/(1-$J$4*$J$5))</f>
        <v>0.879505769499276</v>
      </c>
      <c r="F6682" s="12" t="n">
        <f aca="false">B6682*C6682*3.6/1000</f>
        <v>0.129423568870549</v>
      </c>
    </row>
    <row r="6683" customFormat="false" ht="15" hidden="false" customHeight="false" outlineLevel="0" collapsed="false">
      <c r="A6683" s="11" t="n">
        <v>43696.9583333333</v>
      </c>
      <c r="B6683" s="0" t="n">
        <v>1.271</v>
      </c>
      <c r="C6683" s="0" t="n">
        <v>26.7714963296804</v>
      </c>
      <c r="D6683" s="0" t="n">
        <v>0.877695864641788</v>
      </c>
      <c r="E6683" s="12" t="n">
        <f aca="false">MIN(B6683,((1-$J$5)*$J$4*E6682+(1-$J$4)*$J$5*B6683)/(1-$J$4*$J$5))</f>
        <v>0.87967371398858</v>
      </c>
      <c r="F6683" s="12" t="n">
        <f aca="false">B6683*C6683*3.6/1000</f>
        <v>0.122495658606085</v>
      </c>
    </row>
    <row r="6684" customFormat="false" ht="15" hidden="false" customHeight="false" outlineLevel="0" collapsed="false">
      <c r="A6684" s="11" t="n">
        <v>43697</v>
      </c>
      <c r="B6684" s="0" t="n">
        <v>1.246</v>
      </c>
      <c r="C6684" s="0" t="n">
        <v>28.1351270417432</v>
      </c>
      <c r="D6684" s="0" t="n">
        <v>0.87756912221175</v>
      </c>
      <c r="E6684" s="12" t="n">
        <f aca="false">MIN(B6684,((1-$J$5)*$J$4*E6683+(1-$J$4)*$J$5*B6684)/(1-$J$4*$J$5))</f>
        <v>0.879550588552195</v>
      </c>
      <c r="F6684" s="12" t="n">
        <f aca="false">B6684*C6684*3.6/1000</f>
        <v>0.126202925858443</v>
      </c>
    </row>
    <row r="6685" customFormat="false" ht="15" hidden="false" customHeight="false" outlineLevel="0" collapsed="false">
      <c r="A6685" s="11" t="n">
        <v>43697.0416666667</v>
      </c>
      <c r="B6685" s="0" t="n">
        <v>1.278</v>
      </c>
      <c r="C6685" s="0" t="n">
        <v>27.0760230967393</v>
      </c>
      <c r="D6685" s="0" t="n">
        <v>0.877810375275028</v>
      </c>
      <c r="E6685" s="12" t="n">
        <f aca="false">MIN(B6685,((1-$J$5)*$J$4*E6684+(1-$J$4)*$J$5*B6685)/(1-$J$4*$J$5))</f>
        <v>0.87979851954804</v>
      </c>
      <c r="F6685" s="12" t="n">
        <f aca="false">B6685*C6685*3.6/1000</f>
        <v>0.124571367063478</v>
      </c>
    </row>
    <row r="6686" customFormat="false" ht="15" hidden="false" customHeight="false" outlineLevel="0" collapsed="false">
      <c r="A6686" s="11" t="n">
        <v>43697.0833333333</v>
      </c>
      <c r="B6686" s="0" t="n">
        <v>1.412</v>
      </c>
      <c r="C6686" s="0" t="n">
        <v>20.4715228318574</v>
      </c>
      <c r="D6686" s="0" t="n">
        <v>0.879579966005265</v>
      </c>
      <c r="E6686" s="12" t="n">
        <f aca="false">MIN(B6686,((1-$J$5)*$J$4*E6685+(1-$J$4)*$J$5*B6686)/(1-$J$4*$J$5))</f>
        <v>0.881587670791071</v>
      </c>
      <c r="F6686" s="12" t="n">
        <f aca="false">B6686*C6686*3.6/1000</f>
        <v>0.104060844858897</v>
      </c>
    </row>
    <row r="6687" customFormat="false" ht="15" hidden="false" customHeight="false" outlineLevel="0" collapsed="false">
      <c r="A6687" s="11" t="n">
        <v>43697.125</v>
      </c>
      <c r="B6687" s="0" t="n">
        <v>1.386</v>
      </c>
      <c r="C6687" s="0" t="n">
        <v>20.4715228318574</v>
      </c>
      <c r="D6687" s="0" t="n">
        <v>0.88102326492326</v>
      </c>
      <c r="E6687" s="12" t="n">
        <f aca="false">MIN(B6687,((1-$J$5)*$J$4*E6686+(1-$J$4)*$J$5*B6687)/(1-$J$4*$J$5))</f>
        <v>0.883047511469966</v>
      </c>
      <c r="F6687" s="12" t="n">
        <f aca="false">B6687*C6687*3.6/1000</f>
        <v>0.102144710321835</v>
      </c>
    </row>
    <row r="6688" customFormat="false" ht="15" hidden="false" customHeight="false" outlineLevel="0" collapsed="false">
      <c r="A6688" s="11" t="n">
        <v>43697.1666666667</v>
      </c>
      <c r="B6688" s="0" t="n">
        <v>1.354</v>
      </c>
      <c r="C6688" s="0" t="n">
        <v>22.0880144235444</v>
      </c>
      <c r="D6688" s="0" t="n">
        <v>0.882077006027268</v>
      </c>
      <c r="E6688" s="12" t="n">
        <f aca="false">MIN(B6688,((1-$J$5)*$J$4*E6687+(1-$J$4)*$J$5*B6688)/(1-$J$4*$J$5))</f>
        <v>0.884114274048715</v>
      </c>
      <c r="F6688" s="12" t="n">
        <f aca="false">B6688*C6688*3.6/1000</f>
        <v>0.107665817506125</v>
      </c>
    </row>
    <row r="6689" customFormat="false" ht="15" hidden="false" customHeight="false" outlineLevel="0" collapsed="false">
      <c r="A6689" s="11" t="n">
        <v>43697.2083333333</v>
      </c>
      <c r="B6689" s="0" t="n">
        <v>1.328</v>
      </c>
      <c r="C6689" s="0" t="n">
        <v>22.0880144235444</v>
      </c>
      <c r="D6689" s="0" t="n">
        <v>0.882816179372908</v>
      </c>
      <c r="E6689" s="12" t="n">
        <f aca="false">MIN(B6689,((1-$J$5)*$J$4*E6688+(1-$J$4)*$J$5*B6689)/(1-$J$4*$J$5))</f>
        <v>0.884863627029791</v>
      </c>
      <c r="F6689" s="12" t="n">
        <f aca="false">B6689*C6689*3.6/1000</f>
        <v>0.105598379356081</v>
      </c>
    </row>
    <row r="6690" customFormat="false" ht="15" hidden="false" customHeight="false" outlineLevel="0" collapsed="false">
      <c r="A6690" s="11" t="n">
        <v>43697.25</v>
      </c>
      <c r="B6690" s="0" t="n">
        <v>1.309</v>
      </c>
      <c r="C6690" s="0" t="n">
        <v>29.7793644110515</v>
      </c>
      <c r="D6690" s="0" t="n">
        <v>0.883325981833955</v>
      </c>
      <c r="E6690" s="12" t="n">
        <f aca="false">MIN(B6690,((1-$J$5)*$J$4*E6689+(1-$J$4)*$J$5*B6690)/(1-$J$4*$J$5))</f>
        <v>0.885381524442809</v>
      </c>
      <c r="F6690" s="12" t="n">
        <f aca="false">B6690*C6690*3.6/1000</f>
        <v>0.140332276850639</v>
      </c>
    </row>
    <row r="6691" customFormat="false" ht="15" hidden="false" customHeight="false" outlineLevel="0" collapsed="false">
      <c r="A6691" s="11" t="n">
        <v>43697.2916666667</v>
      </c>
      <c r="B6691" s="0" t="n">
        <v>1.316</v>
      </c>
      <c r="C6691" s="0" t="n">
        <v>28.2855950849176</v>
      </c>
      <c r="D6691" s="0" t="n">
        <v>0.883907479784534</v>
      </c>
      <c r="E6691" s="12" t="n">
        <f aca="false">MIN(B6691,((1-$J$5)*$J$4*E6690+(1-$J$4)*$J$5*B6691)/(1-$J$4*$J$5))</f>
        <v>0.885971614649682</v>
      </c>
      <c r="F6691" s="12" t="n">
        <f aca="false">B6691*C6691*3.6/1000</f>
        <v>0.134005835274306</v>
      </c>
    </row>
    <row r="6692" customFormat="false" ht="15" hidden="false" customHeight="false" outlineLevel="0" collapsed="false">
      <c r="A6692" s="11" t="n">
        <v>43697.3333333333</v>
      </c>
      <c r="B6692" s="0" t="n">
        <v>1.297</v>
      </c>
      <c r="C6692" s="0" t="n">
        <v>29.7793644110515</v>
      </c>
      <c r="D6692" s="0" t="n">
        <v>0.884262189229219</v>
      </c>
      <c r="E6692" s="12" t="n">
        <f aca="false">MIN(B6692,((1-$J$5)*$J$4*E6691+(1-$J$4)*$J$5*B6692)/(1-$J$4*$J$5))</f>
        <v>0.886332873057431</v>
      </c>
      <c r="F6692" s="12" t="n">
        <f aca="false">B6692*C6692*3.6/1000</f>
        <v>0.139045808308082</v>
      </c>
    </row>
    <row r="6693" customFormat="false" ht="15" hidden="false" customHeight="false" outlineLevel="0" collapsed="false">
      <c r="A6693" s="11" t="n">
        <v>43697.375</v>
      </c>
      <c r="B6693" s="0" t="n">
        <v>1.278</v>
      </c>
      <c r="C6693" s="0" t="n">
        <v>28.2855950849176</v>
      </c>
      <c r="D6693" s="0" t="n">
        <v>0.884393824468561</v>
      </c>
      <c r="E6693" s="12" t="n">
        <f aca="false">MIN(B6693,((1-$J$5)*$J$4*E6692+(1-$J$4)*$J$5*B6693)/(1-$J$4*$J$5))</f>
        <v>0.886469069547424</v>
      </c>
      <c r="F6693" s="12" t="n">
        <f aca="false">B6693*C6693*3.6/1000</f>
        <v>0.130136365866689</v>
      </c>
    </row>
    <row r="6694" customFormat="false" ht="15" hidden="false" customHeight="false" outlineLevel="0" collapsed="false">
      <c r="A6694" s="11" t="n">
        <v>43697.4166666667</v>
      </c>
      <c r="B6694" s="0" t="n">
        <v>1.278</v>
      </c>
      <c r="C6694" s="0" t="n">
        <v>25.2353062273078</v>
      </c>
      <c r="D6694" s="0" t="n">
        <v>0.884523303810098</v>
      </c>
      <c r="E6694" s="12" t="n">
        <f aca="false">MIN(B6694,((1-$J$5)*$J$4*E6693+(1-$J$4)*$J$5*B6694)/(1-$J$4*$J$5))</f>
        <v>0.886603022273166</v>
      </c>
      <c r="F6694" s="12" t="n">
        <f aca="false">B6694*C6694*3.6/1000</f>
        <v>0.116102596890598</v>
      </c>
    </row>
    <row r="6695" customFormat="false" ht="15" hidden="false" customHeight="false" outlineLevel="0" collapsed="false">
      <c r="A6695" s="11" t="n">
        <v>43697.4583333333</v>
      </c>
      <c r="B6695" s="0" t="n">
        <v>1.271</v>
      </c>
      <c r="C6695" s="0" t="n">
        <v>29.7793644110515</v>
      </c>
      <c r="D6695" s="0" t="n">
        <v>0.884570617622</v>
      </c>
      <c r="E6695" s="12" t="n">
        <f aca="false">MIN(B6695,((1-$J$5)*$J$4*E6694+(1-$J$4)*$J$5*B6695)/(1-$J$4*$J$5))</f>
        <v>0.886654043323032</v>
      </c>
      <c r="F6695" s="12" t="n">
        <f aca="false">B6695*C6695*3.6/1000</f>
        <v>0.136258459799207</v>
      </c>
    </row>
    <row r="6696" customFormat="false" ht="15" hidden="false" customHeight="false" outlineLevel="0" collapsed="false">
      <c r="A6696" s="11" t="n">
        <v>43697.5</v>
      </c>
      <c r="B6696" s="0" t="n">
        <v>1.297</v>
      </c>
      <c r="C6696" s="0" t="n">
        <v>28.2855950849176</v>
      </c>
      <c r="D6696" s="0" t="n">
        <v>0.884914466316819</v>
      </c>
      <c r="E6696" s="12" t="n">
        <f aca="false">MIN(B6696,((1-$J$5)*$J$4*E6695+(1-$J$4)*$J$5*B6696)/(1-$J$4*$J$5))</f>
        <v>0.887004059083773</v>
      </c>
      <c r="F6696" s="12" t="n">
        <f aca="false">B6696*C6696*3.6/1000</f>
        <v>0.132071100570497</v>
      </c>
    </row>
    <row r="6697" customFormat="false" ht="15" hidden="false" customHeight="false" outlineLevel="0" collapsed="false">
      <c r="A6697" s="11" t="n">
        <v>43697.5416666667</v>
      </c>
      <c r="B6697" s="0" t="n">
        <v>1.316</v>
      </c>
      <c r="C6697" s="0" t="n">
        <v>26.7714963296804</v>
      </c>
      <c r="D6697" s="0" t="n">
        <v>0.885469948359906</v>
      </c>
      <c r="E6697" s="12" t="n">
        <f aca="false">MIN(B6697,((1-$J$5)*$J$4*E6696+(1-$J$4)*$J$5*B6697)/(1-$J$4*$J$5))</f>
        <v>0.887567418901174</v>
      </c>
      <c r="F6697" s="12" t="n">
        <f aca="false">B6697*C6697*3.6/1000</f>
        <v>0.126832641011494</v>
      </c>
    </row>
    <row r="6698" customFormat="false" ht="15" hidden="false" customHeight="false" outlineLevel="0" collapsed="false">
      <c r="A6698" s="11" t="n">
        <v>43697.5833333333</v>
      </c>
      <c r="B6698" s="0" t="n">
        <v>1.354</v>
      </c>
      <c r="C6698" s="0" t="n">
        <v>23.6749611865424</v>
      </c>
      <c r="D6698" s="0" t="n">
        <v>0.886450862498221</v>
      </c>
      <c r="E6698" s="12" t="n">
        <f aca="false">MIN(B6698,((1-$J$5)*$J$4*E6697+(1-$J$4)*$J$5*B6698)/(1-$J$4*$J$5))</f>
        <v>0.888559718425043</v>
      </c>
      <c r="F6698" s="12" t="n">
        <f aca="false">B6698*C6698*3.6/1000</f>
        <v>0.115401230807682</v>
      </c>
    </row>
    <row r="6699" customFormat="false" ht="15" hidden="false" customHeight="false" outlineLevel="0" collapsed="false">
      <c r="A6699" s="11" t="n">
        <v>43697.625</v>
      </c>
      <c r="B6699" s="0" t="n">
        <v>1.412</v>
      </c>
      <c r="C6699" s="0" t="n">
        <v>23.6749611865424</v>
      </c>
      <c r="D6699" s="0" t="n">
        <v>0.888078940913598</v>
      </c>
      <c r="E6699" s="12" t="n">
        <f aca="false">MIN(B6699,((1-$J$5)*$J$4*E6698+(1-$J$4)*$J$5*B6699)/(1-$J$4*$J$5))</f>
        <v>0.890204533607497</v>
      </c>
      <c r="F6699" s="12" t="n">
        <f aca="false">B6699*C6699*3.6/1000</f>
        <v>0.120344562703432</v>
      </c>
    </row>
    <row r="6700" customFormat="false" ht="15" hidden="false" customHeight="false" outlineLevel="0" collapsed="false">
      <c r="A6700" s="11" t="n">
        <v>43697.6666666667</v>
      </c>
      <c r="B6700" s="0" t="n">
        <v>1.419</v>
      </c>
      <c r="C6700" s="0" t="n">
        <v>25.2353062273078</v>
      </c>
      <c r="D6700" s="0" t="n">
        <v>0.889760399900048</v>
      </c>
      <c r="E6700" s="12" t="n">
        <f aca="false">MIN(B6700,((1-$J$5)*$J$4*E6699+(1-$J$4)*$J$5*B6700)/(1-$J$4*$J$5))</f>
        <v>0.891902976216929</v>
      </c>
      <c r="F6700" s="12" t="n">
        <f aca="false">B6700*C6700*3.6/1000</f>
        <v>0.128912038331579</v>
      </c>
    </row>
    <row r="6701" customFormat="false" ht="15" hidden="false" customHeight="false" outlineLevel="0" collapsed="false">
      <c r="A6701" s="11" t="n">
        <v>43697.7083333333</v>
      </c>
      <c r="B6701" s="0" t="n">
        <v>1.425</v>
      </c>
      <c r="C6701" s="0" t="n">
        <v>22.0880144235444</v>
      </c>
      <c r="D6701" s="0" t="n">
        <v>0.891482930208834</v>
      </c>
      <c r="E6701" s="12" t="n">
        <f aca="false">MIN(B6701,((1-$J$5)*$J$4*E6700+(1-$J$4)*$J$5*B6701)/(1-$J$4*$J$5))</f>
        <v>0.893642630644986</v>
      </c>
      <c r="F6701" s="12" t="n">
        <f aca="false">B6701*C6701*3.6/1000</f>
        <v>0.113311513992783</v>
      </c>
    </row>
    <row r="6702" customFormat="false" ht="15" hidden="false" customHeight="false" outlineLevel="0" collapsed="false">
      <c r="A6702" s="11" t="n">
        <v>43697.75</v>
      </c>
      <c r="B6702" s="0" t="n">
        <v>1.419</v>
      </c>
      <c r="C6702" s="0" t="n">
        <v>23.6749611865424</v>
      </c>
      <c r="D6702" s="0" t="n">
        <v>0.893108639282983</v>
      </c>
      <c r="E6702" s="12" t="n">
        <f aca="false">MIN(B6702,((1-$J$5)*$J$4*E6701+(1-$J$4)*$J$5*B6702)/(1-$J$4*$J$5))</f>
        <v>0.895284432446552</v>
      </c>
      <c r="F6702" s="12" t="n">
        <f aca="false">B6702*C6702*3.6/1000</f>
        <v>0.120941171725333</v>
      </c>
    </row>
    <row r="6703" customFormat="false" ht="15" hidden="false" customHeight="false" outlineLevel="0" collapsed="false">
      <c r="A6703" s="11" t="n">
        <v>43697.7916666667</v>
      </c>
      <c r="B6703" s="0" t="n">
        <v>1.406</v>
      </c>
      <c r="C6703" s="0" t="n">
        <v>23.6749611865424</v>
      </c>
      <c r="D6703" s="0" t="n">
        <v>0.894559067902185</v>
      </c>
      <c r="E6703" s="12" t="n">
        <f aca="false">MIN(B6703,((1-$J$5)*$J$4*E6702+(1-$J$4)*$J$5*B6703)/(1-$J$4*$J$5))</f>
        <v>0.896749268814813</v>
      </c>
      <c r="F6703" s="12" t="n">
        <f aca="false">B6703*C6703*3.6/1000</f>
        <v>0.119833183541803</v>
      </c>
    </row>
    <row r="6704" customFormat="false" ht="15" hidden="false" customHeight="false" outlineLevel="0" collapsed="false">
      <c r="A6704" s="11" t="n">
        <v>43697.8333333333</v>
      </c>
      <c r="B6704" s="0" t="n">
        <v>1.393</v>
      </c>
      <c r="C6704" s="0" t="n">
        <v>23.6749611865424</v>
      </c>
      <c r="D6704" s="0" t="n">
        <v>0.895837086777583</v>
      </c>
      <c r="E6704" s="12" t="n">
        <f aca="false">MIN(B6704,((1-$J$5)*$J$4*E6703+(1-$J$4)*$J$5*B6704)/(1-$J$4*$J$5))</f>
        <v>0.898040055160533</v>
      </c>
      <c r="F6704" s="12" t="n">
        <f aca="false">B6704*C6704*3.6/1000</f>
        <v>0.118725195358273</v>
      </c>
    </row>
    <row r="6705" customFormat="false" ht="15" hidden="false" customHeight="false" outlineLevel="0" collapsed="false">
      <c r="A6705" s="11" t="n">
        <v>43697.875</v>
      </c>
      <c r="B6705" s="0" t="n">
        <v>1.386</v>
      </c>
      <c r="C6705" s="0" t="n">
        <v>23.6749611865424</v>
      </c>
      <c r="D6705" s="0" t="n">
        <v>0.897014129553532</v>
      </c>
      <c r="E6705" s="12" t="n">
        <f aca="false">MIN(B6705,((1-$J$5)*$J$4*E6704+(1-$J$4)*$J$5*B6705)/(1-$J$4*$J$5))</f>
        <v>0.899228851615878</v>
      </c>
      <c r="F6705" s="12" t="n">
        <f aca="false">B6705*C6705*3.6/1000</f>
        <v>0.118128586336372</v>
      </c>
    </row>
    <row r="6706" customFormat="false" ht="15" hidden="false" customHeight="false" outlineLevel="0" collapsed="false">
      <c r="A6706" s="11" t="n">
        <v>43697.9166666667</v>
      </c>
      <c r="B6706" s="0" t="n">
        <v>1.367</v>
      </c>
      <c r="C6706" s="0" t="n">
        <v>28.88545233917</v>
      </c>
      <c r="D6706" s="0" t="n">
        <v>0.897954630099674</v>
      </c>
      <c r="E6706" s="12" t="n">
        <f aca="false">MIN(B6706,((1-$J$5)*$J$4*E6705+(1-$J$4)*$J$5*B6706)/(1-$J$4*$J$5))</f>
        <v>0.900178952907215</v>
      </c>
      <c r="F6706" s="12" t="n">
        <f aca="false">B6706*C6706*3.6/1000</f>
        <v>0.142151088051524</v>
      </c>
    </row>
    <row r="6707" customFormat="false" ht="15" hidden="false" customHeight="false" outlineLevel="0" collapsed="false">
      <c r="A6707" s="11" t="n">
        <v>43697.9583333333</v>
      </c>
      <c r="B6707" s="0" t="n">
        <v>1.354</v>
      </c>
      <c r="C6707" s="0" t="n">
        <v>25.2353062273078</v>
      </c>
      <c r="D6707" s="0" t="n">
        <v>0.898731072410458</v>
      </c>
      <c r="E6707" s="12" t="n">
        <f aca="false">MIN(B6707,((1-$J$5)*$J$4*E6706+(1-$J$4)*$J$5*B6707)/(1-$J$4*$J$5))</f>
        <v>0.900963484160803</v>
      </c>
      <c r="F6707" s="12" t="n">
        <f aca="false">B6707*C6707*3.6/1000</f>
        <v>0.123006976674389</v>
      </c>
    </row>
    <row r="6708" customFormat="false" ht="15" hidden="false" customHeight="false" outlineLevel="0" collapsed="false">
      <c r="A6708" s="11" t="n">
        <v>43698</v>
      </c>
      <c r="B6708" s="0" t="n">
        <v>1.348</v>
      </c>
      <c r="C6708" s="0" t="n">
        <v>23.6749611865424</v>
      </c>
      <c r="D6708" s="0" t="n">
        <v>0.899426188342299</v>
      </c>
      <c r="E6708" s="12" t="n">
        <f aca="false">MIN(B6708,((1-$J$5)*$J$4*E6707+(1-$J$4)*$J$5*B6708)/(1-$J$4*$J$5))</f>
        <v>0.901665897930806</v>
      </c>
      <c r="F6708" s="12" t="n">
        <f aca="false">B6708*C6708*3.6/1000</f>
        <v>0.114889851646053</v>
      </c>
    </row>
    <row r="6709" customFormat="false" ht="15" hidden="false" customHeight="false" outlineLevel="0" collapsed="false">
      <c r="A6709" s="11" t="n">
        <v>43698.0416666667</v>
      </c>
      <c r="B6709" s="0" t="n">
        <v>1.361</v>
      </c>
      <c r="C6709" s="0" t="n">
        <v>25.3899754669858</v>
      </c>
      <c r="D6709" s="0" t="n">
        <v>0.900258574682835</v>
      </c>
      <c r="E6709" s="12" t="n">
        <f aca="false">MIN(B6709,((1-$J$5)*$J$4*E6708+(1-$J$4)*$J$5*B6709)/(1-$J$4*$J$5))</f>
        <v>0.902506657437713</v>
      </c>
      <c r="F6709" s="12" t="n">
        <f aca="false">B6709*C6709*3.6/1000</f>
        <v>0.124400723798044</v>
      </c>
    </row>
    <row r="6710" customFormat="false" ht="15" hidden="false" customHeight="false" outlineLevel="0" collapsed="false">
      <c r="A6710" s="11" t="n">
        <v>43698.0833333333</v>
      </c>
      <c r="B6710" s="0" t="n">
        <v>1.361</v>
      </c>
      <c r="C6710" s="0" t="n">
        <v>24.4582958777019</v>
      </c>
      <c r="D6710" s="0" t="n">
        <v>0.901077328352566</v>
      </c>
      <c r="E6710" s="12" t="n">
        <f aca="false">MIN(B6710,((1-$J$5)*$J$4*E6709+(1-$J$4)*$J$5*B6710)/(1-$J$4*$J$5))</f>
        <v>0.903333565881902</v>
      </c>
      <c r="F6710" s="12" t="n">
        <f aca="false">B6710*C6710*3.6/1000</f>
        <v>0.119835866482388</v>
      </c>
    </row>
    <row r="6711" customFormat="false" ht="15" hidden="false" customHeight="false" outlineLevel="0" collapsed="false">
      <c r="A6711" s="11" t="n">
        <v>43698.125</v>
      </c>
      <c r="B6711" s="0" t="n">
        <v>1.354</v>
      </c>
      <c r="C6711" s="0" t="n">
        <v>23.6749611865424</v>
      </c>
      <c r="D6711" s="0" t="n">
        <v>0.901802627684145</v>
      </c>
      <c r="E6711" s="12" t="n">
        <f aca="false">MIN(B6711,((1-$J$5)*$J$4*E6710+(1-$J$4)*$J$5*B6711)/(1-$J$4*$J$5))</f>
        <v>0.904066126575775</v>
      </c>
      <c r="F6711" s="12" t="n">
        <f aca="false">B6711*C6711*3.6/1000</f>
        <v>0.115401230807682</v>
      </c>
    </row>
    <row r="6712" customFormat="false" ht="15" hidden="false" customHeight="false" outlineLevel="0" collapsed="false">
      <c r="A6712" s="11" t="n">
        <v>43698.1666666667</v>
      </c>
      <c r="B6712" s="0" t="n">
        <v>1.341</v>
      </c>
      <c r="C6712" s="0" t="n">
        <v>24.3021446672097</v>
      </c>
      <c r="D6712" s="0" t="n">
        <v>0.902367393306385</v>
      </c>
      <c r="E6712" s="12" t="n">
        <f aca="false">MIN(B6712,((1-$J$5)*$J$4*E6711+(1-$J$4)*$J$5*B6712)/(1-$J$4*$J$5))</f>
        <v>0.904636701096768</v>
      </c>
      <c r="F6712" s="12" t="n">
        <f aca="false">B6712*C6712*3.6/1000</f>
        <v>0.117321033595421</v>
      </c>
    </row>
    <row r="6713" customFormat="false" ht="15" hidden="false" customHeight="false" outlineLevel="0" collapsed="false">
      <c r="A6713" s="11" t="n">
        <v>43698.2083333333</v>
      </c>
      <c r="B6713" s="0" t="n">
        <v>1.316</v>
      </c>
      <c r="C6713" s="0" t="n">
        <v>26.7714963296804</v>
      </c>
      <c r="D6713" s="0" t="n">
        <v>0.90263703451254</v>
      </c>
      <c r="E6713" s="12" t="n">
        <f aca="false">MIN(B6713,((1-$J$5)*$J$4*E6712+(1-$J$4)*$J$5*B6713)/(1-$J$4*$J$5))</f>
        <v>0.904909572577875</v>
      </c>
      <c r="F6713" s="12" t="n">
        <f aca="false">B6713*C6713*3.6/1000</f>
        <v>0.126832641011494</v>
      </c>
    </row>
    <row r="6714" customFormat="false" ht="15" hidden="false" customHeight="false" outlineLevel="0" collapsed="false">
      <c r="A6714" s="11" t="n">
        <v>43698.25</v>
      </c>
      <c r="B6714" s="0" t="n">
        <v>1.309</v>
      </c>
      <c r="C6714" s="0" t="n">
        <v>26.4660868653102</v>
      </c>
      <c r="D6714" s="0" t="n">
        <v>0.90282221464375</v>
      </c>
      <c r="E6714" s="12" t="n">
        <f aca="false">MIN(B6714,((1-$J$5)*$J$4*E6713+(1-$J$4)*$J$5*B6714)/(1-$J$4*$J$5))</f>
        <v>0.905097223770991</v>
      </c>
      <c r="F6714" s="12" t="n">
        <f aca="false">B6714*C6714*3.6/1000</f>
        <v>0.124718787744088</v>
      </c>
    </row>
    <row r="6715" customFormat="false" ht="15" hidden="false" customHeight="false" outlineLevel="0" collapsed="false">
      <c r="A6715" s="11" t="n">
        <v>43698.2916666667</v>
      </c>
      <c r="B6715" s="0" t="n">
        <v>1.316</v>
      </c>
      <c r="C6715" s="0" t="n">
        <v>26.7714963296804</v>
      </c>
      <c r="D6715" s="0" t="n">
        <v>0.903084406869467</v>
      </c>
      <c r="E6715" s="12" t="n">
        <f aca="false">MIN(B6715,((1-$J$5)*$J$4*E6714+(1-$J$4)*$J$5*B6715)/(1-$J$4*$J$5))</f>
        <v>0.905362508387614</v>
      </c>
      <c r="F6715" s="12" t="n">
        <f aca="false">B6715*C6715*3.6/1000</f>
        <v>0.126832641011494</v>
      </c>
    </row>
    <row r="6716" customFormat="false" ht="15" hidden="false" customHeight="false" outlineLevel="0" collapsed="false">
      <c r="A6716" s="11" t="n">
        <v>43698.3333333333</v>
      </c>
      <c r="B6716" s="0" t="n">
        <v>1.29</v>
      </c>
      <c r="C6716" s="0" t="n">
        <v>26.7714963296804</v>
      </c>
      <c r="D6716" s="0" t="n">
        <v>0.903044995179154</v>
      </c>
      <c r="E6716" s="12" t="n">
        <f aca="false">MIN(B6716,((1-$J$5)*$J$4*E6715+(1-$J$4)*$J$5*B6716)/(1-$J$4*$J$5))</f>
        <v>0.905323587326863</v>
      </c>
      <c r="F6716" s="12" t="n">
        <f aca="false">B6716*C6716*3.6/1000</f>
        <v>0.124326828955036</v>
      </c>
    </row>
    <row r="6717" customFormat="false" ht="15" hidden="false" customHeight="false" outlineLevel="0" collapsed="false">
      <c r="A6717" s="11" t="n">
        <v>43698.375</v>
      </c>
      <c r="B6717" s="0" t="n">
        <v>1.284</v>
      </c>
      <c r="C6717" s="0" t="n">
        <v>26.0062837698163</v>
      </c>
      <c r="D6717" s="0" t="n">
        <v>0.90293761901708</v>
      </c>
      <c r="E6717" s="12" t="n">
        <f aca="false">MIN(B6717,((1-$J$5)*$J$4*E6716+(1-$J$4)*$J$5*B6717)/(1-$J$4*$J$5))</f>
        <v>0.905216114718513</v>
      </c>
      <c r="F6717" s="12" t="n">
        <f aca="false">B6717*C6717*3.6/1000</f>
        <v>0.120211446097599</v>
      </c>
    </row>
    <row r="6718" customFormat="false" ht="15" hidden="false" customHeight="false" outlineLevel="0" collapsed="false">
      <c r="A6718" s="11" t="n">
        <v>43698.4166666667</v>
      </c>
      <c r="B6718" s="0" t="n">
        <v>1.284</v>
      </c>
      <c r="C6718" s="0" t="n">
        <v>26.4660868653102</v>
      </c>
      <c r="D6718" s="0" t="n">
        <v>0.902832001442092</v>
      </c>
      <c r="E6718" s="12" t="n">
        <f aca="false">MIN(B6718,((1-$J$5)*$J$4*E6717+(1-$J$4)*$J$5*B6718)/(1-$J$4*$J$5))</f>
        <v>0.905110412663842</v>
      </c>
      <c r="F6718" s="12" t="n">
        <f aca="false">B6718*C6718*3.6/1000</f>
        <v>0.12233683992621</v>
      </c>
    </row>
    <row r="6719" customFormat="false" ht="15" hidden="false" customHeight="false" outlineLevel="0" collapsed="false">
      <c r="A6719" s="11" t="n">
        <v>43698.4583333333</v>
      </c>
      <c r="B6719" s="0" t="n">
        <v>1.271</v>
      </c>
      <c r="C6719" s="0" t="n">
        <v>22.0880144235444</v>
      </c>
      <c r="D6719" s="0" t="n">
        <v>0.902579458762451</v>
      </c>
      <c r="E6719" s="12" t="n">
        <f aca="false">MIN(B6719,((1-$J$5)*$J$4*E6718+(1-$J$4)*$J$5*B6719)/(1-$J$4*$J$5))</f>
        <v>0.90485653436625</v>
      </c>
      <c r="F6719" s="12" t="n">
        <f aca="false">B6719*C6719*3.6/1000</f>
        <v>0.10106591879637</v>
      </c>
    </row>
    <row r="6720" customFormat="false" ht="15" hidden="false" customHeight="false" outlineLevel="0" collapsed="false">
      <c r="A6720" s="11" t="n">
        <v>43698.5</v>
      </c>
      <c r="B6720" s="0" t="n">
        <v>1.284</v>
      </c>
      <c r="C6720" s="0" t="n">
        <v>22.0880144235444</v>
      </c>
      <c r="D6720" s="0" t="n">
        <v>0.902479707070419</v>
      </c>
      <c r="E6720" s="12" t="n">
        <f aca="false">MIN(B6720,((1-$J$5)*$J$4*E6719+(1-$J$4)*$J$5*B6720)/(1-$J$4*$J$5))</f>
        <v>0.904756756205357</v>
      </c>
      <c r="F6720" s="12" t="n">
        <f aca="false">B6720*C6720*3.6/1000</f>
        <v>0.102099637871392</v>
      </c>
    </row>
    <row r="6721" customFormat="false" ht="15" hidden="false" customHeight="false" outlineLevel="0" collapsed="false">
      <c r="A6721" s="11" t="n">
        <v>43698.5416666667</v>
      </c>
      <c r="B6721" s="0" t="n">
        <v>1.29</v>
      </c>
      <c r="C6721" s="0" t="n">
        <v>23.6749611865424</v>
      </c>
      <c r="D6721" s="0" t="n">
        <v>0.902450199042498</v>
      </c>
      <c r="E6721" s="12" t="n">
        <f aca="false">MIN(B6721,((1-$J$5)*$J$4*E6720+(1-$J$4)*$J$5*B6721)/(1-$J$4*$J$5))</f>
        <v>0.904727814587476</v>
      </c>
      <c r="F6721" s="12" t="n">
        <f aca="false">B6721*C6721*3.6/1000</f>
        <v>0.109946519750303</v>
      </c>
    </row>
    <row r="6722" customFormat="false" ht="15" hidden="false" customHeight="false" outlineLevel="0" collapsed="false">
      <c r="A6722" s="11" t="n">
        <v>43698.5833333333</v>
      </c>
      <c r="B6722" s="0" t="n">
        <v>1.278</v>
      </c>
      <c r="C6722" s="0" t="n">
        <v>23.6749611865424</v>
      </c>
      <c r="D6722" s="0" t="n">
        <v>0.902283954393253</v>
      </c>
      <c r="E6722" s="12" t="n">
        <f aca="false">MIN(B6722,((1-$J$5)*$J$4*E6721+(1-$J$4)*$J$5*B6722)/(1-$J$4*$J$5))</f>
        <v>0.904560964264783</v>
      </c>
      <c r="F6722" s="12" t="n">
        <f aca="false">B6722*C6722*3.6/1000</f>
        <v>0.108923761427044</v>
      </c>
    </row>
    <row r="6723" customFormat="false" ht="15" hidden="false" customHeight="false" outlineLevel="0" collapsed="false">
      <c r="A6723" s="11" t="n">
        <v>43698.625</v>
      </c>
      <c r="B6723" s="0" t="n">
        <v>1.29</v>
      </c>
      <c r="C6723" s="0" t="n">
        <v>23.6749611865424</v>
      </c>
      <c r="D6723" s="0" t="n">
        <v>0.902257652366773</v>
      </c>
      <c r="E6723" s="12" t="n">
        <f aca="false">MIN(B6723,((1-$J$5)*$J$4*E6722+(1-$J$4)*$J$5*B6723)/(1-$J$4*$J$5))</f>
        <v>0.904535248214292</v>
      </c>
      <c r="F6723" s="12" t="n">
        <f aca="false">B6723*C6723*3.6/1000</f>
        <v>0.109946519750303</v>
      </c>
    </row>
    <row r="6724" customFormat="false" ht="15" hidden="false" customHeight="false" outlineLevel="0" collapsed="false">
      <c r="A6724" s="11" t="n">
        <v>43698.6666666667</v>
      </c>
      <c r="B6724" s="0" t="n">
        <v>1.297</v>
      </c>
      <c r="C6724" s="0" t="n">
        <v>25.2353062273078</v>
      </c>
      <c r="D6724" s="0" t="n">
        <v>0.902311826050786</v>
      </c>
      <c r="E6724" s="12" t="n">
        <f aca="false">MIN(B6724,((1-$J$5)*$J$4*E6723+(1-$J$4)*$J$5*B6724)/(1-$J$4*$J$5))</f>
        <v>0.904590680698406</v>
      </c>
      <c r="F6724" s="12" t="n">
        <f aca="false">B6724*C6724*3.6/1000</f>
        <v>0.117828691836545</v>
      </c>
    </row>
    <row r="6725" customFormat="false" ht="15" hidden="false" customHeight="false" outlineLevel="0" collapsed="false">
      <c r="A6725" s="11" t="n">
        <v>43698.7083333333</v>
      </c>
      <c r="B6725" s="0" t="n">
        <v>1.309</v>
      </c>
      <c r="C6725" s="0" t="n">
        <v>23.6749611865424</v>
      </c>
      <c r="D6725" s="0" t="n">
        <v>0.902502332386531</v>
      </c>
      <c r="E6725" s="12" t="n">
        <f aca="false">MIN(B6725,((1-$J$5)*$J$4*E6724+(1-$J$4)*$J$5*B6725)/(1-$J$4*$J$5))</f>
        <v>0.904783585464496</v>
      </c>
      <c r="F6725" s="12" t="n">
        <f aca="false">B6725*C6725*3.6/1000</f>
        <v>0.111565887095463</v>
      </c>
    </row>
    <row r="6726" customFormat="false" ht="15" hidden="false" customHeight="false" outlineLevel="0" collapsed="false">
      <c r="A6726" s="11" t="n">
        <v>43698.75</v>
      </c>
      <c r="B6726" s="0" t="n">
        <v>1.328</v>
      </c>
      <c r="C6726" s="0" t="n">
        <v>22.0880144235444</v>
      </c>
      <c r="D6726" s="0" t="n">
        <v>0.902906983483574</v>
      </c>
      <c r="E6726" s="12" t="n">
        <f aca="false">MIN(B6726,((1-$J$5)*$J$4*E6725+(1-$J$4)*$J$5*B6726)/(1-$J$4*$J$5))</f>
        <v>0.905192422606761</v>
      </c>
      <c r="F6726" s="12" t="n">
        <f aca="false">B6726*C6726*3.6/1000</f>
        <v>0.105598379356081</v>
      </c>
    </row>
    <row r="6727" customFormat="false" ht="15" hidden="false" customHeight="false" outlineLevel="0" collapsed="false">
      <c r="A6727" s="11" t="n">
        <v>43698.7916666667</v>
      </c>
      <c r="B6727" s="0" t="n">
        <v>1.335</v>
      </c>
      <c r="C6727" s="0" t="n">
        <v>23.6749611865424</v>
      </c>
      <c r="D6727" s="0" t="n">
        <v>0.903385052219902</v>
      </c>
      <c r="E6727" s="12" t="n">
        <f aca="false">MIN(B6727,((1-$J$5)*$J$4*E6726+(1-$J$4)*$J$5*B6727)/(1-$J$4*$J$5))</f>
        <v>0.905675249252449</v>
      </c>
      <c r="F6727" s="12" t="n">
        <f aca="false">B6727*C6727*3.6/1000</f>
        <v>0.113781863462523</v>
      </c>
    </row>
    <row r="6728" customFormat="false" ht="15" hidden="false" customHeight="false" outlineLevel="0" collapsed="false">
      <c r="A6728" s="11" t="n">
        <v>43698.8333333333</v>
      </c>
      <c r="B6728" s="0" t="n">
        <v>1.328</v>
      </c>
      <c r="C6728" s="0" t="n">
        <v>23.6749611865424</v>
      </c>
      <c r="D6728" s="0" t="n">
        <v>0.903775246293426</v>
      </c>
      <c r="E6728" s="12" t="n">
        <f aca="false">MIN(B6728,((1-$J$5)*$J$4*E6727+(1-$J$4)*$J$5*B6728)/(1-$J$4*$J$5))</f>
        <v>0.906069396711223</v>
      </c>
      <c r="F6728" s="12" t="n">
        <f aca="false">B6728*C6728*3.6/1000</f>
        <v>0.113185254440622</v>
      </c>
    </row>
    <row r="6729" customFormat="false" ht="15" hidden="false" customHeight="false" outlineLevel="0" collapsed="false">
      <c r="A6729" s="11" t="n">
        <v>43698.875</v>
      </c>
      <c r="B6729" s="0" t="n">
        <v>1.322</v>
      </c>
      <c r="C6729" s="0" t="n">
        <v>22.0880144235444</v>
      </c>
      <c r="D6729" s="0" t="n">
        <v>0.90409043989079</v>
      </c>
      <c r="E6729" s="12" t="n">
        <f aca="false">MIN(B6729,((1-$J$5)*$J$4*E6728+(1-$J$4)*$J$5*B6729)/(1-$J$4*$J$5))</f>
        <v>0.906387858050412</v>
      </c>
      <c r="F6729" s="12" t="n">
        <f aca="false">B6729*C6729*3.6/1000</f>
        <v>0.105121278244533</v>
      </c>
    </row>
    <row r="6730" customFormat="false" ht="15" hidden="false" customHeight="false" outlineLevel="0" collapsed="false">
      <c r="A6730" s="11" t="n">
        <v>43698.9166666667</v>
      </c>
      <c r="B6730" s="0" t="n">
        <v>1.316</v>
      </c>
      <c r="C6730" s="0" t="n">
        <v>24.3021446672097</v>
      </c>
      <c r="D6730" s="0" t="n">
        <v>0.904331861356035</v>
      </c>
      <c r="E6730" s="12" t="n">
        <f aca="false">MIN(B6730,((1-$J$5)*$J$4*E6729+(1-$J$4)*$J$5*B6730)/(1-$J$4*$J$5))</f>
        <v>0.906631880158313</v>
      </c>
      <c r="F6730" s="12" t="n">
        <f aca="false">B6730*C6730*3.6/1000</f>
        <v>0.115133840575372</v>
      </c>
    </row>
    <row r="6731" customFormat="false" ht="15" hidden="false" customHeight="false" outlineLevel="0" collapsed="false">
      <c r="A6731" s="11" t="n">
        <v>43698.9583333333</v>
      </c>
      <c r="B6731" s="0" t="n">
        <v>1.309</v>
      </c>
      <c r="C6731" s="0" t="n">
        <v>24.7698420469006</v>
      </c>
      <c r="D6731" s="0" t="n">
        <v>0.904489283924077</v>
      </c>
      <c r="E6731" s="12" t="n">
        <f aca="false">MIN(B6731,((1-$J$5)*$J$4*E6730+(1-$J$4)*$J$5*B6731)/(1-$J$4*$J$5))</f>
        <v>0.906791157256199</v>
      </c>
      <c r="F6731" s="12" t="n">
        <f aca="false">B6731*C6731*3.6/1000</f>
        <v>0.116725403661815</v>
      </c>
    </row>
    <row r="6732" customFormat="false" ht="15" hidden="false" customHeight="false" outlineLevel="0" collapsed="false">
      <c r="A6732" s="11" t="n">
        <v>43699</v>
      </c>
      <c r="B6732" s="0" t="n">
        <v>1.303</v>
      </c>
      <c r="C6732" s="0" t="n">
        <v>23.3597861527302</v>
      </c>
      <c r="D6732" s="0" t="n">
        <v>0.904575518304977</v>
      </c>
      <c r="E6732" s="12" t="n">
        <f aca="false">MIN(B6732,((1-$J$5)*$J$4*E6731+(1-$J$4)*$J$5*B6732)/(1-$J$4*$J$5))</f>
        <v>0.906878617597942</v>
      </c>
      <c r="F6732" s="12" t="n">
        <f aca="false">B6732*C6732*3.6/1000</f>
        <v>0.109576084885227</v>
      </c>
    </row>
    <row r="6733" customFormat="false" ht="15" hidden="false" customHeight="false" outlineLevel="0" collapsed="false">
      <c r="A6733" s="11" t="n">
        <v>43699.0416666667</v>
      </c>
      <c r="B6733" s="0" t="n">
        <v>1.309</v>
      </c>
      <c r="C6733" s="0" t="n">
        <v>21.4451479629584</v>
      </c>
      <c r="D6733" s="0" t="n">
        <v>0.904728950304202</v>
      </c>
      <c r="E6733" s="12" t="n">
        <f aca="false">MIN(B6733,((1-$J$5)*$J$4*E6732+(1-$J$4)*$J$5*B6733)/(1-$J$4*$J$5))</f>
        <v>0.907033829828619</v>
      </c>
      <c r="F6733" s="12" t="n">
        <f aca="false">B6733*C6733*3.6/1000</f>
        <v>0.101058115260645</v>
      </c>
    </row>
    <row r="6734" customFormat="false" ht="15" hidden="false" customHeight="false" outlineLevel="0" collapsed="false">
      <c r="A6734" s="11" t="n">
        <v>43699.0833333333</v>
      </c>
      <c r="B6734" s="0" t="n">
        <v>1.316</v>
      </c>
      <c r="C6734" s="0" t="n">
        <v>24.4582958777019</v>
      </c>
      <c r="D6734" s="0" t="n">
        <v>0.904959914363014</v>
      </c>
      <c r="E6734" s="12" t="n">
        <f aca="false">MIN(B6734,((1-$J$5)*$J$4*E6733+(1-$J$4)*$J$5*B6734)/(1-$J$4*$J$5))</f>
        <v>0.90726720989734</v>
      </c>
      <c r="F6734" s="12" t="n">
        <f aca="false">B6734*C6734*3.6/1000</f>
        <v>0.115873622550201</v>
      </c>
    </row>
    <row r="6735" customFormat="false" ht="15" hidden="false" customHeight="false" outlineLevel="0" collapsed="false">
      <c r="A6735" s="11" t="n">
        <v>43699.125</v>
      </c>
      <c r="B6735" s="0" t="n">
        <v>1.303</v>
      </c>
      <c r="C6735" s="0" t="n">
        <v>23.6749611865424</v>
      </c>
      <c r="D6735" s="0" t="n">
        <v>0.905038440844912</v>
      </c>
      <c r="E6735" s="12" t="n">
        <f aca="false">MIN(B6735,((1-$J$5)*$J$4*E6734+(1-$J$4)*$J$5*B6735)/(1-$J$4*$J$5))</f>
        <v>0.907346827526709</v>
      </c>
      <c r="F6735" s="12" t="n">
        <f aca="false">B6735*C6735*3.6/1000</f>
        <v>0.111054507933833</v>
      </c>
    </row>
    <row r="6736" customFormat="false" ht="15" hidden="false" customHeight="false" outlineLevel="0" collapsed="false">
      <c r="A6736" s="11" t="n">
        <v>43699.1666666667</v>
      </c>
      <c r="B6736" s="0" t="n">
        <v>1.297</v>
      </c>
      <c r="C6736" s="0" t="n">
        <v>24.4582958777019</v>
      </c>
      <c r="D6736" s="0" t="n">
        <v>0.905047071285296</v>
      </c>
      <c r="E6736" s="12" t="n">
        <f aca="false">MIN(B6736,((1-$J$5)*$J$4*E6735+(1-$J$4)*$J$5*B6736)/(1-$J$4*$J$5))</f>
        <v>0.907355940747027</v>
      </c>
      <c r="F6736" s="12" t="n">
        <f aca="false">B6736*C6736*3.6/1000</f>
        <v>0.114200675112166</v>
      </c>
    </row>
    <row r="6737" customFormat="false" ht="15" hidden="false" customHeight="false" outlineLevel="0" collapsed="false">
      <c r="A6737" s="11" t="n">
        <v>43699.2083333333</v>
      </c>
      <c r="B6737" s="0" t="n">
        <v>1.278</v>
      </c>
      <c r="C6737" s="0" t="n">
        <v>21.4451479629584</v>
      </c>
      <c r="D6737" s="0" t="n">
        <v>0.904838295538791</v>
      </c>
      <c r="E6737" s="12" t="n">
        <f aca="false">MIN(B6737,((1-$J$5)*$J$4*E6736+(1-$J$4)*$J$5*B6737)/(1-$J$4*$J$5))</f>
        <v>0.907145793453007</v>
      </c>
      <c r="F6737" s="12" t="n">
        <f aca="false">B6737*C6737*3.6/1000</f>
        <v>0.0986648367479791</v>
      </c>
    </row>
    <row r="6738" customFormat="false" ht="15" hidden="false" customHeight="false" outlineLevel="0" collapsed="false">
      <c r="A6738" s="11" t="n">
        <v>43699.25</v>
      </c>
      <c r="B6738" s="0" t="n">
        <v>1.259</v>
      </c>
      <c r="C6738" s="0" t="n">
        <v>21.283669045523</v>
      </c>
      <c r="D6738" s="0" t="n">
        <v>0.904415674244046</v>
      </c>
      <c r="E6738" s="12" t="n">
        <f aca="false">MIN(B6738,((1-$J$5)*$J$4*E6737+(1-$J$4)*$J$5*B6738)/(1-$J$4*$J$5))</f>
        <v>0.906719997844226</v>
      </c>
      <c r="F6738" s="12" t="n">
        <f aca="false">B6738*C6738*3.6/1000</f>
        <v>0.0964661015819284</v>
      </c>
    </row>
    <row r="6739" customFormat="false" ht="15" hidden="false" customHeight="false" outlineLevel="0" collapsed="false">
      <c r="A6739" s="11" t="n">
        <v>43699.2916666667</v>
      </c>
      <c r="B6739" s="0" t="n">
        <v>1.253</v>
      </c>
      <c r="C6739" s="0" t="n">
        <v>22.0880144235444</v>
      </c>
      <c r="D6739" s="0" t="n">
        <v>0.903931364614151</v>
      </c>
      <c r="E6739" s="12" t="n">
        <f aca="false">MIN(B6739,((1-$J$5)*$J$4*E6738+(1-$J$4)*$J$5*B6739)/(1-$J$4*$J$5))</f>
        <v>0.906232024238885</v>
      </c>
      <c r="F6739" s="12" t="n">
        <f aca="false">B6739*C6739*3.6/1000</f>
        <v>0.0996346154617242</v>
      </c>
    </row>
    <row r="6740" customFormat="false" ht="15" hidden="false" customHeight="false" outlineLevel="0" collapsed="false">
      <c r="A6740" s="11" t="n">
        <v>43699.3333333333</v>
      </c>
      <c r="B6740" s="0" t="n">
        <v>1.234</v>
      </c>
      <c r="C6740" s="0" t="n">
        <v>22.0880144235444</v>
      </c>
      <c r="D6740" s="0" t="n">
        <v>0.903237722079419</v>
      </c>
      <c r="E6740" s="12" t="n">
        <f aca="false">MIN(B6740,((1-$J$5)*$J$4*E6739+(1-$J$4)*$J$5*B6740)/(1-$J$4*$J$5))</f>
        <v>0.905532979358508</v>
      </c>
      <c r="F6740" s="12" t="n">
        <f aca="false">B6740*C6740*3.6/1000</f>
        <v>0.0981237952751538</v>
      </c>
    </row>
    <row r="6741" customFormat="false" ht="15" hidden="false" customHeight="false" outlineLevel="0" collapsed="false">
      <c r="A6741" s="11" t="n">
        <v>43699.375</v>
      </c>
      <c r="B6741" s="0" t="n">
        <v>1.246</v>
      </c>
      <c r="C6741" s="0" t="n">
        <v>22.0880144235444</v>
      </c>
      <c r="D6741" s="0" t="n">
        <v>0.902692659793282</v>
      </c>
      <c r="E6741" s="12" t="n">
        <f aca="false">MIN(B6741,((1-$J$5)*$J$4*E6740+(1-$J$4)*$J$5*B6741)/(1-$J$4*$J$5))</f>
        <v>0.904983836370724</v>
      </c>
      <c r="F6741" s="12" t="n">
        <f aca="false">B6741*C6741*3.6/1000</f>
        <v>0.0990779974982509</v>
      </c>
    </row>
    <row r="6742" customFormat="false" ht="15" hidden="false" customHeight="false" outlineLevel="0" collapsed="false">
      <c r="A6742" s="11" t="n">
        <v>43699.4166666667</v>
      </c>
      <c r="B6742" s="0" t="n">
        <v>1.234</v>
      </c>
      <c r="C6742" s="0" t="n">
        <v>22.4076649124065</v>
      </c>
      <c r="D6742" s="0" t="n">
        <v>0.902019304538897</v>
      </c>
      <c r="E6742" s="12" t="n">
        <f aca="false">MIN(B6742,((1-$J$5)*$J$4*E6741+(1-$J$4)*$J$5*B6742)/(1-$J$4*$J$5))</f>
        <v>0.90430535471717</v>
      </c>
      <c r="F6742" s="12" t="n">
        <f aca="false">B6742*C6742*3.6/1000</f>
        <v>0.0995438106068746</v>
      </c>
    </row>
    <row r="6743" customFormat="false" ht="15" hidden="false" customHeight="false" outlineLevel="0" collapsed="false">
      <c r="A6743" s="11" t="n">
        <v>43699.4583333333</v>
      </c>
      <c r="B6743" s="0" t="n">
        <v>1.24</v>
      </c>
      <c r="C6743" s="0" t="n">
        <v>21.7671842154351</v>
      </c>
      <c r="D6743" s="0" t="n">
        <v>0.901425587322554</v>
      </c>
      <c r="E6743" s="12" t="n">
        <f aca="false">MIN(B6743,((1-$J$5)*$J$4*E6742+(1-$J$4)*$J$5*B6743)/(1-$J$4*$J$5))</f>
        <v>0.903707243436821</v>
      </c>
      <c r="F6743" s="12" t="n">
        <f aca="false">B6743*C6743*3.6/1000</f>
        <v>0.0971687103377024</v>
      </c>
    </row>
    <row r="6744" customFormat="false" ht="15" hidden="false" customHeight="false" outlineLevel="0" collapsed="false">
      <c r="A6744" s="11" t="n">
        <v>43699.5</v>
      </c>
      <c r="B6744" s="0" t="n">
        <v>1.234</v>
      </c>
      <c r="C6744" s="0" t="n">
        <v>21.6063185321204</v>
      </c>
      <c r="D6744" s="0" t="n">
        <v>0.900772983948682</v>
      </c>
      <c r="E6744" s="12" t="n">
        <f aca="false">MIN(B6744,((1-$J$5)*$J$4*E6743+(1-$J$4)*$J$5*B6744)/(1-$J$4*$J$5))</f>
        <v>0.90304979296834</v>
      </c>
      <c r="F6744" s="12" t="n">
        <f aca="false">B6744*C6744*3.6/1000</f>
        <v>0.0959839094470915</v>
      </c>
    </row>
    <row r="6745" customFormat="false" ht="15" hidden="false" customHeight="false" outlineLevel="0" collapsed="false">
      <c r="A6745" s="11" t="n">
        <v>43699.5416666667</v>
      </c>
      <c r="B6745" s="0" t="n">
        <v>1.24</v>
      </c>
      <c r="C6745" s="0" t="n">
        <v>21.927748404778</v>
      </c>
      <c r="D6745" s="0" t="n">
        <v>0.90019967874236</v>
      </c>
      <c r="E6745" s="12" t="n">
        <f aca="false">MIN(B6745,((1-$J$5)*$J$4*E6744+(1-$J$4)*$J$5*B6745)/(1-$J$4*$J$5))</f>
        <v>0.90247236639555</v>
      </c>
      <c r="F6745" s="12" t="n">
        <f aca="false">B6745*C6745*3.6/1000</f>
        <v>0.0978854688789291</v>
      </c>
    </row>
    <row r="6746" customFormat="false" ht="15" hidden="false" customHeight="false" outlineLevel="0" collapsed="false">
      <c r="A6746" s="11" t="n">
        <v>43699.5833333333</v>
      </c>
      <c r="B6746" s="0" t="n">
        <v>1.24</v>
      </c>
      <c r="C6746" s="0" t="n">
        <v>22.0880144235444</v>
      </c>
      <c r="D6746" s="0" t="n">
        <v>0.899635763023548</v>
      </c>
      <c r="E6746" s="12" t="n">
        <f aca="false">MIN(B6746,((1-$J$5)*$J$4*E6745+(1-$J$4)*$J$5*B6746)/(1-$J$4*$J$5))</f>
        <v>0.901904452616382</v>
      </c>
      <c r="F6746" s="12" t="n">
        <f aca="false">B6746*C6746*3.6/1000</f>
        <v>0.0986008963867023</v>
      </c>
    </row>
    <row r="6747" customFormat="false" ht="15" hidden="false" customHeight="false" outlineLevel="0" collapsed="false">
      <c r="A6747" s="11" t="n">
        <v>43699.625</v>
      </c>
      <c r="B6747" s="0" t="n">
        <v>1.284</v>
      </c>
      <c r="C6747" s="0" t="n">
        <v>25.2353062273078</v>
      </c>
      <c r="D6747" s="0" t="n">
        <v>0.89958422264038</v>
      </c>
      <c r="E6747" s="12" t="n">
        <f aca="false">MIN(B6747,((1-$J$5)*$J$4*E6746+(1-$J$4)*$J$5*B6747)/(1-$J$4*$J$5))</f>
        <v>0.901853308421713</v>
      </c>
      <c r="F6747" s="12" t="n">
        <f aca="false">B6747*C6747*3.6/1000</f>
        <v>0.116647679505107</v>
      </c>
    </row>
    <row r="6748" customFormat="false" ht="15" hidden="false" customHeight="false" outlineLevel="0" collapsed="false">
      <c r="A6748" s="11" t="n">
        <v>43699.6666666667</v>
      </c>
      <c r="B6748" s="0" t="n">
        <v>1.29</v>
      </c>
      <c r="C6748" s="0" t="n">
        <v>22.0880144235444</v>
      </c>
      <c r="D6748" s="0" t="n">
        <v>0.89960213632535</v>
      </c>
      <c r="E6748" s="12" t="n">
        <f aca="false">MIN(B6748,((1-$J$5)*$J$4*E6747+(1-$J$4)*$J$5*B6748)/(1-$J$4*$J$5))</f>
        <v>0.901872199551504</v>
      </c>
      <c r="F6748" s="12" t="n">
        <f aca="false">B6748*C6748*3.6/1000</f>
        <v>0.10257673898294</v>
      </c>
    </row>
    <row r="6749" customFormat="false" ht="15" hidden="false" customHeight="false" outlineLevel="0" collapsed="false">
      <c r="A6749" s="11" t="n">
        <v>43699.7083333333</v>
      </c>
      <c r="B6749" s="0" t="n">
        <v>1.309</v>
      </c>
      <c r="C6749" s="0" t="n">
        <v>23.6749611865424</v>
      </c>
      <c r="D6749" s="0" t="n">
        <v>0.899837021462393</v>
      </c>
      <c r="E6749" s="12" t="n">
        <f aca="false">MIN(B6749,((1-$J$5)*$J$4*E6748+(1-$J$4)*$J$5*B6749)/(1-$J$4*$J$5))</f>
        <v>0.902109889838959</v>
      </c>
      <c r="F6749" s="12" t="n">
        <f aca="false">B6749*C6749*3.6/1000</f>
        <v>0.111565887095463</v>
      </c>
    </row>
    <row r="6750" customFormat="false" ht="15" hidden="false" customHeight="false" outlineLevel="0" collapsed="false">
      <c r="A6750" s="11" t="n">
        <v>43699.75</v>
      </c>
      <c r="B6750" s="0" t="n">
        <v>1.316</v>
      </c>
      <c r="C6750" s="0" t="n">
        <v>23.6749611865424</v>
      </c>
      <c r="D6750" s="0" t="n">
        <v>0.900148104634475</v>
      </c>
      <c r="E6750" s="12" t="n">
        <f aca="false">MIN(B6750,((1-$J$5)*$J$4*E6749+(1-$J$4)*$J$5*B6750)/(1-$J$4*$J$5))</f>
        <v>0.902424389182633</v>
      </c>
      <c r="F6750" s="12" t="n">
        <f aca="false">B6750*C6750*3.6/1000</f>
        <v>0.112162496117363</v>
      </c>
    </row>
    <row r="6751" customFormat="false" ht="15" hidden="false" customHeight="false" outlineLevel="0" collapsed="false">
      <c r="A6751" s="11" t="n">
        <v>43699.7916666667</v>
      </c>
      <c r="B6751" s="0" t="n">
        <v>1.297</v>
      </c>
      <c r="C6751" s="0" t="n">
        <v>25.2353062273078</v>
      </c>
      <c r="D6751" s="0" t="n">
        <v>0.900236828104305</v>
      </c>
      <c r="E6751" s="12" t="n">
        <f aca="false">MIN(B6751,((1-$J$5)*$J$4*E6750+(1-$J$4)*$J$5*B6751)/(1-$J$4*$J$5))</f>
        <v>0.902514596939097</v>
      </c>
      <c r="F6751" s="12" t="n">
        <f aca="false">B6751*C6751*3.6/1000</f>
        <v>0.117828691836545</v>
      </c>
    </row>
    <row r="6752" customFormat="false" ht="15" hidden="false" customHeight="false" outlineLevel="0" collapsed="false">
      <c r="A6752" s="11" t="n">
        <v>43699.8333333333</v>
      </c>
      <c r="B6752" s="0" t="n">
        <v>1.303</v>
      </c>
      <c r="C6752" s="0" t="n">
        <v>23.6749611865424</v>
      </c>
      <c r="D6752" s="0" t="n">
        <v>0.900392708426615</v>
      </c>
      <c r="E6752" s="12" t="n">
        <f aca="false">MIN(B6752,((1-$J$5)*$J$4*E6751+(1-$J$4)*$J$5*B6752)/(1-$J$4*$J$5))</f>
        <v>0.902672511322309</v>
      </c>
      <c r="F6752" s="12" t="n">
        <f aca="false">B6752*C6752*3.6/1000</f>
        <v>0.111054507933833</v>
      </c>
    </row>
    <row r="6753" customFormat="false" ht="15" hidden="false" customHeight="false" outlineLevel="0" collapsed="false">
      <c r="A6753" s="11" t="n">
        <v>43699.875</v>
      </c>
      <c r="B6753" s="0" t="n">
        <v>1.278</v>
      </c>
      <c r="C6753" s="0" t="n">
        <v>23.6749611865424</v>
      </c>
      <c r="D6753" s="0" t="n">
        <v>0.900260160981282</v>
      </c>
      <c r="E6753" s="12" t="n">
        <f aca="false">MIN(B6753,((1-$J$5)*$J$4*E6752+(1-$J$4)*$J$5*B6753)/(1-$J$4*$J$5))</f>
        <v>0.902539521020459</v>
      </c>
      <c r="F6753" s="12" t="n">
        <f aca="false">B6753*C6753*3.6/1000</f>
        <v>0.108923761427044</v>
      </c>
    </row>
    <row r="6754" customFormat="false" ht="15" hidden="false" customHeight="false" outlineLevel="0" collapsed="false">
      <c r="A6754" s="11" t="n">
        <v>43699.9166666667</v>
      </c>
      <c r="B6754" s="0" t="n">
        <v>1.278</v>
      </c>
      <c r="C6754" s="0" t="n">
        <v>23.6749611865424</v>
      </c>
      <c r="D6754" s="0" t="n">
        <v>0.900129784373697</v>
      </c>
      <c r="E6754" s="12" t="n">
        <f aca="false">MIN(B6754,((1-$J$5)*$J$4*E6753+(1-$J$4)*$J$5*B6754)/(1-$J$4*$J$5))</f>
        <v>0.902408721662626</v>
      </c>
      <c r="F6754" s="12" t="n">
        <f aca="false">B6754*C6754*3.6/1000</f>
        <v>0.108923761427044</v>
      </c>
    </row>
    <row r="6755" customFormat="false" ht="15" hidden="false" customHeight="false" outlineLevel="0" collapsed="false">
      <c r="A6755" s="11" t="n">
        <v>43699.9583333333</v>
      </c>
      <c r="B6755" s="0" t="n">
        <v>1.284</v>
      </c>
      <c r="C6755" s="0" t="n">
        <v>23.6749611865424</v>
      </c>
      <c r="D6755" s="0" t="n">
        <v>0.900070152999472</v>
      </c>
      <c r="E6755" s="12" t="n">
        <f aca="false">MIN(B6755,((1-$J$5)*$J$4*E6754+(1-$J$4)*$J$5*B6755)/(1-$J$4*$J$5))</f>
        <v>0.902349269905416</v>
      </c>
      <c r="F6755" s="12" t="n">
        <f aca="false">B6755*C6755*3.6/1000</f>
        <v>0.109435140588674</v>
      </c>
    </row>
    <row r="6756" customFormat="false" ht="15" hidden="false" customHeight="false" outlineLevel="0" collapsed="false">
      <c r="A6756" s="11" t="n">
        <v>43700</v>
      </c>
      <c r="B6756" s="0" t="n">
        <v>1.284</v>
      </c>
      <c r="C6756" s="0" t="n">
        <v>25.2353062273078</v>
      </c>
      <c r="D6756" s="0" t="n">
        <v>0.900011498256957</v>
      </c>
      <c r="E6756" s="12" t="n">
        <f aca="false">MIN(B6756,((1-$J$5)*$J$4*E6755+(1-$J$4)*$J$5*B6756)/(1-$J$4*$J$5))</f>
        <v>0.902290797584075</v>
      </c>
      <c r="F6756" s="12" t="n">
        <f aca="false">B6756*C6756*3.6/1000</f>
        <v>0.116647679505107</v>
      </c>
    </row>
    <row r="6757" customFormat="false" ht="15" hidden="false" customHeight="false" outlineLevel="0" collapsed="false">
      <c r="A6757" s="11" t="n">
        <v>43700.0416666667</v>
      </c>
      <c r="B6757" s="0" t="n">
        <v>1.309</v>
      </c>
      <c r="C6757" s="0" t="n">
        <v>23.6749611865424</v>
      </c>
      <c r="D6757" s="0" t="n">
        <v>0.900239678939372</v>
      </c>
      <c r="E6757" s="12" t="n">
        <f aca="false">MIN(B6757,((1-$J$5)*$J$4*E6756+(1-$J$4)*$J$5*B6757)/(1-$J$4*$J$5))</f>
        <v>0.902521591693069</v>
      </c>
      <c r="F6757" s="12" t="n">
        <f aca="false">B6757*C6757*3.6/1000</f>
        <v>0.111565887095463</v>
      </c>
    </row>
    <row r="6758" customFormat="false" ht="15" hidden="false" customHeight="false" outlineLevel="0" collapsed="false">
      <c r="A6758" s="11" t="n">
        <v>43700.0833333333</v>
      </c>
      <c r="B6758" s="0" t="n">
        <v>1.335</v>
      </c>
      <c r="C6758" s="0" t="n">
        <v>23.6749611865424</v>
      </c>
      <c r="D6758" s="0" t="n">
        <v>0.900761432300274</v>
      </c>
      <c r="E6758" s="12" t="n">
        <f aca="false">MIN(B6758,((1-$J$5)*$J$4*E6757+(1-$J$4)*$J$5*B6758)/(1-$J$4*$J$5))</f>
        <v>0.903048418848044</v>
      </c>
      <c r="F6758" s="12" t="n">
        <f aca="false">B6758*C6758*3.6/1000</f>
        <v>0.113781863462523</v>
      </c>
    </row>
    <row r="6759" customFormat="false" ht="15" hidden="false" customHeight="false" outlineLevel="0" collapsed="false">
      <c r="A6759" s="11" t="n">
        <v>43700.125</v>
      </c>
      <c r="B6759" s="0" t="n">
        <v>1.341</v>
      </c>
      <c r="C6759" s="0" t="n">
        <v>23.6749611865424</v>
      </c>
      <c r="D6759" s="0" t="n">
        <v>0.90134325042953</v>
      </c>
      <c r="E6759" s="12" t="n">
        <f aca="false">MIN(B6759,((1-$J$5)*$J$4*E6758+(1-$J$4)*$J$5*B6759)/(1-$J$4*$J$5))</f>
        <v>0.903635759558949</v>
      </c>
      <c r="F6759" s="12" t="n">
        <f aca="false">B6759*C6759*3.6/1000</f>
        <v>0.114293242624152</v>
      </c>
    </row>
    <row r="6760" customFormat="false" ht="15" hidden="false" customHeight="false" outlineLevel="0" collapsed="false">
      <c r="A6760" s="11" t="n">
        <v>43700.1666666667</v>
      </c>
      <c r="B6760" s="0" t="n">
        <v>1.335</v>
      </c>
      <c r="C6760" s="0" t="n">
        <v>23.6749611865424</v>
      </c>
      <c r="D6760" s="0" t="n">
        <v>0.901846929698988</v>
      </c>
      <c r="E6760" s="12" t="n">
        <f aca="false">MIN(B6760,((1-$J$5)*$J$4*E6759+(1-$J$4)*$J$5*B6760)/(1-$J$4*$J$5))</f>
        <v>0.904144231394881</v>
      </c>
      <c r="F6760" s="12" t="n">
        <f aca="false">B6760*C6760*3.6/1000</f>
        <v>0.113781863462523</v>
      </c>
    </row>
    <row r="6761" customFormat="false" ht="15" hidden="false" customHeight="false" outlineLevel="0" collapsed="false">
      <c r="A6761" s="11" t="n">
        <v>43700.2083333333</v>
      </c>
      <c r="B6761" s="0" t="n">
        <v>1.348</v>
      </c>
      <c r="C6761" s="0" t="n">
        <v>22.0880144235444</v>
      </c>
      <c r="D6761" s="0" t="n">
        <v>0.902491014691684</v>
      </c>
      <c r="E6761" s="12" t="n">
        <f aca="false">MIN(B6761,((1-$J$5)*$J$4*E6760+(1-$J$4)*$J$5*B6761)/(1-$J$4*$J$5))</f>
        <v>0.904794244057239</v>
      </c>
      <c r="F6761" s="12" t="n">
        <f aca="false">B6761*C6761*3.6/1000</f>
        <v>0.107188716394576</v>
      </c>
    </row>
    <row r="6762" customFormat="false" ht="15" hidden="false" customHeight="false" outlineLevel="0" collapsed="false">
      <c r="A6762" s="11" t="n">
        <v>43700.25</v>
      </c>
      <c r="B6762" s="0" t="n">
        <v>1.335</v>
      </c>
      <c r="C6762" s="0" t="n">
        <v>23.8321489408437</v>
      </c>
      <c r="D6762" s="0" t="n">
        <v>0.902975896088586</v>
      </c>
      <c r="E6762" s="12" t="n">
        <f aca="false">MIN(B6762,((1-$J$5)*$J$4*E6761+(1-$J$4)*$J$5*B6762)/(1-$J$4*$J$5))</f>
        <v>0.905283630481338</v>
      </c>
      <c r="F6762" s="12" t="n">
        <f aca="false">B6762*C6762*3.6/1000</f>
        <v>0.114537307809695</v>
      </c>
    </row>
    <row r="6763" customFormat="false" ht="15" hidden="false" customHeight="false" outlineLevel="0" collapsed="false">
      <c r="A6763" s="11" t="n">
        <v>43700.2916666667</v>
      </c>
      <c r="B6763" s="0" t="n">
        <v>1.309</v>
      </c>
      <c r="C6763" s="0" t="n">
        <v>23.6749611865424</v>
      </c>
      <c r="D6763" s="0" t="n">
        <v>0.903155526407059</v>
      </c>
      <c r="E6763" s="12" t="n">
        <f aca="false">MIN(B6763,((1-$J$5)*$J$4*E6762+(1-$J$4)*$J$5*B6763)/(1-$J$4*$J$5))</f>
        <v>0.905465119270772</v>
      </c>
      <c r="F6763" s="12" t="n">
        <f aca="false">B6763*C6763*3.6/1000</f>
        <v>0.111565887095463</v>
      </c>
    </row>
    <row r="6764" customFormat="false" ht="15" hidden="false" customHeight="false" outlineLevel="0" collapsed="false">
      <c r="A6764" s="11" t="n">
        <v>43700.3333333333</v>
      </c>
      <c r="B6764" s="0" t="n">
        <v>1.309</v>
      </c>
      <c r="C6764" s="0" t="n">
        <v>25.8525577119515</v>
      </c>
      <c r="D6764" s="0" t="n">
        <v>0.903332214773125</v>
      </c>
      <c r="E6764" s="12" t="n">
        <f aca="false">MIN(B6764,((1-$J$5)*$J$4*E6763+(1-$J$4)*$J$5*B6764)/(1-$J$4*$J$5))</f>
        <v>0.905643618129573</v>
      </c>
      <c r="F6764" s="12" t="n">
        <f aca="false">B6764*C6764*3.6/1000</f>
        <v>0.1218275929618</v>
      </c>
    </row>
    <row r="6765" customFormat="false" ht="15" hidden="false" customHeight="false" outlineLevel="0" collapsed="false">
      <c r="A6765" s="11" t="n">
        <v>43700.375</v>
      </c>
      <c r="B6765" s="0" t="n">
        <v>1.29</v>
      </c>
      <c r="C6765" s="0" t="n">
        <v>24.4582958777019</v>
      </c>
      <c r="D6765" s="0" t="n">
        <v>0.90328874453042</v>
      </c>
      <c r="E6765" s="12" t="n">
        <f aca="false">MIN(B6765,((1-$J$5)*$J$4*E6764+(1-$J$4)*$J$5*B6765)/(1-$J$4*$J$5))</f>
        <v>0.905600065936335</v>
      </c>
      <c r="F6765" s="12" t="n">
        <f aca="false">B6765*C6765*3.6/1000</f>
        <v>0.113584326056048</v>
      </c>
    </row>
    <row r="6766" customFormat="false" ht="15" hidden="false" customHeight="false" outlineLevel="0" collapsed="false">
      <c r="A6766" s="11" t="n">
        <v>43700.4166666667</v>
      </c>
      <c r="B6766" s="0" t="n">
        <v>1.297</v>
      </c>
      <c r="C6766" s="0" t="n">
        <v>25.2353062273078</v>
      </c>
      <c r="D6766" s="0" t="n">
        <v>0.903326031176106</v>
      </c>
      <c r="E6766" s="12" t="n">
        <f aca="false">MIN(B6766,((1-$J$5)*$J$4*E6765+(1-$J$4)*$J$5*B6766)/(1-$J$4*$J$5))</f>
        <v>0.905637956118603</v>
      </c>
      <c r="F6766" s="12" t="n">
        <f aca="false">B6766*C6766*3.6/1000</f>
        <v>0.117828691836545</v>
      </c>
    </row>
    <row r="6767" customFormat="false" ht="15" hidden="false" customHeight="false" outlineLevel="0" collapsed="false">
      <c r="A6767" s="11" t="n">
        <v>43700.4583333333</v>
      </c>
      <c r="B6767" s="0" t="n">
        <v>1.278</v>
      </c>
      <c r="C6767" s="0" t="n">
        <v>23.8321489408437</v>
      </c>
      <c r="D6767" s="0" t="n">
        <v>0.903145442308826</v>
      </c>
      <c r="E6767" s="12" t="n">
        <f aca="false">MIN(B6767,((1-$J$5)*$J$4*E6766+(1-$J$4)*$J$5*B6767)/(1-$J$4*$J$5))</f>
        <v>0.905456111701493</v>
      </c>
      <c r="F6767" s="12" t="n">
        <f aca="false">B6767*C6767*3.6/1000</f>
        <v>0.109646950847034</v>
      </c>
    </row>
    <row r="6768" customFormat="false" ht="15" hidden="false" customHeight="false" outlineLevel="0" collapsed="false">
      <c r="A6768" s="11" t="n">
        <v>43700.5</v>
      </c>
      <c r="B6768" s="0" t="n">
        <v>1.278</v>
      </c>
      <c r="C6768" s="0" t="n">
        <v>23.6749611865424</v>
      </c>
      <c r="D6768" s="0" t="n">
        <v>0.902967811092891</v>
      </c>
      <c r="E6768" s="12" t="n">
        <f aca="false">MIN(B6768,((1-$J$5)*$J$4*E6767+(1-$J$4)*$J$5*B6768)/(1-$J$4*$J$5))</f>
        <v>0.905277263073791</v>
      </c>
      <c r="F6768" s="12" t="n">
        <f aca="false">B6768*C6768*3.6/1000</f>
        <v>0.108923761427044</v>
      </c>
    </row>
    <row r="6769" customFormat="false" ht="15" hidden="false" customHeight="false" outlineLevel="0" collapsed="false">
      <c r="A6769" s="11" t="n">
        <v>43700.5416666667</v>
      </c>
      <c r="B6769" s="0" t="n">
        <v>1.271</v>
      </c>
      <c r="C6769" s="0" t="n">
        <v>24.3021446672097</v>
      </c>
      <c r="D6769" s="0" t="n">
        <v>0.9027130441477</v>
      </c>
      <c r="E6769" s="12" t="n">
        <f aca="false">MIN(B6769,((1-$J$5)*$J$4*E6768+(1-$J$4)*$J$5*B6769)/(1-$J$4*$J$5))</f>
        <v>0.905020636005031</v>
      </c>
      <c r="F6769" s="12" t="n">
        <f aca="false">B6769*C6769*3.6/1000</f>
        <v>0.111196893139284</v>
      </c>
    </row>
    <row r="6770" customFormat="false" ht="15" hidden="false" customHeight="false" outlineLevel="0" collapsed="false">
      <c r="A6770" s="11" t="n">
        <v>43700.5833333333</v>
      </c>
      <c r="B6770" s="0" t="n">
        <v>1.278</v>
      </c>
      <c r="C6770" s="0" t="n">
        <v>29.7793644110515</v>
      </c>
      <c r="D6770" s="0" t="n">
        <v>0.902542494669535</v>
      </c>
      <c r="E6770" s="12" t="n">
        <f aca="false">MIN(B6770,((1-$J$5)*$J$4*E6769+(1-$J$4)*$J$5*B6770)/(1-$J$4*$J$5))</f>
        <v>0.904848961606266</v>
      </c>
      <c r="F6770" s="12" t="n">
        <f aca="false">B6770*C6770*3.6/1000</f>
        <v>0.137008899782366</v>
      </c>
    </row>
    <row r="6771" customFormat="false" ht="15" hidden="false" customHeight="false" outlineLevel="0" collapsed="false">
      <c r="A6771" s="11" t="n">
        <v>43700.625</v>
      </c>
      <c r="B6771" s="0" t="n">
        <v>1.303</v>
      </c>
      <c r="C6771" s="0" t="n">
        <v>25.2353062273078</v>
      </c>
      <c r="D6771" s="0" t="n">
        <v>0.902660613207757</v>
      </c>
      <c r="E6771" s="12" t="n">
        <f aca="false">MIN(B6771,((1-$J$5)*$J$4*E6770+(1-$J$4)*$J$5*B6771)/(1-$J$4*$J$5))</f>
        <v>0.904968418581451</v>
      </c>
      <c r="F6771" s="12" t="n">
        <f aca="false">B6771*C6771*3.6/1000</f>
        <v>0.118373774451055</v>
      </c>
    </row>
    <row r="6772" customFormat="false" ht="15" hidden="false" customHeight="false" outlineLevel="0" collapsed="false">
      <c r="A6772" s="11" t="n">
        <v>43700.6666666667</v>
      </c>
      <c r="B6772" s="0" t="n">
        <v>1.316</v>
      </c>
      <c r="C6772" s="0" t="n">
        <v>23.6749611865424</v>
      </c>
      <c r="D6772" s="0" t="n">
        <v>0.90292545211215</v>
      </c>
      <c r="E6772" s="12" t="n">
        <f aca="false">MIN(B6772,((1-$J$5)*$J$4*E6771+(1-$J$4)*$J$5*B6772)/(1-$J$4*$J$5))</f>
        <v>0.905235825194607</v>
      </c>
      <c r="F6772" s="12" t="n">
        <f aca="false">B6772*C6772*3.6/1000</f>
        <v>0.112162496117363</v>
      </c>
    </row>
    <row r="6773" customFormat="false" ht="15" hidden="false" customHeight="false" outlineLevel="0" collapsed="false">
      <c r="A6773" s="11" t="n">
        <v>43700.7083333333</v>
      </c>
      <c r="B6773" s="0" t="n">
        <v>1.316</v>
      </c>
      <c r="C6773" s="0" t="n">
        <v>25.2353062273078</v>
      </c>
      <c r="D6773" s="0" t="n">
        <v>0.903185953533546</v>
      </c>
      <c r="E6773" s="12" t="n">
        <f aca="false">MIN(B6773,((1-$J$5)*$J$4*E6772+(1-$J$4)*$J$5*B6773)/(1-$J$4*$J$5))</f>
        <v>0.905498826426986</v>
      </c>
      <c r="F6773" s="12" t="n">
        <f aca="false">B6773*C6773*3.6/1000</f>
        <v>0.119554786782493</v>
      </c>
    </row>
    <row r="6774" customFormat="false" ht="15" hidden="false" customHeight="false" outlineLevel="0" collapsed="false">
      <c r="A6774" s="11" t="n">
        <v>43700.75</v>
      </c>
      <c r="B6774" s="0" t="n">
        <v>1.341</v>
      </c>
      <c r="C6774" s="0" t="n">
        <v>25.2353062273078</v>
      </c>
      <c r="D6774" s="0" t="n">
        <v>0.903728063298761</v>
      </c>
      <c r="E6774" s="12" t="n">
        <f aca="false">MIN(B6774,((1-$J$5)*$J$4*E6773+(1-$J$4)*$J$5*B6774)/(1-$J$4*$J$5))</f>
        <v>0.906045797985026</v>
      </c>
      <c r="F6774" s="12" t="n">
        <f aca="false">B6774*C6774*3.6/1000</f>
        <v>0.121825964342951</v>
      </c>
    </row>
    <row r="6775" customFormat="false" ht="15" hidden="false" customHeight="false" outlineLevel="0" collapsed="false">
      <c r="A6775" s="11" t="n">
        <v>43700.7916666667</v>
      </c>
      <c r="B6775" s="0" t="n">
        <v>1.328</v>
      </c>
      <c r="C6775" s="0" t="n">
        <v>25.2353062273078</v>
      </c>
      <c r="D6775" s="0" t="n">
        <v>0.904112639599753</v>
      </c>
      <c r="E6775" s="12" t="n">
        <f aca="false">MIN(B6775,((1-$J$5)*$J$4*E6774+(1-$J$4)*$J$5*B6775)/(1-$J$4*$J$5))</f>
        <v>0.90643384085183</v>
      </c>
      <c r="F6775" s="12" t="n">
        <f aca="false">B6775*C6775*3.6/1000</f>
        <v>0.120644952011513</v>
      </c>
    </row>
    <row r="6776" customFormat="false" ht="15" hidden="false" customHeight="false" outlineLevel="0" collapsed="false">
      <c r="A6776" s="11" t="n">
        <v>43700.8333333333</v>
      </c>
      <c r="B6776" s="0" t="n">
        <v>1.328</v>
      </c>
      <c r="C6776" s="0" t="n">
        <v>23.6749611865424</v>
      </c>
      <c r="D6776" s="0" t="n">
        <v>0.904490917380628</v>
      </c>
      <c r="E6776" s="12" t="n">
        <f aca="false">MIN(B6776,((1-$J$5)*$J$4*E6775+(1-$J$4)*$J$5*B6776)/(1-$J$4*$J$5))</f>
        <v>0.906815490920169</v>
      </c>
      <c r="F6776" s="12" t="n">
        <f aca="false">B6776*C6776*3.6/1000</f>
        <v>0.113185254440622</v>
      </c>
    </row>
    <row r="6777" customFormat="false" ht="15" hidden="false" customHeight="false" outlineLevel="0" collapsed="false">
      <c r="A6777" s="11" t="n">
        <v>43700.875</v>
      </c>
      <c r="B6777" s="0" t="n">
        <v>1.335</v>
      </c>
      <c r="C6777" s="0" t="n">
        <v>25.2353062273078</v>
      </c>
      <c r="D6777" s="0" t="n">
        <v>0.904943044738123</v>
      </c>
      <c r="E6777" s="12" t="n">
        <f aca="false">MIN(B6777,((1-$J$5)*$J$4*E6776+(1-$J$4)*$J$5*B6777)/(1-$J$4*$J$5))</f>
        <v>0.907271578384417</v>
      </c>
      <c r="F6777" s="12" t="n">
        <f aca="false">B6777*C6777*3.6/1000</f>
        <v>0.121280881728441</v>
      </c>
    </row>
    <row r="6778" customFormat="false" ht="15" hidden="false" customHeight="false" outlineLevel="0" collapsed="false">
      <c r="A6778" s="11" t="n">
        <v>43700.9166666667</v>
      </c>
      <c r="B6778" s="0" t="n">
        <v>1.322</v>
      </c>
      <c r="C6778" s="0" t="n">
        <v>25.2353062273078</v>
      </c>
      <c r="D6778" s="0" t="n">
        <v>0.905239112346763</v>
      </c>
      <c r="E6778" s="12" t="n">
        <f aca="false">MIN(B6778,((1-$J$5)*$J$4*E6777+(1-$J$4)*$J$5*B6778)/(1-$J$4*$J$5))</f>
        <v>0.907570234424212</v>
      </c>
      <c r="F6778" s="12" t="n">
        <f aca="false">B6778*C6778*3.6/1000</f>
        <v>0.120099869397003</v>
      </c>
    </row>
    <row r="6779" customFormat="false" ht="15" hidden="false" customHeight="false" outlineLevel="0" collapsed="false">
      <c r="A6779" s="11" t="n">
        <v>43700.9583333333</v>
      </c>
      <c r="B6779" s="0" t="n">
        <v>1.322</v>
      </c>
      <c r="C6779" s="0" t="n">
        <v>23.6749611865424</v>
      </c>
      <c r="D6779" s="0" t="n">
        <v>0.905530331014415</v>
      </c>
      <c r="E6779" s="12" t="n">
        <f aca="false">MIN(B6779,((1-$J$5)*$J$4*E6778+(1-$J$4)*$J$5*B6779)/(1-$J$4*$J$5))</f>
        <v>0.907863970265659</v>
      </c>
      <c r="F6779" s="12" t="n">
        <f aca="false">B6779*C6779*3.6/1000</f>
        <v>0.112673875278993</v>
      </c>
    </row>
    <row r="6780" customFormat="false" ht="15" hidden="false" customHeight="false" outlineLevel="0" collapsed="false">
      <c r="A6780" s="11" t="n">
        <v>43701</v>
      </c>
      <c r="B6780" s="0" t="n">
        <v>1.335</v>
      </c>
      <c r="C6780" s="0" t="n">
        <v>23.6749611865424</v>
      </c>
      <c r="D6780" s="0" t="n">
        <v>0.90596543504607</v>
      </c>
      <c r="E6780" s="12" t="n">
        <f aca="false">MIN(B6780,((1-$J$5)*$J$4*E6779+(1-$J$4)*$J$5*B6780)/(1-$J$4*$J$5))</f>
        <v>0.908302784594066</v>
      </c>
      <c r="F6780" s="12" t="n">
        <f aca="false">B6780*C6780*3.6/1000</f>
        <v>0.113781863462523</v>
      </c>
    </row>
    <row r="6781" customFormat="false" ht="15" hidden="false" customHeight="false" outlineLevel="0" collapsed="false">
      <c r="A6781" s="11" t="n">
        <v>43701.0416666667</v>
      </c>
      <c r="B6781" s="0" t="n">
        <v>1.322</v>
      </c>
      <c r="C6781" s="0" t="n">
        <v>22.0880144235444</v>
      </c>
      <c r="D6781" s="0" t="n">
        <v>0.906244758133778</v>
      </c>
      <c r="E6781" s="12" t="n">
        <f aca="false">MIN(B6781,((1-$J$5)*$J$4*E6780+(1-$J$4)*$J$5*B6781)/(1-$J$4*$J$5))</f>
        <v>0.908584452063686</v>
      </c>
      <c r="F6781" s="12" t="n">
        <f aca="false">B6781*C6781*3.6/1000</f>
        <v>0.105121278244533</v>
      </c>
    </row>
    <row r="6782" customFormat="false" ht="15" hidden="false" customHeight="false" outlineLevel="0" collapsed="false">
      <c r="A6782" s="11" t="n">
        <v>43701.0833333333</v>
      </c>
      <c r="B6782" s="0" t="n">
        <v>1.316</v>
      </c>
      <c r="C6782" s="0" t="n">
        <v>23.6749611865424</v>
      </c>
      <c r="D6782" s="0" t="n">
        <v>0.906450896569995</v>
      </c>
      <c r="E6782" s="12" t="n">
        <f aca="false">MIN(B6782,((1-$J$5)*$J$4*E6781+(1-$J$4)*$J$5*B6782)/(1-$J$4*$J$5))</f>
        <v>0.908792286461319</v>
      </c>
      <c r="F6782" s="12" t="n">
        <f aca="false">B6782*C6782*3.6/1000</f>
        <v>0.112162496117363</v>
      </c>
    </row>
    <row r="6783" customFormat="false" ht="15" hidden="false" customHeight="false" outlineLevel="0" collapsed="false">
      <c r="A6783" s="11" t="n">
        <v>43701.125</v>
      </c>
      <c r="B6783" s="0" t="n">
        <v>1.303</v>
      </c>
      <c r="C6783" s="0" t="n">
        <v>23.6749611865424</v>
      </c>
      <c r="D6783" s="0" t="n">
        <v>0.90650500401879</v>
      </c>
      <c r="E6783" s="12" t="n">
        <f aca="false">MIN(B6783,((1-$J$5)*$J$4*E6782+(1-$J$4)*$J$5*B6783)/(1-$J$4*$J$5))</f>
        <v>0.908846779270853</v>
      </c>
      <c r="F6783" s="12" t="n">
        <f aca="false">B6783*C6783*3.6/1000</f>
        <v>0.111054507933833</v>
      </c>
    </row>
    <row r="6784" customFormat="false" ht="15" hidden="false" customHeight="false" outlineLevel="0" collapsed="false">
      <c r="A6784" s="11" t="n">
        <v>43701.1666666667</v>
      </c>
      <c r="B6784" s="0" t="n">
        <v>1.278</v>
      </c>
      <c r="C6784" s="0" t="n">
        <v>23.6749611865424</v>
      </c>
      <c r="D6784" s="0" t="n">
        <v>0.906272350517397</v>
      </c>
      <c r="E6784" s="12" t="n">
        <f aca="false">MIN(B6784,((1-$J$5)*$J$4*E6783+(1-$J$4)*$J$5*B6784)/(1-$J$4*$J$5))</f>
        <v>0.908612071210378</v>
      </c>
      <c r="F6784" s="12" t="n">
        <f aca="false">B6784*C6784*3.6/1000</f>
        <v>0.108923761427044</v>
      </c>
    </row>
    <row r="6785" customFormat="false" ht="15" hidden="false" customHeight="false" outlineLevel="0" collapsed="false">
      <c r="A6785" s="11" t="n">
        <v>43701.2083333333</v>
      </c>
      <c r="B6785" s="0" t="n">
        <v>1.253</v>
      </c>
      <c r="C6785" s="0" t="n">
        <v>23.6749611865424</v>
      </c>
      <c r="D6785" s="0" t="n">
        <v>0.905757632584058</v>
      </c>
      <c r="E6785" s="12" t="n">
        <f aca="false">MIN(B6785,((1-$J$5)*$J$4*E6784+(1-$J$4)*$J$5*B6785)/(1-$J$4*$J$5))</f>
        <v>0.908092926709383</v>
      </c>
      <c r="F6785" s="12" t="n">
        <f aca="false">B6785*C6785*3.6/1000</f>
        <v>0.106793014920256</v>
      </c>
    </row>
    <row r="6786" customFormat="false" ht="15" hidden="false" customHeight="false" outlineLevel="0" collapsed="false">
      <c r="A6786" s="11" t="n">
        <v>43701.25</v>
      </c>
      <c r="B6786" s="0" t="n">
        <v>1.221</v>
      </c>
      <c r="C6786" s="0" t="n">
        <v>22.726160973427</v>
      </c>
      <c r="D6786" s="0" t="n">
        <v>0.904885424877573</v>
      </c>
      <c r="E6786" s="12" t="n">
        <f aca="false">MIN(B6786,((1-$J$5)*$J$4*E6785+(1-$J$4)*$J$5*B6786)/(1-$J$4*$J$5))</f>
        <v>0.907213306829492</v>
      </c>
      <c r="F6786" s="12" t="n">
        <f aca="false">B6786*C6786*3.6/1000</f>
        <v>0.0998951131747956</v>
      </c>
    </row>
    <row r="6787" customFormat="false" ht="15" hidden="false" customHeight="false" outlineLevel="0" collapsed="false">
      <c r="A6787" s="11" t="n">
        <v>43701.2916666667</v>
      </c>
      <c r="B6787" s="0" t="n">
        <v>1.215</v>
      </c>
      <c r="C6787" s="0" t="n">
        <v>22.0880144235444</v>
      </c>
      <c r="D6787" s="0" t="n">
        <v>0.903958892079725</v>
      </c>
      <c r="E6787" s="12" t="n">
        <f aca="false">MIN(B6787,((1-$J$5)*$J$4*E6786+(1-$J$4)*$J$5*B6787)/(1-$J$4*$J$5))</f>
        <v>0.906278985464921</v>
      </c>
      <c r="F6787" s="12" t="n">
        <f aca="false">B6787*C6787*3.6/1000</f>
        <v>0.0966129750885833</v>
      </c>
    </row>
    <row r="6788" customFormat="false" ht="15" hidden="false" customHeight="false" outlineLevel="0" collapsed="false">
      <c r="A6788" s="11" t="n">
        <v>43701.3333333333</v>
      </c>
      <c r="B6788" s="0" t="n">
        <v>1.209</v>
      </c>
      <c r="C6788" s="0" t="n">
        <v>22.0880144235444</v>
      </c>
      <c r="D6788" s="0" t="n">
        <v>0.902978923916895</v>
      </c>
      <c r="E6788" s="12" t="n">
        <f aca="false">MIN(B6788,((1-$J$5)*$J$4*E6787+(1-$J$4)*$J$5*B6788)/(1-$J$4*$J$5))</f>
        <v>0.905290863793341</v>
      </c>
      <c r="F6788" s="12" t="n">
        <f aca="false">B6788*C6788*3.6/1000</f>
        <v>0.0961358739770348</v>
      </c>
    </row>
    <row r="6789" customFormat="false" ht="15" hidden="false" customHeight="false" outlineLevel="0" collapsed="false">
      <c r="A6789" s="11" t="n">
        <v>43701.375</v>
      </c>
      <c r="B6789" s="0" t="n">
        <v>1.178</v>
      </c>
      <c r="C6789" s="0" t="n">
        <v>22.0880144235444</v>
      </c>
      <c r="D6789" s="0" t="n">
        <v>0.901660520755372</v>
      </c>
      <c r="E6789" s="12" t="n">
        <f aca="false">MIN(B6789,((1-$J$5)*$J$4*E6788+(1-$J$4)*$J$5*B6789)/(1-$J$4*$J$5))</f>
        <v>0.903961525015856</v>
      </c>
      <c r="F6789" s="12" t="n">
        <f aca="false">B6789*C6789*3.6/1000</f>
        <v>0.0936708515673672</v>
      </c>
    </row>
    <row r="6790" customFormat="false" ht="15" hidden="false" customHeight="false" outlineLevel="0" collapsed="false">
      <c r="A6790" s="11" t="n">
        <v>43701.4166666667</v>
      </c>
      <c r="B6790" s="0" t="n">
        <v>1.166</v>
      </c>
      <c r="C6790" s="0" t="n">
        <v>21.283669045523</v>
      </c>
      <c r="D6790" s="0" t="n">
        <v>0.900226490260608</v>
      </c>
      <c r="E6790" s="12" t="n">
        <f aca="false">MIN(B6790,((1-$J$5)*$J$4*E6789+(1-$J$4)*$J$5*B6790)/(1-$J$4*$J$5))</f>
        <v>0.902515700880505</v>
      </c>
      <c r="F6790" s="12" t="n">
        <f aca="false">B6790*C6790*3.6/1000</f>
        <v>0.0893403291854873</v>
      </c>
    </row>
    <row r="6791" customFormat="false" ht="15" hidden="false" customHeight="false" outlineLevel="0" collapsed="false">
      <c r="A6791" s="11" t="n">
        <v>43701.4583333333</v>
      </c>
      <c r="B6791" s="0" t="n">
        <v>1.166</v>
      </c>
      <c r="C6791" s="0" t="n">
        <v>21.4451479629584</v>
      </c>
      <c r="D6791" s="0" t="n">
        <v>0.898815946054251</v>
      </c>
      <c r="E6791" s="12" t="n">
        <f aca="false">MIN(B6791,((1-$J$5)*$J$4*E6790+(1-$J$4)*$J$5*B6791)/(1-$J$4*$J$5))</f>
        <v>0.901093695923659</v>
      </c>
      <c r="F6791" s="12" t="n">
        <f aca="false">B6791*C6791*3.6/1000</f>
        <v>0.0900181530893143</v>
      </c>
    </row>
    <row r="6792" customFormat="false" ht="15" hidden="false" customHeight="false" outlineLevel="0" collapsed="false">
      <c r="A6792" s="11" t="n">
        <v>43701.5</v>
      </c>
      <c r="B6792" s="0" t="n">
        <v>1.19</v>
      </c>
      <c r="C6792" s="0" t="n">
        <v>22.0880144235444</v>
      </c>
      <c r="D6792" s="0" t="n">
        <v>0.89770294327896</v>
      </c>
      <c r="E6792" s="12" t="n">
        <f aca="false">MIN(B6792,((1-$J$5)*$J$4*E6791+(1-$J$4)*$J$5*B6792)/(1-$J$4*$J$5))</f>
        <v>0.899971888742051</v>
      </c>
      <c r="F6792" s="12" t="n">
        <f aca="false">B6792*C6792*3.6/1000</f>
        <v>0.0946250537904643</v>
      </c>
    </row>
    <row r="6793" customFormat="false" ht="15" hidden="false" customHeight="false" outlineLevel="0" collapsed="false">
      <c r="A6793" s="11" t="n">
        <v>43701.5416666667</v>
      </c>
      <c r="B6793" s="0" t="n">
        <v>1.197</v>
      </c>
      <c r="C6793" s="0" t="n">
        <v>22.0880144235444</v>
      </c>
      <c r="D6793" s="0" t="n">
        <v>0.8966882139997</v>
      </c>
      <c r="E6793" s="12" t="n">
        <f aca="false">MIN(B6793,((1-$J$5)*$J$4*E6792+(1-$J$4)*$J$5*B6793)/(1-$J$4*$J$5))</f>
        <v>0.898949287609562</v>
      </c>
      <c r="F6793" s="12" t="n">
        <f aca="false">B6793*C6793*3.6/1000</f>
        <v>0.0951816717539376</v>
      </c>
    </row>
    <row r="6794" customFormat="false" ht="15" hidden="false" customHeight="false" outlineLevel="0" collapsed="false">
      <c r="A6794" s="11" t="n">
        <v>43701.5833333333</v>
      </c>
      <c r="B6794" s="0" t="n">
        <v>1.209</v>
      </c>
      <c r="C6794" s="0" t="n">
        <v>26.7714963296804</v>
      </c>
      <c r="D6794" s="0" t="n">
        <v>0.89582732366884</v>
      </c>
      <c r="E6794" s="12" t="n">
        <f aca="false">MIN(B6794,((1-$J$5)*$J$4*E6793+(1-$J$4)*$J$5*B6794)/(1-$J$4*$J$5))</f>
        <v>0.898081918785682</v>
      </c>
      <c r="F6794" s="12" t="n">
        <f aca="false">B6794*C6794*3.6/1000</f>
        <v>0.116520260625301</v>
      </c>
    </row>
    <row r="6795" customFormat="false" ht="15" hidden="false" customHeight="false" outlineLevel="0" collapsed="false">
      <c r="A6795" s="11" t="n">
        <v>43701.625</v>
      </c>
      <c r="B6795" s="0" t="n">
        <v>1.215</v>
      </c>
      <c r="C6795" s="0" t="n">
        <v>26.7714963296804</v>
      </c>
      <c r="D6795" s="0" t="n">
        <v>0.895049142791106</v>
      </c>
      <c r="E6795" s="12" t="n">
        <f aca="false">MIN(B6795,((1-$J$5)*$J$4*E6794+(1-$J$4)*$J$5*B6795)/(1-$J$4*$J$5))</f>
        <v>0.897298032150003</v>
      </c>
      <c r="F6795" s="12" t="n">
        <f aca="false">B6795*C6795*3.6/1000</f>
        <v>0.117098524946022</v>
      </c>
    </row>
    <row r="6796" customFormat="false" ht="15" hidden="false" customHeight="false" outlineLevel="0" collapsed="false">
      <c r="A6796" s="11" t="n">
        <v>43701.6666666667</v>
      </c>
      <c r="B6796" s="0" t="n">
        <v>1.234</v>
      </c>
      <c r="C6796" s="0" t="n">
        <v>26.7714963296804</v>
      </c>
      <c r="D6796" s="0" t="n">
        <v>0.894500971656171</v>
      </c>
      <c r="E6796" s="12" t="n">
        <f aca="false">MIN(B6796,((1-$J$5)*$J$4*E6795+(1-$J$4)*$J$5*B6796)/(1-$J$4*$J$5))</f>
        <v>0.896746170005852</v>
      </c>
      <c r="F6796" s="12" t="n">
        <f aca="false">B6796*C6796*3.6/1000</f>
        <v>0.118929695294972</v>
      </c>
    </row>
    <row r="6797" customFormat="false" ht="15" hidden="false" customHeight="false" outlineLevel="0" collapsed="false">
      <c r="A6797" s="11" t="n">
        <v>43701.7083333333</v>
      </c>
      <c r="B6797" s="0" t="n">
        <v>1.259</v>
      </c>
      <c r="C6797" s="0" t="n">
        <v>25.2353062273078</v>
      </c>
      <c r="D6797" s="0" t="n">
        <v>0.894247653155852</v>
      </c>
      <c r="E6797" s="12" t="n">
        <f aca="false">MIN(B6797,((1-$J$5)*$J$4*E6796+(1-$J$4)*$J$5*B6797)/(1-$J$4*$J$5))</f>
        <v>0.896491702625196</v>
      </c>
      <c r="F6797" s="12" t="n">
        <f aca="false">B6797*C6797*3.6/1000</f>
        <v>0.11437650194465</v>
      </c>
    </row>
    <row r="6798" customFormat="false" ht="15" hidden="false" customHeight="false" outlineLevel="0" collapsed="false">
      <c r="A6798" s="11" t="n">
        <v>43701.75</v>
      </c>
      <c r="B6798" s="0" t="n">
        <v>1.259</v>
      </c>
      <c r="C6798" s="0" t="n">
        <v>26.7714963296804</v>
      </c>
      <c r="D6798" s="0" t="n">
        <v>0.893998483459466</v>
      </c>
      <c r="E6798" s="12" t="n">
        <f aca="false">MIN(B6798,((1-$J$5)*$J$4*E6797+(1-$J$4)*$J$5*B6798)/(1-$J$4*$J$5))</f>
        <v>0.896241427458389</v>
      </c>
      <c r="F6798" s="12" t="n">
        <f aca="false">B6798*C6798*3.6/1000</f>
        <v>0.121339129964643</v>
      </c>
    </row>
    <row r="6799" customFormat="false" ht="15" hidden="false" customHeight="false" outlineLevel="0" collapsed="false">
      <c r="A6799" s="11" t="n">
        <v>43701.7916666667</v>
      </c>
      <c r="B6799" s="0" t="n">
        <v>1.234</v>
      </c>
      <c r="C6799" s="0" t="n">
        <v>26.7714963296804</v>
      </c>
      <c r="D6799" s="0" t="n">
        <v>0.893467519830347</v>
      </c>
      <c r="E6799" s="12" t="n">
        <f aca="false">MIN(B6799,((1-$J$5)*$J$4*E6798+(1-$J$4)*$J$5*B6799)/(1-$J$4*$J$5))</f>
        <v>0.895706972310804</v>
      </c>
      <c r="F6799" s="12" t="n">
        <f aca="false">B6799*C6799*3.6/1000</f>
        <v>0.118929695294972</v>
      </c>
    </row>
    <row r="6800" customFormat="false" ht="15" hidden="false" customHeight="false" outlineLevel="0" collapsed="false">
      <c r="A6800" s="11" t="n">
        <v>43701.8333333333</v>
      </c>
      <c r="B6800" s="0" t="n">
        <v>1.253</v>
      </c>
      <c r="C6800" s="0" t="n">
        <v>26.7714963296804</v>
      </c>
      <c r="D6800" s="0" t="n">
        <v>0.893162517065275</v>
      </c>
      <c r="E6800" s="12" t="n">
        <f aca="false">MIN(B6800,((1-$J$5)*$J$4*E6799+(1-$J$4)*$J$5*B6800)/(1-$J$4*$J$5))</f>
        <v>0.895400432404531</v>
      </c>
      <c r="F6800" s="12" t="n">
        <f aca="false">B6800*C6800*3.6/1000</f>
        <v>0.120760865643922</v>
      </c>
    </row>
    <row r="6801" customFormat="false" ht="15" hidden="false" customHeight="false" outlineLevel="0" collapsed="false">
      <c r="A6801" s="11" t="n">
        <v>43701.875</v>
      </c>
      <c r="B6801" s="0" t="n">
        <v>1.234</v>
      </c>
      <c r="C6801" s="0" t="n">
        <v>25.2353062273078</v>
      </c>
      <c r="D6801" s="0" t="n">
        <v>0.892645244740422</v>
      </c>
      <c r="E6801" s="12" t="n">
        <f aca="false">MIN(B6801,((1-$J$5)*$J$4*E6800+(1-$J$4)*$J$5*B6801)/(1-$J$4*$J$5))</f>
        <v>0.894879832200173</v>
      </c>
      <c r="F6801" s="12" t="n">
        <f aca="false">B6801*C6801*3.6/1000</f>
        <v>0.112105324384192</v>
      </c>
    </row>
    <row r="6802" customFormat="false" ht="15" hidden="false" customHeight="false" outlineLevel="0" collapsed="false">
      <c r="A6802" s="11" t="n">
        <v>43701.9166666667</v>
      </c>
      <c r="B6802" s="0" t="n">
        <v>1.234</v>
      </c>
      <c r="C6802" s="0" t="n">
        <v>23.6749611865424</v>
      </c>
      <c r="D6802" s="0" t="n">
        <v>0.892136444206826</v>
      </c>
      <c r="E6802" s="12" t="n">
        <f aca="false">MIN(B6802,((1-$J$5)*$J$4*E6801+(1-$J$4)*$J$5*B6802)/(1-$J$4*$J$5))</f>
        <v>0.894367808605442</v>
      </c>
      <c r="F6802" s="12" t="n">
        <f aca="false">B6802*C6802*3.6/1000</f>
        <v>0.105173647575096</v>
      </c>
    </row>
    <row r="6803" customFormat="false" ht="15" hidden="false" customHeight="false" outlineLevel="0" collapsed="false">
      <c r="A6803" s="11" t="n">
        <v>43701.9583333333</v>
      </c>
      <c r="B6803" s="0" t="n">
        <v>1.209</v>
      </c>
      <c r="C6803" s="0" t="n">
        <v>23.6749611865424</v>
      </c>
      <c r="D6803" s="0" t="n">
        <v>0.891350101926726</v>
      </c>
      <c r="E6803" s="12" t="n">
        <f aca="false">MIN(B6803,((1-$J$5)*$J$4*E6802+(1-$J$4)*$J$5*B6803)/(1-$J$4*$J$5))</f>
        <v>0.893575917195138</v>
      </c>
      <c r="F6803" s="12" t="n">
        <f aca="false">B6803*C6803*3.6/1000</f>
        <v>0.103042901068307</v>
      </c>
    </row>
    <row r="6804" customFormat="false" ht="15" hidden="false" customHeight="false" outlineLevel="0" collapsed="false">
      <c r="A6804" s="11" t="n">
        <v>43702</v>
      </c>
      <c r="B6804" s="0" t="n">
        <v>1.209</v>
      </c>
      <c r="C6804" s="0" t="n">
        <v>23.6749611865424</v>
      </c>
      <c r="D6804" s="0" t="n">
        <v>0.890576638216254</v>
      </c>
      <c r="E6804" s="12" t="n">
        <f aca="false">MIN(B6804,((1-$J$5)*$J$4*E6803+(1-$J$4)*$J$5*B6804)/(1-$J$4*$J$5))</f>
        <v>0.892797071771825</v>
      </c>
      <c r="F6804" s="12" t="n">
        <f aca="false">B6804*C6804*3.6/1000</f>
        <v>0.103042901068307</v>
      </c>
    </row>
    <row r="6805" customFormat="false" ht="15" hidden="false" customHeight="false" outlineLevel="0" collapsed="false">
      <c r="A6805" s="11" t="n">
        <v>43702.0416666667</v>
      </c>
      <c r="B6805" s="0" t="n">
        <v>1.19</v>
      </c>
      <c r="C6805" s="0" t="n">
        <v>23.6749611865424</v>
      </c>
      <c r="D6805" s="0" t="n">
        <v>0.889598577313439</v>
      </c>
      <c r="E6805" s="12" t="n">
        <f aca="false">MIN(B6805,((1-$J$5)*$J$4*E6804+(1-$J$4)*$J$5*B6805)/(1-$J$4*$J$5))</f>
        <v>0.891811947030938</v>
      </c>
      <c r="F6805" s="12" t="n">
        <f aca="false">B6805*C6805*3.6/1000</f>
        <v>0.101423533723148</v>
      </c>
    </row>
    <row r="6806" customFormat="false" ht="15" hidden="false" customHeight="false" outlineLevel="0" collapsed="false">
      <c r="A6806" s="11" t="n">
        <v>43702.0833333333</v>
      </c>
      <c r="B6806" s="0" t="n">
        <v>1.19</v>
      </c>
      <c r="C6806" s="0" t="n">
        <v>22.0880144235444</v>
      </c>
      <c r="D6806" s="0" t="n">
        <v>0.88863653491269</v>
      </c>
      <c r="E6806" s="12" t="n">
        <f aca="false">MIN(B6806,((1-$J$5)*$J$4*E6805+(1-$J$4)*$J$5*B6806)/(1-$J$4*$J$5))</f>
        <v>0.890843051692702</v>
      </c>
      <c r="F6806" s="12" t="n">
        <f aca="false">B6806*C6806*3.6/1000</f>
        <v>0.0946250537904643</v>
      </c>
    </row>
    <row r="6807" customFormat="false" ht="15" hidden="false" customHeight="false" outlineLevel="0" collapsed="false">
      <c r="A6807" s="11" t="n">
        <v>43702.125</v>
      </c>
      <c r="B6807" s="0" t="n">
        <v>1.209</v>
      </c>
      <c r="C6807" s="0" t="n">
        <v>22.0880144235444</v>
      </c>
      <c r="D6807" s="0" t="n">
        <v>0.887907513505038</v>
      </c>
      <c r="E6807" s="12" t="n">
        <f aca="false">MIN(B6807,((1-$J$5)*$J$4*E6806+(1-$J$4)*$J$5*B6807)/(1-$J$4*$J$5))</f>
        <v>0.89010922876531</v>
      </c>
      <c r="F6807" s="12" t="n">
        <f aca="false">B6807*C6807*3.6/1000</f>
        <v>0.0961358739770348</v>
      </c>
    </row>
    <row r="6808" customFormat="false" ht="15" hidden="false" customHeight="false" outlineLevel="0" collapsed="false">
      <c r="A6808" s="11" t="n">
        <v>43702.1666666667</v>
      </c>
      <c r="B6808" s="0" t="n">
        <v>1.203</v>
      </c>
      <c r="C6808" s="0" t="n">
        <v>23.6749611865424</v>
      </c>
      <c r="D6808" s="0" t="n">
        <v>0.887121821927084</v>
      </c>
      <c r="E6808" s="12" t="n">
        <f aca="false">MIN(B6808,((1-$J$5)*$J$4*E6807+(1-$J$4)*$J$5*B6808)/(1-$J$4*$J$5))</f>
        <v>0.889318302426508</v>
      </c>
      <c r="F6808" s="12" t="n">
        <f aca="false">B6808*C6808*3.6/1000</f>
        <v>0.102531521906678</v>
      </c>
    </row>
    <row r="6809" customFormat="false" ht="15" hidden="false" customHeight="false" outlineLevel="0" collapsed="false">
      <c r="A6809" s="11" t="n">
        <v>43702.2083333333</v>
      </c>
      <c r="B6809" s="0" t="n">
        <v>1.197</v>
      </c>
      <c r="C6809" s="0" t="n">
        <v>23.6749611865424</v>
      </c>
      <c r="D6809" s="0" t="n">
        <v>0.886280388312482</v>
      </c>
      <c r="E6809" s="12" t="n">
        <f aca="false">MIN(B6809,((1-$J$5)*$J$4*E6808+(1-$J$4)*$J$5*B6809)/(1-$J$4*$J$5))</f>
        <v>0.888471213424424</v>
      </c>
      <c r="F6809" s="12" t="n">
        <f aca="false">B6809*C6809*3.6/1000</f>
        <v>0.102020142745049</v>
      </c>
    </row>
    <row r="6810" customFormat="false" ht="15" hidden="false" customHeight="false" outlineLevel="0" collapsed="false">
      <c r="A6810" s="11" t="n">
        <v>43702.25</v>
      </c>
      <c r="B6810" s="0" t="n">
        <v>1.178</v>
      </c>
      <c r="C6810" s="0" t="n">
        <v>20.7973464751974</v>
      </c>
      <c r="D6810" s="0" t="n">
        <v>0.885235470704159</v>
      </c>
      <c r="E6810" s="12" t="n">
        <f aca="false">MIN(B6810,((1-$J$5)*$J$4*E6809+(1-$J$4)*$J$5*B6810)/(1-$J$4*$J$5))</f>
        <v>0.887418969381188</v>
      </c>
      <c r="F6810" s="12" t="n">
        <f aca="false">B6810*C6810*3.6/1000</f>
        <v>0.0881973869320169</v>
      </c>
    </row>
    <row r="6811" customFormat="false" ht="15" hidden="false" customHeight="false" outlineLevel="0" collapsed="false">
      <c r="A6811" s="11" t="n">
        <v>43702.2916666667</v>
      </c>
      <c r="B6811" s="0" t="n">
        <v>1.172</v>
      </c>
      <c r="C6811" s="0" t="n">
        <v>20.7973464751974</v>
      </c>
      <c r="D6811" s="0" t="n">
        <v>0.884139056615566</v>
      </c>
      <c r="E6811" s="12" t="n">
        <f aca="false">MIN(B6811,((1-$J$5)*$J$4*E6810+(1-$J$4)*$J$5*B6811)/(1-$J$4*$J$5))</f>
        <v>0.886314867743936</v>
      </c>
      <c r="F6811" s="12" t="n">
        <f aca="false">B6811*C6811*3.6/1000</f>
        <v>0.0877481642481527</v>
      </c>
    </row>
    <row r="6812" customFormat="false" ht="15" hidden="false" customHeight="false" outlineLevel="0" collapsed="false">
      <c r="A6812" s="11" t="n">
        <v>43702.3333333333</v>
      </c>
      <c r="B6812" s="0" t="n">
        <v>1.148</v>
      </c>
      <c r="C6812" s="0" t="n">
        <v>20.9597719503597</v>
      </c>
      <c r="D6812" s="0" t="n">
        <v>0.882786159599022</v>
      </c>
      <c r="E6812" s="12" t="n">
        <f aca="false">MIN(B6812,((1-$J$5)*$J$4*E6811+(1-$J$4)*$J$5*B6812)/(1-$J$4*$J$5))</f>
        <v>0.884952184585058</v>
      </c>
      <c r="F6812" s="12" t="n">
        <f aca="false">B6812*C6812*3.6/1000</f>
        <v>0.0866225455164465</v>
      </c>
    </row>
    <row r="6813" customFormat="false" ht="15" hidden="false" customHeight="false" outlineLevel="0" collapsed="false">
      <c r="A6813" s="11" t="n">
        <v>43702.375</v>
      </c>
      <c r="B6813" s="0" t="n">
        <v>1.135</v>
      </c>
      <c r="C6813" s="0" t="n">
        <v>22.0880144235444</v>
      </c>
      <c r="D6813" s="0" t="n">
        <v>0.881306765191735</v>
      </c>
      <c r="E6813" s="12" t="n">
        <f aca="false">MIN(B6813,((1-$J$5)*$J$4*E6812+(1-$J$4)*$J$5*B6813)/(1-$J$4*$J$5))</f>
        <v>0.883462033273937</v>
      </c>
      <c r="F6813" s="12" t="n">
        <f aca="false">B6813*C6813*3.6/1000</f>
        <v>0.0902516269346025</v>
      </c>
    </row>
    <row r="6814" customFormat="false" ht="15" hidden="false" customHeight="false" outlineLevel="0" collapsed="false">
      <c r="A6814" s="11" t="n">
        <v>43702.4166666667</v>
      </c>
      <c r="B6814" s="0" t="n">
        <v>1.117</v>
      </c>
      <c r="C6814" s="0" t="n">
        <v>21.4451479629584</v>
      </c>
      <c r="D6814" s="0" t="n">
        <v>0.879645770187104</v>
      </c>
      <c r="E6814" s="12" t="n">
        <f aca="false">MIN(B6814,((1-$J$5)*$J$4*E6813+(1-$J$4)*$J$5*B6814)/(1-$J$4*$J$5))</f>
        <v>0.881788853154103</v>
      </c>
      <c r="F6814" s="12" t="n">
        <f aca="false">B6814*C6814*3.6/1000</f>
        <v>0.0862352289886484</v>
      </c>
    </row>
    <row r="6815" customFormat="false" ht="15" hidden="false" customHeight="false" outlineLevel="0" collapsed="false">
      <c r="A6815" s="11" t="n">
        <v>43702.4583333333</v>
      </c>
      <c r="B6815" s="0" t="n">
        <v>1.117</v>
      </c>
      <c r="C6815" s="0" t="n">
        <v>22.0880144235444</v>
      </c>
      <c r="D6815" s="0" t="n">
        <v>0.878011978653991</v>
      </c>
      <c r="E6815" s="12" t="n">
        <f aca="false">MIN(B6815,((1-$J$5)*$J$4*E6814+(1-$J$4)*$J$5*B6815)/(1-$J$4*$J$5))</f>
        <v>0.880143237780889</v>
      </c>
      <c r="F6815" s="12" t="n">
        <f aca="false">B6815*C6815*3.6/1000</f>
        <v>0.0888203235999569</v>
      </c>
    </row>
    <row r="6816" customFormat="false" ht="15" hidden="false" customHeight="false" outlineLevel="0" collapsed="false">
      <c r="A6816" s="11" t="n">
        <v>43702.5</v>
      </c>
      <c r="B6816" s="0" t="n">
        <v>1.117</v>
      </c>
      <c r="C6816" s="0" t="n">
        <v>22.0880144235444</v>
      </c>
      <c r="D6816" s="0" t="n">
        <v>0.87640494505893</v>
      </c>
      <c r="E6816" s="12" t="n">
        <f aca="false">MIN(B6816,((1-$J$5)*$J$4*E6815+(1-$J$4)*$J$5*B6816)/(1-$J$4*$J$5))</f>
        <v>0.878524733039853</v>
      </c>
      <c r="F6816" s="12" t="n">
        <f aca="false">B6816*C6816*3.6/1000</f>
        <v>0.0888203235999569</v>
      </c>
    </row>
    <row r="6817" customFormat="false" ht="15" hidden="false" customHeight="false" outlineLevel="0" collapsed="false">
      <c r="A6817" s="11" t="n">
        <v>43702.5416666667</v>
      </c>
      <c r="B6817" s="0" t="n">
        <v>1.141</v>
      </c>
      <c r="C6817" s="0" t="n">
        <v>21.6063185321204</v>
      </c>
      <c r="D6817" s="0" t="n">
        <v>0.875098670962102</v>
      </c>
      <c r="E6817" s="12" t="n">
        <f aca="false">MIN(B6817,((1-$J$5)*$J$4*E6816+(1-$J$4)*$J$5*B6817)/(1-$J$4*$J$5))</f>
        <v>0.877209663302788</v>
      </c>
      <c r="F6817" s="12" t="n">
        <f aca="false">B6817*C6817*3.6/1000</f>
        <v>0.0887501140025376</v>
      </c>
    </row>
    <row r="6818" customFormat="false" ht="15" hidden="false" customHeight="false" outlineLevel="0" collapsed="false">
      <c r="A6818" s="11" t="n">
        <v>43702.5833333333</v>
      </c>
      <c r="B6818" s="0" t="n">
        <v>1.16</v>
      </c>
      <c r="C6818" s="0" t="n">
        <v>23.6749611865424</v>
      </c>
      <c r="D6818" s="0" t="n">
        <v>0.874031055621949</v>
      </c>
      <c r="E6818" s="12" t="n">
        <f aca="false">MIN(B6818,((1-$J$5)*$J$4*E6817+(1-$J$4)*$J$5*B6818)/(1-$J$4*$J$5))</f>
        <v>0.876135369014439</v>
      </c>
      <c r="F6818" s="12" t="n">
        <f aca="false">B6818*C6818*3.6/1000</f>
        <v>0.0988666379150012</v>
      </c>
    </row>
    <row r="6819" customFormat="false" ht="15" hidden="false" customHeight="false" outlineLevel="0" collapsed="false">
      <c r="A6819" s="11" t="n">
        <v>43702.625</v>
      </c>
      <c r="B6819" s="0" t="n">
        <v>1.19</v>
      </c>
      <c r="C6819" s="0" t="n">
        <v>22.0880144235444</v>
      </c>
      <c r="D6819" s="0" t="n">
        <v>0.87332397523599</v>
      </c>
      <c r="E6819" s="12" t="n">
        <f aca="false">MIN(B6819,((1-$J$5)*$J$4*E6818+(1-$J$4)*$J$5*B6819)/(1-$J$4*$J$5))</f>
        <v>0.87542473690547</v>
      </c>
      <c r="F6819" s="12" t="n">
        <f aca="false">B6819*C6819*3.6/1000</f>
        <v>0.0946250537904643</v>
      </c>
    </row>
    <row r="6820" customFormat="false" ht="15" hidden="false" customHeight="false" outlineLevel="0" collapsed="false">
      <c r="A6820" s="11" t="n">
        <v>43702.6666666667</v>
      </c>
      <c r="B6820" s="0" t="n">
        <v>1.215</v>
      </c>
      <c r="C6820" s="0" t="n">
        <v>23.6749611865424</v>
      </c>
      <c r="D6820" s="0" t="n">
        <v>0.872914350071213</v>
      </c>
      <c r="E6820" s="12" t="n">
        <f aca="false">MIN(B6820,((1-$J$5)*$J$4*E6819+(1-$J$4)*$J$5*B6820)/(1-$J$4*$J$5))</f>
        <v>0.875014115210158</v>
      </c>
      <c r="F6820" s="12" t="n">
        <f aca="false">B6820*C6820*3.6/1000</f>
        <v>0.103554280229937</v>
      </c>
    </row>
    <row r="6821" customFormat="false" ht="15" hidden="false" customHeight="false" outlineLevel="0" collapsed="false">
      <c r="A6821" s="11" t="n">
        <v>43702.7083333333</v>
      </c>
      <c r="B6821" s="0" t="n">
        <v>1.234</v>
      </c>
      <c r="C6821" s="0" t="n">
        <v>25.2353062273078</v>
      </c>
      <c r="D6821" s="0" t="n">
        <v>0.87272869851137</v>
      </c>
      <c r="E6821" s="12" t="n">
        <f aca="false">MIN(B6821,((1-$J$5)*$J$4*E6820+(1-$J$4)*$J$5*B6821)/(1-$J$4*$J$5))</f>
        <v>0.874829368666333</v>
      </c>
      <c r="F6821" s="12" t="n">
        <f aca="false">B6821*C6821*3.6/1000</f>
        <v>0.112105324384192</v>
      </c>
    </row>
    <row r="6822" customFormat="false" ht="15" hidden="false" customHeight="false" outlineLevel="0" collapsed="false">
      <c r="A6822" s="11" t="n">
        <v>43702.75</v>
      </c>
      <c r="B6822" s="0" t="n">
        <v>1.234</v>
      </c>
      <c r="C6822" s="0" t="n">
        <v>25.2353062273078</v>
      </c>
      <c r="D6822" s="0" t="n">
        <v>0.872546087518721</v>
      </c>
      <c r="E6822" s="12" t="n">
        <f aca="false">MIN(B6822,((1-$J$5)*$J$4*E6821+(1-$J$4)*$J$5*B6822)/(1-$J$4*$J$5))</f>
        <v>0.874647665722901</v>
      </c>
      <c r="F6822" s="12" t="n">
        <f aca="false">B6822*C6822*3.6/1000</f>
        <v>0.112105324384192</v>
      </c>
    </row>
    <row r="6823" customFormat="false" ht="15" hidden="false" customHeight="false" outlineLevel="0" collapsed="false">
      <c r="A6823" s="11" t="n">
        <v>43702.7916666667</v>
      </c>
      <c r="B6823" s="0" t="n">
        <v>1.228</v>
      </c>
      <c r="C6823" s="0" t="n">
        <v>23.6749611865424</v>
      </c>
      <c r="D6823" s="0" t="n">
        <v>0.872297857346218</v>
      </c>
      <c r="E6823" s="12" t="n">
        <f aca="false">MIN(B6823,((1-$J$5)*$J$4*E6822+(1-$J$4)*$J$5*B6823)/(1-$J$4*$J$5))</f>
        <v>0.874399763486939</v>
      </c>
      <c r="F6823" s="12" t="n">
        <f aca="false">B6823*C6823*3.6/1000</f>
        <v>0.104662268413467</v>
      </c>
    </row>
    <row r="6824" customFormat="false" ht="15" hidden="false" customHeight="false" outlineLevel="0" collapsed="false">
      <c r="A6824" s="11" t="n">
        <v>43702.8333333333</v>
      </c>
      <c r="B6824" s="0" t="n">
        <v>1.234</v>
      </c>
      <c r="C6824" s="0" t="n">
        <v>23.6749611865424</v>
      </c>
      <c r="D6824" s="0" t="n">
        <v>0.872122302591145</v>
      </c>
      <c r="E6824" s="12" t="n">
        <f aca="false">MIN(B6824,((1-$J$5)*$J$4*E6823+(1-$J$4)*$J$5*B6824)/(1-$J$4*$J$5))</f>
        <v>0.874225138058819</v>
      </c>
      <c r="F6824" s="12" t="n">
        <f aca="false">B6824*C6824*3.6/1000</f>
        <v>0.105173647575096</v>
      </c>
    </row>
    <row r="6825" customFormat="false" ht="15" hidden="false" customHeight="false" outlineLevel="0" collapsed="false">
      <c r="A6825" s="11" t="n">
        <v>43702.875</v>
      </c>
      <c r="B6825" s="0" t="n">
        <v>1.24</v>
      </c>
      <c r="C6825" s="0" t="n">
        <v>23.6749611865424</v>
      </c>
      <c r="D6825" s="0" t="n">
        <v>0.872018232988845</v>
      </c>
      <c r="E6825" s="12" t="n">
        <f aca="false">MIN(B6825,((1-$J$5)*$J$4*E6824+(1-$J$4)*$J$5*B6825)/(1-$J$4*$J$5))</f>
        <v>0.874122582242364</v>
      </c>
      <c r="F6825" s="12" t="n">
        <f aca="false">B6825*C6825*3.6/1000</f>
        <v>0.105685026736725</v>
      </c>
    </row>
    <row r="6826" customFormat="false" ht="15" hidden="false" customHeight="false" outlineLevel="0" collapsed="false">
      <c r="A6826" s="11" t="n">
        <v>43702.9166666667</v>
      </c>
      <c r="B6826" s="0" t="n">
        <v>1.246</v>
      </c>
      <c r="C6826" s="0" t="n">
        <v>23.6749611865424</v>
      </c>
      <c r="D6826" s="0" t="n">
        <v>0.871984477768598</v>
      </c>
      <c r="E6826" s="12" t="n">
        <f aca="false">MIN(B6826,((1-$J$5)*$J$4*E6825+(1-$J$4)*$J$5*B6826)/(1-$J$4*$J$5))</f>
        <v>0.87409090872931</v>
      </c>
      <c r="F6826" s="12" t="n">
        <f aca="false">B6826*C6826*3.6/1000</f>
        <v>0.106196405898355</v>
      </c>
    </row>
    <row r="6827" customFormat="false" ht="15" hidden="false" customHeight="false" outlineLevel="0" collapsed="false">
      <c r="A6827" s="11" t="n">
        <v>43702.9583333333</v>
      </c>
      <c r="B6827" s="0" t="n">
        <v>1.234</v>
      </c>
      <c r="C6827" s="0" t="n">
        <v>23.6749611865424</v>
      </c>
      <c r="D6827" s="0" t="n">
        <v>0.871814055486766</v>
      </c>
      <c r="E6827" s="12" t="n">
        <f aca="false">MIN(B6827,((1-$J$5)*$J$4*E6826+(1-$J$4)*$J$5*B6827)/(1-$J$4*$J$5))</f>
        <v>0.873921371517955</v>
      </c>
      <c r="F6827" s="12" t="n">
        <f aca="false">B6827*C6827*3.6/1000</f>
        <v>0.105173647575096</v>
      </c>
    </row>
    <row r="6828" customFormat="false" ht="15" hidden="false" customHeight="false" outlineLevel="0" collapsed="false">
      <c r="A6828" s="11" t="n">
        <v>43703</v>
      </c>
      <c r="B6828" s="0" t="n">
        <v>1.221</v>
      </c>
      <c r="C6828" s="0" t="n">
        <v>22.0880144235444</v>
      </c>
      <c r="D6828" s="0" t="n">
        <v>0.871497769459881</v>
      </c>
      <c r="E6828" s="12" t="n">
        <f aca="false">MIN(B6828,((1-$J$5)*$J$4*E6827+(1-$J$4)*$J$5*B6828)/(1-$J$4*$J$5))</f>
        <v>0.873604709713705</v>
      </c>
      <c r="F6828" s="12" t="n">
        <f aca="false">B6828*C6828*3.6/1000</f>
        <v>0.0970900762001319</v>
      </c>
    </row>
    <row r="6829" customFormat="false" ht="15" hidden="false" customHeight="false" outlineLevel="0" collapsed="false">
      <c r="A6829" s="11" t="n">
        <v>43703.0416666667</v>
      </c>
      <c r="B6829" s="0" t="n">
        <v>1.203</v>
      </c>
      <c r="C6829" s="0" t="n">
        <v>25.2353062273078</v>
      </c>
      <c r="D6829" s="0" t="n">
        <v>0.870980833659941</v>
      </c>
      <c r="E6829" s="12" t="n">
        <f aca="false">MIN(B6829,((1-$J$5)*$J$4*E6828+(1-$J$4)*$J$5*B6829)/(1-$J$4*$J$5))</f>
        <v>0.873085686489427</v>
      </c>
      <c r="F6829" s="12" t="n">
        <f aca="false">B6829*C6829*3.6/1000</f>
        <v>0.109289064209224</v>
      </c>
    </row>
    <row r="6830" customFormat="false" ht="15" hidden="false" customHeight="false" outlineLevel="0" collapsed="false">
      <c r="A6830" s="11" t="n">
        <v>43703.0833333333</v>
      </c>
      <c r="B6830" s="0" t="n">
        <v>1.197</v>
      </c>
      <c r="C6830" s="0" t="n">
        <v>23.6749611865424</v>
      </c>
      <c r="D6830" s="0" t="n">
        <v>0.870403754190518</v>
      </c>
      <c r="E6830" s="12" t="n">
        <f aca="false">MIN(B6830,((1-$J$5)*$J$4*E6829+(1-$J$4)*$J$5*B6830)/(1-$J$4*$J$5))</f>
        <v>0.872506021143637</v>
      </c>
      <c r="F6830" s="12" t="n">
        <f aca="false">B6830*C6830*3.6/1000</f>
        <v>0.102020142745049</v>
      </c>
    </row>
    <row r="6831" customFormat="false" ht="15" hidden="false" customHeight="false" outlineLevel="0" collapsed="false">
      <c r="A6831" s="11" t="n">
        <v>43703.125</v>
      </c>
      <c r="B6831" s="0" t="n">
        <v>1.172</v>
      </c>
      <c r="C6831" s="0" t="n">
        <v>22.0880144235444</v>
      </c>
      <c r="D6831" s="0" t="n">
        <v>0.869550251234477</v>
      </c>
      <c r="E6831" s="12" t="n">
        <f aca="false">MIN(B6831,((1-$J$5)*$J$4*E6830+(1-$J$4)*$J$5*B6831)/(1-$J$4*$J$5))</f>
        <v>0.871647602343907</v>
      </c>
      <c r="F6831" s="12" t="n">
        <f aca="false">B6831*C6831*3.6/1000</f>
        <v>0.0931937504558187</v>
      </c>
    </row>
    <row r="6832" customFormat="false" ht="15" hidden="false" customHeight="false" outlineLevel="0" collapsed="false">
      <c r="A6832" s="11" t="n">
        <v>43703.1666666667</v>
      </c>
      <c r="B6832" s="0" t="n">
        <v>1.166</v>
      </c>
      <c r="C6832" s="0" t="n">
        <v>23.6749611865424</v>
      </c>
      <c r="D6832" s="0" t="n">
        <v>0.868642116844101</v>
      </c>
      <c r="E6832" s="12" t="n">
        <f aca="false">MIN(B6832,((1-$J$5)*$J$4*E6831+(1-$J$4)*$J$5*B6832)/(1-$J$4*$J$5))</f>
        <v>0.870734132783052</v>
      </c>
      <c r="F6832" s="12" t="n">
        <f aca="false">B6832*C6832*3.6/1000</f>
        <v>0.0993780170766305</v>
      </c>
    </row>
    <row r="6833" customFormat="false" ht="15" hidden="false" customHeight="false" outlineLevel="0" collapsed="false">
      <c r="A6833" s="11" t="n">
        <v>43703.2083333333</v>
      </c>
      <c r="B6833" s="0" t="n">
        <v>1.184</v>
      </c>
      <c r="C6833" s="0" t="n">
        <v>23.6749611865424</v>
      </c>
      <c r="D6833" s="0" t="n">
        <v>0.867954685559783</v>
      </c>
      <c r="E6833" s="12" t="n">
        <f aca="false">MIN(B6833,((1-$J$5)*$J$4*E6832+(1-$J$4)*$J$5*B6833)/(1-$J$4*$J$5))</f>
        <v>0.870043290397829</v>
      </c>
      <c r="F6833" s="12" t="n">
        <f aca="false">B6833*C6833*3.6/1000</f>
        <v>0.100912154561518</v>
      </c>
    </row>
    <row r="6834" customFormat="false" ht="15" hidden="false" customHeight="false" outlineLevel="0" collapsed="false">
      <c r="A6834" s="11" t="n">
        <v>43703.25</v>
      </c>
      <c r="B6834" s="0" t="n">
        <v>1.178</v>
      </c>
      <c r="C6834" s="0" t="n">
        <v>20.4715228318574</v>
      </c>
      <c r="D6834" s="0" t="n">
        <v>0.867209902949753</v>
      </c>
      <c r="E6834" s="12" t="n">
        <f aca="false">MIN(B6834,((1-$J$5)*$J$4*E6833+(1-$J$4)*$J$5*B6834)/(1-$J$4*$J$5))</f>
        <v>0.869294636519776</v>
      </c>
      <c r="F6834" s="12" t="n">
        <f aca="false">B6834*C6834*3.6/1000</f>
        <v>0.0868156340253407</v>
      </c>
    </row>
    <row r="6835" customFormat="false" ht="15" hidden="false" customHeight="false" outlineLevel="0" collapsed="false">
      <c r="A6835" s="11" t="n">
        <v>43703.2916666667</v>
      </c>
      <c r="B6835" s="0" t="n">
        <v>1.166</v>
      </c>
      <c r="C6835" s="0" t="n">
        <v>21.7671842154351</v>
      </c>
      <c r="D6835" s="0" t="n">
        <v>0.866340098354305</v>
      </c>
      <c r="E6835" s="12" t="n">
        <f aca="false">MIN(B6835,((1-$J$5)*$J$4*E6834+(1-$J$4)*$J$5*B6835)/(1-$J$4*$J$5))</f>
        <v>0.868419930811048</v>
      </c>
      <c r="F6835" s="12" t="n">
        <f aca="false">B6835*C6835*3.6/1000</f>
        <v>0.0913699324627105</v>
      </c>
    </row>
    <row r="6836" customFormat="false" ht="15" hidden="false" customHeight="false" outlineLevel="0" collapsed="false">
      <c r="A6836" s="11" t="n">
        <v>43703.3333333333</v>
      </c>
      <c r="B6836" s="0" t="n">
        <v>1.154</v>
      </c>
      <c r="C6836" s="0" t="n">
        <v>21.927748404778</v>
      </c>
      <c r="D6836" s="0" t="n">
        <v>0.865347319360586</v>
      </c>
      <c r="E6836" s="12" t="n">
        <f aca="false">MIN(B6836,((1-$J$5)*$J$4*E6835+(1-$J$4)*$J$5*B6836)/(1-$J$4*$J$5))</f>
        <v>0.867421249908066</v>
      </c>
      <c r="F6836" s="12" t="n">
        <f aca="false">B6836*C6836*3.6/1000</f>
        <v>0.0910966379728098</v>
      </c>
    </row>
    <row r="6837" customFormat="false" ht="15" hidden="false" customHeight="false" outlineLevel="0" collapsed="false">
      <c r="A6837" s="11" t="n">
        <v>43703.375</v>
      </c>
      <c r="B6837" s="0" t="n">
        <v>1.135</v>
      </c>
      <c r="C6837" s="0" t="n">
        <v>22.0880144235444</v>
      </c>
      <c r="D6837" s="0" t="n">
        <v>0.864153535080005</v>
      </c>
      <c r="E6837" s="12" t="n">
        <f aca="false">MIN(B6837,((1-$J$5)*$J$4*E6836+(1-$J$4)*$J$5*B6837)/(1-$J$4*$J$5))</f>
        <v>0.866219911359333</v>
      </c>
      <c r="F6837" s="12" t="n">
        <f aca="false">B6837*C6837*3.6/1000</f>
        <v>0.0902516269346025</v>
      </c>
    </row>
    <row r="6838" customFormat="false" ht="15" hidden="false" customHeight="false" outlineLevel="0" collapsed="false">
      <c r="A6838" s="11" t="n">
        <v>43703.4166666667</v>
      </c>
      <c r="B6838" s="0" t="n">
        <v>1.111</v>
      </c>
      <c r="C6838" s="0" t="n">
        <v>21.927748404778</v>
      </c>
      <c r="D6838" s="0" t="n">
        <v>0.862704862582617</v>
      </c>
      <c r="E6838" s="12" t="n">
        <f aca="false">MIN(B6838,((1-$J$5)*$J$4*E6837+(1-$J$4)*$J$5*B6838)/(1-$J$4*$J$5))</f>
        <v>0.864761593215028</v>
      </c>
      <c r="F6838" s="12" t="n">
        <f aca="false">B6838*C6838*3.6/1000</f>
        <v>0.0877022225197502</v>
      </c>
    </row>
    <row r="6839" customFormat="false" ht="15" hidden="false" customHeight="false" outlineLevel="0" collapsed="false">
      <c r="A6839" s="11" t="n">
        <v>43703.4583333333</v>
      </c>
      <c r="B6839" s="0" t="n">
        <v>1.111</v>
      </c>
      <c r="C6839" s="0" t="n">
        <v>22.0880144235444</v>
      </c>
      <c r="D6839" s="0" t="n">
        <v>0.861279916177668</v>
      </c>
      <c r="E6839" s="12" t="n">
        <f aca="false">MIN(B6839,((1-$J$5)*$J$4*E6838+(1-$J$4)*$J$5*B6839)/(1-$J$4*$J$5))</f>
        <v>0.863327300081338</v>
      </c>
      <c r="F6839" s="12" t="n">
        <f aca="false">B6839*C6839*3.6/1000</f>
        <v>0.0883432224884083</v>
      </c>
    </row>
    <row r="6840" customFormat="false" ht="15" hidden="false" customHeight="false" outlineLevel="0" collapsed="false">
      <c r="A6840" s="11" t="n">
        <v>43703.5</v>
      </c>
      <c r="B6840" s="0" t="n">
        <v>1.111</v>
      </c>
      <c r="C6840" s="0" t="n">
        <v>22.0880144235444</v>
      </c>
      <c r="D6840" s="0" t="n">
        <v>0.859878307283569</v>
      </c>
      <c r="E6840" s="12" t="n">
        <f aca="false">MIN(B6840,((1-$J$5)*$J$4*E6839+(1-$J$4)*$J$5*B6840)/(1-$J$4*$J$5))</f>
        <v>0.861916636159075</v>
      </c>
      <c r="F6840" s="12" t="n">
        <f aca="false">B6840*C6840*3.6/1000</f>
        <v>0.0883432224884083</v>
      </c>
    </row>
    <row r="6841" customFormat="false" ht="15" hidden="false" customHeight="false" outlineLevel="0" collapsed="false">
      <c r="A6841" s="11" t="n">
        <v>43703.5416666667</v>
      </c>
      <c r="B6841" s="0" t="n">
        <v>1.123</v>
      </c>
      <c r="C6841" s="0" t="n">
        <v>22.0880144235444</v>
      </c>
      <c r="D6841" s="0" t="n">
        <v>0.85863687358124</v>
      </c>
      <c r="E6841" s="12" t="n">
        <f aca="false">MIN(B6841,((1-$J$5)*$J$4*E6840+(1-$J$4)*$J$5*B6841)/(1-$J$4*$J$5))</f>
        <v>0.860667597672106</v>
      </c>
      <c r="F6841" s="12" t="n">
        <f aca="false">B6841*C6841*3.6/1000</f>
        <v>0.0892974247115054</v>
      </c>
    </row>
    <row r="6842" customFormat="false" ht="15" hidden="false" customHeight="false" outlineLevel="0" collapsed="false">
      <c r="A6842" s="11" t="n">
        <v>43703.5833333333</v>
      </c>
      <c r="B6842" s="0" t="n">
        <v>1.154</v>
      </c>
      <c r="C6842" s="0" t="n">
        <v>25.5444056829728</v>
      </c>
      <c r="D6842" s="0" t="n">
        <v>0.85777025658989</v>
      </c>
      <c r="E6842" s="12" t="n">
        <f aca="false">MIN(B6842,((1-$J$5)*$J$4*E6841+(1-$J$4)*$J$5*B6842)/(1-$J$4*$J$5))</f>
        <v>0.859796632306832</v>
      </c>
      <c r="F6842" s="12" t="n">
        <f aca="false">B6842*C6842*3.6/1000</f>
        <v>0.106121678969342</v>
      </c>
    </row>
    <row r="6843" customFormat="false" ht="15" hidden="false" customHeight="false" outlineLevel="0" collapsed="false">
      <c r="A6843" s="11" t="n">
        <v>43703.625</v>
      </c>
      <c r="B6843" s="0" t="n">
        <v>1.172</v>
      </c>
      <c r="C6843" s="0" t="n">
        <v>24.3021446672097</v>
      </c>
      <c r="D6843" s="0" t="n">
        <v>0.857123662740253</v>
      </c>
      <c r="E6843" s="12" t="n">
        <f aca="false">MIN(B6843,((1-$J$5)*$J$4*E6842+(1-$J$4)*$J$5*B6843)/(1-$J$4*$J$5))</f>
        <v>0.859147593883326</v>
      </c>
      <c r="F6843" s="12" t="n">
        <f aca="false">B6843*C6843*3.6/1000</f>
        <v>0.102535608779891</v>
      </c>
    </row>
    <row r="6844" customFormat="false" ht="15" hidden="false" customHeight="false" outlineLevel="0" collapsed="false">
      <c r="A6844" s="11" t="n">
        <v>43703.6666666667</v>
      </c>
      <c r="B6844" s="0" t="n">
        <v>1.197</v>
      </c>
      <c r="C6844" s="0" t="n">
        <v>23.6749611865424</v>
      </c>
      <c r="D6844" s="0" t="n">
        <v>0.856773533474401</v>
      </c>
      <c r="E6844" s="12" t="n">
        <f aca="false">MIN(B6844,((1-$J$5)*$J$4*E6843+(1-$J$4)*$J$5*B6844)/(1-$J$4*$J$5))</f>
        <v>0.858797551150488</v>
      </c>
      <c r="F6844" s="12" t="n">
        <f aca="false">B6844*C6844*3.6/1000</f>
        <v>0.102020142745049</v>
      </c>
    </row>
    <row r="6845" customFormat="false" ht="15" hidden="false" customHeight="false" outlineLevel="0" collapsed="false">
      <c r="A6845" s="11" t="n">
        <v>43703.7083333333</v>
      </c>
      <c r="B6845" s="0" t="n">
        <v>1.215</v>
      </c>
      <c r="C6845" s="0" t="n">
        <v>23.6749611865424</v>
      </c>
      <c r="D6845" s="0" t="n">
        <v>0.856634968409031</v>
      </c>
      <c r="E6845" s="12" t="n">
        <f aca="false">MIN(B6845,((1-$J$5)*$J$4*E6844+(1-$J$4)*$J$5*B6845)/(1-$J$4*$J$5))</f>
        <v>0.858660853437959</v>
      </c>
      <c r="F6845" s="12" t="n">
        <f aca="false">B6845*C6845*3.6/1000</f>
        <v>0.103554280229937</v>
      </c>
    </row>
    <row r="6846" customFormat="false" ht="15" hidden="false" customHeight="false" outlineLevel="0" collapsed="false">
      <c r="A6846" s="11" t="n">
        <v>43703.75</v>
      </c>
      <c r="B6846" s="0" t="n">
        <v>1.221</v>
      </c>
      <c r="C6846" s="0" t="n">
        <v>21.7671842154351</v>
      </c>
      <c r="D6846" s="0" t="n">
        <v>0.856567282686081</v>
      </c>
      <c r="E6846" s="12" t="n">
        <f aca="false">MIN(B6846,((1-$J$5)*$J$4*E6845+(1-$J$4)*$J$5*B6846)/(1-$J$4*$J$5))</f>
        <v>0.858595600498289</v>
      </c>
      <c r="F6846" s="12" t="n">
        <f aca="false">B6846*C6846*3.6/1000</f>
        <v>0.0956798349373667</v>
      </c>
    </row>
    <row r="6847" customFormat="false" ht="15" hidden="false" customHeight="false" outlineLevel="0" collapsed="false">
      <c r="A6847" s="11" t="n">
        <v>43703.7916666667</v>
      </c>
      <c r="B6847" s="0" t="n">
        <v>1.234</v>
      </c>
      <c r="C6847" s="0" t="n">
        <v>25.3899754669858</v>
      </c>
      <c r="D6847" s="0" t="n">
        <v>0.856649360397411</v>
      </c>
      <c r="E6847" s="12" t="n">
        <f aca="false">MIN(B6847,((1-$J$5)*$J$4*E6846+(1-$J$4)*$J$5*B6847)/(1-$J$4*$J$5))</f>
        <v>0.85868134019354</v>
      </c>
      <c r="F6847" s="12" t="n">
        <f aca="false">B6847*C6847*3.6/1000</f>
        <v>0.112792427014538</v>
      </c>
    </row>
    <row r="6848" customFormat="false" ht="15" hidden="false" customHeight="false" outlineLevel="0" collapsed="false">
      <c r="A6848" s="11" t="n">
        <v>43703.8333333333</v>
      </c>
      <c r="B6848" s="0" t="n">
        <v>1.24</v>
      </c>
      <c r="C6848" s="0" t="n">
        <v>22.0880144235444</v>
      </c>
      <c r="D6848" s="0" t="n">
        <v>0.856798703804235</v>
      </c>
      <c r="E6848" s="12" t="n">
        <f aca="false">MIN(B6848,((1-$J$5)*$J$4*E6847+(1-$J$4)*$J$5*B6848)/(1-$J$4*$J$5))</f>
        <v>0.858834860124454</v>
      </c>
      <c r="F6848" s="12" t="n">
        <f aca="false">B6848*C6848*3.6/1000</f>
        <v>0.0986008963867023</v>
      </c>
    </row>
    <row r="6849" customFormat="false" ht="15" hidden="false" customHeight="false" outlineLevel="0" collapsed="false">
      <c r="A6849" s="11" t="n">
        <v>43703.875</v>
      </c>
      <c r="B6849" s="0" t="n">
        <v>1.215</v>
      </c>
      <c r="C6849" s="0" t="n">
        <v>23.6749611865424</v>
      </c>
      <c r="D6849" s="0" t="n">
        <v>0.85665972650382</v>
      </c>
      <c r="E6849" s="12" t="n">
        <f aca="false">MIN(B6849,((1-$J$5)*$J$4*E6848+(1-$J$4)*$J$5*B6849)/(1-$J$4*$J$5))</f>
        <v>0.858697547766555</v>
      </c>
      <c r="F6849" s="12" t="n">
        <f aca="false">B6849*C6849*3.6/1000</f>
        <v>0.103554280229937</v>
      </c>
    </row>
    <row r="6850" customFormat="false" ht="15" hidden="false" customHeight="false" outlineLevel="0" collapsed="false">
      <c r="A6850" s="11" t="n">
        <v>43703.9166666667</v>
      </c>
      <c r="B6850" s="0" t="n">
        <v>1.228</v>
      </c>
      <c r="C6850" s="0" t="n">
        <v>25.2353062273078</v>
      </c>
      <c r="D6850" s="0" t="n">
        <v>0.856671680238063</v>
      </c>
      <c r="E6850" s="12" t="n">
        <f aca="false">MIN(B6850,((1-$J$5)*$J$4*E6849+(1-$J$4)*$J$5*B6850)/(1-$J$4*$J$5))</f>
        <v>0.858712415183911</v>
      </c>
      <c r="F6850" s="12" t="n">
        <f aca="false">B6850*C6850*3.6/1000</f>
        <v>0.111560241769682</v>
      </c>
    </row>
    <row r="6851" customFormat="false" ht="15" hidden="false" customHeight="false" outlineLevel="0" collapsed="false">
      <c r="A6851" s="11" t="n">
        <v>43703.9583333333</v>
      </c>
      <c r="B6851" s="0" t="n">
        <v>1.228</v>
      </c>
      <c r="C6851" s="0" t="n">
        <v>23.6749611865424</v>
      </c>
      <c r="D6851" s="0" t="n">
        <v>0.85668343819624</v>
      </c>
      <c r="E6851" s="12" t="n">
        <f aca="false">MIN(B6851,((1-$J$5)*$J$4*E6850+(1-$J$4)*$J$5*B6851)/(1-$J$4*$J$5))</f>
        <v>0.858727037668525</v>
      </c>
      <c r="F6851" s="12" t="n">
        <f aca="false">B6851*C6851*3.6/1000</f>
        <v>0.104662268413467</v>
      </c>
    </row>
    <row r="6852" customFormat="false" ht="15" hidden="false" customHeight="false" outlineLevel="0" collapsed="false">
      <c r="A6852" s="11" t="n">
        <v>43704</v>
      </c>
      <c r="B6852" s="0" t="n">
        <v>1.197</v>
      </c>
      <c r="C6852" s="0" t="n">
        <v>23.6749611865424</v>
      </c>
      <c r="D6852" s="0" t="n">
        <v>0.856340518847221</v>
      </c>
      <c r="E6852" s="12" t="n">
        <f aca="false">MIN(B6852,((1-$J$5)*$J$4*E6851+(1-$J$4)*$J$5*B6852)/(1-$J$4*$J$5))</f>
        <v>0.858383923374151</v>
      </c>
      <c r="F6852" s="12" t="n">
        <f aca="false">B6852*C6852*3.6/1000</f>
        <v>0.102020142745049</v>
      </c>
    </row>
    <row r="6853" customFormat="false" ht="15" hidden="false" customHeight="false" outlineLevel="0" collapsed="false">
      <c r="A6853" s="11" t="n">
        <v>43704.0416666667</v>
      </c>
      <c r="B6853" s="0" t="n">
        <v>1.197</v>
      </c>
      <c r="C6853" s="0" t="n">
        <v>26.7714963296804</v>
      </c>
      <c r="D6853" s="0" t="n">
        <v>0.856003215768401</v>
      </c>
      <c r="E6853" s="12" t="n">
        <f aca="false">MIN(B6853,((1-$J$5)*$J$4*E6852+(1-$J$4)*$J$5*B6853)/(1-$J$4*$J$5))</f>
        <v>0.858046461704066</v>
      </c>
      <c r="F6853" s="12" t="n">
        <f aca="false">B6853*C6853*3.6/1000</f>
        <v>0.115363731983859</v>
      </c>
    </row>
    <row r="6854" customFormat="false" ht="15" hidden="false" customHeight="false" outlineLevel="0" collapsed="false">
      <c r="A6854" s="11" t="n">
        <v>43704.0833333333</v>
      </c>
      <c r="B6854" s="0" t="n">
        <v>1.19</v>
      </c>
      <c r="C6854" s="0" t="n">
        <v>23.6749611865424</v>
      </c>
      <c r="D6854" s="0" t="n">
        <v>0.855591392036807</v>
      </c>
      <c r="E6854" s="12" t="n">
        <f aca="false">MIN(B6854,((1-$J$5)*$J$4*E6853+(1-$J$4)*$J$5*B6854)/(1-$J$4*$J$5))</f>
        <v>0.857633834657871</v>
      </c>
      <c r="F6854" s="12" t="n">
        <f aca="false">B6854*C6854*3.6/1000</f>
        <v>0.101423533723148</v>
      </c>
    </row>
    <row r="6855" customFormat="false" ht="15" hidden="false" customHeight="false" outlineLevel="0" collapsed="false">
      <c r="A6855" s="11" t="n">
        <v>43704.125</v>
      </c>
      <c r="B6855" s="0" t="n">
        <v>1.19</v>
      </c>
      <c r="C6855" s="0" t="n">
        <v>23.6749611865424</v>
      </c>
      <c r="D6855" s="0" t="n">
        <v>0.855186313078751</v>
      </c>
      <c r="E6855" s="12" t="n">
        <f aca="false">MIN(B6855,((1-$J$5)*$J$4*E6854+(1-$J$4)*$J$5*B6855)/(1-$J$4*$J$5))</f>
        <v>0.857228005421333</v>
      </c>
      <c r="F6855" s="12" t="n">
        <f aca="false">B6855*C6855*3.6/1000</f>
        <v>0.101423533723148</v>
      </c>
    </row>
    <row r="6856" customFormat="false" ht="15" hidden="false" customHeight="false" outlineLevel="0" collapsed="false">
      <c r="A6856" s="11" t="n">
        <v>43704.1666666667</v>
      </c>
      <c r="B6856" s="0" t="n">
        <v>1.184</v>
      </c>
      <c r="C6856" s="0" t="n">
        <v>25.2353062273078</v>
      </c>
      <c r="D6856" s="0" t="n">
        <v>0.854719258480372</v>
      </c>
      <c r="E6856" s="12" t="n">
        <f aca="false">MIN(B6856,((1-$J$5)*$J$4*E6855+(1-$J$4)*$J$5*B6856)/(1-$J$4*$J$5))</f>
        <v>0.856759669252942</v>
      </c>
      <c r="F6856" s="12" t="n">
        <f aca="false">B6856*C6856*3.6/1000</f>
        <v>0.107562969263277</v>
      </c>
    </row>
    <row r="6857" customFormat="false" ht="15" hidden="false" customHeight="false" outlineLevel="0" collapsed="false">
      <c r="A6857" s="11" t="n">
        <v>43704.2083333333</v>
      </c>
      <c r="B6857" s="0" t="n">
        <v>1.178</v>
      </c>
      <c r="C6857" s="0" t="n">
        <v>23.6749611865424</v>
      </c>
      <c r="D6857" s="0" t="n">
        <v>0.854191243267339</v>
      </c>
      <c r="E6857" s="12" t="n">
        <f aca="false">MIN(B6857,((1-$J$5)*$J$4*E6856+(1-$J$4)*$J$5*B6857)/(1-$J$4*$J$5))</f>
        <v>0.856229855920934</v>
      </c>
      <c r="F6857" s="12" t="n">
        <f aca="false">B6857*C6857*3.6/1000</f>
        <v>0.100400775399889</v>
      </c>
    </row>
    <row r="6858" customFormat="false" ht="15" hidden="false" customHeight="false" outlineLevel="0" collapsed="false">
      <c r="A6858" s="11" t="n">
        <v>43704.25</v>
      </c>
      <c r="B6858" s="0" t="n">
        <v>1.166</v>
      </c>
      <c r="C6858" s="0" t="n">
        <v>20.4715228318574</v>
      </c>
      <c r="D6858" s="0" t="n">
        <v>0.853534655892223</v>
      </c>
      <c r="E6858" s="12" t="n">
        <f aca="false">MIN(B6858,((1-$J$5)*$J$4*E6857+(1-$J$4)*$J$5*B6858)/(1-$J$4*$J$5))</f>
        <v>0.855570385477426</v>
      </c>
      <c r="F6858" s="12" t="n">
        <f aca="false">B6858*C6858*3.6/1000</f>
        <v>0.0859312642390045</v>
      </c>
    </row>
    <row r="6859" customFormat="false" ht="15" hidden="false" customHeight="false" outlineLevel="0" collapsed="false">
      <c r="A6859" s="11" t="n">
        <v>43704.2916666667</v>
      </c>
      <c r="B6859" s="0" t="n">
        <v>1.141</v>
      </c>
      <c r="C6859" s="0" t="n">
        <v>21.927748404778</v>
      </c>
      <c r="D6859" s="0" t="n">
        <v>0.852602947196385</v>
      </c>
      <c r="E6859" s="12" t="n">
        <f aca="false">MIN(B6859,((1-$J$5)*$J$4*E6858+(1-$J$4)*$J$5*B6859)/(1-$J$4*$J$5))</f>
        <v>0.854633476326233</v>
      </c>
      <c r="F6859" s="12" t="n">
        <f aca="false">B6859*C6859*3.6/1000</f>
        <v>0.0900704193474662</v>
      </c>
    </row>
    <row r="6860" customFormat="false" ht="15" hidden="false" customHeight="false" outlineLevel="0" collapsed="false">
      <c r="A6860" s="11" t="n">
        <v>43704.3333333333</v>
      </c>
      <c r="B6860" s="0" t="n">
        <v>1.135</v>
      </c>
      <c r="C6860" s="0" t="n">
        <v>21.927748404778</v>
      </c>
      <c r="D6860" s="0" t="n">
        <v>0.851617887905472</v>
      </c>
      <c r="E6860" s="12" t="n">
        <f aca="false">MIN(B6860,((1-$J$5)*$J$4*E6859+(1-$J$4)*$J$5*B6860)/(1-$J$4*$J$5))</f>
        <v>0.85364280950043</v>
      </c>
      <c r="F6860" s="12" t="n">
        <f aca="false">B6860*C6860*3.6/1000</f>
        <v>0.089596779981923</v>
      </c>
    </row>
    <row r="6861" customFormat="false" ht="15" hidden="false" customHeight="false" outlineLevel="0" collapsed="false">
      <c r="A6861" s="11" t="n">
        <v>43704.375</v>
      </c>
      <c r="B6861" s="0" t="n">
        <v>1.117</v>
      </c>
      <c r="C6861" s="0" t="n">
        <v>21.8475037875596</v>
      </c>
      <c r="D6861" s="0" t="n">
        <v>0.850443131887354</v>
      </c>
      <c r="E6861" s="12" t="n">
        <f aca="false">MIN(B6861,((1-$J$5)*$J$4*E6860+(1-$J$4)*$J$5*B6861)/(1-$J$4*$J$5))</f>
        <v>0.852460885126453</v>
      </c>
      <c r="F6861" s="12" t="n">
        <f aca="false">B6861*C6861*3.6/1000</f>
        <v>0.0878531822305346</v>
      </c>
    </row>
    <row r="6862" customFormat="false" ht="15" hidden="false" customHeight="false" outlineLevel="0" collapsed="false">
      <c r="A6862" s="11" t="n">
        <v>43704.4166666667</v>
      </c>
      <c r="B6862" s="0" t="n">
        <v>1.117</v>
      </c>
      <c r="C6862" s="0" t="n">
        <v>21.7671842154351</v>
      </c>
      <c r="D6862" s="0" t="n">
        <v>0.849287615807821</v>
      </c>
      <c r="E6862" s="12" t="n">
        <f aca="false">MIN(B6862,((1-$J$5)*$J$4*E6861+(1-$J$4)*$J$5*B6862)/(1-$J$4*$J$5))</f>
        <v>0.851298432323711</v>
      </c>
      <c r="F6862" s="12" t="n">
        <f aca="false">B6862*C6862*3.6/1000</f>
        <v>0.0875302011671078</v>
      </c>
    </row>
    <row r="6863" customFormat="false" ht="15" hidden="false" customHeight="false" outlineLevel="0" collapsed="false">
      <c r="A6863" s="11" t="n">
        <v>43704.4583333333</v>
      </c>
      <c r="B6863" s="0" t="n">
        <v>1.117</v>
      </c>
      <c r="C6863" s="0" t="n">
        <v>22.0880144235444</v>
      </c>
      <c r="D6863" s="0" t="n">
        <v>0.848151024558688</v>
      </c>
      <c r="E6863" s="12" t="n">
        <f aca="false">MIN(B6863,((1-$J$5)*$J$4*E6862+(1-$J$4)*$J$5*B6863)/(1-$J$4*$J$5))</f>
        <v>0.850155130308493</v>
      </c>
      <c r="F6863" s="12" t="n">
        <f aca="false">B6863*C6863*3.6/1000</f>
        <v>0.0888203235999569</v>
      </c>
    </row>
    <row r="6864" customFormat="false" ht="15" hidden="false" customHeight="false" outlineLevel="0" collapsed="false">
      <c r="A6864" s="11" t="n">
        <v>43704.5</v>
      </c>
      <c r="B6864" s="0" t="n">
        <v>1.123</v>
      </c>
      <c r="C6864" s="0" t="n">
        <v>22.0880144235444</v>
      </c>
      <c r="D6864" s="0" t="n">
        <v>0.84710165814175</v>
      </c>
      <c r="E6864" s="12" t="n">
        <f aca="false">MIN(B6864,((1-$J$5)*$J$4*E6863+(1-$J$4)*$J$5*B6864)/(1-$J$4*$J$5))</f>
        <v>0.849099856333065</v>
      </c>
      <c r="F6864" s="12" t="n">
        <f aca="false">B6864*C6864*3.6/1000</f>
        <v>0.0892974247115054</v>
      </c>
    </row>
    <row r="6865" customFormat="false" ht="15" hidden="false" customHeight="false" outlineLevel="0" collapsed="false">
      <c r="A6865" s="11" t="n">
        <v>43704.5416666667</v>
      </c>
      <c r="B6865" s="0" t="n">
        <v>1.135</v>
      </c>
      <c r="C6865" s="0" t="n">
        <v>21.4451479629584</v>
      </c>
      <c r="D6865" s="0" t="n">
        <v>0.8462066979539</v>
      </c>
      <c r="E6865" s="12" t="n">
        <f aca="false">MIN(B6865,((1-$J$5)*$J$4*E6864+(1-$J$4)*$J$5*B6865)/(1-$J$4*$J$5))</f>
        <v>0.848200352933839</v>
      </c>
      <c r="F6865" s="12" t="n">
        <f aca="false">B6865*C6865*3.6/1000</f>
        <v>0.0876248745766482</v>
      </c>
    </row>
    <row r="6866" customFormat="false" ht="15" hidden="false" customHeight="false" outlineLevel="0" collapsed="false">
      <c r="A6866" s="11" t="n">
        <v>43704.5833333333</v>
      </c>
      <c r="B6866" s="0" t="n">
        <v>1.172</v>
      </c>
      <c r="C6866" s="0" t="n">
        <v>23.6749611865424</v>
      </c>
      <c r="D6866" s="0" t="n">
        <v>0.845749489946558</v>
      </c>
      <c r="E6866" s="12" t="n">
        <f aca="false">MIN(B6866,((1-$J$5)*$J$4*E6865+(1-$J$4)*$J$5*B6866)/(1-$J$4*$J$5))</f>
        <v>0.847742357004122</v>
      </c>
      <c r="F6866" s="12" t="n">
        <f aca="false">B6866*C6866*3.6/1000</f>
        <v>0.0998893962382598</v>
      </c>
    </row>
    <row r="6867" customFormat="false" ht="15" hidden="false" customHeight="false" outlineLevel="0" collapsed="false">
      <c r="A6867" s="11" t="n">
        <v>43704.625</v>
      </c>
      <c r="B6867" s="0" t="n">
        <v>1.215</v>
      </c>
      <c r="C6867" s="0" t="n">
        <v>21.7671842154351</v>
      </c>
      <c r="D6867" s="0" t="n">
        <v>0.845791474644001</v>
      </c>
      <c r="E6867" s="12" t="n">
        <f aca="false">MIN(B6867,((1-$J$5)*$J$4*E6866+(1-$J$4)*$J$5*B6867)/(1-$J$4*$J$5))</f>
        <v>0.847787787695981</v>
      </c>
      <c r="F6867" s="12" t="n">
        <f aca="false">B6867*C6867*3.6/1000</f>
        <v>0.0952096637583133</v>
      </c>
    </row>
    <row r="6868" customFormat="false" ht="15" hidden="false" customHeight="false" outlineLevel="0" collapsed="false">
      <c r="A6868" s="11" t="n">
        <v>43704.6666666667</v>
      </c>
      <c r="B6868" s="0" t="n">
        <v>1.234</v>
      </c>
      <c r="C6868" s="0" t="n">
        <v>21.1218782446826</v>
      </c>
      <c r="D6868" s="0" t="n">
        <v>0.846050036562892</v>
      </c>
      <c r="E6868" s="12" t="n">
        <f aca="false">MIN(B6868,((1-$J$5)*$J$4*E6867+(1-$J$4)*$J$5*B6868)/(1-$J$4*$J$5))</f>
        <v>0.84805158032043</v>
      </c>
      <c r="F6868" s="12" t="n">
        <f aca="false">B6868*C6868*3.6/1000</f>
        <v>0.0938318319141782</v>
      </c>
    </row>
    <row r="6869" customFormat="false" ht="15" hidden="false" customHeight="false" outlineLevel="0" collapsed="false">
      <c r="A6869" s="11" t="n">
        <v>43704.7083333333</v>
      </c>
      <c r="B6869" s="0" t="n">
        <v>1.253</v>
      </c>
      <c r="C6869" s="0" t="n">
        <v>21.7671842154351</v>
      </c>
      <c r="D6869" s="0" t="n">
        <v>0.846521628641222</v>
      </c>
      <c r="E6869" s="12" t="n">
        <f aca="false">MIN(B6869,((1-$J$5)*$J$4*E6868+(1-$J$4)*$J$5*B6869)/(1-$J$4*$J$5))</f>
        <v>0.848530137481543</v>
      </c>
      <c r="F6869" s="12" t="n">
        <f aca="false">B6869*C6869*3.6/1000</f>
        <v>0.0981874145589848</v>
      </c>
    </row>
    <row r="6870" customFormat="false" ht="15" hidden="false" customHeight="false" outlineLevel="0" collapsed="false">
      <c r="A6870" s="11" t="n">
        <v>43704.75</v>
      </c>
      <c r="B6870" s="0" t="n">
        <v>1.278</v>
      </c>
      <c r="C6870" s="0" t="n">
        <v>21.7671842154351</v>
      </c>
      <c r="D6870" s="0" t="n">
        <v>0.847271371859312</v>
      </c>
      <c r="E6870" s="12" t="n">
        <f aca="false">MIN(B6870,((1-$J$5)*$J$4*E6869+(1-$J$4)*$J$5*B6870)/(1-$J$4*$J$5))</f>
        <v>0.849289113799805</v>
      </c>
      <c r="F6870" s="12" t="n">
        <f aca="false">B6870*C6870*3.6/1000</f>
        <v>0.100146461138374</v>
      </c>
    </row>
    <row r="6871" customFormat="false" ht="15" hidden="false" customHeight="false" outlineLevel="0" collapsed="false">
      <c r="A6871" s="11" t="n">
        <v>43704.7916666667</v>
      </c>
      <c r="B6871" s="0" t="n">
        <v>1.284</v>
      </c>
      <c r="C6871" s="0" t="n">
        <v>21.283669045523</v>
      </c>
      <c r="D6871" s="0" t="n">
        <v>0.848077445869694</v>
      </c>
      <c r="E6871" s="12" t="n">
        <f aca="false">MIN(B6871,((1-$J$5)*$J$4*E6870+(1-$J$4)*$J$5*B6871)/(1-$J$4*$J$5))</f>
        <v>0.850104779140829</v>
      </c>
      <c r="F6871" s="12" t="n">
        <f aca="false">B6871*C6871*3.6/1000</f>
        <v>0.0983816317960255</v>
      </c>
    </row>
    <row r="6872" customFormat="false" ht="15" hidden="false" customHeight="false" outlineLevel="0" collapsed="false">
      <c r="A6872" s="11" t="n">
        <v>43704.8333333333</v>
      </c>
      <c r="B6872" s="0" t="n">
        <v>1.297</v>
      </c>
      <c r="C6872" s="0" t="n">
        <v>22.0880144235444</v>
      </c>
      <c r="D6872" s="0" t="n">
        <v>0.849018973037712</v>
      </c>
      <c r="E6872" s="12" t="n">
        <f aca="false">MIN(B6872,((1-$J$5)*$J$4*E6871+(1-$J$4)*$J$5*B6872)/(1-$J$4*$J$5))</f>
        <v>0.851056924459761</v>
      </c>
      <c r="F6872" s="12" t="n">
        <f aca="false">B6872*C6872*3.6/1000</f>
        <v>0.103133356946414</v>
      </c>
    </row>
    <row r="6873" customFormat="false" ht="15" hidden="false" customHeight="false" outlineLevel="0" collapsed="false">
      <c r="A6873" s="11" t="n">
        <v>43704.875</v>
      </c>
      <c r="B6873" s="0" t="n">
        <v>1.29</v>
      </c>
      <c r="C6873" s="0" t="n">
        <v>23.6749611865424</v>
      </c>
      <c r="D6873" s="0" t="n">
        <v>0.849865035105744</v>
      </c>
      <c r="E6873" s="12" t="n">
        <f aca="false">MIN(B6873,((1-$J$5)*$J$4*E6872+(1-$J$4)*$J$5*B6873)/(1-$J$4*$J$5))</f>
        <v>0.85191265881792</v>
      </c>
      <c r="F6873" s="12" t="n">
        <f aca="false">B6873*C6873*3.6/1000</f>
        <v>0.109946519750303</v>
      </c>
    </row>
    <row r="6874" customFormat="false" ht="15" hidden="false" customHeight="false" outlineLevel="0" collapsed="false">
      <c r="A6874" s="11" t="n">
        <v>43704.9166666667</v>
      </c>
      <c r="B6874" s="0" t="n">
        <v>1.284</v>
      </c>
      <c r="C6874" s="0" t="n">
        <v>25.2353062273078</v>
      </c>
      <c r="D6874" s="0" t="n">
        <v>0.850628630575218</v>
      </c>
      <c r="E6874" s="12" t="n">
        <f aca="false">MIN(B6874,((1-$J$5)*$J$4*E6873+(1-$J$4)*$J$5*B6874)/(1-$J$4*$J$5))</f>
        <v>0.852685102659471</v>
      </c>
      <c r="F6874" s="12" t="n">
        <f aca="false">B6874*C6874*3.6/1000</f>
        <v>0.116647679505107</v>
      </c>
    </row>
    <row r="6875" customFormat="false" ht="15" hidden="false" customHeight="false" outlineLevel="0" collapsed="false">
      <c r="A6875" s="11" t="n">
        <v>43704.9583333333</v>
      </c>
      <c r="B6875" s="0" t="n">
        <v>1.259</v>
      </c>
      <c r="C6875" s="0" t="n">
        <v>23.6749611865424</v>
      </c>
      <c r="D6875" s="0" t="n">
        <v>0.851093845229839</v>
      </c>
      <c r="E6875" s="12" t="n">
        <f aca="false">MIN(B6875,((1-$J$5)*$J$4*E6874+(1-$J$4)*$J$5*B6875)/(1-$J$4*$J$5))</f>
        <v>0.853156517772165</v>
      </c>
      <c r="F6875" s="12" t="n">
        <f aca="false">B6875*C6875*3.6/1000</f>
        <v>0.107304394081885</v>
      </c>
    </row>
    <row r="6876" customFormat="false" ht="15" hidden="false" customHeight="false" outlineLevel="0" collapsed="false">
      <c r="A6876" s="11" t="n">
        <v>43705</v>
      </c>
      <c r="B6876" s="0" t="n">
        <v>1.24</v>
      </c>
      <c r="C6876" s="0" t="n">
        <v>23.6749611865424</v>
      </c>
      <c r="D6876" s="0" t="n">
        <v>0.851334175845058</v>
      </c>
      <c r="E6876" s="12" t="n">
        <f aca="false">MIN(B6876,((1-$J$5)*$J$4*E6875+(1-$J$4)*$J$5*B6876)/(1-$J$4*$J$5))</f>
        <v>0.85340105619437</v>
      </c>
      <c r="F6876" s="12" t="n">
        <f aca="false">B6876*C6876*3.6/1000</f>
        <v>0.105685026736725</v>
      </c>
    </row>
    <row r="6877" customFormat="false" ht="15" hidden="false" customHeight="false" outlineLevel="0" collapsed="false">
      <c r="A6877" s="11" t="n">
        <v>43705.0416666667</v>
      </c>
      <c r="B6877" s="0" t="n">
        <v>1.234</v>
      </c>
      <c r="C6877" s="0" t="n">
        <v>25.2353062273078</v>
      </c>
      <c r="D6877" s="0" t="n">
        <v>0.851501960420347</v>
      </c>
      <c r="E6877" s="12" t="n">
        <f aca="false">MIN(B6877,((1-$J$5)*$J$4*E6876+(1-$J$4)*$J$5*B6877)/(1-$J$4*$J$5))</f>
        <v>0.853572373225764</v>
      </c>
      <c r="F6877" s="12" t="n">
        <f aca="false">B6877*C6877*3.6/1000</f>
        <v>0.112105324384192</v>
      </c>
    </row>
    <row r="6878" customFormat="false" ht="15" hidden="false" customHeight="false" outlineLevel="0" collapsed="false">
      <c r="A6878" s="11" t="n">
        <v>43705.0833333333</v>
      </c>
      <c r="B6878" s="0" t="n">
        <v>1.215</v>
      </c>
      <c r="C6878" s="0" t="n">
        <v>20.4715228318574</v>
      </c>
      <c r="D6878" s="0" t="n">
        <v>0.851449732211518</v>
      </c>
      <c r="E6878" s="12" t="n">
        <f aca="false">MIN(B6878,((1-$J$5)*$J$4*E6877+(1-$J$4)*$J$5*B6878)/(1-$J$4*$J$5))</f>
        <v>0.85352175752188</v>
      </c>
      <c r="F6878" s="12" t="n">
        <f aca="false">B6878*C6878*3.6/1000</f>
        <v>0.0895424408665441</v>
      </c>
    </row>
    <row r="6879" customFormat="false" ht="15" hidden="false" customHeight="false" outlineLevel="0" collapsed="false">
      <c r="A6879" s="11" t="n">
        <v>43705.125</v>
      </c>
      <c r="B6879" s="0" t="n">
        <v>1.221</v>
      </c>
      <c r="C6879" s="0" t="n">
        <v>22.0880144235444</v>
      </c>
      <c r="D6879" s="0" t="n">
        <v>0.851466969335909</v>
      </c>
      <c r="E6879" s="12" t="n">
        <f aca="false">MIN(B6879,((1-$J$5)*$J$4*E6878+(1-$J$4)*$J$5*B6879)/(1-$J$4*$J$5))</f>
        <v>0.853541168435853</v>
      </c>
      <c r="F6879" s="12" t="n">
        <f aca="false">B6879*C6879*3.6/1000</f>
        <v>0.0970900762001319</v>
      </c>
    </row>
    <row r="6880" customFormat="false" ht="15" hidden="false" customHeight="false" outlineLevel="0" collapsed="false">
      <c r="A6880" s="11" t="n">
        <v>43705.1666666667</v>
      </c>
      <c r="B6880" s="0" t="n">
        <v>1.228</v>
      </c>
      <c r="C6880" s="0" t="n">
        <v>23.6749611865424</v>
      </c>
      <c r="D6880" s="0" t="n">
        <v>0.851563969094567</v>
      </c>
      <c r="E6880" s="12" t="n">
        <f aca="false">MIN(B6880,((1-$J$5)*$J$4*E6879+(1-$J$4)*$J$5*B6880)/(1-$J$4*$J$5))</f>
        <v>0.853640984441852</v>
      </c>
      <c r="F6880" s="12" t="n">
        <f aca="false">B6880*C6880*3.6/1000</f>
        <v>0.104662268413467</v>
      </c>
    </row>
    <row r="6881" customFormat="false" ht="15" hidden="false" customHeight="false" outlineLevel="0" collapsed="false">
      <c r="A6881" s="11" t="n">
        <v>43705.2083333333</v>
      </c>
      <c r="B6881" s="0" t="n">
        <v>1.228</v>
      </c>
      <c r="C6881" s="0" t="n">
        <v>23.6749611865424</v>
      </c>
      <c r="D6881" s="0" t="n">
        <v>0.85165938020897</v>
      </c>
      <c r="E6881" s="12" t="n">
        <f aca="false">MIN(B6881,((1-$J$5)*$J$4*E6880+(1-$J$4)*$J$5*B6881)/(1-$J$4*$J$5))</f>
        <v>0.853739156032596</v>
      </c>
      <c r="F6881" s="12" t="n">
        <f aca="false">B6881*C6881*3.6/1000</f>
        <v>0.104662268413467</v>
      </c>
    </row>
    <row r="6882" customFormat="false" ht="15" hidden="false" customHeight="false" outlineLevel="0" collapsed="false">
      <c r="A6882" s="11" t="n">
        <v>43705.25</v>
      </c>
      <c r="B6882" s="0" t="n">
        <v>1.215</v>
      </c>
      <c r="C6882" s="0" t="n">
        <v>23.6749611865424</v>
      </c>
      <c r="D6882" s="0" t="n">
        <v>0.851604573807717</v>
      </c>
      <c r="E6882" s="12" t="n">
        <f aca="false">MIN(B6882,((1-$J$5)*$J$4*E6881+(1-$J$4)*$J$5*B6882)/(1-$J$4*$J$5))</f>
        <v>0.853685792671268</v>
      </c>
      <c r="F6882" s="12" t="n">
        <f aca="false">B6882*C6882*3.6/1000</f>
        <v>0.103554280229937</v>
      </c>
    </row>
    <row r="6883" customFormat="false" ht="15" hidden="false" customHeight="false" outlineLevel="0" collapsed="false">
      <c r="A6883" s="11" t="n">
        <v>43705.2916666667</v>
      </c>
      <c r="B6883" s="0" t="n">
        <v>1.209</v>
      </c>
      <c r="C6883" s="0" t="n">
        <v>23.6749611865424</v>
      </c>
      <c r="D6883" s="0" t="n">
        <v>0.851482055066455</v>
      </c>
      <c r="E6883" s="12" t="n">
        <f aca="false">MIN(B6883,((1-$J$5)*$J$4*E6882+(1-$J$4)*$J$5*B6883)/(1-$J$4*$J$5))</f>
        <v>0.853564115691511</v>
      </c>
      <c r="F6883" s="12" t="n">
        <f aca="false">B6883*C6883*3.6/1000</f>
        <v>0.103042901068307</v>
      </c>
    </row>
    <row r="6884" customFormat="false" ht="15" hidden="false" customHeight="false" outlineLevel="0" collapsed="false">
      <c r="A6884" s="11" t="n">
        <v>43705.3333333333</v>
      </c>
      <c r="B6884" s="0" t="n">
        <v>1.197</v>
      </c>
      <c r="C6884" s="0" t="n">
        <v>22.0880144235444</v>
      </c>
      <c r="D6884" s="0" t="n">
        <v>0.851224323016272</v>
      </c>
      <c r="E6884" s="12" t="n">
        <f aca="false">MIN(B6884,((1-$J$5)*$J$4*E6883+(1-$J$4)*$J$5*B6884)/(1-$J$4*$J$5))</f>
        <v>0.853306057772376</v>
      </c>
      <c r="F6884" s="12" t="n">
        <f aca="false">B6884*C6884*3.6/1000</f>
        <v>0.0951816717539376</v>
      </c>
    </row>
    <row r="6885" customFormat="false" ht="15" hidden="false" customHeight="false" outlineLevel="0" collapsed="false">
      <c r="A6885" s="11" t="n">
        <v>43705.375</v>
      </c>
      <c r="B6885" s="0" t="n">
        <v>1.203</v>
      </c>
      <c r="C6885" s="0" t="n">
        <v>23.6749611865424</v>
      </c>
      <c r="D6885" s="0" t="n">
        <v>0.851039422003529</v>
      </c>
      <c r="E6885" s="12" t="n">
        <f aca="false">MIN(B6885,((1-$J$5)*$J$4*E6884+(1-$J$4)*$J$5*B6885)/(1-$J$4*$J$5))</f>
        <v>0.853121443970525</v>
      </c>
      <c r="F6885" s="12" t="n">
        <f aca="false">B6885*C6885*3.6/1000</f>
        <v>0.102531521906678</v>
      </c>
    </row>
    <row r="6886" customFormat="false" ht="15" hidden="false" customHeight="false" outlineLevel="0" collapsed="false">
      <c r="A6886" s="11" t="n">
        <v>43705.4166666667</v>
      </c>
      <c r="B6886" s="0" t="n">
        <v>1.184</v>
      </c>
      <c r="C6886" s="0" t="n">
        <v>23.6749611865424</v>
      </c>
      <c r="D6886" s="0" t="n">
        <v>0.850640284426537</v>
      </c>
      <c r="E6886" s="12" t="n">
        <f aca="false">MIN(B6886,((1-$J$5)*$J$4*E6885+(1-$J$4)*$J$5*B6886)/(1-$J$4*$J$5))</f>
        <v>0.8527207612033</v>
      </c>
      <c r="F6886" s="12" t="n">
        <f aca="false">B6886*C6886*3.6/1000</f>
        <v>0.100912154561518</v>
      </c>
    </row>
    <row r="6887" customFormat="false" ht="15" hidden="false" customHeight="false" outlineLevel="0" collapsed="false">
      <c r="A6887" s="11" t="n">
        <v>43705.4583333333</v>
      </c>
      <c r="B6887" s="0" t="n">
        <v>1.197</v>
      </c>
      <c r="C6887" s="0" t="n">
        <v>25.2353062273078</v>
      </c>
      <c r="D6887" s="0" t="n">
        <v>0.850396338741493</v>
      </c>
      <c r="E6887" s="12" t="n">
        <f aca="false">MIN(B6887,((1-$J$5)*$J$4*E6886+(1-$J$4)*$J$5*B6887)/(1-$J$4*$J$5))</f>
        <v>0.85247659709781</v>
      </c>
      <c r="F6887" s="12" t="n">
        <f aca="false">B6887*C6887*3.6/1000</f>
        <v>0.108743981594715</v>
      </c>
    </row>
    <row r="6888" customFormat="false" ht="15" hidden="false" customHeight="false" outlineLevel="0" collapsed="false">
      <c r="A6888" s="11" t="n">
        <v>43705.5</v>
      </c>
      <c r="B6888" s="0" t="n">
        <v>1.203</v>
      </c>
      <c r="C6888" s="0" t="n">
        <v>25.2353062273078</v>
      </c>
      <c r="D6888" s="0" t="n">
        <v>0.850224998303329</v>
      </c>
      <c r="E6888" s="12" t="n">
        <f aca="false">MIN(B6888,((1-$J$5)*$J$4*E6887+(1-$J$4)*$J$5*B6888)/(1-$J$4*$J$5))</f>
        <v>0.852305648216462</v>
      </c>
      <c r="F6888" s="12" t="n">
        <f aca="false">B6888*C6888*3.6/1000</f>
        <v>0.109289064209224</v>
      </c>
    </row>
    <row r="6889" customFormat="false" ht="15" hidden="false" customHeight="false" outlineLevel="0" collapsed="false">
      <c r="A6889" s="11" t="n">
        <v>43705.5416666667</v>
      </c>
      <c r="B6889" s="0" t="n">
        <v>1.215</v>
      </c>
      <c r="C6889" s="0" t="n">
        <v>23.6749611865424</v>
      </c>
      <c r="D6889" s="0" t="n">
        <v>0.850193683945825</v>
      </c>
      <c r="E6889" s="12" t="n">
        <f aca="false">MIN(B6889,((1-$J$5)*$J$4*E6888+(1-$J$4)*$J$5*B6889)/(1-$J$4*$J$5))</f>
        <v>0.852275901128876</v>
      </c>
      <c r="F6889" s="12" t="n">
        <f aca="false">B6889*C6889*3.6/1000</f>
        <v>0.103554280229937</v>
      </c>
    </row>
    <row r="6890" customFormat="false" ht="15" hidden="false" customHeight="false" outlineLevel="0" collapsed="false">
      <c r="A6890" s="11" t="n">
        <v>43705.5833333333</v>
      </c>
      <c r="B6890" s="0" t="n">
        <v>1.228</v>
      </c>
      <c r="C6890" s="0" t="n">
        <v>22.0880144235444</v>
      </c>
      <c r="D6890" s="0" t="n">
        <v>0.85031153733905</v>
      </c>
      <c r="E6890" s="12" t="n">
        <f aca="false">MIN(B6890,((1-$J$5)*$J$4*E6889+(1-$J$4)*$J$5*B6890)/(1-$J$4*$J$5))</f>
        <v>0.852396561736308</v>
      </c>
      <c r="F6890" s="12" t="n">
        <f aca="false">B6890*C6890*3.6/1000</f>
        <v>0.0976466941636052</v>
      </c>
    </row>
    <row r="6891" customFormat="false" ht="15" hidden="false" customHeight="false" outlineLevel="0" collapsed="false">
      <c r="A6891" s="11" t="n">
        <v>43705.625</v>
      </c>
      <c r="B6891" s="0" t="n">
        <v>1.234</v>
      </c>
      <c r="C6891" s="0" t="n">
        <v>21.7671842154351</v>
      </c>
      <c r="D6891" s="0" t="n">
        <v>0.850496070500213</v>
      </c>
      <c r="E6891" s="12" t="n">
        <f aca="false">MIN(B6891,((1-$J$5)*$J$4*E6890+(1-$J$4)*$J$5*B6891)/(1-$J$4*$J$5))</f>
        <v>0.852584427276073</v>
      </c>
      <c r="F6891" s="12" t="n">
        <f aca="false">B6891*C6891*3.6/1000</f>
        <v>0.096698539158649</v>
      </c>
    </row>
    <row r="6892" customFormat="false" ht="15" hidden="false" customHeight="false" outlineLevel="0" collapsed="false">
      <c r="A6892" s="11" t="n">
        <v>43705.6666666667</v>
      </c>
      <c r="B6892" s="0" t="n">
        <v>1.246</v>
      </c>
      <c r="C6892" s="0" t="n">
        <v>21.7671842154351</v>
      </c>
      <c r="D6892" s="0" t="n">
        <v>0.850814801309503</v>
      </c>
      <c r="E6892" s="12" t="n">
        <f aca="false">MIN(B6892,((1-$J$5)*$J$4*E6891+(1-$J$4)*$J$5*B6892)/(1-$J$4*$J$5))</f>
        <v>0.852907583334128</v>
      </c>
      <c r="F6892" s="12" t="n">
        <f aca="false">B6892*C6892*3.6/1000</f>
        <v>0.0976388815167558</v>
      </c>
    </row>
    <row r="6893" customFormat="false" ht="15" hidden="false" customHeight="false" outlineLevel="0" collapsed="false">
      <c r="A6893" s="11" t="n">
        <v>43705.7083333333</v>
      </c>
      <c r="B6893" s="0" t="n">
        <v>1.265</v>
      </c>
      <c r="C6893" s="0" t="n">
        <v>21.7671842154351</v>
      </c>
      <c r="D6893" s="0" t="n">
        <v>0.851345576843182</v>
      </c>
      <c r="E6893" s="12" t="n">
        <f aca="false">MIN(B6893,((1-$J$5)*$J$4*E6892+(1-$J$4)*$J$5*B6893)/(1-$J$4*$J$5))</f>
        <v>0.853444525948063</v>
      </c>
      <c r="F6893" s="12" t="n">
        <f aca="false">B6893*C6893*3.6/1000</f>
        <v>0.0991277569170916</v>
      </c>
    </row>
    <row r="6894" customFormat="false" ht="15" hidden="false" customHeight="false" outlineLevel="0" collapsed="false">
      <c r="A6894" s="11" t="n">
        <v>43705.75</v>
      </c>
      <c r="B6894" s="0" t="n">
        <v>1.278</v>
      </c>
      <c r="C6894" s="0" t="n">
        <v>21.7671842154351</v>
      </c>
      <c r="D6894" s="0" t="n">
        <v>0.852016314322453</v>
      </c>
      <c r="E6894" s="12" t="n">
        <f aca="false">MIN(B6894,((1-$J$5)*$J$4*E6893+(1-$J$4)*$J$5*B6894)/(1-$J$4*$J$5))</f>
        <v>0.854122540347601</v>
      </c>
      <c r="F6894" s="12" t="n">
        <f aca="false">B6894*C6894*3.6/1000</f>
        <v>0.100146461138374</v>
      </c>
    </row>
    <row r="6895" customFormat="false" ht="15" hidden="false" customHeight="false" outlineLevel="0" collapsed="false">
      <c r="A6895" s="11" t="n">
        <v>43705.7916666667</v>
      </c>
      <c r="B6895" s="0" t="n">
        <v>1.278</v>
      </c>
      <c r="C6895" s="0" t="n">
        <v>22.0880144235444</v>
      </c>
      <c r="D6895" s="0" t="n">
        <v>0.852676066586319</v>
      </c>
      <c r="E6895" s="12" t="n">
        <f aca="false">MIN(B6895,((1-$J$5)*$J$4*E6894+(1-$J$4)*$J$5*B6895)/(1-$J$4*$J$5))</f>
        <v>0.854789384822929</v>
      </c>
      <c r="F6895" s="12" t="n">
        <f aca="false">B6895*C6895*3.6/1000</f>
        <v>0.101622536759843</v>
      </c>
    </row>
    <row r="6896" customFormat="false" ht="15" hidden="false" customHeight="false" outlineLevel="0" collapsed="false">
      <c r="A6896" s="11" t="n">
        <v>43705.8333333333</v>
      </c>
      <c r="B6896" s="0" t="n">
        <v>1.265</v>
      </c>
      <c r="C6896" s="0" t="n">
        <v>22.4076649124065</v>
      </c>
      <c r="D6896" s="0" t="n">
        <v>0.853176358658697</v>
      </c>
      <c r="E6896" s="12" t="n">
        <f aca="false">MIN(B6896,((1-$J$5)*$J$4*E6895+(1-$J$4)*$J$5*B6896)/(1-$J$4*$J$5))</f>
        <v>0.855295325764891</v>
      </c>
      <c r="F6896" s="12" t="n">
        <f aca="false">B6896*C6896*3.6/1000</f>
        <v>0.102044506011099</v>
      </c>
    </row>
    <row r="6897" customFormat="false" ht="15" hidden="false" customHeight="false" outlineLevel="0" collapsed="false">
      <c r="A6897" s="11" t="n">
        <v>43705.875</v>
      </c>
      <c r="B6897" s="0" t="n">
        <v>1.271</v>
      </c>
      <c r="C6897" s="0" t="n">
        <v>22.884983728763</v>
      </c>
      <c r="D6897" s="0" t="n">
        <v>0.853737066988476</v>
      </c>
      <c r="E6897" s="12" t="n">
        <f aca="false">MIN(B6897,((1-$J$5)*$J$4*E6896+(1-$J$4)*$J$5*B6897)/(1-$J$4*$J$5))</f>
        <v>0.855862124351961</v>
      </c>
      <c r="F6897" s="12" t="n">
        <f aca="false">B6897*C6897*3.6/1000</f>
        <v>0.104712531549328</v>
      </c>
    </row>
    <row r="6898" customFormat="false" ht="15" hidden="false" customHeight="false" outlineLevel="0" collapsed="false">
      <c r="A6898" s="11" t="n">
        <v>43705.9166666667</v>
      </c>
      <c r="B6898" s="0" t="n">
        <v>1.259</v>
      </c>
      <c r="C6898" s="0" t="n">
        <v>22.0880144235444</v>
      </c>
      <c r="D6898" s="0" t="n">
        <v>0.854151372241685</v>
      </c>
      <c r="E6898" s="12" t="n">
        <f aca="false">MIN(B6898,((1-$J$5)*$J$4*E6897+(1-$J$4)*$J$5*B6898)/(1-$J$4*$J$5))</f>
        <v>0.856281199733312</v>
      </c>
      <c r="F6898" s="12" t="n">
        <f aca="false">B6898*C6898*3.6/1000</f>
        <v>0.100111716573273</v>
      </c>
    </row>
    <row r="6899" customFormat="false" ht="15" hidden="false" customHeight="false" outlineLevel="0" collapsed="false">
      <c r="A6899" s="11" t="n">
        <v>43705.9583333333</v>
      </c>
      <c r="B6899" s="0" t="n">
        <v>1.253</v>
      </c>
      <c r="C6899" s="0" t="n">
        <v>21.927748404778</v>
      </c>
      <c r="D6899" s="0" t="n">
        <v>0.854490282130256</v>
      </c>
      <c r="E6899" s="12" t="n">
        <f aca="false">MIN(B6899,((1-$J$5)*$J$4*E6898+(1-$J$4)*$J$5*B6899)/(1-$J$4*$J$5))</f>
        <v>0.856624178320902</v>
      </c>
      <c r="F6899" s="12" t="n">
        <f aca="false">B6899*C6899*3.6/1000</f>
        <v>0.0989116875042727</v>
      </c>
    </row>
    <row r="6900" customFormat="false" ht="15" hidden="false" customHeight="false" outlineLevel="0" collapsed="false">
      <c r="A6900" s="11" t="n">
        <v>43706</v>
      </c>
      <c r="B6900" s="0" t="n">
        <v>1.24</v>
      </c>
      <c r="C6900" s="0" t="n">
        <v>21.4451479629584</v>
      </c>
      <c r="D6900" s="0" t="n">
        <v>0.854674986524911</v>
      </c>
      <c r="E6900" s="12" t="n">
        <f aca="false">MIN(B6900,((1-$J$5)*$J$4*E6899+(1-$J$4)*$J$5*B6900)/(1-$J$4*$J$5))</f>
        <v>0.856811588892222</v>
      </c>
      <c r="F6900" s="12" t="n">
        <f aca="false">B6900*C6900*3.6/1000</f>
        <v>0.0957311405066464</v>
      </c>
    </row>
    <row r="6901" customFormat="false" ht="15" hidden="false" customHeight="false" outlineLevel="0" collapsed="false">
      <c r="A6901" s="11" t="n">
        <v>43706.0416666667</v>
      </c>
      <c r="B6901" s="0" t="n">
        <v>1.221</v>
      </c>
      <c r="C6901" s="0" t="n">
        <v>21.4451479629584</v>
      </c>
      <c r="D6901" s="0" t="n">
        <v>0.854639401025749</v>
      </c>
      <c r="E6901" s="12" t="n">
        <f aca="false">MIN(B6901,((1-$J$5)*$J$4*E6900+(1-$J$4)*$J$5*B6901)/(1-$J$4*$J$5))</f>
        <v>0.85677680159581</v>
      </c>
      <c r="F6901" s="12" t="n">
        <f aca="false">B6901*C6901*3.6/1000</f>
        <v>0.0942642923859801</v>
      </c>
    </row>
    <row r="6902" customFormat="false" ht="15" hidden="false" customHeight="false" outlineLevel="0" collapsed="false">
      <c r="A6902" s="11" t="n">
        <v>43706.0833333333</v>
      </c>
      <c r="B6902" s="0" t="n">
        <v>1.203</v>
      </c>
      <c r="C6902" s="0" t="n">
        <v>21.1218782446826</v>
      </c>
      <c r="D6902" s="0" t="n">
        <v>0.854398568491778</v>
      </c>
      <c r="E6902" s="12" t="n">
        <f aca="false">MIN(B6902,((1-$J$5)*$J$4*E6901+(1-$J$4)*$J$5*B6902)/(1-$J$4*$J$5))</f>
        <v>0.856535009147774</v>
      </c>
      <c r="F6902" s="12" t="n">
        <f aca="false">B6902*C6902*3.6/1000</f>
        <v>0.0914746303020716</v>
      </c>
    </row>
    <row r="6903" customFormat="false" ht="15" hidden="false" customHeight="false" outlineLevel="0" collapsed="false">
      <c r="A6903" s="11" t="n">
        <v>43706.125</v>
      </c>
      <c r="B6903" s="0" t="n">
        <v>1.197</v>
      </c>
      <c r="C6903" s="0" t="n">
        <v>21.4451479629584</v>
      </c>
      <c r="D6903" s="0" t="n">
        <v>0.854093070319677</v>
      </c>
      <c r="E6903" s="12" t="n">
        <f aca="false">MIN(B6903,((1-$J$5)*$J$4*E6902+(1-$J$4)*$J$5*B6903)/(1-$J$4*$J$5))</f>
        <v>0.856228007349623</v>
      </c>
      <c r="F6903" s="12" t="n">
        <f aca="false">B6903*C6903*3.6/1000</f>
        <v>0.0924114316019805</v>
      </c>
    </row>
    <row r="6904" customFormat="false" ht="15" hidden="false" customHeight="false" outlineLevel="0" collapsed="false">
      <c r="A6904" s="11" t="n">
        <v>43706.1666666667</v>
      </c>
      <c r="B6904" s="0" t="n">
        <v>1.19</v>
      </c>
      <c r="C6904" s="0" t="n">
        <v>21.7671842154351</v>
      </c>
      <c r="D6904" s="0" t="n">
        <v>0.853712530599874</v>
      </c>
      <c r="E6904" s="12" t="n">
        <f aca="false">MIN(B6904,((1-$J$5)*$J$4*E6903+(1-$J$4)*$J$5*B6904)/(1-$J$4*$J$5))</f>
        <v>0.85584533836528</v>
      </c>
      <c r="F6904" s="12" t="n">
        <f aca="false">B6904*C6904*3.6/1000</f>
        <v>0.0932506171789241</v>
      </c>
    </row>
    <row r="6905" customFormat="false" ht="15" hidden="false" customHeight="false" outlineLevel="0" collapsed="false">
      <c r="A6905" s="11" t="n">
        <v>43706.2083333333</v>
      </c>
      <c r="B6905" s="0" t="n">
        <v>1.19</v>
      </c>
      <c r="C6905" s="0" t="n">
        <v>22.0880144235444</v>
      </c>
      <c r="D6905" s="0" t="n">
        <v>0.853338223289801</v>
      </c>
      <c r="E6905" s="12" t="n">
        <f aca="false">MIN(B6905,((1-$J$5)*$J$4*E6904+(1-$J$4)*$J$5*B6905)/(1-$J$4*$J$5))</f>
        <v>0.855468973647565</v>
      </c>
      <c r="F6905" s="12" t="n">
        <f aca="false">B6905*C6905*3.6/1000</f>
        <v>0.0946250537904643</v>
      </c>
    </row>
    <row r="6906" customFormat="false" ht="15" hidden="false" customHeight="false" outlineLevel="0" collapsed="false">
      <c r="A6906" s="11" t="n">
        <v>43706.25</v>
      </c>
      <c r="B6906" s="0" t="n">
        <v>1.184</v>
      </c>
      <c r="C6906" s="0" t="n">
        <v>21.7671842154351</v>
      </c>
      <c r="D6906" s="0" t="n">
        <v>0.852901436366999</v>
      </c>
      <c r="E6906" s="12" t="n">
        <f aca="false">MIN(B6906,((1-$J$5)*$J$4*E6905+(1-$J$4)*$J$5*B6906)/(1-$J$4*$J$5))</f>
        <v>0.855029616585826</v>
      </c>
      <c r="F6906" s="12" t="n">
        <f aca="false">B6906*C6906*3.6/1000</f>
        <v>0.0927804459998707</v>
      </c>
    </row>
    <row r="6907" customFormat="false" ht="15" hidden="false" customHeight="false" outlineLevel="0" collapsed="false">
      <c r="A6907" s="11" t="n">
        <v>43706.2916666667</v>
      </c>
      <c r="B6907" s="0" t="n">
        <v>1.154</v>
      </c>
      <c r="C6907" s="0" t="n">
        <v>23.6749611865424</v>
      </c>
      <c r="D6907" s="0" t="n">
        <v>0.852128753314322</v>
      </c>
      <c r="E6907" s="12" t="n">
        <f aca="false">MIN(B6907,((1-$J$5)*$J$4*E6906+(1-$J$4)*$J$5*B6907)/(1-$J$4*$J$5))</f>
        <v>0.854251533940261</v>
      </c>
      <c r="F6907" s="12" t="n">
        <f aca="false">B6907*C6907*3.6/1000</f>
        <v>0.0983552587533719</v>
      </c>
    </row>
    <row r="6908" customFormat="false" ht="15" hidden="false" customHeight="false" outlineLevel="0" collapsed="false">
      <c r="A6908" s="11" t="n">
        <v>43706.3333333333</v>
      </c>
      <c r="B6908" s="0" t="n">
        <v>1.129</v>
      </c>
      <c r="C6908" s="0" t="n">
        <v>23.6749611865424</v>
      </c>
      <c r="D6908" s="0" t="n">
        <v>0.851082850334635</v>
      </c>
      <c r="E6908" s="12" t="n">
        <f aca="false">MIN(B6908,((1-$J$5)*$J$4*E6907+(1-$J$4)*$J$5*B6908)/(1-$J$4*$J$5))</f>
        <v>0.853197966659532</v>
      </c>
      <c r="F6908" s="12" t="n">
        <f aca="false">B6908*C6908*3.6/1000</f>
        <v>0.096224512246583</v>
      </c>
    </row>
    <row r="6909" customFormat="false" ht="15" hidden="false" customHeight="false" outlineLevel="0" collapsed="false">
      <c r="A6909" s="11" t="n">
        <v>43706.375</v>
      </c>
      <c r="B6909" s="0" t="n">
        <v>1.129</v>
      </c>
      <c r="C6909" s="0" t="n">
        <v>22.0880144235444</v>
      </c>
      <c r="D6909" s="0" t="n">
        <v>0.850054076962104</v>
      </c>
      <c r="E6909" s="12" t="n">
        <f aca="false">MIN(B6909,((1-$J$5)*$J$4*E6908+(1-$J$4)*$J$5*B6909)/(1-$J$4*$J$5))</f>
        <v>0.852161756335652</v>
      </c>
      <c r="F6909" s="12" t="n">
        <f aca="false">B6909*C6909*3.6/1000</f>
        <v>0.089774525823054</v>
      </c>
    </row>
    <row r="6910" customFormat="false" ht="15" hidden="false" customHeight="false" outlineLevel="0" collapsed="false">
      <c r="A6910" s="11" t="n">
        <v>43706.4166666667</v>
      </c>
      <c r="B6910" s="0" t="n">
        <v>1.129</v>
      </c>
      <c r="C6910" s="0" t="n">
        <v>25.2353062273078</v>
      </c>
      <c r="D6910" s="0" t="n">
        <v>0.849042152651166</v>
      </c>
      <c r="E6910" s="12" t="n">
        <f aca="false">MIN(B6910,((1-$J$5)*$J$4*E6909+(1-$J$4)*$J$5*B6910)/(1-$J$4*$J$5))</f>
        <v>0.85114261702205</v>
      </c>
      <c r="F6910" s="12" t="n">
        <f aca="false">B6910*C6910*3.6/1000</f>
        <v>0.10256637863027</v>
      </c>
    </row>
    <row r="6911" customFormat="false" ht="15" hidden="false" customHeight="false" outlineLevel="0" collapsed="false">
      <c r="A6911" s="11" t="n">
        <v>43706.4583333333</v>
      </c>
      <c r="B6911" s="0" t="n">
        <v>1.135</v>
      </c>
      <c r="C6911" s="0" t="n">
        <v>23.6749611865424</v>
      </c>
      <c r="D6911" s="0" t="n">
        <v>0.848115411400177</v>
      </c>
      <c r="E6911" s="12" t="n">
        <f aca="false">MIN(B6911,((1-$J$5)*$J$4*E6910+(1-$J$4)*$J$5*B6911)/(1-$J$4*$J$5))</f>
        <v>0.850209460234207</v>
      </c>
      <c r="F6911" s="12" t="n">
        <f aca="false">B6911*C6911*3.6/1000</f>
        <v>0.0967358914082124</v>
      </c>
    </row>
    <row r="6912" customFormat="false" ht="15" hidden="false" customHeight="false" outlineLevel="0" collapsed="false">
      <c r="A6912" s="11" t="n">
        <v>43706.5</v>
      </c>
      <c r="B6912" s="0" t="n">
        <v>1.135</v>
      </c>
      <c r="C6912" s="0" t="n">
        <v>23.6749611865424</v>
      </c>
      <c r="D6912" s="0" t="n">
        <v>0.847203848147409</v>
      </c>
      <c r="E6912" s="12" t="n">
        <f aca="false">MIN(B6912,((1-$J$5)*$J$4*E6911+(1-$J$4)*$J$5*B6912)/(1-$J$4*$J$5))</f>
        <v>0.849291676704813</v>
      </c>
      <c r="F6912" s="12" t="n">
        <f aca="false">B6912*C6912*3.6/1000</f>
        <v>0.0967358914082124</v>
      </c>
    </row>
    <row r="6913" customFormat="false" ht="15" hidden="false" customHeight="false" outlineLevel="0" collapsed="false">
      <c r="A6913" s="11" t="n">
        <v>43706.5416666667</v>
      </c>
      <c r="B6913" s="0" t="n">
        <v>1.148</v>
      </c>
      <c r="C6913" s="0" t="n">
        <v>22.0880144235444</v>
      </c>
      <c r="D6913" s="0" t="n">
        <v>0.846455869200316</v>
      </c>
      <c r="E6913" s="12" t="n">
        <f aca="false">MIN(B6913,((1-$J$5)*$J$4*E6912+(1-$J$4)*$J$5*B6913)/(1-$J$4*$J$5))</f>
        <v>0.848538930795344</v>
      </c>
      <c r="F6913" s="12" t="n">
        <f aca="false">B6913*C6913*3.6/1000</f>
        <v>0.0912853460096244</v>
      </c>
    </row>
    <row r="6914" customFormat="false" ht="15" hidden="false" customHeight="false" outlineLevel="0" collapsed="false">
      <c r="A6914" s="11" t="n">
        <v>43706.5833333333</v>
      </c>
      <c r="B6914" s="0" t="n">
        <v>1.166</v>
      </c>
      <c r="C6914" s="0" t="n">
        <v>23.6749611865424</v>
      </c>
      <c r="D6914" s="0" t="n">
        <v>0.845925970362808</v>
      </c>
      <c r="E6914" s="12" t="n">
        <f aca="false">MIN(B6914,((1-$J$5)*$J$4*E6913+(1-$J$4)*$J$5*B6914)/(1-$J$4*$J$5))</f>
        <v>0.848006164225404</v>
      </c>
      <c r="F6914" s="12" t="n">
        <f aca="false">B6914*C6914*3.6/1000</f>
        <v>0.0993780170766305</v>
      </c>
    </row>
    <row r="6915" customFormat="false" ht="15" hidden="false" customHeight="false" outlineLevel="0" collapsed="false">
      <c r="A6915" s="11" t="n">
        <v>43706.625</v>
      </c>
      <c r="B6915" s="0" t="n">
        <v>1.19</v>
      </c>
      <c r="C6915" s="0" t="n">
        <v>21.283669045523</v>
      </c>
      <c r="D6915" s="0" t="n">
        <v>0.845679189908048</v>
      </c>
      <c r="E6915" s="12" t="n">
        <f aca="false">MIN(B6915,((1-$J$5)*$J$4*E6914+(1-$J$4)*$J$5*B6915)/(1-$J$4*$J$5))</f>
        <v>0.847758945704393</v>
      </c>
      <c r="F6915" s="12" t="n">
        <f aca="false">B6915*C6915*3.6/1000</f>
        <v>0.0911792381910205</v>
      </c>
    </row>
    <row r="6916" customFormat="false" ht="15" hidden="false" customHeight="false" outlineLevel="0" collapsed="false">
      <c r="A6916" s="11" t="n">
        <v>43706.6666666667</v>
      </c>
      <c r="B6916" s="0" t="n">
        <v>1.234</v>
      </c>
      <c r="C6916" s="0" t="n">
        <v>21.283669045523</v>
      </c>
      <c r="D6916" s="0" t="n">
        <v>0.845939590805748</v>
      </c>
      <c r="E6916" s="12" t="n">
        <f aca="false">MIN(B6916,((1-$J$5)*$J$4*E6915+(1-$J$4)*$J$5*B6916)/(1-$J$4*$J$5))</f>
        <v>0.84802321348521</v>
      </c>
      <c r="F6916" s="12" t="n">
        <f aca="false">B6916*C6916*3.6/1000</f>
        <v>0.0945505713678313</v>
      </c>
    </row>
    <row r="6917" customFormat="false" ht="15" hidden="false" customHeight="false" outlineLevel="0" collapsed="false">
      <c r="A6917" s="11" t="n">
        <v>43706.7083333333</v>
      </c>
      <c r="B6917" s="0" t="n">
        <v>1.271</v>
      </c>
      <c r="C6917" s="0" t="n">
        <v>23.6749611865424</v>
      </c>
      <c r="D6917" s="0" t="n">
        <v>0.846618821592018</v>
      </c>
      <c r="E6917" s="12" t="n">
        <f aca="false">MIN(B6917,((1-$J$5)*$J$4*E6916+(1-$J$4)*$J$5*B6917)/(1-$J$4*$J$5))</f>
        <v>0.848709816228452</v>
      </c>
      <c r="F6917" s="12" t="n">
        <f aca="false">B6917*C6917*3.6/1000</f>
        <v>0.108327152405144</v>
      </c>
    </row>
    <row r="6918" customFormat="false" ht="15" hidden="false" customHeight="false" outlineLevel="0" collapsed="false">
      <c r="A6918" s="11" t="n">
        <v>43706.75</v>
      </c>
      <c r="B6918" s="0" t="n">
        <v>1.278</v>
      </c>
      <c r="C6918" s="0" t="n">
        <v>22.726160973427</v>
      </c>
      <c r="D6918" s="0" t="n">
        <v>0.847366973001788</v>
      </c>
      <c r="E6918" s="12" t="n">
        <f aca="false">MIN(B6918,((1-$J$5)*$J$4*E6917+(1-$J$4)*$J$5*B6918)/(1-$J$4*$J$5))</f>
        <v>0.849465832435562</v>
      </c>
      <c r="F6918" s="12" t="n">
        <f aca="false">B6918*C6918*3.6/1000</f>
        <v>0.104558521406543</v>
      </c>
    </row>
    <row r="6919" customFormat="false" ht="15" hidden="false" customHeight="false" outlineLevel="0" collapsed="false">
      <c r="A6919" s="11" t="n">
        <v>43706.7916666667</v>
      </c>
      <c r="B6919" s="0" t="n">
        <v>1.284</v>
      </c>
      <c r="C6919" s="0" t="n">
        <v>21.6063185321204</v>
      </c>
      <c r="D6919" s="0" t="n">
        <v>0.848171481274194</v>
      </c>
      <c r="E6919" s="12" t="n">
        <f aca="false">MIN(B6919,((1-$J$5)*$J$4*E6918+(1-$J$4)*$J$5*B6919)/(1-$J$4*$J$5))</f>
        <v>0.850278586431682</v>
      </c>
      <c r="F6919" s="12" t="n">
        <f aca="false">B6919*C6919*3.6/1000</f>
        <v>0.0998730467828732</v>
      </c>
    </row>
    <row r="6920" customFormat="false" ht="15" hidden="false" customHeight="false" outlineLevel="0" collapsed="false">
      <c r="A6920" s="11" t="n">
        <v>43706.8333333333</v>
      </c>
      <c r="B6920" s="0" t="n">
        <v>1.284</v>
      </c>
      <c r="C6920" s="0" t="n">
        <v>21.6063185321204</v>
      </c>
      <c r="D6920" s="0" t="n">
        <v>0.848962813457681</v>
      </c>
      <c r="E6920" s="12" t="n">
        <f aca="false">MIN(B6920,((1-$J$5)*$J$4*E6919+(1-$J$4)*$J$5*B6920)/(1-$J$4*$J$5))</f>
        <v>0.85107795074088</v>
      </c>
      <c r="F6920" s="12" t="n">
        <f aca="false">B6920*C6920*3.6/1000</f>
        <v>0.0998730467828732</v>
      </c>
    </row>
    <row r="6921" customFormat="false" ht="15" hidden="false" customHeight="false" outlineLevel="0" collapsed="false">
      <c r="A6921" s="11" t="n">
        <v>43706.875</v>
      </c>
      <c r="B6921" s="0" t="n">
        <v>1.259</v>
      </c>
      <c r="C6921" s="0" t="n">
        <v>21.4451479629584</v>
      </c>
      <c r="D6921" s="0" t="n">
        <v>0.849455310559501</v>
      </c>
      <c r="E6921" s="12" t="n">
        <f aca="false">MIN(B6921,((1-$J$5)*$J$4*E6920+(1-$J$4)*$J$5*B6921)/(1-$J$4*$J$5))</f>
        <v>0.851575842820931</v>
      </c>
      <c r="F6921" s="12" t="n">
        <f aca="false">B6921*C6921*3.6/1000</f>
        <v>0.0971979886273128</v>
      </c>
    </row>
    <row r="6922" customFormat="false" ht="15" hidden="false" customHeight="false" outlineLevel="0" collapsed="false">
      <c r="A6922" s="11" t="n">
        <v>43706.9166666667</v>
      </c>
      <c r="B6922" s="0" t="n">
        <v>1.228</v>
      </c>
      <c r="C6922" s="0" t="n">
        <v>21.283669045523</v>
      </c>
      <c r="D6922" s="0" t="n">
        <v>0.84958525689661</v>
      </c>
      <c r="E6922" s="12" t="n">
        <f aca="false">MIN(B6922,((1-$J$5)*$J$4*E6921+(1-$J$4)*$J$5*B6922)/(1-$J$4*$J$5))</f>
        <v>0.851708036514162</v>
      </c>
      <c r="F6922" s="12" t="n">
        <f aca="false">B6922*C6922*3.6/1000</f>
        <v>0.094090844116448</v>
      </c>
    </row>
    <row r="6923" customFormat="false" ht="15" hidden="false" customHeight="false" outlineLevel="0" collapsed="false">
      <c r="A6923" s="11" t="n">
        <v>43706.9583333333</v>
      </c>
      <c r="B6923" s="0" t="n">
        <v>1.234</v>
      </c>
      <c r="C6923" s="0" t="n">
        <v>21.1218782446826</v>
      </c>
      <c r="D6923" s="0" t="n">
        <v>0.849781684945642</v>
      </c>
      <c r="E6923" s="12" t="n">
        <f aca="false">MIN(B6923,((1-$J$5)*$J$4*E6922+(1-$J$4)*$J$5*B6923)/(1-$J$4*$J$5))</f>
        <v>0.851907245138311</v>
      </c>
      <c r="F6923" s="12" t="n">
        <f aca="false">B6923*C6923*3.6/1000</f>
        <v>0.0938318319141782</v>
      </c>
    </row>
    <row r="6924" customFormat="false" ht="15" hidden="false" customHeight="false" outlineLevel="0" collapsed="false">
      <c r="A6924" s="11" t="n">
        <v>43707</v>
      </c>
      <c r="B6924" s="0" t="n">
        <v>1.215</v>
      </c>
      <c r="C6924" s="0" t="n">
        <v>20.9597719503597</v>
      </c>
      <c r="D6924" s="0" t="n">
        <v>0.849757631092996</v>
      </c>
      <c r="E6924" s="12" t="n">
        <f aca="false">MIN(B6924,((1-$J$5)*$J$4*E6923+(1-$J$4)*$J$5*B6924)/(1-$J$4*$J$5))</f>
        <v>0.851884061528125</v>
      </c>
      <c r="F6924" s="12" t="n">
        <f aca="false">B6924*C6924*3.6/1000</f>
        <v>0.0916780425108733</v>
      </c>
    </row>
    <row r="6925" customFormat="false" ht="15" hidden="false" customHeight="false" outlineLevel="0" collapsed="false">
      <c r="A6925" s="11" t="n">
        <v>43707.0416666667</v>
      </c>
      <c r="B6925" s="0" t="n">
        <v>1.197</v>
      </c>
      <c r="C6925" s="0" t="n">
        <v>20.6345980521309</v>
      </c>
      <c r="D6925" s="0" t="n">
        <v>0.849528141342348</v>
      </c>
      <c r="E6925" s="12" t="n">
        <f aca="false">MIN(B6925,((1-$J$5)*$J$4*E6924+(1-$J$4)*$J$5*B6925)/(1-$J$4*$J$5))</f>
        <v>0.851653681601796</v>
      </c>
      <c r="F6925" s="12" t="n">
        <f aca="false">B6925*C6925*3.6/1000</f>
        <v>0.0889186099262424</v>
      </c>
    </row>
    <row r="6926" customFormat="false" ht="15" hidden="false" customHeight="false" outlineLevel="0" collapsed="false">
      <c r="A6926" s="11" t="n">
        <v>43707.0833333333</v>
      </c>
      <c r="B6926" s="0" t="n">
        <v>1.215</v>
      </c>
      <c r="C6926" s="0" t="n">
        <v>20.6345980521309</v>
      </c>
      <c r="D6926" s="0" t="n">
        <v>0.84950823998033</v>
      </c>
      <c r="E6926" s="12" t="n">
        <f aca="false">MIN(B6926,((1-$J$5)*$J$4*E6925+(1-$J$4)*$J$5*B6926)/(1-$J$4*$J$5))</f>
        <v>0.851634675315111</v>
      </c>
      <c r="F6926" s="12" t="n">
        <f aca="false">B6926*C6926*3.6/1000</f>
        <v>0.0902557318800205</v>
      </c>
    </row>
    <row r="6927" customFormat="false" ht="15" hidden="false" customHeight="false" outlineLevel="0" collapsed="false">
      <c r="A6927" s="11" t="n">
        <v>43707.125</v>
      </c>
      <c r="B6927" s="0" t="n">
        <v>1.197</v>
      </c>
      <c r="C6927" s="0" t="n">
        <v>20.7973464751974</v>
      </c>
      <c r="D6927" s="0" t="n">
        <v>0.849282834711581</v>
      </c>
      <c r="E6927" s="12" t="n">
        <f aca="false">MIN(B6927,((1-$J$5)*$J$4*E6926+(1-$J$4)*$J$5*B6927)/(1-$J$4*$J$5))</f>
        <v>0.851408403893116</v>
      </c>
      <c r="F6927" s="12" t="n">
        <f aca="false">B6927*C6927*3.6/1000</f>
        <v>0.0896199254309204</v>
      </c>
    </row>
    <row r="6928" customFormat="false" ht="15" hidden="false" customHeight="false" outlineLevel="0" collapsed="false">
      <c r="A6928" s="11" t="n">
        <v>43707.1666666667</v>
      </c>
      <c r="B6928" s="0" t="n">
        <v>1.184</v>
      </c>
      <c r="C6928" s="0" t="n">
        <v>21.1218782446826</v>
      </c>
      <c r="D6928" s="0" t="n">
        <v>0.848912466199054</v>
      </c>
      <c r="E6928" s="12" t="n">
        <f aca="false">MIN(B6928,((1-$J$5)*$J$4*E6927+(1-$J$4)*$J$5*B6928)/(1-$J$4*$J$5))</f>
        <v>0.851035942543971</v>
      </c>
      <c r="F6928" s="12" t="n">
        <f aca="false">B6928*C6928*3.6/1000</f>
        <v>0.0900298938301353</v>
      </c>
    </row>
    <row r="6929" customFormat="false" ht="15" hidden="false" customHeight="false" outlineLevel="0" collapsed="false">
      <c r="A6929" s="11" t="n">
        <v>43707.2083333333</v>
      </c>
      <c r="B6929" s="0" t="n">
        <v>1.184</v>
      </c>
      <c r="C6929" s="0" t="n">
        <v>21.7671842154351</v>
      </c>
      <c r="D6929" s="0" t="n">
        <v>0.84854816351409</v>
      </c>
      <c r="E6929" s="12" t="n">
        <f aca="false">MIN(B6929,((1-$J$5)*$J$4*E6928+(1-$J$4)*$J$5*B6929)/(1-$J$4*$J$5))</f>
        <v>0.85066961729613</v>
      </c>
      <c r="F6929" s="12" t="n">
        <f aca="false">B6929*C6929*3.6/1000</f>
        <v>0.0927804459998707</v>
      </c>
    </row>
    <row r="6930" customFormat="false" ht="15" hidden="false" customHeight="false" outlineLevel="0" collapsed="false">
      <c r="A6930" s="11" t="n">
        <v>43707.25</v>
      </c>
      <c r="B6930" s="0" t="n">
        <v>1.172</v>
      </c>
      <c r="C6930" s="0" t="n">
        <v>22.0880144235444</v>
      </c>
      <c r="D6930" s="0" t="n">
        <v>0.848052607413286</v>
      </c>
      <c r="E6930" s="12" t="n">
        <f aca="false">MIN(B6930,((1-$J$5)*$J$4*E6929+(1-$J$4)*$J$5*B6930)/(1-$J$4*$J$5))</f>
        <v>0.850170941558137</v>
      </c>
      <c r="F6930" s="12" t="n">
        <f aca="false">B6930*C6930*3.6/1000</f>
        <v>0.0931937504558187</v>
      </c>
    </row>
    <row r="6931" customFormat="false" ht="15" hidden="false" customHeight="false" outlineLevel="0" collapsed="false">
      <c r="A6931" s="11" t="n">
        <v>43707.2916666667</v>
      </c>
      <c r="B6931" s="0" t="n">
        <v>1.154</v>
      </c>
      <c r="C6931" s="0" t="n">
        <v>20.4715228318574</v>
      </c>
      <c r="D6931" s="0" t="n">
        <v>0.847359337591816</v>
      </c>
      <c r="E6931" s="12" t="n">
        <f aca="false">MIN(B6931,((1-$J$5)*$J$4*E6930+(1-$J$4)*$J$5*B6931)/(1-$J$4*$J$5))</f>
        <v>0.849472902982221</v>
      </c>
      <c r="F6931" s="12" t="n">
        <f aca="false">B6931*C6931*3.6/1000</f>
        <v>0.0850468944526682</v>
      </c>
    </row>
    <row r="6932" customFormat="false" ht="15" hidden="false" customHeight="false" outlineLevel="0" collapsed="false">
      <c r="A6932" s="11" t="n">
        <v>43707.3333333333</v>
      </c>
      <c r="B6932" s="0" t="n">
        <v>1.135</v>
      </c>
      <c r="C6932" s="0" t="n">
        <v>20.4715228318574</v>
      </c>
      <c r="D6932" s="0" t="n">
        <v>0.846460157177199</v>
      </c>
      <c r="E6932" s="12" t="n">
        <f aca="false">MIN(B6932,((1-$J$5)*$J$4*E6931+(1-$J$4)*$J$5*B6932)/(1-$J$4*$J$5))</f>
        <v>0.848567253839186</v>
      </c>
      <c r="F6932" s="12" t="n">
        <f aca="false">B6932*C6932*3.6/1000</f>
        <v>0.0836466422909692</v>
      </c>
    </row>
    <row r="6933" customFormat="false" ht="15" hidden="false" customHeight="false" outlineLevel="0" collapsed="false">
      <c r="A6933" s="11" t="n">
        <v>43707.375</v>
      </c>
      <c r="B6933" s="0" t="n">
        <v>1.123</v>
      </c>
      <c r="C6933" s="0" t="n">
        <v>22.0880144235444</v>
      </c>
      <c r="D6933" s="0" t="n">
        <v>0.845438483476087</v>
      </c>
      <c r="E6933" s="12" t="n">
        <f aca="false">MIN(B6933,((1-$J$5)*$J$4*E6932+(1-$J$4)*$J$5*B6933)/(1-$J$4*$J$5))</f>
        <v>0.847538139278409</v>
      </c>
      <c r="F6933" s="12" t="n">
        <f aca="false">B6933*C6933*3.6/1000</f>
        <v>0.0892974247115054</v>
      </c>
    </row>
    <row r="6934" customFormat="false" ht="15" hidden="false" customHeight="false" outlineLevel="0" collapsed="false">
      <c r="A6934" s="11" t="n">
        <v>43707.4166666667</v>
      </c>
      <c r="B6934" s="0" t="n">
        <v>1.105</v>
      </c>
      <c r="C6934" s="0" t="n">
        <v>22.0880144235444</v>
      </c>
      <c r="D6934" s="0" t="n">
        <v>0.844227712711864</v>
      </c>
      <c r="E6934" s="12" t="n">
        <f aca="false">MIN(B6934,((1-$J$5)*$J$4*E6933+(1-$J$4)*$J$5*B6934)/(1-$J$4*$J$5))</f>
        <v>0.846318400575305</v>
      </c>
      <c r="F6934" s="12" t="n">
        <f aca="false">B6934*C6934*3.6/1000</f>
        <v>0.0878661213768597</v>
      </c>
    </row>
    <row r="6935" customFormat="false" ht="15" hidden="false" customHeight="false" outlineLevel="0" collapsed="false">
      <c r="A6935" s="11" t="n">
        <v>43707.4583333333</v>
      </c>
      <c r="B6935" s="0" t="n">
        <v>1.111</v>
      </c>
      <c r="C6935" s="0" t="n">
        <v>23.6749611865424</v>
      </c>
      <c r="D6935" s="0" t="n">
        <v>0.843105381678328</v>
      </c>
      <c r="E6935" s="12" t="n">
        <f aca="false">MIN(B6935,((1-$J$5)*$J$4*E6934+(1-$J$4)*$J$5*B6935)/(1-$J$4*$J$5))</f>
        <v>0.845187949165498</v>
      </c>
      <c r="F6935" s="12" t="n">
        <f aca="false">B6935*C6935*3.6/1000</f>
        <v>0.0946903747616951</v>
      </c>
    </row>
    <row r="6936" customFormat="false" ht="15" hidden="false" customHeight="false" outlineLevel="0" collapsed="false">
      <c r="A6936" s="11" t="n">
        <v>43707.5</v>
      </c>
      <c r="B6936" s="0" t="n">
        <v>1.105</v>
      </c>
      <c r="C6936" s="0" t="n">
        <v>18.8218854992177</v>
      </c>
      <c r="D6936" s="0" t="n">
        <v>0.841932822027399</v>
      </c>
      <c r="E6936" s="12" t="n">
        <f aca="false">MIN(B6936,((1-$J$5)*$J$4*E6935+(1-$J$4)*$J$5*B6936)/(1-$J$4*$J$5))</f>
        <v>0.844006928586166</v>
      </c>
      <c r="F6936" s="12" t="n">
        <f aca="false">B6936*C6936*3.6/1000</f>
        <v>0.0748734605158881</v>
      </c>
    </row>
    <row r="6937" customFormat="false" ht="15" hidden="false" customHeight="false" outlineLevel="0" collapsed="false">
      <c r="A6937" s="11" t="n">
        <v>43707.5416666667</v>
      </c>
      <c r="B6937" s="0" t="n">
        <v>1.129</v>
      </c>
      <c r="C6937" s="0" t="n">
        <v>18.8218854992177</v>
      </c>
      <c r="D6937" s="0" t="n">
        <v>0.841053906140141</v>
      </c>
      <c r="E6937" s="12" t="n">
        <f aca="false">MIN(B6937,((1-$J$5)*$J$4*E6936+(1-$J$4)*$J$5*B6937)/(1-$J$4*$J$5))</f>
        <v>0.843122135693478</v>
      </c>
      <c r="F6937" s="12" t="n">
        <f aca="false">B6937*C6937*3.6/1000</f>
        <v>0.0764996714230205</v>
      </c>
    </row>
    <row r="6938" customFormat="false" ht="15" hidden="false" customHeight="false" outlineLevel="0" collapsed="false">
      <c r="A6938" s="11" t="n">
        <v>43707.5833333333</v>
      </c>
      <c r="B6938" s="0" t="n">
        <v>1.154</v>
      </c>
      <c r="C6938" s="0" t="n">
        <v>23.6749611865424</v>
      </c>
      <c r="D6938" s="0" t="n">
        <v>0.840475259764385</v>
      </c>
      <c r="E6938" s="12" t="n">
        <f aca="false">MIN(B6938,((1-$J$5)*$J$4*E6937+(1-$J$4)*$J$5*B6938)/(1-$J$4*$J$5))</f>
        <v>0.842540222420109</v>
      </c>
      <c r="F6938" s="12" t="n">
        <f aca="false">B6938*C6938*3.6/1000</f>
        <v>0.0983552587533719</v>
      </c>
    </row>
    <row r="6939" customFormat="false" ht="15" hidden="false" customHeight="false" outlineLevel="0" collapsed="false">
      <c r="A6939" s="11" t="n">
        <v>43707.625</v>
      </c>
      <c r="B6939" s="0" t="n">
        <v>1.178</v>
      </c>
      <c r="C6939" s="0" t="n">
        <v>23.6749611865424</v>
      </c>
      <c r="D6939" s="0" t="n">
        <v>0.840180530149618</v>
      </c>
      <c r="E6939" s="12" t="n">
        <f aca="false">MIN(B6939,((1-$J$5)*$J$4*E6938+(1-$J$4)*$J$5*B6939)/(1-$J$4*$J$5))</f>
        <v>0.842244666861294</v>
      </c>
      <c r="F6939" s="12" t="n">
        <f aca="false">B6939*C6939*3.6/1000</f>
        <v>0.100400775399889</v>
      </c>
    </row>
    <row r="6940" customFormat="false" ht="15" hidden="false" customHeight="false" outlineLevel="0" collapsed="false">
      <c r="A6940" s="11" t="n">
        <v>43707.6666666667</v>
      </c>
      <c r="B6940" s="0" t="n">
        <v>1.203</v>
      </c>
      <c r="C6940" s="0" t="n">
        <v>24.4551337069251</v>
      </c>
      <c r="D6940" s="0" t="n">
        <v>0.840176502350737</v>
      </c>
      <c r="E6940" s="12" t="n">
        <f aca="false">MIN(B6940,((1-$J$5)*$J$4*E6939+(1-$J$4)*$J$5*B6940)/(1-$J$4*$J$5))</f>
        <v>0.842242283552212</v>
      </c>
      <c r="F6940" s="12" t="n">
        <f aca="false">B6940*C6940*3.6/1000</f>
        <v>0.105910293057951</v>
      </c>
    </row>
    <row r="6941" customFormat="false" ht="15" hidden="false" customHeight="false" outlineLevel="0" collapsed="false">
      <c r="A6941" s="11" t="n">
        <v>43707.7083333333</v>
      </c>
      <c r="B6941" s="0" t="n">
        <v>1.234</v>
      </c>
      <c r="C6941" s="0" t="n">
        <v>25.2353062273078</v>
      </c>
      <c r="D6941" s="0" t="n">
        <v>0.840527025255921</v>
      </c>
      <c r="E6941" s="12" t="n">
        <f aca="false">MIN(B6941,((1-$J$5)*$J$4*E6940+(1-$J$4)*$J$5*B6941)/(1-$J$4*$J$5))</f>
        <v>0.842597435388254</v>
      </c>
      <c r="F6941" s="12" t="n">
        <f aca="false">B6941*C6941*3.6/1000</f>
        <v>0.112105324384192</v>
      </c>
    </row>
    <row r="6942" customFormat="false" ht="15" hidden="false" customHeight="false" outlineLevel="0" collapsed="false">
      <c r="A6942" s="11" t="n">
        <v>43707.75</v>
      </c>
      <c r="B6942" s="0" t="n">
        <v>1.259</v>
      </c>
      <c r="C6942" s="0" t="n">
        <v>23.6749611865424</v>
      </c>
      <c r="D6942" s="0" t="n">
        <v>0.841157682149574</v>
      </c>
      <c r="E6942" s="12" t="n">
        <f aca="false">MIN(B6942,((1-$J$5)*$J$4*E6941+(1-$J$4)*$J$5*B6942)/(1-$J$4*$J$5))</f>
        <v>0.843235039418102</v>
      </c>
      <c r="F6942" s="12" t="n">
        <f aca="false">B6942*C6942*3.6/1000</f>
        <v>0.107304394081885</v>
      </c>
    </row>
    <row r="6943" customFormat="false" ht="15" hidden="false" customHeight="false" outlineLevel="0" collapsed="false">
      <c r="A6943" s="11" t="n">
        <v>43707.7916666667</v>
      </c>
      <c r="B6943" s="0" t="n">
        <v>1.246</v>
      </c>
      <c r="C6943" s="0" t="n">
        <v>22.0880144235444</v>
      </c>
      <c r="D6943" s="0" t="n">
        <v>0.841629355370377</v>
      </c>
      <c r="E6943" s="12" t="n">
        <f aca="false">MIN(B6943,((1-$J$5)*$J$4*E6942+(1-$J$4)*$J$5*B6943)/(1-$J$4*$J$5))</f>
        <v>0.843712221635267</v>
      </c>
      <c r="F6943" s="12" t="n">
        <f aca="false">B6943*C6943*3.6/1000</f>
        <v>0.0990779974982509</v>
      </c>
    </row>
    <row r="6944" customFormat="false" ht="15" hidden="false" customHeight="false" outlineLevel="0" collapsed="false">
      <c r="A6944" s="11" t="n">
        <v>43707.8333333333</v>
      </c>
      <c r="B6944" s="0" t="n">
        <v>1.253</v>
      </c>
      <c r="C6944" s="0" t="n">
        <v>23.6749611865424</v>
      </c>
      <c r="D6944" s="0" t="n">
        <v>0.842173348554415</v>
      </c>
      <c r="E6944" s="12" t="n">
        <f aca="false">MIN(B6944,((1-$J$5)*$J$4*E6943+(1-$J$4)*$J$5*B6944)/(1-$J$4*$J$5))</f>
        <v>0.844262267407338</v>
      </c>
      <c r="F6944" s="12" t="n">
        <f aca="false">B6944*C6944*3.6/1000</f>
        <v>0.106793014920256</v>
      </c>
    </row>
    <row r="6945" customFormat="false" ht="15" hidden="false" customHeight="false" outlineLevel="0" collapsed="false">
      <c r="A6945" s="11" t="n">
        <v>43707.875</v>
      </c>
      <c r="B6945" s="0" t="n">
        <v>1.246</v>
      </c>
      <c r="C6945" s="0" t="n">
        <v>23.6749611865424</v>
      </c>
      <c r="D6945" s="0" t="n">
        <v>0.842628387377138</v>
      </c>
      <c r="E6945" s="12" t="n">
        <f aca="false">MIN(B6945,((1-$J$5)*$J$4*E6944+(1-$J$4)*$J$5*B6945)/(1-$J$4*$J$5))</f>
        <v>0.844722526593379</v>
      </c>
      <c r="F6945" s="12" t="n">
        <f aca="false">B6945*C6945*3.6/1000</f>
        <v>0.106196405898355</v>
      </c>
    </row>
    <row r="6946" customFormat="false" ht="15" hidden="false" customHeight="false" outlineLevel="0" collapsed="false">
      <c r="A6946" s="11" t="n">
        <v>43707.9166666667</v>
      </c>
      <c r="B6946" s="0" t="n">
        <v>1.234</v>
      </c>
      <c r="C6946" s="0" t="n">
        <v>24.3021446672097</v>
      </c>
      <c r="D6946" s="0" t="n">
        <v>0.842938753759096</v>
      </c>
      <c r="E6946" s="12" t="n">
        <f aca="false">MIN(B6946,((1-$J$5)*$J$4*E6945+(1-$J$4)*$J$5*B6946)/(1-$J$4*$J$5))</f>
        <v>0.845036817753291</v>
      </c>
      <c r="F6946" s="12" t="n">
        <f aca="false">B6946*C6946*3.6/1000</f>
        <v>0.107959847469612</v>
      </c>
    </row>
    <row r="6947" customFormat="false" ht="15" hidden="false" customHeight="false" outlineLevel="0" collapsed="false">
      <c r="A6947" s="11" t="n">
        <v>43707.9583333333</v>
      </c>
      <c r="B6947" s="0" t="n">
        <v>1.221</v>
      </c>
      <c r="C6947" s="0" t="n">
        <v>21.7671842154351</v>
      </c>
      <c r="D6947" s="0" t="n">
        <v>0.843095382127454</v>
      </c>
      <c r="E6947" s="12" t="n">
        <f aca="false">MIN(B6947,((1-$J$5)*$J$4*E6946+(1-$J$4)*$J$5*B6947)/(1-$J$4*$J$5))</f>
        <v>0.845196013506943</v>
      </c>
      <c r="F6947" s="12" t="n">
        <f aca="false">B6947*C6947*3.6/1000</f>
        <v>0.0956798349373667</v>
      </c>
    </row>
    <row r="6948" customFormat="false" ht="15" hidden="false" customHeight="false" outlineLevel="0" collapsed="false">
      <c r="A6948" s="11" t="n">
        <v>43708</v>
      </c>
      <c r="B6948" s="0" t="n">
        <v>1.215</v>
      </c>
      <c r="C6948" s="0" t="n">
        <v>21.4451479629584</v>
      </c>
      <c r="D6948" s="0" t="n">
        <v>0.843180835315929</v>
      </c>
      <c r="E6948" s="12" t="n">
        <f aca="false">MIN(B6948,((1-$J$5)*$J$4*E6947+(1-$J$4)*$J$5*B6948)/(1-$J$4*$J$5))</f>
        <v>0.845283393844556</v>
      </c>
      <c r="F6948" s="12" t="n">
        <f aca="false">B6948*C6948*3.6/1000</f>
        <v>0.0938010771899802</v>
      </c>
    </row>
    <row r="6949" customFormat="false" ht="15" hidden="false" customHeight="false" outlineLevel="0" collapsed="false">
      <c r="A6949" s="11" t="n">
        <v>43708.0416666667</v>
      </c>
      <c r="B6949" s="0" t="n">
        <v>1.19</v>
      </c>
      <c r="C6949" s="0" t="n">
        <v>21.7671842154351</v>
      </c>
      <c r="D6949" s="0" t="n">
        <v>0.842979014179441</v>
      </c>
      <c r="E6949" s="12" t="n">
        <f aca="false">MIN(B6949,((1-$J$5)*$J$4*E6948+(1-$J$4)*$J$5*B6949)/(1-$J$4*$J$5))</f>
        <v>0.845081031507743</v>
      </c>
      <c r="F6949" s="12" t="n">
        <f aca="false">B6949*C6949*3.6/1000</f>
        <v>0.0932506171789241</v>
      </c>
    </row>
    <row r="6950" customFormat="false" ht="15" hidden="false" customHeight="false" outlineLevel="0" collapsed="false">
      <c r="A6950" s="11" t="n">
        <v>43708.0833333333</v>
      </c>
      <c r="B6950" s="0" t="n">
        <v>1.203</v>
      </c>
      <c r="C6950" s="0" t="n">
        <v>21.1218782446826</v>
      </c>
      <c r="D6950" s="0" t="n">
        <v>0.842929153322432</v>
      </c>
      <c r="E6950" s="12" t="n">
        <f aca="false">MIN(B6950,((1-$J$5)*$J$4*E6949+(1-$J$4)*$J$5*B6950)/(1-$J$4*$J$5))</f>
        <v>0.845031920609757</v>
      </c>
      <c r="F6950" s="12" t="n">
        <f aca="false">B6950*C6950*3.6/1000</f>
        <v>0.0914746303020716</v>
      </c>
    </row>
    <row r="6951" customFormat="false" ht="15" hidden="false" customHeight="false" outlineLevel="0" collapsed="false">
      <c r="A6951" s="11" t="n">
        <v>43708.125</v>
      </c>
      <c r="B6951" s="0" t="n">
        <v>1.197</v>
      </c>
      <c r="C6951" s="0" t="n">
        <v>20.4715228318574</v>
      </c>
      <c r="D6951" s="0" t="n">
        <v>0.842811499128197</v>
      </c>
      <c r="E6951" s="12" t="n">
        <f aca="false">MIN(B6951,((1-$J$5)*$J$4*E6950+(1-$J$4)*$J$5*B6951)/(1-$J$4*$J$5))</f>
        <v>0.844914426036285</v>
      </c>
      <c r="F6951" s="12" t="n">
        <f aca="false">B6951*C6951*3.6/1000</f>
        <v>0.0882158861870397</v>
      </c>
    </row>
    <row r="6952" customFormat="false" ht="15" hidden="false" customHeight="false" outlineLevel="0" collapsed="false">
      <c r="A6952" s="11" t="n">
        <v>43708.1666666667</v>
      </c>
      <c r="B6952" s="0" t="n">
        <v>1.19</v>
      </c>
      <c r="C6952" s="0" t="n">
        <v>20.4715228318574</v>
      </c>
      <c r="D6952" s="0" t="n">
        <v>0.842615726912046</v>
      </c>
      <c r="E6952" s="12" t="n">
        <f aca="false">MIN(B6952,((1-$J$5)*$J$4*E6951+(1-$J$4)*$J$5*B6952)/(1-$J$4*$J$5))</f>
        <v>0.844718142246561</v>
      </c>
      <c r="F6952" s="12" t="n">
        <f aca="false">B6952*C6952*3.6/1000</f>
        <v>0.0877000038116769</v>
      </c>
    </row>
    <row r="6953" customFormat="false" ht="15" hidden="false" customHeight="false" outlineLevel="0" collapsed="false">
      <c r="A6953" s="11" t="n">
        <v>43708.2083333333</v>
      </c>
      <c r="B6953" s="0" t="n">
        <v>1.178</v>
      </c>
      <c r="C6953" s="0" t="n">
        <v>21.283669045523</v>
      </c>
      <c r="D6953" s="0" t="n">
        <v>0.842285941118949</v>
      </c>
      <c r="E6953" s="12" t="n">
        <f aca="false">MIN(B6953,((1-$J$5)*$J$4*E6952+(1-$J$4)*$J$5*B6953)/(1-$J$4*$J$5))</f>
        <v>0.844386706624707</v>
      </c>
      <c r="F6953" s="12" t="n">
        <f aca="false">B6953*C6953*3.6/1000</f>
        <v>0.0902597836882539</v>
      </c>
    </row>
    <row r="6954" customFormat="false" ht="15" hidden="false" customHeight="false" outlineLevel="0" collapsed="false">
      <c r="A6954" s="11" t="n">
        <v>43708.25</v>
      </c>
      <c r="B6954" s="0" t="n">
        <v>1.166</v>
      </c>
      <c r="C6954" s="0" t="n">
        <v>21.283669045523</v>
      </c>
      <c r="D6954" s="0" t="n">
        <v>0.841824336598689</v>
      </c>
      <c r="E6954" s="12" t="n">
        <f aca="false">MIN(B6954,((1-$J$5)*$J$4*E6953+(1-$J$4)*$J$5*B6954)/(1-$J$4*$J$5))</f>
        <v>0.843922345724794</v>
      </c>
      <c r="F6954" s="12" t="n">
        <f aca="false">B6954*C6954*3.6/1000</f>
        <v>0.0893403291854873</v>
      </c>
    </row>
    <row r="6955" customFormat="false" ht="15" hidden="false" customHeight="false" outlineLevel="0" collapsed="false">
      <c r="A6955" s="11" t="n">
        <v>43708.2916666667</v>
      </c>
      <c r="B6955" s="0" t="n">
        <v>1.166</v>
      </c>
      <c r="C6955" s="0" t="n">
        <v>21.927748404778</v>
      </c>
      <c r="D6955" s="0" t="n">
        <v>0.841370292152592</v>
      </c>
      <c r="E6955" s="12" t="n">
        <f aca="false">MIN(B6955,((1-$J$5)*$J$4*E6954+(1-$J$4)*$J$5*B6955)/(1-$J$4*$J$5))</f>
        <v>0.843465634922079</v>
      </c>
      <c r="F6955" s="12" t="n">
        <f aca="false">B6955*C6955*3.6/1000</f>
        <v>0.0920439167038962</v>
      </c>
    </row>
    <row r="6956" customFormat="false" ht="15" hidden="false" customHeight="false" outlineLevel="0" collapsed="false">
      <c r="A6956" s="11" t="n">
        <v>43708.3333333333</v>
      </c>
      <c r="B6956" s="0" t="n">
        <v>1.172</v>
      </c>
      <c r="C6956" s="0" t="n">
        <v>23.6749611865424</v>
      </c>
      <c r="D6956" s="0" t="n">
        <v>0.840992293912346</v>
      </c>
      <c r="E6956" s="12" t="n">
        <f aca="false">MIN(B6956,((1-$J$5)*$J$4*E6955+(1-$J$4)*$J$5*B6956)/(1-$J$4*$J$5))</f>
        <v>0.843085640936543</v>
      </c>
      <c r="F6956" s="12" t="n">
        <f aca="false">B6956*C6956*3.6/1000</f>
        <v>0.0998893962382598</v>
      </c>
    </row>
    <row r="6957" customFormat="false" ht="15" hidden="false" customHeight="false" outlineLevel="0" collapsed="false">
      <c r="A6957" s="11" t="n">
        <v>43708.375</v>
      </c>
      <c r="B6957" s="0" t="n">
        <v>1.154</v>
      </c>
      <c r="C6957" s="0" t="n">
        <v>23.3597861527302</v>
      </c>
      <c r="D6957" s="0" t="n">
        <v>0.840414656610357</v>
      </c>
      <c r="E6957" s="12" t="n">
        <f aca="false">MIN(B6957,((1-$J$5)*$J$4*E6956+(1-$J$4)*$J$5*B6957)/(1-$J$4*$J$5))</f>
        <v>0.842504328894755</v>
      </c>
      <c r="F6957" s="12" t="n">
        <f aca="false">B6957*C6957*3.6/1000</f>
        <v>0.0970458955929025</v>
      </c>
    </row>
    <row r="6958" customFormat="false" ht="15" hidden="false" customHeight="false" outlineLevel="0" collapsed="false">
      <c r="A6958" s="11" t="n">
        <v>43708.4166666667</v>
      </c>
      <c r="B6958" s="0" t="n">
        <v>1.135</v>
      </c>
      <c r="C6958" s="0" t="n">
        <v>23.2017934498226</v>
      </c>
      <c r="D6958" s="0" t="n">
        <v>0.839629214907025</v>
      </c>
      <c r="E6958" s="12" t="n">
        <f aca="false">MIN(B6958,((1-$J$5)*$J$4*E6957+(1-$J$4)*$J$5*B6958)/(1-$J$4*$J$5))</f>
        <v>0.841713483278696</v>
      </c>
      <c r="F6958" s="12" t="n">
        <f aca="false">B6958*C6958*3.6/1000</f>
        <v>0.0948025280359753</v>
      </c>
    </row>
    <row r="6959" customFormat="false" ht="15" hidden="false" customHeight="false" outlineLevel="0" collapsed="false">
      <c r="A6959" s="11" t="n">
        <v>43708.4583333333</v>
      </c>
      <c r="B6959" s="0" t="n">
        <v>1.135</v>
      </c>
      <c r="C6959" s="0" t="n">
        <v>23.6749611865424</v>
      </c>
      <c r="D6959" s="0" t="n">
        <v>0.838856637023841</v>
      </c>
      <c r="E6959" s="12" t="n">
        <f aca="false">MIN(B6959,((1-$J$5)*$J$4*E6958+(1-$J$4)*$J$5*B6959)/(1-$J$4*$J$5))</f>
        <v>0.840935666420728</v>
      </c>
      <c r="F6959" s="12" t="n">
        <f aca="false">B6959*C6959*3.6/1000</f>
        <v>0.0967358914082124</v>
      </c>
    </row>
    <row r="6960" customFormat="false" ht="15" hidden="false" customHeight="false" outlineLevel="0" collapsed="false">
      <c r="A6960" s="11" t="n">
        <v>43708.5</v>
      </c>
      <c r="B6960" s="0" t="n">
        <v>1.135</v>
      </c>
      <c r="C6960" s="0" t="n">
        <v>23.3597861527302</v>
      </c>
      <c r="D6960" s="0" t="n">
        <v>0.838096712279518</v>
      </c>
      <c r="E6960" s="12" t="n">
        <f aca="false">MIN(B6960,((1-$J$5)*$J$4*E6959+(1-$J$4)*$J$5*B6960)/(1-$J$4*$J$5))</f>
        <v>0.840170663679036</v>
      </c>
      <c r="F6960" s="12" t="n">
        <f aca="false">B6960*C6960*3.6/1000</f>
        <v>0.0954480862200558</v>
      </c>
    </row>
    <row r="6961" customFormat="false" ht="15" hidden="false" customHeight="false" outlineLevel="0" collapsed="false">
      <c r="A6961" s="11" t="n">
        <v>43708.5416666667</v>
      </c>
      <c r="B6961" s="0" t="n">
        <v>1.154</v>
      </c>
      <c r="C6961" s="0" t="n">
        <v>23.0435269222858</v>
      </c>
      <c r="D6961" s="0" t="n">
        <v>0.837566498282389</v>
      </c>
      <c r="E6961" s="12" t="n">
        <f aca="false">MIN(B6961,((1-$J$5)*$J$4*E6960+(1-$J$4)*$J$5*B6961)/(1-$J$4*$J$5))</f>
        <v>0.839637374326828</v>
      </c>
      <c r="F6961" s="12" t="n">
        <f aca="false">B6961*C6961*3.6/1000</f>
        <v>0.095732028245944</v>
      </c>
    </row>
    <row r="6962" customFormat="false" ht="15" hidden="false" customHeight="false" outlineLevel="0" collapsed="false">
      <c r="A6962" s="11" t="n">
        <v>43708.5833333333</v>
      </c>
      <c r="B6962" s="0" t="n">
        <v>1.178</v>
      </c>
      <c r="C6962" s="0" t="n">
        <v>22.0880144235444</v>
      </c>
      <c r="D6962" s="0" t="n">
        <v>0.837319407829634</v>
      </c>
      <c r="E6962" s="12" t="n">
        <f aca="false">MIN(B6962,((1-$J$5)*$J$4*E6961+(1-$J$4)*$J$5*B6962)/(1-$J$4*$J$5))</f>
        <v>0.839389641636106</v>
      </c>
      <c r="F6962" s="12" t="n">
        <f aca="false">B6962*C6962*3.6/1000</f>
        <v>0.0936708515673672</v>
      </c>
    </row>
    <row r="6963" customFormat="false" ht="15" hidden="false" customHeight="false" outlineLevel="0" collapsed="false">
      <c r="A6963" s="11" t="n">
        <v>43708.625</v>
      </c>
      <c r="B6963" s="0" t="n">
        <v>1.19</v>
      </c>
      <c r="C6963" s="0" t="n">
        <v>23.6749611865424</v>
      </c>
      <c r="D6963" s="0" t="n">
        <v>0.837213584077384</v>
      </c>
      <c r="E6963" s="12" t="n">
        <f aca="false">MIN(B6963,((1-$J$5)*$J$4*E6962+(1-$J$4)*$J$5*B6963)/(1-$J$4*$J$5))</f>
        <v>0.839284375711293</v>
      </c>
      <c r="F6963" s="12" t="n">
        <f aca="false">B6963*C6963*3.6/1000</f>
        <v>0.101423533723148</v>
      </c>
    </row>
    <row r="6964" customFormat="false" ht="15" hidden="false" customHeight="false" outlineLevel="0" collapsed="false">
      <c r="A6964" s="11" t="n">
        <v>43708.6666666667</v>
      </c>
      <c r="B6964" s="0" t="n">
        <v>1.215</v>
      </c>
      <c r="C6964" s="0" t="n">
        <v>22.0880144235444</v>
      </c>
      <c r="D6964" s="0" t="n">
        <v>0.837395368275454</v>
      </c>
      <c r="E6964" s="12" t="n">
        <f aca="false">MIN(B6964,((1-$J$5)*$J$4*E6963+(1-$J$4)*$J$5*B6964)/(1-$J$4*$J$5))</f>
        <v>0.839469147116379</v>
      </c>
      <c r="F6964" s="12" t="n">
        <f aca="false">B6964*C6964*3.6/1000</f>
        <v>0.0966129750885833</v>
      </c>
    </row>
    <row r="6965" customFormat="false" ht="15" hidden="false" customHeight="false" outlineLevel="0" collapsed="false">
      <c r="A6965" s="11" t="n">
        <v>43708.7083333333</v>
      </c>
      <c r="B6965" s="0" t="n">
        <v>1.221</v>
      </c>
      <c r="C6965" s="0" t="n">
        <v>23.6749611865424</v>
      </c>
      <c r="D6965" s="0" t="n">
        <v>0.837642785194468</v>
      </c>
      <c r="E6965" s="12" t="n">
        <f aca="false">MIN(B6965,((1-$J$5)*$J$4*E6964+(1-$J$4)*$J$5*B6965)/(1-$J$4*$J$5))</f>
        <v>0.839720067262732</v>
      </c>
      <c r="F6965" s="12" t="n">
        <f aca="false">B6965*C6965*3.6/1000</f>
        <v>0.104065659391566</v>
      </c>
    </row>
    <row r="6966" customFormat="false" ht="15" hidden="false" customHeight="false" outlineLevel="0" collapsed="false">
      <c r="A6966" s="11" t="n">
        <v>43708.75</v>
      </c>
      <c r="B6966" s="0" t="n">
        <v>1.253</v>
      </c>
      <c r="C6966" s="0" t="n">
        <v>25.2353062273078</v>
      </c>
      <c r="D6966" s="0" t="n">
        <v>0.838252069693611</v>
      </c>
      <c r="E6966" s="12" t="n">
        <f aca="false">MIN(B6966,((1-$J$5)*$J$4*E6965+(1-$J$4)*$J$5*B6966)/(1-$J$4*$J$5))</f>
        <v>0.840335881640612</v>
      </c>
      <c r="F6966" s="12" t="n">
        <f aca="false">B6966*C6966*3.6/1000</f>
        <v>0.11383141933014</v>
      </c>
    </row>
    <row r="6967" customFormat="false" ht="15" hidden="false" customHeight="false" outlineLevel="0" collapsed="false">
      <c r="A6967" s="11" t="n">
        <v>43708.7916666667</v>
      </c>
      <c r="B6967" s="0" t="n">
        <v>1.253</v>
      </c>
      <c r="C6967" s="0" t="n">
        <v>25.2353062273078</v>
      </c>
      <c r="D6967" s="0" t="n">
        <v>0.838851375442984</v>
      </c>
      <c r="E6967" s="12" t="n">
        <f aca="false">MIN(B6967,((1-$J$5)*$J$4*E6966+(1-$J$4)*$J$5*B6967)/(1-$J$4*$J$5))</f>
        <v>0.840941550806335</v>
      </c>
      <c r="F6967" s="12" t="n">
        <f aca="false">B6967*C6967*3.6/1000</f>
        <v>0.11383141933014</v>
      </c>
    </row>
    <row r="6968" customFormat="false" ht="15" hidden="false" customHeight="false" outlineLevel="0" collapsed="false">
      <c r="A6968" s="11" t="n">
        <v>43708.8333333333</v>
      </c>
      <c r="B6968" s="0" t="n">
        <v>1.253</v>
      </c>
      <c r="C6968" s="0" t="n">
        <v>24.9242523739417</v>
      </c>
      <c r="D6968" s="0" t="n">
        <v>0.839440865872722</v>
      </c>
      <c r="E6968" s="12" t="n">
        <f aca="false">MIN(B6968,((1-$J$5)*$J$4*E6967+(1-$J$4)*$J$5*B6968)/(1-$J$4*$J$5))</f>
        <v>0.84153724189684</v>
      </c>
      <c r="F6968" s="12" t="n">
        <f aca="false">B6968*C6968*3.6/1000</f>
        <v>0.112428317608376</v>
      </c>
    </row>
    <row r="6969" customFormat="false" ht="15" hidden="false" customHeight="false" outlineLevel="0" collapsed="false">
      <c r="A6969" s="11" t="n">
        <v>43708.875</v>
      </c>
      <c r="B6969" s="0" t="n">
        <v>1.246</v>
      </c>
      <c r="C6969" s="0" t="n">
        <v>24.6131985205757</v>
      </c>
      <c r="D6969" s="0" t="n">
        <v>0.8399406567956</v>
      </c>
      <c r="E6969" s="12" t="n">
        <f aca="false">MIN(B6969,((1-$J$5)*$J$4*E6968+(1-$J$4)*$J$5*B6969)/(1-$J$4*$J$5))</f>
        <v>0.842042394419133</v>
      </c>
      <c r="F6969" s="12" t="n">
        <f aca="false">B6969*C6969*3.6/1000</f>
        <v>0.110404963283894</v>
      </c>
    </row>
    <row r="6970" customFormat="false" ht="15" hidden="false" customHeight="false" outlineLevel="0" collapsed="false">
      <c r="A6970" s="11" t="n">
        <v>43708.9166666667</v>
      </c>
      <c r="B6970" s="0" t="n">
        <v>1.228</v>
      </c>
      <c r="C6970" s="0" t="n">
        <v>24.3021446672097</v>
      </c>
      <c r="D6970" s="0" t="n">
        <v>0.84022643238683</v>
      </c>
      <c r="E6970" s="12" t="n">
        <f aca="false">MIN(B6970,((1-$J$5)*$J$4*E6969+(1-$J$4)*$J$5*B6970)/(1-$J$4*$J$5))</f>
        <v>0.842331646570383</v>
      </c>
      <c r="F6970" s="12" t="n">
        <f aca="false">B6970*C6970*3.6/1000</f>
        <v>0.1074349211448</v>
      </c>
    </row>
    <row r="6971" customFormat="false" ht="15" hidden="false" customHeight="false" outlineLevel="0" collapsed="false">
      <c r="A6971" s="11" t="n">
        <v>43708.9583333333</v>
      </c>
      <c r="B6971" s="0" t="n">
        <v>1.209</v>
      </c>
      <c r="C6971" s="0" t="n">
        <v>28.2855950849176</v>
      </c>
      <c r="D6971" s="0" t="n">
        <v>0.840290262758723</v>
      </c>
      <c r="E6971" s="12" t="n">
        <f aca="false">MIN(B6971,((1-$J$5)*$J$4*E6970+(1-$J$4)*$J$5*B6971)/(1-$J$4*$J$5))</f>
        <v>0.8423970230684</v>
      </c>
      <c r="F6971" s="12" t="n">
        <f aca="false">B6971*C6971*3.6/1000</f>
        <v>0.123110224047595</v>
      </c>
    </row>
    <row r="6972" customFormat="false" ht="15" hidden="false" customHeight="false" outlineLevel="0" collapsed="false">
      <c r="A6972" s="11" t="n">
        <v>43709</v>
      </c>
      <c r="B6972" s="0" t="n">
        <v>1.203</v>
      </c>
      <c r="C6972" s="0" t="n">
        <v>21.7671842154351</v>
      </c>
      <c r="D6972" s="0" t="n">
        <v>0.840284437779298</v>
      </c>
      <c r="E6972" s="12" t="n">
        <f aca="false">MIN(B6972,((1-$J$5)*$J$4*E6971+(1-$J$4)*$J$5*B6972)/(1-$J$4*$J$5))</f>
        <v>0.84239212977238</v>
      </c>
      <c r="F6972" s="12" t="n">
        <f aca="false">B6972*C6972*3.6/1000</f>
        <v>0.0942693214002065</v>
      </c>
    </row>
    <row r="6973" customFormat="false" ht="15" hidden="false" customHeight="false" outlineLevel="0" collapsed="false">
      <c r="A6973" s="11" t="n">
        <v>43709.0416666667</v>
      </c>
      <c r="B6973" s="0" t="n">
        <v>1.178</v>
      </c>
      <c r="C6973" s="0" t="n">
        <v>24.4582958777019</v>
      </c>
      <c r="D6973" s="0" t="n">
        <v>0.839992833412001</v>
      </c>
      <c r="E6973" s="12" t="n">
        <f aca="false">MIN(B6973,((1-$J$5)*$J$4*E6972+(1-$J$4)*$J$5*B6973)/(1-$J$4*$J$5))</f>
        <v>0.842099013960644</v>
      </c>
      <c r="F6973" s="12" t="n">
        <f aca="false">B6973*C6973*3.6/1000</f>
        <v>0.103722741158158</v>
      </c>
    </row>
    <row r="6974" customFormat="false" ht="15" hidden="false" customHeight="false" outlineLevel="0" collapsed="false">
      <c r="A6974" s="11" t="n">
        <v>43709.0833333333</v>
      </c>
      <c r="B6974" s="0" t="n">
        <v>1.172</v>
      </c>
      <c r="C6974" s="0" t="n">
        <v>43.9925656326245</v>
      </c>
      <c r="D6974" s="0" t="n">
        <v>0.839637394938348</v>
      </c>
      <c r="E6974" s="12" t="n">
        <f aca="false">MIN(B6974,((1-$J$5)*$J$4*E6973+(1-$J$4)*$J$5*B6974)/(1-$J$4*$J$5))</f>
        <v>0.841741534323731</v>
      </c>
      <c r="F6974" s="12" t="n">
        <f aca="false">B6974*C6974*3.6/1000</f>
        <v>0.185613432917169</v>
      </c>
    </row>
    <row r="6975" customFormat="false" ht="15" hidden="false" customHeight="false" outlineLevel="0" collapsed="false">
      <c r="A6975" s="11" t="n">
        <v>43709.125</v>
      </c>
      <c r="B6975" s="0" t="n">
        <v>1.172</v>
      </c>
      <c r="C6975" s="0" t="n">
        <v>38.3882218316261</v>
      </c>
      <c r="D6975" s="0" t="n">
        <v>0.83928777777082</v>
      </c>
      <c r="E6975" s="12" t="n">
        <f aca="false">MIN(B6975,((1-$J$5)*$J$4*E6974+(1-$J$4)*$J$5*B6975)/(1-$J$4*$J$5))</f>
        <v>0.841389943972434</v>
      </c>
      <c r="F6975" s="12" t="n">
        <f aca="false">B6975*C6975*3.6/1000</f>
        <v>0.161967585551997</v>
      </c>
    </row>
    <row r="6976" customFormat="false" ht="15" hidden="false" customHeight="false" outlineLevel="0" collapsed="false">
      <c r="A6976" s="11" t="n">
        <v>43709.1666666667</v>
      </c>
      <c r="B6976" s="0" t="n">
        <v>1.425</v>
      </c>
      <c r="C6976" s="0" t="n">
        <v>209.697323010256</v>
      </c>
      <c r="D6976" s="0" t="n">
        <v>0.841836939426899</v>
      </c>
      <c r="E6976" s="12" t="n">
        <f aca="false">MIN(B6976,((1-$J$5)*$J$4*E6975+(1-$J$4)*$J$5*B6976)/(1-$J$4*$J$5))</f>
        <v>0.843961773561026</v>
      </c>
      <c r="F6976" s="12" t="n">
        <f aca="false">B6976*C6976*3.6/1000</f>
        <v>1.07574726704262</v>
      </c>
    </row>
    <row r="6977" customFormat="false" ht="15" hidden="false" customHeight="false" outlineLevel="0" collapsed="false">
      <c r="A6977" s="11" t="n">
        <v>43709.2083333333</v>
      </c>
      <c r="B6977" s="0" t="n">
        <v>1.209</v>
      </c>
      <c r="C6977" s="0" t="n">
        <v>59.356678426563</v>
      </c>
      <c r="D6977" s="0" t="n">
        <v>0.841874393209897</v>
      </c>
      <c r="E6977" s="12" t="n">
        <f aca="false">MIN(B6977,((1-$J$5)*$J$4*E6976+(1-$J$4)*$J$5*B6977)/(1-$J$4*$J$5))</f>
        <v>0.844000294589675</v>
      </c>
      <c r="F6977" s="12" t="n">
        <f aca="false">B6977*C6977*3.6/1000</f>
        <v>0.258344007183773</v>
      </c>
    </row>
    <row r="6978" customFormat="false" ht="15" hidden="false" customHeight="false" outlineLevel="0" collapsed="false">
      <c r="A6978" s="11" t="n">
        <v>43709.25</v>
      </c>
      <c r="B6978" s="0" t="n">
        <v>1.184</v>
      </c>
      <c r="C6978" s="0" t="n">
        <v>121.176513631926</v>
      </c>
      <c r="D6978" s="0" t="n">
        <v>0.841625358793392</v>
      </c>
      <c r="E6978" s="12" t="n">
        <f aca="false">MIN(B6978,((1-$J$5)*$J$4*E6977+(1-$J$4)*$J$5*B6978)/(1-$J$4*$J$5))</f>
        <v>0.843749877874854</v>
      </c>
      <c r="F6978" s="12" t="n">
        <f aca="false">B6978*C6978*3.6/1000</f>
        <v>0.516502771704719</v>
      </c>
    </row>
    <row r="6979" customFormat="false" ht="15" hidden="false" customHeight="false" outlineLevel="0" collapsed="false">
      <c r="A6979" s="11" t="n">
        <v>43709.2916666667</v>
      </c>
      <c r="B6979" s="0" t="n">
        <v>1.297</v>
      </c>
      <c r="C6979" s="0" t="n">
        <v>121.176513631926</v>
      </c>
      <c r="D6979" s="0" t="n">
        <v>0.842672557060072</v>
      </c>
      <c r="E6979" s="12" t="n">
        <f aca="false">MIN(B6979,((1-$J$5)*$J$4*E6978+(1-$J$4)*$J$5*B6979)/(1-$J$4*$J$5))</f>
        <v>0.844806716789601</v>
      </c>
      <c r="F6979" s="12" t="n">
        <f aca="false">B6979*C6979*3.6/1000</f>
        <v>0.565797377450186</v>
      </c>
    </row>
    <row r="6980" customFormat="false" ht="15" hidden="false" customHeight="false" outlineLevel="0" collapsed="false">
      <c r="A6980" s="11" t="n">
        <v>43709.3333333333</v>
      </c>
      <c r="B6980" s="0" t="n">
        <v>1.278</v>
      </c>
      <c r="C6980" s="0" t="n">
        <v>142.53649609313</v>
      </c>
      <c r="D6980" s="0" t="n">
        <v>0.843485339666502</v>
      </c>
      <c r="E6980" s="12" t="n">
        <f aca="false">MIN(B6980,((1-$J$5)*$J$4*E6979+(1-$J$4)*$J$5*B6980)/(1-$J$4*$J$5))</f>
        <v>0.845627034470168</v>
      </c>
      <c r="F6980" s="12" t="n">
        <f aca="false">B6980*C6980*3.6/1000</f>
        <v>0.655781911225272</v>
      </c>
    </row>
    <row r="6981" customFormat="false" ht="15" hidden="false" customHeight="false" outlineLevel="0" collapsed="false">
      <c r="A6981" s="11" t="n">
        <v>43709.375</v>
      </c>
      <c r="B6981" s="0" t="n">
        <v>1.184</v>
      </c>
      <c r="C6981" s="0" t="n">
        <v>132.474574980923</v>
      </c>
      <c r="D6981" s="0" t="n">
        <v>0.843209921464417</v>
      </c>
      <c r="E6981" s="12" t="n">
        <f aca="false">MIN(B6981,((1-$J$5)*$J$4*E6980+(1-$J$4)*$J$5*B6981)/(1-$J$4*$J$5))</f>
        <v>0.845349818086804</v>
      </c>
      <c r="F6981" s="12" t="n">
        <f aca="false">B6981*C6981*3.6/1000</f>
        <v>0.564659628398685</v>
      </c>
    </row>
    <row r="6982" customFormat="false" ht="15" hidden="false" customHeight="false" outlineLevel="0" collapsed="false">
      <c r="A6982" s="11" t="n">
        <v>43709.4166666667</v>
      </c>
      <c r="B6982" s="0" t="n">
        <v>1.184</v>
      </c>
      <c r="C6982" s="0" t="n">
        <v>113.846377194059</v>
      </c>
      <c r="D6982" s="0" t="n">
        <v>0.842939014011128</v>
      </c>
      <c r="E6982" s="12" t="n">
        <f aca="false">MIN(B6982,((1-$J$5)*$J$4*E6981+(1-$J$4)*$J$5*B6982)/(1-$J$4*$J$5))</f>
        <v>0.84507716869493</v>
      </c>
      <c r="F6982" s="12" t="n">
        <f aca="false">B6982*C6982*3.6/1000</f>
        <v>0.485258798151957</v>
      </c>
    </row>
    <row r="6983" customFormat="false" ht="15" hidden="false" customHeight="false" outlineLevel="0" collapsed="false">
      <c r="A6983" s="11" t="n">
        <v>43709.4583333333</v>
      </c>
      <c r="B6983" s="0" t="n">
        <v>1.19</v>
      </c>
      <c r="C6983" s="0" t="n">
        <v>65.5055197023732</v>
      </c>
      <c r="D6983" s="0" t="n">
        <v>0.842741153379614</v>
      </c>
      <c r="E6983" s="12" t="n">
        <f aca="false">MIN(B6983,((1-$J$5)*$J$4*E6982+(1-$J$4)*$J$5*B6983)/(1-$J$4*$J$5))</f>
        <v>0.84487820380704</v>
      </c>
      <c r="F6983" s="12" t="n">
        <f aca="false">B6983*C6983*3.6/1000</f>
        <v>0.280625646404967</v>
      </c>
    </row>
    <row r="6984" customFormat="false" ht="15" hidden="false" customHeight="false" outlineLevel="0" collapsed="false">
      <c r="A6984" s="11" t="n">
        <v>43709.5</v>
      </c>
      <c r="B6984" s="0" t="n">
        <v>1.19</v>
      </c>
      <c r="C6984" s="0" t="n">
        <v>49.159407357229</v>
      </c>
      <c r="D6984" s="0" t="n">
        <v>0.84254653327323</v>
      </c>
      <c r="E6984" s="12" t="n">
        <f aca="false">MIN(B6984,((1-$J$5)*$J$4*E6983+(1-$J$4)*$J$5*B6984)/(1-$J$4*$J$5))</f>
        <v>0.844682516759148</v>
      </c>
      <c r="F6984" s="12" t="n">
        <f aca="false">B6984*C6984*3.6/1000</f>
        <v>0.210598901118369</v>
      </c>
    </row>
    <row r="6985" customFormat="false" ht="15" hidden="false" customHeight="false" outlineLevel="0" collapsed="false">
      <c r="A6985" s="11" t="n">
        <v>43709.5416666667</v>
      </c>
      <c r="B6985" s="0" t="n">
        <v>1.578</v>
      </c>
      <c r="C6985" s="0" t="n">
        <v>46.5279549425166</v>
      </c>
      <c r="D6985" s="0" t="n">
        <v>0.846791877333925</v>
      </c>
      <c r="E6985" s="12" t="n">
        <f aca="false">MIN(B6985,((1-$J$5)*$J$4*E6984+(1-$J$4)*$J$5*B6985)/(1-$J$4*$J$5))</f>
        <v>0.848964518130497</v>
      </c>
      <c r="F6985" s="12" t="n">
        <f aca="false">B6985*C6985*3.6/1000</f>
        <v>0.264316006437449</v>
      </c>
    </row>
    <row r="6986" customFormat="false" ht="15" hidden="false" customHeight="false" outlineLevel="0" collapsed="false">
      <c r="A6986" s="11" t="n">
        <v>43709.5833333333</v>
      </c>
      <c r="B6986" s="0" t="n">
        <v>1.406</v>
      </c>
      <c r="C6986" s="0" t="n">
        <v>72.6963329791369</v>
      </c>
      <c r="D6986" s="0" t="n">
        <v>0.849000873384678</v>
      </c>
      <c r="E6986" s="12" t="n">
        <f aca="false">MIN(B6986,((1-$J$5)*$J$4*E6985+(1-$J$4)*$J$5*B6986)/(1-$J$4*$J$5))</f>
        <v>0.851192450286502</v>
      </c>
      <c r="F6986" s="12" t="n">
        <f aca="false">B6986*C6986*3.6/1000</f>
        <v>0.367959759007199</v>
      </c>
    </row>
    <row r="6987" customFormat="false" ht="15" hidden="false" customHeight="false" outlineLevel="0" collapsed="false">
      <c r="A6987" s="11" t="n">
        <v>43709.625</v>
      </c>
      <c r="B6987" s="0" t="n">
        <v>1.316</v>
      </c>
      <c r="C6987" s="0" t="n">
        <v>50.4617101559922</v>
      </c>
      <c r="D6987" s="0" t="n">
        <v>0.850144541665357</v>
      </c>
      <c r="E6987" s="12" t="n">
        <f aca="false">MIN(B6987,((1-$J$5)*$J$4*E6986+(1-$J$4)*$J$5*B6987)/(1-$J$4*$J$5))</f>
        <v>0.852345787184583</v>
      </c>
      <c r="F6987" s="12" t="n">
        <f aca="false">B6987*C6987*3.6/1000</f>
        <v>0.239067398035029</v>
      </c>
    </row>
    <row r="6988" customFormat="false" ht="15" hidden="false" customHeight="false" outlineLevel="0" collapsed="false">
      <c r="A6988" s="11" t="n">
        <v>43709.6666666667</v>
      </c>
      <c r="B6988" s="0" t="n">
        <v>1.316</v>
      </c>
      <c r="C6988" s="0" t="n">
        <v>71.5108454777043</v>
      </c>
      <c r="D6988" s="0" t="n">
        <v>0.851269479156712</v>
      </c>
      <c r="E6988" s="12" t="n">
        <f aca="false">MIN(B6988,((1-$J$5)*$J$4*E6987+(1-$J$4)*$J$5*B6988)/(1-$J$4*$J$5))</f>
        <v>0.853480123474787</v>
      </c>
      <c r="F6988" s="12" t="n">
        <f aca="false">B6988*C6988*3.6/1000</f>
        <v>0.338789781535172</v>
      </c>
    </row>
    <row r="6989" customFormat="false" ht="15" hidden="false" customHeight="false" outlineLevel="0" collapsed="false">
      <c r="A6989" s="11" t="n">
        <v>43709.7083333333</v>
      </c>
      <c r="B6989" s="0" t="n">
        <v>1.348</v>
      </c>
      <c r="C6989" s="0" t="n">
        <v>69.1246977045773</v>
      </c>
      <c r="D6989" s="0" t="n">
        <v>0.85274191235722</v>
      </c>
      <c r="E6989" s="12" t="n">
        <f aca="false">MIN(B6989,((1-$J$5)*$J$4*E6988+(1-$J$4)*$J$5*B6989)/(1-$J$4*$J$5))</f>
        <v>0.854964800188547</v>
      </c>
      <c r="F6989" s="12" t="n">
        <f aca="false">B6989*C6989*3.6/1000</f>
        <v>0.335448333020773</v>
      </c>
    </row>
    <row r="6990" customFormat="false" ht="15" hidden="false" customHeight="false" outlineLevel="0" collapsed="false">
      <c r="A6990" s="11" t="n">
        <v>43709.75</v>
      </c>
      <c r="B6990" s="0" t="n">
        <v>1.328</v>
      </c>
      <c r="C6990" s="0" t="n">
        <v>376.959651119893</v>
      </c>
      <c r="D6990" s="0" t="n">
        <v>0.853961530486199</v>
      </c>
      <c r="E6990" s="12" t="n">
        <f aca="false">MIN(B6990,((1-$J$5)*$J$4*E6989+(1-$J$4)*$J$5*B6990)/(1-$J$4*$J$5))</f>
        <v>0.856194375144255</v>
      </c>
      <c r="F6990" s="12" t="n">
        <f aca="false">B6990*C6990*3.6/1000</f>
        <v>1.80216870007398</v>
      </c>
    </row>
    <row r="6991" customFormat="false" ht="15" hidden="false" customHeight="false" outlineLevel="0" collapsed="false">
      <c r="A6991" s="11" t="n">
        <v>43709.7916666667</v>
      </c>
      <c r="B6991" s="0" t="n">
        <v>1.84</v>
      </c>
      <c r="C6991" s="0" t="n">
        <v>437.723285702689</v>
      </c>
      <c r="D6991" s="0" t="n">
        <v>0.861015889597895</v>
      </c>
      <c r="E6991" s="12" t="n">
        <f aca="false">MIN(B6991,((1-$J$5)*$J$4*E6990+(1-$J$4)*$J$5*B6991)/(1-$J$4*$J$5))</f>
        <v>0.863308141616343</v>
      </c>
      <c r="F6991" s="12" t="n">
        <f aca="false">B6991*C6991*3.6/1000</f>
        <v>2.89947904449461</v>
      </c>
    </row>
    <row r="6992" customFormat="false" ht="15" hidden="false" customHeight="false" outlineLevel="0" collapsed="false">
      <c r="A6992" s="11" t="n">
        <v>43709.8333333333</v>
      </c>
      <c r="B6992" s="0" t="n">
        <v>1.735</v>
      </c>
      <c r="C6992" s="0" t="n">
        <v>498.486920285486</v>
      </c>
      <c r="D6992" s="0" t="n">
        <v>0.866754039599076</v>
      </c>
      <c r="E6992" s="12" t="n">
        <f aca="false">MIN(B6992,((1-$J$5)*$J$4*E6991+(1-$J$4)*$J$5*B6992)/(1-$J$4*$J$5))</f>
        <v>0.869093839448034</v>
      </c>
      <c r="F6992" s="12" t="n">
        <f aca="false">B6992*C6992*3.6/1000</f>
        <v>3.11354930410315</v>
      </c>
    </row>
    <row r="6993" customFormat="false" ht="15" hidden="false" customHeight="false" outlineLevel="0" collapsed="false">
      <c r="A6993" s="11" t="n">
        <v>43709.875</v>
      </c>
      <c r="B6993" s="0" t="n">
        <v>1.707</v>
      </c>
      <c r="C6993" s="0" t="n">
        <v>262.344030046413</v>
      </c>
      <c r="D6993" s="0" t="n">
        <v>0.872078031469143</v>
      </c>
      <c r="E6993" s="12" t="n">
        <f aca="false">MIN(B6993,((1-$J$5)*$J$4*E6992+(1-$J$4)*$J$5*B6993)/(1-$J$4*$J$5))</f>
        <v>0.874461321499961</v>
      </c>
      <c r="F6993" s="12" t="n">
        <f aca="false">B6993*C6993*3.6/1000</f>
        <v>1.61215653344122</v>
      </c>
    </row>
    <row r="6994" customFormat="false" ht="15" hidden="false" customHeight="false" outlineLevel="0" collapsed="false">
      <c r="A6994" s="11" t="n">
        <v>43709.9166666667</v>
      </c>
      <c r="B6994" s="0" t="n">
        <v>1.883</v>
      </c>
      <c r="C6994" s="0" t="n">
        <v>404.738295591101</v>
      </c>
      <c r="D6994" s="0" t="n">
        <v>0.879327386486665</v>
      </c>
      <c r="E6994" s="12" t="n">
        <f aca="false">MIN(B6994,((1-$J$5)*$J$4*E6993+(1-$J$4)*$J$5*B6994)/(1-$J$4*$J$5))</f>
        <v>0.881770031195184</v>
      </c>
      <c r="F6994" s="12" t="n">
        <f aca="false">B6994*C6994*3.6/1000</f>
        <v>2.74363995815296</v>
      </c>
    </row>
    <row r="6995" customFormat="false" ht="15" hidden="false" customHeight="false" outlineLevel="0" collapsed="false">
      <c r="A6995" s="11" t="n">
        <v>43709.9583333333</v>
      </c>
      <c r="B6995" s="0" t="n">
        <v>1.791</v>
      </c>
      <c r="C6995" s="0" t="n">
        <v>195.104375118259</v>
      </c>
      <c r="D6995" s="0" t="n">
        <v>0.885405993676417</v>
      </c>
      <c r="E6995" s="12" t="n">
        <f aca="false">MIN(B6995,((1-$J$5)*$J$4*E6994+(1-$J$4)*$J$5*B6995)/(1-$J$4*$J$5))</f>
        <v>0.887897378292463</v>
      </c>
      <c r="F6995" s="12" t="n">
        <f aca="false">B6995*C6995*3.6/1000</f>
        <v>1.25795496901249</v>
      </c>
    </row>
    <row r="6996" customFormat="false" ht="15" hidden="false" customHeight="false" outlineLevel="0" collapsed="false">
      <c r="A6996" s="11" t="n">
        <v>43710</v>
      </c>
      <c r="B6996" s="0" t="n">
        <v>2.027</v>
      </c>
      <c r="C6996" s="0" t="n">
        <v>184.909537026374</v>
      </c>
      <c r="D6996" s="0" t="n">
        <v>0.894083704554294</v>
      </c>
      <c r="E6996" s="12" t="n">
        <f aca="false">MIN(B6996,((1-$J$5)*$J$4*E6995+(1-$J$4)*$J$5*B6996)/(1-$J$4*$J$5))</f>
        <v>0.896645362175619</v>
      </c>
      <c r="F6996" s="12" t="n">
        <f aca="false">B6996*C6996*3.6/1000</f>
        <v>1.34932187358885</v>
      </c>
    </row>
    <row r="6997" customFormat="false" ht="15" hidden="false" customHeight="false" outlineLevel="0" collapsed="false">
      <c r="A6997" s="11" t="n">
        <v>43710.0416666667</v>
      </c>
      <c r="B6997" s="0" t="n">
        <v>1.947</v>
      </c>
      <c r="C6997" s="0" t="n">
        <v>177.404781125479</v>
      </c>
      <c r="D6997" s="0" t="n">
        <v>0.901704494152509</v>
      </c>
      <c r="E6997" s="12" t="n">
        <f aca="false">MIN(B6997,((1-$J$5)*$J$4*E6996+(1-$J$4)*$J$5*B6997)/(1-$J$4*$J$5))</f>
        <v>0.904326657691671</v>
      </c>
      <c r="F6997" s="12" t="n">
        <f aca="false">B6997*C6997*3.6/1000</f>
        <v>1.24346559186471</v>
      </c>
    </row>
    <row r="6998" customFormat="false" ht="15" hidden="false" customHeight="false" outlineLevel="0" collapsed="false">
      <c r="A6998" s="11" t="n">
        <v>43710.0833333333</v>
      </c>
      <c r="B6998" s="0" t="n">
        <v>1.998</v>
      </c>
      <c r="C6998" s="0" t="n">
        <v>158.273635907244</v>
      </c>
      <c r="D6998" s="0" t="n">
        <v>0.909783656424693</v>
      </c>
      <c r="E6998" s="12" t="n">
        <f aca="false">MIN(B6998,((1-$J$5)*$J$4*E6997+(1-$J$4)*$J$5*B6998)/(1-$J$4*$J$5))</f>
        <v>0.91246954636232</v>
      </c>
      <c r="F6998" s="12" t="n">
        <f aca="false">B6998*C6998*3.6/1000</f>
        <v>1.13843060835362</v>
      </c>
    </row>
    <row r="6999" customFormat="false" ht="15" hidden="false" customHeight="false" outlineLevel="0" collapsed="false">
      <c r="A6999" s="11" t="n">
        <v>43710.125</v>
      </c>
      <c r="B6999" s="0" t="n">
        <v>2.078</v>
      </c>
      <c r="C6999" s="0" t="n">
        <v>383.951770112433</v>
      </c>
      <c r="D6999" s="0" t="n">
        <v>0.918645298981717</v>
      </c>
      <c r="E6999" s="12" t="n">
        <f aca="false">MIN(B6999,((1-$J$5)*$J$4*E6998+(1-$J$4)*$J$5*B6999)/(1-$J$4*$J$5))</f>
        <v>0.92140085531846</v>
      </c>
      <c r="F6999" s="12" t="n">
        <f aca="false">B6999*C6999*3.6/1000</f>
        <v>2.87226640185709</v>
      </c>
    </row>
    <row r="7000" customFormat="false" ht="15" hidden="false" customHeight="false" outlineLevel="0" collapsed="false">
      <c r="A7000" s="11" t="n">
        <v>43710.1666666667</v>
      </c>
      <c r="B7000" s="0" t="n">
        <v>2.108</v>
      </c>
      <c r="C7000" s="0" t="n">
        <v>299.274759103259</v>
      </c>
      <c r="D7000" s="0" t="n">
        <v>0.92770485692837</v>
      </c>
      <c r="E7000" s="12" t="n">
        <f aca="false">MIN(B7000,((1-$J$5)*$J$4*E6999+(1-$J$4)*$J$5*B7000)/(1-$J$4*$J$5))</f>
        <v>0.930530989497727</v>
      </c>
      <c r="F7000" s="12" t="n">
        <f aca="false">B7000*C7000*3.6/1000</f>
        <v>2.27113629188281</v>
      </c>
    </row>
    <row r="7001" customFormat="false" ht="15" hidden="false" customHeight="false" outlineLevel="0" collapsed="false">
      <c r="A7001" s="11" t="n">
        <v>43710.2083333333</v>
      </c>
      <c r="B7001" s="0" t="n">
        <v>2.772</v>
      </c>
      <c r="C7001" s="0" t="n">
        <v>192.337665055241</v>
      </c>
      <c r="D7001" s="0" t="n">
        <v>0.944208873474413</v>
      </c>
      <c r="E7001" s="12" t="n">
        <f aca="false">MIN(B7001,((1-$J$5)*$J$4*E7000+(1-$J$4)*$J$5*B7001)/(1-$J$4*$J$5))</f>
        <v>0.947168040741587</v>
      </c>
      <c r="F7001" s="12" t="n">
        <f aca="false">B7001*C7001*3.6/1000</f>
        <v>1.91937602711926</v>
      </c>
    </row>
    <row r="7002" customFormat="false" ht="15" hidden="false" customHeight="false" outlineLevel="0" collapsed="false">
      <c r="A7002" s="11" t="n">
        <v>43710.25</v>
      </c>
      <c r="B7002" s="0" t="n">
        <v>2.409</v>
      </c>
      <c r="C7002" s="0" t="n">
        <v>221.366028135244</v>
      </c>
      <c r="D7002" s="0" t="n">
        <v>0.956291688338356</v>
      </c>
      <c r="E7002" s="12" t="n">
        <f aca="false">MIN(B7002,((1-$J$5)*$J$4*E7001+(1-$J$4)*$J$5*B7002)/(1-$J$4*$J$5))</f>
        <v>0.959344844024263</v>
      </c>
      <c r="F7002" s="12" t="n">
        <f aca="false">B7002*C7002*3.6/1000</f>
        <v>1.91977474240009</v>
      </c>
    </row>
    <row r="7003" customFormat="false" ht="15" hidden="false" customHeight="false" outlineLevel="0" collapsed="false">
      <c r="A7003" s="11" t="n">
        <v>43710.2916666667</v>
      </c>
      <c r="B7003" s="0" t="n">
        <v>2.386</v>
      </c>
      <c r="C7003" s="0" t="n">
        <v>235.516909041618</v>
      </c>
      <c r="D7003" s="0" t="n">
        <v>0.967913608271496</v>
      </c>
      <c r="E7003" s="12" t="n">
        <f aca="false">MIN(B7003,((1-$J$5)*$J$4*E7002+(1-$J$4)*$J$5*B7003)/(1-$J$4*$J$5))</f>
        <v>0.971055802112825</v>
      </c>
      <c r="F7003" s="12" t="n">
        <f aca="false">B7003*C7003*3.6/1000</f>
        <v>2.02299604190389</v>
      </c>
    </row>
    <row r="7004" customFormat="false" ht="15" hidden="false" customHeight="false" outlineLevel="0" collapsed="false">
      <c r="A7004" s="11" t="n">
        <v>43710.3333333333</v>
      </c>
      <c r="B7004" s="0" t="n">
        <v>2.417</v>
      </c>
      <c r="C7004" s="0" t="n">
        <v>189.560805655556</v>
      </c>
      <c r="D7004" s="0" t="n">
        <v>0.979699671269234</v>
      </c>
      <c r="E7004" s="12" t="n">
        <f aca="false">MIN(B7004,((1-$J$5)*$J$4*E7003+(1-$J$4)*$J$5*B7004)/(1-$J$4*$J$5))</f>
        <v>0.982931324318545</v>
      </c>
      <c r="F7004" s="12" t="n">
        <f aca="false">B7004*C7004*3.6/1000</f>
        <v>1.64940648217012</v>
      </c>
    </row>
    <row r="7005" customFormat="false" ht="15" hidden="false" customHeight="false" outlineLevel="0" collapsed="false">
      <c r="A7005" s="11" t="n">
        <v>43710.375</v>
      </c>
      <c r="B7005" s="0" t="n">
        <v>2.448</v>
      </c>
      <c r="C7005" s="0" t="n">
        <v>149.473155997153</v>
      </c>
      <c r="D7005" s="0" t="n">
        <v>0.991647189026567</v>
      </c>
      <c r="E7005" s="12" t="n">
        <f aca="false">MIN(B7005,((1-$J$5)*$J$4*E7004+(1-$J$4)*$J$5*B7005)/(1-$J$4*$J$5))</f>
        <v>0.994968699535702</v>
      </c>
      <c r="F7005" s="12" t="n">
        <f aca="false">B7005*C7005*3.6/1000</f>
        <v>1.31727702917171</v>
      </c>
    </row>
    <row r="7006" customFormat="false" ht="15" hidden="false" customHeight="false" outlineLevel="0" collapsed="false">
      <c r="A7006" s="11" t="n">
        <v>43710.4166666667</v>
      </c>
      <c r="B7006" s="0" t="n">
        <v>2.479</v>
      </c>
      <c r="C7006" s="0" t="n">
        <v>165.992984538333</v>
      </c>
      <c r="D7006" s="0" t="n">
        <v>1.00375351726706</v>
      </c>
      <c r="E7006" s="12" t="n">
        <f aca="false">MIN(B7006,((1-$J$5)*$J$4*E7005+(1-$J$4)*$J$5*B7006)/(1-$J$4*$J$5))</f>
        <v>1.00716526132259</v>
      </c>
      <c r="F7006" s="12" t="n">
        <f aca="false">B7006*C7006*3.6/1000</f>
        <v>1.4813877912139</v>
      </c>
    </row>
    <row r="7007" customFormat="false" ht="15" hidden="false" customHeight="false" outlineLevel="0" collapsed="false">
      <c r="A7007" s="11" t="n">
        <v>43710.4583333333</v>
      </c>
      <c r="B7007" s="0" t="n">
        <v>2.565</v>
      </c>
      <c r="C7007" s="0" t="n">
        <v>158.273635907244</v>
      </c>
      <c r="D7007" s="0" t="n">
        <v>1.01664497955604</v>
      </c>
      <c r="E7007" s="12" t="n">
        <f aca="false">MIN(B7007,((1-$J$5)*$J$4*E7006+(1-$J$4)*$J$5*B7007)/(1-$J$4*$J$5))</f>
        <v>1.02015265405204</v>
      </c>
      <c r="F7007" s="12" t="n">
        <f aca="false">B7007*C7007*3.6/1000</f>
        <v>1.46149875396749</v>
      </c>
    </row>
    <row r="7008" customFormat="false" ht="15" hidden="false" customHeight="false" outlineLevel="0" collapsed="false">
      <c r="A7008" s="11" t="n">
        <v>43710.5</v>
      </c>
      <c r="B7008" s="0" t="n">
        <v>2.62</v>
      </c>
      <c r="C7008" s="0" t="n">
        <v>158.273635907244</v>
      </c>
      <c r="D7008" s="0" t="n">
        <v>1.02995423237456</v>
      </c>
      <c r="E7008" s="12" t="n">
        <f aca="false">MIN(B7008,((1-$J$5)*$J$4*E7007+(1-$J$4)*$J$5*B7008)/(1-$J$4*$J$5))</f>
        <v>1.03356035332631</v>
      </c>
      <c r="F7008" s="12" t="n">
        <f aca="false">B7008*C7008*3.6/1000</f>
        <v>1.49283693387712</v>
      </c>
    </row>
    <row r="7009" customFormat="false" ht="15" hidden="false" customHeight="false" outlineLevel="0" collapsed="false">
      <c r="A7009" s="11" t="n">
        <v>43710.5416666667</v>
      </c>
      <c r="B7009" s="0" t="n">
        <v>2.699</v>
      </c>
      <c r="C7009" s="0" t="n">
        <v>168.864154758212</v>
      </c>
      <c r="D7009" s="0" t="n">
        <v>1.04394887302275</v>
      </c>
      <c r="E7009" s="12" t="n">
        <f aca="false">MIN(B7009,((1-$J$5)*$J$4*E7008+(1-$J$4)*$J$5*B7009)/(1-$J$4*$J$5))</f>
        <v>1.04765820582505</v>
      </c>
      <c r="F7009" s="12" t="n">
        <f aca="false">B7009*C7009*3.6/1000</f>
        <v>1.64075167329269</v>
      </c>
    </row>
    <row r="7010" customFormat="false" ht="15" hidden="false" customHeight="false" outlineLevel="0" collapsed="false">
      <c r="A7010" s="11" t="n">
        <v>43710.5833333333</v>
      </c>
      <c r="B7010" s="0" t="n">
        <v>2.731</v>
      </c>
      <c r="C7010" s="0" t="n">
        <v>210.600681296502</v>
      </c>
      <c r="D7010" s="0" t="n">
        <v>1.05808023174242</v>
      </c>
      <c r="E7010" s="12" t="n">
        <f aca="false">MIN(B7010,((1-$J$5)*$J$4*E7009+(1-$J$4)*$J$5*B7010)/(1-$J$4*$J$5))</f>
        <v>1.06189283175874</v>
      </c>
      <c r="F7010" s="12" t="n">
        <f aca="false">B7010*C7010*3.6/1000</f>
        <v>2.07054165823469</v>
      </c>
    </row>
    <row r="7011" customFormat="false" ht="15" hidden="false" customHeight="false" outlineLevel="0" collapsed="false">
      <c r="A7011" s="11" t="n">
        <v>43710.625</v>
      </c>
      <c r="B7011" s="0" t="n">
        <v>2.731</v>
      </c>
      <c r="C7011" s="0" t="n">
        <v>262.344030046413</v>
      </c>
      <c r="D7011" s="0" t="n">
        <v>1.07198014966102</v>
      </c>
      <c r="E7011" s="12" t="n">
        <f aca="false">MIN(B7011,((1-$J$5)*$J$4*E7010+(1-$J$4)*$J$5*B7011)/(1-$J$4*$J$5))</f>
        <v>1.07589294985168</v>
      </c>
      <c r="F7011" s="12" t="n">
        <f aca="false">B7011*C7011*3.6/1000</f>
        <v>2.57926156580431</v>
      </c>
    </row>
    <row r="7012" customFormat="false" ht="15" hidden="false" customHeight="false" outlineLevel="0" collapsed="false">
      <c r="A7012" s="11" t="n">
        <v>43710.6666666667</v>
      </c>
      <c r="B7012" s="0" t="n">
        <v>2.684</v>
      </c>
      <c r="C7012" s="0" t="n">
        <v>281.802495602723</v>
      </c>
      <c r="D7012" s="0" t="n">
        <v>1.08511497267151</v>
      </c>
      <c r="E7012" s="12" t="n">
        <f aca="false">MIN(B7012,((1-$J$5)*$J$4*E7011+(1-$J$4)*$J$5*B7012)/(1-$J$4*$J$5))</f>
        <v>1.0891204136103</v>
      </c>
      <c r="F7012" s="12" t="n">
        <f aca="false">B7012*C7012*3.6/1000</f>
        <v>2.72288843351175</v>
      </c>
    </row>
    <row r="7013" customFormat="false" ht="15" hidden="false" customHeight="false" outlineLevel="0" collapsed="false">
      <c r="A7013" s="11" t="n">
        <v>43710.7083333333</v>
      </c>
      <c r="B7013" s="0" t="n">
        <v>2.644</v>
      </c>
      <c r="C7013" s="0" t="n">
        <v>248.589604675076</v>
      </c>
      <c r="D7013" s="0" t="n">
        <v>1.09757727629868</v>
      </c>
      <c r="E7013" s="12" t="n">
        <f aca="false">MIN(B7013,((1-$J$5)*$J$4*E7012+(1-$J$4)*$J$5*B7013)/(1-$J$4*$J$5))</f>
        <v>1.10166867697751</v>
      </c>
      <c r="F7013" s="12" t="n">
        <f aca="false">B7013*C7013*3.6/1000</f>
        <v>2.36617529313924</v>
      </c>
    </row>
    <row r="7014" customFormat="false" ht="15" hidden="false" customHeight="false" outlineLevel="0" collapsed="false">
      <c r="A7014" s="11" t="n">
        <v>43710.75</v>
      </c>
      <c r="B7014" s="0" t="n">
        <v>2.699</v>
      </c>
      <c r="C7014" s="0" t="n">
        <v>222.257074317454</v>
      </c>
      <c r="D7014" s="0" t="n">
        <v>1.11046439913724</v>
      </c>
      <c r="E7014" s="12" t="n">
        <f aca="false">MIN(B7014,((1-$J$5)*$J$4*E7013+(1-$J$4)*$J$5*B7014)/(1-$J$4*$J$5))</f>
        <v>1.11464448131066</v>
      </c>
      <c r="F7014" s="12" t="n">
        <f aca="false">B7014*C7014*3.6/1000</f>
        <v>2.15953863689811</v>
      </c>
    </row>
    <row r="7015" customFormat="false" ht="15" hidden="false" customHeight="false" outlineLevel="0" collapsed="false">
      <c r="A7015" s="11" t="n">
        <v>43710.7916666667</v>
      </c>
      <c r="B7015" s="0" t="n">
        <v>2.852</v>
      </c>
      <c r="C7015" s="0" t="n">
        <v>265.753816070041</v>
      </c>
      <c r="D7015" s="0" t="n">
        <v>1.12489001274627</v>
      </c>
      <c r="E7015" s="12" t="n">
        <f aca="false">MIN(B7015,((1-$J$5)*$J$4*E7014+(1-$J$4)*$J$5*B7015)/(1-$J$4*$J$5))</f>
        <v>1.12917093137144</v>
      </c>
      <c r="F7015" s="12" t="n">
        <f aca="false">B7015*C7015*3.6/1000</f>
        <v>2.72854758035432</v>
      </c>
    </row>
    <row r="7016" customFormat="false" ht="15" hidden="false" customHeight="false" outlineLevel="0" collapsed="false">
      <c r="A7016" s="11" t="n">
        <v>43710.8333333333</v>
      </c>
      <c r="B7016" s="0" t="n">
        <v>2.901</v>
      </c>
      <c r="C7016" s="0" t="n">
        <v>341.482531177167</v>
      </c>
      <c r="D7016" s="0" t="n">
        <v>1.13963968088673</v>
      </c>
      <c r="E7016" s="12" t="n">
        <f aca="false">MIN(B7016,((1-$J$5)*$J$4*E7015+(1-$J$4)*$J$5*B7016)/(1-$J$4*$J$5))</f>
        <v>1.14402314008032</v>
      </c>
      <c r="F7016" s="12" t="n">
        <f aca="false">B7016*C7016*3.6/1000</f>
        <v>3.56630696260186</v>
      </c>
    </row>
    <row r="7017" customFormat="false" ht="15" hidden="false" customHeight="false" outlineLevel="0" collapsed="false">
      <c r="A7017" s="11" t="n">
        <v>43710.875</v>
      </c>
      <c r="B7017" s="0" t="n">
        <v>2.812</v>
      </c>
      <c r="C7017" s="0" t="n">
        <v>259.77928845318</v>
      </c>
      <c r="D7017" s="0" t="n">
        <v>1.15313006742143</v>
      </c>
      <c r="E7017" s="12" t="n">
        <f aca="false">MIN(B7017,((1-$J$5)*$J$4*E7016+(1-$J$4)*$J$5*B7017)/(1-$J$4*$J$5))</f>
        <v>1.15760430745955</v>
      </c>
      <c r="F7017" s="12" t="n">
        <f aca="false">B7017*C7017*3.6/1000</f>
        <v>2.62979769286923</v>
      </c>
    </row>
    <row r="7018" customFormat="false" ht="15" hidden="false" customHeight="false" outlineLevel="0" collapsed="false">
      <c r="A7018" s="11" t="n">
        <v>43710.9166666667</v>
      </c>
      <c r="B7018" s="0" t="n">
        <v>2.676</v>
      </c>
      <c r="C7018" s="0" t="n">
        <v>249.454835318354</v>
      </c>
      <c r="D7018" s="0" t="n">
        <v>1.1648443520315</v>
      </c>
      <c r="E7018" s="12" t="n">
        <f aca="false">MIN(B7018,((1-$J$5)*$J$4*E7017+(1-$J$4)*$J$5*B7018)/(1-$J$4*$J$5))</f>
        <v>1.16939336334984</v>
      </c>
      <c r="F7018" s="12" t="n">
        <f aca="false">B7018*C7018*3.6/1000</f>
        <v>2.4031481015229</v>
      </c>
    </row>
    <row r="7019" customFormat="false" ht="15" hidden="false" customHeight="false" outlineLevel="0" collapsed="false">
      <c r="A7019" s="11" t="n">
        <v>43710.9583333333</v>
      </c>
      <c r="B7019" s="0" t="n">
        <v>2.534</v>
      </c>
      <c r="C7019" s="0" t="n">
        <v>138.534096685657</v>
      </c>
      <c r="D7019" s="0" t="n">
        <v>1.17474301343928</v>
      </c>
      <c r="E7019" s="12" t="n">
        <f aca="false">MIN(B7019,((1-$J$5)*$J$4*E7018+(1-$J$4)*$J$5*B7019)/(1-$J$4*$J$5))</f>
        <v>1.17935063907719</v>
      </c>
      <c r="F7019" s="12" t="n">
        <f aca="false">B7019*C7019*3.6/1000</f>
        <v>1.26376344360524</v>
      </c>
    </row>
    <row r="7020" customFormat="false" ht="15" hidden="false" customHeight="false" outlineLevel="0" collapsed="false">
      <c r="A7020" s="11" t="n">
        <v>43711</v>
      </c>
      <c r="B7020" s="0" t="n">
        <v>2.417</v>
      </c>
      <c r="C7020" s="0" t="n">
        <v>136.52187765059</v>
      </c>
      <c r="D7020" s="0" t="n">
        <v>1.18314166237686</v>
      </c>
      <c r="E7020" s="12" t="n">
        <f aca="false">MIN(B7020,((1-$J$5)*$J$4*E7019+(1-$J$4)*$J$5*B7020)/(1-$J$4*$J$5))</f>
        <v>1.18779461536917</v>
      </c>
      <c r="F7020" s="12" t="n">
        <f aca="false">B7020*C7020*3.6/1000</f>
        <v>1.18790416181331</v>
      </c>
    </row>
    <row r="7021" customFormat="false" ht="15" hidden="false" customHeight="false" outlineLevel="0" collapsed="false">
      <c r="A7021" s="11" t="n">
        <v>43711.0416666667</v>
      </c>
      <c r="B7021" s="0" t="n">
        <v>2.302</v>
      </c>
      <c r="C7021" s="0" t="n">
        <v>125.314674674397</v>
      </c>
      <c r="D7021" s="0" t="n">
        <v>1.19008773575641</v>
      </c>
      <c r="E7021" s="12" t="n">
        <f aca="false">MIN(B7021,((1-$J$5)*$J$4*E7020+(1-$J$4)*$J$5*B7021)/(1-$J$4*$J$5))</f>
        <v>1.19477328727412</v>
      </c>
      <c r="F7021" s="12" t="n">
        <f aca="false">B7021*C7021*3.6/1000</f>
        <v>1.03850777196166</v>
      </c>
    </row>
    <row r="7022" customFormat="false" ht="15" hidden="false" customHeight="false" outlineLevel="0" collapsed="false">
      <c r="A7022" s="11" t="n">
        <v>43711.0833333333</v>
      </c>
      <c r="B7022" s="0" t="n">
        <v>2.219</v>
      </c>
      <c r="C7022" s="0" t="n">
        <v>118.049221426422</v>
      </c>
      <c r="D7022" s="0" t="n">
        <v>1.19597094332302</v>
      </c>
      <c r="E7022" s="12" t="n">
        <f aca="false">MIN(B7022,((1-$J$5)*$J$4*E7021+(1-$J$4)*$J$5*B7022)/(1-$J$4*$J$5))</f>
        <v>1.20067982290387</v>
      </c>
      <c r="F7022" s="12" t="n">
        <f aca="false">B7022*C7022*3.6/1000</f>
        <v>0.943024400442827</v>
      </c>
    </row>
    <row r="7023" customFormat="false" ht="15" hidden="false" customHeight="false" outlineLevel="0" collapsed="false">
      <c r="A7023" s="11" t="n">
        <v>43711.125</v>
      </c>
      <c r="B7023" s="0" t="n">
        <v>2.13</v>
      </c>
      <c r="C7023" s="0" t="n">
        <v>111.730168258833</v>
      </c>
      <c r="D7023" s="0" t="n">
        <v>1.20074008254882</v>
      </c>
      <c r="E7023" s="12" t="n">
        <f aca="false">MIN(B7023,((1-$J$5)*$J$4*E7022+(1-$J$4)*$J$5*B7023)/(1-$J$4*$J$5))</f>
        <v>1.20546269237827</v>
      </c>
      <c r="F7023" s="12" t="n">
        <f aca="false">B7023*C7023*3.6/1000</f>
        <v>0.856746930208734</v>
      </c>
    </row>
    <row r="7024" customFormat="false" ht="15" hidden="false" customHeight="false" outlineLevel="0" collapsed="false">
      <c r="A7024" s="11" t="n">
        <v>43711.1666666667</v>
      </c>
      <c r="B7024" s="0" t="n">
        <v>2.064</v>
      </c>
      <c r="C7024" s="0" t="n">
        <v>108.536572838745</v>
      </c>
      <c r="D7024" s="0" t="n">
        <v>1.20467640424601</v>
      </c>
      <c r="E7024" s="12" t="n">
        <f aca="false">MIN(B7024,((1-$J$5)*$J$4*E7023+(1-$J$4)*$J$5*B7024)/(1-$J$4*$J$5))</f>
        <v>1.20940564637534</v>
      </c>
      <c r="F7024" s="12" t="n">
        <f aca="false">B7024*C7024*3.6/1000</f>
        <v>0.806470150821008</v>
      </c>
    </row>
    <row r="7025" customFormat="false" ht="15" hidden="false" customHeight="false" outlineLevel="0" collapsed="false">
      <c r="A7025" s="11" t="n">
        <v>43711.2083333333</v>
      </c>
      <c r="B7025" s="0" t="n">
        <v>1.998</v>
      </c>
      <c r="C7025" s="0" t="n">
        <v>110.668244509076</v>
      </c>
      <c r="D7025" s="0" t="n">
        <v>1.20779354814731</v>
      </c>
      <c r="E7025" s="12" t="n">
        <f aca="false">MIN(B7025,((1-$J$5)*$J$4*E7024+(1-$J$4)*$J$5*B7025)/(1-$J$4*$J$5))</f>
        <v>1.21252252205284</v>
      </c>
      <c r="F7025" s="12" t="n">
        <f aca="false">B7025*C7025*3.6/1000</f>
        <v>0.796014549104878</v>
      </c>
    </row>
    <row r="7026" customFormat="false" ht="15" hidden="false" customHeight="false" outlineLevel="0" collapsed="false">
      <c r="A7026" s="11" t="n">
        <v>43711.25</v>
      </c>
      <c r="B7026" s="0" t="n">
        <v>1.947</v>
      </c>
      <c r="C7026" s="0" t="n">
        <v>103.159899071714</v>
      </c>
      <c r="D7026" s="0" t="n">
        <v>1.21027645546938</v>
      </c>
      <c r="E7026" s="12" t="n">
        <f aca="false">MIN(B7026,((1-$J$5)*$J$4*E7025+(1-$J$4)*$J$5*B7026)/(1-$J$4*$J$5))</f>
        <v>1.2149999104869</v>
      </c>
      <c r="F7026" s="12" t="n">
        <f aca="false">B7026*C7026*3.6/1000</f>
        <v>0.723068364573454</v>
      </c>
    </row>
    <row r="7027" customFormat="false" ht="15" hidden="false" customHeight="false" outlineLevel="0" collapsed="false">
      <c r="A7027" s="11" t="n">
        <v>43711.2916666667</v>
      </c>
      <c r="B7027" s="0" t="n">
        <v>1.904</v>
      </c>
      <c r="C7027" s="0" t="n">
        <v>102.076084208648</v>
      </c>
      <c r="D7027" s="0" t="n">
        <v>1.21222699355486</v>
      </c>
      <c r="E7027" s="12" t="n">
        <f aca="false">MIN(B7027,((1-$J$5)*$J$4*E7026+(1-$J$4)*$J$5*B7027)/(1-$J$4*$J$5))</f>
        <v>1.21694060388909</v>
      </c>
      <c r="F7027" s="12" t="n">
        <f aca="false">B7027*C7027*3.6/1000</f>
        <v>0.699670311599756</v>
      </c>
    </row>
    <row r="7028" customFormat="false" ht="15" hidden="false" customHeight="false" outlineLevel="0" collapsed="false">
      <c r="A7028" s="11" t="n">
        <v>43711.3333333333</v>
      </c>
      <c r="B7028" s="0" t="n">
        <v>1.869</v>
      </c>
      <c r="C7028" s="0" t="n">
        <v>96.6120566152453</v>
      </c>
      <c r="D7028" s="0" t="n">
        <v>1.2137453613817</v>
      </c>
      <c r="E7028" s="12" t="n">
        <f aca="false">MIN(B7028,((1-$J$5)*$J$4*E7027+(1-$J$4)*$J$5*B7028)/(1-$J$4*$J$5))</f>
        <v>1.21844570102436</v>
      </c>
      <c r="F7028" s="12" t="n">
        <f aca="false">B7028*C7028*3.6/1000</f>
        <v>0.650044561730016</v>
      </c>
    </row>
    <row r="7029" customFormat="false" ht="15" hidden="false" customHeight="false" outlineLevel="0" collapsed="false">
      <c r="A7029" s="11" t="n">
        <v>43711.375</v>
      </c>
      <c r="B7029" s="0" t="n">
        <v>1.833</v>
      </c>
      <c r="C7029" s="0" t="n">
        <v>94.404513188542</v>
      </c>
      <c r="D7029" s="0" t="n">
        <v>1.21482720196361</v>
      </c>
      <c r="E7029" s="12" t="n">
        <f aca="false">MIN(B7029,((1-$J$5)*$J$4*E7028+(1-$J$4)*$J$5*B7029)/(1-$J$4*$J$5))</f>
        <v>1.21951084598278</v>
      </c>
      <c r="F7029" s="12" t="n">
        <f aca="false">B7029*C7029*3.6/1000</f>
        <v>0.622956501628551</v>
      </c>
    </row>
    <row r="7030" customFormat="false" ht="15" hidden="false" customHeight="false" outlineLevel="0" collapsed="false">
      <c r="A7030" s="11" t="n">
        <v>43711.4166666667</v>
      </c>
      <c r="B7030" s="0" t="n">
        <v>1.805</v>
      </c>
      <c r="C7030" s="0" t="n">
        <v>79.7104679442214</v>
      </c>
      <c r="D7030" s="0" t="n">
        <v>1.21557114459599</v>
      </c>
      <c r="E7030" s="12" t="n">
        <f aca="false">MIN(B7030,((1-$J$5)*$J$4*E7029+(1-$J$4)*$J$5*B7030)/(1-$J$4*$J$5))</f>
        <v>1.22023554374253</v>
      </c>
      <c r="F7030" s="12" t="n">
        <f aca="false">B7030*C7030*3.6/1000</f>
        <v>0.517958620701551</v>
      </c>
    </row>
    <row r="7031" customFormat="false" ht="15" hidden="false" customHeight="false" outlineLevel="0" collapsed="false">
      <c r="A7031" s="11" t="n">
        <v>43711.4583333333</v>
      </c>
      <c r="B7031" s="0" t="n">
        <v>1.791</v>
      </c>
      <c r="C7031" s="0" t="n">
        <v>69.1246977045773</v>
      </c>
      <c r="D7031" s="0" t="n">
        <v>1.21614281319094</v>
      </c>
      <c r="E7031" s="12" t="n">
        <f aca="false">MIN(B7031,((1-$J$5)*$J$4*E7030+(1-$J$4)*$J$5*B7031)/(1-$J$4*$J$5))</f>
        <v>1.22078685274183</v>
      </c>
      <c r="F7031" s="12" t="n">
        <f aca="false">B7031*C7031*3.6/1000</f>
        <v>0.445688400920033</v>
      </c>
    </row>
    <row r="7032" customFormat="false" ht="15" hidden="false" customHeight="false" outlineLevel="0" collapsed="false">
      <c r="A7032" s="11" t="n">
        <v>43711.5</v>
      </c>
      <c r="B7032" s="0" t="n">
        <v>1.756</v>
      </c>
      <c r="C7032" s="0" t="n">
        <v>67.9237740417252</v>
      </c>
      <c r="D7032" s="0" t="n">
        <v>1.21630489439885</v>
      </c>
      <c r="E7032" s="12" t="n">
        <f aca="false">MIN(B7032,((1-$J$5)*$J$4*E7031+(1-$J$4)*$J$5*B7032)/(1-$J$4*$J$5))</f>
        <v>1.22092545483834</v>
      </c>
      <c r="F7032" s="12" t="n">
        <f aca="false">B7032*C7032*3.6/1000</f>
        <v>0.42938692998217</v>
      </c>
    </row>
    <row r="7033" customFormat="false" ht="15" hidden="false" customHeight="false" outlineLevel="0" collapsed="false">
      <c r="A7033" s="11" t="n">
        <v>43711.5416666667</v>
      </c>
      <c r="B7033" s="0" t="n">
        <v>1.756</v>
      </c>
      <c r="C7033" s="0" t="n">
        <v>66.7174308716182</v>
      </c>
      <c r="D7033" s="0" t="n">
        <v>1.21646432107047</v>
      </c>
      <c r="E7033" s="12" t="n">
        <f aca="false">MIN(B7033,((1-$J$5)*$J$4*E7032+(1-$J$4)*$J$5*B7033)/(1-$J$4*$J$5))</f>
        <v>1.22106177353952</v>
      </c>
      <c r="F7033" s="12" t="n">
        <f aca="false">B7033*C7033*3.6/1000</f>
        <v>0.421760910998022</v>
      </c>
    </row>
    <row r="7034" customFormat="false" ht="15" hidden="false" customHeight="false" outlineLevel="0" collapsed="false">
      <c r="A7034" s="11" t="n">
        <v>43711.5833333333</v>
      </c>
      <c r="B7034" s="0" t="n">
        <v>1.763</v>
      </c>
      <c r="C7034" s="0" t="n">
        <v>75.0527497740589</v>
      </c>
      <c r="D7034" s="0" t="n">
        <v>1.21670118162204</v>
      </c>
      <c r="E7034" s="12" t="n">
        <f aca="false">MIN(B7034,((1-$J$5)*$J$4*E7033+(1-$J$4)*$J$5*B7034)/(1-$J$4*$J$5))</f>
        <v>1.22127657133953</v>
      </c>
      <c r="F7034" s="12" t="n">
        <f aca="false">B7034*C7034*3.6/1000</f>
        <v>0.476344792265997</v>
      </c>
    </row>
    <row r="7035" customFormat="false" ht="15" hidden="false" customHeight="false" outlineLevel="0" collapsed="false">
      <c r="A7035" s="11" t="n">
        <v>43711.625</v>
      </c>
      <c r="B7035" s="0" t="n">
        <v>1.756</v>
      </c>
      <c r="C7035" s="0" t="n">
        <v>77.3905135374399</v>
      </c>
      <c r="D7035" s="0" t="n">
        <v>1.21685411797421</v>
      </c>
      <c r="E7035" s="12" t="n">
        <f aca="false">MIN(B7035,((1-$J$5)*$J$4*E7034+(1-$J$4)*$J$5*B7035)/(1-$J$4*$J$5))</f>
        <v>1.22140710558435</v>
      </c>
      <c r="F7035" s="12" t="n">
        <f aca="false">B7035*C7035*3.6/1000</f>
        <v>0.48923187037828</v>
      </c>
    </row>
    <row r="7036" customFormat="false" ht="15" hidden="false" customHeight="false" outlineLevel="0" collapsed="false">
      <c r="A7036" s="11" t="n">
        <v>43711.6666666667</v>
      </c>
      <c r="B7036" s="0" t="n">
        <v>1.742</v>
      </c>
      <c r="C7036" s="0" t="n">
        <v>51.7555279119033</v>
      </c>
      <c r="D7036" s="0" t="n">
        <v>1.21684445968139</v>
      </c>
      <c r="E7036" s="12" t="n">
        <f aca="false">MIN(B7036,((1-$J$5)*$J$4*E7035+(1-$J$4)*$J$5*B7036)/(1-$J$4*$J$5))</f>
        <v>1.22137403959449</v>
      </c>
      <c r="F7036" s="12" t="n">
        <f aca="false">B7036*C7036*3.6/1000</f>
        <v>0.324569266641128</v>
      </c>
    </row>
    <row r="7037" customFormat="false" ht="15" hidden="false" customHeight="false" outlineLevel="0" collapsed="false">
      <c r="A7037" s="11" t="n">
        <v>43711.7083333333</v>
      </c>
      <c r="B7037" s="0" t="n">
        <v>1.742</v>
      </c>
      <c r="C7037" s="0" t="n">
        <v>47.8482781025145</v>
      </c>
      <c r="D7037" s="0" t="n">
        <v>1.21683495957033</v>
      </c>
      <c r="E7037" s="12" t="n">
        <f aca="false">MIN(B7037,((1-$J$5)*$J$4*E7036+(1-$J$4)*$J$5*B7037)/(1-$J$4*$J$5))</f>
        <v>1.22134151834911</v>
      </c>
      <c r="F7037" s="12" t="n">
        <f aca="false">B7037*C7037*3.6/1000</f>
        <v>0.300066121636489</v>
      </c>
    </row>
    <row r="7038" customFormat="false" ht="15" hidden="false" customHeight="false" outlineLevel="0" collapsed="false">
      <c r="A7038" s="11" t="n">
        <v>43711.75</v>
      </c>
      <c r="B7038" s="0" t="n">
        <v>1.735</v>
      </c>
      <c r="C7038" s="0" t="n">
        <v>67.9237740417252</v>
      </c>
      <c r="D7038" s="0" t="n">
        <v>1.21674557010961</v>
      </c>
      <c r="E7038" s="12" t="n">
        <f aca="false">MIN(B7038,((1-$J$5)*$J$4*E7037+(1-$J$4)*$J$5*B7038)/(1-$J$4*$J$5))</f>
        <v>1.2212288079974</v>
      </c>
      <c r="F7038" s="12" t="n">
        <f aca="false">B7038*C7038*3.6/1000</f>
        <v>0.424251892664616</v>
      </c>
    </row>
    <row r="7039" customFormat="false" ht="15" hidden="false" customHeight="false" outlineLevel="0" collapsed="false">
      <c r="A7039" s="11" t="n">
        <v>43711.7916666667</v>
      </c>
      <c r="B7039" s="0" t="n">
        <v>1.714</v>
      </c>
      <c r="C7039" s="0" t="n">
        <v>45.1980414005779</v>
      </c>
      <c r="D7039" s="0" t="n">
        <v>1.2164175098309</v>
      </c>
      <c r="E7039" s="12" t="n">
        <f aca="false">MIN(B7039,((1-$J$5)*$J$4*E7038+(1-$J$4)*$J$5*B7039)/(1-$J$4*$J$5))</f>
        <v>1.22087577985906</v>
      </c>
      <c r="F7039" s="12" t="n">
        <f aca="false">B7039*C7039*3.6/1000</f>
        <v>0.278889994658126</v>
      </c>
    </row>
    <row r="7040" customFormat="false" ht="15" hidden="false" customHeight="false" outlineLevel="0" collapsed="false">
      <c r="A7040" s="11" t="n">
        <v>43711.8333333333</v>
      </c>
      <c r="B7040" s="0" t="n">
        <v>1.687</v>
      </c>
      <c r="C7040" s="0" t="n">
        <v>50.4617101559922</v>
      </c>
      <c r="D7040" s="0" t="n">
        <v>1.21578607769188</v>
      </c>
      <c r="E7040" s="12" t="n">
        <f aca="false">MIN(B7040,((1-$J$5)*$J$4*E7039+(1-$J$4)*$J$5*B7040)/(1-$J$4*$J$5))</f>
        <v>1.22021720028972</v>
      </c>
      <c r="F7040" s="12" t="n">
        <f aca="false">B7040*C7040*3.6/1000</f>
        <v>0.306464058119372</v>
      </c>
    </row>
    <row r="7041" customFormat="false" ht="15" hidden="false" customHeight="false" outlineLevel="0" collapsed="false">
      <c r="A7041" s="11" t="n">
        <v>43711.875</v>
      </c>
      <c r="B7041" s="0" t="n">
        <v>1.68</v>
      </c>
      <c r="C7041" s="0" t="n">
        <v>51.7555279119033</v>
      </c>
      <c r="D7041" s="0" t="n">
        <v>1.21508494209188</v>
      </c>
      <c r="E7041" s="12" t="n">
        <f aca="false">MIN(B7041,((1-$J$5)*$J$4*E7040+(1-$J$4)*$J$5*B7041)/(1-$J$4*$J$5))</f>
        <v>1.21948874558972</v>
      </c>
      <c r="F7041" s="12" t="n">
        <f aca="false">B7041*C7041*3.6/1000</f>
        <v>0.313017432811191</v>
      </c>
    </row>
    <row r="7042" customFormat="false" ht="15" hidden="false" customHeight="false" outlineLevel="0" collapsed="false">
      <c r="A7042" s="11" t="n">
        <v>43711.9166666667</v>
      </c>
      <c r="B7042" s="0" t="n">
        <v>1.659</v>
      </c>
      <c r="C7042" s="0" t="n">
        <v>54.318959031291</v>
      </c>
      <c r="D7042" s="0" t="n">
        <v>1.21415515473995</v>
      </c>
      <c r="E7042" s="12" t="n">
        <f aca="false">MIN(B7042,((1-$J$5)*$J$4*E7041+(1-$J$4)*$J$5*B7042)/(1-$J$4*$J$5))</f>
        <v>1.21853011716155</v>
      </c>
      <c r="F7042" s="12" t="n">
        <f aca="false">B7042*C7042*3.6/1000</f>
        <v>0.324414550918482</v>
      </c>
    </row>
    <row r="7043" customFormat="false" ht="15" hidden="false" customHeight="false" outlineLevel="0" collapsed="false">
      <c r="A7043" s="11" t="n">
        <v>43711.9583333333</v>
      </c>
      <c r="B7043" s="0" t="n">
        <v>1.653</v>
      </c>
      <c r="C7043" s="0" t="n">
        <v>54.318959031291</v>
      </c>
      <c r="D7043" s="0" t="n">
        <v>1.21317198532552</v>
      </c>
      <c r="E7043" s="12" t="n">
        <f aca="false">MIN(B7043,((1-$J$5)*$J$4*E7042+(1-$J$4)*$J$5*B7043)/(1-$J$4*$J$5))</f>
        <v>1.21751808887224</v>
      </c>
      <c r="F7043" s="12" t="n">
        <f aca="false">B7043*C7043*3.6/1000</f>
        <v>0.323241261403406</v>
      </c>
    </row>
    <row r="7044" customFormat="false" ht="15" hidden="false" customHeight="false" outlineLevel="0" collapsed="false">
      <c r="A7044" s="11" t="n">
        <v>43712</v>
      </c>
      <c r="B7044" s="0" t="n">
        <v>1.632</v>
      </c>
      <c r="C7044" s="0" t="n">
        <v>49.159407357229</v>
      </c>
      <c r="D7044" s="0" t="n">
        <v>1.21196478325724</v>
      </c>
      <c r="E7044" s="12" t="n">
        <f aca="false">MIN(B7044,((1-$J$5)*$J$4*E7043+(1-$J$4)*$J$5*B7044)/(1-$J$4*$J$5))</f>
        <v>1.2162805585778</v>
      </c>
      <c r="F7044" s="12" t="n">
        <f aca="false">B7044*C7044*3.6/1000</f>
        <v>0.288821350105192</v>
      </c>
    </row>
    <row r="7045" customFormat="false" ht="15" hidden="false" customHeight="false" outlineLevel="0" collapsed="false">
      <c r="A7045" s="11" t="n">
        <v>43712.0416666667</v>
      </c>
      <c r="B7045" s="0" t="n">
        <v>1.618</v>
      </c>
      <c r="C7045" s="0" t="n">
        <v>51.7555279119033</v>
      </c>
      <c r="D7045" s="0" t="n">
        <v>1.21061726264154</v>
      </c>
      <c r="E7045" s="12" t="n">
        <f aca="false">MIN(B7045,((1-$J$5)*$J$4*E7044+(1-$J$4)*$J$5*B7045)/(1-$J$4*$J$5))</f>
        <v>1.21490196617948</v>
      </c>
      <c r="F7045" s="12" t="n">
        <f aca="false">B7045*C7045*3.6/1000</f>
        <v>0.301465598981254</v>
      </c>
    </row>
    <row r="7046" customFormat="false" ht="15" hidden="false" customHeight="false" outlineLevel="0" collapsed="false">
      <c r="A7046" s="11" t="n">
        <v>43712.0833333333</v>
      </c>
      <c r="B7046" s="0" t="n">
        <v>1.639</v>
      </c>
      <c r="C7046" s="0" t="n">
        <v>49.159407357229</v>
      </c>
      <c r="D7046" s="0" t="n">
        <v>1.20953194629351</v>
      </c>
      <c r="E7046" s="12" t="n">
        <f aca="false">MIN(B7046,((1-$J$5)*$J$4*E7045+(1-$J$4)*$J$5*B7046)/(1-$J$4*$J$5))</f>
        <v>1.21378825998213</v>
      </c>
      <c r="F7046" s="12" t="n">
        <f aca="false">B7046*C7046*3.6/1000</f>
        <v>0.290060167170594</v>
      </c>
    </row>
    <row r="7047" customFormat="false" ht="15" hidden="false" customHeight="false" outlineLevel="0" collapsed="false">
      <c r="A7047" s="11" t="n">
        <v>43712.125</v>
      </c>
      <c r="B7047" s="0" t="n">
        <v>1.618</v>
      </c>
      <c r="C7047" s="0" t="n">
        <v>49.159407357229</v>
      </c>
      <c r="D7047" s="0" t="n">
        <v>1.20822427023536</v>
      </c>
      <c r="E7047" s="12" t="n">
        <f aca="false">MIN(B7047,((1-$J$5)*$J$4*E7046+(1-$J$4)*$J$5*B7047)/(1-$J$4*$J$5))</f>
        <v>1.21245072686875</v>
      </c>
      <c r="F7047" s="12" t="n">
        <f aca="false">B7047*C7047*3.6/1000</f>
        <v>0.286343715974387</v>
      </c>
    </row>
    <row r="7048" customFormat="false" ht="15" hidden="false" customHeight="false" outlineLevel="0" collapsed="false">
      <c r="A7048" s="11" t="n">
        <v>43712.1666666667</v>
      </c>
      <c r="B7048" s="0" t="n">
        <v>1.598</v>
      </c>
      <c r="C7048" s="0" t="n">
        <v>46.5279549425166</v>
      </c>
      <c r="D7048" s="0" t="n">
        <v>1.20670931122518</v>
      </c>
      <c r="E7048" s="12" t="n">
        <f aca="false">MIN(B7048,((1-$J$5)*$J$4*E7047+(1-$J$4)*$J$5*B7048)/(1-$J$4*$J$5))</f>
        <v>1.21090458639315</v>
      </c>
      <c r="F7048" s="12" t="n">
        <f aca="false">B7048*C7048*3.6/1000</f>
        <v>0.26766601919331</v>
      </c>
    </row>
    <row r="7049" customFormat="false" ht="15" hidden="false" customHeight="false" outlineLevel="0" collapsed="false">
      <c r="A7049" s="11" t="n">
        <v>43712.2083333333</v>
      </c>
      <c r="B7049" s="0" t="n">
        <v>1.578</v>
      </c>
      <c r="C7049" s="0" t="n">
        <v>43.8581085138323</v>
      </c>
      <c r="D7049" s="0" t="n">
        <v>1.20499046410514</v>
      </c>
      <c r="E7049" s="12" t="n">
        <f aca="false">MIN(B7049,((1-$J$5)*$J$4*E7048+(1-$J$4)*$J$5*B7049)/(1-$J$4*$J$5))</f>
        <v>1.20915327524994</v>
      </c>
      <c r="F7049" s="12" t="n">
        <f aca="false">B7049*C7049*3.6/1000</f>
        <v>0.249149142845379</v>
      </c>
    </row>
    <row r="7050" customFormat="false" ht="15" hidden="false" customHeight="false" outlineLevel="0" collapsed="false">
      <c r="A7050" s="11" t="n">
        <v>43712.25</v>
      </c>
      <c r="B7050" s="0" t="n">
        <v>1.564</v>
      </c>
      <c r="C7050" s="0" t="n">
        <v>42.5076908124411</v>
      </c>
      <c r="D7050" s="0" t="n">
        <v>1.20313967806649</v>
      </c>
      <c r="E7050" s="12" t="n">
        <f aca="false">MIN(B7050,((1-$J$5)*$J$4*E7049+(1-$J$4)*$J$5*B7050)/(1-$J$4*$J$5))</f>
        <v>1.20726936626724</v>
      </c>
      <c r="F7050" s="12" t="n">
        <f aca="false">B7050*C7050*3.6/1000</f>
        <v>0.239335302350368</v>
      </c>
    </row>
    <row r="7051" customFormat="false" ht="15" hidden="false" customHeight="false" outlineLevel="0" collapsed="false">
      <c r="A7051" s="11" t="n">
        <v>43712.2916666667</v>
      </c>
      <c r="B7051" s="0" t="n">
        <v>1.524</v>
      </c>
      <c r="C7051" s="0" t="n">
        <v>39.7733275226616</v>
      </c>
      <c r="D7051" s="0" t="n">
        <v>1.20086180420079</v>
      </c>
      <c r="E7051" s="12" t="n">
        <f aca="false">MIN(B7051,((1-$J$5)*$J$4*E7050+(1-$J$4)*$J$5*B7051)/(1-$J$4*$J$5))</f>
        <v>1.20495520866811</v>
      </c>
      <c r="F7051" s="12" t="n">
        <f aca="false">B7051*C7051*3.6/1000</f>
        <v>0.218212384120331</v>
      </c>
    </row>
    <row r="7052" customFormat="false" ht="15" hidden="false" customHeight="false" outlineLevel="0" collapsed="false">
      <c r="A7052" s="11" t="n">
        <v>43712.3333333333</v>
      </c>
      <c r="B7052" s="0" t="n">
        <v>1.504</v>
      </c>
      <c r="C7052" s="0" t="n">
        <v>39.7733275226616</v>
      </c>
      <c r="D7052" s="0" t="n">
        <v>1.19839253710479</v>
      </c>
      <c r="E7052" s="12" t="n">
        <f aca="false">MIN(B7052,((1-$J$5)*$J$4*E7051+(1-$J$4)*$J$5*B7052)/(1-$J$4*$J$5))</f>
        <v>1.20244853307226</v>
      </c>
      <c r="F7052" s="12" t="n">
        <f aca="false">B7052*C7052*3.6/1000</f>
        <v>0.215348704538699</v>
      </c>
    </row>
    <row r="7053" customFormat="false" ht="15" hidden="false" customHeight="false" outlineLevel="0" collapsed="false">
      <c r="A7053" s="11" t="n">
        <v>43712.375</v>
      </c>
      <c r="B7053" s="0" t="n">
        <v>1.491</v>
      </c>
      <c r="C7053" s="0" t="n">
        <v>41.1462816193819</v>
      </c>
      <c r="D7053" s="0" t="n">
        <v>1.19581505632244</v>
      </c>
      <c r="E7053" s="12" t="n">
        <f aca="false">MIN(B7053,((1-$J$5)*$J$4*E7052+(1-$J$4)*$J$5*B7053)/(1-$J$4*$J$5))</f>
        <v>1.19983323598705</v>
      </c>
      <c r="F7053" s="12" t="n">
        <f aca="false">B7053*C7053*3.6/1000</f>
        <v>0.220856781220194</v>
      </c>
    </row>
    <row r="7054" customFormat="false" ht="15" hidden="false" customHeight="false" outlineLevel="0" collapsed="false">
      <c r="A7054" s="11" t="n">
        <v>43712.4166666667</v>
      </c>
      <c r="B7054" s="0" t="n">
        <v>1.491</v>
      </c>
      <c r="C7054" s="0" t="n">
        <v>32.7118002541349</v>
      </c>
      <c r="D7054" s="0" t="n">
        <v>1.19327978904757</v>
      </c>
      <c r="E7054" s="12" t="n">
        <f aca="false">MIN(B7054,((1-$J$5)*$J$4*E7053+(1-$J$4)*$J$5*B7054)/(1-$J$4*$J$5))</f>
        <v>1.19726102452103</v>
      </c>
      <c r="F7054" s="12" t="n">
        <f aca="false">B7054*C7054*3.6/1000</f>
        <v>0.175583859044095</v>
      </c>
    </row>
    <row r="7055" customFormat="false" ht="15" hidden="false" customHeight="false" outlineLevel="0" collapsed="false">
      <c r="A7055" s="11" t="n">
        <v>43712.4583333333</v>
      </c>
      <c r="B7055" s="0" t="n">
        <v>1.484</v>
      </c>
      <c r="C7055" s="0" t="n">
        <v>32.4216460260561</v>
      </c>
      <c r="D7055" s="0" t="n">
        <v>1.19070599897437</v>
      </c>
      <c r="E7055" s="12" t="n">
        <f aca="false">MIN(B7055,((1-$J$5)*$J$4*E7054+(1-$J$4)*$J$5*B7055)/(1-$J$4*$J$5))</f>
        <v>1.19465046398527</v>
      </c>
      <c r="F7055" s="12" t="n">
        <f aca="false">B7055*C7055*3.6/1000</f>
        <v>0.173209401729602</v>
      </c>
    </row>
    <row r="7056" customFormat="false" ht="15" hidden="false" customHeight="false" outlineLevel="0" collapsed="false">
      <c r="A7056" s="11" t="n">
        <v>43712.5</v>
      </c>
      <c r="B7056" s="0" t="n">
        <v>1.491</v>
      </c>
      <c r="C7056" s="0" t="n">
        <v>31.2543247201573</v>
      </c>
      <c r="D7056" s="0" t="n">
        <v>1.18825440690362</v>
      </c>
      <c r="E7056" s="12" t="n">
        <f aca="false">MIN(B7056,((1-$J$5)*$J$4*E7055+(1-$J$4)*$J$5*B7056)/(1-$J$4*$J$5))</f>
        <v>1.19216363591302</v>
      </c>
      <c r="F7056" s="12" t="n">
        <f aca="false">B7056*C7056*3.6/1000</f>
        <v>0.167760713367916</v>
      </c>
    </row>
    <row r="7057" customFormat="false" ht="15" hidden="false" customHeight="false" outlineLevel="0" collapsed="false">
      <c r="A7057" s="11" t="n">
        <v>43712.5416666667</v>
      </c>
      <c r="B7057" s="0" t="n">
        <v>1.538</v>
      </c>
      <c r="C7057" s="0" t="n">
        <v>31.2543247201573</v>
      </c>
      <c r="D7057" s="0" t="n">
        <v>1.18638041116016</v>
      </c>
      <c r="E7057" s="12" t="n">
        <f aca="false">MIN(B7057,((1-$J$5)*$J$4*E7056+(1-$J$4)*$J$5*B7057)/(1-$J$4*$J$5))</f>
        <v>1.19025978688645</v>
      </c>
      <c r="F7057" s="12" t="n">
        <f aca="false">B7057*C7057*3.6/1000</f>
        <v>0.173048945110567</v>
      </c>
    </row>
    <row r="7058" customFormat="false" ht="15" hidden="false" customHeight="false" outlineLevel="0" collapsed="false">
      <c r="A7058" s="11" t="n">
        <v>43712.5833333333</v>
      </c>
      <c r="B7058" s="0" t="n">
        <v>1.558</v>
      </c>
      <c r="C7058" s="0" t="n">
        <v>50.4617101559922</v>
      </c>
      <c r="D7058" s="0" t="n">
        <v>1.18476580720589</v>
      </c>
      <c r="E7058" s="12" t="n">
        <f aca="false">MIN(B7058,((1-$J$5)*$J$4*E7057+(1-$J$4)*$J$5*B7058)/(1-$J$4*$J$5))</f>
        <v>1.18861794525735</v>
      </c>
      <c r="F7058" s="12" t="n">
        <f aca="false">B7058*C7058*3.6/1000</f>
        <v>0.283029639922929</v>
      </c>
    </row>
    <row r="7059" customFormat="false" ht="15" hidden="false" customHeight="false" outlineLevel="0" collapsed="false">
      <c r="A7059" s="11" t="n">
        <v>43712.625</v>
      </c>
      <c r="B7059" s="0" t="n">
        <v>1.578</v>
      </c>
      <c r="C7059" s="0" t="n">
        <v>36.9902967755913</v>
      </c>
      <c r="D7059" s="0" t="n">
        <v>1.18340634676969</v>
      </c>
      <c r="E7059" s="12" t="n">
        <f aca="false">MIN(B7059,((1-$J$5)*$J$4*E7058+(1-$J$4)*$J$5*B7059)/(1-$J$4*$J$5))</f>
        <v>1.18723379459413</v>
      </c>
      <c r="F7059" s="12" t="n">
        <f aca="false">B7059*C7059*3.6/1000</f>
        <v>0.210134477922779</v>
      </c>
    </row>
    <row r="7060" customFormat="false" ht="15" hidden="false" customHeight="false" outlineLevel="0" collapsed="false">
      <c r="A7060" s="11" t="n">
        <v>43712.6666666667</v>
      </c>
      <c r="B7060" s="0" t="n">
        <v>1.591</v>
      </c>
      <c r="C7060" s="0" t="n">
        <v>47.8482781025145</v>
      </c>
      <c r="D7060" s="0" t="n">
        <v>1.18221780621707</v>
      </c>
      <c r="E7060" s="12" t="n">
        <f aca="false">MIN(B7060,((1-$J$5)*$J$4*E7059+(1-$J$4)*$J$5*B7060)/(1-$J$4*$J$5))</f>
        <v>1.18602236469966</v>
      </c>
      <c r="F7060" s="12" t="n">
        <f aca="false">B7060*C7060*3.6/1000</f>
        <v>0.274055797659962</v>
      </c>
    </row>
    <row r="7061" customFormat="false" ht="15" hidden="false" customHeight="false" outlineLevel="0" collapsed="false">
      <c r="A7061" s="11" t="n">
        <v>43712.7083333333</v>
      </c>
      <c r="B7061" s="0" t="n">
        <v>1.591</v>
      </c>
      <c r="C7061" s="0" t="n">
        <v>47.8482781025145</v>
      </c>
      <c r="D7061" s="0" t="n">
        <v>1.18104873136362</v>
      </c>
      <c r="E7061" s="12" t="n">
        <f aca="false">MIN(B7061,((1-$J$5)*$J$4*E7060+(1-$J$4)*$J$5*B7061)/(1-$J$4*$J$5))</f>
        <v>1.18483089246408</v>
      </c>
      <c r="F7061" s="12" t="n">
        <f aca="false">B7061*C7061*3.6/1000</f>
        <v>0.274055797659962</v>
      </c>
    </row>
    <row r="7062" customFormat="false" ht="15" hidden="false" customHeight="false" outlineLevel="0" collapsed="false">
      <c r="A7062" s="11" t="n">
        <v>43712.75</v>
      </c>
      <c r="B7062" s="0" t="n">
        <v>1.578</v>
      </c>
      <c r="C7062" s="0" t="n">
        <v>43.8581085138323</v>
      </c>
      <c r="D7062" s="0" t="n">
        <v>1.17975014851376</v>
      </c>
      <c r="E7062" s="12" t="n">
        <f aca="false">MIN(B7062,((1-$J$5)*$J$4*E7061+(1-$J$4)*$J$5*B7062)/(1-$J$4*$J$5))</f>
        <v>1.18350913146797</v>
      </c>
      <c r="F7062" s="12" t="n">
        <f aca="false">B7062*C7062*3.6/1000</f>
        <v>0.249149142845379</v>
      </c>
    </row>
    <row r="7063" customFormat="false" ht="15" hidden="false" customHeight="false" outlineLevel="0" collapsed="false">
      <c r="A7063" s="11" t="n">
        <v>43712.7916666667</v>
      </c>
      <c r="B7063" s="0" t="n">
        <v>1.578</v>
      </c>
      <c r="C7063" s="0" t="n">
        <v>42.5076908124411</v>
      </c>
      <c r="D7063" s="0" t="n">
        <v>1.17847283361561</v>
      </c>
      <c r="E7063" s="12" t="n">
        <f aca="false">MIN(B7063,((1-$J$5)*$J$4*E7062+(1-$J$4)*$J$5*B7063)/(1-$J$4*$J$5))</f>
        <v>1.18220914577657</v>
      </c>
      <c r="F7063" s="12" t="n">
        <f aca="false">B7063*C7063*3.6/1000</f>
        <v>0.241477689967315</v>
      </c>
    </row>
    <row r="7064" customFormat="false" ht="15" hidden="false" customHeight="false" outlineLevel="0" collapsed="false">
      <c r="A7064" s="11" t="n">
        <v>43712.8333333333</v>
      </c>
      <c r="B7064" s="0" t="n">
        <v>1.551</v>
      </c>
      <c r="C7064" s="0" t="n">
        <v>35.5788141311088</v>
      </c>
      <c r="D7064" s="0" t="n">
        <v>1.1769076935752</v>
      </c>
      <c r="E7064" s="12" t="n">
        <f aca="false">MIN(B7064,((1-$J$5)*$J$4*E7063+(1-$J$4)*$J$5*B7064)/(1-$J$4*$J$5))</f>
        <v>1.18061920927284</v>
      </c>
      <c r="F7064" s="12" t="n">
        <f aca="false">B7064*C7064*3.6/1000</f>
        <v>0.198657866582459</v>
      </c>
    </row>
    <row r="7065" customFormat="false" ht="15" hidden="false" customHeight="false" outlineLevel="0" collapsed="false">
      <c r="A7065" s="11" t="n">
        <v>43712.875</v>
      </c>
      <c r="B7065" s="0" t="n">
        <v>1.531</v>
      </c>
      <c r="C7065" s="0" t="n">
        <v>46.5279549425166</v>
      </c>
      <c r="D7065" s="0" t="n">
        <v>1.17513948728063</v>
      </c>
      <c r="E7065" s="12" t="n">
        <f aca="false">MIN(B7065,((1-$J$5)*$J$4*E7064+(1-$J$4)*$J$5*B7065)/(1-$J$4*$J$5))</f>
        <v>1.1788248236176</v>
      </c>
      <c r="F7065" s="12" t="n">
        <f aca="false">B7065*C7065*3.6/1000</f>
        <v>0.256443476461175</v>
      </c>
    </row>
    <row r="7066" customFormat="false" ht="15" hidden="false" customHeight="false" outlineLevel="0" collapsed="false">
      <c r="A7066" s="11" t="n">
        <v>43712.9166666667</v>
      </c>
      <c r="B7066" s="0" t="n">
        <v>1.518</v>
      </c>
      <c r="C7066" s="0" t="n">
        <v>43.8581085138323</v>
      </c>
      <c r="D7066" s="0" t="n">
        <v>1.17325158545449</v>
      </c>
      <c r="E7066" s="12" t="n">
        <f aca="false">MIN(B7066,((1-$J$5)*$J$4*E7065+(1-$J$4)*$J$5*B7066)/(1-$J$4*$J$5))</f>
        <v>1.17691008187761</v>
      </c>
      <c r="F7066" s="12" t="n">
        <f aca="false">B7066*C7066*3.6/1000</f>
        <v>0.239675791406391</v>
      </c>
    </row>
    <row r="7067" customFormat="false" ht="15" hidden="false" customHeight="false" outlineLevel="0" collapsed="false">
      <c r="A7067" s="11" t="n">
        <v>43712.9583333333</v>
      </c>
      <c r="B7067" s="0" t="n">
        <v>1.491</v>
      </c>
      <c r="C7067" s="0" t="n">
        <v>43.8581085138323</v>
      </c>
      <c r="D7067" s="0" t="n">
        <v>1.17108585856679</v>
      </c>
      <c r="E7067" s="12" t="n">
        <f aca="false">MIN(B7067,((1-$J$5)*$J$4*E7066+(1-$J$4)*$J$5*B7067)/(1-$J$4*$J$5))</f>
        <v>1.17471551710203</v>
      </c>
      <c r="F7067" s="12" t="n">
        <f aca="false">B7067*C7067*3.6/1000</f>
        <v>0.235412783258846</v>
      </c>
    </row>
    <row r="7068" customFormat="false" ht="15" hidden="false" customHeight="false" outlineLevel="0" collapsed="false">
      <c r="A7068" s="11" t="n">
        <v>43713</v>
      </c>
      <c r="B7068" s="0" t="n">
        <v>1.478</v>
      </c>
      <c r="C7068" s="0" t="n">
        <v>46.5279549425166</v>
      </c>
      <c r="D7068" s="0" t="n">
        <v>1.16880694666689</v>
      </c>
      <c r="E7068" s="12" t="n">
        <f aca="false">MIN(B7068,((1-$J$5)*$J$4*E7067+(1-$J$4)*$J$5*B7068)/(1-$J$4*$J$5))</f>
        <v>1.17240718897844</v>
      </c>
      <c r="F7068" s="12" t="n">
        <f aca="false">B7068*C7068*3.6/1000</f>
        <v>0.247565942658143</v>
      </c>
    </row>
    <row r="7069" customFormat="false" ht="15" hidden="false" customHeight="false" outlineLevel="0" collapsed="false">
      <c r="A7069" s="11" t="n">
        <v>43713.0416666667</v>
      </c>
      <c r="B7069" s="0" t="n">
        <v>1.451</v>
      </c>
      <c r="C7069" s="0" t="n">
        <v>43.8581085138323</v>
      </c>
      <c r="D7069" s="0" t="n">
        <v>1.16625661359669</v>
      </c>
      <c r="E7069" s="12" t="n">
        <f aca="false">MIN(B7069,((1-$J$5)*$J$4*E7068+(1-$J$4)*$J$5*B7069)/(1-$J$4*$J$5))</f>
        <v>1.1698255219442</v>
      </c>
      <c r="F7069" s="12" t="n">
        <f aca="false">B7069*C7069*3.6/1000</f>
        <v>0.229097215632855</v>
      </c>
    </row>
    <row r="7070" customFormat="false" ht="15" hidden="false" customHeight="false" outlineLevel="0" collapsed="false">
      <c r="A7070" s="11" t="n">
        <v>43713.0833333333</v>
      </c>
      <c r="B7070" s="0" t="n">
        <v>1.458</v>
      </c>
      <c r="C7070" s="0" t="n">
        <v>45.1980414005779</v>
      </c>
      <c r="D7070" s="0" t="n">
        <v>1.16382809435444</v>
      </c>
      <c r="E7070" s="12" t="n">
        <f aca="false">MIN(B7070,((1-$J$5)*$J$4*E7069+(1-$J$4)*$J$5*B7070)/(1-$J$4*$J$5))</f>
        <v>1.16736711136851</v>
      </c>
      <c r="F7070" s="12" t="n">
        <f aca="false">B7070*C7070*3.6/1000</f>
        <v>0.237235479703353</v>
      </c>
    </row>
    <row r="7071" customFormat="false" ht="15" hidden="false" customHeight="false" outlineLevel="0" collapsed="false">
      <c r="A7071" s="11" t="n">
        <v>43713.125</v>
      </c>
      <c r="B7071" s="0" t="n">
        <v>1.451</v>
      </c>
      <c r="C7071" s="0" t="n">
        <v>46.5279549425166</v>
      </c>
      <c r="D7071" s="0" t="n">
        <v>1.16135930401417</v>
      </c>
      <c r="E7071" s="12" t="n">
        <f aca="false">MIN(B7071,((1-$J$5)*$J$4*E7070+(1-$J$4)*$J$5*B7071)/(1-$J$4*$J$5))</f>
        <v>1.16486847691434</v>
      </c>
      <c r="F7071" s="12" t="n">
        <f aca="false">B7071*C7071*3.6/1000</f>
        <v>0.24304342543773</v>
      </c>
    </row>
    <row r="7072" customFormat="false" ht="15" hidden="false" customHeight="false" outlineLevel="0" collapsed="false">
      <c r="A7072" s="11" t="n">
        <v>43713.1666666667</v>
      </c>
      <c r="B7072" s="0" t="n">
        <v>1.438</v>
      </c>
      <c r="C7072" s="0" t="n">
        <v>46.5279549425166</v>
      </c>
      <c r="D7072" s="0" t="n">
        <v>1.15878229217933</v>
      </c>
      <c r="E7072" s="12" t="n">
        <f aca="false">MIN(B7072,((1-$J$5)*$J$4*E7071+(1-$J$4)*$J$5*B7072)/(1-$J$4*$J$5))</f>
        <v>1.1622610884973</v>
      </c>
      <c r="F7072" s="12" t="n">
        <f aca="false">B7072*C7072*3.6/1000</f>
        <v>0.24086591714642</v>
      </c>
    </row>
    <row r="7073" customFormat="false" ht="15" hidden="false" customHeight="false" outlineLevel="0" collapsed="false">
      <c r="A7073" s="11" t="n">
        <v>43713.2083333333</v>
      </c>
      <c r="B7073" s="0" t="n">
        <v>1.412</v>
      </c>
      <c r="C7073" s="0" t="n">
        <v>43.8581085138323</v>
      </c>
      <c r="D7073" s="0" t="n">
        <v>1.15595017639178</v>
      </c>
      <c r="E7073" s="12" t="n">
        <f aca="false">MIN(B7073,((1-$J$5)*$J$4*E7072+(1-$J$4)*$J$5*B7073)/(1-$J$4*$J$5))</f>
        <v>1.15939682015302</v>
      </c>
      <c r="F7073" s="12" t="n">
        <f aca="false">B7073*C7073*3.6/1000</f>
        <v>0.222939537197512</v>
      </c>
    </row>
    <row r="7074" customFormat="false" ht="15" hidden="false" customHeight="false" outlineLevel="0" collapsed="false">
      <c r="A7074" s="11" t="n">
        <v>43713.25</v>
      </c>
      <c r="B7074" s="0" t="n">
        <v>1.406</v>
      </c>
      <c r="C7074" s="0" t="n">
        <v>35.5788141311088</v>
      </c>
      <c r="D7074" s="0" t="n">
        <v>1.15309583452792</v>
      </c>
      <c r="E7074" s="12" t="n">
        <f aca="false">MIN(B7074,((1-$J$5)*$J$4*E7073+(1-$J$4)*$J$5*B7074)/(1-$J$4*$J$5))</f>
        <v>1.1565105463449</v>
      </c>
      <c r="F7074" s="12" t="n">
        <f aca="false">B7074*C7074*3.6/1000</f>
        <v>0.18008572560602</v>
      </c>
    </row>
    <row r="7075" customFormat="false" ht="15" hidden="false" customHeight="false" outlineLevel="0" collapsed="false">
      <c r="A7075" s="11" t="n">
        <v>43713.2916666667</v>
      </c>
      <c r="B7075" s="0" t="n">
        <v>1.412</v>
      </c>
      <c r="C7075" s="0" t="n">
        <v>31.2543247201573</v>
      </c>
      <c r="D7075" s="0" t="n">
        <v>1.15035685050075</v>
      </c>
      <c r="E7075" s="12" t="n">
        <f aca="false">MIN(B7075,((1-$J$5)*$J$4*E7074+(1-$J$4)*$J$5*B7075)/(1-$J$4*$J$5))</f>
        <v>1.15374101510364</v>
      </c>
      <c r="F7075" s="12" t="n">
        <f aca="false">B7075*C7075*3.6/1000</f>
        <v>0.158871983417504</v>
      </c>
    </row>
    <row r="7076" customFormat="false" ht="15" hidden="false" customHeight="false" outlineLevel="0" collapsed="false">
      <c r="A7076" s="11" t="n">
        <v>43713.3333333333</v>
      </c>
      <c r="B7076" s="0" t="n">
        <v>1.412</v>
      </c>
      <c r="C7076" s="0" t="n">
        <v>29.7793644110515</v>
      </c>
      <c r="D7076" s="0" t="n">
        <v>1.14766272505158</v>
      </c>
      <c r="E7076" s="12" t="n">
        <f aca="false">MIN(B7076,((1-$J$5)*$J$4*E7075+(1-$J$4)*$J$5*B7076)/(1-$J$4*$J$5))</f>
        <v>1.15101711040671</v>
      </c>
      <c r="F7076" s="12" t="n">
        <f aca="false">B7076*C7076*3.6/1000</f>
        <v>0.151374465174257</v>
      </c>
    </row>
    <row r="7077" customFormat="false" ht="15" hidden="false" customHeight="false" outlineLevel="0" collapsed="false">
      <c r="A7077" s="11" t="n">
        <v>43713.375</v>
      </c>
      <c r="B7077" s="0" t="n">
        <v>1.406</v>
      </c>
      <c r="C7077" s="0" t="n">
        <v>30.0758162406205</v>
      </c>
      <c r="D7077" s="0" t="n">
        <v>1.14494411354564</v>
      </c>
      <c r="E7077" s="12" t="n">
        <f aca="false">MIN(B7077,((1-$J$5)*$J$4*E7076+(1-$J$4)*$J$5*B7077)/(1-$J$4*$J$5))</f>
        <v>1.14826888782999</v>
      </c>
      <c r="F7077" s="12" t="n">
        <f aca="false">B7077*C7077*3.6/1000</f>
        <v>0.152231751483525</v>
      </c>
    </row>
    <row r="7078" customFormat="false" ht="15" hidden="false" customHeight="false" outlineLevel="0" collapsed="false">
      <c r="A7078" s="11" t="n">
        <v>43713.4166666667</v>
      </c>
      <c r="B7078" s="0" t="n">
        <v>1.393</v>
      </c>
      <c r="C7078" s="0" t="n">
        <v>29.7793644110515</v>
      </c>
      <c r="D7078" s="0" t="n">
        <v>1.14212137207037</v>
      </c>
      <c r="E7078" s="12" t="n">
        <f aca="false">MIN(B7078,((1-$J$5)*$J$4*E7077+(1-$J$4)*$J$5*B7078)/(1-$J$4*$J$5))</f>
        <v>1.14541602312109</v>
      </c>
      <c r="F7078" s="12" t="n">
        <f aca="false">B7078*C7078*3.6/1000</f>
        <v>0.149337556648541</v>
      </c>
    </row>
    <row r="7079" customFormat="false" ht="15" hidden="false" customHeight="false" outlineLevel="0" collapsed="false">
      <c r="A7079" s="11" t="n">
        <v>43713.4583333333</v>
      </c>
      <c r="B7079" s="0" t="n">
        <v>1.373</v>
      </c>
      <c r="C7079" s="0" t="n">
        <v>28.2855950849176</v>
      </c>
      <c r="D7079" s="0" t="n">
        <v>1.13911616110656</v>
      </c>
      <c r="E7079" s="12" t="n">
        <f aca="false">MIN(B7079,((1-$J$5)*$J$4*E7078+(1-$J$4)*$J$5*B7079)/(1-$J$4*$J$5))</f>
        <v>1.14237951532668</v>
      </c>
      <c r="F7079" s="12" t="n">
        <f aca="false">B7079*C7079*3.6/1000</f>
        <v>0.139810039385731</v>
      </c>
    </row>
    <row r="7080" customFormat="false" ht="15" hidden="false" customHeight="false" outlineLevel="0" collapsed="false">
      <c r="A7080" s="11" t="n">
        <v>43713.5</v>
      </c>
      <c r="B7080" s="0" t="n">
        <v>1.373</v>
      </c>
      <c r="C7080" s="0" t="n">
        <v>28.2855950849176</v>
      </c>
      <c r="D7080" s="0" t="n">
        <v>1.13616016893669</v>
      </c>
      <c r="E7080" s="12" t="n">
        <f aca="false">MIN(B7080,((1-$J$5)*$J$4*E7079+(1-$J$4)*$J$5*B7080)/(1-$J$4*$J$5))</f>
        <v>1.13939303237237</v>
      </c>
      <c r="F7080" s="12" t="n">
        <f aca="false">B7080*C7080*3.6/1000</f>
        <v>0.139810039385731</v>
      </c>
    </row>
    <row r="7081" customFormat="false" ht="15" hidden="false" customHeight="false" outlineLevel="0" collapsed="false">
      <c r="A7081" s="11" t="n">
        <v>43713.5416666667</v>
      </c>
      <c r="B7081" s="0" t="n">
        <v>1.361</v>
      </c>
      <c r="C7081" s="0" t="n">
        <v>28.2855950849176</v>
      </c>
      <c r="D7081" s="0" t="n">
        <v>1.13311536956598</v>
      </c>
      <c r="E7081" s="12" t="n">
        <f aca="false">MIN(B7081,((1-$J$5)*$J$4*E7080+(1-$J$4)*$J$5*B7081)/(1-$J$4*$J$5))</f>
        <v>1.13631736462323</v>
      </c>
      <c r="F7081" s="12" t="n">
        <f aca="false">B7081*C7081*3.6/1000</f>
        <v>0.138588101678062</v>
      </c>
    </row>
    <row r="7082" customFormat="false" ht="15" hidden="false" customHeight="false" outlineLevel="0" collapsed="false">
      <c r="A7082" s="11" t="n">
        <v>43713.5833333333</v>
      </c>
      <c r="B7082" s="0" t="n">
        <v>1.354</v>
      </c>
      <c r="C7082" s="0" t="n">
        <v>30.0758162406205</v>
      </c>
      <c r="D7082" s="0" t="n">
        <v>1.13004039242014</v>
      </c>
      <c r="E7082" s="12" t="n">
        <f aca="false">MIN(B7082,((1-$J$5)*$J$4*E7081+(1-$J$4)*$J$5*B7082)/(1-$J$4*$J$5))</f>
        <v>1.13321164197705</v>
      </c>
      <c r="F7082" s="12" t="n">
        <f aca="false">B7082*C7082*3.6/1000</f>
        <v>0.14660155868328</v>
      </c>
    </row>
    <row r="7083" customFormat="false" ht="15" hidden="false" customHeight="false" outlineLevel="0" collapsed="false">
      <c r="A7083" s="11" t="n">
        <v>43713.625</v>
      </c>
      <c r="B7083" s="0" t="n">
        <v>1.341</v>
      </c>
      <c r="C7083" s="0" t="n">
        <v>28.2855950849176</v>
      </c>
      <c r="D7083" s="0" t="n">
        <v>1.12686712179604</v>
      </c>
      <c r="E7083" s="12" t="n">
        <f aca="false">MIN(B7083,((1-$J$5)*$J$4*E7082+(1-$J$4)*$J$5*B7083)/(1-$J$4*$J$5))</f>
        <v>1.13000716682092</v>
      </c>
      <c r="F7083" s="12" t="n">
        <f aca="false">B7083*C7083*3.6/1000</f>
        <v>0.136551538831948</v>
      </c>
    </row>
    <row r="7084" customFormat="false" ht="15" hidden="false" customHeight="false" outlineLevel="0" collapsed="false">
      <c r="A7084" s="11" t="n">
        <v>43713.6666666667</v>
      </c>
      <c r="B7084" s="0" t="n">
        <v>1.341</v>
      </c>
      <c r="C7084" s="0" t="n">
        <v>29.0349208319937</v>
      </c>
      <c r="D7084" s="0" t="n">
        <v>1.12374582241617</v>
      </c>
      <c r="E7084" s="12" t="n">
        <f aca="false">MIN(B7084,((1-$J$5)*$J$4*E7083+(1-$J$4)*$J$5*B7084)/(1-$J$4*$J$5))</f>
        <v>1.12685548367725</v>
      </c>
      <c r="F7084" s="12" t="n">
        <f aca="false">B7084*C7084*3.6/1000</f>
        <v>0.140168983808533</v>
      </c>
    </row>
    <row r="7085" customFormat="false" ht="15" hidden="false" customHeight="false" outlineLevel="0" collapsed="false">
      <c r="A7085" s="11" t="n">
        <v>43713.7083333333</v>
      </c>
      <c r="B7085" s="0" t="n">
        <v>1.328</v>
      </c>
      <c r="C7085" s="0" t="n">
        <v>29.7793644110515</v>
      </c>
      <c r="D7085" s="0" t="n">
        <v>1.1205269882151</v>
      </c>
      <c r="E7085" s="12" t="n">
        <f aca="false">MIN(B7085,((1-$J$5)*$J$4*E7084+(1-$J$4)*$J$5*B7085)/(1-$J$4*$J$5))</f>
        <v>1.12360580519822</v>
      </c>
      <c r="F7085" s="12" t="n">
        <f aca="false">B7085*C7085*3.6/1000</f>
        <v>0.142369185376355</v>
      </c>
    </row>
    <row r="7086" customFormat="false" ht="15" hidden="false" customHeight="false" outlineLevel="0" collapsed="false">
      <c r="A7086" s="11" t="n">
        <v>43713.75</v>
      </c>
      <c r="B7086" s="0" t="n">
        <v>1.335</v>
      </c>
      <c r="C7086" s="0" t="n">
        <v>40.8726329938795</v>
      </c>
      <c r="D7086" s="0" t="n">
        <v>1.11744091643088</v>
      </c>
      <c r="E7086" s="12" t="n">
        <f aca="false">MIN(B7086,((1-$J$5)*$J$4*E7085+(1-$J$4)*$J$5*B7086)/(1-$J$4*$J$5))</f>
        <v>1.12049038830863</v>
      </c>
      <c r="F7086" s="12" t="n">
        <f aca="false">B7086*C7086*3.6/1000</f>
        <v>0.196433874168585</v>
      </c>
    </row>
    <row r="7087" customFormat="false" ht="15" hidden="false" customHeight="false" outlineLevel="0" collapsed="false">
      <c r="A7087" s="11" t="n">
        <v>43713.7916666667</v>
      </c>
      <c r="B7087" s="0" t="n">
        <v>1.328</v>
      </c>
      <c r="C7087" s="0" t="n">
        <v>43.8581085138323</v>
      </c>
      <c r="D7087" s="0" t="n">
        <v>1.11432534282355</v>
      </c>
      <c r="E7087" s="12" t="n">
        <f aca="false">MIN(B7087,((1-$J$5)*$J$4*E7086+(1-$J$4)*$J$5*B7087)/(1-$J$4*$J$5))</f>
        <v>1.11734557136779</v>
      </c>
      <c r="F7087" s="12" t="n">
        <f aca="false">B7087*C7087*3.6/1000</f>
        <v>0.20967684518293</v>
      </c>
    </row>
    <row r="7088" customFormat="false" ht="15" hidden="false" customHeight="false" outlineLevel="0" collapsed="false">
      <c r="A7088" s="11" t="n">
        <v>43713.8333333333</v>
      </c>
      <c r="B7088" s="0" t="n">
        <v>1.316</v>
      </c>
      <c r="C7088" s="0" t="n">
        <v>32.7118002541349</v>
      </c>
      <c r="D7088" s="0" t="n">
        <v>1.1111235756109</v>
      </c>
      <c r="E7088" s="12" t="n">
        <f aca="false">MIN(B7088,((1-$J$5)*$J$4*E7087+(1-$J$4)*$J$5*B7088)/(1-$J$4*$J$5))</f>
        <v>1.11411417809979</v>
      </c>
      <c r="F7088" s="12" t="n">
        <f aca="false">B7088*C7088*3.6/1000</f>
        <v>0.15497542488399</v>
      </c>
    </row>
    <row r="7089" customFormat="false" ht="15" hidden="false" customHeight="false" outlineLevel="0" collapsed="false">
      <c r="A7089" s="11" t="n">
        <v>43713.875</v>
      </c>
      <c r="B7089" s="0" t="n">
        <v>1.309</v>
      </c>
      <c r="C7089" s="0" t="n">
        <v>38.9437635675073</v>
      </c>
      <c r="D7089" s="0" t="n">
        <v>1.10789420141364</v>
      </c>
      <c r="E7089" s="12" t="n">
        <f aca="false">MIN(B7089,((1-$J$5)*$J$4*E7088+(1-$J$4)*$J$5*B7089)/(1-$J$4*$J$5))</f>
        <v>1.11085529542928</v>
      </c>
      <c r="F7089" s="12" t="n">
        <f aca="false">B7089*C7089*3.6/1000</f>
        <v>0.183518591435521</v>
      </c>
    </row>
    <row r="7090" customFormat="false" ht="15" hidden="false" customHeight="false" outlineLevel="0" collapsed="false">
      <c r="A7090" s="11" t="n">
        <v>43713.9166666667</v>
      </c>
      <c r="B7090" s="0" t="n">
        <v>1.361</v>
      </c>
      <c r="C7090" s="0" t="n">
        <v>35.5788141311088</v>
      </c>
      <c r="D7090" s="0" t="n">
        <v>1.10531233687434</v>
      </c>
      <c r="E7090" s="12" t="n">
        <f aca="false">MIN(B7090,((1-$J$5)*$J$4*E7089+(1-$J$4)*$J$5*B7090)/(1-$J$4*$J$5))</f>
        <v>1.10824977161661</v>
      </c>
      <c r="F7090" s="12" t="n">
        <f aca="false">B7090*C7090*3.6/1000</f>
        <v>0.174321957716781</v>
      </c>
    </row>
    <row r="7091" customFormat="false" ht="15" hidden="false" customHeight="false" outlineLevel="0" collapsed="false">
      <c r="A7091" s="11" t="n">
        <v>43713.9583333333</v>
      </c>
      <c r="B7091" s="0" t="n">
        <v>1.328</v>
      </c>
      <c r="C7091" s="0" t="n">
        <v>43.8581085138323</v>
      </c>
      <c r="D7091" s="0" t="n">
        <v>1.10239540291831</v>
      </c>
      <c r="E7091" s="12" t="n">
        <f aca="false">MIN(B7091,((1-$J$5)*$J$4*E7090+(1-$J$4)*$J$5*B7091)/(1-$J$4*$J$5))</f>
        <v>1.10530661228191</v>
      </c>
      <c r="F7091" s="12" t="n">
        <f aca="false">B7091*C7091*3.6/1000</f>
        <v>0.20967684518293</v>
      </c>
    </row>
    <row r="7092" customFormat="false" ht="15" hidden="false" customHeight="false" outlineLevel="0" collapsed="false">
      <c r="A7092" s="11" t="n">
        <v>43714</v>
      </c>
      <c r="B7092" s="0" t="n">
        <v>1.309</v>
      </c>
      <c r="C7092" s="0" t="n">
        <v>46.5279549425166</v>
      </c>
      <c r="D7092" s="0" t="n">
        <v>1.09930897713245</v>
      </c>
      <c r="E7092" s="12" t="n">
        <f aca="false">MIN(B7092,((1-$J$5)*$J$4*E7091+(1-$J$4)*$J$5*B7092)/(1-$J$4*$J$5))</f>
        <v>1.1021928295425</v>
      </c>
      <c r="F7092" s="12" t="n">
        <f aca="false">B7092*C7092*3.6/1000</f>
        <v>0.219258334871115</v>
      </c>
    </row>
    <row r="7093" customFormat="false" ht="15" hidden="false" customHeight="false" outlineLevel="0" collapsed="false">
      <c r="A7093" s="11" t="n">
        <v>43714.0416666667</v>
      </c>
      <c r="B7093" s="0" t="n">
        <v>1.297</v>
      </c>
      <c r="C7093" s="0" t="n">
        <v>50.4617101559922</v>
      </c>
      <c r="D7093" s="0" t="n">
        <v>1.09613588036358</v>
      </c>
      <c r="E7093" s="12" t="n">
        <f aca="false">MIN(B7093,((1-$J$5)*$J$4*E7092+(1-$J$4)*$J$5*B7093)/(1-$J$4*$J$5))</f>
        <v>1.09899195920407</v>
      </c>
      <c r="F7093" s="12" t="n">
        <f aca="false">B7093*C7093*3.6/1000</f>
        <v>0.235615817060359</v>
      </c>
    </row>
    <row r="7094" customFormat="false" ht="15" hidden="false" customHeight="false" outlineLevel="0" collapsed="false">
      <c r="A7094" s="11" t="n">
        <v>43714.0833333333</v>
      </c>
      <c r="B7094" s="0" t="n">
        <v>1.297</v>
      </c>
      <c r="C7094" s="0" t="n">
        <v>50.4617101559922</v>
      </c>
      <c r="D7094" s="0" t="n">
        <v>1.09301475199158</v>
      </c>
      <c r="E7094" s="12" t="n">
        <f aca="false">MIN(B7094,((1-$J$5)*$J$4*E7093+(1-$J$4)*$J$5*B7094)/(1-$J$4*$J$5))</f>
        <v>1.09584382149066</v>
      </c>
      <c r="F7094" s="12" t="n">
        <f aca="false">B7094*C7094*3.6/1000</f>
        <v>0.235615817060359</v>
      </c>
    </row>
    <row r="7095" customFormat="false" ht="15" hidden="false" customHeight="false" outlineLevel="0" collapsed="false">
      <c r="A7095" s="11" t="n">
        <v>43714.125</v>
      </c>
      <c r="B7095" s="0" t="n">
        <v>1.322</v>
      </c>
      <c r="C7095" s="0" t="n">
        <v>50.4617101559922</v>
      </c>
      <c r="D7095" s="0" t="n">
        <v>1.09023061567587</v>
      </c>
      <c r="E7095" s="12" t="n">
        <f aca="false">MIN(B7095,((1-$J$5)*$J$4*E7094+(1-$J$4)*$J$5*B7095)/(1-$J$4*$J$5))</f>
        <v>1.09303585079065</v>
      </c>
      <c r="F7095" s="12" t="n">
        <f aca="false">B7095*C7095*3.6/1000</f>
        <v>0.240157370974398</v>
      </c>
    </row>
    <row r="7096" customFormat="false" ht="15" hidden="false" customHeight="false" outlineLevel="0" collapsed="false">
      <c r="A7096" s="11" t="n">
        <v>43714.1666666667</v>
      </c>
      <c r="B7096" s="0" t="n">
        <v>1.322</v>
      </c>
      <c r="C7096" s="0" t="n">
        <v>49.159407357229</v>
      </c>
      <c r="D7096" s="0" t="n">
        <v>1.08749207743407</v>
      </c>
      <c r="E7096" s="12" t="n">
        <f aca="false">MIN(B7096,((1-$J$5)*$J$4*E7095+(1-$J$4)*$J$5*B7096)/(1-$J$4*$J$5))</f>
        <v>1.09027413990448</v>
      </c>
      <c r="F7096" s="12" t="n">
        <f aca="false">B7096*C7096*3.6/1000</f>
        <v>0.233959451494524</v>
      </c>
    </row>
    <row r="7097" customFormat="false" ht="15" hidden="false" customHeight="false" outlineLevel="0" collapsed="false">
      <c r="A7097" s="11" t="n">
        <v>43714.2083333333</v>
      </c>
      <c r="B7097" s="0" t="n">
        <v>1.322</v>
      </c>
      <c r="C7097" s="0" t="n">
        <v>42.5076908124411</v>
      </c>
      <c r="D7097" s="0" t="n">
        <v>1.08479839046927</v>
      </c>
      <c r="E7097" s="12" t="n">
        <f aca="false">MIN(B7097,((1-$J$5)*$J$4*E7096+(1-$J$4)*$J$5*B7097)/(1-$J$4*$J$5))</f>
        <v>1.08755792672648</v>
      </c>
      <c r="F7097" s="12" t="n">
        <f aca="false">B7097*C7097*3.6/1000</f>
        <v>0.20230260211457</v>
      </c>
    </row>
    <row r="7098" customFormat="false" ht="15" hidden="false" customHeight="false" outlineLevel="0" collapsed="false">
      <c r="A7098" s="11" t="n">
        <v>43714.25</v>
      </c>
      <c r="B7098" s="0" t="n">
        <v>1.303</v>
      </c>
      <c r="C7098" s="0" t="n">
        <v>39.7733275226616</v>
      </c>
      <c r="D7098" s="0" t="n">
        <v>1.08193155537637</v>
      </c>
      <c r="E7098" s="12" t="n">
        <f aca="false">MIN(B7098,((1-$J$5)*$J$4*E7097+(1-$J$4)*$J$5*B7098)/(1-$J$4*$J$5))</f>
        <v>1.08466735132736</v>
      </c>
      <c r="F7098" s="12" t="n">
        <f aca="false">B7098*C7098*3.6/1000</f>
        <v>0.186568724743301</v>
      </c>
    </row>
    <row r="7099" customFormat="false" ht="15" hidden="false" customHeight="false" outlineLevel="0" collapsed="false">
      <c r="A7099" s="11" t="n">
        <v>43714.2916666667</v>
      </c>
      <c r="B7099" s="0" t="n">
        <v>1.309</v>
      </c>
      <c r="C7099" s="0" t="n">
        <v>35.5788141311088</v>
      </c>
      <c r="D7099" s="0" t="n">
        <v>1.07918028273197</v>
      </c>
      <c r="E7099" s="12" t="n">
        <f aca="false">MIN(B7099,((1-$J$5)*$J$4*E7098+(1-$J$4)*$J$5*B7099)/(1-$J$4*$J$5))</f>
        <v>1.08189358936151</v>
      </c>
      <c r="F7099" s="12" t="n">
        <f aca="false">B7099*C7099*3.6/1000</f>
        <v>0.167661603711437</v>
      </c>
    </row>
    <row r="7100" customFormat="false" ht="15" hidden="false" customHeight="false" outlineLevel="0" collapsed="false">
      <c r="A7100" s="11" t="n">
        <v>43714.3333333333</v>
      </c>
      <c r="B7100" s="0" t="n">
        <v>1.29</v>
      </c>
      <c r="C7100" s="0" t="n">
        <v>31.2543247201573</v>
      </c>
      <c r="D7100" s="0" t="n">
        <v>1.07625680508716</v>
      </c>
      <c r="E7100" s="12" t="n">
        <f aca="false">MIN(B7100,((1-$J$5)*$J$4*E7099+(1-$J$4)*$J$5*B7100)/(1-$J$4*$J$5))</f>
        <v>1.07894641326</v>
      </c>
      <c r="F7100" s="12" t="n">
        <f aca="false">B7100*C7100*3.6/1000</f>
        <v>0.145145084000411</v>
      </c>
    </row>
    <row r="7101" customFormat="false" ht="15" hidden="false" customHeight="false" outlineLevel="0" collapsed="false">
      <c r="A7101" s="11" t="n">
        <v>43714.375</v>
      </c>
      <c r="B7101" s="0" t="n">
        <v>1.29</v>
      </c>
      <c r="C7101" s="0" t="n">
        <v>31.4008387362695</v>
      </c>
      <c r="D7101" s="0" t="n">
        <v>1.07338120762299</v>
      </c>
      <c r="E7101" s="12" t="n">
        <f aca="false">MIN(B7101,((1-$J$5)*$J$4*E7100+(1-$J$4)*$J$5*B7101)/(1-$J$4*$J$5))</f>
        <v>1.07604779030679</v>
      </c>
      <c r="F7101" s="12" t="n">
        <f aca="false">B7101*C7101*3.6/1000</f>
        <v>0.145825495091236</v>
      </c>
    </row>
    <row r="7102" customFormat="false" ht="15" hidden="false" customHeight="false" outlineLevel="0" collapsed="false">
      <c r="A7102" s="11" t="n">
        <v>43714.4166666667</v>
      </c>
      <c r="B7102" s="0" t="n">
        <v>1.284</v>
      </c>
      <c r="C7102" s="0" t="n">
        <v>29.7793644110515</v>
      </c>
      <c r="D7102" s="0" t="n">
        <v>1.07048409621743</v>
      </c>
      <c r="E7102" s="12" t="n">
        <f aca="false">MIN(B7102,((1-$J$5)*$J$4*E7101+(1-$J$4)*$J$5*B7102)/(1-$J$4*$J$5))</f>
        <v>1.07312772786351</v>
      </c>
      <c r="F7102" s="12" t="n">
        <f aca="false">B7102*C7102*3.6/1000</f>
        <v>0.137652134053644</v>
      </c>
    </row>
    <row r="7103" customFormat="false" ht="15" hidden="false" customHeight="false" outlineLevel="0" collapsed="false">
      <c r="A7103" s="11" t="n">
        <v>43714.4583333333</v>
      </c>
      <c r="B7103" s="0" t="n">
        <v>1.309</v>
      </c>
      <c r="C7103" s="0" t="n">
        <v>28.2855950849176</v>
      </c>
      <c r="D7103" s="0" t="n">
        <v>1.06792030795938</v>
      </c>
      <c r="E7103" s="12" t="n">
        <f aca="false">MIN(B7103,((1-$J$5)*$J$4*E7102+(1-$J$4)*$J$5*B7103)/(1-$J$4*$J$5))</f>
        <v>1.07054407501568</v>
      </c>
      <c r="F7103" s="12" t="n">
        <f aca="false">B7103*C7103*3.6/1000</f>
        <v>0.133293038278166</v>
      </c>
    </row>
    <row r="7104" customFormat="false" ht="15" hidden="false" customHeight="false" outlineLevel="0" collapsed="false">
      <c r="A7104" s="11" t="n">
        <v>43714.5</v>
      </c>
      <c r="B7104" s="0" t="n">
        <v>1.328</v>
      </c>
      <c r="C7104" s="0" t="n">
        <v>22.0880144235444</v>
      </c>
      <c r="D7104" s="0" t="n">
        <v>1.06561577379428</v>
      </c>
      <c r="E7104" s="12" t="n">
        <f aca="false">MIN(B7104,((1-$J$5)*$J$4*E7103+(1-$J$4)*$J$5*B7104)/(1-$J$4*$J$5))</f>
        <v>1.06822209684409</v>
      </c>
      <c r="F7104" s="12" t="n">
        <f aca="false">B7104*C7104*3.6/1000</f>
        <v>0.105598379356081</v>
      </c>
    </row>
    <row r="7105" customFormat="false" ht="15" hidden="false" customHeight="false" outlineLevel="0" collapsed="false">
      <c r="A7105" s="11" t="n">
        <v>43714.5416666667</v>
      </c>
      <c r="B7105" s="0" t="n">
        <v>1.335</v>
      </c>
      <c r="C7105" s="0" t="n">
        <v>22.0880144235444</v>
      </c>
      <c r="D7105" s="0" t="n">
        <v>1.06342902780776</v>
      </c>
      <c r="E7105" s="12" t="n">
        <f aca="false">MIN(B7105,((1-$J$5)*$J$4*E7104+(1-$J$4)*$J$5*B7105)/(1-$J$4*$J$5))</f>
        <v>1.06601909689608</v>
      </c>
      <c r="F7105" s="12" t="n">
        <f aca="false">B7105*C7105*3.6/1000</f>
        <v>0.106154997319555</v>
      </c>
    </row>
    <row r="7106" customFormat="false" ht="15" hidden="false" customHeight="false" outlineLevel="0" collapsed="false">
      <c r="A7106" s="11" t="n">
        <v>43714.5833333333</v>
      </c>
      <c r="B7106" s="0" t="n">
        <v>1.328</v>
      </c>
      <c r="C7106" s="0" t="n">
        <v>28.2855950849176</v>
      </c>
      <c r="D7106" s="0" t="n">
        <v>1.06119805100517</v>
      </c>
      <c r="E7106" s="12" t="n">
        <f aca="false">MIN(B7106,((1-$J$5)*$J$4*E7105+(1-$J$4)*$J$5*B7106)/(1-$J$4*$J$5))</f>
        <v>1.06377166531624</v>
      </c>
      <c r="F7106" s="12" t="n">
        <f aca="false">B7106*C7106*3.6/1000</f>
        <v>0.135227772981974</v>
      </c>
    </row>
    <row r="7107" customFormat="false" ht="15" hidden="false" customHeight="false" outlineLevel="0" collapsed="false">
      <c r="A7107" s="11" t="n">
        <v>43714.625</v>
      </c>
      <c r="B7107" s="0" t="n">
        <v>1.341</v>
      </c>
      <c r="C7107" s="0" t="n">
        <v>35.5788141311088</v>
      </c>
      <c r="D7107" s="0" t="n">
        <v>1.05915226762137</v>
      </c>
      <c r="E7107" s="12" t="n">
        <f aca="false">MIN(B7107,((1-$J$5)*$J$4*E7106+(1-$J$4)*$J$5*B7107)/(1-$J$4*$J$5))</f>
        <v>1.06171117659604</v>
      </c>
      <c r="F7107" s="12" t="n">
        <f aca="false">B7107*C7107*3.6/1000</f>
        <v>0.171760283099341</v>
      </c>
    </row>
    <row r="7108" customFormat="false" ht="15" hidden="false" customHeight="false" outlineLevel="0" collapsed="false">
      <c r="A7108" s="11" t="n">
        <v>43714.6666666667</v>
      </c>
      <c r="B7108" s="0" t="n">
        <v>1.328</v>
      </c>
      <c r="C7108" s="0" t="n">
        <v>30.9607712976056</v>
      </c>
      <c r="D7108" s="0" t="n">
        <v>1.05699133481265</v>
      </c>
      <c r="E7108" s="12" t="n">
        <f aca="false">MIN(B7108,((1-$J$5)*$J$4*E7107+(1-$J$4)*$J$5*B7108)/(1-$J$4*$J$5))</f>
        <v>1.0595347156966</v>
      </c>
      <c r="F7108" s="12" t="n">
        <f aca="false">B7108*C7108*3.6/1000</f>
        <v>0.148017255419593</v>
      </c>
    </row>
    <row r="7109" customFormat="false" ht="15" hidden="false" customHeight="false" outlineLevel="0" collapsed="false">
      <c r="A7109" s="11" t="n">
        <v>43714.7083333333</v>
      </c>
      <c r="B7109" s="0" t="n">
        <v>1.328</v>
      </c>
      <c r="C7109" s="0" t="n">
        <v>32.7118002541349</v>
      </c>
      <c r="D7109" s="0" t="n">
        <v>1.0548657933651</v>
      </c>
      <c r="E7109" s="12" t="n">
        <f aca="false">MIN(B7109,((1-$J$5)*$J$4*E7108+(1-$J$4)*$J$5*B7109)/(1-$J$4*$J$5))</f>
        <v>1.05739411082516</v>
      </c>
      <c r="F7109" s="12" t="n">
        <f aca="false">B7109*C7109*3.6/1000</f>
        <v>0.156388574654968</v>
      </c>
    </row>
    <row r="7110" customFormat="false" ht="15" hidden="false" customHeight="false" outlineLevel="0" collapsed="false">
      <c r="A7110" s="11" t="n">
        <v>43714.75</v>
      </c>
      <c r="B7110" s="0" t="n">
        <v>1.361</v>
      </c>
      <c r="C7110" s="0" t="n">
        <v>35.5788141311088</v>
      </c>
      <c r="D7110" s="0" t="n">
        <v>1.05315241836608</v>
      </c>
      <c r="E7110" s="12" t="n">
        <f aca="false">MIN(B7110,((1-$J$5)*$J$4*E7109+(1-$J$4)*$J$5*B7110)/(1-$J$4*$J$5))</f>
        <v>1.05566933140465</v>
      </c>
      <c r="F7110" s="12" t="n">
        <f aca="false">B7110*C7110*3.6/1000</f>
        <v>0.174321957716781</v>
      </c>
    </row>
    <row r="7111" customFormat="false" ht="15" hidden="false" customHeight="false" outlineLevel="0" collapsed="false">
      <c r="A7111" s="11" t="n">
        <v>43714.7916666667</v>
      </c>
      <c r="B7111" s="0" t="n">
        <v>1.393</v>
      </c>
      <c r="C7111" s="0" t="n">
        <v>34.8677360083214</v>
      </c>
      <c r="D7111" s="0" t="n">
        <v>1.05183302443757</v>
      </c>
      <c r="E7111" s="12" t="n">
        <f aca="false">MIN(B7111,((1-$J$5)*$J$4*E7110+(1-$J$4)*$J$5*B7111)/(1-$J$4*$J$5))</f>
        <v>1.05434199480819</v>
      </c>
      <c r="F7111" s="12" t="n">
        <f aca="false">B7111*C7111*3.6/1000</f>
        <v>0.17485472253453</v>
      </c>
    </row>
    <row r="7112" customFormat="false" ht="15" hidden="false" customHeight="false" outlineLevel="0" collapsed="false">
      <c r="A7112" s="11" t="n">
        <v>43714.8333333333</v>
      </c>
      <c r="B7112" s="0" t="n">
        <v>1.412</v>
      </c>
      <c r="C7112" s="0" t="n">
        <v>28.2855950849176</v>
      </c>
      <c r="D7112" s="0" t="n">
        <v>1.05075250413992</v>
      </c>
      <c r="E7112" s="12" t="n">
        <f aca="false">MIN(B7112,((1-$J$5)*$J$4*E7111+(1-$J$4)*$J$5*B7112)/(1-$J$4*$J$5))</f>
        <v>1.0532556357504</v>
      </c>
      <c r="F7112" s="12" t="n">
        <f aca="false">B7112*C7112*3.6/1000</f>
        <v>0.143781336935653</v>
      </c>
    </row>
    <row r="7113" customFormat="false" ht="15" hidden="false" customHeight="false" outlineLevel="0" collapsed="false">
      <c r="A7113" s="11" t="n">
        <v>43714.875</v>
      </c>
      <c r="B7113" s="0" t="n">
        <v>1.406</v>
      </c>
      <c r="C7113" s="0" t="n">
        <v>28.2855950849176</v>
      </c>
      <c r="D7113" s="0" t="n">
        <v>1.04962107045632</v>
      </c>
      <c r="E7113" s="12" t="n">
        <f aca="false">MIN(B7113,((1-$J$5)*$J$4*E7112+(1-$J$4)*$J$5*B7113)/(1-$J$4*$J$5))</f>
        <v>1.05211798112519</v>
      </c>
      <c r="F7113" s="12" t="n">
        <f aca="false">B7113*C7113*3.6/1000</f>
        <v>0.143170368081819</v>
      </c>
    </row>
    <row r="7114" customFormat="false" ht="15" hidden="false" customHeight="false" outlineLevel="0" collapsed="false">
      <c r="A7114" s="11" t="n">
        <v>43714.9166666667</v>
      </c>
      <c r="B7114" s="0" t="n">
        <v>1.393</v>
      </c>
      <c r="C7114" s="0" t="n">
        <v>35.5788141311088</v>
      </c>
      <c r="D7114" s="0" t="n">
        <v>1.04835951229614</v>
      </c>
      <c r="E7114" s="12" t="n">
        <f aca="false">MIN(B7114,((1-$J$5)*$J$4*E7113+(1-$J$4)*$J$5*B7114)/(1-$J$4*$J$5))</f>
        <v>1.05084915112312</v>
      </c>
      <c r="F7114" s="12" t="n">
        <f aca="false">B7114*C7114*3.6/1000</f>
        <v>0.178420637104684</v>
      </c>
    </row>
    <row r="7115" customFormat="false" ht="15" hidden="false" customHeight="false" outlineLevel="0" collapsed="false">
      <c r="A7115" s="11" t="n">
        <v>43714.9583333333</v>
      </c>
      <c r="B7115" s="0" t="n">
        <v>1.367</v>
      </c>
      <c r="C7115" s="0" t="n">
        <v>42.5076908124411</v>
      </c>
      <c r="D7115" s="0" t="n">
        <v>1.04682130592425</v>
      </c>
      <c r="E7115" s="12" t="n">
        <f aca="false">MIN(B7115,((1-$J$5)*$J$4*E7114+(1-$J$4)*$J$5*B7115)/(1-$J$4*$J$5))</f>
        <v>1.04930138916064</v>
      </c>
      <c r="F7115" s="12" t="n">
        <f aca="false">B7115*C7115*3.6/1000</f>
        <v>0.209188848026185</v>
      </c>
    </row>
    <row r="7116" customFormat="false" ht="15" hidden="false" customHeight="false" outlineLevel="0" collapsed="false">
      <c r="A7116" s="11" t="n">
        <v>43715</v>
      </c>
      <c r="B7116" s="0" t="n">
        <v>1.354</v>
      </c>
      <c r="C7116" s="0" t="n">
        <v>42.5076908124411</v>
      </c>
      <c r="D7116" s="0" t="n">
        <v>1.04515963712424</v>
      </c>
      <c r="E7116" s="12" t="n">
        <f aca="false">MIN(B7116,((1-$J$5)*$J$4*E7115+(1-$J$4)*$J$5*B7116)/(1-$J$4*$J$5))</f>
        <v>1.0476292081201</v>
      </c>
      <c r="F7116" s="12" t="n">
        <f aca="false">B7116*C7116*3.6/1000</f>
        <v>0.207199488096163</v>
      </c>
    </row>
    <row r="7117" customFormat="false" ht="15" hidden="false" customHeight="false" outlineLevel="0" collapsed="false">
      <c r="A7117" s="11" t="n">
        <v>43715.0416666667</v>
      </c>
      <c r="B7117" s="0" t="n">
        <v>1.348</v>
      </c>
      <c r="C7117" s="0" t="n">
        <v>46.5279549425166</v>
      </c>
      <c r="D7117" s="0" t="n">
        <v>1.04345657288186</v>
      </c>
      <c r="E7117" s="12" t="n">
        <f aca="false">MIN(B7117,((1-$J$5)*$J$4*E7116+(1-$J$4)*$J$5*B7117)/(1-$J$4*$J$5))</f>
        <v>1.04591538261565</v>
      </c>
      <c r="F7117" s="12" t="n">
        <f aca="false">B7117*C7117*3.6/1000</f>
        <v>0.225790859745045</v>
      </c>
    </row>
    <row r="7118" customFormat="false" ht="15" hidden="false" customHeight="false" outlineLevel="0" collapsed="false">
      <c r="A7118" s="11" t="n">
        <v>43715.0833333333</v>
      </c>
      <c r="B7118" s="0" t="n">
        <v>1.348</v>
      </c>
      <c r="C7118" s="0" t="n">
        <v>41.1462816193819</v>
      </c>
      <c r="D7118" s="0" t="n">
        <v>1.04178140111326</v>
      </c>
      <c r="E7118" s="12" t="n">
        <f aca="false">MIN(B7118,((1-$J$5)*$J$4*E7117+(1-$J$4)*$J$5*B7118)/(1-$J$4*$J$5))</f>
        <v>1.04422979146877</v>
      </c>
      <c r="F7118" s="12" t="n">
        <f aca="false">B7118*C7118*3.6/1000</f>
        <v>0.199674675442536</v>
      </c>
    </row>
    <row r="7119" customFormat="false" ht="15" hidden="false" customHeight="false" outlineLevel="0" collapsed="false">
      <c r="A7119" s="11" t="n">
        <v>43715.125</v>
      </c>
      <c r="B7119" s="0" t="n">
        <v>1.341</v>
      </c>
      <c r="C7119" s="0" t="n">
        <v>39.7733275226616</v>
      </c>
      <c r="D7119" s="0" t="n">
        <v>1.04005362005988</v>
      </c>
      <c r="E7119" s="12" t="n">
        <f aca="false">MIN(B7119,((1-$J$5)*$J$4*E7118+(1-$J$4)*$J$5*B7119)/(1-$J$4*$J$5))</f>
        <v>1.04249124465709</v>
      </c>
      <c r="F7119" s="12" t="n">
        <f aca="false">B7119*C7119*3.6/1000</f>
        <v>0.192009715948401</v>
      </c>
    </row>
    <row r="7120" customFormat="false" ht="15" hidden="false" customHeight="false" outlineLevel="0" collapsed="false">
      <c r="A7120" s="11" t="n">
        <v>43715.1666666667</v>
      </c>
      <c r="B7120" s="0" t="n">
        <v>1.341</v>
      </c>
      <c r="C7120" s="0" t="n">
        <v>32.7118002541349</v>
      </c>
      <c r="D7120" s="0" t="n">
        <v>1.03835413628768</v>
      </c>
      <c r="E7120" s="12" t="n">
        <f aca="false">MIN(B7120,((1-$J$5)*$J$4*E7119+(1-$J$4)*$J$5*B7120)/(1-$J$4*$J$5))</f>
        <v>1.04078133947328</v>
      </c>
      <c r="F7120" s="12" t="n">
        <f aca="false">B7120*C7120*3.6/1000</f>
        <v>0.157919486906862</v>
      </c>
    </row>
    <row r="7121" customFormat="false" ht="15" hidden="false" customHeight="false" outlineLevel="0" collapsed="false">
      <c r="A7121" s="11" t="n">
        <v>43715.2083333333</v>
      </c>
      <c r="B7121" s="0" t="n">
        <v>1.328</v>
      </c>
      <c r="C7121" s="0" t="n">
        <v>34.1529538661645</v>
      </c>
      <c r="D7121" s="0" t="n">
        <v>1.03653383145904</v>
      </c>
      <c r="E7121" s="12" t="n">
        <f aca="false">MIN(B7121,((1-$J$5)*$J$4*E7120+(1-$J$4)*$J$5*B7121)/(1-$J$4*$J$5))</f>
        <v>1.03894968643419</v>
      </c>
      <c r="F7121" s="12" t="n">
        <f aca="false">B7121*C7121*3.6/1000</f>
        <v>0.163278441843359</v>
      </c>
    </row>
    <row r="7122" customFormat="false" ht="15" hidden="false" customHeight="false" outlineLevel="0" collapsed="false">
      <c r="A7122" s="11" t="n">
        <v>43715.25</v>
      </c>
      <c r="B7122" s="0" t="n">
        <v>1.309</v>
      </c>
      <c r="C7122" s="0" t="n">
        <v>42.5076908124411</v>
      </c>
      <c r="D7122" s="0" t="n">
        <v>1.03452607440988</v>
      </c>
      <c r="E7122" s="12" t="n">
        <f aca="false">MIN(B7122,((1-$J$5)*$J$4*E7121+(1-$J$4)*$J$5*B7122)/(1-$J$4*$J$5))</f>
        <v>1.03692909851929</v>
      </c>
      <c r="F7122" s="12" t="n">
        <f aca="false">B7122*C7122*3.6/1000</f>
        <v>0.200313242184547</v>
      </c>
    </row>
    <row r="7123" customFormat="false" ht="15" hidden="false" customHeight="false" outlineLevel="0" collapsed="false">
      <c r="A7123" s="11" t="n">
        <v>43715.2916666667</v>
      </c>
      <c r="B7123" s="0" t="n">
        <v>1.29</v>
      </c>
      <c r="C7123" s="0" t="n">
        <v>35.5788141311088</v>
      </c>
      <c r="D7123" s="0" t="n">
        <v>1.03233393519828</v>
      </c>
      <c r="E7123" s="12" t="n">
        <f aca="false">MIN(B7123,((1-$J$5)*$J$4*E7122+(1-$J$4)*$J$5*B7123)/(1-$J$4*$J$5))</f>
        <v>1.03472268832952</v>
      </c>
      <c r="F7123" s="12" t="n">
        <f aca="false">B7123*C7123*3.6/1000</f>
        <v>0.165228012824869</v>
      </c>
    </row>
    <row r="7124" customFormat="false" ht="15" hidden="false" customHeight="false" outlineLevel="0" collapsed="false">
      <c r="A7124" s="11" t="n">
        <v>43715.3333333333</v>
      </c>
      <c r="B7124" s="0" t="n">
        <v>1.253</v>
      </c>
      <c r="C7124" s="0" t="n">
        <v>34.1529538661645</v>
      </c>
      <c r="D7124" s="0" t="n">
        <v>1.02975460375388</v>
      </c>
      <c r="E7124" s="12" t="n">
        <f aca="false">MIN(B7124,((1-$J$5)*$J$4*E7123+(1-$J$4)*$J$5*B7124)/(1-$J$4*$J$5))</f>
        <v>1.03212593893364</v>
      </c>
      <c r="F7124" s="12" t="n">
        <f aca="false">B7124*C7124*3.6/1000</f>
        <v>0.154057144299495</v>
      </c>
    </row>
    <row r="7125" customFormat="false" ht="15" hidden="false" customHeight="false" outlineLevel="0" collapsed="false">
      <c r="A7125" s="11" t="n">
        <v>43715.375</v>
      </c>
      <c r="B7125" s="0" t="n">
        <v>1.234</v>
      </c>
      <c r="C7125" s="0" t="n">
        <v>32.7118002541349</v>
      </c>
      <c r="D7125" s="0" t="n">
        <v>1.02700025128765</v>
      </c>
      <c r="E7125" s="12" t="n">
        <f aca="false">MIN(B7125,((1-$J$5)*$J$4*E7124+(1-$J$4)*$J$5*B7125)/(1-$J$4*$J$5))</f>
        <v>1.0293528592148</v>
      </c>
      <c r="F7125" s="12" t="n">
        <f aca="false">B7125*C7125*3.6/1000</f>
        <v>0.145318901448969</v>
      </c>
    </row>
    <row r="7126" customFormat="false" ht="15" hidden="false" customHeight="false" outlineLevel="0" collapsed="false">
      <c r="A7126" s="11" t="n">
        <v>43715.4166666667</v>
      </c>
      <c r="B7126" s="0" t="n">
        <v>1.221</v>
      </c>
      <c r="C7126" s="0" t="n">
        <v>35.5788141311088</v>
      </c>
      <c r="D7126" s="0" t="n">
        <v>1.02414235421096</v>
      </c>
      <c r="E7126" s="12" t="n">
        <f aca="false">MIN(B7126,((1-$J$5)*$J$4*E7125+(1-$J$4)*$J$5*B7126)/(1-$J$4*$J$5))</f>
        <v>1.02647554687189</v>
      </c>
      <c r="F7126" s="12" t="n">
        <f aca="false">B7126*C7126*3.6/1000</f>
        <v>0.156390235394702</v>
      </c>
    </row>
    <row r="7127" customFormat="false" ht="15" hidden="false" customHeight="false" outlineLevel="0" collapsed="false">
      <c r="A7127" s="11" t="n">
        <v>43715.4583333333</v>
      </c>
      <c r="B7127" s="0" t="n">
        <v>1.234</v>
      </c>
      <c r="C7127" s="0" t="n">
        <v>34.1529538661645</v>
      </c>
      <c r="D7127" s="0" t="n">
        <v>1.02147991813832</v>
      </c>
      <c r="E7127" s="12" t="n">
        <f aca="false">MIN(B7127,((1-$J$5)*$J$4*E7126+(1-$J$4)*$J$5*B7127)/(1-$J$4*$J$5))</f>
        <v>1.02379555433693</v>
      </c>
      <c r="F7127" s="12" t="n">
        <f aca="false">B7127*C7127*3.6/1000</f>
        <v>0.151721082255049</v>
      </c>
    </row>
    <row r="7128" customFormat="false" ht="15" hidden="false" customHeight="false" outlineLevel="0" collapsed="false">
      <c r="A7128" s="11" t="n">
        <v>43715.5</v>
      </c>
      <c r="B7128" s="0" t="n">
        <v>1.24</v>
      </c>
      <c r="C7128" s="0" t="n">
        <v>32.7118002541349</v>
      </c>
      <c r="D7128" s="0" t="n">
        <v>1.0189296969045</v>
      </c>
      <c r="E7128" s="12" t="n">
        <f aca="false">MIN(B7128,((1-$J$5)*$J$4*E7127+(1-$J$4)*$J$5*B7128)/(1-$J$4*$J$5))</f>
        <v>1.0212289059953</v>
      </c>
      <c r="F7128" s="12" t="n">
        <f aca="false">B7128*C7128*3.6/1000</f>
        <v>0.146025476334458</v>
      </c>
    </row>
    <row r="7129" customFormat="false" ht="15" hidden="false" customHeight="false" outlineLevel="0" collapsed="false">
      <c r="A7129" s="11" t="n">
        <v>43715.5416666667</v>
      </c>
      <c r="B7129" s="0" t="n">
        <v>1.271</v>
      </c>
      <c r="C7129" s="0" t="n">
        <v>34.1529538661645</v>
      </c>
      <c r="D7129" s="0" t="n">
        <v>1.0167757274638</v>
      </c>
      <c r="E7129" s="12" t="n">
        <f aca="false">MIN(B7129,((1-$J$5)*$J$4*E7128+(1-$J$4)*$J$5*B7129)/(1-$J$4*$J$5))</f>
        <v>1.01906203769225</v>
      </c>
      <c r="F7129" s="12" t="n">
        <f aca="false">B7129*C7129*3.6/1000</f>
        <v>0.156270255710022</v>
      </c>
    </row>
    <row r="7130" customFormat="false" ht="15" hidden="false" customHeight="false" outlineLevel="0" collapsed="false">
      <c r="A7130" s="11" t="n">
        <v>43715.5833333333</v>
      </c>
      <c r="B7130" s="0" t="n">
        <v>1.29</v>
      </c>
      <c r="C7130" s="0" t="n">
        <v>29.7793644110515</v>
      </c>
      <c r="D7130" s="0" t="n">
        <v>1.01487430017862</v>
      </c>
      <c r="E7130" s="12" t="n">
        <f aca="false">MIN(B7130,((1-$J$5)*$J$4*E7129+(1-$J$4)*$J$5*B7130)/(1-$J$4*$J$5))</f>
        <v>1.01714997776322</v>
      </c>
      <c r="F7130" s="12" t="n">
        <f aca="false">B7130*C7130*3.6/1000</f>
        <v>0.138295368324923</v>
      </c>
    </row>
    <row r="7131" customFormat="false" ht="15" hidden="false" customHeight="false" outlineLevel="0" collapsed="false">
      <c r="A7131" s="11" t="n">
        <v>43715.625</v>
      </c>
      <c r="B7131" s="0" t="n">
        <v>1.348</v>
      </c>
      <c r="C7131" s="0" t="n">
        <v>24.3021446672097</v>
      </c>
      <c r="D7131" s="0" t="n">
        <v>1.01366724362965</v>
      </c>
      <c r="E7131" s="12" t="n">
        <f aca="false">MIN(B7131,((1-$J$5)*$J$4*E7130+(1-$J$4)*$J$5*B7131)/(1-$J$4*$J$5))</f>
        <v>1.01593828125971</v>
      </c>
      <c r="F7131" s="12" t="n">
        <f aca="false">B7131*C7131*3.6/1000</f>
        <v>0.117933447641035</v>
      </c>
    </row>
    <row r="7132" customFormat="false" ht="15" hidden="false" customHeight="false" outlineLevel="0" collapsed="false">
      <c r="A7132" s="11" t="n">
        <v>43715.6666666667</v>
      </c>
      <c r="B7132" s="0" t="n">
        <v>1.386</v>
      </c>
      <c r="C7132" s="0" t="n">
        <v>28.2855950849176</v>
      </c>
      <c r="D7132" s="0" t="n">
        <v>1.01291448570967</v>
      </c>
      <c r="E7132" s="12" t="n">
        <f aca="false">MIN(B7132,((1-$J$5)*$J$4*E7131+(1-$J$4)*$J$5*B7132)/(1-$J$4*$J$5))</f>
        <v>1.01518476756515</v>
      </c>
      <c r="F7132" s="12" t="n">
        <f aca="false">B7132*C7132*3.6/1000</f>
        <v>0.141133805235705</v>
      </c>
    </row>
    <row r="7133" customFormat="false" ht="15" hidden="false" customHeight="false" outlineLevel="0" collapsed="false">
      <c r="A7133" s="11" t="n">
        <v>43715.7083333333</v>
      </c>
      <c r="B7133" s="0" t="n">
        <v>1.432</v>
      </c>
      <c r="C7133" s="0" t="n">
        <v>26.7714963296804</v>
      </c>
      <c r="D7133" s="0" t="n">
        <v>1.01270006593133</v>
      </c>
      <c r="E7133" s="12" t="n">
        <f aca="false">MIN(B7133,((1-$J$5)*$J$4*E7132+(1-$J$4)*$J$5*B7133)/(1-$J$4*$J$5))</f>
        <v>1.01497414536473</v>
      </c>
      <c r="F7133" s="12" t="n">
        <f aca="false">B7133*C7133*3.6/1000</f>
        <v>0.138012417878768</v>
      </c>
    </row>
    <row r="7134" customFormat="false" ht="15" hidden="false" customHeight="false" outlineLevel="0" collapsed="false">
      <c r="A7134" s="11" t="n">
        <v>43715.75</v>
      </c>
      <c r="B7134" s="0" t="n">
        <v>1.438</v>
      </c>
      <c r="C7134" s="0" t="n">
        <v>24.4582958777019</v>
      </c>
      <c r="D7134" s="0" t="n">
        <v>1.01255776782999</v>
      </c>
      <c r="E7134" s="12" t="n">
        <f aca="false">MIN(B7134,((1-$J$5)*$J$4*E7133+(1-$J$4)*$J$5*B7134)/(1-$J$4*$J$5))</f>
        <v>1.01483618580354</v>
      </c>
      <c r="F7134" s="12" t="n">
        <f aca="false">B7134*C7134*3.6/1000</f>
        <v>0.126615706099687</v>
      </c>
    </row>
    <row r="7135" customFormat="false" ht="15" hidden="false" customHeight="false" outlineLevel="0" collapsed="false">
      <c r="A7135" s="11" t="n">
        <v>43715.7916666667</v>
      </c>
      <c r="B7135" s="0" t="n">
        <v>1.458</v>
      </c>
      <c r="C7135" s="0" t="n">
        <v>24.3021446672097</v>
      </c>
      <c r="D7135" s="0" t="n">
        <v>1.0126465000915</v>
      </c>
      <c r="E7135" s="12" t="n">
        <f aca="false">MIN(B7135,((1-$J$5)*$J$4*E7134+(1-$J$4)*$J$5*B7135)/(1-$J$4*$J$5))</f>
        <v>1.01493114155636</v>
      </c>
      <c r="F7135" s="12" t="n">
        <f aca="false">B7135*C7135*3.6/1000</f>
        <v>0.12755709692925</v>
      </c>
    </row>
    <row r="7136" customFormat="false" ht="15" hidden="false" customHeight="false" outlineLevel="0" collapsed="false">
      <c r="A7136" s="11" t="n">
        <v>43715.8333333333</v>
      </c>
      <c r="B7136" s="0" t="n">
        <v>1.451</v>
      </c>
      <c r="C7136" s="0" t="n">
        <v>26.7714963296804</v>
      </c>
      <c r="D7136" s="0" t="n">
        <v>1.01265373417159</v>
      </c>
      <c r="E7136" s="12" t="n">
        <f aca="false">MIN(B7136,((1-$J$5)*$J$4*E7135+(1-$J$4)*$J$5*B7136)/(1-$J$4*$J$5))</f>
        <v>1.01494380808756</v>
      </c>
      <c r="F7136" s="12" t="n">
        <f aca="false">B7136*C7136*3.6/1000</f>
        <v>0.139843588227718</v>
      </c>
    </row>
    <row r="7137" customFormat="false" ht="15" hidden="false" customHeight="false" outlineLevel="0" collapsed="false">
      <c r="A7137" s="11" t="n">
        <v>43715.875</v>
      </c>
      <c r="B7137" s="0" t="n">
        <v>1.425</v>
      </c>
      <c r="C7137" s="0" t="n">
        <v>23.6749611865424</v>
      </c>
      <c r="D7137" s="0" t="n">
        <v>1.01236353999338</v>
      </c>
      <c r="E7137" s="12" t="n">
        <f aca="false">MIN(B7137,((1-$J$5)*$J$4*E7136+(1-$J$4)*$J$5*B7137)/(1-$J$4*$J$5))</f>
        <v>1.01465643068908</v>
      </c>
      <c r="F7137" s="12" t="n">
        <f aca="false">B7137*C7137*3.6/1000</f>
        <v>0.121452550886963</v>
      </c>
    </row>
    <row r="7138" customFormat="false" ht="15" hidden="false" customHeight="false" outlineLevel="0" collapsed="false">
      <c r="A7138" s="11" t="n">
        <v>43715.9166666667</v>
      </c>
      <c r="B7138" s="0" t="n">
        <v>1.412</v>
      </c>
      <c r="C7138" s="0" t="n">
        <v>23.6749611865424</v>
      </c>
      <c r="D7138" s="0" t="n">
        <v>1.01192944367228</v>
      </c>
      <c r="E7138" s="12" t="n">
        <f aca="false">MIN(B7138,((1-$J$5)*$J$4*E7137+(1-$J$4)*$J$5*B7138)/(1-$J$4*$J$5))</f>
        <v>1.0142238700517</v>
      </c>
      <c r="F7138" s="12" t="n">
        <f aca="false">B7138*C7138*3.6/1000</f>
        <v>0.120344562703432</v>
      </c>
    </row>
    <row r="7139" customFormat="false" ht="15" hidden="false" customHeight="false" outlineLevel="0" collapsed="false">
      <c r="A7139" s="11" t="n">
        <v>43715.9583333333</v>
      </c>
      <c r="B7139" s="0" t="n">
        <v>1.406</v>
      </c>
      <c r="C7139" s="0" t="n">
        <v>23.6749611865424</v>
      </c>
      <c r="D7139" s="0" t="n">
        <v>1.0114338469519</v>
      </c>
      <c r="E7139" s="12" t="n">
        <f aca="false">MIN(B7139,((1-$J$5)*$J$4*E7138+(1-$J$4)*$J$5*B7139)/(1-$J$4*$J$5))</f>
        <v>1.01372924286798</v>
      </c>
      <c r="F7139" s="12" t="n">
        <f aca="false">B7139*C7139*3.6/1000</f>
        <v>0.119833183541803</v>
      </c>
    </row>
    <row r="7140" customFormat="false" ht="15" hidden="false" customHeight="false" outlineLevel="0" collapsed="false">
      <c r="A7140" s="11" t="n">
        <v>43716</v>
      </c>
      <c r="B7140" s="0" t="n">
        <v>1.406</v>
      </c>
      <c r="C7140" s="0" t="n">
        <v>23.6749611865424</v>
      </c>
      <c r="D7140" s="0" t="n">
        <v>1.0109463670237</v>
      </c>
      <c r="E7140" s="12" t="n">
        <f aca="false">MIN(B7140,((1-$J$5)*$J$4*E7139+(1-$J$4)*$J$5*B7140)/(1-$J$4*$J$5))</f>
        <v>1.01324276440228</v>
      </c>
      <c r="F7140" s="12" t="n">
        <f aca="false">B7140*C7140*3.6/1000</f>
        <v>0.119833183541803</v>
      </c>
    </row>
    <row r="7141" customFormat="false" ht="15" hidden="false" customHeight="false" outlineLevel="0" collapsed="false">
      <c r="A7141" s="11" t="n">
        <v>43716.0416666667</v>
      </c>
      <c r="B7141" s="0" t="n">
        <v>1.425</v>
      </c>
      <c r="C7141" s="0" t="n">
        <v>23.2017934498226</v>
      </c>
      <c r="D7141" s="0" t="n">
        <v>1.01068413579147</v>
      </c>
      <c r="E7141" s="12" t="n">
        <f aca="false">MIN(B7141,((1-$J$5)*$J$4*E7140+(1-$J$4)*$J$5*B7141)/(1-$J$4*$J$5))</f>
        <v>1.01298341078775</v>
      </c>
      <c r="F7141" s="12" t="n">
        <f aca="false">B7141*C7141*3.6/1000</f>
        <v>0.11902520039759</v>
      </c>
    </row>
    <row r="7142" customFormat="false" ht="15" hidden="false" customHeight="false" outlineLevel="0" collapsed="false">
      <c r="A7142" s="11" t="n">
        <v>43716.0833333333</v>
      </c>
      <c r="B7142" s="0" t="n">
        <v>1.406</v>
      </c>
      <c r="C7142" s="0" t="n">
        <v>22.884983728763</v>
      </c>
      <c r="D7142" s="0" t="n">
        <v>1.01020893449514</v>
      </c>
      <c r="E7142" s="12" t="n">
        <f aca="false">MIN(B7142,((1-$J$5)*$J$4*E7141+(1-$J$4)*$J$5*B7142)/(1-$J$4*$J$5))</f>
        <v>1.01250921950624</v>
      </c>
      <c r="F7142" s="12" t="n">
        <f aca="false">B7142*C7142*3.6/1000</f>
        <v>0.115834633641507</v>
      </c>
    </row>
    <row r="7143" customFormat="false" ht="15" hidden="false" customHeight="false" outlineLevel="0" collapsed="false">
      <c r="A7143" s="11" t="n">
        <v>43716.125</v>
      </c>
      <c r="B7143" s="0" t="n">
        <v>1.406</v>
      </c>
      <c r="C7143" s="0" t="n">
        <v>23.0435269222858</v>
      </c>
      <c r="D7143" s="0" t="n">
        <v>1.00974151595848</v>
      </c>
      <c r="E7143" s="12" t="n">
        <f aca="false">MIN(B7143,((1-$J$5)*$J$4*E7142+(1-$J$4)*$J$5*B7143)/(1-$J$4*$J$5))</f>
        <v>1.0120428402722</v>
      </c>
      <c r="F7143" s="12" t="n">
        <f aca="false">B7143*C7143*3.6/1000</f>
        <v>0.116637115869842</v>
      </c>
    </row>
    <row r="7144" customFormat="false" ht="15" hidden="false" customHeight="false" outlineLevel="0" collapsed="false">
      <c r="A7144" s="11" t="n">
        <v>43716.1666666667</v>
      </c>
      <c r="B7144" s="0" t="n">
        <v>1.399</v>
      </c>
      <c r="C7144" s="0" t="n">
        <v>23.0435269222858</v>
      </c>
      <c r="D7144" s="0" t="n">
        <v>1.00920170777615</v>
      </c>
      <c r="E7144" s="12" t="n">
        <f aca="false">MIN(B7144,((1-$J$5)*$J$4*E7143+(1-$J$4)*$J$5*B7144)/(1-$J$4*$J$5))</f>
        <v>1.01150341950989</v>
      </c>
      <c r="F7144" s="12" t="n">
        <f aca="false">B7144*C7144*3.6/1000</f>
        <v>0.1160564189914</v>
      </c>
    </row>
    <row r="7145" customFormat="false" ht="15" hidden="false" customHeight="false" outlineLevel="0" collapsed="false">
      <c r="A7145" s="11" t="n">
        <v>43716.2083333333</v>
      </c>
      <c r="B7145" s="0" t="n">
        <v>1.373</v>
      </c>
      <c r="C7145" s="0" t="n">
        <v>23.6749611865424</v>
      </c>
      <c r="D7145" s="0" t="n">
        <v>1.00837343069336</v>
      </c>
      <c r="E7145" s="12" t="n">
        <f aca="false">MIN(B7145,((1-$J$5)*$J$4*E7144+(1-$J$4)*$J$5*B7145)/(1-$J$4*$J$5))</f>
        <v>1.01067305016047</v>
      </c>
      <c r="F7145" s="12" t="n">
        <f aca="false">B7145*C7145*3.6/1000</f>
        <v>0.117020598152842</v>
      </c>
    </row>
    <row r="7146" customFormat="false" ht="15" hidden="false" customHeight="false" outlineLevel="0" collapsed="false">
      <c r="A7146" s="11" t="n">
        <v>43716.25</v>
      </c>
      <c r="B7146" s="0" t="n">
        <v>1.354</v>
      </c>
      <c r="C7146" s="0" t="n">
        <v>26.7714963296804</v>
      </c>
      <c r="D7146" s="0" t="n">
        <v>1.00734145414159</v>
      </c>
      <c r="E7146" s="12" t="n">
        <f aca="false">MIN(B7146,((1-$J$5)*$J$4*E7145+(1-$J$4)*$J$5*B7146)/(1-$J$4*$J$5))</f>
        <v>1.00963725032257</v>
      </c>
      <c r="F7146" s="12" t="n">
        <f aca="false">B7146*C7146*3.6/1000</f>
        <v>0.130494981709394</v>
      </c>
    </row>
    <row r="7147" customFormat="false" ht="15" hidden="false" customHeight="false" outlineLevel="0" collapsed="false">
      <c r="A7147" s="11" t="n">
        <v>43716.2916666667</v>
      </c>
      <c r="B7147" s="0" t="n">
        <v>1.328</v>
      </c>
      <c r="C7147" s="0" t="n">
        <v>26.7714963296804</v>
      </c>
      <c r="D7147" s="0" t="n">
        <v>1.00602906933265</v>
      </c>
      <c r="E7147" s="12" t="n">
        <f aca="false">MIN(B7147,((1-$J$5)*$J$4*E7146+(1-$J$4)*$J$5*B7147)/(1-$J$4*$J$5))</f>
        <v>1.00831867947705</v>
      </c>
      <c r="F7147" s="12" t="n">
        <f aca="false">B7147*C7147*3.6/1000</f>
        <v>0.127989169652936</v>
      </c>
    </row>
    <row r="7148" customFormat="false" ht="15" hidden="false" customHeight="false" outlineLevel="0" collapsed="false">
      <c r="A7148" s="11" t="n">
        <v>43716.3333333333</v>
      </c>
      <c r="B7148" s="0" t="n">
        <v>1.322</v>
      </c>
      <c r="C7148" s="0" t="n">
        <v>26.7714963296804</v>
      </c>
      <c r="D7148" s="0" t="n">
        <v>1.00466956857218</v>
      </c>
      <c r="E7148" s="12" t="n">
        <f aca="false">MIN(B7148,((1-$J$5)*$J$4*E7147+(1-$J$4)*$J$5*B7148)/(1-$J$4*$J$5))</f>
        <v>1.006952638629</v>
      </c>
      <c r="F7148" s="12" t="n">
        <f aca="false">B7148*C7148*3.6/1000</f>
        <v>0.127410905332215</v>
      </c>
    </row>
    <row r="7149" customFormat="false" ht="15" hidden="false" customHeight="false" outlineLevel="0" collapsed="false">
      <c r="A7149" s="11" t="n">
        <v>43716.375</v>
      </c>
      <c r="B7149" s="0" t="n">
        <v>1.309</v>
      </c>
      <c r="C7149" s="0" t="n">
        <v>25.8525577119515</v>
      </c>
      <c r="D7149" s="0" t="n">
        <v>1.00318367857588</v>
      </c>
      <c r="E7149" s="12" t="n">
        <f aca="false">MIN(B7149,((1-$J$5)*$J$4*E7148+(1-$J$4)*$J$5*B7149)/(1-$J$4*$J$5))</f>
        <v>1.00545918494483</v>
      </c>
      <c r="F7149" s="12" t="n">
        <f aca="false">B7149*C7149*3.6/1000</f>
        <v>0.1218275929618</v>
      </c>
    </row>
    <row r="7150" customFormat="false" ht="15" hidden="false" customHeight="false" outlineLevel="0" collapsed="false">
      <c r="A7150" s="11" t="n">
        <v>43716.4166666667</v>
      </c>
      <c r="B7150" s="0" t="n">
        <v>1.303</v>
      </c>
      <c r="C7150" s="0" t="n">
        <v>26.7714963296804</v>
      </c>
      <c r="D7150" s="0" t="n">
        <v>1.00165351426419</v>
      </c>
      <c r="E7150" s="12" t="n">
        <f aca="false">MIN(B7150,((1-$J$5)*$J$4*E7149+(1-$J$4)*$J$5*B7150)/(1-$J$4*$J$5))</f>
        <v>1.00392114235925</v>
      </c>
      <c r="F7150" s="12" t="n">
        <f aca="false">B7150*C7150*3.6/1000</f>
        <v>0.125579734983265</v>
      </c>
    </row>
    <row r="7151" customFormat="false" ht="15" hidden="false" customHeight="false" outlineLevel="0" collapsed="false">
      <c r="A7151" s="11" t="n">
        <v>43716.4583333333</v>
      </c>
      <c r="B7151" s="0" t="n">
        <v>1.297</v>
      </c>
      <c r="C7151" s="0" t="n">
        <v>25.2353062273078</v>
      </c>
      <c r="D7151" s="0" t="n">
        <v>1.00007980075373</v>
      </c>
      <c r="E7151" s="12" t="n">
        <f aca="false">MIN(B7151,((1-$J$5)*$J$4*E7150+(1-$J$4)*$J$5*B7151)/(1-$J$4*$J$5))</f>
        <v>1.00233924545053</v>
      </c>
      <c r="F7151" s="12" t="n">
        <f aca="false">B7151*C7151*3.6/1000</f>
        <v>0.117828691836545</v>
      </c>
    </row>
    <row r="7152" customFormat="false" ht="15" hidden="false" customHeight="false" outlineLevel="0" collapsed="false">
      <c r="A7152" s="11" t="n">
        <v>43716.5</v>
      </c>
      <c r="B7152" s="0" t="n">
        <v>1.316</v>
      </c>
      <c r="C7152" s="0" t="n">
        <v>23.6749611865424</v>
      </c>
      <c r="D7152" s="0" t="n">
        <v>0.998749126073613</v>
      </c>
      <c r="E7152" s="12" t="n">
        <f aca="false">MIN(B7152,((1-$J$5)*$J$4*E7151+(1-$J$4)*$J$5*B7152)/(1-$J$4*$J$5))</f>
        <v>1.00100251982532</v>
      </c>
      <c r="F7152" s="12" t="n">
        <f aca="false">B7152*C7152*3.6/1000</f>
        <v>0.112162496117363</v>
      </c>
    </row>
    <row r="7153" customFormat="false" ht="15" hidden="false" customHeight="false" outlineLevel="0" collapsed="false">
      <c r="A7153" s="11" t="n">
        <v>43716.5416666667</v>
      </c>
      <c r="B7153" s="0" t="n">
        <v>1.328</v>
      </c>
      <c r="C7153" s="0" t="n">
        <v>24.7698420469006</v>
      </c>
      <c r="D7153" s="0" t="n">
        <v>0.997577464837716</v>
      </c>
      <c r="E7153" s="12" t="n">
        <f aca="false">MIN(B7153,((1-$J$5)*$J$4*E7152+(1-$J$4)*$J$5*B7153)/(1-$J$4*$J$5))</f>
        <v>0.999826201541538</v>
      </c>
      <c r="F7153" s="12" t="n">
        <f aca="false">B7153*C7153*3.6/1000</f>
        <v>0.118419660857823</v>
      </c>
    </row>
    <row r="7154" customFormat="false" ht="15" hidden="false" customHeight="false" outlineLevel="0" collapsed="false">
      <c r="A7154" s="11" t="n">
        <v>43716.5833333333</v>
      </c>
      <c r="B7154" s="0" t="n">
        <v>1.341</v>
      </c>
      <c r="C7154" s="0" t="n">
        <v>32.7118002541349</v>
      </c>
      <c r="D7154" s="0" t="n">
        <v>0.996573647744554</v>
      </c>
      <c r="E7154" s="12" t="n">
        <f aca="false">MIN(B7154,((1-$J$5)*$J$4*E7153+(1-$J$4)*$J$5*B7154)/(1-$J$4*$J$5))</f>
        <v>0.998819180099338</v>
      </c>
      <c r="F7154" s="12" t="n">
        <f aca="false">B7154*C7154*3.6/1000</f>
        <v>0.157919486906862</v>
      </c>
    </row>
    <row r="7155" customFormat="false" ht="15" hidden="false" customHeight="false" outlineLevel="0" collapsed="false">
      <c r="A7155" s="11" t="n">
        <v>43716.625</v>
      </c>
      <c r="B7155" s="0" t="n">
        <v>1.38</v>
      </c>
      <c r="C7155" s="0" t="n">
        <v>34.1529538661645</v>
      </c>
      <c r="D7155" s="0" t="n">
        <v>0.996032235653393</v>
      </c>
      <c r="E7155" s="12" t="n">
        <f aca="false">MIN(B7155,((1-$J$5)*$J$4*E7154+(1-$J$4)*$J$5*B7155)/(1-$J$4*$J$5))</f>
        <v>0.99827850167925</v>
      </c>
      <c r="F7155" s="12" t="n">
        <f aca="false">B7155*C7155*3.6/1000</f>
        <v>0.169671874807105</v>
      </c>
    </row>
    <row r="7156" customFormat="false" ht="15" hidden="false" customHeight="false" outlineLevel="0" collapsed="false">
      <c r="A7156" s="11" t="n">
        <v>43716.6666666667</v>
      </c>
      <c r="B7156" s="0" t="n">
        <v>1.393</v>
      </c>
      <c r="C7156" s="0" t="n">
        <v>31.2543247201573</v>
      </c>
      <c r="D7156" s="0" t="n">
        <v>0.995648345600076</v>
      </c>
      <c r="E7156" s="12" t="n">
        <f aca="false">MIN(B7156,((1-$J$5)*$J$4*E7155+(1-$J$4)*$J$5*B7156)/(1-$J$4*$J$5))</f>
        <v>0.99789664827432</v>
      </c>
      <c r="F7156" s="12" t="n">
        <f aca="false">B7156*C7156*3.6/1000</f>
        <v>0.156734187606645</v>
      </c>
    </row>
    <row r="7157" customFormat="false" ht="15" hidden="false" customHeight="false" outlineLevel="0" collapsed="false">
      <c r="A7157" s="11" t="n">
        <v>43716.7083333333</v>
      </c>
      <c r="B7157" s="0" t="n">
        <v>1.412</v>
      </c>
      <c r="C7157" s="0" t="n">
        <v>29.7793644110515</v>
      </c>
      <c r="D7157" s="0" t="n">
        <v>0.995488007666759</v>
      </c>
      <c r="E7157" s="12" t="n">
        <f aca="false">MIN(B7157,((1-$J$5)*$J$4*E7156+(1-$J$4)*$J$5*B7157)/(1-$J$4*$J$5))</f>
        <v>0.997740196078697</v>
      </c>
      <c r="F7157" s="12" t="n">
        <f aca="false">B7157*C7157*3.6/1000</f>
        <v>0.151374465174257</v>
      </c>
    </row>
    <row r="7158" customFormat="false" ht="15" hidden="false" customHeight="false" outlineLevel="0" collapsed="false">
      <c r="A7158" s="11" t="n">
        <v>43716.75</v>
      </c>
      <c r="B7158" s="0" t="n">
        <v>1.406</v>
      </c>
      <c r="C7158" s="0" t="n">
        <v>28.2855950849176</v>
      </c>
      <c r="D7158" s="0" t="n">
        <v>0.995261685769508</v>
      </c>
      <c r="E7158" s="12" t="n">
        <f aca="false">MIN(B7158,((1-$J$5)*$J$4*E7157+(1-$J$4)*$J$5*B7158)/(1-$J$4*$J$5))</f>
        <v>0.997517128597994</v>
      </c>
      <c r="F7158" s="12" t="n">
        <f aca="false">B7158*C7158*3.6/1000</f>
        <v>0.143170368081819</v>
      </c>
    </row>
    <row r="7159" customFormat="false" ht="15" hidden="false" customHeight="false" outlineLevel="0" collapsed="false">
      <c r="A7159" s="11" t="n">
        <v>43716.7916666667</v>
      </c>
      <c r="B7159" s="0" t="n">
        <v>1.419</v>
      </c>
      <c r="C7159" s="0" t="n">
        <v>28.2855950849176</v>
      </c>
      <c r="D7159" s="0" t="n">
        <v>0.995187725420701</v>
      </c>
      <c r="E7159" s="12" t="n">
        <f aca="false">MIN(B7159,((1-$J$5)*$J$4*E7158+(1-$J$4)*$J$5*B7159)/(1-$J$4*$J$5))</f>
        <v>0.997447653662278</v>
      </c>
      <c r="F7159" s="12" t="n">
        <f aca="false">B7159*C7159*3.6/1000</f>
        <v>0.144494133931793</v>
      </c>
    </row>
    <row r="7160" customFormat="false" ht="15" hidden="false" customHeight="false" outlineLevel="0" collapsed="false">
      <c r="A7160" s="11" t="n">
        <v>43716.8333333333</v>
      </c>
      <c r="B7160" s="0" t="n">
        <v>1.412</v>
      </c>
      <c r="C7160" s="0" t="n">
        <v>26.7714963296804</v>
      </c>
      <c r="D7160" s="0" t="n">
        <v>0.995034931440192</v>
      </c>
      <c r="E7160" s="12" t="n">
        <f aca="false">MIN(B7160,((1-$J$5)*$J$4*E7159+(1-$J$4)*$J$5*B7160)/(1-$J$4*$J$5))</f>
        <v>0.997298598412488</v>
      </c>
      <c r="F7160" s="12" t="n">
        <f aca="false">B7160*C7160*3.6/1000</f>
        <v>0.136084870143031</v>
      </c>
    </row>
    <row r="7161" customFormat="false" ht="15" hidden="false" customHeight="false" outlineLevel="0" collapsed="false">
      <c r="A7161" s="11" t="n">
        <v>43716.875</v>
      </c>
      <c r="B7161" s="0" t="n">
        <v>1.406</v>
      </c>
      <c r="C7161" s="0" t="n">
        <v>28.2855950849176</v>
      </c>
      <c r="D7161" s="0" t="n">
        <v>0.994816029942274</v>
      </c>
      <c r="E7161" s="12" t="n">
        <f aca="false">MIN(B7161,((1-$J$5)*$J$4*E7160+(1-$J$4)*$J$5*B7161)/(1-$J$4*$J$5))</f>
        <v>0.997082806016895</v>
      </c>
      <c r="F7161" s="12" t="n">
        <f aca="false">B7161*C7161*3.6/1000</f>
        <v>0.143170368081819</v>
      </c>
    </row>
    <row r="7162" customFormat="false" ht="15" hidden="false" customHeight="false" outlineLevel="0" collapsed="false">
      <c r="A7162" s="11" t="n">
        <v>43716.9166666667</v>
      </c>
      <c r="B7162" s="0" t="n">
        <v>1.386</v>
      </c>
      <c r="C7162" s="0" t="n">
        <v>27.5311907257815</v>
      </c>
      <c r="D7162" s="0" t="n">
        <v>0.994372013742283</v>
      </c>
      <c r="E7162" s="12" t="n">
        <f aca="false">MIN(B7162,((1-$J$5)*$J$4*E7161+(1-$J$4)*$J$5*B7162)/(1-$J$4*$J$5))</f>
        <v>0.996639926181361</v>
      </c>
      <c r="F7162" s="12" t="n">
        <f aca="false">B7162*C7162*3.6/1000</f>
        <v>0.137369629245359</v>
      </c>
    </row>
    <row r="7163" customFormat="false" ht="15" hidden="false" customHeight="false" outlineLevel="0" collapsed="false">
      <c r="A7163" s="11" t="n">
        <v>43716.9583333333</v>
      </c>
      <c r="B7163" s="0" t="n">
        <v>1.38</v>
      </c>
      <c r="C7163" s="0" t="n">
        <v>25.2353062273078</v>
      </c>
      <c r="D7163" s="0" t="n">
        <v>0.993866659608976</v>
      </c>
      <c r="E7163" s="12" t="n">
        <f aca="false">MIN(B7163,((1-$J$5)*$J$4*E7162+(1-$J$4)*$J$5*B7163)/(1-$J$4*$J$5))</f>
        <v>0.996135149802756</v>
      </c>
      <c r="F7163" s="12" t="n">
        <f aca="false">B7163*C7163*3.6/1000</f>
        <v>0.125369001337265</v>
      </c>
    </row>
    <row r="7164" customFormat="false" ht="15" hidden="false" customHeight="false" outlineLevel="0" collapsed="false">
      <c r="A7164" s="11" t="n">
        <v>43717</v>
      </c>
      <c r="B7164" s="0" t="n">
        <v>1.367</v>
      </c>
      <c r="C7164" s="0" t="n">
        <v>24.1457381141983</v>
      </c>
      <c r="D7164" s="0" t="n">
        <v>0.993220927183045</v>
      </c>
      <c r="E7164" s="12" t="n">
        <f aca="false">MIN(B7164,((1-$J$5)*$J$4*E7163+(1-$J$4)*$J$5*B7164)/(1-$J$4*$J$5))</f>
        <v>0.995488771717043</v>
      </c>
      <c r="F7164" s="12" t="n">
        <f aca="false">B7164*C7164*3.6/1000</f>
        <v>0.118826006407593</v>
      </c>
    </row>
    <row r="7165" customFormat="false" ht="15" hidden="false" customHeight="false" outlineLevel="0" collapsed="false">
      <c r="A7165" s="11" t="n">
        <v>43717.0416666667</v>
      </c>
      <c r="B7165" s="0" t="n">
        <v>1.348</v>
      </c>
      <c r="C7165" s="0" t="n">
        <v>24.1457381141983</v>
      </c>
      <c r="D7165" s="0" t="n">
        <v>0.992368505605222</v>
      </c>
      <c r="E7165" s="12" t="n">
        <f aca="false">MIN(B7165,((1-$J$5)*$J$4*E7164+(1-$J$4)*$J$5*B7165)/(1-$J$4*$J$5))</f>
        <v>0.994633931985297</v>
      </c>
      <c r="F7165" s="12" t="n">
        <f aca="false">B7165*C7165*3.6/1000</f>
        <v>0.117174437920581</v>
      </c>
    </row>
    <row r="7166" customFormat="false" ht="15" hidden="false" customHeight="false" outlineLevel="0" collapsed="false">
      <c r="A7166" s="11" t="n">
        <v>43717.0833333333</v>
      </c>
      <c r="B7166" s="0" t="n">
        <v>1.361</v>
      </c>
      <c r="C7166" s="0" t="n">
        <v>23.8321489408437</v>
      </c>
      <c r="D7166" s="0" t="n">
        <v>0.99167869972157</v>
      </c>
      <c r="E7166" s="12" t="n">
        <f aca="false">MIN(B7166,((1-$J$5)*$J$4*E7165+(1-$J$4)*$J$5*B7166)/(1-$J$4*$J$5))</f>
        <v>0.993943092908109</v>
      </c>
      <c r="F7166" s="12" t="n">
        <f aca="false">B7166*C7166*3.6/1000</f>
        <v>0.116767996950558</v>
      </c>
    </row>
    <row r="7167" customFormat="false" ht="15" hidden="false" customHeight="false" outlineLevel="0" collapsed="false">
      <c r="A7167" s="11" t="n">
        <v>43717.125</v>
      </c>
      <c r="B7167" s="0" t="n">
        <v>1.328</v>
      </c>
      <c r="C7167" s="0" t="n">
        <v>22.0880144235444</v>
      </c>
      <c r="D7167" s="0" t="n">
        <v>0.990622836631574</v>
      </c>
      <c r="E7167" s="12" t="n">
        <f aca="false">MIN(B7167,((1-$J$5)*$J$4*E7166+(1-$J$4)*$J$5*B7167)/(1-$J$4*$J$5))</f>
        <v>0.992883074903033</v>
      </c>
      <c r="F7167" s="12" t="n">
        <f aca="false">B7167*C7167*3.6/1000</f>
        <v>0.105598379356081</v>
      </c>
    </row>
    <row r="7168" customFormat="false" ht="15" hidden="false" customHeight="false" outlineLevel="0" collapsed="false">
      <c r="A7168" s="11" t="n">
        <v>43717.1666666667</v>
      </c>
      <c r="B7168" s="0" t="n">
        <v>1.328</v>
      </c>
      <c r="C7168" s="0" t="n">
        <v>22.4076649124065</v>
      </c>
      <c r="D7168" s="0" t="n">
        <v>0.989584266273595</v>
      </c>
      <c r="E7168" s="12" t="n">
        <f aca="false">MIN(B7168,((1-$J$5)*$J$4*E7167+(1-$J$4)*$J$5*B7168)/(1-$J$4*$J$5))</f>
        <v>0.991840520127036</v>
      </c>
      <c r="F7168" s="12" t="n">
        <f aca="false">B7168*C7168*3.6/1000</f>
        <v>0.107126564413233</v>
      </c>
    </row>
    <row r="7169" customFormat="false" ht="15" hidden="false" customHeight="false" outlineLevel="0" collapsed="false">
      <c r="A7169" s="11" t="n">
        <v>43717.2083333333</v>
      </c>
      <c r="B7169" s="0" t="n">
        <v>1.328</v>
      </c>
      <c r="C7169" s="0" t="n">
        <v>23.6749611865424</v>
      </c>
      <c r="D7169" s="0" t="n">
        <v>0.988562705430439</v>
      </c>
      <c r="E7169" s="12" t="n">
        <f aca="false">MIN(B7169,((1-$J$5)*$J$4*E7168+(1-$J$4)*$J$5*B7169)/(1-$J$4*$J$5))</f>
        <v>0.990815140882769</v>
      </c>
      <c r="F7169" s="12" t="n">
        <f aca="false">B7169*C7169*3.6/1000</f>
        <v>0.113185254440622</v>
      </c>
    </row>
    <row r="7170" customFormat="false" ht="15" hidden="false" customHeight="false" outlineLevel="0" collapsed="false">
      <c r="A7170" s="11" t="n">
        <v>43717.25</v>
      </c>
      <c r="B7170" s="0" t="n">
        <v>1.335</v>
      </c>
      <c r="C7170" s="0" t="n">
        <v>23.6749611865424</v>
      </c>
      <c r="D7170" s="0" t="n">
        <v>0.987637920464121</v>
      </c>
      <c r="E7170" s="12" t="n">
        <f aca="false">MIN(B7170,((1-$J$5)*$J$4*E7169+(1-$J$4)*$J$5*B7170)/(1-$J$4*$J$5))</f>
        <v>0.989887379088984</v>
      </c>
      <c r="F7170" s="12" t="n">
        <f aca="false">B7170*C7170*3.6/1000</f>
        <v>0.113781863462523</v>
      </c>
    </row>
    <row r="7171" customFormat="false" ht="15" hidden="false" customHeight="false" outlineLevel="0" collapsed="false">
      <c r="A7171" s="11" t="n">
        <v>43717.2916666667</v>
      </c>
      <c r="B7171" s="0" t="n">
        <v>1.335</v>
      </c>
      <c r="C7171" s="0" t="n">
        <v>26.7714963296804</v>
      </c>
      <c r="D7171" s="0" t="n">
        <v>0.986728281456352</v>
      </c>
      <c r="E7171" s="12" t="n">
        <f aca="false">MIN(B7171,((1-$J$5)*$J$4*E7170+(1-$J$4)*$J$5*B7171)/(1-$J$4*$J$5))</f>
        <v>0.988974901674009</v>
      </c>
      <c r="F7171" s="12" t="n">
        <f aca="false">B7171*C7171*3.6/1000</f>
        <v>0.128663811360444</v>
      </c>
    </row>
    <row r="7172" customFormat="false" ht="15" hidden="false" customHeight="false" outlineLevel="0" collapsed="false">
      <c r="A7172" s="11" t="n">
        <v>43717.3333333333</v>
      </c>
      <c r="B7172" s="0" t="n">
        <v>1.303</v>
      </c>
      <c r="C7172" s="0" t="n">
        <v>26.7714963296804</v>
      </c>
      <c r="D7172" s="0" t="n">
        <v>0.985467620620357</v>
      </c>
      <c r="E7172" s="12" t="n">
        <f aca="false">MIN(B7172,((1-$J$5)*$J$4*E7171+(1-$J$4)*$J$5*B7172)/(1-$J$4*$J$5))</f>
        <v>0.987708428829297</v>
      </c>
      <c r="F7172" s="12" t="n">
        <f aca="false">B7172*C7172*3.6/1000</f>
        <v>0.125579734983265</v>
      </c>
    </row>
    <row r="7173" customFormat="false" ht="15" hidden="false" customHeight="false" outlineLevel="0" collapsed="false">
      <c r="A7173" s="11" t="n">
        <v>43717.375</v>
      </c>
      <c r="B7173" s="0" t="n">
        <v>1.303</v>
      </c>
      <c r="C7173" s="0" t="n">
        <v>26.7714963296804</v>
      </c>
      <c r="D7173" s="0" t="n">
        <v>0.984227606656297</v>
      </c>
      <c r="E7173" s="12" t="n">
        <f aca="false">MIN(B7173,((1-$J$5)*$J$4*E7172+(1-$J$4)*$J$5*B7173)/(1-$J$4*$J$5))</f>
        <v>0.986462820446607</v>
      </c>
      <c r="F7173" s="12" t="n">
        <f aca="false">B7173*C7173*3.6/1000</f>
        <v>0.125579734983265</v>
      </c>
    </row>
    <row r="7174" customFormat="false" ht="15" hidden="false" customHeight="false" outlineLevel="0" collapsed="false">
      <c r="A7174" s="11" t="n">
        <v>43717.4166666667</v>
      </c>
      <c r="B7174" s="0" t="n">
        <v>1.29</v>
      </c>
      <c r="C7174" s="0" t="n">
        <v>26.7714963296804</v>
      </c>
      <c r="D7174" s="0" t="n">
        <v>0.982859246523567</v>
      </c>
      <c r="E7174" s="12" t="n">
        <f aca="false">MIN(B7174,((1-$J$5)*$J$4*E7173+(1-$J$4)*$J$5*B7174)/(1-$J$4*$J$5))</f>
        <v>0.985087815167421</v>
      </c>
      <c r="F7174" s="12" t="n">
        <f aca="false">B7174*C7174*3.6/1000</f>
        <v>0.124326828955036</v>
      </c>
    </row>
    <row r="7175" customFormat="false" ht="15" hidden="false" customHeight="false" outlineLevel="0" collapsed="false">
      <c r="A7175" s="11" t="n">
        <v>43717.4583333333</v>
      </c>
      <c r="B7175" s="0" t="n">
        <v>1.278</v>
      </c>
      <c r="C7175" s="0" t="n">
        <v>29.7793644110515</v>
      </c>
      <c r="D7175" s="0" t="n">
        <v>0.981376077243706</v>
      </c>
      <c r="E7175" s="12" t="n">
        <f aca="false">MIN(B7175,((1-$J$5)*$J$4*E7174+(1-$J$4)*$J$5*B7175)/(1-$J$4*$J$5))</f>
        <v>0.983597076861533</v>
      </c>
      <c r="F7175" s="12" t="n">
        <f aca="false">B7175*C7175*3.6/1000</f>
        <v>0.137008899782366</v>
      </c>
    </row>
    <row r="7176" customFormat="false" ht="15" hidden="false" customHeight="false" outlineLevel="0" collapsed="false">
      <c r="A7176" s="11" t="n">
        <v>43717.5</v>
      </c>
      <c r="B7176" s="0" t="n">
        <v>1.284</v>
      </c>
      <c r="C7176" s="0" t="n">
        <v>29.7793644110515</v>
      </c>
      <c r="D7176" s="0" t="n">
        <v>0.979985808987457</v>
      </c>
      <c r="E7176" s="12" t="n">
        <f aca="false">MIN(B7176,((1-$J$5)*$J$4*E7175+(1-$J$4)*$J$5*B7176)/(1-$J$4*$J$5))</f>
        <v>0.982200090422299</v>
      </c>
      <c r="F7176" s="12" t="n">
        <f aca="false">B7176*C7176*3.6/1000</f>
        <v>0.137652134053644</v>
      </c>
    </row>
    <row r="7177" customFormat="false" ht="15" hidden="false" customHeight="false" outlineLevel="0" collapsed="false">
      <c r="A7177" s="11" t="n">
        <v>43717.5416666667</v>
      </c>
      <c r="B7177" s="0" t="n">
        <v>1.309</v>
      </c>
      <c r="C7177" s="0" t="n">
        <v>29.7793644110515</v>
      </c>
      <c r="D7177" s="0" t="n">
        <v>0.978904185078016</v>
      </c>
      <c r="E7177" s="12" t="n">
        <f aca="false">MIN(B7177,((1-$J$5)*$J$4*E7176+(1-$J$4)*$J$5*B7177)/(1-$J$4*$J$5))</f>
        <v>0.981114421716825</v>
      </c>
      <c r="F7177" s="12" t="n">
        <f aca="false">B7177*C7177*3.6/1000</f>
        <v>0.140332276850639</v>
      </c>
    </row>
    <row r="7178" customFormat="false" ht="15" hidden="false" customHeight="false" outlineLevel="0" collapsed="false">
      <c r="A7178" s="11" t="n">
        <v>43717.5833333333</v>
      </c>
      <c r="B7178" s="0" t="n">
        <v>1.322</v>
      </c>
      <c r="C7178" s="0" t="n">
        <v>26.7714963296804</v>
      </c>
      <c r="D7178" s="0" t="n">
        <v>0.977988930696491</v>
      </c>
      <c r="E7178" s="12" t="n">
        <f aca="false">MIN(B7178,((1-$J$5)*$J$4*E7177+(1-$J$4)*$J$5*B7178)/(1-$J$4*$J$5))</f>
        <v>0.980196556449661</v>
      </c>
      <c r="F7178" s="12" t="n">
        <f aca="false">B7178*C7178*3.6/1000</f>
        <v>0.127410905332215</v>
      </c>
    </row>
    <row r="7179" customFormat="false" ht="15" hidden="false" customHeight="false" outlineLevel="0" collapsed="false">
      <c r="A7179" s="11" t="n">
        <v>43717.625</v>
      </c>
      <c r="B7179" s="0" t="n">
        <v>1.341</v>
      </c>
      <c r="C7179" s="0" t="n">
        <v>28.2855950849176</v>
      </c>
      <c r="D7179" s="0" t="n">
        <v>0.977305931022467</v>
      </c>
      <c r="E7179" s="12" t="n">
        <f aca="false">MIN(B7179,((1-$J$5)*$J$4*E7178+(1-$J$4)*$J$5*B7179)/(1-$J$4*$J$5))</f>
        <v>0.979512922900244</v>
      </c>
      <c r="F7179" s="12" t="n">
        <f aca="false">B7179*C7179*3.6/1000</f>
        <v>0.136551538831948</v>
      </c>
    </row>
    <row r="7180" customFormat="false" ht="15" hidden="false" customHeight="false" outlineLevel="0" collapsed="false">
      <c r="A7180" s="11" t="n">
        <v>43717.6666666667</v>
      </c>
      <c r="B7180" s="0" t="n">
        <v>1.361</v>
      </c>
      <c r="C7180" s="0" t="n">
        <v>26.7714963296804</v>
      </c>
      <c r="D7180" s="0" t="n">
        <v>0.976862817222478</v>
      </c>
      <c r="E7180" s="12" t="n">
        <f aca="false">MIN(B7180,((1-$J$5)*$J$4*E7179+(1-$J$4)*$J$5*B7180)/(1-$J$4*$J$5))</f>
        <v>0.97907119435164</v>
      </c>
      <c r="F7180" s="12" t="n">
        <f aca="false">B7180*C7180*3.6/1000</f>
        <v>0.131169623416902</v>
      </c>
    </row>
    <row r="7181" customFormat="false" ht="15" hidden="false" customHeight="false" outlineLevel="0" collapsed="false">
      <c r="A7181" s="11" t="n">
        <v>43717.7083333333</v>
      </c>
      <c r="B7181" s="0" t="n">
        <v>1.38</v>
      </c>
      <c r="C7181" s="0" t="n">
        <v>28.2855950849176</v>
      </c>
      <c r="D7181" s="0" t="n">
        <v>0.976644225498148</v>
      </c>
      <c r="E7181" s="12" t="n">
        <f aca="false">MIN(B7181,((1-$J$5)*$J$4*E7180+(1-$J$4)*$J$5*B7181)/(1-$J$4*$J$5))</f>
        <v>0.978855853423277</v>
      </c>
      <c r="F7181" s="12" t="n">
        <f aca="false">B7181*C7181*3.6/1000</f>
        <v>0.140522836381871</v>
      </c>
    </row>
    <row r="7182" customFormat="false" ht="15" hidden="false" customHeight="false" outlineLevel="0" collapsed="false">
      <c r="A7182" s="11" t="n">
        <v>43717.75</v>
      </c>
      <c r="B7182" s="0" t="n">
        <v>1.38</v>
      </c>
      <c r="C7182" s="0" t="n">
        <v>26.7714963296804</v>
      </c>
      <c r="D7182" s="0" t="n">
        <v>0.976429213828984</v>
      </c>
      <c r="E7182" s="12" t="n">
        <f aca="false">MIN(B7182,((1-$J$5)*$J$4*E7181+(1-$J$4)*$J$5*B7182)/(1-$J$4*$J$5))</f>
        <v>0.978644060121411</v>
      </c>
      <c r="F7182" s="12" t="n">
        <f aca="false">B7182*C7182*3.6/1000</f>
        <v>0.133000793765852</v>
      </c>
    </row>
    <row r="7183" customFormat="false" ht="15" hidden="false" customHeight="false" outlineLevel="0" collapsed="false">
      <c r="A7183" s="11" t="n">
        <v>43717.7916666667</v>
      </c>
      <c r="B7183" s="0" t="n">
        <v>1.361</v>
      </c>
      <c r="C7183" s="0" t="n">
        <v>25.2353062273078</v>
      </c>
      <c r="D7183" s="0" t="n">
        <v>0.976000458742379</v>
      </c>
      <c r="E7183" s="12" t="n">
        <f aca="false">MIN(B7183,((1-$J$5)*$J$4*E7182+(1-$J$4)*$J$5*B7183)/(1-$J$4*$J$5))</f>
        <v>0.978216645621883</v>
      </c>
      <c r="F7183" s="12" t="n">
        <f aca="false">B7183*C7183*3.6/1000</f>
        <v>0.123642906391317</v>
      </c>
    </row>
    <row r="7184" customFormat="false" ht="15" hidden="false" customHeight="false" outlineLevel="0" collapsed="false">
      <c r="A7184" s="11" t="n">
        <v>43717.8333333333</v>
      </c>
      <c r="B7184" s="0" t="n">
        <v>1.361</v>
      </c>
      <c r="C7184" s="0" t="n">
        <v>28.2855950849176</v>
      </c>
      <c r="D7184" s="0" t="n">
        <v>0.975578725727937</v>
      </c>
      <c r="E7184" s="12" t="n">
        <f aca="false">MIN(B7184,((1-$J$5)*$J$4*E7183+(1-$J$4)*$J$5*B7184)/(1-$J$4*$J$5))</f>
        <v>0.977796272547387</v>
      </c>
      <c r="F7184" s="12" t="n">
        <f aca="false">B7184*C7184*3.6/1000</f>
        <v>0.138588101678062</v>
      </c>
    </row>
    <row r="7185" customFormat="false" ht="15" hidden="false" customHeight="false" outlineLevel="0" collapsed="false">
      <c r="A7185" s="11" t="n">
        <v>43717.875</v>
      </c>
      <c r="B7185" s="0" t="n">
        <v>1.367</v>
      </c>
      <c r="C7185" s="0" t="n">
        <v>29.7793644110515</v>
      </c>
      <c r="D7185" s="0" t="n">
        <v>0.975232509728646</v>
      </c>
      <c r="E7185" s="12" t="n">
        <f aca="false">MIN(B7185,((1-$J$5)*$J$4*E7184+(1-$J$4)*$J$5*B7185)/(1-$J$4*$J$5))</f>
        <v>0.977452017645454</v>
      </c>
      <c r="F7185" s="12" t="n">
        <f aca="false">B7185*C7185*3.6/1000</f>
        <v>0.146550208139667</v>
      </c>
    </row>
    <row r="7186" customFormat="false" ht="15" hidden="false" customHeight="false" outlineLevel="0" collapsed="false">
      <c r="A7186" s="11" t="n">
        <v>43717.9166666667</v>
      </c>
      <c r="B7186" s="0" t="n">
        <v>1.348</v>
      </c>
      <c r="C7186" s="0" t="n">
        <v>23.6749611865424</v>
      </c>
      <c r="D7186" s="0" t="n">
        <v>0.974674699152365</v>
      </c>
      <c r="E7186" s="12" t="n">
        <f aca="false">MIN(B7186,((1-$J$5)*$J$4*E7185+(1-$J$4)*$J$5*B7186)/(1-$J$4*$J$5))</f>
        <v>0.976894323779796</v>
      </c>
      <c r="F7186" s="12" t="n">
        <f aca="false">B7186*C7186*3.6/1000</f>
        <v>0.114889851646053</v>
      </c>
    </row>
    <row r="7187" customFormat="false" ht="15" hidden="false" customHeight="false" outlineLevel="0" collapsed="false">
      <c r="A7187" s="11" t="n">
        <v>43717.9583333333</v>
      </c>
      <c r="B7187" s="0" t="n">
        <v>1.348</v>
      </c>
      <c r="C7187" s="0" t="n">
        <v>26.7714963296804</v>
      </c>
      <c r="D7187" s="0" t="n">
        <v>0.974126024295387</v>
      </c>
      <c r="E7187" s="12" t="n">
        <f aca="false">MIN(B7187,((1-$J$5)*$J$4*E7186+(1-$J$4)*$J$5*B7187)/(1-$J$4*$J$5))</f>
        <v>0.976345817621974</v>
      </c>
      <c r="F7187" s="12" t="n">
        <f aca="false">B7187*C7187*3.6/1000</f>
        <v>0.129916717388673</v>
      </c>
    </row>
    <row r="7188" customFormat="false" ht="15" hidden="false" customHeight="false" outlineLevel="0" collapsed="false">
      <c r="A7188" s="11" t="n">
        <v>43718</v>
      </c>
      <c r="B7188" s="0" t="n">
        <v>1.328</v>
      </c>
      <c r="C7188" s="0" t="n">
        <v>23.6749611865424</v>
      </c>
      <c r="D7188" s="0" t="n">
        <v>0.973357635703922</v>
      </c>
      <c r="E7188" s="12" t="n">
        <f aca="false">MIN(B7188,((1-$J$5)*$J$4*E7187+(1-$J$4)*$J$5*B7188)/(1-$J$4*$J$5))</f>
        <v>0.975575705305302</v>
      </c>
      <c r="F7188" s="12" t="n">
        <f aca="false">B7188*C7188*3.6/1000</f>
        <v>0.113185254440622</v>
      </c>
    </row>
    <row r="7189" customFormat="false" ht="15" hidden="false" customHeight="false" outlineLevel="0" collapsed="false">
      <c r="A7189" s="11" t="n">
        <v>43718.0416666667</v>
      </c>
      <c r="B7189" s="0" t="n">
        <v>1.309</v>
      </c>
      <c r="C7189" s="0" t="n">
        <v>26.9238691062631</v>
      </c>
      <c r="D7189" s="0" t="n">
        <v>0.972384566800746</v>
      </c>
      <c r="E7189" s="12" t="n">
        <f aca="false">MIN(B7189,((1-$J$5)*$J$4*E7188+(1-$J$4)*$J$5*B7189)/(1-$J$4*$J$5))</f>
        <v>0.974599169797801</v>
      </c>
      <c r="F7189" s="12" t="n">
        <f aca="false">B7189*C7189*3.6/1000</f>
        <v>0.126876040776354</v>
      </c>
    </row>
    <row r="7190" customFormat="false" ht="15" hidden="false" customHeight="false" outlineLevel="0" collapsed="false">
      <c r="A7190" s="11" t="n">
        <v>43718.0833333333</v>
      </c>
      <c r="B7190" s="0" t="n">
        <v>1.303</v>
      </c>
      <c r="C7190" s="0" t="n">
        <v>23.9890737200116</v>
      </c>
      <c r="D7190" s="0" t="n">
        <v>0.971358824692384</v>
      </c>
      <c r="E7190" s="12" t="n">
        <f aca="false">MIN(B7190,((1-$J$5)*$J$4*E7189+(1-$J$4)*$J$5*B7190)/(1-$J$4*$J$5))</f>
        <v>0.973569529438695</v>
      </c>
      <c r="F7190" s="12" t="n">
        <f aca="false">B7190*C7190*3.6/1000</f>
        <v>0.112527947005831</v>
      </c>
    </row>
    <row r="7191" customFormat="false" ht="15" hidden="false" customHeight="false" outlineLevel="0" collapsed="false">
      <c r="A7191" s="11" t="n">
        <v>43718.125</v>
      </c>
      <c r="B7191" s="0" t="n">
        <v>1.278</v>
      </c>
      <c r="C7191" s="0" t="n">
        <v>23.6749611865424</v>
      </c>
      <c r="D7191" s="0" t="n">
        <v>0.97006400721181</v>
      </c>
      <c r="E7191" s="12" t="n">
        <f aca="false">MIN(B7191,((1-$J$5)*$J$4*E7190+(1-$J$4)*$J$5*B7191)/(1-$J$4*$J$5))</f>
        <v>0.972268548723066</v>
      </c>
      <c r="F7191" s="12" t="n">
        <f aca="false">B7191*C7191*3.6/1000</f>
        <v>0.108923761427044</v>
      </c>
    </row>
    <row r="7192" customFormat="false" ht="15" hidden="false" customHeight="false" outlineLevel="0" collapsed="false">
      <c r="A7192" s="11" t="n">
        <v>43718.1666666667</v>
      </c>
      <c r="B7192" s="0" t="n">
        <v>1.278</v>
      </c>
      <c r="C7192" s="0" t="n">
        <v>23.6749611865424</v>
      </c>
      <c r="D7192" s="0" t="n">
        <v>0.968790396014431</v>
      </c>
      <c r="E7192" s="12" t="n">
        <f aca="false">MIN(B7192,((1-$J$5)*$J$4*E7191+(1-$J$4)*$J$5*B7192)/(1-$J$4*$J$5))</f>
        <v>0.970989000968155</v>
      </c>
      <c r="F7192" s="12" t="n">
        <f aca="false">B7192*C7192*3.6/1000</f>
        <v>0.108923761427044</v>
      </c>
    </row>
    <row r="7193" customFormat="false" ht="15" hidden="false" customHeight="false" outlineLevel="0" collapsed="false">
      <c r="A7193" s="11" t="n">
        <v>43718.2083333333</v>
      </c>
      <c r="B7193" s="0" t="n">
        <v>1.284</v>
      </c>
      <c r="C7193" s="0" t="n">
        <v>23.2017934498226</v>
      </c>
      <c r="D7193" s="0" t="n">
        <v>0.967606253736827</v>
      </c>
      <c r="E7193" s="12" t="n">
        <f aca="false">MIN(B7193,((1-$J$5)*$J$4*E7192+(1-$J$4)*$J$5*B7193)/(1-$J$4*$J$5))</f>
        <v>0.969799725828647</v>
      </c>
      <c r="F7193" s="12" t="n">
        <f aca="false">B7193*C7193*3.6/1000</f>
        <v>0.10724797004246</v>
      </c>
    </row>
    <row r="7194" customFormat="false" ht="15" hidden="false" customHeight="false" outlineLevel="0" collapsed="false">
      <c r="A7194" s="11" t="n">
        <v>43718.25</v>
      </c>
      <c r="B7194" s="0" t="n">
        <v>1.265</v>
      </c>
      <c r="C7194" s="0" t="n">
        <v>26.7714963296804</v>
      </c>
      <c r="D7194" s="0" t="n">
        <v>0.966224240285123</v>
      </c>
      <c r="E7194" s="12" t="n">
        <f aca="false">MIN(B7194,((1-$J$5)*$J$4*E7193+(1-$J$4)*$J$5*B7194)/(1-$J$4*$J$5))</f>
        <v>0.968410932981388</v>
      </c>
      <c r="F7194" s="12" t="n">
        <f aca="false">B7194*C7194*3.6/1000</f>
        <v>0.121917394285364</v>
      </c>
    </row>
    <row r="7195" customFormat="false" ht="15" hidden="false" customHeight="false" outlineLevel="0" collapsed="false">
      <c r="A7195" s="11" t="n">
        <v>43718.2916666667</v>
      </c>
      <c r="B7195" s="0" t="n">
        <v>1.253</v>
      </c>
      <c r="C7195" s="0" t="n">
        <v>26.7714963296804</v>
      </c>
      <c r="D7195" s="0" t="n">
        <v>0.964727641297843</v>
      </c>
      <c r="E7195" s="12" t="n">
        <f aca="false">MIN(B7195,((1-$J$5)*$J$4*E7194+(1-$J$4)*$J$5*B7195)/(1-$J$4*$J$5))</f>
        <v>0.966906634250228</v>
      </c>
      <c r="F7195" s="12" t="n">
        <f aca="false">B7195*C7195*3.6/1000</f>
        <v>0.120760865643922</v>
      </c>
    </row>
    <row r="7196" customFormat="false" ht="15" hidden="false" customHeight="false" outlineLevel="0" collapsed="false">
      <c r="A7196" s="11" t="n">
        <v>43718.3333333333</v>
      </c>
      <c r="B7196" s="0" t="n">
        <v>1.234</v>
      </c>
      <c r="C7196" s="0" t="n">
        <v>25.2353062273078</v>
      </c>
      <c r="D7196" s="0" t="n">
        <v>0.963038288495143</v>
      </c>
      <c r="E7196" s="12" t="n">
        <f aca="false">MIN(B7196,((1-$J$5)*$J$4*E7195+(1-$J$4)*$J$5*B7196)/(1-$J$4*$J$5))</f>
        <v>0.96520800765632</v>
      </c>
      <c r="F7196" s="12" t="n">
        <f aca="false">B7196*C7196*3.6/1000</f>
        <v>0.112105324384192</v>
      </c>
    </row>
    <row r="7197" customFormat="false" ht="15" hidden="false" customHeight="false" outlineLevel="0" collapsed="false">
      <c r="A7197" s="11" t="n">
        <v>43718.375</v>
      </c>
      <c r="B7197" s="0" t="n">
        <v>1.209</v>
      </c>
      <c r="C7197" s="0" t="n">
        <v>25.2353062273078</v>
      </c>
      <c r="D7197" s="0" t="n">
        <v>0.961090728814459</v>
      </c>
      <c r="E7197" s="12" t="n">
        <f aca="false">MIN(B7197,((1-$J$5)*$J$4*E7196+(1-$J$4)*$J$5*B7197)/(1-$J$4*$J$5))</f>
        <v>0.96324906189592</v>
      </c>
      <c r="F7197" s="12" t="n">
        <f aca="false">B7197*C7197*3.6/1000</f>
        <v>0.109834146823734</v>
      </c>
    </row>
    <row r="7198" customFormat="false" ht="15" hidden="false" customHeight="false" outlineLevel="0" collapsed="false">
      <c r="A7198" s="11" t="n">
        <v>43718.4166666667</v>
      </c>
      <c r="B7198" s="0" t="n">
        <v>1.203</v>
      </c>
      <c r="C7198" s="0" t="n">
        <v>26.7714963296804</v>
      </c>
      <c r="D7198" s="0" t="n">
        <v>0.959106455959798</v>
      </c>
      <c r="E7198" s="12" t="n">
        <f aca="false">MIN(B7198,((1-$J$5)*$J$4*E7197+(1-$J$4)*$J$5*B7198)/(1-$J$4*$J$5))</f>
        <v>0.961253195966827</v>
      </c>
      <c r="F7198" s="12" t="n">
        <f aca="false">B7198*C7198*3.6/1000</f>
        <v>0.11594199630458</v>
      </c>
    </row>
    <row r="7199" customFormat="false" ht="15" hidden="false" customHeight="false" outlineLevel="0" collapsed="false">
      <c r="A7199" s="11" t="n">
        <v>43718.4583333333</v>
      </c>
      <c r="B7199" s="0" t="n">
        <v>1.197</v>
      </c>
      <c r="C7199" s="0" t="n">
        <v>29.7793644110515</v>
      </c>
      <c r="D7199" s="0" t="n">
        <v>0.957086071212789</v>
      </c>
      <c r="E7199" s="12" t="n">
        <f aca="false">MIN(B7199,((1-$J$5)*$J$4*E7198+(1-$J$4)*$J$5*B7199)/(1-$J$4*$J$5))</f>
        <v>0.959221018109055</v>
      </c>
      <c r="F7199" s="12" t="n">
        <f aca="false">B7199*C7199*3.6/1000</f>
        <v>0.128325237120103</v>
      </c>
    </row>
    <row r="7200" customFormat="false" ht="15" hidden="false" customHeight="false" outlineLevel="0" collapsed="false">
      <c r="A7200" s="11" t="n">
        <v>43718.5</v>
      </c>
      <c r="B7200" s="0" t="n">
        <v>1.209</v>
      </c>
      <c r="C7200" s="0" t="n">
        <v>26.7714963296804</v>
      </c>
      <c r="D7200" s="0" t="n">
        <v>0.95523599585497</v>
      </c>
      <c r="E7200" s="12" t="n">
        <f aca="false">MIN(B7200,((1-$J$5)*$J$4*E7199+(1-$J$4)*$J$5*B7200)/(1-$J$4*$J$5))</f>
        <v>0.957360704795891</v>
      </c>
      <c r="F7200" s="12" t="n">
        <f aca="false">B7200*C7200*3.6/1000</f>
        <v>0.116520260625301</v>
      </c>
    </row>
    <row r="7201" customFormat="false" ht="15" hidden="false" customHeight="false" outlineLevel="0" collapsed="false">
      <c r="A7201" s="11" t="n">
        <v>43718.5416666667</v>
      </c>
      <c r="B7201" s="0" t="n">
        <v>1.215</v>
      </c>
      <c r="C7201" s="0" t="n">
        <v>26.7714963296804</v>
      </c>
      <c r="D7201" s="0" t="n">
        <v>0.953484830641207</v>
      </c>
      <c r="E7201" s="12" t="n">
        <f aca="false">MIN(B7201,((1-$J$5)*$J$4*E7200+(1-$J$4)*$J$5*B7201)/(1-$J$4*$J$5))</f>
        <v>0.955600231899748</v>
      </c>
      <c r="F7201" s="12" t="n">
        <f aca="false">B7201*C7201*3.6/1000</f>
        <v>0.117098524946022</v>
      </c>
    </row>
    <row r="7202" customFormat="false" ht="15" hidden="false" customHeight="false" outlineLevel="0" collapsed="false">
      <c r="A7202" s="11" t="n">
        <v>43718.5833333333</v>
      </c>
      <c r="B7202" s="0" t="n">
        <v>1.253</v>
      </c>
      <c r="C7202" s="0" t="n">
        <v>25.2353062273078</v>
      </c>
      <c r="D7202" s="0" t="n">
        <v>0.952196875368349</v>
      </c>
      <c r="E7202" s="12" t="n">
        <f aca="false">MIN(B7202,((1-$J$5)*$J$4*E7201+(1-$J$4)*$J$5*B7202)/(1-$J$4*$J$5))</f>
        <v>0.954306982609801</v>
      </c>
      <c r="F7202" s="12" t="n">
        <f aca="false">B7202*C7202*3.6/1000</f>
        <v>0.11383141933014</v>
      </c>
    </row>
    <row r="7203" customFormat="false" ht="15" hidden="false" customHeight="false" outlineLevel="0" collapsed="false">
      <c r="A7203" s="11" t="n">
        <v>43718.625</v>
      </c>
      <c r="B7203" s="0" t="n">
        <v>1.278</v>
      </c>
      <c r="C7203" s="0" t="n">
        <v>28.2855950849176</v>
      </c>
      <c r="D7203" s="0" t="n">
        <v>0.951215888779024</v>
      </c>
      <c r="E7203" s="12" t="n">
        <f aca="false">MIN(B7203,((1-$J$5)*$J$4*E7202+(1-$J$4)*$J$5*B7203)/(1-$J$4*$J$5))</f>
        <v>0.953323342039624</v>
      </c>
      <c r="F7203" s="12" t="n">
        <f aca="false">B7203*C7203*3.6/1000</f>
        <v>0.130136365866689</v>
      </c>
    </row>
    <row r="7204" customFormat="false" ht="15" hidden="false" customHeight="false" outlineLevel="0" collapsed="false">
      <c r="A7204" s="11" t="n">
        <v>43718.6666666667</v>
      </c>
      <c r="B7204" s="0" t="n">
        <v>1.309</v>
      </c>
      <c r="C7204" s="0" t="n">
        <v>35.5788141311088</v>
      </c>
      <c r="D7204" s="0" t="n">
        <v>0.950605453345634</v>
      </c>
      <c r="E7204" s="12" t="n">
        <f aca="false">MIN(B7204,((1-$J$5)*$J$4*E7203+(1-$J$4)*$J$5*B7204)/(1-$J$4*$J$5))</f>
        <v>0.952713402302563</v>
      </c>
      <c r="F7204" s="12" t="n">
        <f aca="false">B7204*C7204*3.6/1000</f>
        <v>0.167661603711437</v>
      </c>
    </row>
    <row r="7205" customFormat="false" ht="15" hidden="false" customHeight="false" outlineLevel="0" collapsed="false">
      <c r="A7205" s="11" t="n">
        <v>43718.7083333333</v>
      </c>
      <c r="B7205" s="0" t="n">
        <v>1.406</v>
      </c>
      <c r="C7205" s="0" t="n">
        <v>32.7118002541349</v>
      </c>
      <c r="D7205" s="0" t="n">
        <v>0.951114209690472</v>
      </c>
      <c r="E7205" s="12" t="n">
        <f aca="false">MIN(B7205,((1-$J$5)*$J$4*E7204+(1-$J$4)*$J$5*B7205)/(1-$J$4*$J$5))</f>
        <v>0.953232127141071</v>
      </c>
      <c r="F7205" s="12" t="n">
        <f aca="false">B7205*C7205*3.6/1000</f>
        <v>0.165574048166329</v>
      </c>
    </row>
    <row r="7206" customFormat="false" ht="15" hidden="false" customHeight="false" outlineLevel="0" collapsed="false">
      <c r="A7206" s="11" t="n">
        <v>43718.75</v>
      </c>
      <c r="B7206" s="0" t="n">
        <v>1.419</v>
      </c>
      <c r="C7206" s="0" t="n">
        <v>25.2353062273078</v>
      </c>
      <c r="D7206" s="0" t="n">
        <v>0.951763288607137</v>
      </c>
      <c r="E7206" s="12" t="n">
        <f aca="false">MIN(B7206,((1-$J$5)*$J$4*E7205+(1-$J$4)*$J$5*B7206)/(1-$J$4*$J$5))</f>
        <v>0.953892223893277</v>
      </c>
      <c r="F7206" s="12" t="n">
        <f aca="false">B7206*C7206*3.6/1000</f>
        <v>0.128912038331579</v>
      </c>
    </row>
    <row r="7207" customFormat="false" ht="15" hidden="false" customHeight="false" outlineLevel="0" collapsed="false">
      <c r="A7207" s="11" t="n">
        <v>43718.7916666667</v>
      </c>
      <c r="B7207" s="0" t="n">
        <v>1.412</v>
      </c>
      <c r="C7207" s="0" t="n">
        <v>26.7714963296804</v>
      </c>
      <c r="D7207" s="0" t="n">
        <v>0.952321692087634</v>
      </c>
      <c r="E7207" s="12" t="n">
        <f aca="false">MIN(B7207,((1-$J$5)*$J$4*E7206+(1-$J$4)*$J$5*B7207)/(1-$J$4*$J$5))</f>
        <v>0.954460721028479</v>
      </c>
      <c r="F7207" s="12" t="n">
        <f aca="false">B7207*C7207*3.6/1000</f>
        <v>0.136084870143031</v>
      </c>
    </row>
    <row r="7208" customFormat="false" ht="15" hidden="false" customHeight="false" outlineLevel="0" collapsed="false">
      <c r="A7208" s="11" t="n">
        <v>43718.8333333333</v>
      </c>
      <c r="B7208" s="0" t="n">
        <v>1.38</v>
      </c>
      <c r="C7208" s="0" t="n">
        <v>23.6749611865424</v>
      </c>
      <c r="D7208" s="0" t="n">
        <v>0.952505030409307</v>
      </c>
      <c r="E7208" s="12" t="n">
        <f aca="false">MIN(B7208,((1-$J$5)*$J$4*E7207+(1-$J$4)*$J$5*B7208)/(1-$J$4*$J$5))</f>
        <v>0.954650824471173</v>
      </c>
      <c r="F7208" s="12" t="n">
        <f aca="false">B7208*C7208*3.6/1000</f>
        <v>0.117617207174743</v>
      </c>
    </row>
    <row r="7209" customFormat="false" ht="15" hidden="false" customHeight="false" outlineLevel="0" collapsed="false">
      <c r="A7209" s="11" t="n">
        <v>43718.875</v>
      </c>
      <c r="B7209" s="0" t="n">
        <v>1.341</v>
      </c>
      <c r="C7209" s="0" t="n">
        <v>26.7714963296804</v>
      </c>
      <c r="D7209" s="0" t="n">
        <v>0.952239401379802</v>
      </c>
      <c r="E7209" s="12" t="n">
        <f aca="false">MIN(B7209,((1-$J$5)*$J$4*E7208+(1-$J$4)*$J$5*B7209)/(1-$J$4*$J$5))</f>
        <v>0.954388043178402</v>
      </c>
      <c r="F7209" s="12" t="n">
        <f aca="false">B7209*C7209*3.6/1000</f>
        <v>0.129242075681165</v>
      </c>
    </row>
    <row r="7210" customFormat="false" ht="15" hidden="false" customHeight="false" outlineLevel="0" collapsed="false">
      <c r="A7210" s="11" t="n">
        <v>43718.9166666667</v>
      </c>
      <c r="B7210" s="0" t="n">
        <v>1.322</v>
      </c>
      <c r="C7210" s="0" t="n">
        <v>23.6749611865424</v>
      </c>
      <c r="D7210" s="0" t="n">
        <v>0.951760857934699</v>
      </c>
      <c r="E7210" s="12" t="n">
        <f aca="false">MIN(B7210,((1-$J$5)*$J$4*E7209+(1-$J$4)*$J$5*B7210)/(1-$J$4*$J$5))</f>
        <v>0.953910480687819</v>
      </c>
      <c r="F7210" s="12" t="n">
        <f aca="false">B7210*C7210*3.6/1000</f>
        <v>0.112673875278993</v>
      </c>
    </row>
    <row r="7211" customFormat="false" ht="15" hidden="false" customHeight="false" outlineLevel="0" collapsed="false">
      <c r="A7211" s="11" t="n">
        <v>43718.9583333333</v>
      </c>
      <c r="B7211" s="0" t="n">
        <v>1.309</v>
      </c>
      <c r="C7211" s="0" t="n">
        <v>22.884983728763</v>
      </c>
      <c r="D7211" s="0" t="n">
        <v>0.951141497096438</v>
      </c>
      <c r="E7211" s="12" t="n">
        <f aca="false">MIN(B7211,((1-$J$5)*$J$4*E7210+(1-$J$4)*$J$5*B7211)/(1-$J$4*$J$5))</f>
        <v>0.953290868155895</v>
      </c>
      <c r="F7211" s="12" t="n">
        <f aca="false">B7211*C7211*3.6/1000</f>
        <v>0.107843197323423</v>
      </c>
    </row>
    <row r="7212" customFormat="false" ht="15" hidden="false" customHeight="false" outlineLevel="0" collapsed="false">
      <c r="A7212" s="11" t="n">
        <v>43719</v>
      </c>
      <c r="B7212" s="0" t="n">
        <v>1.297</v>
      </c>
      <c r="C7212" s="0" t="n">
        <v>23.6749611865424</v>
      </c>
      <c r="D7212" s="0" t="n">
        <v>0.950395060137988</v>
      </c>
      <c r="E7212" s="12" t="n">
        <f aca="false">MIN(B7212,((1-$J$5)*$J$4*E7211+(1-$J$4)*$J$5*B7212)/(1-$J$4*$J$5))</f>
        <v>0.95254307790621</v>
      </c>
      <c r="F7212" s="12" t="n">
        <f aca="false">B7212*C7212*3.6/1000</f>
        <v>0.110543128772204</v>
      </c>
    </row>
    <row r="7213" customFormat="false" ht="15" hidden="false" customHeight="false" outlineLevel="0" collapsed="false">
      <c r="A7213" s="11" t="n">
        <v>43719.0416666667</v>
      </c>
      <c r="B7213" s="0" t="n">
        <v>1.271</v>
      </c>
      <c r="C7213" s="0" t="n">
        <v>21.7671842154351</v>
      </c>
      <c r="D7213" s="0" t="n">
        <v>0.949363538407279</v>
      </c>
      <c r="E7213" s="12" t="n">
        <f aca="false">MIN(B7213,((1-$J$5)*$J$4*E7212+(1-$J$4)*$J$5*B7213)/(1-$J$4*$J$5))</f>
        <v>0.951507771845152</v>
      </c>
      <c r="F7213" s="12" t="n">
        <f aca="false">B7213*C7213*3.6/1000</f>
        <v>0.099597928096145</v>
      </c>
    </row>
    <row r="7214" customFormat="false" ht="15" hidden="false" customHeight="false" outlineLevel="0" collapsed="false">
      <c r="A7214" s="11" t="n">
        <v>43719.0833333333</v>
      </c>
      <c r="B7214" s="0" t="n">
        <v>1.253</v>
      </c>
      <c r="C7214" s="0" t="n">
        <v>21.283669045523</v>
      </c>
      <c r="D7214" s="0" t="n">
        <v>0.94814308090268</v>
      </c>
      <c r="E7214" s="12" t="n">
        <f aca="false">MIN(B7214,((1-$J$5)*$J$4*E7213+(1-$J$4)*$J$5*B7214)/(1-$J$4*$J$5))</f>
        <v>0.95028194364342</v>
      </c>
      <c r="F7214" s="12" t="n">
        <f aca="false">B7214*C7214*3.6/1000</f>
        <v>0.0960063743305451</v>
      </c>
    </row>
    <row r="7215" customFormat="false" ht="15" hidden="false" customHeight="false" outlineLevel="0" collapsed="false">
      <c r="A7215" s="11" t="n">
        <v>43719.125</v>
      </c>
      <c r="B7215" s="0" t="n">
        <v>1.253</v>
      </c>
      <c r="C7215" s="0" t="n">
        <v>20.9597719503597</v>
      </c>
      <c r="D7215" s="0" t="n">
        <v>0.94694261182723</v>
      </c>
      <c r="E7215" s="12" t="n">
        <f aca="false">MIN(B7215,((1-$J$5)*$J$4*E7214+(1-$J$4)*$J$5*B7215)/(1-$J$4*$J$5))</f>
        <v>0.949076310304978</v>
      </c>
      <c r="F7215" s="12" t="n">
        <f aca="false">B7215*C7215*3.6/1000</f>
        <v>0.0945453393136825</v>
      </c>
    </row>
    <row r="7216" customFormat="false" ht="15" hidden="false" customHeight="false" outlineLevel="0" collapsed="false">
      <c r="A7216" s="11" t="n">
        <v>43719.1666666667</v>
      </c>
      <c r="B7216" s="0" t="n">
        <v>1.246</v>
      </c>
      <c r="C7216" s="0" t="n">
        <v>21.283669045523</v>
      </c>
      <c r="D7216" s="0" t="n">
        <v>0.945681758873372</v>
      </c>
      <c r="E7216" s="12" t="n">
        <f aca="false">MIN(B7216,((1-$J$5)*$J$4*E7215+(1-$J$4)*$J$5*B7216)/(1-$J$4*$J$5))</f>
        <v>0.947809814253826</v>
      </c>
      <c r="F7216" s="12" t="n">
        <f aca="false">B7216*C7216*3.6/1000</f>
        <v>0.0954700258705979</v>
      </c>
    </row>
    <row r="7217" customFormat="false" ht="15" hidden="false" customHeight="false" outlineLevel="0" collapsed="false">
      <c r="A7217" s="11" t="n">
        <v>43719.2083333333</v>
      </c>
      <c r="B7217" s="0" t="n">
        <v>1.24</v>
      </c>
      <c r="C7217" s="0" t="n">
        <v>23.1129448069088</v>
      </c>
      <c r="D7217" s="0" t="n">
        <v>0.944372945988725</v>
      </c>
      <c r="E7217" s="12" t="n">
        <f aca="false">MIN(B7217,((1-$J$5)*$J$4*E7216+(1-$J$4)*$J$5*B7217)/(1-$J$4*$J$5))</f>
        <v>0.946494990295773</v>
      </c>
      <c r="F7217" s="12" t="n">
        <f aca="false">B7217*C7217*3.6/1000</f>
        <v>0.103176185618041</v>
      </c>
    </row>
    <row r="7218" customFormat="false" ht="15" hidden="false" customHeight="false" outlineLevel="0" collapsed="false">
      <c r="A7218" s="11" t="n">
        <v>43719.25</v>
      </c>
      <c r="B7218" s="0" t="n">
        <v>1.221</v>
      </c>
      <c r="C7218" s="0" t="n">
        <v>24.9422205682946</v>
      </c>
      <c r="D7218" s="0" t="n">
        <v>0.942868303762313</v>
      </c>
      <c r="E7218" s="12" t="n">
        <f aca="false">MIN(B7218,((1-$J$5)*$J$4*E7217+(1-$J$4)*$J$5*B7218)/(1-$J$4*$J$5))</f>
        <v>0.944982716979533</v>
      </c>
      <c r="F7218" s="12" t="n">
        <f aca="false">B7218*C7218*3.6/1000</f>
        <v>0.109636024729996</v>
      </c>
    </row>
    <row r="7219" customFormat="false" ht="15" hidden="false" customHeight="false" outlineLevel="0" collapsed="false">
      <c r="A7219" s="11" t="n">
        <v>43719.2916666667</v>
      </c>
      <c r="B7219" s="0" t="n">
        <v>1.221</v>
      </c>
      <c r="C7219" s="0" t="n">
        <v>26.7714963296804</v>
      </c>
      <c r="D7219" s="0" t="n">
        <v>0.941388304290296</v>
      </c>
      <c r="E7219" s="12" t="n">
        <f aca="false">MIN(B7219,((1-$J$5)*$J$4*E7218+(1-$J$4)*$J$5*B7219)/(1-$J$4*$J$5))</f>
        <v>0.943495357556476</v>
      </c>
      <c r="F7219" s="12" t="n">
        <f aca="false">B7219*C7219*3.6/1000</f>
        <v>0.117676789266743</v>
      </c>
    </row>
    <row r="7220" customFormat="false" ht="15" hidden="false" customHeight="false" outlineLevel="0" collapsed="false">
      <c r="A7220" s="11" t="n">
        <v>43719.3333333333</v>
      </c>
      <c r="B7220" s="0" t="n">
        <v>1.197</v>
      </c>
      <c r="C7220" s="0" t="n">
        <v>26.7714963296804</v>
      </c>
      <c r="D7220" s="0" t="n">
        <v>0.939658104181378</v>
      </c>
      <c r="E7220" s="12" t="n">
        <f aca="false">MIN(B7220,((1-$J$5)*$J$4*E7219+(1-$J$4)*$J$5*B7220)/(1-$J$4*$J$5))</f>
        <v>0.94175573057861</v>
      </c>
      <c r="F7220" s="12" t="n">
        <f aca="false">B7220*C7220*3.6/1000</f>
        <v>0.115363731983859</v>
      </c>
    </row>
    <row r="7221" customFormat="false" ht="15" hidden="false" customHeight="false" outlineLevel="0" collapsed="false">
      <c r="A7221" s="11" t="n">
        <v>43719.375</v>
      </c>
      <c r="B7221" s="0" t="n">
        <v>1.178</v>
      </c>
      <c r="C7221" s="0" t="n">
        <v>26.7714963296804</v>
      </c>
      <c r="D7221" s="0" t="n">
        <v>0.937738976133362</v>
      </c>
      <c r="E7221" s="12" t="n">
        <f aca="false">MIN(B7221,((1-$J$5)*$J$4*E7220+(1-$J$4)*$J$5*B7221)/(1-$J$4*$J$5))</f>
        <v>0.939825652644861</v>
      </c>
      <c r="F7221" s="12" t="n">
        <f aca="false">B7221*C7221*3.6/1000</f>
        <v>0.113532561634908</v>
      </c>
    </row>
    <row r="7222" customFormat="false" ht="15" hidden="false" customHeight="false" outlineLevel="0" collapsed="false">
      <c r="A7222" s="11" t="n">
        <v>43719.4166666667</v>
      </c>
      <c r="B7222" s="0" t="n">
        <v>1.184</v>
      </c>
      <c r="C7222" s="0" t="n">
        <v>32.7118002541349</v>
      </c>
      <c r="D7222" s="0" t="n">
        <v>0.935919889161696</v>
      </c>
      <c r="E7222" s="12" t="n">
        <f aca="false">MIN(B7222,((1-$J$5)*$J$4*E7221+(1-$J$4)*$J$5*B7222)/(1-$J$4*$J$5))</f>
        <v>0.937996564462903</v>
      </c>
      <c r="F7222" s="12" t="n">
        <f aca="false">B7222*C7222*3.6/1000</f>
        <v>0.139430777403225</v>
      </c>
    </row>
    <row r="7223" customFormat="false" ht="15" hidden="false" customHeight="false" outlineLevel="0" collapsed="false">
      <c r="A7223" s="11" t="n">
        <v>43719.4583333333</v>
      </c>
      <c r="B7223" s="0" t="n">
        <v>1.178</v>
      </c>
      <c r="C7223" s="0" t="n">
        <v>29.7793644110515</v>
      </c>
      <c r="D7223" s="0" t="n">
        <v>0.934061984913591</v>
      </c>
      <c r="E7223" s="12" t="n">
        <f aca="false">MIN(B7223,((1-$J$5)*$J$4*E7222+(1-$J$4)*$J$5*B7223)/(1-$J$4*$J$5))</f>
        <v>0.936128416778176</v>
      </c>
      <c r="F7223" s="12" t="n">
        <f aca="false">B7223*C7223*3.6/1000</f>
        <v>0.126288328594387</v>
      </c>
    </row>
    <row r="7224" customFormat="false" ht="15" hidden="false" customHeight="false" outlineLevel="0" collapsed="false">
      <c r="A7224" s="11" t="n">
        <v>43719.5</v>
      </c>
      <c r="B7224" s="0" t="n">
        <v>1.172</v>
      </c>
      <c r="C7224" s="0" t="n">
        <v>26.7714963296804</v>
      </c>
      <c r="D7224" s="0" t="n">
        <v>0.932165899131278</v>
      </c>
      <c r="E7224" s="12" t="n">
        <f aca="false">MIN(B7224,((1-$J$5)*$J$4*E7223+(1-$J$4)*$J$5*B7224)/(1-$J$4*$J$5))</f>
        <v>0.934221853075076</v>
      </c>
      <c r="F7224" s="12" t="n">
        <f aca="false">B7224*C7224*3.6/1000</f>
        <v>0.112954297314187</v>
      </c>
    </row>
    <row r="7225" customFormat="false" ht="15" hidden="false" customHeight="false" outlineLevel="0" collapsed="false">
      <c r="A7225" s="11" t="n">
        <v>43719.5416666667</v>
      </c>
      <c r="B7225" s="0" t="n">
        <v>1.19</v>
      </c>
      <c r="C7225" s="0" t="n">
        <v>29.7793644110515</v>
      </c>
      <c r="D7225" s="0" t="n">
        <v>0.930506696941707</v>
      </c>
      <c r="E7225" s="12" t="n">
        <f aca="false">MIN(B7225,((1-$J$5)*$J$4*E7224+(1-$J$4)*$J$5*B7225)/(1-$J$4*$J$5))</f>
        <v>0.932554277241879</v>
      </c>
      <c r="F7225" s="12" t="n">
        <f aca="false">B7225*C7225*3.6/1000</f>
        <v>0.127574797136945</v>
      </c>
    </row>
    <row r="7226" customFormat="false" ht="15" hidden="false" customHeight="false" outlineLevel="0" collapsed="false">
      <c r="A7226" s="11" t="n">
        <v>43719.5833333333</v>
      </c>
      <c r="B7226" s="0" t="n">
        <v>1.209</v>
      </c>
      <c r="C7226" s="0" t="n">
        <v>21.6063185321204</v>
      </c>
      <c r="D7226" s="0" t="n">
        <v>0.929091933700378</v>
      </c>
      <c r="E7226" s="12" t="n">
        <f aca="false">MIN(B7226,((1-$J$5)*$J$4*E7225+(1-$J$4)*$J$5*B7226)/(1-$J$4*$J$5))</f>
        <v>0.931133284206593</v>
      </c>
      <c r="F7226" s="12" t="n">
        <f aca="false">B7226*C7226*3.6/1000</f>
        <v>0.0940393407792007</v>
      </c>
    </row>
    <row r="7227" customFormat="false" ht="15" hidden="false" customHeight="false" outlineLevel="0" collapsed="false">
      <c r="A7227" s="11" t="n">
        <v>43719.625</v>
      </c>
      <c r="B7227" s="0" t="n">
        <v>1.24</v>
      </c>
      <c r="C7227" s="0" t="n">
        <v>22.0880144235444</v>
      </c>
      <c r="D7227" s="0" t="n">
        <v>0.928054825929425</v>
      </c>
      <c r="E7227" s="12" t="n">
        <f aca="false">MIN(B7227,((1-$J$5)*$J$4*E7226+(1-$J$4)*$J$5*B7227)/(1-$J$4*$J$5))</f>
        <v>0.930093197152119</v>
      </c>
      <c r="F7227" s="12" t="n">
        <f aca="false">B7227*C7227*3.6/1000</f>
        <v>0.0986008963867023</v>
      </c>
    </row>
    <row r="7228" customFormat="false" ht="15" hidden="false" customHeight="false" outlineLevel="0" collapsed="false">
      <c r="A7228" s="11" t="n">
        <v>43719.6666666667</v>
      </c>
      <c r="B7228" s="0" t="n">
        <v>1.259</v>
      </c>
      <c r="C7228" s="0" t="n">
        <v>20.4715228318574</v>
      </c>
      <c r="D7228" s="0" t="n">
        <v>0.927251968558435</v>
      </c>
      <c r="E7228" s="12" t="n">
        <f aca="false">MIN(B7228,((1-$J$5)*$J$4*E7227+(1-$J$4)*$J$5*B7228)/(1-$J$4*$J$5))</f>
        <v>0.929289355353896</v>
      </c>
      <c r="F7228" s="12" t="n">
        <f aca="false">B7228*C7228*3.6/1000</f>
        <v>0.0927851300831103</v>
      </c>
    </row>
    <row r="7229" customFormat="false" ht="15" hidden="false" customHeight="false" outlineLevel="0" collapsed="false">
      <c r="A7229" s="11" t="n">
        <v>43719.7083333333</v>
      </c>
      <c r="B7229" s="0" t="n">
        <v>1.271</v>
      </c>
      <c r="C7229" s="0" t="n">
        <v>22.0880144235444</v>
      </c>
      <c r="D7229" s="0" t="n">
        <v>0.926599480136594</v>
      </c>
      <c r="E7229" s="12" t="n">
        <f aca="false">MIN(B7229,((1-$J$5)*$J$4*E7228+(1-$J$4)*$J$5*B7229)/(1-$J$4*$J$5))</f>
        <v>0.928637141921378</v>
      </c>
      <c r="F7229" s="12" t="n">
        <f aca="false">B7229*C7229*3.6/1000</f>
        <v>0.10106591879637</v>
      </c>
    </row>
    <row r="7230" customFormat="false" ht="15" hidden="false" customHeight="false" outlineLevel="0" collapsed="false">
      <c r="A7230" s="11" t="n">
        <v>43719.75</v>
      </c>
      <c r="B7230" s="0" t="n">
        <v>1.278</v>
      </c>
      <c r="C7230" s="0" t="n">
        <v>20.4715228318574</v>
      </c>
      <c r="D7230" s="0" t="n">
        <v>0.926037722991172</v>
      </c>
      <c r="E7230" s="12" t="n">
        <f aca="false">MIN(B7230,((1-$J$5)*$J$4*E7229+(1-$J$4)*$J$5*B7230)/(1-$J$4*$J$5))</f>
        <v>0.928076398232393</v>
      </c>
      <c r="F7230" s="12" t="n">
        <f aca="false">B7230*C7230*3.6/1000</f>
        <v>0.0941853822448094</v>
      </c>
    </row>
    <row r="7231" customFormat="false" ht="15" hidden="false" customHeight="false" outlineLevel="0" collapsed="false">
      <c r="A7231" s="11" t="n">
        <v>43719.7916666667</v>
      </c>
      <c r="B7231" s="0" t="n">
        <v>1.297</v>
      </c>
      <c r="C7231" s="0" t="n">
        <v>20.4715228318574</v>
      </c>
      <c r="D7231" s="0" t="n">
        <v>0.925702431040358</v>
      </c>
      <c r="E7231" s="12" t="n">
        <f aca="false">MIN(B7231,((1-$J$5)*$J$4*E7230+(1-$J$4)*$J$5*B7231)/(1-$J$4*$J$5))</f>
        <v>0.927744002874364</v>
      </c>
      <c r="F7231" s="12" t="n">
        <f aca="false">B7231*C7231*3.6/1000</f>
        <v>0.0955856344065084</v>
      </c>
    </row>
    <row r="7232" customFormat="false" ht="15" hidden="false" customHeight="false" outlineLevel="0" collapsed="false">
      <c r="A7232" s="11" t="n">
        <v>43719.8333333333</v>
      </c>
      <c r="B7232" s="0" t="n">
        <v>1.29</v>
      </c>
      <c r="C7232" s="0" t="n">
        <v>20.4715228318574</v>
      </c>
      <c r="D7232" s="0" t="n">
        <v>0.925292585498885</v>
      </c>
      <c r="E7232" s="12" t="n">
        <f aca="false">MIN(B7232,((1-$J$5)*$J$4*E7231+(1-$J$4)*$J$5*B7232)/(1-$J$4*$J$5))</f>
        <v>0.927336358675445</v>
      </c>
      <c r="F7232" s="12" t="n">
        <f aca="false">B7232*C7232*3.6/1000</f>
        <v>0.0950697520311456</v>
      </c>
    </row>
    <row r="7233" customFormat="false" ht="15" hidden="false" customHeight="false" outlineLevel="0" collapsed="false">
      <c r="A7233" s="11" t="n">
        <v>43719.875</v>
      </c>
      <c r="B7233" s="0" t="n">
        <v>1.297</v>
      </c>
      <c r="C7233" s="0" t="n">
        <v>20.4715228318574</v>
      </c>
      <c r="D7233" s="0" t="n">
        <v>0.924969497273244</v>
      </c>
      <c r="E7233" s="12" t="n">
        <f aca="false">MIN(B7233,((1-$J$5)*$J$4*E7232+(1-$J$4)*$J$5*B7233)/(1-$J$4*$J$5))</f>
        <v>0.927016155072885</v>
      </c>
      <c r="F7233" s="12" t="n">
        <f aca="false">B7233*C7233*3.6/1000</f>
        <v>0.0955856344065084</v>
      </c>
    </row>
    <row r="7234" customFormat="false" ht="15" hidden="false" customHeight="false" outlineLevel="0" collapsed="false">
      <c r="A7234" s="11" t="n">
        <v>43719.9166666667</v>
      </c>
      <c r="B7234" s="0" t="n">
        <v>1.29</v>
      </c>
      <c r="C7234" s="0" t="n">
        <v>25.2353062273078</v>
      </c>
      <c r="D7234" s="0" t="n">
        <v>0.92457165558657</v>
      </c>
      <c r="E7234" s="12" t="n">
        <f aca="false">MIN(B7234,((1-$J$5)*$J$4*E7233+(1-$J$4)*$J$5*B7234)/(1-$J$4*$J$5))</f>
        <v>0.926620501776791</v>
      </c>
      <c r="F7234" s="12" t="n">
        <f aca="false">B7234*C7234*3.6/1000</f>
        <v>0.117192762119617</v>
      </c>
    </row>
    <row r="7235" customFormat="false" ht="15" hidden="false" customHeight="false" outlineLevel="0" collapsed="false">
      <c r="A7235" s="11" t="n">
        <v>43719.9583333333</v>
      </c>
      <c r="B7235" s="0" t="n">
        <v>1.284</v>
      </c>
      <c r="C7235" s="0" t="n">
        <v>26.7714963296804</v>
      </c>
      <c r="D7235" s="0" t="n">
        <v>0.924111719728871</v>
      </c>
      <c r="E7235" s="12" t="n">
        <f aca="false">MIN(B7235,((1-$J$5)*$J$4*E7234+(1-$J$4)*$J$5*B7235)/(1-$J$4*$J$5))</f>
        <v>0.926162173905674</v>
      </c>
      <c r="F7235" s="12" t="n">
        <f aca="false">B7235*C7235*3.6/1000</f>
        <v>0.123748564634315</v>
      </c>
    </row>
    <row r="7236" customFormat="false" ht="15" hidden="false" customHeight="false" outlineLevel="0" collapsed="false">
      <c r="A7236" s="11" t="n">
        <v>43720</v>
      </c>
      <c r="B7236" s="0" t="n">
        <v>1.265</v>
      </c>
      <c r="C7236" s="0" t="n">
        <v>28.2855950849176</v>
      </c>
      <c r="D7236" s="0" t="n">
        <v>0.923442051777165</v>
      </c>
      <c r="E7236" s="12" t="n">
        <f aca="false">MIN(B7236,((1-$J$5)*$J$4*E7235+(1-$J$4)*$J$5*B7236)/(1-$J$4*$J$5))</f>
        <v>0.925492286361924</v>
      </c>
      <c r="F7236" s="12" t="n">
        <f aca="false">B7236*C7236*3.6/1000</f>
        <v>0.128812600016715</v>
      </c>
    </row>
    <row r="7237" customFormat="false" ht="15" hidden="false" customHeight="false" outlineLevel="0" collapsed="false">
      <c r="A7237" s="11" t="n">
        <v>43720.0416666667</v>
      </c>
      <c r="B7237" s="0" t="n">
        <v>1.246</v>
      </c>
      <c r="C7237" s="0" t="n">
        <v>26.7604506561127</v>
      </c>
      <c r="D7237" s="0" t="n">
        <v>0.922566086685217</v>
      </c>
      <c r="E7237" s="12" t="n">
        <f aca="false">MIN(B7237,((1-$J$5)*$J$4*E7236+(1-$J$4)*$J$5*B7237)/(1-$J$4*$J$5))</f>
        <v>0.924614324477872</v>
      </c>
      <c r="F7237" s="12" t="n">
        <f aca="false">B7237*C7237*3.6/1000</f>
        <v>0.120036677463059</v>
      </c>
    </row>
    <row r="7238" customFormat="false" ht="15" hidden="false" customHeight="false" outlineLevel="0" collapsed="false">
      <c r="A7238" s="11" t="n">
        <v>43720.0833333333</v>
      </c>
      <c r="B7238" s="0" t="n">
        <v>1.253</v>
      </c>
      <c r="C7238" s="0" t="n">
        <v>25.2353062273078</v>
      </c>
      <c r="D7238" s="0" t="n">
        <v>0.9217845129296</v>
      </c>
      <c r="E7238" s="12" t="n">
        <f aca="false">MIN(B7238,((1-$J$5)*$J$4*E7237+(1-$J$4)*$J$5*B7238)/(1-$J$4*$J$5))</f>
        <v>0.923831551422224</v>
      </c>
      <c r="F7238" s="12" t="n">
        <f aca="false">B7238*C7238*3.6/1000</f>
        <v>0.11383141933014</v>
      </c>
    </row>
    <row r="7239" customFormat="false" ht="15" hidden="false" customHeight="false" outlineLevel="0" collapsed="false">
      <c r="A7239" s="11" t="n">
        <v>43720.125</v>
      </c>
      <c r="B7239" s="0" t="n">
        <v>1.228</v>
      </c>
      <c r="C7239" s="0" t="n">
        <v>26.7714963296804</v>
      </c>
      <c r="D7239" s="0" t="n">
        <v>0.920729864857276</v>
      </c>
      <c r="E7239" s="12" t="n">
        <f aca="false">MIN(B7239,((1-$J$5)*$J$4*E7238+(1-$J$4)*$J$5*B7239)/(1-$J$4*$J$5))</f>
        <v>0.922773371003407</v>
      </c>
      <c r="F7239" s="12" t="n">
        <f aca="false">B7239*C7239*3.6/1000</f>
        <v>0.118351430974251</v>
      </c>
    </row>
    <row r="7240" customFormat="false" ht="15" hidden="false" customHeight="false" outlineLevel="0" collapsed="false">
      <c r="A7240" s="11" t="n">
        <v>43720.1666666667</v>
      </c>
      <c r="B7240" s="0" t="n">
        <v>1.215</v>
      </c>
      <c r="C7240" s="0" t="n">
        <v>28.2855950849176</v>
      </c>
      <c r="D7240" s="0" t="n">
        <v>0.919543834727706</v>
      </c>
      <c r="E7240" s="12" t="n">
        <f aca="false">MIN(B7240,((1-$J$5)*$J$4*E7239+(1-$J$4)*$J$5*B7240)/(1-$J$4*$J$5))</f>
        <v>0.921582705912741</v>
      </c>
      <c r="F7240" s="12" t="n">
        <f aca="false">B7240*C7240*3.6/1000</f>
        <v>0.12372119290143</v>
      </c>
    </row>
    <row r="7241" customFormat="false" ht="15" hidden="false" customHeight="false" outlineLevel="0" collapsed="false">
      <c r="A7241" s="11" t="n">
        <v>43720.2083333333</v>
      </c>
      <c r="B7241" s="0" t="n">
        <v>1.203</v>
      </c>
      <c r="C7241" s="0" t="n">
        <v>29.0324797479846</v>
      </c>
      <c r="D7241" s="0" t="n">
        <v>0.918240009283659</v>
      </c>
      <c r="E7241" s="12" t="n">
        <f aca="false">MIN(B7241,((1-$J$5)*$J$4*E7240+(1-$J$4)*$J$5*B7241)/(1-$J$4*$J$5))</f>
        <v>0.920273270889467</v>
      </c>
      <c r="F7241" s="12" t="n">
        <f aca="false">B7241*C7241*3.6/1000</f>
        <v>0.125733863292572</v>
      </c>
    </row>
    <row r="7242" customFormat="false" ht="15" hidden="false" customHeight="false" outlineLevel="0" collapsed="false">
      <c r="A7242" s="11" t="n">
        <v>43720.25</v>
      </c>
      <c r="B7242" s="0" t="n">
        <v>1.203</v>
      </c>
      <c r="C7242" s="0" t="n">
        <v>29.7793644110515</v>
      </c>
      <c r="D7242" s="0" t="n">
        <v>0.916957537653581</v>
      </c>
      <c r="E7242" s="12" t="n">
        <f aca="false">MIN(B7242,((1-$J$5)*$J$4*E7241+(1-$J$4)*$J$5*B7242)/(1-$J$4*$J$5))</f>
        <v>0.918985408107104</v>
      </c>
      <c r="F7242" s="12" t="n">
        <f aca="false">B7242*C7242*3.6/1000</f>
        <v>0.128968471391382</v>
      </c>
    </row>
    <row r="7243" customFormat="false" ht="15" hidden="false" customHeight="false" outlineLevel="0" collapsed="false">
      <c r="A7243" s="11" t="n">
        <v>43720.2916666667</v>
      </c>
      <c r="B7243" s="0" t="n">
        <v>1.197</v>
      </c>
      <c r="C7243" s="0" t="n">
        <v>29.7793644110515</v>
      </c>
      <c r="D7243" s="0" t="n">
        <v>0.915627460159426</v>
      </c>
      <c r="E7243" s="12" t="n">
        <f aca="false">MIN(B7243,((1-$J$5)*$J$4*E7242+(1-$J$4)*$J$5*B7243)/(1-$J$4*$J$5))</f>
        <v>0.917649569423297</v>
      </c>
      <c r="F7243" s="12" t="n">
        <f aca="false">B7243*C7243*3.6/1000</f>
        <v>0.128325237120103</v>
      </c>
    </row>
    <row r="7244" customFormat="false" ht="15" hidden="false" customHeight="false" outlineLevel="0" collapsed="false">
      <c r="A7244" s="11" t="n">
        <v>43720.3333333333</v>
      </c>
      <c r="B7244" s="0" t="n">
        <v>1.184</v>
      </c>
      <c r="C7244" s="0" t="n">
        <v>29.7793644110515</v>
      </c>
      <c r="D7244" s="0" t="n">
        <v>0.914170511540577</v>
      </c>
      <c r="E7244" s="12" t="n">
        <f aca="false">MIN(B7244,((1-$J$5)*$J$4*E7243+(1-$J$4)*$J$5*B7244)/(1-$J$4*$J$5))</f>
        <v>0.916185820338893</v>
      </c>
      <c r="F7244" s="12" t="n">
        <f aca="false">B7244*C7244*3.6/1000</f>
        <v>0.126931562865666</v>
      </c>
    </row>
    <row r="7245" customFormat="false" ht="15" hidden="false" customHeight="false" outlineLevel="0" collapsed="false">
      <c r="A7245" s="11" t="n">
        <v>43720.375</v>
      </c>
      <c r="B7245" s="0" t="n">
        <v>1.166</v>
      </c>
      <c r="C7245" s="0" t="n">
        <v>29.7793644110515</v>
      </c>
      <c r="D7245" s="0" t="n">
        <v>0.912531594711378</v>
      </c>
      <c r="E7245" s="12" t="n">
        <f aca="false">MIN(B7245,((1-$J$5)*$J$4*E7244+(1-$J$4)*$J$5*B7245)/(1-$J$4*$J$5))</f>
        <v>0.914538607483228</v>
      </c>
      <c r="F7245" s="12" t="n">
        <f aca="false">B7245*C7245*3.6/1000</f>
        <v>0.12500186005183</v>
      </c>
    </row>
    <row r="7246" customFormat="false" ht="15" hidden="false" customHeight="false" outlineLevel="0" collapsed="false">
      <c r="A7246" s="11" t="n">
        <v>43720.4166666667</v>
      </c>
      <c r="B7246" s="0" t="n">
        <v>1.172</v>
      </c>
      <c r="C7246" s="0" t="n">
        <v>29.7793644110515</v>
      </c>
      <c r="D7246" s="0" t="n">
        <v>0.910988129710586</v>
      </c>
      <c r="E7246" s="12" t="n">
        <f aca="false">MIN(B7246,((1-$J$5)*$J$4*E7245+(1-$J$4)*$J$5*B7246)/(1-$J$4*$J$5))</f>
        <v>0.912987724328644</v>
      </c>
      <c r="F7246" s="12" t="n">
        <f aca="false">B7246*C7246*3.6/1000</f>
        <v>0.125645094323108</v>
      </c>
    </row>
    <row r="7247" customFormat="false" ht="15" hidden="false" customHeight="false" outlineLevel="0" collapsed="false">
      <c r="A7247" s="11" t="n">
        <v>43720.4583333333</v>
      </c>
      <c r="B7247" s="0" t="n">
        <v>1.154</v>
      </c>
      <c r="C7247" s="0" t="n">
        <v>29.7793644110515</v>
      </c>
      <c r="D7247" s="0" t="n">
        <v>0.909264113448878</v>
      </c>
      <c r="E7247" s="12" t="n">
        <f aca="false">MIN(B7247,((1-$J$5)*$J$4*E7246+(1-$J$4)*$J$5*B7247)/(1-$J$4*$J$5))</f>
        <v>0.911254812889952</v>
      </c>
      <c r="F7247" s="12" t="n">
        <f aca="false">B7247*C7247*3.6/1000</f>
        <v>0.123715391509272</v>
      </c>
    </row>
    <row r="7248" customFormat="false" ht="15" hidden="false" customHeight="false" outlineLevel="0" collapsed="false">
      <c r="A7248" s="11" t="n">
        <v>43720.5</v>
      </c>
      <c r="B7248" s="0" t="n">
        <v>1.172</v>
      </c>
      <c r="C7248" s="0" t="n">
        <v>29.7793644110515</v>
      </c>
      <c r="D7248" s="0" t="n">
        <v>0.907774162656866</v>
      </c>
      <c r="E7248" s="12" t="n">
        <f aca="false">MIN(B7248,((1-$J$5)*$J$4*E7247+(1-$J$4)*$J$5*B7248)/(1-$J$4*$J$5))</f>
        <v>0.909758028493083</v>
      </c>
      <c r="F7248" s="12" t="n">
        <f aca="false">B7248*C7248*3.6/1000</f>
        <v>0.125645094323108</v>
      </c>
    </row>
    <row r="7249" customFormat="false" ht="15" hidden="false" customHeight="false" outlineLevel="0" collapsed="false">
      <c r="A7249" s="11" t="n">
        <v>43720.5416666667</v>
      </c>
      <c r="B7249" s="0" t="n">
        <v>1.203</v>
      </c>
      <c r="C7249" s="0" t="n">
        <v>29.7793644110515</v>
      </c>
      <c r="D7249" s="0" t="n">
        <v>0.906663098743143</v>
      </c>
      <c r="E7249" s="12" t="n">
        <f aca="false">MIN(B7249,((1-$J$5)*$J$4*E7248+(1-$J$4)*$J$5*B7249)/(1-$J$4*$J$5))</f>
        <v>0.908643398699128</v>
      </c>
      <c r="F7249" s="12" t="n">
        <f aca="false">B7249*C7249*3.6/1000</f>
        <v>0.128968471391382</v>
      </c>
    </row>
    <row r="7250" customFormat="false" ht="15" hidden="false" customHeight="false" outlineLevel="0" collapsed="false">
      <c r="A7250" s="11" t="n">
        <v>43720.5833333333</v>
      </c>
      <c r="B7250" s="0" t="n">
        <v>1.215</v>
      </c>
      <c r="C7250" s="0" t="n">
        <v>20.7973464751974</v>
      </c>
      <c r="D7250" s="0" t="n">
        <v>0.905707451528794</v>
      </c>
      <c r="E7250" s="12" t="n">
        <f aca="false">MIN(B7250,((1-$J$5)*$J$4*E7249+(1-$J$4)*$J$5*B7250)/(1-$J$4*$J$5))</f>
        <v>0.907685517336704</v>
      </c>
      <c r="F7250" s="12" t="n">
        <f aca="false">B7250*C7250*3.6/1000</f>
        <v>0.0909675934825132</v>
      </c>
    </row>
    <row r="7251" customFormat="false" ht="15" hidden="false" customHeight="false" outlineLevel="0" collapsed="false">
      <c r="A7251" s="11" t="n">
        <v>43720.625</v>
      </c>
      <c r="B7251" s="0" t="n">
        <v>1.246</v>
      </c>
      <c r="C7251" s="0" t="n">
        <v>22.0880144235444</v>
      </c>
      <c r="D7251" s="0" t="n">
        <v>0.905121940466745</v>
      </c>
      <c r="E7251" s="12" t="n">
        <f aca="false">MIN(B7251,((1-$J$5)*$J$4*E7250+(1-$J$4)*$J$5*B7251)/(1-$J$4*$J$5))</f>
        <v>0.907100912438241</v>
      </c>
      <c r="F7251" s="12" t="n">
        <f aca="false">B7251*C7251*3.6/1000</f>
        <v>0.0990779974982509</v>
      </c>
    </row>
    <row r="7252" customFormat="false" ht="15" hidden="false" customHeight="false" outlineLevel="0" collapsed="false">
      <c r="A7252" s="11" t="n">
        <v>43720.6666666667</v>
      </c>
      <c r="B7252" s="0" t="n">
        <v>1.246</v>
      </c>
      <c r="C7252" s="0" t="n">
        <v>20.4715228318574</v>
      </c>
      <c r="D7252" s="0" t="n">
        <v>0.904546018797473</v>
      </c>
      <c r="E7252" s="12" t="n">
        <f aca="false">MIN(B7252,((1-$J$5)*$J$4*E7251+(1-$J$4)*$J$5*B7252)/(1-$J$4*$J$5))</f>
        <v>0.906525938592472</v>
      </c>
      <c r="F7252" s="12" t="n">
        <f aca="false">B7252*C7252*3.6/1000</f>
        <v>0.0918270628145794</v>
      </c>
    </row>
    <row r="7253" customFormat="false" ht="15" hidden="false" customHeight="false" outlineLevel="0" collapsed="false">
      <c r="A7253" s="11" t="n">
        <v>43720.7083333333</v>
      </c>
      <c r="B7253" s="0" t="n">
        <v>1.265</v>
      </c>
      <c r="C7253" s="0" t="n">
        <v>20.4715228318574</v>
      </c>
      <c r="D7253" s="0" t="n">
        <v>0.904196794306783</v>
      </c>
      <c r="E7253" s="12" t="n">
        <f aca="false">MIN(B7253,((1-$J$5)*$J$4*E7252+(1-$J$4)*$J$5*B7253)/(1-$J$4*$J$5))</f>
        <v>0.906179547511871</v>
      </c>
      <c r="F7253" s="12" t="n">
        <f aca="false">B7253*C7253*3.6/1000</f>
        <v>0.0932273149762784</v>
      </c>
    </row>
    <row r="7254" customFormat="false" ht="15" hidden="false" customHeight="false" outlineLevel="0" collapsed="false">
      <c r="A7254" s="11" t="n">
        <v>43720.75</v>
      </c>
      <c r="B7254" s="0" t="n">
        <v>1.271</v>
      </c>
      <c r="C7254" s="0" t="n">
        <v>20.4715228318574</v>
      </c>
      <c r="D7254" s="0" t="n">
        <v>0.903921899299941</v>
      </c>
      <c r="E7254" s="12" t="n">
        <f aca="false">MIN(B7254,((1-$J$5)*$J$4*E7253+(1-$J$4)*$J$5*B7254)/(1-$J$4*$J$5))</f>
        <v>0.905908055790094</v>
      </c>
      <c r="F7254" s="12" t="n">
        <f aca="false">B7254*C7254*3.6/1000</f>
        <v>0.0936694998694466</v>
      </c>
    </row>
    <row r="7255" customFormat="false" ht="15" hidden="false" customHeight="false" outlineLevel="0" collapsed="false">
      <c r="A7255" s="11" t="n">
        <v>43720.7916666667</v>
      </c>
      <c r="B7255" s="0" t="n">
        <v>1.271</v>
      </c>
      <c r="C7255" s="0" t="n">
        <v>20.4715228318574</v>
      </c>
      <c r="D7255" s="0" t="n">
        <v>0.903651506473098</v>
      </c>
      <c r="E7255" s="12" t="n">
        <f aca="false">MIN(B7255,((1-$J$5)*$J$4*E7254+(1-$J$4)*$J$5*B7255)/(1-$J$4*$J$5))</f>
        <v>0.905641036749071</v>
      </c>
      <c r="F7255" s="12" t="n">
        <f aca="false">B7255*C7255*3.6/1000</f>
        <v>0.0936694998694466</v>
      </c>
    </row>
    <row r="7256" customFormat="false" ht="15" hidden="false" customHeight="false" outlineLevel="0" collapsed="false">
      <c r="A7256" s="11" t="n">
        <v>43720.8333333333</v>
      </c>
      <c r="B7256" s="0" t="n">
        <v>1.271</v>
      </c>
      <c r="C7256" s="0" t="n">
        <v>20.4715228318574</v>
      </c>
      <c r="D7256" s="0" t="n">
        <v>0.903385542090376</v>
      </c>
      <c r="E7256" s="12" t="n">
        <f aca="false">MIN(B7256,((1-$J$5)*$J$4*E7255+(1-$J$4)*$J$5*B7256)/(1-$J$4*$J$5))</f>
        <v>0.905378416703782</v>
      </c>
      <c r="F7256" s="12" t="n">
        <f aca="false">B7256*C7256*3.6/1000</f>
        <v>0.0936694998694466</v>
      </c>
    </row>
    <row r="7257" customFormat="false" ht="15" hidden="false" customHeight="false" outlineLevel="0" collapsed="false">
      <c r="A7257" s="11" t="n">
        <v>43720.875</v>
      </c>
      <c r="B7257" s="0" t="n">
        <v>1.278</v>
      </c>
      <c r="C7257" s="0" t="n">
        <v>20.4715228318574</v>
      </c>
      <c r="D7257" s="0" t="n">
        <v>0.903203978564259</v>
      </c>
      <c r="E7257" s="12" t="n">
        <f aca="false">MIN(B7257,((1-$J$5)*$J$4*E7256+(1-$J$4)*$J$5*B7257)/(1-$J$4*$J$5))</f>
        <v>0.905200848059568</v>
      </c>
      <c r="F7257" s="12" t="n">
        <f aca="false">B7257*C7257*3.6/1000</f>
        <v>0.0941853822448094</v>
      </c>
    </row>
    <row r="7258" customFormat="false" ht="15" hidden="false" customHeight="false" outlineLevel="0" collapsed="false">
      <c r="A7258" s="11" t="n">
        <v>43720.9166666667</v>
      </c>
      <c r="B7258" s="0" t="n">
        <v>1.259</v>
      </c>
      <c r="C7258" s="0" t="n">
        <v>23.6749611865424</v>
      </c>
      <c r="D7258" s="0" t="n">
        <v>0.902808123813148</v>
      </c>
      <c r="E7258" s="12" t="n">
        <f aca="false">MIN(B7258,((1-$J$5)*$J$4*E7257+(1-$J$4)*$J$5*B7258)/(1-$J$4*$J$5))</f>
        <v>0.904807094384782</v>
      </c>
      <c r="F7258" s="12" t="n">
        <f aca="false">B7258*C7258*3.6/1000</f>
        <v>0.107304394081885</v>
      </c>
    </row>
    <row r="7259" customFormat="false" ht="15" hidden="false" customHeight="false" outlineLevel="0" collapsed="false">
      <c r="A7259" s="11" t="n">
        <v>43720.9583333333</v>
      </c>
      <c r="B7259" s="0" t="n">
        <v>1.259</v>
      </c>
      <c r="C7259" s="0" t="n">
        <v>26.7714963296804</v>
      </c>
      <c r="D7259" s="0" t="n">
        <v>0.902418752298542</v>
      </c>
      <c r="E7259" s="12" t="n">
        <f aca="false">MIN(B7259,((1-$J$5)*$J$4*E7258+(1-$J$4)*$J$5*B7259)/(1-$J$4*$J$5))</f>
        <v>0.904419827590963</v>
      </c>
      <c r="F7259" s="12" t="n">
        <f aca="false">B7259*C7259*3.6/1000</f>
        <v>0.121339129964643</v>
      </c>
    </row>
    <row r="7260" customFormat="false" ht="15" hidden="false" customHeight="false" outlineLevel="0" collapsed="false">
      <c r="A7260" s="11" t="n">
        <v>43721</v>
      </c>
      <c r="B7260" s="0" t="n">
        <v>1.24</v>
      </c>
      <c r="C7260" s="0" t="n">
        <v>26.7714963296804</v>
      </c>
      <c r="D7260" s="0" t="n">
        <v>0.90181849300006</v>
      </c>
      <c r="E7260" s="12" t="n">
        <f aca="false">MIN(B7260,((1-$J$5)*$J$4*E7259+(1-$J$4)*$J$5*B7260)/(1-$J$4*$J$5))</f>
        <v>0.90381983043131</v>
      </c>
      <c r="F7260" s="12" t="n">
        <f aca="false">B7260*C7260*3.6/1000</f>
        <v>0.119507959615693</v>
      </c>
    </row>
    <row r="7261" customFormat="false" ht="15" hidden="false" customHeight="false" outlineLevel="0" collapsed="false">
      <c r="A7261" s="11" t="n">
        <v>43721.0416666667</v>
      </c>
      <c r="B7261" s="0" t="n">
        <v>1.215</v>
      </c>
      <c r="C7261" s="0" t="n">
        <v>28.2855950849176</v>
      </c>
      <c r="D7261" s="0" t="n">
        <v>0.90094218984995</v>
      </c>
      <c r="E7261" s="12" t="n">
        <f aca="false">MIN(B7261,((1-$J$5)*$J$4*E7260+(1-$J$4)*$J$5*B7261)/(1-$J$4*$J$5))</f>
        <v>0.902941414773463</v>
      </c>
      <c r="F7261" s="12" t="n">
        <f aca="false">B7261*C7261*3.6/1000</f>
        <v>0.12372119290143</v>
      </c>
    </row>
    <row r="7262" customFormat="false" ht="15" hidden="false" customHeight="false" outlineLevel="0" collapsed="false">
      <c r="A7262" s="11" t="n">
        <v>43721.0833333333</v>
      </c>
      <c r="B7262" s="0" t="n">
        <v>1.221</v>
      </c>
      <c r="C7262" s="0" t="n">
        <v>28.2855950849176</v>
      </c>
      <c r="D7262" s="0" t="n">
        <v>0.900148848581293</v>
      </c>
      <c r="E7262" s="12" t="n">
        <f aca="false">MIN(B7262,((1-$J$5)*$J$4*E7261+(1-$J$4)*$J$5*B7262)/(1-$J$4*$J$5))</f>
        <v>0.902146663294493</v>
      </c>
      <c r="F7262" s="12" t="n">
        <f aca="false">B7262*C7262*3.6/1000</f>
        <v>0.124332161755264</v>
      </c>
    </row>
    <row r="7263" customFormat="false" ht="15" hidden="false" customHeight="false" outlineLevel="0" collapsed="false">
      <c r="A7263" s="11" t="n">
        <v>43721.125</v>
      </c>
      <c r="B7263" s="0" t="n">
        <v>1.19</v>
      </c>
      <c r="C7263" s="0" t="n">
        <v>29.7793644110515</v>
      </c>
      <c r="D7263" s="0" t="n">
        <v>0.899014015772902</v>
      </c>
      <c r="E7263" s="12" t="n">
        <f aca="false">MIN(B7263,((1-$J$5)*$J$4*E7262+(1-$J$4)*$J$5*B7263)/(1-$J$4*$J$5))</f>
        <v>0.90100750903923</v>
      </c>
      <c r="F7263" s="12" t="n">
        <f aca="false">B7263*C7263*3.6/1000</f>
        <v>0.127574797136945</v>
      </c>
    </row>
    <row r="7264" customFormat="false" ht="15" hidden="false" customHeight="false" outlineLevel="0" collapsed="false">
      <c r="A7264" s="11" t="n">
        <v>43721.1666666667</v>
      </c>
      <c r="B7264" s="0" t="n">
        <v>1.19</v>
      </c>
      <c r="C7264" s="0" t="n">
        <v>26.7714963296804</v>
      </c>
      <c r="D7264" s="0" t="n">
        <v>0.89789776904809</v>
      </c>
      <c r="E7264" s="12" t="n">
        <f aca="false">MIN(B7264,((1-$J$5)*$J$4*E7263+(1-$J$4)*$J$5*B7264)/(1-$J$4*$J$5))</f>
        <v>0.899887121740396</v>
      </c>
      <c r="F7264" s="12" t="n">
        <f aca="false">B7264*C7264*3.6/1000</f>
        <v>0.114689090276351</v>
      </c>
    </row>
    <row r="7265" customFormat="false" ht="15" hidden="false" customHeight="false" outlineLevel="0" collapsed="false">
      <c r="A7265" s="11" t="n">
        <v>43721.2083333333</v>
      </c>
      <c r="B7265" s="0" t="n">
        <v>1.197</v>
      </c>
      <c r="C7265" s="0" t="n">
        <v>25.2353062273078</v>
      </c>
      <c r="D7265" s="0" t="n">
        <v>0.896879848948118</v>
      </c>
      <c r="E7265" s="12" t="n">
        <f aca="false">MIN(B7265,((1-$J$5)*$J$4*E7264+(1-$J$4)*$J$5*B7265)/(1-$J$4*$J$5))</f>
        <v>0.898865917098874</v>
      </c>
      <c r="F7265" s="12" t="n">
        <f aca="false">B7265*C7265*3.6/1000</f>
        <v>0.108743981594715</v>
      </c>
    </row>
    <row r="7266" customFormat="false" ht="15" hidden="false" customHeight="false" outlineLevel="0" collapsed="false">
      <c r="A7266" s="11" t="n">
        <v>43721.25</v>
      </c>
      <c r="B7266" s="0" t="n">
        <v>1.184</v>
      </c>
      <c r="C7266" s="0" t="n">
        <v>25.2353062273078</v>
      </c>
      <c r="D7266" s="0" t="n">
        <v>0.895729945266907</v>
      </c>
      <c r="E7266" s="12" t="n">
        <f aca="false">MIN(B7266,((1-$J$5)*$J$4*E7265+(1-$J$4)*$J$5*B7266)/(1-$J$4*$J$5))</f>
        <v>0.897711618629371</v>
      </c>
      <c r="F7266" s="12" t="n">
        <f aca="false">B7266*C7266*3.6/1000</f>
        <v>0.107562969263277</v>
      </c>
    </row>
    <row r="7267" customFormat="false" ht="15" hidden="false" customHeight="false" outlineLevel="0" collapsed="false">
      <c r="A7267" s="11" t="n">
        <v>43721.2916666667</v>
      </c>
      <c r="B7267" s="0" t="n">
        <v>1.172</v>
      </c>
      <c r="C7267" s="0" t="n">
        <v>25.5444056829728</v>
      </c>
      <c r="D7267" s="0" t="n">
        <v>0.894461654598874</v>
      </c>
      <c r="E7267" s="12" t="n">
        <f aca="false">MIN(B7267,((1-$J$5)*$J$4*E7266+(1-$J$4)*$J$5*B7267)/(1-$J$4*$J$5))</f>
        <v>0.896437951106647</v>
      </c>
      <c r="F7267" s="12" t="n">
        <f aca="false">B7267*C7267*3.6/1000</f>
        <v>0.107776956457599</v>
      </c>
    </row>
    <row r="7268" customFormat="false" ht="15" hidden="false" customHeight="false" outlineLevel="0" collapsed="false">
      <c r="A7268" s="11" t="n">
        <v>43721.3333333333</v>
      </c>
      <c r="B7268" s="0" t="n">
        <v>1.141</v>
      </c>
      <c r="C7268" s="0" t="n">
        <v>25.3899754669858</v>
      </c>
      <c r="D7268" s="0" t="n">
        <v>0.892859651025253</v>
      </c>
      <c r="E7268" s="12" t="n">
        <f aca="false">MIN(B7268,((1-$J$5)*$J$4*E7267+(1-$J$4)*$J$5*B7268)/(1-$J$4*$J$5))</f>
        <v>0.894827770693028</v>
      </c>
      <c r="F7268" s="12" t="n">
        <f aca="false">B7268*C7268*3.6/1000</f>
        <v>0.104291863228191</v>
      </c>
    </row>
    <row r="7269" customFormat="false" ht="15" hidden="false" customHeight="false" outlineLevel="0" collapsed="false">
      <c r="A7269" s="11" t="n">
        <v>43721.375</v>
      </c>
      <c r="B7269" s="0" t="n">
        <v>1.117</v>
      </c>
      <c r="C7269" s="0" t="n">
        <v>24.4582958777019</v>
      </c>
      <c r="D7269" s="0" t="n">
        <v>0.891009444975529</v>
      </c>
      <c r="E7269" s="12" t="n">
        <f aca="false">MIN(B7269,((1-$J$5)*$J$4*E7268+(1-$J$4)*$J$5*B7269)/(1-$J$4*$J$5))</f>
        <v>0.892967346134659</v>
      </c>
      <c r="F7269" s="12" t="n">
        <f aca="false">B7269*C7269*3.6/1000</f>
        <v>0.0983516993834149</v>
      </c>
    </row>
    <row r="7270" customFormat="false" ht="15" hidden="false" customHeight="false" outlineLevel="0" collapsed="false">
      <c r="A7270" s="11" t="n">
        <v>43721.4166666667</v>
      </c>
      <c r="B7270" s="0" t="n">
        <v>1.105</v>
      </c>
      <c r="C7270" s="0" t="n">
        <v>24.9252417873817</v>
      </c>
      <c r="D7270" s="0" t="n">
        <v>0.889052321362721</v>
      </c>
      <c r="E7270" s="12" t="n">
        <f aca="false">MIN(B7270,((1-$J$5)*$J$4*E7269+(1-$J$4)*$J$5*B7270)/(1-$J$4*$J$5))</f>
        <v>0.890999185572309</v>
      </c>
      <c r="F7270" s="12" t="n">
        <f aca="false">B7270*C7270*3.6/1000</f>
        <v>0.0991526118302045</v>
      </c>
    </row>
    <row r="7271" customFormat="false" ht="15" hidden="false" customHeight="false" outlineLevel="0" collapsed="false">
      <c r="A7271" s="11" t="n">
        <v>43721.4583333333</v>
      </c>
      <c r="B7271" s="0" t="n">
        <v>1.105</v>
      </c>
      <c r="C7271" s="0" t="n">
        <v>23.6749611865424</v>
      </c>
      <c r="D7271" s="0" t="n">
        <v>0.887127251161459</v>
      </c>
      <c r="E7271" s="12" t="n">
        <f aca="false">MIN(B7271,((1-$J$5)*$J$4*E7270+(1-$J$4)*$J$5*B7271)/(1-$J$4*$J$5))</f>
        <v>0.889063449401431</v>
      </c>
      <c r="F7271" s="12" t="n">
        <f aca="false">B7271*C7271*3.6/1000</f>
        <v>0.0941789956000658</v>
      </c>
    </row>
    <row r="7272" customFormat="false" ht="15" hidden="false" customHeight="false" outlineLevel="0" collapsed="false">
      <c r="A7272" s="11" t="n">
        <v>43721.5</v>
      </c>
      <c r="B7272" s="0" t="n">
        <v>1.105</v>
      </c>
      <c r="C7272" s="0" t="n">
        <v>23.6749611865424</v>
      </c>
      <c r="D7272" s="0" t="n">
        <v>0.885233709406846</v>
      </c>
      <c r="E7272" s="12" t="n">
        <f aca="false">MIN(B7272,((1-$J$5)*$J$4*E7271+(1-$J$4)*$J$5*B7272)/(1-$J$4*$J$5))</f>
        <v>0.887159603447536</v>
      </c>
      <c r="F7272" s="12" t="n">
        <f aca="false">B7272*C7272*3.6/1000</f>
        <v>0.0941789956000658</v>
      </c>
    </row>
    <row r="7273" customFormat="false" ht="15" hidden="false" customHeight="false" outlineLevel="0" collapsed="false">
      <c r="A7273" s="11" t="n">
        <v>43721.5416666667</v>
      </c>
      <c r="B7273" s="0" t="n">
        <v>1.105</v>
      </c>
      <c r="C7273" s="0" t="n">
        <v>24.4582958777019</v>
      </c>
      <c r="D7273" s="0" t="n">
        <v>0.883371179731768</v>
      </c>
      <c r="E7273" s="12" t="n">
        <f aca="false">MIN(B7273,((1-$J$5)*$J$4*E7272+(1-$J$4)*$J$5*B7273)/(1-$J$4*$J$5))</f>
        <v>0.885287122336374</v>
      </c>
      <c r="F7273" s="12" t="n">
        <f aca="false">B7273*C7273*3.6/1000</f>
        <v>0.0972951010014982</v>
      </c>
    </row>
    <row r="7274" customFormat="false" ht="15" hidden="false" customHeight="false" outlineLevel="0" collapsed="false">
      <c r="A7274" s="11" t="n">
        <v>43721.5833333333</v>
      </c>
      <c r="B7274" s="0" t="n">
        <v>1.117</v>
      </c>
      <c r="C7274" s="0" t="n">
        <v>20.4715228318574</v>
      </c>
      <c r="D7274" s="0" t="n">
        <v>0.881676374124466</v>
      </c>
      <c r="E7274" s="12" t="n">
        <f aca="false">MIN(B7274,((1-$J$5)*$J$4*E7273+(1-$J$4)*$J$5*B7274)/(1-$J$4*$J$5))</f>
        <v>0.883583874851426</v>
      </c>
      <c r="F7274" s="12" t="n">
        <f aca="false">B7274*C7274*3.6/1000</f>
        <v>0.0823200876114648</v>
      </c>
    </row>
    <row r="7275" customFormat="false" ht="15" hidden="false" customHeight="false" outlineLevel="0" collapsed="false">
      <c r="A7275" s="11" t="n">
        <v>43721.625</v>
      </c>
      <c r="B7275" s="0" t="n">
        <v>1.141</v>
      </c>
      <c r="C7275" s="0" t="n">
        <v>20.4715228318574</v>
      </c>
      <c r="D7275" s="0" t="n">
        <v>0.880283765529315</v>
      </c>
      <c r="E7275" s="12" t="n">
        <f aca="false">MIN(B7275,((1-$J$5)*$J$4*E7274+(1-$J$4)*$J$5*B7275)/(1-$J$4*$J$5))</f>
        <v>0.882185458461782</v>
      </c>
      <c r="F7275" s="12" t="n">
        <f aca="false">B7275*C7275*3.6/1000</f>
        <v>0.0840888271841373</v>
      </c>
    </row>
    <row r="7276" customFormat="false" ht="15" hidden="false" customHeight="false" outlineLevel="0" collapsed="false">
      <c r="A7276" s="11" t="n">
        <v>43721.6666666667</v>
      </c>
      <c r="B7276" s="0" t="n">
        <v>1.172</v>
      </c>
      <c r="C7276" s="0" t="n">
        <v>20.4715228318574</v>
      </c>
      <c r="D7276" s="0" t="n">
        <v>0.879268449559809</v>
      </c>
      <c r="E7276" s="12" t="n">
        <f aca="false">MIN(B7276,((1-$J$5)*$J$4*E7275+(1-$J$4)*$J$5*B7276)/(1-$J$4*$J$5))</f>
        <v>0.8811675761148</v>
      </c>
      <c r="F7276" s="12" t="n">
        <f aca="false">B7276*C7276*3.6/1000</f>
        <v>0.0863734491321726</v>
      </c>
    </row>
    <row r="7277" customFormat="false" ht="15" hidden="false" customHeight="false" outlineLevel="0" collapsed="false">
      <c r="A7277" s="11" t="n">
        <v>43721.7083333333</v>
      </c>
      <c r="B7277" s="0" t="n">
        <v>1.172</v>
      </c>
      <c r="C7277" s="0" t="n">
        <v>20.4715228318574</v>
      </c>
      <c r="D7277" s="0" t="n">
        <v>0.878269762249017</v>
      </c>
      <c r="E7277" s="12" t="n">
        <f aca="false">MIN(B7277,((1-$J$5)*$J$4*E7276+(1-$J$4)*$J$5*B7277)/(1-$J$4*$J$5))</f>
        <v>0.880166462834491</v>
      </c>
      <c r="F7277" s="12" t="n">
        <f aca="false">B7277*C7277*3.6/1000</f>
        <v>0.0863734491321726</v>
      </c>
    </row>
    <row r="7278" customFormat="false" ht="15" hidden="false" customHeight="false" outlineLevel="0" collapsed="false">
      <c r="A7278" s="11" t="n">
        <v>43721.75</v>
      </c>
      <c r="B7278" s="0" t="n">
        <v>1.19</v>
      </c>
      <c r="C7278" s="0" t="n">
        <v>20.4715228318574</v>
      </c>
      <c r="D7278" s="0" t="n">
        <v>0.877493261103404</v>
      </c>
      <c r="E7278" s="12" t="n">
        <f aca="false">MIN(B7278,((1-$J$5)*$J$4*E7277+(1-$J$4)*$J$5*B7278)/(1-$J$4*$J$5))</f>
        <v>0.879389420613165</v>
      </c>
      <c r="F7278" s="12" t="n">
        <f aca="false">B7278*C7278*3.6/1000</f>
        <v>0.0877000038116769</v>
      </c>
    </row>
    <row r="7279" customFormat="false" ht="15" hidden="false" customHeight="false" outlineLevel="0" collapsed="false">
      <c r="A7279" s="11" t="n">
        <v>43721.7916666667</v>
      </c>
      <c r="B7279" s="0" t="n">
        <v>1.184</v>
      </c>
      <c r="C7279" s="0" t="n">
        <v>20.4715228318574</v>
      </c>
      <c r="D7279" s="0" t="n">
        <v>0.876660867401929</v>
      </c>
      <c r="E7279" s="12" t="n">
        <f aca="false">MIN(B7279,((1-$J$5)*$J$4*E7278+(1-$J$4)*$J$5*B7279)/(1-$J$4*$J$5))</f>
        <v>0.878555986995156</v>
      </c>
      <c r="F7279" s="12" t="n">
        <f aca="false">B7279*C7279*3.6/1000</f>
        <v>0.0872578189185088</v>
      </c>
    </row>
    <row r="7280" customFormat="false" ht="15" hidden="false" customHeight="false" outlineLevel="0" collapsed="false">
      <c r="A7280" s="11" t="n">
        <v>43721.8333333333</v>
      </c>
      <c r="B7280" s="0" t="n">
        <v>1.172</v>
      </c>
      <c r="C7280" s="0" t="n">
        <v>18.8218854992177</v>
      </c>
      <c r="D7280" s="0" t="n">
        <v>0.875704886593423</v>
      </c>
      <c r="E7280" s="12" t="n">
        <f aca="false">MIN(B7280,((1-$J$5)*$J$4*E7279+(1-$J$4)*$J$5*B7280)/(1-$J$4*$J$5))</f>
        <v>0.877597898247295</v>
      </c>
      <c r="F7280" s="12" t="n">
        <f aca="false">B7280*C7280*3.6/1000</f>
        <v>0.0794132992982994</v>
      </c>
    </row>
    <row r="7281" customFormat="false" ht="15" hidden="false" customHeight="false" outlineLevel="0" collapsed="false">
      <c r="A7281" s="11" t="n">
        <v>43721.875</v>
      </c>
      <c r="B7281" s="0" t="n">
        <v>1.178</v>
      </c>
      <c r="C7281" s="0" t="n">
        <v>20.4715228318574</v>
      </c>
      <c r="D7281" s="0" t="n">
        <v>0.874833172612444</v>
      </c>
      <c r="E7281" s="12" t="n">
        <f aca="false">MIN(B7281,((1-$J$5)*$J$4*E7280+(1-$J$4)*$J$5*B7281)/(1-$J$4*$J$5))</f>
        <v>0.876724786249811</v>
      </c>
      <c r="F7281" s="12" t="n">
        <f aca="false">B7281*C7281*3.6/1000</f>
        <v>0.0868156340253407</v>
      </c>
    </row>
    <row r="7282" customFormat="false" ht="15" hidden="false" customHeight="false" outlineLevel="0" collapsed="false">
      <c r="A7282" s="11" t="n">
        <v>43721.9166666667</v>
      </c>
      <c r="B7282" s="0" t="n">
        <v>1.172</v>
      </c>
      <c r="C7282" s="0" t="n">
        <v>20.4715228318574</v>
      </c>
      <c r="D7282" s="0" t="n">
        <v>0.873907125453955</v>
      </c>
      <c r="E7282" s="12" t="n">
        <f aca="false">MIN(B7282,((1-$J$5)*$J$4*E7281+(1-$J$4)*$J$5*B7282)/(1-$J$4*$J$5))</f>
        <v>0.875796865553768</v>
      </c>
      <c r="F7282" s="12" t="n">
        <f aca="false">B7282*C7282*3.6/1000</f>
        <v>0.0863734491321726</v>
      </c>
    </row>
    <row r="7283" customFormat="false" ht="15" hidden="false" customHeight="false" outlineLevel="0" collapsed="false">
      <c r="A7283" s="11" t="n">
        <v>43721.9583333333</v>
      </c>
      <c r="B7283" s="0" t="n">
        <v>1.166</v>
      </c>
      <c r="C7283" s="0" t="n">
        <v>19.8158739634635</v>
      </c>
      <c r="D7283" s="0" t="n">
        <v>0.872927634976772</v>
      </c>
      <c r="E7283" s="12" t="n">
        <f aca="false">MIN(B7283,((1-$J$5)*$J$4*E7282+(1-$J$4)*$J$5*B7283)/(1-$J$4*$J$5))</f>
        <v>0.874815039103129</v>
      </c>
      <c r="F7283" s="12" t="n">
        <f aca="false">B7283*C7283*3.6/1000</f>
        <v>0.0831791125490345</v>
      </c>
    </row>
    <row r="7284" customFormat="false" ht="15" hidden="false" customHeight="false" outlineLevel="0" collapsed="false">
      <c r="A7284" s="11" t="n">
        <v>43722</v>
      </c>
      <c r="B7284" s="0" t="n">
        <v>1.16</v>
      </c>
      <c r="C7284" s="0" t="n">
        <v>18.8218854992177</v>
      </c>
      <c r="D7284" s="0" t="n">
        <v>0.871895576465765</v>
      </c>
      <c r="E7284" s="12" t="n">
        <f aca="false">MIN(B7284,((1-$J$5)*$J$4*E7283+(1-$J$4)*$J$5*B7284)/(1-$J$4*$J$5))</f>
        <v>0.87378019496634</v>
      </c>
      <c r="F7284" s="12" t="n">
        <f aca="false">B7284*C7284*3.6/1000</f>
        <v>0.0786001938447332</v>
      </c>
    </row>
    <row r="7285" customFormat="false" ht="15" hidden="false" customHeight="false" outlineLevel="0" collapsed="false">
      <c r="A7285" s="11" t="n">
        <v>43722.0416666667</v>
      </c>
      <c r="B7285" s="0" t="n">
        <v>1.154</v>
      </c>
      <c r="C7285" s="0" t="n">
        <v>20.4715228318574</v>
      </c>
      <c r="D7285" s="0" t="n">
        <v>0.87081181087055</v>
      </c>
      <c r="E7285" s="12" t="n">
        <f aca="false">MIN(B7285,((1-$J$5)*$J$4*E7284+(1-$J$4)*$J$5*B7285)/(1-$J$4*$J$5))</f>
        <v>0.872693206581392</v>
      </c>
      <c r="F7285" s="12" t="n">
        <f aca="false">B7285*C7285*3.6/1000</f>
        <v>0.0850468944526682</v>
      </c>
    </row>
    <row r="7286" customFormat="false" ht="15" hidden="false" customHeight="false" outlineLevel="0" collapsed="false">
      <c r="A7286" s="11" t="n">
        <v>43722.0833333333</v>
      </c>
      <c r="B7286" s="0" t="n">
        <v>1.16</v>
      </c>
      <c r="C7286" s="0" t="n">
        <v>18.8218854992177</v>
      </c>
      <c r="D7286" s="0" t="n">
        <v>0.869814404938659</v>
      </c>
      <c r="E7286" s="12" t="n">
        <f aca="false">MIN(B7286,((1-$J$5)*$J$4*E7285+(1-$J$4)*$J$5*B7286)/(1-$J$4*$J$5))</f>
        <v>0.871693318499327</v>
      </c>
      <c r="F7286" s="12" t="n">
        <f aca="false">B7286*C7286*3.6/1000</f>
        <v>0.0786001938447332</v>
      </c>
    </row>
    <row r="7287" customFormat="false" ht="15" hidden="false" customHeight="false" outlineLevel="0" collapsed="false">
      <c r="A7287" s="11" t="n">
        <v>43722.125</v>
      </c>
      <c r="B7287" s="0" t="n">
        <v>1.135</v>
      </c>
      <c r="C7287" s="0" t="n">
        <v>20.4715228318574</v>
      </c>
      <c r="D7287" s="0" t="n">
        <v>0.868547459549856</v>
      </c>
      <c r="E7287" s="12" t="n">
        <f aca="false">MIN(B7287,((1-$J$5)*$J$4*E7286+(1-$J$4)*$J$5*B7287)/(1-$J$4*$J$5))</f>
        <v>0.870421599907905</v>
      </c>
      <c r="F7287" s="12" t="n">
        <f aca="false">B7287*C7287*3.6/1000</f>
        <v>0.0836466422909692</v>
      </c>
    </row>
    <row r="7288" customFormat="false" ht="15" hidden="false" customHeight="false" outlineLevel="0" collapsed="false">
      <c r="A7288" s="11" t="n">
        <v>43722.1666666667</v>
      </c>
      <c r="B7288" s="0" t="n">
        <v>1.123</v>
      </c>
      <c r="C7288" s="0" t="n">
        <v>18.8218854992177</v>
      </c>
      <c r="D7288" s="0" t="n">
        <v>0.867164044061848</v>
      </c>
      <c r="E7288" s="12" t="n">
        <f aca="false">MIN(B7288,((1-$J$5)*$J$4*E7287+(1-$J$4)*$J$5*B7288)/(1-$J$4*$J$5))</f>
        <v>0.869032446696901</v>
      </c>
      <c r="F7288" s="12" t="n">
        <f aca="false">B7288*C7288*3.6/1000</f>
        <v>0.0760931186962374</v>
      </c>
    </row>
    <row r="7289" customFormat="false" ht="15" hidden="false" customHeight="false" outlineLevel="0" collapsed="false">
      <c r="A7289" s="11" t="n">
        <v>43722.2083333333</v>
      </c>
      <c r="B7289" s="0" t="n">
        <v>1.123</v>
      </c>
      <c r="C7289" s="0" t="n">
        <v>18.8218854992177</v>
      </c>
      <c r="D7289" s="0" t="n">
        <v>0.86580328589895</v>
      </c>
      <c r="E7289" s="12" t="n">
        <f aca="false">MIN(B7289,((1-$J$5)*$J$4*E7288+(1-$J$4)*$J$5*B7289)/(1-$J$4*$J$5))</f>
        <v>0.867666179041269</v>
      </c>
      <c r="F7289" s="12" t="n">
        <f aca="false">B7289*C7289*3.6/1000</f>
        <v>0.0760931186962374</v>
      </c>
    </row>
    <row r="7290" customFormat="false" ht="15" hidden="false" customHeight="false" outlineLevel="0" collapsed="false">
      <c r="A7290" s="11" t="n">
        <v>43722.25</v>
      </c>
      <c r="B7290" s="0" t="n">
        <v>1.141</v>
      </c>
      <c r="C7290" s="0" t="n">
        <v>20.4715228318574</v>
      </c>
      <c r="D7290" s="0" t="n">
        <v>0.864670643831235</v>
      </c>
      <c r="E7290" s="12" t="n">
        <f aca="false">MIN(B7290,((1-$J$5)*$J$4*E7289+(1-$J$4)*$J$5*B7290)/(1-$J$4*$J$5))</f>
        <v>0.866529998167442</v>
      </c>
      <c r="F7290" s="12" t="n">
        <f aca="false">B7290*C7290*3.6/1000</f>
        <v>0.0840888271841373</v>
      </c>
    </row>
    <row r="7291" customFormat="false" ht="15" hidden="false" customHeight="false" outlineLevel="0" collapsed="false">
      <c r="A7291" s="11" t="n">
        <v>43722.2916666667</v>
      </c>
      <c r="B7291" s="0" t="n">
        <v>1.148</v>
      </c>
      <c r="C7291" s="0" t="n">
        <v>22.0880144235444</v>
      </c>
      <c r="D7291" s="0" t="n">
        <v>0.863636596908279</v>
      </c>
      <c r="E7291" s="12" t="n">
        <f aca="false">MIN(B7291,((1-$J$5)*$J$4*E7290+(1-$J$4)*$J$5*B7291)/(1-$J$4*$J$5))</f>
        <v>0.86549326014162</v>
      </c>
      <c r="F7291" s="12" t="n">
        <f aca="false">B7291*C7291*3.6/1000</f>
        <v>0.0912853460096244</v>
      </c>
    </row>
    <row r="7292" customFormat="false" ht="15" hidden="false" customHeight="false" outlineLevel="0" collapsed="false">
      <c r="A7292" s="11" t="n">
        <v>43722.3333333333</v>
      </c>
      <c r="B7292" s="0" t="n">
        <v>1.129</v>
      </c>
      <c r="C7292" s="0" t="n">
        <v>23.6749611865424</v>
      </c>
      <c r="D7292" s="0" t="n">
        <v>0.862402220577037</v>
      </c>
      <c r="E7292" s="12" t="n">
        <f aca="false">MIN(B7292,((1-$J$5)*$J$4*E7291+(1-$J$4)*$J$5*B7292)/(1-$J$4*$J$5))</f>
        <v>0.86425449144077</v>
      </c>
      <c r="F7292" s="12" t="n">
        <f aca="false">B7292*C7292*3.6/1000</f>
        <v>0.096224512246583</v>
      </c>
    </row>
    <row r="7293" customFormat="false" ht="15" hidden="false" customHeight="false" outlineLevel="0" collapsed="false">
      <c r="A7293" s="11" t="n">
        <v>43722.375</v>
      </c>
      <c r="B7293" s="0" t="n">
        <v>1.111</v>
      </c>
      <c r="C7293" s="0" t="n">
        <v>23.6749611865424</v>
      </c>
      <c r="D7293" s="0" t="n">
        <v>0.860982230787344</v>
      </c>
      <c r="E7293" s="12" t="n">
        <f aca="false">MIN(B7293,((1-$J$5)*$J$4*E7292+(1-$J$4)*$J$5*B7293)/(1-$J$4*$J$5))</f>
        <v>0.862828552537298</v>
      </c>
      <c r="F7293" s="12" t="n">
        <f aca="false">B7293*C7293*3.6/1000</f>
        <v>0.0946903747616951</v>
      </c>
    </row>
    <row r="7294" customFormat="false" ht="15" hidden="false" customHeight="false" outlineLevel="0" collapsed="false">
      <c r="A7294" s="11" t="n">
        <v>43722.4166666667</v>
      </c>
      <c r="B7294" s="0" t="n">
        <v>1.105</v>
      </c>
      <c r="C7294" s="0" t="n">
        <v>23.6749611865424</v>
      </c>
      <c r="D7294" s="0" t="n">
        <v>0.859516887380769</v>
      </c>
      <c r="E7294" s="12" t="n">
        <f aca="false">MIN(B7294,((1-$J$5)*$J$4*E7293+(1-$J$4)*$J$5*B7294)/(1-$J$4*$J$5))</f>
        <v>0.861356912462548</v>
      </c>
      <c r="F7294" s="12" t="n">
        <f aca="false">B7294*C7294*3.6/1000</f>
        <v>0.0941789956000658</v>
      </c>
    </row>
    <row r="7295" customFormat="false" ht="15" hidden="false" customHeight="false" outlineLevel="0" collapsed="false">
      <c r="A7295" s="11" t="n">
        <v>43722.4583333333</v>
      </c>
      <c r="B7295" s="0" t="n">
        <v>1.093</v>
      </c>
      <c r="C7295" s="0" t="n">
        <v>23.6749611865424</v>
      </c>
      <c r="D7295" s="0" t="n">
        <v>0.857938323201334</v>
      </c>
      <c r="E7295" s="12" t="n">
        <f aca="false">MIN(B7295,((1-$J$5)*$J$4*E7294+(1-$J$4)*$J$5*B7295)/(1-$J$4*$J$5))</f>
        <v>0.859771131367613</v>
      </c>
      <c r="F7295" s="12" t="n">
        <f aca="false">B7295*C7295*3.6/1000</f>
        <v>0.0931562372768072</v>
      </c>
    </row>
    <row r="7296" customFormat="false" ht="15" hidden="false" customHeight="false" outlineLevel="0" collapsed="false">
      <c r="A7296" s="11" t="n">
        <v>43722.5</v>
      </c>
      <c r="B7296" s="0" t="n">
        <v>1.105</v>
      </c>
      <c r="C7296" s="0" t="n">
        <v>23.6749611865424</v>
      </c>
      <c r="D7296" s="0" t="n">
        <v>0.856522832354874</v>
      </c>
      <c r="E7296" s="12" t="n">
        <f aca="false">MIN(B7296,((1-$J$5)*$J$4*E7295+(1-$J$4)*$J$5*B7296)/(1-$J$4*$J$5))</f>
        <v>0.85834986066963</v>
      </c>
      <c r="F7296" s="12" t="n">
        <f aca="false">B7296*C7296*3.6/1000</f>
        <v>0.0941789956000658</v>
      </c>
    </row>
    <row r="7297" customFormat="false" ht="15" hidden="false" customHeight="false" outlineLevel="0" collapsed="false">
      <c r="A7297" s="11" t="n">
        <v>43722.5416666667</v>
      </c>
      <c r="B7297" s="0" t="n">
        <v>1.135</v>
      </c>
      <c r="C7297" s="0" t="n">
        <v>25.2353062273078</v>
      </c>
      <c r="D7297" s="0" t="n">
        <v>0.85547357390384</v>
      </c>
      <c r="E7297" s="12" t="n">
        <f aca="false">MIN(B7297,((1-$J$5)*$J$4*E7296+(1-$J$4)*$J$5*B7297)/(1-$J$4*$J$5))</f>
        <v>0.857297968401596</v>
      </c>
      <c r="F7297" s="12" t="n">
        <f aca="false">B7297*C7297*3.6/1000</f>
        <v>0.10311146124478</v>
      </c>
    </row>
    <row r="7298" customFormat="false" ht="15" hidden="false" customHeight="false" outlineLevel="0" collapsed="false">
      <c r="A7298" s="11" t="n">
        <v>43722.5833333333</v>
      </c>
      <c r="B7298" s="0" t="n">
        <v>1.154</v>
      </c>
      <c r="C7298" s="0" t="n">
        <v>18.3198874883877</v>
      </c>
      <c r="D7298" s="0" t="n">
        <v>0.854658764854379</v>
      </c>
      <c r="E7298" s="12" t="n">
        <f aca="false">MIN(B7298,((1-$J$5)*$J$4*E7297+(1-$J$4)*$J$5*B7298)/(1-$J$4*$J$5))</f>
        <v>0.856482515874388</v>
      </c>
      <c r="F7298" s="12" t="n">
        <f aca="false">B7298*C7298*3.6/1000</f>
        <v>0.076108140581758</v>
      </c>
    </row>
    <row r="7299" customFormat="false" ht="15" hidden="false" customHeight="false" outlineLevel="0" collapsed="false">
      <c r="A7299" s="11" t="n">
        <v>43722.625</v>
      </c>
      <c r="B7299" s="0" t="n">
        <v>1.19</v>
      </c>
      <c r="C7299" s="0" t="n">
        <v>18.8218854992177</v>
      </c>
      <c r="D7299" s="0" t="n">
        <v>0.854268960293249</v>
      </c>
      <c r="E7299" s="12" t="n">
        <f aca="false">MIN(B7299,((1-$J$5)*$J$4*E7298+(1-$J$4)*$J$5*B7299)/(1-$J$4*$J$5))</f>
        <v>0.856095653998368</v>
      </c>
      <c r="F7299" s="12" t="n">
        <f aca="false">B7299*C7299*3.6/1000</f>
        <v>0.0806329574786487</v>
      </c>
    </row>
    <row r="7300" customFormat="false" ht="15" hidden="false" customHeight="false" outlineLevel="0" collapsed="false">
      <c r="A7300" s="11" t="n">
        <v>43722.6666666667</v>
      </c>
      <c r="B7300" s="0" t="n">
        <v>1.203</v>
      </c>
      <c r="C7300" s="0" t="n">
        <v>18.4876041177596</v>
      </c>
      <c r="D7300" s="0" t="n">
        <v>0.854034194769646</v>
      </c>
      <c r="E7300" s="12" t="n">
        <f aca="false">MIN(B7300,((1-$J$5)*$J$4*E7299+(1-$J$4)*$J$5*B7300)/(1-$J$4*$J$5))</f>
        <v>0.8558650830923</v>
      </c>
      <c r="F7300" s="12" t="n">
        <f aca="false">B7300*C7300*3.6/1000</f>
        <v>0.0800661159131933</v>
      </c>
    </row>
    <row r="7301" customFormat="false" ht="15" hidden="false" customHeight="false" outlineLevel="0" collapsed="false">
      <c r="A7301" s="11" t="n">
        <v>43722.7083333333</v>
      </c>
      <c r="B7301" s="0" t="n">
        <v>1.221</v>
      </c>
      <c r="C7301" s="0" t="n">
        <v>18.1517798267133</v>
      </c>
      <c r="D7301" s="0" t="n">
        <v>0.854009104040315</v>
      </c>
      <c r="E7301" s="12" t="n">
        <f aca="false">MIN(B7301,((1-$J$5)*$J$4*E7300+(1-$J$4)*$J$5*B7301)/(1-$J$4*$J$5))</f>
        <v>0.855845888972163</v>
      </c>
      <c r="F7301" s="12" t="n">
        <f aca="false">B7301*C7301*3.6/1000</f>
        <v>0.0797879634063009</v>
      </c>
    </row>
    <row r="7302" customFormat="false" ht="15" hidden="false" customHeight="false" outlineLevel="0" collapsed="false">
      <c r="A7302" s="11" t="n">
        <v>43722.75</v>
      </c>
      <c r="B7302" s="0" t="n">
        <v>1.228</v>
      </c>
      <c r="C7302" s="0" t="n">
        <v>20.4715228318574</v>
      </c>
      <c r="D7302" s="0" t="n">
        <v>0.854064469183075</v>
      </c>
      <c r="E7302" s="12" t="n">
        <f aca="false">MIN(B7302,((1-$J$5)*$J$4*E7301+(1-$J$4)*$J$5*B7302)/(1-$J$4*$J$5))</f>
        <v>0.85590773594132</v>
      </c>
      <c r="F7302" s="12" t="n">
        <f aca="false">B7302*C7302*3.6/1000</f>
        <v>0.090500508135075</v>
      </c>
    </row>
    <row r="7303" customFormat="false" ht="15" hidden="false" customHeight="false" outlineLevel="0" collapsed="false">
      <c r="A7303" s="11" t="n">
        <v>43722.7916666667</v>
      </c>
      <c r="B7303" s="0" t="n">
        <v>1.228</v>
      </c>
      <c r="C7303" s="0" t="n">
        <v>20.4715228318574</v>
      </c>
      <c r="D7303" s="0" t="n">
        <v>0.854118927565683</v>
      </c>
      <c r="E7303" s="12" t="n">
        <f aca="false">MIN(B7303,((1-$J$5)*$J$4*E7302+(1-$J$4)*$J$5*B7303)/(1-$J$4*$J$5))</f>
        <v>0.855968564014775</v>
      </c>
      <c r="F7303" s="12" t="n">
        <f aca="false">B7303*C7303*3.6/1000</f>
        <v>0.090500508135075</v>
      </c>
    </row>
    <row r="7304" customFormat="false" ht="15" hidden="false" customHeight="false" outlineLevel="0" collapsed="false">
      <c r="A7304" s="11" t="n">
        <v>43722.8333333333</v>
      </c>
      <c r="B7304" s="0" t="n">
        <v>1.228</v>
      </c>
      <c r="C7304" s="0" t="n">
        <v>20.4715228318574</v>
      </c>
      <c r="D7304" s="0" t="n">
        <v>0.854172494038889</v>
      </c>
      <c r="E7304" s="12" t="n">
        <f aca="false">MIN(B7304,((1-$J$5)*$J$4*E7303+(1-$J$4)*$J$5*B7304)/(1-$J$4*$J$5))</f>
        <v>0.856028389978288</v>
      </c>
      <c r="F7304" s="12" t="n">
        <f aca="false">B7304*C7304*3.6/1000</f>
        <v>0.090500508135075</v>
      </c>
    </row>
    <row r="7305" customFormat="false" ht="15" hidden="false" customHeight="false" outlineLevel="0" collapsed="false">
      <c r="A7305" s="11" t="n">
        <v>43722.875</v>
      </c>
      <c r="B7305" s="0" t="n">
        <v>1.228</v>
      </c>
      <c r="C7305" s="0" t="n">
        <v>20.4715228318574</v>
      </c>
      <c r="D7305" s="0" t="n">
        <v>0.854225183210222</v>
      </c>
      <c r="E7305" s="12" t="n">
        <f aca="false">MIN(B7305,((1-$J$5)*$J$4*E7304+(1-$J$4)*$J$5*B7305)/(1-$J$4*$J$5))</f>
        <v>0.856087230341084</v>
      </c>
      <c r="F7305" s="12" t="n">
        <f aca="false">B7305*C7305*3.6/1000</f>
        <v>0.090500508135075</v>
      </c>
    </row>
    <row r="7306" customFormat="false" ht="15" hidden="false" customHeight="false" outlineLevel="0" collapsed="false">
      <c r="A7306" s="11" t="n">
        <v>43722.9166666667</v>
      </c>
      <c r="B7306" s="0" t="n">
        <v>1.221</v>
      </c>
      <c r="C7306" s="0" t="n">
        <v>23.6749611865424</v>
      </c>
      <c r="D7306" s="0" t="n">
        <v>0.854196964507244</v>
      </c>
      <c r="E7306" s="12" t="n">
        <f aca="false">MIN(B7306,((1-$J$5)*$J$4*E7305+(1-$J$4)*$J$5*B7306)/(1-$J$4*$J$5))</f>
        <v>0.856064376463966</v>
      </c>
      <c r="F7306" s="12" t="n">
        <f aca="false">B7306*C7306*3.6/1000</f>
        <v>0.104065659391566</v>
      </c>
    </row>
    <row r="7307" customFormat="false" ht="15" hidden="false" customHeight="false" outlineLevel="0" collapsed="false">
      <c r="A7307" s="11" t="n">
        <v>43722.9583333333</v>
      </c>
      <c r="B7307" s="0" t="n">
        <v>1.209</v>
      </c>
      <c r="C7307" s="0" t="n">
        <v>26.7714963296804</v>
      </c>
      <c r="D7307" s="0" t="n">
        <v>0.854031988066614</v>
      </c>
      <c r="E7307" s="12" t="n">
        <f aca="false">MIN(B7307,((1-$J$5)*$J$4*E7306+(1-$J$4)*$J$5*B7307)/(1-$J$4*$J$5))</f>
        <v>0.855903513589766</v>
      </c>
      <c r="F7307" s="12" t="n">
        <f aca="false">B7307*C7307*3.6/1000</f>
        <v>0.116520260625301</v>
      </c>
    </row>
    <row r="7308" customFormat="false" ht="15" hidden="false" customHeight="false" outlineLevel="0" collapsed="false">
      <c r="A7308" s="11" t="n">
        <v>43723</v>
      </c>
      <c r="B7308" s="0" t="n">
        <v>1.203</v>
      </c>
      <c r="C7308" s="0" t="n">
        <v>26.7714963296804</v>
      </c>
      <c r="D7308" s="0" t="n">
        <v>0.853801103630672</v>
      </c>
      <c r="E7308" s="12" t="n">
        <f aca="false">MIN(B7308,((1-$J$5)*$J$4*E7307+(1-$J$4)*$J$5*B7308)/(1-$J$4*$J$5))</f>
        <v>0.855676108094053</v>
      </c>
      <c r="F7308" s="12" t="n">
        <f aca="false">B7308*C7308*3.6/1000</f>
        <v>0.11594199630458</v>
      </c>
    </row>
    <row r="7309" customFormat="false" ht="15" hidden="false" customHeight="false" outlineLevel="0" collapsed="false">
      <c r="A7309" s="11" t="n">
        <v>43723.0416666667</v>
      </c>
      <c r="B7309" s="0" t="n">
        <v>1.184</v>
      </c>
      <c r="C7309" s="0" t="n">
        <v>26.7714963296804</v>
      </c>
      <c r="D7309" s="0" t="n">
        <v>0.853356735738552</v>
      </c>
      <c r="E7309" s="12" t="n">
        <f aca="false">MIN(B7309,((1-$J$5)*$J$4*E7308+(1-$J$4)*$J$5*B7309)/(1-$J$4*$J$5))</f>
        <v>0.855233338603212</v>
      </c>
      <c r="F7309" s="12" t="n">
        <f aca="false">B7309*C7309*3.6/1000</f>
        <v>0.11411082595563</v>
      </c>
    </row>
    <row r="7310" customFormat="false" ht="15" hidden="false" customHeight="false" outlineLevel="0" collapsed="false">
      <c r="A7310" s="11" t="n">
        <v>43723.0833333333</v>
      </c>
      <c r="B7310" s="0" t="n">
        <v>1.172</v>
      </c>
      <c r="C7310" s="0" t="n">
        <v>23.6749611865424</v>
      </c>
      <c r="D7310" s="0" t="n">
        <v>0.852782425723868</v>
      </c>
      <c r="E7310" s="12" t="n">
        <f aca="false">MIN(B7310,((1-$J$5)*$J$4*E7309+(1-$J$4)*$J$5*B7310)/(1-$J$4*$J$5))</f>
        <v>0.854659478000194</v>
      </c>
      <c r="F7310" s="12" t="n">
        <f aca="false">B7310*C7310*3.6/1000</f>
        <v>0.0998893962382598</v>
      </c>
    </row>
    <row r="7311" customFormat="false" ht="15" hidden="false" customHeight="false" outlineLevel="0" collapsed="false">
      <c r="A7311" s="11" t="n">
        <v>43723.125</v>
      </c>
      <c r="B7311" s="0" t="n">
        <v>1.166</v>
      </c>
      <c r="C7311" s="0" t="n">
        <v>23.6749611865424</v>
      </c>
      <c r="D7311" s="0" t="n">
        <v>0.852148911704066</v>
      </c>
      <c r="E7311" s="12" t="n">
        <f aca="false">MIN(B7311,((1-$J$5)*$J$4*E7310+(1-$J$4)*$J$5*B7311)/(1-$J$4*$J$5))</f>
        <v>0.854025878692118</v>
      </c>
      <c r="F7311" s="12" t="n">
        <f aca="false">B7311*C7311*3.6/1000</f>
        <v>0.0993780170766305</v>
      </c>
    </row>
    <row r="7312" customFormat="false" ht="15" hidden="false" customHeight="false" outlineLevel="0" collapsed="false">
      <c r="A7312" s="11" t="n">
        <v>43723.1666666667</v>
      </c>
      <c r="B7312" s="0" t="n">
        <v>1.16</v>
      </c>
      <c r="C7312" s="0" t="n">
        <v>23.6749611865424</v>
      </c>
      <c r="D7312" s="0" t="n">
        <v>0.851457163311483</v>
      </c>
      <c r="E7312" s="12" t="n">
        <f aca="false">MIN(B7312,((1-$J$5)*$J$4*E7311+(1-$J$4)*$J$5*B7312)/(1-$J$4*$J$5))</f>
        <v>0.853333524842166</v>
      </c>
      <c r="F7312" s="12" t="n">
        <f aca="false">B7312*C7312*3.6/1000</f>
        <v>0.0988666379150012</v>
      </c>
    </row>
    <row r="7313" customFormat="false" ht="15" hidden="false" customHeight="false" outlineLevel="0" collapsed="false">
      <c r="A7313" s="11" t="n">
        <v>43723.2083333333</v>
      </c>
      <c r="B7313" s="0" t="n">
        <v>1.154</v>
      </c>
      <c r="C7313" s="0" t="n">
        <v>23.6749611865424</v>
      </c>
      <c r="D7313" s="0" t="n">
        <v>0.850708134297992</v>
      </c>
      <c r="E7313" s="12" t="n">
        <f aca="false">MIN(B7313,((1-$J$5)*$J$4*E7312+(1-$J$4)*$J$5*B7313)/(1-$J$4*$J$5))</f>
        <v>0.852583384399956</v>
      </c>
      <c r="F7313" s="12" t="n">
        <f aca="false">B7313*C7313*3.6/1000</f>
        <v>0.0983552587533719</v>
      </c>
    </row>
    <row r="7314" customFormat="false" ht="15" hidden="false" customHeight="false" outlineLevel="0" collapsed="false">
      <c r="A7314" s="11" t="n">
        <v>43723.25</v>
      </c>
      <c r="B7314" s="0" t="n">
        <v>1.148</v>
      </c>
      <c r="C7314" s="0" t="n">
        <v>23.6749611865424</v>
      </c>
      <c r="D7314" s="0" t="n">
        <v>0.849902762795099</v>
      </c>
      <c r="E7314" s="12" t="n">
        <f aca="false">MIN(B7314,((1-$J$5)*$J$4*E7313+(1-$J$4)*$J$5*B7314)/(1-$J$4*$J$5))</f>
        <v>0.851776409368655</v>
      </c>
      <c r="F7314" s="12" t="n">
        <f aca="false">B7314*C7314*3.6/1000</f>
        <v>0.0978438795917426</v>
      </c>
    </row>
    <row r="7315" customFormat="false" ht="15" hidden="false" customHeight="false" outlineLevel="0" collapsed="false">
      <c r="A7315" s="11" t="n">
        <v>43723.2916666667</v>
      </c>
      <c r="B7315" s="0" t="n">
        <v>1.154</v>
      </c>
      <c r="C7315" s="0" t="n">
        <v>23.3597861527302</v>
      </c>
      <c r="D7315" s="0" t="n">
        <v>0.84917919146815</v>
      </c>
      <c r="E7315" s="12" t="n">
        <f aca="false">MIN(B7315,((1-$J$5)*$J$4*E7314+(1-$J$4)*$J$5*B7315)/(1-$J$4*$J$5))</f>
        <v>0.85105192157016</v>
      </c>
      <c r="F7315" s="12" t="n">
        <f aca="false">B7315*C7315*3.6/1000</f>
        <v>0.0970458955929025</v>
      </c>
    </row>
    <row r="7316" customFormat="false" ht="15" hidden="false" customHeight="false" outlineLevel="0" collapsed="false">
      <c r="A7316" s="11" t="n">
        <v>43723.3333333333</v>
      </c>
      <c r="B7316" s="0" t="n">
        <v>1.135</v>
      </c>
      <c r="C7316" s="0" t="n">
        <v>23.6749611865424</v>
      </c>
      <c r="D7316" s="0" t="n">
        <v>0.848250205820552</v>
      </c>
      <c r="E7316" s="12" t="n">
        <f aca="false">MIN(B7316,((1-$J$5)*$J$4*E7315+(1-$J$4)*$J$5*B7316)/(1-$J$4*$J$5))</f>
        <v>0.850120258941328</v>
      </c>
      <c r="F7316" s="12" t="n">
        <f aca="false">B7316*C7316*3.6/1000</f>
        <v>0.0967358914082124</v>
      </c>
    </row>
    <row r="7317" customFormat="false" ht="15" hidden="false" customHeight="false" outlineLevel="0" collapsed="false">
      <c r="A7317" s="11" t="n">
        <v>43723.375</v>
      </c>
      <c r="B7317" s="0" t="n">
        <v>1.123</v>
      </c>
      <c r="C7317" s="0" t="n">
        <v>23.6749611865424</v>
      </c>
      <c r="D7317" s="0" t="n">
        <v>0.8471992150311</v>
      </c>
      <c r="E7317" s="12" t="n">
        <f aca="false">MIN(B7317,((1-$J$5)*$J$4*E7316+(1-$J$4)*$J$5*B7317)/(1-$J$4*$J$5))</f>
        <v>0.849065559453003</v>
      </c>
      <c r="F7317" s="12" t="n">
        <f aca="false">B7317*C7317*3.6/1000</f>
        <v>0.0957131330849537</v>
      </c>
    </row>
    <row r="7318" customFormat="false" ht="15" hidden="false" customHeight="false" outlineLevel="0" collapsed="false">
      <c r="A7318" s="11" t="n">
        <v>43723.4166666667</v>
      </c>
      <c r="B7318" s="0" t="n">
        <v>1.099</v>
      </c>
      <c r="C7318" s="0" t="n">
        <v>23.6749611865424</v>
      </c>
      <c r="D7318" s="0" t="n">
        <v>0.845890997379235</v>
      </c>
      <c r="E7318" s="12" t="n">
        <f aca="false">MIN(B7318,((1-$J$5)*$J$4*E7317+(1-$J$4)*$J$5*B7318)/(1-$J$4*$J$5))</f>
        <v>0.847751464569099</v>
      </c>
      <c r="F7318" s="12" t="n">
        <f aca="false">B7318*C7318*3.6/1000</f>
        <v>0.0936676164384365</v>
      </c>
    </row>
    <row r="7319" customFormat="false" ht="15" hidden="false" customHeight="false" outlineLevel="0" collapsed="false">
      <c r="A7319" s="11" t="n">
        <v>43723.4583333333</v>
      </c>
      <c r="B7319" s="0" t="n">
        <v>1.099</v>
      </c>
      <c r="C7319" s="0" t="n">
        <v>26.0062837698163</v>
      </c>
      <c r="D7319" s="0" t="n">
        <v>0.844604205476112</v>
      </c>
      <c r="E7319" s="12" t="n">
        <f aca="false">MIN(B7319,((1-$J$5)*$J$4*E7318+(1-$J$4)*$J$5*B7319)/(1-$J$4*$J$5))</f>
        <v>0.846459018694814</v>
      </c>
      <c r="F7319" s="12" t="n">
        <f aca="false">B7319*C7319*3.6/1000</f>
        <v>0.102891261106901</v>
      </c>
    </row>
    <row r="7320" customFormat="false" ht="15" hidden="false" customHeight="false" outlineLevel="0" collapsed="false">
      <c r="A7320" s="11" t="n">
        <v>43723.5</v>
      </c>
      <c r="B7320" s="0" t="n">
        <v>1.117</v>
      </c>
      <c r="C7320" s="0" t="n">
        <v>25.2353062273078</v>
      </c>
      <c r="D7320" s="0" t="n">
        <v>0.843544318262337</v>
      </c>
      <c r="E7320" s="12" t="n">
        <f aca="false">MIN(B7320,((1-$J$5)*$J$4*E7319+(1-$J$4)*$J$5*B7320)/(1-$J$4*$J$5))</f>
        <v>0.845395443428013</v>
      </c>
      <c r="F7320" s="12" t="n">
        <f aca="false">B7320*C7320*3.6/1000</f>
        <v>0.10147621340125</v>
      </c>
    </row>
    <row r="7321" customFormat="false" ht="15" hidden="false" customHeight="false" outlineLevel="0" collapsed="false">
      <c r="A7321" s="11" t="n">
        <v>43723.5416666667</v>
      </c>
      <c r="B7321" s="0" t="n">
        <v>1.135</v>
      </c>
      <c r="C7321" s="0" t="n">
        <v>25.2353062273078</v>
      </c>
      <c r="D7321" s="0" t="n">
        <v>0.842707619534527</v>
      </c>
      <c r="E7321" s="12" t="n">
        <f aca="false">MIN(B7321,((1-$J$5)*$J$4*E7320+(1-$J$4)*$J$5*B7321)/(1-$J$4*$J$5))</f>
        <v>0.84455696824798</v>
      </c>
      <c r="F7321" s="12" t="n">
        <f aca="false">B7321*C7321*3.6/1000</f>
        <v>0.10311146124478</v>
      </c>
    </row>
    <row r="7322" customFormat="false" ht="15" hidden="false" customHeight="false" outlineLevel="0" collapsed="false">
      <c r="A7322" s="11" t="n">
        <v>43723.5833333333</v>
      </c>
      <c r="B7322" s="0" t="n">
        <v>1.16</v>
      </c>
      <c r="C7322" s="0" t="n">
        <v>23.6749611865424</v>
      </c>
      <c r="D7322" s="0" t="n">
        <v>0.842170498893327</v>
      </c>
      <c r="E7322" s="12" t="n">
        <f aca="false">MIN(B7322,((1-$J$5)*$J$4*E7321+(1-$J$4)*$J$5*B7322)/(1-$J$4*$J$5))</f>
        <v>0.84402060962775</v>
      </c>
      <c r="F7322" s="12" t="n">
        <f aca="false">B7322*C7322*3.6/1000</f>
        <v>0.0988666379150012</v>
      </c>
    </row>
    <row r="7323" customFormat="false" ht="15" hidden="false" customHeight="false" outlineLevel="0" collapsed="false">
      <c r="A7323" s="11" t="n">
        <v>43723.625</v>
      </c>
      <c r="B7323" s="0" t="n">
        <v>1.197</v>
      </c>
      <c r="C7323" s="0" t="n">
        <v>21.7671842154351</v>
      </c>
      <c r="D7323" s="0" t="n">
        <v>0.842065269802176</v>
      </c>
      <c r="E7323" s="12" t="n">
        <f aca="false">MIN(B7323,((1-$J$5)*$J$4*E7322+(1-$J$4)*$J$5*B7323)/(1-$J$4*$J$5))</f>
        <v>0.84391977586123</v>
      </c>
      <c r="F7323" s="12" t="n">
        <f aca="false">B7323*C7323*3.6/1000</f>
        <v>0.0937991502211531</v>
      </c>
    </row>
    <row r="7324" customFormat="false" ht="15" hidden="false" customHeight="false" outlineLevel="0" collapsed="false">
      <c r="A7324" s="11" t="n">
        <v>43723.6666666667</v>
      </c>
      <c r="B7324" s="0" t="n">
        <v>1.209</v>
      </c>
      <c r="C7324" s="0" t="n">
        <v>23.6749611865424</v>
      </c>
      <c r="D7324" s="0" t="n">
        <v>0.84209898403217</v>
      </c>
      <c r="E7324" s="12" t="n">
        <f aca="false">MIN(B7324,((1-$J$5)*$J$4*E7323+(1-$J$4)*$J$5*B7324)/(1-$J$4*$J$5))</f>
        <v>0.843958988779497</v>
      </c>
      <c r="F7324" s="12" t="n">
        <f aca="false">B7324*C7324*3.6/1000</f>
        <v>0.103042901068307</v>
      </c>
    </row>
    <row r="7325" customFormat="false" ht="15" hidden="false" customHeight="false" outlineLevel="0" collapsed="false">
      <c r="A7325" s="11" t="n">
        <v>43723.7083333333</v>
      </c>
      <c r="B7325" s="0" t="n">
        <v>1.228</v>
      </c>
      <c r="C7325" s="0" t="n">
        <v>24.3021446672097</v>
      </c>
      <c r="D7325" s="0" t="n">
        <v>0.84234941093581</v>
      </c>
      <c r="E7325" s="12" t="n">
        <f aca="false">MIN(B7325,((1-$J$5)*$J$4*E7324+(1-$J$4)*$J$5*B7325)/(1-$J$4*$J$5))</f>
        <v>0.844216666064843</v>
      </c>
      <c r="F7325" s="12" t="n">
        <f aca="false">B7325*C7325*3.6/1000</f>
        <v>0.1074349211448</v>
      </c>
    </row>
    <row r="7326" customFormat="false" ht="15" hidden="false" customHeight="false" outlineLevel="0" collapsed="false">
      <c r="A7326" s="11" t="n">
        <v>43723.75</v>
      </c>
      <c r="B7326" s="0" t="n">
        <v>1.246</v>
      </c>
      <c r="C7326" s="0" t="n">
        <v>21.283669045523</v>
      </c>
      <c r="D7326" s="0" t="n">
        <v>0.842801566241145</v>
      </c>
      <c r="E7326" s="12" t="n">
        <f aca="false">MIN(B7326,((1-$J$5)*$J$4*E7325+(1-$J$4)*$J$5*B7326)/(1-$J$4*$J$5))</f>
        <v>0.844677676508585</v>
      </c>
      <c r="F7326" s="12" t="n">
        <f aca="false">B7326*C7326*3.6/1000</f>
        <v>0.0954700258705979</v>
      </c>
    </row>
    <row r="7327" customFormat="false" ht="15" hidden="false" customHeight="false" outlineLevel="0" collapsed="false">
      <c r="A7327" s="11" t="n">
        <v>43723.7916666667</v>
      </c>
      <c r="B7327" s="0" t="n">
        <v>1.24</v>
      </c>
      <c r="C7327" s="0" t="n">
        <v>23.6749611865424</v>
      </c>
      <c r="D7327" s="0" t="n">
        <v>0.843177706280629</v>
      </c>
      <c r="E7327" s="12" t="n">
        <f aca="false">MIN(B7327,((1-$J$5)*$J$4*E7326+(1-$J$4)*$J$5*B7327)/(1-$J$4*$J$5))</f>
        <v>0.845061899300866</v>
      </c>
      <c r="F7327" s="12" t="n">
        <f aca="false">B7327*C7327*3.6/1000</f>
        <v>0.105685026736725</v>
      </c>
    </row>
    <row r="7328" customFormat="false" ht="15" hidden="false" customHeight="false" outlineLevel="0" collapsed="false">
      <c r="A7328" s="11" t="n">
        <v>43723.8333333333</v>
      </c>
      <c r="B7328" s="0" t="n">
        <v>1.246</v>
      </c>
      <c r="C7328" s="0" t="n">
        <v>22.726160973427</v>
      </c>
      <c r="D7328" s="0" t="n">
        <v>0.843616295916737</v>
      </c>
      <c r="E7328" s="12" t="n">
        <f aca="false">MIN(B7328,((1-$J$5)*$J$4*E7327+(1-$J$4)*$J$5*B7328)/(1-$J$4*$J$5))</f>
        <v>0.8455089849796</v>
      </c>
      <c r="F7328" s="12" t="n">
        <f aca="false">B7328*C7328*3.6/1000</f>
        <v>0.101940467662404</v>
      </c>
    </row>
    <row r="7329" customFormat="false" ht="15" hidden="false" customHeight="false" outlineLevel="0" collapsed="false">
      <c r="A7329" s="11" t="n">
        <v>43723.875</v>
      </c>
      <c r="B7329" s="0" t="n">
        <v>1.24</v>
      </c>
      <c r="C7329" s="0" t="n">
        <v>23.6749611865424</v>
      </c>
      <c r="D7329" s="0" t="n">
        <v>0.843979092463036</v>
      </c>
      <c r="E7329" s="12" t="n">
        <f aca="false">MIN(B7329,((1-$J$5)*$J$4*E7328+(1-$J$4)*$J$5*B7329)/(1-$J$4*$J$5))</f>
        <v>0.845879512409919</v>
      </c>
      <c r="F7329" s="12" t="n">
        <f aca="false">B7329*C7329*3.6/1000</f>
        <v>0.105685026736725</v>
      </c>
    </row>
    <row r="7330" customFormat="false" ht="15" hidden="false" customHeight="false" outlineLevel="0" collapsed="false">
      <c r="A7330" s="11" t="n">
        <v>43723.9166666667</v>
      </c>
      <c r="B7330" s="0" t="n">
        <v>1.215</v>
      </c>
      <c r="C7330" s="0" t="n">
        <v>18.3198874883877</v>
      </c>
      <c r="D7330" s="0" t="n">
        <v>0.84405007240573</v>
      </c>
      <c r="E7330" s="12" t="n">
        <f aca="false">MIN(B7330,((1-$J$5)*$J$4*E7329+(1-$J$4)*$J$5*B7330)/(1-$J$4*$J$5))</f>
        <v>0.845955632469064</v>
      </c>
      <c r="F7330" s="12" t="n">
        <f aca="false">B7330*C7330*3.6/1000</f>
        <v>0.0801311878742079</v>
      </c>
    </row>
    <row r="7331" customFormat="false" ht="15" hidden="false" customHeight="false" outlineLevel="0" collapsed="false">
      <c r="A7331" s="11" t="n">
        <v>43723.9583333333</v>
      </c>
      <c r="B7331" s="0" t="n">
        <v>1.215</v>
      </c>
      <c r="C7331" s="0" t="n">
        <v>18.3198874883877</v>
      </c>
      <c r="D7331" s="0" t="n">
        <v>0.844119889851941</v>
      </c>
      <c r="E7331" s="12" t="n">
        <f aca="false">MIN(B7331,((1-$J$5)*$J$4*E7330+(1-$J$4)*$J$5*B7331)/(1-$J$4*$J$5))</f>
        <v>0.846030498490991</v>
      </c>
      <c r="F7331" s="12" t="n">
        <f aca="false">B7331*C7331*3.6/1000</f>
        <v>0.0801311878742079</v>
      </c>
    </row>
    <row r="7332" customFormat="false" ht="15" hidden="false" customHeight="false" outlineLevel="0" collapsed="false">
      <c r="A7332" s="11" t="n">
        <v>43724</v>
      </c>
      <c r="B7332" s="0" t="n">
        <v>1.19</v>
      </c>
      <c r="C7332" s="0" t="n">
        <v>17.1346053359885</v>
      </c>
      <c r="D7332" s="0" t="n">
        <v>0.843902689052508</v>
      </c>
      <c r="E7332" s="12" t="n">
        <f aca="false">MIN(B7332,((1-$J$5)*$J$4*E7331+(1-$J$4)*$J$5*B7332)/(1-$J$4*$J$5))</f>
        <v>0.845815828005143</v>
      </c>
      <c r="F7332" s="12" t="n">
        <f aca="false">B7332*C7332*3.6/1000</f>
        <v>0.0734046492593748</v>
      </c>
    </row>
    <row r="7333" customFormat="false" ht="15" hidden="false" customHeight="false" outlineLevel="0" collapsed="false">
      <c r="A7333" s="11" t="n">
        <v>43724.0416666667</v>
      </c>
      <c r="B7333" s="0" t="n">
        <v>1.184</v>
      </c>
      <c r="C7333" s="0" t="n">
        <v>18.8218854992177</v>
      </c>
      <c r="D7333" s="0" t="n">
        <v>0.843620435578732</v>
      </c>
      <c r="E7333" s="12" t="n">
        <f aca="false">MIN(B7333,((1-$J$5)*$J$4*E7332+(1-$J$4)*$J$5*B7333)/(1-$J$4*$J$5))</f>
        <v>0.845535501349375</v>
      </c>
      <c r="F7333" s="12" t="n">
        <f aca="false">B7333*C7333*3.6/1000</f>
        <v>0.0802264047518656</v>
      </c>
    </row>
    <row r="7334" customFormat="false" ht="15" hidden="false" customHeight="false" outlineLevel="0" collapsed="false">
      <c r="A7334" s="11" t="n">
        <v>43724.0833333333</v>
      </c>
      <c r="B7334" s="0" t="n">
        <v>1.172</v>
      </c>
      <c r="C7334" s="0" t="n">
        <v>19.1546651186426</v>
      </c>
      <c r="D7334" s="0" t="n">
        <v>0.843205584902185</v>
      </c>
      <c r="E7334" s="12" t="n">
        <f aca="false">MIN(B7334,((1-$J$5)*$J$4*E7333+(1-$J$4)*$J$5*B7334)/(1-$J$4*$J$5))</f>
        <v>0.845121407422696</v>
      </c>
      <c r="F7334" s="12" t="n">
        <f aca="false">B7334*C7334*3.6/1000</f>
        <v>0.0808173630685767</v>
      </c>
    </row>
    <row r="7335" customFormat="false" ht="15" hidden="false" customHeight="false" outlineLevel="0" collapsed="false">
      <c r="A7335" s="11" t="n">
        <v>43724.125</v>
      </c>
      <c r="B7335" s="0" t="n">
        <v>1.148</v>
      </c>
      <c r="C7335" s="0" t="n">
        <v>18.9884605359014</v>
      </c>
      <c r="D7335" s="0" t="n">
        <v>0.842523088777141</v>
      </c>
      <c r="E7335" s="12" t="n">
        <f aca="false">MIN(B7335,((1-$J$5)*$J$4*E7334+(1-$J$4)*$J$5*B7335)/(1-$J$4*$J$5))</f>
        <v>0.844437364466804</v>
      </c>
      <c r="F7335" s="12" t="n">
        <f aca="false">B7335*C7335*3.6/1000</f>
        <v>0.0784755097027731</v>
      </c>
    </row>
    <row r="7336" customFormat="false" ht="15" hidden="false" customHeight="false" outlineLevel="0" collapsed="false">
      <c r="A7336" s="11" t="n">
        <v>43724.1666666667</v>
      </c>
      <c r="B7336" s="0" t="n">
        <v>1.135</v>
      </c>
      <c r="C7336" s="0" t="n">
        <v>18.9884605359014</v>
      </c>
      <c r="D7336" s="0" t="n">
        <v>0.841703115558521</v>
      </c>
      <c r="E7336" s="12" t="n">
        <f aca="false">MIN(B7336,((1-$J$5)*$J$4*E7335+(1-$J$4)*$J$5*B7336)/(1-$J$4*$J$5))</f>
        <v>0.843614673124682</v>
      </c>
      <c r="F7336" s="12" t="n">
        <f aca="false">B7336*C7336*3.6/1000</f>
        <v>0.077586849749693</v>
      </c>
    </row>
    <row r="7337" customFormat="false" ht="15" hidden="false" customHeight="false" outlineLevel="0" collapsed="false">
      <c r="A7337" s="11" t="n">
        <v>43724.2083333333</v>
      </c>
      <c r="B7337" s="0" t="n">
        <v>1.123</v>
      </c>
      <c r="C7337" s="0" t="n">
        <v>19.1546651186426</v>
      </c>
      <c r="D7337" s="0" t="n">
        <v>0.84075935181248</v>
      </c>
      <c r="E7337" s="12" t="n">
        <f aca="false">MIN(B7337,((1-$J$5)*$J$4*E7336+(1-$J$4)*$J$5*B7337)/(1-$J$4*$J$5))</f>
        <v>0.842667149679465</v>
      </c>
      <c r="F7337" s="12" t="n">
        <f aca="false">B7337*C7337*3.6/1000</f>
        <v>0.0774384801416481</v>
      </c>
    </row>
    <row r="7338" customFormat="false" ht="15" hidden="false" customHeight="false" outlineLevel="0" collapsed="false">
      <c r="A7338" s="11" t="n">
        <v>43724.25</v>
      </c>
      <c r="B7338" s="0" t="n">
        <v>1.105</v>
      </c>
      <c r="C7338" s="0" t="n">
        <v>20.4715228318574</v>
      </c>
      <c r="D7338" s="0" t="n">
        <v>0.839625215008374</v>
      </c>
      <c r="E7338" s="12" t="n">
        <f aca="false">MIN(B7338,((1-$J$5)*$J$4*E7337+(1-$J$4)*$J$5*B7338)/(1-$J$4*$J$5))</f>
        <v>0.841527657921978</v>
      </c>
      <c r="F7338" s="12" t="n">
        <f aca="false">B7338*C7338*3.6/1000</f>
        <v>0.0814357178251286</v>
      </c>
    </row>
    <row r="7339" customFormat="false" ht="15" hidden="false" customHeight="false" outlineLevel="0" collapsed="false">
      <c r="A7339" s="11" t="n">
        <v>43724.2916666667</v>
      </c>
      <c r="B7339" s="0" t="n">
        <v>1.087</v>
      </c>
      <c r="C7339" s="0" t="n">
        <v>23.8321489408437</v>
      </c>
      <c r="D7339" s="0" t="n">
        <v>0.838303823041228</v>
      </c>
      <c r="E7339" s="12" t="n">
        <f aca="false">MIN(B7339,((1-$J$5)*$J$4*E7338+(1-$J$4)*$J$5*B7339)/(1-$J$4*$J$5))</f>
        <v>0.840199360427382</v>
      </c>
      <c r="F7339" s="12" t="n">
        <f aca="false">B7339*C7339*3.6/1000</f>
        <v>0.0932599652353095</v>
      </c>
    </row>
    <row r="7340" customFormat="false" ht="15" hidden="false" customHeight="false" outlineLevel="0" collapsed="false">
      <c r="A7340" s="11" t="n">
        <v>43724.3333333333</v>
      </c>
      <c r="B7340" s="0" t="n">
        <v>1.099</v>
      </c>
      <c r="C7340" s="0" t="n">
        <v>25.0803957510182</v>
      </c>
      <c r="D7340" s="0" t="n">
        <v>0.837141292487736</v>
      </c>
      <c r="E7340" s="12" t="n">
        <f aca="false">MIN(B7340,((1-$J$5)*$J$4*E7339+(1-$J$4)*$J$5*B7340)/(1-$J$4*$J$5))</f>
        <v>0.839031331425283</v>
      </c>
      <c r="F7340" s="12" t="n">
        <f aca="false">B7340*C7340*3.6/1000</f>
        <v>0.0992280777493285</v>
      </c>
    </row>
    <row r="7341" customFormat="false" ht="15" hidden="false" customHeight="false" outlineLevel="0" collapsed="false">
      <c r="A7341" s="11" t="n">
        <v>43724.375</v>
      </c>
      <c r="B7341" s="0" t="n">
        <v>1.081</v>
      </c>
      <c r="C7341" s="0" t="n">
        <v>25.2353062273078</v>
      </c>
      <c r="D7341" s="0" t="n">
        <v>0.835791971798824</v>
      </c>
      <c r="E7341" s="12" t="n">
        <f aca="false">MIN(B7341,((1-$J$5)*$J$4*E7340+(1-$J$4)*$J$5*B7341)/(1-$J$4*$J$5))</f>
        <v>0.837674966821902</v>
      </c>
      <c r="F7341" s="12" t="n">
        <f aca="false">B7341*C7341*3.6/1000</f>
        <v>0.0982057177141909</v>
      </c>
    </row>
    <row r="7342" customFormat="false" ht="15" hidden="false" customHeight="false" outlineLevel="0" collapsed="false">
      <c r="A7342" s="11" t="n">
        <v>43724.4166666667</v>
      </c>
      <c r="B7342" s="0" t="n">
        <v>1.075</v>
      </c>
      <c r="C7342" s="0" t="n">
        <v>25.2353062273078</v>
      </c>
      <c r="D7342" s="0" t="n">
        <v>0.834396140087459</v>
      </c>
      <c r="E7342" s="12" t="n">
        <f aca="false">MIN(B7342,((1-$J$5)*$J$4*E7341+(1-$J$4)*$J$5*B7342)/(1-$J$4*$J$5))</f>
        <v>0.8362717548479</v>
      </c>
      <c r="F7342" s="12" t="n">
        <f aca="false">B7342*C7342*3.6/1000</f>
        <v>0.097660635099681</v>
      </c>
    </row>
    <row r="7343" customFormat="false" ht="15" hidden="false" customHeight="false" outlineLevel="0" collapsed="false">
      <c r="A7343" s="11" t="n">
        <v>43724.4583333333</v>
      </c>
      <c r="B7343" s="0" t="n">
        <v>1.087</v>
      </c>
      <c r="C7343" s="0" t="n">
        <v>25.2353062273078</v>
      </c>
      <c r="D7343" s="0" t="n">
        <v>0.833160388950226</v>
      </c>
      <c r="E7343" s="12" t="n">
        <f aca="false">MIN(B7343,((1-$J$5)*$J$4*E7342+(1-$J$4)*$J$5*B7343)/(1-$J$4*$J$5))</f>
        <v>0.835030045542333</v>
      </c>
      <c r="F7343" s="12" t="n">
        <f aca="false">B7343*C7343*3.6/1000</f>
        <v>0.0987508003287007</v>
      </c>
    </row>
    <row r="7344" customFormat="false" ht="15" hidden="false" customHeight="false" outlineLevel="0" collapsed="false">
      <c r="A7344" s="11" t="n">
        <v>43724.5</v>
      </c>
      <c r="B7344" s="0" t="n">
        <v>1.093</v>
      </c>
      <c r="C7344" s="0" t="n">
        <v>25.2353062273078</v>
      </c>
      <c r="D7344" s="0" t="n">
        <v>0.832013486667646</v>
      </c>
      <c r="E7344" s="12" t="n">
        <f aca="false">MIN(B7344,((1-$J$5)*$J$4*E7343+(1-$J$4)*$J$5*B7344)/(1-$J$4*$J$5))</f>
        <v>0.833877985483975</v>
      </c>
      <c r="F7344" s="12" t="n">
        <f aca="false">B7344*C7344*3.6/1000</f>
        <v>0.0992958829432106</v>
      </c>
    </row>
    <row r="7345" customFormat="false" ht="15" hidden="false" customHeight="false" outlineLevel="0" collapsed="false">
      <c r="A7345" s="11" t="n">
        <v>43724.5416666667</v>
      </c>
      <c r="B7345" s="0" t="n">
        <v>1.117</v>
      </c>
      <c r="C7345" s="0" t="n">
        <v>25.5444056829728</v>
      </c>
      <c r="D7345" s="0" t="n">
        <v>0.831159807937063</v>
      </c>
      <c r="E7345" s="12" t="n">
        <f aca="false">MIN(B7345,((1-$J$5)*$J$4*E7344+(1-$J$4)*$J$5*B7345)/(1-$J$4*$J$5))</f>
        <v>0.833021676003185</v>
      </c>
      <c r="F7345" s="12" t="n">
        <f aca="false">B7345*C7345*3.6/1000</f>
        <v>0.10271916413237</v>
      </c>
    </row>
    <row r="7346" customFormat="false" ht="15" hidden="false" customHeight="false" outlineLevel="0" collapsed="false">
      <c r="A7346" s="11" t="n">
        <v>43724.5833333333</v>
      </c>
      <c r="B7346" s="0" t="n">
        <v>1.16</v>
      </c>
      <c r="C7346" s="0" t="n">
        <v>22.726160973427</v>
      </c>
      <c r="D7346" s="0" t="n">
        <v>0.830811815236049</v>
      </c>
      <c r="E7346" s="12" t="n">
        <f aca="false">MIN(B7346,((1-$J$5)*$J$4*E7345+(1-$J$4)*$J$5*B7346)/(1-$J$4*$J$5))</f>
        <v>0.832675355146461</v>
      </c>
      <c r="F7346" s="12" t="n">
        <f aca="false">B7346*C7346*3.6/1000</f>
        <v>0.0949044482250311</v>
      </c>
    </row>
    <row r="7347" customFormat="false" ht="15" hidden="false" customHeight="false" outlineLevel="0" collapsed="false">
      <c r="A7347" s="11" t="n">
        <v>43724.625</v>
      </c>
      <c r="B7347" s="0" t="n">
        <v>1.178</v>
      </c>
      <c r="C7347" s="0" t="n">
        <v>23.6749611865424</v>
      </c>
      <c r="D7347" s="0" t="n">
        <v>0.83067535174325</v>
      </c>
      <c r="E7347" s="12" t="n">
        <f aca="false">MIN(B7347,((1-$J$5)*$J$4*E7346+(1-$J$4)*$J$5*B7347)/(1-$J$4*$J$5))</f>
        <v>0.83254231799413</v>
      </c>
      <c r="F7347" s="12" t="n">
        <f aca="false">B7347*C7347*3.6/1000</f>
        <v>0.100400775399889</v>
      </c>
    </row>
    <row r="7348" customFormat="false" ht="15" hidden="false" customHeight="false" outlineLevel="0" collapsed="false">
      <c r="A7348" s="11" t="n">
        <v>43724.6666666667</v>
      </c>
      <c r="B7348" s="0" t="n">
        <v>1.197</v>
      </c>
      <c r="C7348" s="0" t="n">
        <v>21.1218782446826</v>
      </c>
      <c r="D7348" s="0" t="n">
        <v>0.830758388063625</v>
      </c>
      <c r="E7348" s="12" t="n">
        <f aca="false">MIN(B7348,((1-$J$5)*$J$4*E7347+(1-$J$4)*$J$5*B7348)/(1-$J$4*$J$5))</f>
        <v>0.832630582936567</v>
      </c>
      <c r="F7348" s="12" t="n">
        <f aca="false">B7348*C7348*3.6/1000</f>
        <v>0.0910183977319864</v>
      </c>
    </row>
    <row r="7349" customFormat="false" ht="15" hidden="false" customHeight="false" outlineLevel="0" collapsed="false">
      <c r="A7349" s="11" t="n">
        <v>43724.7083333333</v>
      </c>
      <c r="B7349" s="0" t="n">
        <v>1.209</v>
      </c>
      <c r="C7349" s="0" t="n">
        <v>23.6749611865424</v>
      </c>
      <c r="D7349" s="0" t="n">
        <v>0.830977284328769</v>
      </c>
      <c r="E7349" s="12" t="n">
        <f aca="false">MIN(B7349,((1-$J$5)*$J$4*E7348+(1-$J$4)*$J$5*B7349)/(1-$J$4*$J$5))</f>
        <v>0.832855779263806</v>
      </c>
      <c r="F7349" s="12" t="n">
        <f aca="false">B7349*C7349*3.6/1000</f>
        <v>0.103042901068307</v>
      </c>
    </row>
    <row r="7350" customFormat="false" ht="15" hidden="false" customHeight="false" outlineLevel="0" collapsed="false">
      <c r="A7350" s="11" t="n">
        <v>43724.75</v>
      </c>
      <c r="B7350" s="0" t="n">
        <v>1.221</v>
      </c>
      <c r="C7350" s="0" t="n">
        <v>26.7714963296804</v>
      </c>
      <c r="D7350" s="0" t="n">
        <v>0.831329815449424</v>
      </c>
      <c r="E7350" s="12" t="n">
        <f aca="false">MIN(B7350,((1-$J$5)*$J$4*E7349+(1-$J$4)*$J$5*B7350)/(1-$J$4*$J$5))</f>
        <v>0.8332156511046</v>
      </c>
      <c r="F7350" s="12" t="n">
        <f aca="false">B7350*C7350*3.6/1000</f>
        <v>0.117676789266743</v>
      </c>
    </row>
    <row r="7351" customFormat="false" ht="15" hidden="false" customHeight="false" outlineLevel="0" collapsed="false">
      <c r="A7351" s="11" t="n">
        <v>43724.7916666667</v>
      </c>
      <c r="B7351" s="0" t="n">
        <v>1.221</v>
      </c>
      <c r="C7351" s="0" t="n">
        <v>23.6749611865424</v>
      </c>
      <c r="D7351" s="0" t="n">
        <v>0.831676572880049</v>
      </c>
      <c r="E7351" s="12" t="n">
        <f aca="false">MIN(B7351,((1-$J$5)*$J$4*E7350+(1-$J$4)*$J$5*B7351)/(1-$J$4*$J$5))</f>
        <v>0.8335695942495</v>
      </c>
      <c r="F7351" s="12" t="n">
        <f aca="false">B7351*C7351*3.6/1000</f>
        <v>0.104065659391566</v>
      </c>
    </row>
    <row r="7352" customFormat="false" ht="15" hidden="false" customHeight="false" outlineLevel="0" collapsed="false">
      <c r="A7352" s="11" t="n">
        <v>43724.8333333333</v>
      </c>
      <c r="B7352" s="0" t="n">
        <v>1.221</v>
      </c>
      <c r="C7352" s="0" t="n">
        <v>21.7671842154351</v>
      </c>
      <c r="D7352" s="0" t="n">
        <v>0.832017651181079</v>
      </c>
      <c r="E7352" s="12" t="n">
        <f aca="false">MIN(B7352,((1-$J$5)*$J$4*E7351+(1-$J$4)*$J$5*B7352)/(1-$J$4*$J$5))</f>
        <v>0.833917706370596</v>
      </c>
      <c r="F7352" s="12" t="n">
        <f aca="false">B7352*C7352*3.6/1000</f>
        <v>0.0956798349373667</v>
      </c>
    </row>
    <row r="7353" customFormat="false" ht="15" hidden="false" customHeight="false" outlineLevel="0" collapsed="false">
      <c r="A7353" s="11" t="n">
        <v>43724.875</v>
      </c>
      <c r="B7353" s="0" t="n">
        <v>1.203</v>
      </c>
      <c r="C7353" s="0" t="n">
        <v>22.0880144235444</v>
      </c>
      <c r="D7353" s="0" t="n">
        <v>0.832147313516669</v>
      </c>
      <c r="E7353" s="12" t="n">
        <f aca="false">MIN(B7353,((1-$J$5)*$J$4*E7352+(1-$J$4)*$J$5*B7353)/(1-$J$4*$J$5))</f>
        <v>0.834052505277176</v>
      </c>
      <c r="F7353" s="12" t="n">
        <f aca="false">B7353*C7353*3.6/1000</f>
        <v>0.0956587728654862</v>
      </c>
    </row>
    <row r="7354" customFormat="false" ht="15" hidden="false" customHeight="false" outlineLevel="0" collapsed="false">
      <c r="A7354" s="11" t="n">
        <v>43724.9166666667</v>
      </c>
      <c r="B7354" s="0" t="n">
        <v>1.197</v>
      </c>
      <c r="C7354" s="0" t="n">
        <v>19.6511039482689</v>
      </c>
      <c r="D7354" s="0" t="n">
        <v>0.832206242317114</v>
      </c>
      <c r="E7354" s="12" t="n">
        <f aca="false">MIN(B7354,((1-$J$5)*$J$4*E7353+(1-$J$4)*$J$5*B7354)/(1-$J$4*$J$5))</f>
        <v>0.834115890692708</v>
      </c>
      <c r="F7354" s="12" t="n">
        <f aca="false">B7354*C7354*3.6/1000</f>
        <v>0.0846805371338802</v>
      </c>
    </row>
    <row r="7355" customFormat="false" ht="15" hidden="false" customHeight="false" outlineLevel="0" collapsed="false">
      <c r="A7355" s="11" t="n">
        <v>43724.9583333333</v>
      </c>
      <c r="B7355" s="0" t="n">
        <v>1.19</v>
      </c>
      <c r="C7355" s="0" t="n">
        <v>19.8158739634635</v>
      </c>
      <c r="D7355" s="0" t="n">
        <v>0.832184161051746</v>
      </c>
      <c r="E7355" s="12" t="n">
        <f aca="false">MIN(B7355,((1-$J$5)*$J$4*E7354+(1-$J$4)*$J$5*B7355)/(1-$J$4*$J$5))</f>
        <v>0.834097506991017</v>
      </c>
      <c r="F7355" s="12" t="n">
        <f aca="false">B7355*C7355*3.6/1000</f>
        <v>0.0848912040594777</v>
      </c>
    </row>
    <row r="7356" customFormat="false" ht="15" hidden="false" customHeight="false" outlineLevel="0" collapsed="false">
      <c r="A7356" s="11" t="n">
        <v>43725</v>
      </c>
      <c r="B7356" s="0" t="n">
        <v>1.197</v>
      </c>
      <c r="C7356" s="0" t="n">
        <v>18.3198874883877</v>
      </c>
      <c r="D7356" s="0" t="n">
        <v>0.83224248637002</v>
      </c>
      <c r="E7356" s="12" t="n">
        <f aca="false">MIN(B7356,((1-$J$5)*$J$4*E7355+(1-$J$4)*$J$5*B7356)/(1-$J$4*$J$5))</f>
        <v>0.834160151027409</v>
      </c>
      <c r="F7356" s="12" t="n">
        <f aca="false">B7356*C7356*3.6/1000</f>
        <v>0.0789440591649604</v>
      </c>
    </row>
    <row r="7357" customFormat="false" ht="15" hidden="false" customHeight="false" outlineLevel="0" collapsed="false">
      <c r="A7357" s="11" t="n">
        <v>43725.0416666667</v>
      </c>
      <c r="B7357" s="0" t="n">
        <v>1.16</v>
      </c>
      <c r="C7357" s="0" t="n">
        <v>18.9884605359014</v>
      </c>
      <c r="D7357" s="0" t="n">
        <v>0.831876761760221</v>
      </c>
      <c r="E7357" s="12" t="n">
        <f aca="false">MIN(B7357,((1-$J$5)*$J$4*E7356+(1-$J$4)*$J$5*B7357)/(1-$J$4*$J$5))</f>
        <v>0.833795074404222</v>
      </c>
      <c r="F7357" s="12" t="n">
        <f aca="false">B7357*C7357*3.6/1000</f>
        <v>0.0792958111979241</v>
      </c>
    </row>
    <row r="7358" customFormat="false" ht="15" hidden="false" customHeight="false" outlineLevel="0" collapsed="false">
      <c r="A7358" s="11" t="n">
        <v>43725.0833333333</v>
      </c>
      <c r="B7358" s="0" t="n">
        <v>1.154</v>
      </c>
      <c r="C7358" s="0" t="n">
        <v>17.9832756579581</v>
      </c>
      <c r="D7358" s="0" t="n">
        <v>0.831448416971803</v>
      </c>
      <c r="E7358" s="12" t="n">
        <f aca="false">MIN(B7358,((1-$J$5)*$J$4*E7357+(1-$J$4)*$J$5*B7358)/(1-$J$4*$J$5))</f>
        <v>0.833366819471698</v>
      </c>
      <c r="F7358" s="12" t="n">
        <f aca="false">B7358*C7358*3.6/1000</f>
        <v>0.0747097203934211</v>
      </c>
    </row>
    <row r="7359" customFormat="false" ht="15" hidden="false" customHeight="false" outlineLevel="0" collapsed="false">
      <c r="A7359" s="11" t="n">
        <v>43725.125</v>
      </c>
      <c r="B7359" s="0" t="n">
        <v>1.111</v>
      </c>
      <c r="C7359" s="0" t="n">
        <v>18.3198874883877</v>
      </c>
      <c r="D7359" s="0" t="n">
        <v>0.830535382899855</v>
      </c>
      <c r="E7359" s="12" t="n">
        <f aca="false">MIN(B7359,((1-$J$5)*$J$4*E7358+(1-$J$4)*$J$5*B7359)/(1-$J$4*$J$5))</f>
        <v>0.832449738426036</v>
      </c>
      <c r="F7359" s="12" t="n">
        <f aca="false">B7359*C7359*3.6/1000</f>
        <v>0.0732722219985556</v>
      </c>
    </row>
    <row r="7360" customFormat="false" ht="15" hidden="false" customHeight="false" outlineLevel="0" collapsed="false">
      <c r="A7360" s="11" t="n">
        <v>43725.1666666667</v>
      </c>
      <c r="B7360" s="0" t="n">
        <v>1.111</v>
      </c>
      <c r="C7360" s="0" t="n">
        <v>18.6549350527249</v>
      </c>
      <c r="D7360" s="0" t="n">
        <v>0.829637302332464</v>
      </c>
      <c r="E7360" s="12" t="n">
        <f aca="false">MIN(B7360,((1-$J$5)*$J$4*E7359+(1-$J$4)*$J$5*B7360)/(1-$J$4*$J$5))</f>
        <v>0.831547765799578</v>
      </c>
      <c r="F7360" s="12" t="n">
        <f aca="false">B7360*C7360*3.6/1000</f>
        <v>0.0746122782368784</v>
      </c>
    </row>
    <row r="7361" customFormat="false" ht="15" hidden="false" customHeight="false" outlineLevel="0" collapsed="false">
      <c r="A7361" s="11" t="n">
        <v>43725.2083333333</v>
      </c>
      <c r="B7361" s="0" t="n">
        <v>1.099</v>
      </c>
      <c r="C7361" s="0" t="n">
        <v>18.3198874883877</v>
      </c>
      <c r="D7361" s="0" t="n">
        <v>0.828616710465484</v>
      </c>
      <c r="E7361" s="12" t="n">
        <f aca="false">MIN(B7361,((1-$J$5)*$J$4*E7360+(1-$J$4)*$J$5*B7361)/(1-$J$4*$J$5))</f>
        <v>0.830522267186735</v>
      </c>
      <c r="F7361" s="12" t="n">
        <f aca="false">B7361*C7361*3.6/1000</f>
        <v>0.0724808028590572</v>
      </c>
    </row>
    <row r="7362" customFormat="false" ht="15" hidden="false" customHeight="false" outlineLevel="0" collapsed="false">
      <c r="A7362" s="11" t="n">
        <v>43725.25</v>
      </c>
      <c r="B7362" s="0" t="n">
        <v>1.087</v>
      </c>
      <c r="C7362" s="0" t="n">
        <v>28.2855950849176</v>
      </c>
      <c r="D7362" s="0" t="n">
        <v>0.827475613766507</v>
      </c>
      <c r="E7362" s="12" t="n">
        <f aca="false">MIN(B7362,((1-$J$5)*$J$4*E7361+(1-$J$4)*$J$5*B7362)/(1-$J$4*$J$5))</f>
        <v>0.829375277611994</v>
      </c>
      <c r="F7362" s="12" t="n">
        <f aca="false">B7362*C7362*3.6/1000</f>
        <v>0.1106871906863</v>
      </c>
    </row>
    <row r="7363" customFormat="false" ht="15" hidden="false" customHeight="false" outlineLevel="0" collapsed="false">
      <c r="A7363" s="11" t="n">
        <v>43725.2916666667</v>
      </c>
      <c r="B7363" s="0" t="n">
        <v>1.087</v>
      </c>
      <c r="C7363" s="0" t="n">
        <v>26.7714963296804</v>
      </c>
      <c r="D7363" s="0" t="n">
        <v>0.82635320573996</v>
      </c>
      <c r="E7363" s="12" t="n">
        <f aca="false">MIN(B7363,((1-$J$5)*$J$4*E7362+(1-$J$4)*$J$5*B7363)/(1-$J$4*$J$5))</f>
        <v>0.828247184076377</v>
      </c>
      <c r="F7363" s="12" t="n">
        <f aca="false">B7363*C7363*3.6/1000</f>
        <v>0.104762219437305</v>
      </c>
    </row>
    <row r="7364" customFormat="false" ht="15" hidden="false" customHeight="false" outlineLevel="0" collapsed="false">
      <c r="A7364" s="11" t="n">
        <v>43725.3333333333</v>
      </c>
      <c r="B7364" s="0" t="n">
        <v>1.081</v>
      </c>
      <c r="C7364" s="0" t="n">
        <v>28.2855950849176</v>
      </c>
      <c r="D7364" s="0" t="n">
        <v>0.825180570356998</v>
      </c>
      <c r="E7364" s="12" t="n">
        <f aca="false">MIN(B7364,((1-$J$5)*$J$4*E7363+(1-$J$4)*$J$5*B7364)/(1-$J$4*$J$5))</f>
        <v>0.827068482526519</v>
      </c>
      <c r="F7364" s="12" t="n">
        <f aca="false">B7364*C7364*3.6/1000</f>
        <v>0.110076221832465</v>
      </c>
    </row>
    <row r="7365" customFormat="false" ht="15" hidden="false" customHeight="false" outlineLevel="0" collapsed="false">
      <c r="A7365" s="11" t="n">
        <v>43725.375</v>
      </c>
      <c r="B7365" s="0" t="n">
        <v>1.081</v>
      </c>
      <c r="C7365" s="0" t="n">
        <v>28.2855950849176</v>
      </c>
      <c r="D7365" s="0" t="n">
        <v>0.824027140181248</v>
      </c>
      <c r="E7365" s="12" t="n">
        <f aca="false">MIN(B7365,((1-$J$5)*$J$4*E7364+(1-$J$4)*$J$5*B7365)/(1-$J$4*$J$5))</f>
        <v>0.825909199453595</v>
      </c>
      <c r="F7365" s="12" t="n">
        <f aca="false">B7365*C7365*3.6/1000</f>
        <v>0.110076221832465</v>
      </c>
    </row>
    <row r="7366" customFormat="false" ht="15" hidden="false" customHeight="false" outlineLevel="0" collapsed="false">
      <c r="A7366" s="11" t="n">
        <v>43725.4166666667</v>
      </c>
      <c r="B7366" s="0" t="n">
        <v>1.081</v>
      </c>
      <c r="C7366" s="0" t="n">
        <v>23.6749611865424</v>
      </c>
      <c r="D7366" s="0" t="n">
        <v>0.822892600673348</v>
      </c>
      <c r="E7366" s="12" t="n">
        <f aca="false">MIN(B7366,((1-$J$5)*$J$4*E7365+(1-$J$4)*$J$5*B7366)/(1-$J$4*$J$5))</f>
        <v>0.824769014948593</v>
      </c>
      <c r="F7366" s="12" t="n">
        <f aca="false">B7366*C7366*3.6/1000</f>
        <v>0.0921334789535485</v>
      </c>
    </row>
    <row r="7367" customFormat="false" ht="15" hidden="false" customHeight="false" outlineLevel="0" collapsed="false">
      <c r="A7367" s="11" t="n">
        <v>43725.4583333333</v>
      </c>
      <c r="B7367" s="0" t="n">
        <v>1.087</v>
      </c>
      <c r="C7367" s="0" t="n">
        <v>26.7714963296804</v>
      </c>
      <c r="D7367" s="0" t="n">
        <v>0.821845252394601</v>
      </c>
      <c r="E7367" s="12" t="n">
        <f aca="false">MIN(B7367,((1-$J$5)*$J$4*E7366+(1-$J$4)*$J$5*B7367)/(1-$J$4*$J$5))</f>
        <v>0.82371680712407</v>
      </c>
      <c r="F7367" s="12" t="n">
        <f aca="false">B7367*C7367*3.6/1000</f>
        <v>0.104762219437305</v>
      </c>
    </row>
    <row r="7368" customFormat="false" ht="15" hidden="false" customHeight="false" outlineLevel="0" collapsed="false">
      <c r="A7368" s="11" t="n">
        <v>43725.5</v>
      </c>
      <c r="B7368" s="0" t="n">
        <v>1.099</v>
      </c>
      <c r="C7368" s="0" t="n">
        <v>25.2353062273078</v>
      </c>
      <c r="D7368" s="0" t="n">
        <v>0.820952277292247</v>
      </c>
      <c r="E7368" s="12" t="n">
        <f aca="false">MIN(B7368,((1-$J$5)*$J$4*E7367+(1-$J$4)*$J$5*B7368)/(1-$J$4*$J$5))</f>
        <v>0.822820319362553</v>
      </c>
      <c r="F7368" s="12" t="n">
        <f aca="false">B7368*C7368*3.6/1000</f>
        <v>0.0998409655577204</v>
      </c>
    </row>
    <row r="7369" customFormat="false" ht="15" hidden="false" customHeight="false" outlineLevel="0" collapsed="false">
      <c r="A7369" s="11" t="n">
        <v>43725.5416666667</v>
      </c>
      <c r="B7369" s="0" t="n">
        <v>1.123</v>
      </c>
      <c r="C7369" s="0" t="n">
        <v>26.7714963296804</v>
      </c>
      <c r="D7369" s="0" t="n">
        <v>0.820348366969108</v>
      </c>
      <c r="E7369" s="12" t="n">
        <f aca="false">MIN(B7369,((1-$J$5)*$J$4*E7368+(1-$J$4)*$J$5*B7369)/(1-$J$4*$J$5))</f>
        <v>0.822215371761852</v>
      </c>
      <c r="F7369" s="12" t="n">
        <f aca="false">B7369*C7369*3.6/1000</f>
        <v>0.108231805361632</v>
      </c>
    </row>
    <row r="7370" customFormat="false" ht="15" hidden="false" customHeight="false" outlineLevel="0" collapsed="false">
      <c r="A7370" s="11" t="n">
        <v>43725.5833333333</v>
      </c>
      <c r="B7370" s="0" t="n">
        <v>1.148</v>
      </c>
      <c r="C7370" s="0" t="n">
        <v>24.2693402725578</v>
      </c>
      <c r="D7370" s="0" t="n">
        <v>0.820040222166787</v>
      </c>
      <c r="E7370" s="12" t="n">
        <f aca="false">MIN(B7370,((1-$J$5)*$J$4*E7369+(1-$J$4)*$J$5*B7370)/(1-$J$4*$J$5))</f>
        <v>0.82190869347912</v>
      </c>
      <c r="F7370" s="12" t="n">
        <f aca="false">B7370*C7370*3.6/1000</f>
        <v>0.100300329478427</v>
      </c>
    </row>
    <row r="7371" customFormat="false" ht="15" hidden="false" customHeight="false" outlineLevel="0" collapsed="false">
      <c r="A7371" s="11" t="n">
        <v>43725.625</v>
      </c>
      <c r="B7371" s="0" t="n">
        <v>1.16</v>
      </c>
      <c r="C7371" s="0" t="n">
        <v>21.7671842154351</v>
      </c>
      <c r="D7371" s="0" t="n">
        <v>0.819874344001908</v>
      </c>
      <c r="E7371" s="12" t="n">
        <f aca="false">MIN(B7371,((1-$J$5)*$J$4*E7370+(1-$J$4)*$J$5*B7371)/(1-$J$4*$J$5))</f>
        <v>0.821745453059365</v>
      </c>
      <c r="F7371" s="12" t="n">
        <f aca="false">B7371*C7371*3.6/1000</f>
        <v>0.0908997612836571</v>
      </c>
    </row>
    <row r="7372" customFormat="false" ht="15" hidden="false" customHeight="false" outlineLevel="0" collapsed="false">
      <c r="A7372" s="11" t="n">
        <v>43725.6666666667</v>
      </c>
      <c r="B7372" s="0" t="n">
        <v>1.178</v>
      </c>
      <c r="C7372" s="0" t="n">
        <v>24.6141942003371</v>
      </c>
      <c r="D7372" s="0" t="n">
        <v>0.819917012406776</v>
      </c>
      <c r="E7372" s="12" t="n">
        <f aca="false">MIN(B7372,((1-$J$5)*$J$4*E7371+(1-$J$4)*$J$5*B7372)/(1-$J$4*$J$5))</f>
        <v>0.821792480191831</v>
      </c>
      <c r="F7372" s="12" t="n">
        <f aca="false">B7372*C7372*3.6/1000</f>
        <v>0.104383874764789</v>
      </c>
    </row>
    <row r="7373" customFormat="false" ht="15" hidden="false" customHeight="false" outlineLevel="0" collapsed="false">
      <c r="A7373" s="11" t="n">
        <v>43725.7083333333</v>
      </c>
      <c r="B7373" s="0" t="n">
        <v>1.184</v>
      </c>
      <c r="C7373" s="0" t="n">
        <v>22.726160973427</v>
      </c>
      <c r="D7373" s="0" t="n">
        <v>0.820027591945531</v>
      </c>
      <c r="E7373" s="12" t="n">
        <f aca="false">MIN(B7373,((1-$J$5)*$J$4*E7372+(1-$J$4)*$J$5*B7373)/(1-$J$4*$J$5))</f>
        <v>0.821907925328703</v>
      </c>
      <c r="F7373" s="12" t="n">
        <f aca="false">B7373*C7373*3.6/1000</f>
        <v>0.0968679885331352</v>
      </c>
    </row>
    <row r="7374" customFormat="false" ht="15" hidden="false" customHeight="false" outlineLevel="0" collapsed="false">
      <c r="A7374" s="11" t="n">
        <v>43725.75</v>
      </c>
      <c r="B7374" s="0" t="n">
        <v>1.209</v>
      </c>
      <c r="C7374" s="0" t="n">
        <v>20.7973464751974</v>
      </c>
      <c r="D7374" s="0" t="n">
        <v>0.8204222352212</v>
      </c>
      <c r="E7374" s="12" t="n">
        <f aca="false">MIN(B7374,((1-$J$5)*$J$4*E7373+(1-$J$4)*$J$5*B7374)/(1-$J$4*$J$5))</f>
        <v>0.822309771698906</v>
      </c>
      <c r="F7374" s="12" t="n">
        <f aca="false">B7374*C7374*3.6/1000</f>
        <v>0.090518370798649</v>
      </c>
    </row>
    <row r="7375" customFormat="false" ht="15" hidden="false" customHeight="false" outlineLevel="0" collapsed="false">
      <c r="A7375" s="11" t="n">
        <v>43725.7916666667</v>
      </c>
      <c r="B7375" s="0" t="n">
        <v>1.197</v>
      </c>
      <c r="C7375" s="0" t="n">
        <v>27.5311907257815</v>
      </c>
      <c r="D7375" s="0" t="n">
        <v>0.820673195203296</v>
      </c>
      <c r="E7375" s="12" t="n">
        <f aca="false">MIN(B7375,((1-$J$5)*$J$4*E7374+(1-$J$4)*$J$5*B7375)/(1-$J$4*$J$5))</f>
        <v>0.822566612362845</v>
      </c>
      <c r="F7375" s="12" t="n">
        <f aca="false">B7375*C7375*3.6/1000</f>
        <v>0.118637407075537</v>
      </c>
    </row>
    <row r="7376" customFormat="false" ht="15" hidden="false" customHeight="false" outlineLevel="0" collapsed="false">
      <c r="A7376" s="11" t="n">
        <v>43725.8333333333</v>
      </c>
      <c r="B7376" s="0" t="n">
        <v>1.197</v>
      </c>
      <c r="C7376" s="0" t="n">
        <v>24.6141942003371</v>
      </c>
      <c r="D7376" s="0" t="n">
        <v>0.820920045008837</v>
      </c>
      <c r="E7376" s="12" t="n">
        <f aca="false">MIN(B7376,((1-$J$5)*$J$4*E7375+(1-$J$4)*$J$5*B7376)/(1-$J$4*$J$5))</f>
        <v>0.822819221714364</v>
      </c>
      <c r="F7376" s="12" t="n">
        <f aca="false">B7376*C7376*3.6/1000</f>
        <v>0.106067485648093</v>
      </c>
    </row>
    <row r="7377" customFormat="false" ht="15" hidden="false" customHeight="false" outlineLevel="0" collapsed="false">
      <c r="A7377" s="11" t="n">
        <v>43725.875</v>
      </c>
      <c r="B7377" s="0" t="n">
        <v>1.178</v>
      </c>
      <c r="C7377" s="0" t="n">
        <v>26.0062837698163</v>
      </c>
      <c r="D7377" s="0" t="n">
        <v>0.820945587114421</v>
      </c>
      <c r="E7377" s="12" t="n">
        <f aca="false">MIN(B7377,((1-$J$5)*$J$4*E7376+(1-$J$4)*$J$5*B7377)/(1-$J$4*$J$5))</f>
        <v>0.822848559083155</v>
      </c>
      <c r="F7377" s="12" t="n">
        <f aca="false">B7377*C7377*3.6/1000</f>
        <v>0.110287448211037</v>
      </c>
    </row>
    <row r="7378" customFormat="false" ht="15" hidden="false" customHeight="false" outlineLevel="0" collapsed="false">
      <c r="A7378" s="11" t="n">
        <v>43725.9166666667</v>
      </c>
      <c r="B7378" s="0" t="n">
        <v>1.19</v>
      </c>
      <c r="C7378" s="0" t="n">
        <v>24.1457381141983</v>
      </c>
      <c r="D7378" s="0" t="n">
        <v>0.821107930794477</v>
      </c>
      <c r="E7378" s="12" t="n">
        <f aca="false">MIN(B7378,((1-$J$5)*$J$4*E7377+(1-$J$4)*$J$5*B7378)/(1-$J$4*$J$5))</f>
        <v>0.823015798636975</v>
      </c>
      <c r="F7378" s="12" t="n">
        <f aca="false">B7378*C7378*3.6/1000</f>
        <v>0.103440342081225</v>
      </c>
    </row>
    <row r="7379" customFormat="false" ht="15" hidden="false" customHeight="false" outlineLevel="0" collapsed="false">
      <c r="A7379" s="11" t="n">
        <v>43725.9583333333</v>
      </c>
      <c r="B7379" s="0" t="n">
        <v>1.166</v>
      </c>
      <c r="C7379" s="0" t="n">
        <v>25.2353062273078</v>
      </c>
      <c r="D7379" s="0" t="n">
        <v>0.820993175842734</v>
      </c>
      <c r="E7379" s="12" t="n">
        <f aca="false">MIN(B7379,((1-$J$5)*$J$4*E7378+(1-$J$4)*$J$5*B7379)/(1-$J$4*$J$5))</f>
        <v>0.822903512003747</v>
      </c>
      <c r="F7379" s="12" t="n">
        <f aca="false">B7379*C7379*3.6/1000</f>
        <v>0.105927721419747</v>
      </c>
    </row>
    <row r="7380" customFormat="false" ht="15" hidden="false" customHeight="false" outlineLevel="0" collapsed="false">
      <c r="A7380" s="11" t="n">
        <v>43726</v>
      </c>
      <c r="B7380" s="0" t="n">
        <v>1.154</v>
      </c>
      <c r="C7380" s="0" t="n">
        <v>23.6749611865424</v>
      </c>
      <c r="D7380" s="0" t="n">
        <v>0.820743080428151</v>
      </c>
      <c r="E7380" s="12" t="n">
        <f aca="false">MIN(B7380,((1-$J$5)*$J$4*E7379+(1-$J$4)*$J$5*B7380)/(1-$J$4*$J$5))</f>
        <v>0.822654689730209</v>
      </c>
      <c r="F7380" s="12" t="n">
        <f aca="false">B7380*C7380*3.6/1000</f>
        <v>0.0983552587533719</v>
      </c>
    </row>
    <row r="7381" customFormat="false" ht="15" hidden="false" customHeight="false" outlineLevel="0" collapsed="false">
      <c r="A7381" s="11" t="n">
        <v>43726.0416666667</v>
      </c>
      <c r="B7381" s="0" t="n">
        <v>1.135</v>
      </c>
      <c r="C7381" s="0" t="n">
        <v>22.0880144235444</v>
      </c>
      <c r="D7381" s="0" t="n">
        <v>0.820279816191272</v>
      </c>
      <c r="E7381" s="12" t="n">
        <f aca="false">MIN(B7381,((1-$J$5)*$J$4*E7380+(1-$J$4)*$J$5*B7381)/(1-$J$4*$J$5))</f>
        <v>0.822190856291491</v>
      </c>
      <c r="F7381" s="12" t="n">
        <f aca="false">B7381*C7381*3.6/1000</f>
        <v>0.0902516269346025</v>
      </c>
    </row>
    <row r="7382" customFormat="false" ht="15" hidden="false" customHeight="false" outlineLevel="0" collapsed="false">
      <c r="A7382" s="11" t="n">
        <v>43726.0833333333</v>
      </c>
      <c r="B7382" s="0" t="n">
        <v>1.117</v>
      </c>
      <c r="C7382" s="0" t="n">
        <v>22.0880144235444</v>
      </c>
      <c r="D7382" s="0" t="n">
        <v>0.819618309363504</v>
      </c>
      <c r="E7382" s="12" t="n">
        <f aca="false">MIN(B7382,((1-$J$5)*$J$4*E7381+(1-$J$4)*$J$5*B7382)/(1-$J$4*$J$5))</f>
        <v>0.821527086006623</v>
      </c>
      <c r="F7382" s="12" t="n">
        <f aca="false">B7382*C7382*3.6/1000</f>
        <v>0.0888203235999569</v>
      </c>
    </row>
    <row r="7383" customFormat="false" ht="15" hidden="false" customHeight="false" outlineLevel="0" collapsed="false">
      <c r="A7383" s="11" t="n">
        <v>43726.125</v>
      </c>
      <c r="B7383" s="0" t="n">
        <v>1.093</v>
      </c>
      <c r="C7383" s="0" t="n">
        <v>22.2479855286418</v>
      </c>
      <c r="D7383" s="0" t="n">
        <v>0.818693196776439</v>
      </c>
      <c r="E7383" s="12" t="n">
        <f aca="false">MIN(B7383,((1-$J$5)*$J$4*E7382+(1-$J$4)*$J$5*B7383)/(1-$J$4*$J$5))</f>
        <v>0.82059747997686</v>
      </c>
      <c r="F7383" s="12" t="n">
        <f aca="false">B7383*C7383*3.6/1000</f>
        <v>0.0875413734580998</v>
      </c>
    </row>
    <row r="7384" customFormat="false" ht="15" hidden="false" customHeight="false" outlineLevel="0" collapsed="false">
      <c r="A7384" s="11" t="n">
        <v>43726.1666666667</v>
      </c>
      <c r="B7384" s="0" t="n">
        <v>1.093</v>
      </c>
      <c r="C7384" s="0" t="n">
        <v>21.927748404778</v>
      </c>
      <c r="D7384" s="0" t="n">
        <v>0.817783235513637</v>
      </c>
      <c r="E7384" s="12" t="n">
        <f aca="false">MIN(B7384,((1-$J$5)*$J$4*E7383+(1-$J$4)*$J$5*B7384)/(1-$J$4*$J$5))</f>
        <v>0.819683188708707</v>
      </c>
      <c r="F7384" s="12" t="n">
        <f aca="false">B7384*C7384*3.6/1000</f>
        <v>0.0862813044231205</v>
      </c>
    </row>
    <row r="7385" customFormat="false" ht="15" hidden="false" customHeight="false" outlineLevel="0" collapsed="false">
      <c r="A7385" s="11" t="n">
        <v>43726.2083333333</v>
      </c>
      <c r="B7385" s="0" t="n">
        <v>1.087</v>
      </c>
      <c r="C7385" s="0" t="n">
        <v>22.0880144235444</v>
      </c>
      <c r="D7385" s="0" t="n">
        <v>0.816819567480291</v>
      </c>
      <c r="E7385" s="12" t="n">
        <f aca="false">MIN(B7385,((1-$J$5)*$J$4*E7384+(1-$J$4)*$J$5*B7385)/(1-$J$4*$J$5))</f>
        <v>0.818714767148432</v>
      </c>
      <c r="F7385" s="12" t="n">
        <f aca="false">B7385*C7385*3.6/1000</f>
        <v>0.0864348180422141</v>
      </c>
    </row>
    <row r="7386" customFormat="false" ht="15" hidden="false" customHeight="false" outlineLevel="0" collapsed="false">
      <c r="A7386" s="11" t="n">
        <v>43726.25</v>
      </c>
      <c r="B7386" s="0" t="n">
        <v>1.063</v>
      </c>
      <c r="C7386" s="0" t="n">
        <v>26.7714963296804</v>
      </c>
      <c r="D7386" s="0" t="n">
        <v>0.81559724242845</v>
      </c>
      <c r="E7386" s="12" t="n">
        <f aca="false">MIN(B7386,((1-$J$5)*$J$4*E7385+(1-$J$4)*$J$5*B7386)/(1-$J$4*$J$5))</f>
        <v>0.817485528809908</v>
      </c>
      <c r="F7386" s="12" t="n">
        <f aca="false">B7386*C7386*3.6/1000</f>
        <v>0.102449162154421</v>
      </c>
    </row>
    <row r="7387" customFormat="false" ht="15" hidden="false" customHeight="false" outlineLevel="0" collapsed="false">
      <c r="A7387" s="11" t="n">
        <v>43726.2916666667</v>
      </c>
      <c r="B7387" s="0" t="n">
        <v>1.063</v>
      </c>
      <c r="C7387" s="0" t="n">
        <v>38.3882218316261</v>
      </c>
      <c r="D7387" s="0" t="n">
        <v>0.814394936392104</v>
      </c>
      <c r="E7387" s="12" t="n">
        <f aca="false">MIN(B7387,((1-$J$5)*$J$4*E7386+(1-$J$4)*$J$5*B7387)/(1-$J$4*$J$5))</f>
        <v>0.816276541514852</v>
      </c>
      <c r="F7387" s="12" t="n">
        <f aca="false">B7387*C7387*3.6/1000</f>
        <v>0.146904047305267</v>
      </c>
    </row>
    <row r="7388" customFormat="false" ht="15" hidden="false" customHeight="false" outlineLevel="0" collapsed="false">
      <c r="A7388" s="11" t="n">
        <v>43726.3333333333</v>
      </c>
      <c r="B7388" s="0" t="n">
        <v>1.039</v>
      </c>
      <c r="C7388" s="0" t="n">
        <v>32.7118002541349</v>
      </c>
      <c r="D7388" s="0" t="n">
        <v>0.812937881706704</v>
      </c>
      <c r="E7388" s="12" t="n">
        <f aca="false">MIN(B7388,((1-$J$5)*$J$4*E7387+(1-$J$4)*$J$5*B7388)/(1-$J$4*$J$5))</f>
        <v>0.814810700633224</v>
      </c>
      <c r="F7388" s="12" t="n">
        <f aca="false">B7388*C7388*3.6/1000</f>
        <v>0.122355217670566</v>
      </c>
    </row>
    <row r="7389" customFormat="false" ht="15" hidden="false" customHeight="false" outlineLevel="0" collapsed="false">
      <c r="A7389" s="11" t="n">
        <v>43726.375</v>
      </c>
      <c r="B7389" s="0" t="n">
        <v>1.034</v>
      </c>
      <c r="C7389" s="0" t="n">
        <v>31.2363985310625</v>
      </c>
      <c r="D7389" s="0" t="n">
        <v>0.811447515438017</v>
      </c>
      <c r="E7389" s="12" t="n">
        <f aca="false">MIN(B7389,((1-$J$5)*$J$4*E7388+(1-$J$4)*$J$5*B7389)/(1-$J$4*$J$5))</f>
        <v>0.81331134806925</v>
      </c>
      <c r="F7389" s="12" t="n">
        <f aca="false">B7389*C7389*3.6/1000</f>
        <v>0.116274369892027</v>
      </c>
    </row>
    <row r="7390" customFormat="false" ht="15" hidden="false" customHeight="false" outlineLevel="0" collapsed="false">
      <c r="A7390" s="11" t="n">
        <v>43726.4166666667</v>
      </c>
      <c r="B7390" s="0" t="n">
        <v>1.039</v>
      </c>
      <c r="C7390" s="0" t="n">
        <v>29.76099680799</v>
      </c>
      <c r="D7390" s="0" t="n">
        <v>0.810038733072372</v>
      </c>
      <c r="E7390" s="12" t="n">
        <f aca="false">MIN(B7390,((1-$J$5)*$J$4*E7389+(1-$J$4)*$J$5*B7390)/(1-$J$4*$J$5))</f>
        <v>0.811894357162013</v>
      </c>
      <c r="F7390" s="12" t="n">
        <f aca="false">B7390*C7390*3.6/1000</f>
        <v>0.111318032460606</v>
      </c>
    </row>
    <row r="7391" customFormat="false" ht="15" hidden="false" customHeight="false" outlineLevel="0" collapsed="false">
      <c r="A7391" s="11" t="n">
        <v>43726.4583333333</v>
      </c>
      <c r="B7391" s="0" t="n">
        <v>1.051</v>
      </c>
      <c r="C7391" s="0" t="n">
        <v>28.2855950849176</v>
      </c>
      <c r="D7391" s="0" t="n">
        <v>0.808790243384298</v>
      </c>
      <c r="E7391" s="12" t="n">
        <f aca="false">MIN(B7391,((1-$J$5)*$J$4*E7390+(1-$J$4)*$J$5*B7391)/(1-$J$4*$J$5))</f>
        <v>0.81063909592376</v>
      </c>
      <c r="F7391" s="12" t="n">
        <f aca="false">B7391*C7391*3.6/1000</f>
        <v>0.107021377563294</v>
      </c>
    </row>
    <row r="7392" customFormat="false" ht="15" hidden="false" customHeight="false" outlineLevel="0" collapsed="false">
      <c r="A7392" s="11" t="n">
        <v>43726.5</v>
      </c>
      <c r="B7392" s="0" t="n">
        <v>1.075</v>
      </c>
      <c r="C7392" s="0" t="n">
        <v>26.7714963296804</v>
      </c>
      <c r="D7392" s="0" t="n">
        <v>0.807836641028115</v>
      </c>
      <c r="E7392" s="12" t="n">
        <f aca="false">MIN(B7392,((1-$J$5)*$J$4*E7391+(1-$J$4)*$J$5*B7392)/(1-$J$4*$J$5))</f>
        <v>0.809681285447256</v>
      </c>
      <c r="F7392" s="12" t="n">
        <f aca="false">B7392*C7392*3.6/1000</f>
        <v>0.103605690795863</v>
      </c>
    </row>
    <row r="7393" customFormat="false" ht="15" hidden="false" customHeight="false" outlineLevel="0" collapsed="false">
      <c r="A7393" s="11" t="n">
        <v>43726.5416666667</v>
      </c>
      <c r="B7393" s="0" t="n">
        <v>1.105</v>
      </c>
      <c r="C7393" s="0" t="n">
        <v>25.2353062273078</v>
      </c>
      <c r="D7393" s="0" t="n">
        <v>0.807241706342387</v>
      </c>
      <c r="E7393" s="12" t="n">
        <f aca="false">MIN(B7393,((1-$J$5)*$J$4*E7392+(1-$J$4)*$J$5*B7393)/(1-$J$4*$J$5))</f>
        <v>0.8090852181417</v>
      </c>
      <c r="F7393" s="12" t="n">
        <f aca="false">B7393*C7393*3.6/1000</f>
        <v>0.10038604817223</v>
      </c>
    </row>
    <row r="7394" customFormat="false" ht="15" hidden="false" customHeight="false" outlineLevel="0" collapsed="false">
      <c r="A7394" s="11" t="n">
        <v>43726.5833333333</v>
      </c>
      <c r="B7394" s="0" t="n">
        <v>1.117</v>
      </c>
      <c r="C7394" s="0" t="n">
        <v>24.1457381141983</v>
      </c>
      <c r="D7394" s="0" t="n">
        <v>0.806793735286208</v>
      </c>
      <c r="E7394" s="12" t="n">
        <f aca="false">MIN(B7394,((1-$J$5)*$J$4*E7393+(1-$J$4)*$J$5*B7394)/(1-$J$4*$J$5))</f>
        <v>0.808637356228328</v>
      </c>
      <c r="F7394" s="12" t="n">
        <f aca="false">B7394*C7394*3.6/1000</f>
        <v>0.0970948421048141</v>
      </c>
    </row>
    <row r="7395" customFormat="false" ht="15" hidden="false" customHeight="false" outlineLevel="0" collapsed="false">
      <c r="A7395" s="11" t="n">
        <v>43726.625</v>
      </c>
      <c r="B7395" s="0" t="n">
        <v>1.141</v>
      </c>
      <c r="C7395" s="0" t="n">
        <v>24.3021446672097</v>
      </c>
      <c r="D7395" s="0" t="n">
        <v>0.806627540814602</v>
      </c>
      <c r="E7395" s="12" t="n">
        <f aca="false">MIN(B7395,((1-$J$5)*$J$4*E7394+(1-$J$4)*$J$5*B7395)/(1-$J$4*$J$5))</f>
        <v>0.808473643605127</v>
      </c>
      <c r="F7395" s="12" t="n">
        <f aca="false">B7395*C7395*3.6/1000</f>
        <v>0.0998234894350304</v>
      </c>
    </row>
    <row r="7396" customFormat="false" ht="15" hidden="false" customHeight="false" outlineLevel="0" collapsed="false">
      <c r="A7396" s="11" t="n">
        <v>43726.6666666667</v>
      </c>
      <c r="B7396" s="0" t="n">
        <v>1.148</v>
      </c>
      <c r="C7396" s="0" t="n">
        <v>24.6127099211504</v>
      </c>
      <c r="D7396" s="0" t="n">
        <v>0.806544113186297</v>
      </c>
      <c r="E7396" s="12" t="n">
        <f aca="false">MIN(B7396,((1-$J$5)*$J$4*E7395+(1-$J$4)*$J$5*B7396)/(1-$J$4*$J$5))</f>
        <v>0.808393352936179</v>
      </c>
      <c r="F7396" s="12" t="n">
        <f aca="false">B7396*C7396*3.6/1000</f>
        <v>0.10171940756213</v>
      </c>
    </row>
    <row r="7397" customFormat="false" ht="15" hidden="false" customHeight="false" outlineLevel="0" collapsed="false">
      <c r="A7397" s="11" t="n">
        <v>43726.7083333333</v>
      </c>
      <c r="B7397" s="0" t="n">
        <v>1.148</v>
      </c>
      <c r="C7397" s="0" t="n">
        <v>24.9232751750912</v>
      </c>
      <c r="D7397" s="0" t="n">
        <v>0.806462051920385</v>
      </c>
      <c r="E7397" s="12" t="n">
        <f aca="false">MIN(B7397,((1-$J$5)*$J$4*E7396+(1-$J$4)*$J$5*B7397)/(1-$J$4*$J$5))</f>
        <v>0.808314385013013</v>
      </c>
      <c r="F7397" s="12" t="n">
        <f aca="false">B7397*C7397*3.6/1000</f>
        <v>0.103002911643617</v>
      </c>
    </row>
    <row r="7398" customFormat="false" ht="15" hidden="false" customHeight="false" outlineLevel="0" collapsed="false">
      <c r="A7398" s="11" t="n">
        <v>43726.75</v>
      </c>
      <c r="B7398" s="0" t="n">
        <v>1.172</v>
      </c>
      <c r="C7398" s="0" t="n">
        <v>25.233840429032</v>
      </c>
      <c r="D7398" s="0" t="n">
        <v>0.806655774435618</v>
      </c>
      <c r="E7398" s="12" t="n">
        <f aca="false">MIN(B7398,((1-$J$5)*$J$4*E7397+(1-$J$4)*$J$5*B7398)/(1-$J$4*$J$5))</f>
        <v>0.808513489049043</v>
      </c>
      <c r="F7398" s="12" t="n">
        <f aca="false">B7398*C7398*3.6/1000</f>
        <v>0.106466619538172</v>
      </c>
    </row>
    <row r="7399" customFormat="false" ht="15" hidden="false" customHeight="false" outlineLevel="0" collapsed="false">
      <c r="A7399" s="11" t="n">
        <v>43726.7916666667</v>
      </c>
      <c r="B7399" s="0" t="n">
        <v>1.172</v>
      </c>
      <c r="C7399" s="0" t="n">
        <v>25.5444056829728</v>
      </c>
      <c r="D7399" s="0" t="n">
        <v>0.806846324199031</v>
      </c>
      <c r="E7399" s="12" t="n">
        <f aca="false">MIN(B7399,((1-$J$5)*$J$4*E7398+(1-$J$4)*$J$5*B7399)/(1-$J$4*$J$5))</f>
        <v>0.808709312952683</v>
      </c>
      <c r="F7399" s="12" t="n">
        <f aca="false">B7399*C7399*3.6/1000</f>
        <v>0.107776956457599</v>
      </c>
    </row>
    <row r="7400" customFormat="false" ht="15" hidden="false" customHeight="false" outlineLevel="0" collapsed="false">
      <c r="A7400" s="11" t="n">
        <v>43726.8333333333</v>
      </c>
      <c r="B7400" s="0" t="n">
        <v>1.16</v>
      </c>
      <c r="C7400" s="0" t="n">
        <v>24.3021446672097</v>
      </c>
      <c r="D7400" s="0" t="n">
        <v>0.806896533274977</v>
      </c>
      <c r="E7400" s="12" t="n">
        <f aca="false">MIN(B7400,((1-$J$5)*$J$4*E7399+(1-$J$4)*$J$5*B7400)/(1-$J$4*$J$5))</f>
        <v>0.808763525259888</v>
      </c>
      <c r="F7400" s="12" t="n">
        <f aca="false">B7400*C7400*3.6/1000</f>
        <v>0.101485756130267</v>
      </c>
    </row>
    <row r="7401" customFormat="false" ht="15" hidden="false" customHeight="false" outlineLevel="0" collapsed="false">
      <c r="A7401" s="11" t="n">
        <v>43726.875</v>
      </c>
      <c r="B7401" s="0" t="n">
        <v>1.148</v>
      </c>
      <c r="C7401" s="0" t="n">
        <v>22.5670557044483</v>
      </c>
      <c r="D7401" s="0" t="n">
        <v>0.806808700137496</v>
      </c>
      <c r="E7401" s="12" t="n">
        <f aca="false">MIN(B7401,((1-$J$5)*$J$4*E7400+(1-$J$4)*$J$5*B7401)/(1-$J$4*$J$5))</f>
        <v>0.808678458945887</v>
      </c>
      <c r="F7401" s="12" t="n">
        <f aca="false">B7401*C7401*3.6/1000</f>
        <v>0.0932651278153439</v>
      </c>
    </row>
    <row r="7402" customFormat="false" ht="15" hidden="false" customHeight="false" outlineLevel="0" collapsed="false">
      <c r="A7402" s="11" t="n">
        <v>43726.9166666667</v>
      </c>
      <c r="B7402" s="0" t="n">
        <v>1.135</v>
      </c>
      <c r="C7402" s="0" t="n">
        <v>23.6749611865424</v>
      </c>
      <c r="D7402" s="0" t="n">
        <v>0.806573650625104</v>
      </c>
      <c r="E7402" s="12" t="n">
        <f aca="false">MIN(B7402,((1-$J$5)*$J$4*E7401+(1-$J$4)*$J$5*B7402)/(1-$J$4*$J$5))</f>
        <v>0.808444876426185</v>
      </c>
      <c r="F7402" s="12" t="n">
        <f aca="false">B7402*C7402*3.6/1000</f>
        <v>0.0967358914082124</v>
      </c>
    </row>
    <row r="7403" customFormat="false" ht="15" hidden="false" customHeight="false" outlineLevel="0" collapsed="false">
      <c r="A7403" s="11" t="n">
        <v>43726.9583333333</v>
      </c>
      <c r="B7403" s="0" t="n">
        <v>1.123</v>
      </c>
      <c r="C7403" s="0" t="n">
        <v>22.0880144235444</v>
      </c>
      <c r="D7403" s="0" t="n">
        <v>0.806205230812121</v>
      </c>
      <c r="E7403" s="12" t="n">
        <f aca="false">MIN(B7403,((1-$J$5)*$J$4*E7402+(1-$J$4)*$J$5*B7403)/(1-$J$4*$J$5))</f>
        <v>0.80807675655096</v>
      </c>
      <c r="F7403" s="12" t="n">
        <f aca="false">B7403*C7403*3.6/1000</f>
        <v>0.0892974247115054</v>
      </c>
    </row>
    <row r="7404" customFormat="false" ht="15" hidden="false" customHeight="false" outlineLevel="0" collapsed="false">
      <c r="A7404" s="11" t="n">
        <v>43727</v>
      </c>
      <c r="B7404" s="0" t="n">
        <v>1.129</v>
      </c>
      <c r="C7404" s="0" t="n">
        <v>24.1457381141983</v>
      </c>
      <c r="D7404" s="0" t="n">
        <v>0.805911454860453</v>
      </c>
      <c r="E7404" s="12" t="n">
        <f aca="false">MIN(B7404,((1-$J$5)*$J$4*E7403+(1-$J$4)*$J$5*B7404)/(1-$J$4*$J$5))</f>
        <v>0.807783894004816</v>
      </c>
      <c r="F7404" s="12" t="n">
        <f aca="false">B7404*C7404*3.6/1000</f>
        <v>0.0981379379913475</v>
      </c>
    </row>
    <row r="7405" customFormat="false" ht="15" hidden="false" customHeight="false" outlineLevel="0" collapsed="false">
      <c r="A7405" s="11" t="n">
        <v>43727.0416666667</v>
      </c>
      <c r="B7405" s="0" t="n">
        <v>1.099</v>
      </c>
      <c r="C7405" s="0" t="n">
        <v>24.1457381141983</v>
      </c>
      <c r="D7405" s="0" t="n">
        <v>0.805279440571456</v>
      </c>
      <c r="E7405" s="12" t="n">
        <f aca="false">MIN(B7405,((1-$J$5)*$J$4*E7404+(1-$J$4)*$J$5*B7405)/(1-$J$4*$J$5))</f>
        <v>0.807149892456137</v>
      </c>
      <c r="F7405" s="12" t="n">
        <f aca="false">B7405*C7405*3.6/1000</f>
        <v>0.0955301982750141</v>
      </c>
    </row>
    <row r="7406" customFormat="false" ht="15" hidden="false" customHeight="false" outlineLevel="0" collapsed="false">
      <c r="A7406" s="11" t="n">
        <v>43727.0833333333</v>
      </c>
      <c r="B7406" s="0" t="n">
        <v>1.093</v>
      </c>
      <c r="C7406" s="0" t="n">
        <v>23.9890737200116</v>
      </c>
      <c r="D7406" s="0" t="n">
        <v>0.80458916734736</v>
      </c>
      <c r="E7406" s="12" t="n">
        <f aca="false">MIN(B7406,((1-$J$5)*$J$4*E7405+(1-$J$4)*$J$5*B7406)/(1-$J$4*$J$5))</f>
        <v>0.80645714299228</v>
      </c>
      <c r="F7406" s="12" t="n">
        <f aca="false">B7406*C7406*3.6/1000</f>
        <v>0.0943922072735018</v>
      </c>
    </row>
    <row r="7407" customFormat="false" ht="15" hidden="false" customHeight="false" outlineLevel="0" collapsed="false">
      <c r="A7407" s="11" t="n">
        <v>43727.125</v>
      </c>
      <c r="B7407" s="0" t="n">
        <v>1.093</v>
      </c>
      <c r="C7407" s="0" t="n">
        <v>23.8321489408437</v>
      </c>
      <c r="D7407" s="0" t="n">
        <v>0.803910199291516</v>
      </c>
      <c r="E7407" s="12" t="n">
        <f aca="false">MIN(B7407,((1-$J$5)*$J$4*E7406+(1-$J$4)*$J$5*B7407)/(1-$J$4*$J$5))</f>
        <v>0.805775806204928</v>
      </c>
      <c r="F7407" s="12" t="n">
        <f aca="false">B7407*C7407*3.6/1000</f>
        <v>0.0937747396524317</v>
      </c>
    </row>
    <row r="7408" customFormat="false" ht="15" hidden="false" customHeight="false" outlineLevel="0" collapsed="false">
      <c r="A7408" s="11" t="n">
        <v>43727.1666666667</v>
      </c>
      <c r="B7408" s="0" t="n">
        <v>1.075</v>
      </c>
      <c r="C7408" s="0" t="n">
        <v>23.9890737200116</v>
      </c>
      <c r="D7408" s="0" t="n">
        <v>0.803036521402363</v>
      </c>
      <c r="E7408" s="12" t="n">
        <f aca="false">MIN(B7408,((1-$J$5)*$J$4*E7407+(1-$J$4)*$J$5*B7408)/(1-$J$4*$J$5))</f>
        <v>0.804898115822639</v>
      </c>
      <c r="F7408" s="12" t="n">
        <f aca="false">B7408*C7408*3.6/1000</f>
        <v>0.092837715296445</v>
      </c>
    </row>
    <row r="7409" customFormat="false" ht="15" hidden="false" customHeight="false" outlineLevel="0" collapsed="false">
      <c r="A7409" s="11" t="n">
        <v>43727.2083333333</v>
      </c>
      <c r="B7409" s="0" t="n">
        <v>1.057</v>
      </c>
      <c r="C7409" s="0" t="n">
        <v>25.380285024846</v>
      </c>
      <c r="D7409" s="0" t="n">
        <v>0.801971322601835</v>
      </c>
      <c r="E7409" s="12" t="n">
        <f aca="false">MIN(B7409,((1-$J$5)*$J$4*E7408+(1-$J$4)*$J$5*B7409)/(1-$J$4*$J$5))</f>
        <v>0.803827306665759</v>
      </c>
      <c r="F7409" s="12" t="n">
        <f aca="false">B7409*C7409*3.6/1000</f>
        <v>0.096577060576544</v>
      </c>
    </row>
    <row r="7410" customFormat="false" ht="15" hidden="false" customHeight="false" outlineLevel="0" collapsed="false">
      <c r="A7410" s="11" t="n">
        <v>43727.25</v>
      </c>
      <c r="B7410" s="0" t="n">
        <v>1.051</v>
      </c>
      <c r="C7410" s="0" t="n">
        <v>26.7714963296804</v>
      </c>
      <c r="D7410" s="0" t="n">
        <v>0.800854959482683</v>
      </c>
      <c r="E7410" s="12" t="n">
        <f aca="false">MIN(B7410,((1-$J$5)*$J$4*E7409+(1-$J$4)*$J$5*B7410)/(1-$J$4*$J$5))</f>
        <v>0.80270494576517</v>
      </c>
      <c r="F7410" s="12" t="n">
        <f aca="false">B7410*C7410*3.6/1000</f>
        <v>0.101292633512979</v>
      </c>
    </row>
    <row r="7411" customFormat="false" ht="15" hidden="false" customHeight="false" outlineLevel="0" collapsed="false">
      <c r="A7411" s="11" t="n">
        <v>43727.2916666667</v>
      </c>
      <c r="B7411" s="0" t="n">
        <v>1.051</v>
      </c>
      <c r="C7411" s="0" t="n">
        <v>26.7714963296804</v>
      </c>
      <c r="D7411" s="0" t="n">
        <v>0.799756879953927</v>
      </c>
      <c r="E7411" s="12" t="n">
        <f aca="false">MIN(B7411,((1-$J$5)*$J$4*E7410+(1-$J$4)*$J$5*B7411)/(1-$J$4*$J$5))</f>
        <v>0.801601075159483</v>
      </c>
      <c r="F7411" s="12" t="n">
        <f aca="false">B7411*C7411*3.6/1000</f>
        <v>0.101292633512979</v>
      </c>
    </row>
    <row r="7412" customFormat="false" ht="15" hidden="false" customHeight="false" outlineLevel="0" collapsed="false">
      <c r="A7412" s="11" t="n">
        <v>43727.3333333333</v>
      </c>
      <c r="B7412" s="0" t="n">
        <v>1.069</v>
      </c>
      <c r="C7412" s="0" t="n">
        <v>23.6749611865424</v>
      </c>
      <c r="D7412" s="0" t="n">
        <v>0.798882614417866</v>
      </c>
      <c r="E7412" s="12" t="n">
        <f aca="false">MIN(B7412,((1-$J$5)*$J$4*E7411+(1-$J$4)*$J$5*B7412)/(1-$J$4*$J$5))</f>
        <v>0.800722968484698</v>
      </c>
      <c r="F7412" s="12" t="n">
        <f aca="false">B7412*C7412*3.6/1000</f>
        <v>0.0911107206302899</v>
      </c>
    </row>
    <row r="7413" customFormat="false" ht="15" hidden="false" customHeight="false" outlineLevel="0" collapsed="false">
      <c r="A7413" s="11" t="n">
        <v>43727.375</v>
      </c>
      <c r="B7413" s="0" t="n">
        <v>1.051</v>
      </c>
      <c r="C7413" s="0" t="n">
        <v>23.6749611865424</v>
      </c>
      <c r="D7413" s="0" t="n">
        <v>0.797816837594804</v>
      </c>
      <c r="E7413" s="12" t="n">
        <f aca="false">MIN(B7413,((1-$J$5)*$J$4*E7412+(1-$J$4)*$J$5*B7413)/(1-$J$4*$J$5))</f>
        <v>0.799651749893517</v>
      </c>
      <c r="F7413" s="12" t="n">
        <f aca="false">B7413*C7413*3.6/1000</f>
        <v>0.0895765831454019</v>
      </c>
    </row>
    <row r="7414" customFormat="false" ht="15" hidden="false" customHeight="false" outlineLevel="0" collapsed="false">
      <c r="A7414" s="11" t="n">
        <v>43727.4166666667</v>
      </c>
      <c r="B7414" s="0" t="n">
        <v>1.045</v>
      </c>
      <c r="C7414" s="0" t="n">
        <v>26.7714963296804</v>
      </c>
      <c r="D7414" s="0" t="n">
        <v>0.796699905919864</v>
      </c>
      <c r="E7414" s="12" t="n">
        <f aca="false">MIN(B7414,((1-$J$5)*$J$4*E7413+(1-$J$4)*$J$5*B7414)/(1-$J$4*$J$5))</f>
        <v>0.798528986303838</v>
      </c>
      <c r="F7414" s="12" t="n">
        <f aca="false">B7414*C7414*3.6/1000</f>
        <v>0.100714369192258</v>
      </c>
    </row>
    <row r="7415" customFormat="false" ht="15" hidden="false" customHeight="false" outlineLevel="0" collapsed="false">
      <c r="A7415" s="11" t="n">
        <v>43727.4583333333</v>
      </c>
      <c r="B7415" s="0" t="n">
        <v>1.034</v>
      </c>
      <c r="C7415" s="0" t="n">
        <v>23.6749611865424</v>
      </c>
      <c r="D7415" s="0" t="n">
        <v>0.795475482240164</v>
      </c>
      <c r="E7415" s="12" t="n">
        <f aca="false">MIN(B7415,((1-$J$5)*$J$4*E7414+(1-$J$4)*$J$5*B7415)/(1-$J$4*$J$5))</f>
        <v>0.797297866265884</v>
      </c>
      <c r="F7415" s="12" t="n">
        <f aca="false">B7415*C7415*3.6/1000</f>
        <v>0.0881276755207855</v>
      </c>
    </row>
    <row r="7416" customFormat="false" ht="15" hidden="false" customHeight="false" outlineLevel="0" collapsed="false">
      <c r="A7416" s="11" t="n">
        <v>43727.5</v>
      </c>
      <c r="B7416" s="0" t="n">
        <v>1.028</v>
      </c>
      <c r="C7416" s="0" t="n">
        <v>23.6749611865424</v>
      </c>
      <c r="D7416" s="0" t="n">
        <v>0.794202501997704</v>
      </c>
      <c r="E7416" s="12" t="n">
        <f aca="false">MIN(B7416,((1-$J$5)*$J$4*E7415+(1-$J$4)*$J$5*B7416)/(1-$J$4*$J$5))</f>
        <v>0.796017835520153</v>
      </c>
      <c r="F7416" s="12" t="n">
        <f aca="false">B7416*C7416*3.6/1000</f>
        <v>0.0876162963591562</v>
      </c>
    </row>
    <row r="7417" customFormat="false" ht="15" hidden="false" customHeight="false" outlineLevel="0" collapsed="false">
      <c r="A7417" s="11" t="n">
        <v>43727.5416666667</v>
      </c>
      <c r="B7417" s="0" t="n">
        <v>1.039</v>
      </c>
      <c r="C7417" s="0" t="n">
        <v>26.7714963296804</v>
      </c>
      <c r="D7417" s="0" t="n">
        <v>0.793076155299018</v>
      </c>
      <c r="E7417" s="12" t="n">
        <f aca="false">MIN(B7417,((1-$J$5)*$J$4*E7416+(1-$J$4)*$J$5*B7417)/(1-$J$4*$J$5))</f>
        <v>0.794885745972869</v>
      </c>
      <c r="F7417" s="12" t="n">
        <f aca="false">B7417*C7417*3.6/1000</f>
        <v>0.100136104871536</v>
      </c>
    </row>
    <row r="7418" customFormat="false" ht="15" hidden="false" customHeight="false" outlineLevel="0" collapsed="false">
      <c r="A7418" s="11" t="n">
        <v>43727.5833333333</v>
      </c>
      <c r="B7418" s="0" t="n">
        <v>1.075</v>
      </c>
      <c r="C7418" s="0" t="n">
        <v>26.7714963296804</v>
      </c>
      <c r="D7418" s="0" t="n">
        <v>0.792379915395139</v>
      </c>
      <c r="E7418" s="12" t="n">
        <f aca="false">MIN(B7418,((1-$J$5)*$J$4*E7417+(1-$J$4)*$J$5*B7418)/(1-$J$4*$J$5))</f>
        <v>0.794187463502146</v>
      </c>
      <c r="F7418" s="12" t="n">
        <f aca="false">B7418*C7418*3.6/1000</f>
        <v>0.103605690795863</v>
      </c>
    </row>
    <row r="7419" customFormat="false" ht="15" hidden="false" customHeight="false" outlineLevel="0" collapsed="false">
      <c r="A7419" s="11" t="n">
        <v>43727.625</v>
      </c>
      <c r="B7419" s="0" t="n">
        <v>1.087</v>
      </c>
      <c r="C7419" s="0" t="n">
        <v>28.2855950849176</v>
      </c>
      <c r="D7419" s="0" t="n">
        <v>0.791832298279091</v>
      </c>
      <c r="E7419" s="12" t="n">
        <f aca="false">MIN(B7419,((1-$J$5)*$J$4*E7418+(1-$J$4)*$J$5*B7419)/(1-$J$4*$J$5))</f>
        <v>0.793639070363725</v>
      </c>
      <c r="F7419" s="12" t="n">
        <f aca="false">B7419*C7419*3.6/1000</f>
        <v>0.1106871906863</v>
      </c>
    </row>
    <row r="7420" customFormat="false" ht="15" hidden="false" customHeight="false" outlineLevel="0" collapsed="false">
      <c r="A7420" s="11" t="n">
        <v>43727.6666666667</v>
      </c>
      <c r="B7420" s="0" t="n">
        <v>1.111</v>
      </c>
      <c r="C7420" s="0" t="n">
        <v>26.7714963296804</v>
      </c>
      <c r="D7420" s="0" t="n">
        <v>0.791568089732506</v>
      </c>
      <c r="E7420" s="12" t="n">
        <f aca="false">MIN(B7420,((1-$J$5)*$J$4*E7419+(1-$J$4)*$J$5*B7420)/(1-$J$4*$J$5))</f>
        <v>0.793376482713582</v>
      </c>
      <c r="F7420" s="12" t="n">
        <f aca="false">B7420*C7420*3.6/1000</f>
        <v>0.10707527672019</v>
      </c>
    </row>
    <row r="7421" customFormat="false" ht="15" hidden="false" customHeight="false" outlineLevel="0" collapsed="false">
      <c r="A7421" s="11" t="n">
        <v>43727.7083333333</v>
      </c>
      <c r="B7421" s="0" t="n">
        <v>1.111</v>
      </c>
      <c r="C7421" s="0" t="n">
        <v>28.2855950849176</v>
      </c>
      <c r="D7421" s="0" t="n">
        <v>0.791308208345034</v>
      </c>
      <c r="E7421" s="12" t="n">
        <f aca="false">MIN(B7421,((1-$J$5)*$J$4*E7420+(1-$J$4)*$J$5*B7421)/(1-$J$4*$J$5))</f>
        <v>0.79311822105438</v>
      </c>
      <c r="F7421" s="12" t="n">
        <f aca="false">B7421*C7421*3.6/1000</f>
        <v>0.113131066101636</v>
      </c>
    </row>
    <row r="7422" customFormat="false" ht="15" hidden="false" customHeight="false" outlineLevel="0" collapsed="false">
      <c r="A7422" s="11" t="n">
        <v>43727.75</v>
      </c>
      <c r="B7422" s="0" t="n">
        <v>1.111</v>
      </c>
      <c r="C7422" s="0" t="n">
        <v>26.7714963296804</v>
      </c>
      <c r="D7422" s="0" t="n">
        <v>0.791052583247258</v>
      </c>
      <c r="E7422" s="12" t="n">
        <f aca="false">MIN(B7422,((1-$J$5)*$J$4*E7421+(1-$J$4)*$J$5*B7422)/(1-$J$4*$J$5))</f>
        <v>0.792864214117734</v>
      </c>
      <c r="F7422" s="12" t="n">
        <f aca="false">B7422*C7422*3.6/1000</f>
        <v>0.10707527672019</v>
      </c>
    </row>
    <row r="7423" customFormat="false" ht="15" hidden="false" customHeight="false" outlineLevel="0" collapsed="false">
      <c r="A7423" s="11" t="n">
        <v>43727.7916666667</v>
      </c>
      <c r="B7423" s="0" t="n">
        <v>1.099</v>
      </c>
      <c r="C7423" s="0" t="n">
        <v>25.2353062273078</v>
      </c>
      <c r="D7423" s="0" t="n">
        <v>0.790663924832053</v>
      </c>
      <c r="E7423" s="12" t="n">
        <f aca="false">MIN(B7423,((1-$J$5)*$J$4*E7422+(1-$J$4)*$J$5*B7423)/(1-$J$4*$J$5))</f>
        <v>0.792476006306899</v>
      </c>
      <c r="F7423" s="12" t="n">
        <f aca="false">B7423*C7423*3.6/1000</f>
        <v>0.0998409655577204</v>
      </c>
    </row>
    <row r="7424" customFormat="false" ht="15" hidden="false" customHeight="false" outlineLevel="0" collapsed="false">
      <c r="A7424" s="11" t="n">
        <v>43727.8333333333</v>
      </c>
      <c r="B7424" s="0" t="n">
        <v>1.111</v>
      </c>
      <c r="C7424" s="0" t="n">
        <v>28.2855950849176</v>
      </c>
      <c r="D7424" s="0" t="n">
        <v>0.790418851691475</v>
      </c>
      <c r="E7424" s="12" t="n">
        <f aca="false">MIN(B7424,((1-$J$5)*$J$4*E7423+(1-$J$4)*$J$5*B7424)/(1-$J$4*$J$5))</f>
        <v>0.792232579514363</v>
      </c>
      <c r="F7424" s="12" t="n">
        <f aca="false">B7424*C7424*3.6/1000</f>
        <v>0.113131066101636</v>
      </c>
    </row>
    <row r="7425" customFormat="false" ht="15" hidden="false" customHeight="false" outlineLevel="0" collapsed="false">
      <c r="A7425" s="11" t="n">
        <v>43727.875</v>
      </c>
      <c r="B7425" s="0" t="n">
        <v>1.105</v>
      </c>
      <c r="C7425" s="0" t="n">
        <v>23.6749611865424</v>
      </c>
      <c r="D7425" s="0" t="n">
        <v>0.790109182364645</v>
      </c>
      <c r="E7425" s="12" t="n">
        <f aca="false">MIN(B7425,((1-$J$5)*$J$4*E7424+(1-$J$4)*$J$5*B7425)/(1-$J$4*$J$5))</f>
        <v>0.791923970296664</v>
      </c>
      <c r="F7425" s="12" t="n">
        <f aca="false">B7425*C7425*3.6/1000</f>
        <v>0.0941789956000658</v>
      </c>
    </row>
    <row r="7426" customFormat="false" ht="15" hidden="false" customHeight="false" outlineLevel="0" collapsed="false">
      <c r="A7426" s="11" t="n">
        <v>43727.9166666667</v>
      </c>
      <c r="B7426" s="0" t="n">
        <v>1.087</v>
      </c>
      <c r="C7426" s="0" t="n">
        <v>26.9238691062631</v>
      </c>
      <c r="D7426" s="0" t="n">
        <v>0.78959875489766</v>
      </c>
      <c r="E7426" s="12" t="n">
        <f aca="false">MIN(B7426,((1-$J$5)*$J$4*E7425+(1-$J$4)*$J$5*B7426)/(1-$J$4*$J$5))</f>
        <v>0.791412866996884</v>
      </c>
      <c r="F7426" s="12" t="n">
        <f aca="false">B7426*C7426*3.6/1000</f>
        <v>0.105358484586629</v>
      </c>
    </row>
    <row r="7427" customFormat="false" ht="15" hidden="false" customHeight="false" outlineLevel="0" collapsed="false">
      <c r="A7427" s="11" t="n">
        <v>43727.9583333333</v>
      </c>
      <c r="B7427" s="0" t="n">
        <v>1.087</v>
      </c>
      <c r="C7427" s="0" t="n">
        <v>23.0435269222858</v>
      </c>
      <c r="D7427" s="0" t="n">
        <v>0.789096687118105</v>
      </c>
      <c r="E7427" s="12" t="n">
        <f aca="false">MIN(B7427,((1-$J$5)*$J$4*E7426+(1-$J$4)*$J$5*B7427)/(1-$J$4*$J$5))</f>
        <v>0.790910183850313</v>
      </c>
      <c r="F7427" s="12" t="n">
        <f aca="false">B7427*C7427*3.6/1000</f>
        <v>0.0901739295522887</v>
      </c>
    </row>
    <row r="7428" customFormat="false" ht="15" hidden="false" customHeight="false" outlineLevel="0" collapsed="false">
      <c r="A7428" s="11" t="n">
        <v>43728</v>
      </c>
      <c r="B7428" s="0" t="n">
        <v>1.081</v>
      </c>
      <c r="C7428" s="0" t="n">
        <v>24.6141942003371</v>
      </c>
      <c r="D7428" s="0" t="n">
        <v>0.788534232163355</v>
      </c>
      <c r="E7428" s="12" t="n">
        <f aca="false">MIN(B7428,((1-$J$5)*$J$4*E7427+(1-$J$4)*$J$5*B7428)/(1-$J$4*$J$5))</f>
        <v>0.790346589388199</v>
      </c>
      <c r="F7428" s="12" t="n">
        <f aca="false">B7428*C7428*3.6/1000</f>
        <v>0.0957885981500317</v>
      </c>
    </row>
    <row r="7429" customFormat="false" ht="15" hidden="false" customHeight="false" outlineLevel="0" collapsed="false">
      <c r="A7429" s="11" t="n">
        <v>43728.0416666667</v>
      </c>
      <c r="B7429" s="0" t="n">
        <v>1.057</v>
      </c>
      <c r="C7429" s="0" t="n">
        <v>23.0435269222858</v>
      </c>
      <c r="D7429" s="0" t="n">
        <v>0.787706549195902</v>
      </c>
      <c r="E7429" s="12" t="n">
        <f aca="false">MIN(B7429,((1-$J$5)*$J$4*E7428+(1-$J$4)*$J$5*B7429)/(1-$J$4*$J$5))</f>
        <v>0.789515508838146</v>
      </c>
      <c r="F7429" s="12" t="n">
        <f aca="false">B7429*C7429*3.6/1000</f>
        <v>0.0876852286446818</v>
      </c>
    </row>
    <row r="7430" customFormat="false" ht="15" hidden="false" customHeight="false" outlineLevel="0" collapsed="false">
      <c r="A7430" s="11" t="n">
        <v>43728.0833333333</v>
      </c>
      <c r="B7430" s="0" t="n">
        <v>1.063</v>
      </c>
      <c r="C7430" s="0" t="n">
        <v>24.4582958777019</v>
      </c>
      <c r="D7430" s="0" t="n">
        <v>0.786961031817468</v>
      </c>
      <c r="E7430" s="12" t="n">
        <f aca="false">MIN(B7430,((1-$J$5)*$J$4*E7429+(1-$J$4)*$J$5*B7430)/(1-$J$4*$J$5))</f>
        <v>0.788767312646414</v>
      </c>
      <c r="F7430" s="12" t="n">
        <f aca="false">B7430*C7430*3.6/1000</f>
        <v>0.0935970066647896</v>
      </c>
    </row>
    <row r="7431" customFormat="false" ht="15" hidden="false" customHeight="false" outlineLevel="0" collapsed="false">
      <c r="A7431" s="11" t="n">
        <v>43728.125</v>
      </c>
      <c r="B7431" s="0" t="n">
        <v>1.069</v>
      </c>
      <c r="C7431" s="0" t="n">
        <v>21.4451479629584</v>
      </c>
      <c r="D7431" s="0" t="n">
        <v>0.786296334335107</v>
      </c>
      <c r="E7431" s="12" t="n">
        <f aca="false">MIN(B7431,((1-$J$5)*$J$4*E7430+(1-$J$4)*$J$5*B7431)/(1-$J$4*$J$5))</f>
        <v>0.788100635337577</v>
      </c>
      <c r="F7431" s="12" t="n">
        <f aca="false">B7431*C7431*3.6/1000</f>
        <v>0.0825295074206492</v>
      </c>
    </row>
    <row r="7432" customFormat="false" ht="15" hidden="false" customHeight="false" outlineLevel="0" collapsed="false">
      <c r="A7432" s="11" t="n">
        <v>43728.1666666667</v>
      </c>
      <c r="B7432" s="0" t="n">
        <v>1.063</v>
      </c>
      <c r="C7432" s="0" t="n">
        <v>21.1218782446826</v>
      </c>
      <c r="D7432" s="0" t="n">
        <v>0.785573913196994</v>
      </c>
      <c r="E7432" s="12" t="n">
        <f aca="false">MIN(B7432,((1-$J$5)*$J$4*E7431+(1-$J$4)*$J$5*B7432)/(1-$J$4*$J$5))</f>
        <v>0.787375748429215</v>
      </c>
      <c r="F7432" s="12" t="n">
        <f aca="false">B7432*C7432*3.6/1000</f>
        <v>0.0808292036667515</v>
      </c>
    </row>
    <row r="7433" customFormat="false" ht="15" hidden="false" customHeight="false" outlineLevel="0" collapsed="false">
      <c r="A7433" s="11" t="n">
        <v>43728.2083333333</v>
      </c>
      <c r="B7433" s="0" t="n">
        <v>1.051</v>
      </c>
      <c r="C7433" s="0" t="n">
        <v>22.884983728763</v>
      </c>
      <c r="D7433" s="0" t="n">
        <v>0.78472610384138</v>
      </c>
      <c r="E7433" s="12" t="n">
        <f aca="false">MIN(B7433,((1-$J$5)*$J$4*E7432+(1-$J$4)*$J$5*B7433)/(1-$J$4*$J$5))</f>
        <v>0.786524418142079</v>
      </c>
      <c r="F7433" s="12" t="n">
        <f aca="false">B7433*C7433*3.6/1000</f>
        <v>0.0865876244361476</v>
      </c>
    </row>
    <row r="7434" customFormat="false" ht="15" hidden="false" customHeight="false" outlineLevel="0" collapsed="false">
      <c r="A7434" s="11" t="n">
        <v>43728.25</v>
      </c>
      <c r="B7434" s="0" t="n">
        <v>1.039</v>
      </c>
      <c r="C7434" s="0" t="n">
        <v>26.7714963296804</v>
      </c>
      <c r="D7434" s="0" t="n">
        <v>0.78375495985349</v>
      </c>
      <c r="E7434" s="12" t="n">
        <f aca="false">MIN(B7434,((1-$J$5)*$J$4*E7433+(1-$J$4)*$J$5*B7434)/(1-$J$4*$J$5))</f>
        <v>0.785548727563132</v>
      </c>
      <c r="F7434" s="12" t="n">
        <f aca="false">B7434*C7434*3.6/1000</f>
        <v>0.100136104871536</v>
      </c>
    </row>
    <row r="7435" customFormat="false" ht="15" hidden="false" customHeight="false" outlineLevel="0" collapsed="false">
      <c r="A7435" s="11" t="n">
        <v>43728.2916666667</v>
      </c>
      <c r="B7435" s="0" t="n">
        <v>1.051</v>
      </c>
      <c r="C7435" s="0" t="n">
        <v>29.7793644110515</v>
      </c>
      <c r="D7435" s="0" t="n">
        <v>0.782936940982094</v>
      </c>
      <c r="E7435" s="12" t="n">
        <f aca="false">MIN(B7435,((1-$J$5)*$J$4*E7434+(1-$J$4)*$J$5*B7435)/(1-$J$4*$J$5))</f>
        <v>0.78472749646654</v>
      </c>
      <c r="F7435" s="12" t="n">
        <f aca="false">B7435*C7435*3.6/1000</f>
        <v>0.112673203185654</v>
      </c>
    </row>
    <row r="7436" customFormat="false" ht="15" hidden="false" customHeight="false" outlineLevel="0" collapsed="false">
      <c r="A7436" s="11" t="n">
        <v>43728.3333333333</v>
      </c>
      <c r="B7436" s="0" t="n">
        <v>1.051</v>
      </c>
      <c r="C7436" s="0" t="n">
        <v>26.7714963296804</v>
      </c>
      <c r="D7436" s="0" t="n">
        <v>0.782132319473728</v>
      </c>
      <c r="E7436" s="12" t="n">
        <f aca="false">MIN(B7436,((1-$J$5)*$J$4*E7435+(1-$J$4)*$J$5*B7436)/(1-$J$4*$J$5))</f>
        <v>0.783919794712561</v>
      </c>
      <c r="F7436" s="12" t="n">
        <f aca="false">B7436*C7436*3.6/1000</f>
        <v>0.101292633512979</v>
      </c>
    </row>
    <row r="7437" customFormat="false" ht="15" hidden="false" customHeight="false" outlineLevel="0" collapsed="false">
      <c r="A7437" s="11" t="n">
        <v>43728.375</v>
      </c>
      <c r="B7437" s="0" t="n">
        <v>1.051</v>
      </c>
      <c r="C7437" s="0" t="n">
        <v>23.6749611865424</v>
      </c>
      <c r="D7437" s="0" t="n">
        <v>0.781340875908839</v>
      </c>
      <c r="E7437" s="12" t="n">
        <f aca="false">MIN(B7437,((1-$J$5)*$J$4*E7436+(1-$J$4)*$J$5*B7437)/(1-$J$4*$J$5))</f>
        <v>0.783125399412519</v>
      </c>
      <c r="F7437" s="12" t="n">
        <f aca="false">B7437*C7437*3.6/1000</f>
        <v>0.0895765831454019</v>
      </c>
    </row>
    <row r="7438" customFormat="false" ht="15" hidden="false" customHeight="false" outlineLevel="0" collapsed="false">
      <c r="A7438" s="11" t="n">
        <v>43728.4166666667</v>
      </c>
      <c r="B7438" s="0" t="n">
        <v>1.045</v>
      </c>
      <c r="C7438" s="0" t="n">
        <v>23.6749611865424</v>
      </c>
      <c r="D7438" s="0" t="n">
        <v>0.780493784512288</v>
      </c>
      <c r="E7438" s="12" t="n">
        <f aca="false">MIN(B7438,((1-$J$5)*$J$4*E7437+(1-$J$4)*$J$5*B7438)/(1-$J$4*$J$5))</f>
        <v>0.782274898598474</v>
      </c>
      <c r="F7438" s="12" t="n">
        <f aca="false">B7438*C7438*3.6/1000</f>
        <v>0.0890652039837726</v>
      </c>
    </row>
    <row r="7439" customFormat="false" ht="15" hidden="false" customHeight="false" outlineLevel="0" collapsed="false">
      <c r="A7439" s="11" t="n">
        <v>43728.4583333333</v>
      </c>
      <c r="B7439" s="0" t="n">
        <v>1.057</v>
      </c>
      <c r="C7439" s="0" t="n">
        <v>23.6749611865424</v>
      </c>
      <c r="D7439" s="0" t="n">
        <v>0.779797786521645</v>
      </c>
      <c r="E7439" s="12" t="n">
        <f aca="false">MIN(B7439,((1-$J$5)*$J$4*E7438+(1-$J$4)*$J$5*B7439)/(1-$J$4*$J$5))</f>
        <v>0.781576794832437</v>
      </c>
      <c r="F7439" s="12" t="n">
        <f aca="false">B7439*C7439*3.6/1000</f>
        <v>0.0900879623070312</v>
      </c>
    </row>
    <row r="7440" customFormat="false" ht="15" hidden="false" customHeight="false" outlineLevel="0" collapsed="false">
      <c r="A7440" s="11" t="n">
        <v>43728.5</v>
      </c>
      <c r="B7440" s="0" t="n">
        <v>1.051</v>
      </c>
      <c r="C7440" s="0" t="n">
        <v>23.6749611865424</v>
      </c>
      <c r="D7440" s="0" t="n">
        <v>0.779044577509233</v>
      </c>
      <c r="E7440" s="12" t="n">
        <f aca="false">MIN(B7440,((1-$J$5)*$J$4*E7439+(1-$J$4)*$J$5*B7440)/(1-$J$4*$J$5))</f>
        <v>0.780820999200931</v>
      </c>
      <c r="F7440" s="12" t="n">
        <f aca="false">B7440*C7440*3.6/1000</f>
        <v>0.0895765831454019</v>
      </c>
    </row>
    <row r="7441" customFormat="false" ht="15" hidden="false" customHeight="false" outlineLevel="0" collapsed="false">
      <c r="A7441" s="11" t="n">
        <v>43728.5416666667</v>
      </c>
      <c r="B7441" s="0" t="n">
        <v>1.087</v>
      </c>
      <c r="C7441" s="0" t="n">
        <v>23.6749611865424</v>
      </c>
      <c r="D7441" s="0" t="n">
        <v>0.778715364111046</v>
      </c>
      <c r="E7441" s="12" t="n">
        <f aca="false">MIN(B7441,((1-$J$5)*$J$4*E7440+(1-$J$4)*$J$5*B7441)/(1-$J$4*$J$5))</f>
        <v>0.780492811405199</v>
      </c>
      <c r="F7441" s="12" t="n">
        <f aca="false">B7441*C7441*3.6/1000</f>
        <v>0.0926448581151778</v>
      </c>
    </row>
    <row r="7442" customFormat="false" ht="15" hidden="false" customHeight="false" outlineLevel="0" collapsed="false">
      <c r="A7442" s="11" t="n">
        <v>43728.5833333333</v>
      </c>
      <c r="B7442" s="0" t="n">
        <v>1.093</v>
      </c>
      <c r="C7442" s="0" t="n">
        <v>23.6749611865424</v>
      </c>
      <c r="D7442" s="0" t="n">
        <v>0.778460152458703</v>
      </c>
      <c r="E7442" s="12" t="n">
        <f aca="false">MIN(B7442,((1-$J$5)*$J$4*E7441+(1-$J$4)*$J$5*B7442)/(1-$J$4*$J$5))</f>
        <v>0.780239223078919</v>
      </c>
      <c r="F7442" s="12" t="n">
        <f aca="false">B7442*C7442*3.6/1000</f>
        <v>0.0931562372768072</v>
      </c>
    </row>
    <row r="7443" customFormat="false" ht="15" hidden="false" customHeight="false" outlineLevel="0" collapsed="false">
      <c r="A7443" s="11" t="n">
        <v>43728.625</v>
      </c>
      <c r="B7443" s="0" t="n">
        <v>1.117</v>
      </c>
      <c r="C7443" s="0" t="n">
        <v>28.2855950849176</v>
      </c>
      <c r="D7443" s="0" t="n">
        <v>0.778483560412775</v>
      </c>
      <c r="E7443" s="12" t="n">
        <f aca="false">MIN(B7443,((1-$J$5)*$J$4*E7442+(1-$J$4)*$J$5*B7443)/(1-$J$4*$J$5))</f>
        <v>0.78026658348948</v>
      </c>
      <c r="F7443" s="12" t="n">
        <f aca="false">B7443*C7443*3.6/1000</f>
        <v>0.113742034955471</v>
      </c>
    </row>
    <row r="7444" customFormat="false" ht="15" hidden="false" customHeight="false" outlineLevel="0" collapsed="false">
      <c r="A7444" s="11" t="n">
        <v>43728.6666666667</v>
      </c>
      <c r="B7444" s="0" t="n">
        <v>0.895</v>
      </c>
      <c r="C7444" s="0" t="n">
        <v>26.7714963296804</v>
      </c>
      <c r="D7444" s="0" t="n">
        <v>0.775968016875416</v>
      </c>
      <c r="E7444" s="12" t="n">
        <f aca="false">MIN(B7444,((1-$J$5)*$J$4*E7443+(1-$J$4)*$J$5*B7444)/(1-$J$4*$J$5))</f>
        <v>0.777733361356211</v>
      </c>
      <c r="F7444" s="12" t="n">
        <f aca="false">B7444*C7444*3.6/1000</f>
        <v>0.0862577611742301</v>
      </c>
    </row>
    <row r="7445" customFormat="false" ht="15" hidden="false" customHeight="false" outlineLevel="0" collapsed="false">
      <c r="A7445" s="11" t="n">
        <v>43728.7083333333</v>
      </c>
      <c r="B7445" s="0" t="n">
        <v>0.901</v>
      </c>
      <c r="C7445" s="0" t="n">
        <v>26.7714963296804</v>
      </c>
      <c r="D7445" s="0" t="n">
        <v>0.773562282397894</v>
      </c>
      <c r="E7445" s="12" t="n">
        <f aca="false">MIN(B7445,((1-$J$5)*$J$4*E7444+(1-$J$4)*$J$5*B7445)/(1-$J$4*$J$5))</f>
        <v>0.775311065452484</v>
      </c>
      <c r="F7445" s="12" t="n">
        <f aca="false">B7445*C7445*3.6/1000</f>
        <v>0.0868360254949512</v>
      </c>
    </row>
    <row r="7446" customFormat="false" ht="15" hidden="false" customHeight="false" outlineLevel="0" collapsed="false">
      <c r="A7446" s="11" t="n">
        <v>43728.75</v>
      </c>
      <c r="B7446" s="0" t="n">
        <v>0.929</v>
      </c>
      <c r="C7446" s="0" t="n">
        <v>25.8525577119515</v>
      </c>
      <c r="D7446" s="0" t="n">
        <v>0.771516128361288</v>
      </c>
      <c r="E7446" s="12" t="n">
        <f aca="false">MIN(B7446,((1-$J$5)*$J$4*E7445+(1-$J$4)*$J$5*B7446)/(1-$J$4*$J$5))</f>
        <v>0.773251575082592</v>
      </c>
      <c r="F7446" s="12" t="n">
        <f aca="false">B7446*C7446*3.6/1000</f>
        <v>0.0864612940118507</v>
      </c>
    </row>
    <row r="7447" customFormat="false" ht="15" hidden="false" customHeight="false" outlineLevel="0" collapsed="false">
      <c r="A7447" s="11" t="n">
        <v>43728.7916666667</v>
      </c>
      <c r="B7447" s="0" t="n">
        <v>0.958</v>
      </c>
      <c r="C7447" s="0" t="n">
        <v>26.7714963296804</v>
      </c>
      <c r="D7447" s="0" t="n">
        <v>0.769835100614625</v>
      </c>
      <c r="E7447" s="12" t="n">
        <f aca="false">MIN(B7447,((1-$J$5)*$J$4*E7446+(1-$J$4)*$J$5*B7447)/(1-$J$4*$J$5))</f>
        <v>0.771560445344823</v>
      </c>
      <c r="F7447" s="12" t="n">
        <f aca="false">B7447*C7447*3.6/1000</f>
        <v>0.0923295365418016</v>
      </c>
    </row>
    <row r="7448" customFormat="false" ht="15" hidden="false" customHeight="false" outlineLevel="0" collapsed="false">
      <c r="A7448" s="11" t="n">
        <v>43728.8333333333</v>
      </c>
      <c r="B7448" s="0" t="n">
        <v>0.969</v>
      </c>
      <c r="C7448" s="0" t="n">
        <v>25.2353062273078</v>
      </c>
      <c r="D7448" s="0" t="n">
        <v>0.768307389338914</v>
      </c>
      <c r="E7448" s="12" t="n">
        <f aca="false">MIN(B7448,((1-$J$5)*$J$4*E7447+(1-$J$4)*$J$5*B7448)/(1-$J$4*$J$5))</f>
        <v>0.770024029441284</v>
      </c>
      <c r="F7448" s="12" t="n">
        <f aca="false">B7448*C7448*3.6/1000</f>
        <v>0.0880308422433404</v>
      </c>
    </row>
    <row r="7449" customFormat="false" ht="15" hidden="false" customHeight="false" outlineLevel="0" collapsed="false">
      <c r="A7449" s="11" t="n">
        <v>43728.875</v>
      </c>
      <c r="B7449" s="0" t="n">
        <v>0.969</v>
      </c>
      <c r="C7449" s="0" t="n">
        <v>26.7714963296804</v>
      </c>
      <c r="D7449" s="0" t="n">
        <v>0.766804698638256</v>
      </c>
      <c r="E7449" s="12" t="n">
        <f aca="false">MIN(B7449,((1-$J$5)*$J$4*E7448+(1-$J$4)*$J$5*B7449)/(1-$J$4*$J$5))</f>
        <v>0.768512925167127</v>
      </c>
      <c r="F7449" s="12" t="n">
        <f aca="false">B7449*C7449*3.6/1000</f>
        <v>0.093389687796457</v>
      </c>
    </row>
    <row r="7450" customFormat="false" ht="15" hidden="false" customHeight="false" outlineLevel="0" collapsed="false">
      <c r="A7450" s="11" t="n">
        <v>43728.9166666667</v>
      </c>
      <c r="B7450" s="0" t="n">
        <v>0.935</v>
      </c>
      <c r="C7450" s="0" t="n">
        <v>26.1597792954291</v>
      </c>
      <c r="D7450" s="0" t="n">
        <v>0.764937829018152</v>
      </c>
      <c r="E7450" s="12" t="n">
        <f aca="false">MIN(B7450,((1-$J$5)*$J$4*E7449+(1-$J$4)*$J$5*B7450)/(1-$J$4*$J$5))</f>
        <v>0.766634623269811</v>
      </c>
      <c r="F7450" s="12" t="n">
        <f aca="false">B7450*C7450*3.6/1000</f>
        <v>0.0880538171084143</v>
      </c>
    </row>
    <row r="7451" customFormat="false" ht="15" hidden="false" customHeight="false" outlineLevel="0" collapsed="false">
      <c r="A7451" s="11" t="n">
        <v>43728.9583333333</v>
      </c>
      <c r="B7451" s="0" t="n">
        <v>0.918</v>
      </c>
      <c r="C7451" s="0" t="n">
        <v>26.7714963296804</v>
      </c>
      <c r="D7451" s="0" t="n">
        <v>0.7629071397902</v>
      </c>
      <c r="E7451" s="12" t="n">
        <f aca="false">MIN(B7451,((1-$J$5)*$J$4*E7450+(1-$J$4)*$J$5*B7451)/(1-$J$4*$J$5))</f>
        <v>0.764591219262071</v>
      </c>
      <c r="F7451" s="12" t="n">
        <f aca="false">B7451*C7451*3.6/1000</f>
        <v>0.0884744410703277</v>
      </c>
    </row>
    <row r="7452" customFormat="false" ht="15" hidden="false" customHeight="false" outlineLevel="0" collapsed="false">
      <c r="A7452" s="11" t="n">
        <v>43729</v>
      </c>
      <c r="B7452" s="0" t="n">
        <v>0.918</v>
      </c>
      <c r="C7452" s="0" t="n">
        <v>26.7714963296804</v>
      </c>
      <c r="D7452" s="0" t="n">
        <v>0.760909708817944</v>
      </c>
      <c r="E7452" s="12" t="n">
        <f aca="false">MIN(B7452,((1-$J$5)*$J$4*E7451+(1-$J$4)*$J$5*B7452)/(1-$J$4*$J$5))</f>
        <v>0.762581479241279</v>
      </c>
      <c r="F7452" s="12" t="n">
        <f aca="false">B7452*C7452*3.6/1000</f>
        <v>0.0884744410703277</v>
      </c>
    </row>
    <row r="7453" customFormat="false" ht="15" hidden="false" customHeight="false" outlineLevel="0" collapsed="false">
      <c r="A7453" s="11" t="n">
        <v>43729.0416666667</v>
      </c>
      <c r="B7453" s="0" t="n">
        <v>0.946</v>
      </c>
      <c r="C7453" s="0" t="n">
        <v>25.5444056829728</v>
      </c>
      <c r="D7453" s="0" t="n">
        <v>0.759265171166687</v>
      </c>
      <c r="E7453" s="12" t="n">
        <f aca="false">MIN(B7453,((1-$J$5)*$J$4*E7452+(1-$J$4)*$J$5*B7453)/(1-$J$4*$J$5))</f>
        <v>0.760927748117041</v>
      </c>
      <c r="F7453" s="12" t="n">
        <f aca="false">B7453*C7453*3.6/1000</f>
        <v>0.086994027993932</v>
      </c>
    </row>
    <row r="7454" customFormat="false" ht="15" hidden="false" customHeight="false" outlineLevel="0" collapsed="false">
      <c r="A7454" s="11" t="n">
        <v>43729.0833333333</v>
      </c>
      <c r="B7454" s="0" t="n">
        <v>0.958</v>
      </c>
      <c r="C7454" s="0" t="n">
        <v>26.1597792954291</v>
      </c>
      <c r="D7454" s="0" t="n">
        <v>0.757784787349826</v>
      </c>
      <c r="E7454" s="12" t="n">
        <f aca="false">MIN(B7454,((1-$J$5)*$J$4*E7453+(1-$J$4)*$J$5*B7454)/(1-$J$4*$J$5))</f>
        <v>0.759439646830105</v>
      </c>
      <c r="F7454" s="12" t="n">
        <f aca="false">B7454*C7454*3.6/1000</f>
        <v>0.0902198468340758</v>
      </c>
    </row>
    <row r="7455" customFormat="false" ht="15" hidden="false" customHeight="false" outlineLevel="0" collapsed="false">
      <c r="A7455" s="11" t="n">
        <v>43729.125</v>
      </c>
      <c r="B7455" s="0" t="n">
        <v>0.958</v>
      </c>
      <c r="C7455" s="0" t="n">
        <v>25.3899754669858</v>
      </c>
      <c r="D7455" s="0" t="n">
        <v>0.756328648987578</v>
      </c>
      <c r="E7455" s="12" t="n">
        <f aca="false">MIN(B7455,((1-$J$5)*$J$4*E7454+(1-$J$4)*$J$5*B7455)/(1-$J$4*$J$5))</f>
        <v>0.757976061215111</v>
      </c>
      <c r="F7455" s="12" t="n">
        <f aca="false">B7455*C7455*3.6/1000</f>
        <v>0.0875649473905406</v>
      </c>
    </row>
    <row r="7456" customFormat="false" ht="15" hidden="false" customHeight="false" outlineLevel="0" collapsed="false">
      <c r="A7456" s="11" t="n">
        <v>43729.1666666667</v>
      </c>
      <c r="B7456" s="0" t="n">
        <v>0.941</v>
      </c>
      <c r="C7456" s="0" t="n">
        <v>26.1597792954291</v>
      </c>
      <c r="D7456" s="0" t="n">
        <v>0.754701964136279</v>
      </c>
      <c r="E7456" s="12" t="n">
        <f aca="false">MIN(B7456,((1-$J$5)*$J$4*E7455+(1-$J$4)*$J$5*B7456)/(1-$J$4*$J$5))</f>
        <v>0.756340541260991</v>
      </c>
      <c r="F7456" s="12" t="n">
        <f aca="false">B7456*C7456*3.6/1000</f>
        <v>0.0886188683411955</v>
      </c>
    </row>
    <row r="7457" customFormat="false" ht="15" hidden="false" customHeight="false" outlineLevel="0" collapsed="false">
      <c r="A7457" s="11" t="n">
        <v>43729.2083333333</v>
      </c>
      <c r="B7457" s="0" t="n">
        <v>0.923</v>
      </c>
      <c r="C7457" s="0" t="n">
        <v>26.4656378125547</v>
      </c>
      <c r="D7457" s="0" t="n">
        <v>0.752896090983512</v>
      </c>
      <c r="E7457" s="12" t="n">
        <f aca="false">MIN(B7457,((1-$J$5)*$J$4*E7456+(1-$J$4)*$J$5*B7457)/(1-$J$4*$J$5))</f>
        <v>0.754524387368718</v>
      </c>
      <c r="F7457" s="12" t="n">
        <f aca="false">B7457*C7457*3.6/1000</f>
        <v>0.0879400213235568</v>
      </c>
    </row>
    <row r="7458" customFormat="false" ht="15" hidden="false" customHeight="false" outlineLevel="0" collapsed="false">
      <c r="A7458" s="11" t="n">
        <v>43729.25</v>
      </c>
      <c r="B7458" s="0" t="n">
        <v>0.901</v>
      </c>
      <c r="C7458" s="0" t="n">
        <v>26.7714963296804</v>
      </c>
      <c r="D7458" s="0" t="n">
        <v>0.75086822427628</v>
      </c>
      <c r="E7458" s="12" t="n">
        <f aca="false">MIN(B7458,((1-$J$5)*$J$4*E7457+(1-$J$4)*$J$5*B7458)/(1-$J$4*$J$5))</f>
        <v>0.752484446884884</v>
      </c>
      <c r="F7458" s="12" t="n">
        <f aca="false">B7458*C7458*3.6/1000</f>
        <v>0.0868360254949512</v>
      </c>
    </row>
    <row r="7459" customFormat="false" ht="15" hidden="false" customHeight="false" outlineLevel="0" collapsed="false">
      <c r="A7459" s="11" t="n">
        <v>43729.2916666667</v>
      </c>
      <c r="B7459" s="0" t="n">
        <v>0.895</v>
      </c>
      <c r="C7459" s="0" t="n">
        <v>26.7714963296804</v>
      </c>
      <c r="D7459" s="0" t="n">
        <v>0.748804959648821</v>
      </c>
      <c r="E7459" s="12" t="n">
        <f aca="false">MIN(B7459,((1-$J$5)*$J$4*E7458+(1-$J$4)*$J$5*B7459)/(1-$J$4*$J$5))</f>
        <v>0.750408920577061</v>
      </c>
      <c r="F7459" s="12" t="n">
        <f aca="false">B7459*C7459*3.6/1000</f>
        <v>0.0862577611742301</v>
      </c>
    </row>
    <row r="7460" customFormat="false" ht="15" hidden="false" customHeight="false" outlineLevel="0" collapsed="false">
      <c r="A7460" s="11" t="n">
        <v>43729.3333333333</v>
      </c>
      <c r="B7460" s="0" t="n">
        <v>0.912</v>
      </c>
      <c r="C7460" s="0" t="n">
        <v>23.6749611865424</v>
      </c>
      <c r="D7460" s="0" t="n">
        <v>0.746969881647032</v>
      </c>
      <c r="E7460" s="12" t="n">
        <f aca="false">MIN(B7460,((1-$J$5)*$J$4*E7459+(1-$J$4)*$J$5*B7460)/(1-$J$4*$J$5))</f>
        <v>0.748563633582381</v>
      </c>
      <c r="F7460" s="12" t="n">
        <f aca="false">B7460*C7460*3.6/1000</f>
        <v>0.0777296325676561</v>
      </c>
    </row>
    <row r="7461" customFormat="false" ht="15" hidden="false" customHeight="false" outlineLevel="0" collapsed="false">
      <c r="A7461" s="11" t="n">
        <v>43729.375</v>
      </c>
      <c r="B7461" s="0" t="n">
        <v>0.901</v>
      </c>
      <c r="C7461" s="0" t="n">
        <v>23.6749611865424</v>
      </c>
      <c r="D7461" s="0" t="n">
        <v>0.745039073309298</v>
      </c>
      <c r="E7461" s="12" t="n">
        <f aca="false">MIN(B7461,((1-$J$5)*$J$4*E7460+(1-$J$4)*$J$5*B7461)/(1-$J$4*$J$5))</f>
        <v>0.74662189332567</v>
      </c>
      <c r="F7461" s="12" t="n">
        <f aca="false">B7461*C7461*3.6/1000</f>
        <v>0.076792104104669</v>
      </c>
    </row>
    <row r="7462" customFormat="false" ht="15" hidden="false" customHeight="false" outlineLevel="0" collapsed="false">
      <c r="A7462" s="11" t="n">
        <v>43729.4166666667</v>
      </c>
      <c r="B7462" s="0" t="n">
        <v>0.895</v>
      </c>
      <c r="C7462" s="0" t="n">
        <v>23.6749611865424</v>
      </c>
      <c r="D7462" s="0" t="n">
        <v>0.743071277447165</v>
      </c>
      <c r="E7462" s="12" t="n">
        <f aca="false">MIN(B7462,((1-$J$5)*$J$4*E7461+(1-$J$4)*$J$5*B7462)/(1-$J$4*$J$5))</f>
        <v>0.744642949448806</v>
      </c>
      <c r="F7462" s="12" t="n">
        <f aca="false">B7462*C7462*3.6/1000</f>
        <v>0.0762807249430397</v>
      </c>
    </row>
    <row r="7463" customFormat="false" ht="15" hidden="false" customHeight="false" outlineLevel="0" collapsed="false">
      <c r="A7463" s="11" t="n">
        <v>43729.4583333333</v>
      </c>
      <c r="B7463" s="0" t="n">
        <v>0.884</v>
      </c>
      <c r="C7463" s="0" t="n">
        <v>23.6749611865424</v>
      </c>
      <c r="D7463" s="0" t="n">
        <v>0.74100992487786</v>
      </c>
      <c r="E7463" s="12" t="n">
        <f aca="false">MIN(B7463,((1-$J$5)*$J$4*E7462+(1-$J$4)*$J$5*B7463)/(1-$J$4*$J$5))</f>
        <v>0.742569754235481</v>
      </c>
      <c r="F7463" s="12" t="n">
        <f aca="false">B7463*C7463*3.6/1000</f>
        <v>0.0753431964800526</v>
      </c>
    </row>
    <row r="7464" customFormat="false" ht="15" hidden="false" customHeight="false" outlineLevel="0" collapsed="false">
      <c r="A7464" s="11" t="n">
        <v>43729.5</v>
      </c>
      <c r="B7464" s="0" t="n">
        <v>0.878</v>
      </c>
      <c r="C7464" s="0" t="n">
        <v>23.6749611865424</v>
      </c>
      <c r="D7464" s="0" t="n">
        <v>0.738913722813635</v>
      </c>
      <c r="E7464" s="12" t="n">
        <f aca="false">MIN(B7464,((1-$J$5)*$J$4*E7463+(1-$J$4)*$J$5*B7464)/(1-$J$4*$J$5))</f>
        <v>0.74046152105203</v>
      </c>
      <c r="F7464" s="12" t="n">
        <f aca="false">B7464*C7464*3.6/1000</f>
        <v>0.0748318173184233</v>
      </c>
    </row>
    <row r="7465" customFormat="false" ht="15" hidden="false" customHeight="false" outlineLevel="0" collapsed="false">
      <c r="A7465" s="11" t="n">
        <v>43729.5416666667</v>
      </c>
      <c r="B7465" s="0" t="n">
        <v>0.878</v>
      </c>
      <c r="C7465" s="0" t="n">
        <v>23.6749611865424</v>
      </c>
      <c r="D7465" s="0" t="n">
        <v>0.736851851962322</v>
      </c>
      <c r="E7465" s="12" t="n">
        <f aca="false">MIN(B7465,((1-$J$5)*$J$4*E7464+(1-$J$4)*$J$5*B7465)/(1-$J$4*$J$5))</f>
        <v>0.738388019881486</v>
      </c>
      <c r="F7465" s="12" t="n">
        <f aca="false">B7465*C7465*3.6/1000</f>
        <v>0.0748318173184233</v>
      </c>
    </row>
    <row r="7466" customFormat="false" ht="15" hidden="false" customHeight="false" outlineLevel="0" collapsed="false">
      <c r="A7466" s="11" t="n">
        <v>43729.5833333333</v>
      </c>
      <c r="B7466" s="0" t="n">
        <v>0.878</v>
      </c>
      <c r="C7466" s="0" t="n">
        <v>19.9802966050338</v>
      </c>
      <c r="D7466" s="0" t="n">
        <v>0.734823750053613</v>
      </c>
      <c r="E7466" s="12" t="n">
        <f aca="false">MIN(B7466,((1-$J$5)*$J$4*E7465+(1-$J$4)*$J$5*B7466)/(1-$J$4*$J$5))</f>
        <v>0.736348678532533</v>
      </c>
      <c r="F7466" s="12" t="n">
        <f aca="false">B7466*C7466*3.6/1000</f>
        <v>0.0631537215091908</v>
      </c>
    </row>
    <row r="7467" customFormat="false" ht="15" hidden="false" customHeight="false" outlineLevel="0" collapsed="false">
      <c r="A7467" s="11" t="n">
        <v>43729.625</v>
      </c>
      <c r="B7467" s="0" t="n">
        <v>0.878</v>
      </c>
      <c r="C7467" s="0" t="n">
        <v>22.0880144235444</v>
      </c>
      <c r="D7467" s="0" t="n">
        <v>0.732828864025961</v>
      </c>
      <c r="E7467" s="12" t="n">
        <f aca="false">MIN(B7467,((1-$J$5)*$J$4*E7466+(1-$J$4)*$J$5*B7467)/(1-$J$4*$J$5))</f>
        <v>0.734342934240399</v>
      </c>
      <c r="F7467" s="12" t="n">
        <f aca="false">B7467*C7467*3.6/1000</f>
        <v>0.0698157959899392</v>
      </c>
    </row>
    <row r="7468" customFormat="false" ht="15" hidden="false" customHeight="false" outlineLevel="0" collapsed="false">
      <c r="A7468" s="11" t="n">
        <v>43729.6666666667</v>
      </c>
      <c r="B7468" s="0" t="n">
        <v>0.906</v>
      </c>
      <c r="C7468" s="0" t="n">
        <v>29.7793644110515</v>
      </c>
      <c r="D7468" s="0" t="n">
        <v>0.731186829638672</v>
      </c>
      <c r="E7468" s="12" t="n">
        <f aca="false">MIN(B7468,((1-$J$5)*$J$4*E7467+(1-$J$4)*$J$5*B7468)/(1-$J$4*$J$5))</f>
        <v>0.732693133017328</v>
      </c>
      <c r="F7468" s="12" t="n">
        <f aca="false">B7468*C7468*3.6/1000</f>
        <v>0.0971283749630856</v>
      </c>
    </row>
    <row r="7469" customFormat="false" ht="15" hidden="false" customHeight="false" outlineLevel="0" collapsed="false">
      <c r="A7469" s="11" t="n">
        <v>43729.7083333333</v>
      </c>
      <c r="B7469" s="0" t="n">
        <v>0.906</v>
      </c>
      <c r="C7469" s="0" t="n">
        <v>28.2855950849176</v>
      </c>
      <c r="D7469" s="0" t="n">
        <v>0.729571688189388</v>
      </c>
      <c r="E7469" s="12" t="n">
        <f aca="false">MIN(B7469,((1-$J$5)*$J$4*E7468+(1-$J$4)*$J$5*B7469)/(1-$J$4*$J$5))</f>
        <v>0.731070511386071</v>
      </c>
      <c r="F7469" s="12" t="n">
        <f aca="false">B7469*C7469*3.6/1000</f>
        <v>0.0922562969289673</v>
      </c>
    </row>
    <row r="7470" customFormat="false" ht="15" hidden="false" customHeight="false" outlineLevel="0" collapsed="false">
      <c r="A7470" s="11" t="n">
        <v>43729.75</v>
      </c>
      <c r="B7470" s="0" t="n">
        <v>0.895</v>
      </c>
      <c r="C7470" s="0" t="n">
        <v>29.7793644110515</v>
      </c>
      <c r="D7470" s="0" t="n">
        <v>0.727857214323644</v>
      </c>
      <c r="E7470" s="12" t="n">
        <f aca="false">MIN(B7470,((1-$J$5)*$J$4*E7469+(1-$J$4)*$J$5*B7470)/(1-$J$4*$J$5))</f>
        <v>0.729347768200139</v>
      </c>
      <c r="F7470" s="12" t="n">
        <f aca="false">B7470*C7470*3.6/1000</f>
        <v>0.0959491121324079</v>
      </c>
    </row>
    <row r="7471" customFormat="false" ht="15" hidden="false" customHeight="false" outlineLevel="0" collapsed="false">
      <c r="A7471" s="11" t="n">
        <v>43729.7916666667</v>
      </c>
      <c r="B7471" s="0" t="n">
        <v>0.89</v>
      </c>
      <c r="C7471" s="0" t="n">
        <v>26.7714963296804</v>
      </c>
      <c r="D7471" s="0" t="n">
        <v>0.726113644838732</v>
      </c>
      <c r="E7471" s="12" t="n">
        <f aca="false">MIN(B7471,((1-$J$5)*$J$4*E7470+(1-$J$4)*$J$5*B7471)/(1-$J$4*$J$5))</f>
        <v>0.727595745659774</v>
      </c>
      <c r="F7471" s="12" t="n">
        <f aca="false">B7471*C7471*3.6/1000</f>
        <v>0.0857758742402959</v>
      </c>
    </row>
    <row r="7472" customFormat="false" ht="15" hidden="false" customHeight="false" outlineLevel="0" collapsed="false">
      <c r="A7472" s="11" t="n">
        <v>43729.8333333333</v>
      </c>
      <c r="B7472" s="0" t="n">
        <v>0.878</v>
      </c>
      <c r="C7472" s="0" t="n">
        <v>25.2353062273078</v>
      </c>
      <c r="D7472" s="0" t="n">
        <v>0.724261411316638</v>
      </c>
      <c r="E7472" s="12" t="n">
        <f aca="false">MIN(B7472,((1-$J$5)*$J$4*E7471+(1-$J$4)*$J$5*B7472)/(1-$J$4*$J$5))</f>
        <v>0.725734201250223</v>
      </c>
      <c r="F7472" s="12" t="n">
        <f aca="false">B7472*C7472*3.6/1000</f>
        <v>0.0797637559232744</v>
      </c>
    </row>
    <row r="7473" customFormat="false" ht="15" hidden="false" customHeight="false" outlineLevel="0" collapsed="false">
      <c r="A7473" s="11" t="n">
        <v>43729.875</v>
      </c>
      <c r="B7473" s="0" t="n">
        <v>0.867</v>
      </c>
      <c r="C7473" s="0" t="n">
        <v>422.233242924633</v>
      </c>
      <c r="D7473" s="0" t="n">
        <v>0.722313728428563</v>
      </c>
      <c r="E7473" s="12" t="n">
        <f aca="false">MIN(B7473,((1-$J$5)*$J$4*E7472+(1-$J$4)*$J$5*B7473)/(1-$J$4*$J$5))</f>
        <v>0.723776471410845</v>
      </c>
      <c r="F7473" s="12" t="n">
        <f aca="false">B7473*C7473*3.6/1000</f>
        <v>1.31787439781637</v>
      </c>
    </row>
    <row r="7474" customFormat="false" ht="15" hidden="false" customHeight="false" outlineLevel="0" collapsed="false">
      <c r="A7474" s="11" t="n">
        <v>43729.9166666667</v>
      </c>
      <c r="B7474" s="0" t="n">
        <v>0.845</v>
      </c>
      <c r="C7474" s="0" t="n">
        <v>28.2855950849176</v>
      </c>
      <c r="D7474" s="0" t="n">
        <v>0.720146374519857</v>
      </c>
      <c r="E7474" s="12" t="n">
        <f aca="false">MIN(B7474,((1-$J$5)*$J$4*E7473+(1-$J$4)*$J$5*B7474)/(1-$J$4*$J$5))</f>
        <v>0.721597287367833</v>
      </c>
      <c r="F7474" s="12" t="n">
        <f aca="false">B7474*C7474*3.6/1000</f>
        <v>0.0860447802483194</v>
      </c>
    </row>
    <row r="7475" customFormat="false" ht="15" hidden="false" customHeight="false" outlineLevel="0" collapsed="false">
      <c r="A7475" s="11" t="n">
        <v>43729.9583333333</v>
      </c>
      <c r="B7475" s="0" t="n">
        <v>0.862</v>
      </c>
      <c r="C7475" s="0" t="n">
        <v>26.7714963296804</v>
      </c>
      <c r="D7475" s="0" t="n">
        <v>0.718208911991976</v>
      </c>
      <c r="E7475" s="12" t="n">
        <f aca="false">MIN(B7475,((1-$J$5)*$J$4*E7474+(1-$J$4)*$J$5*B7475)/(1-$J$4*$J$5))</f>
        <v>0.719650050343652</v>
      </c>
      <c r="F7475" s="12" t="n">
        <f aca="false">B7475*C7475*3.6/1000</f>
        <v>0.0830773074102641</v>
      </c>
    </row>
    <row r="7476" customFormat="false" ht="15" hidden="false" customHeight="false" outlineLevel="0" collapsed="false">
      <c r="A7476" s="11" t="n">
        <v>43730</v>
      </c>
      <c r="B7476" s="0" t="n">
        <v>0.856</v>
      </c>
      <c r="C7476" s="0" t="n">
        <v>28.2855950849176</v>
      </c>
      <c r="D7476" s="0" t="n">
        <v>0.716234570920802</v>
      </c>
      <c r="E7476" s="12" t="n">
        <f aca="false">MIN(B7476,((1-$J$5)*$J$4*E7475+(1-$J$4)*$J$5*B7476)/(1-$J$4*$J$5))</f>
        <v>0.717665700255618</v>
      </c>
      <c r="F7476" s="12" t="n">
        <f aca="false">B7476*C7476*3.6/1000</f>
        <v>0.0871648898136821</v>
      </c>
    </row>
    <row r="7477" customFormat="false" ht="15" hidden="false" customHeight="false" outlineLevel="0" collapsed="false">
      <c r="A7477" s="11" t="n">
        <v>43730.0416666667</v>
      </c>
      <c r="B7477" s="0" t="n">
        <v>0.845</v>
      </c>
      <c r="C7477" s="0" t="n">
        <v>26.7714963296804</v>
      </c>
      <c r="D7477" s="0" t="n">
        <v>0.714166780338688</v>
      </c>
      <c r="E7477" s="12" t="n">
        <f aca="false">MIN(B7477,((1-$J$5)*$J$4*E7476+(1-$J$4)*$J$5*B7477)/(1-$J$4*$J$5))</f>
        <v>0.715587187895559</v>
      </c>
      <c r="F7477" s="12" t="n">
        <f aca="false">B7477*C7477*3.6/1000</f>
        <v>0.0814388918348877</v>
      </c>
    </row>
    <row r="7478" customFormat="false" ht="15" hidden="false" customHeight="false" outlineLevel="0" collapsed="false">
      <c r="A7478" s="11" t="n">
        <v>43730.0833333333</v>
      </c>
      <c r="B7478" s="0" t="n">
        <v>0.845</v>
      </c>
      <c r="C7478" s="0" t="n">
        <v>28.2855950849176</v>
      </c>
      <c r="D7478" s="0" t="n">
        <v>0.712132855651444</v>
      </c>
      <c r="E7478" s="12" t="n">
        <f aca="false">MIN(B7478,((1-$J$5)*$J$4*E7477+(1-$J$4)*$J$5*B7478)/(1-$J$4*$J$5))</f>
        <v>0.713542917913754</v>
      </c>
      <c r="F7478" s="12" t="n">
        <f aca="false">B7478*C7478*3.6/1000</f>
        <v>0.0860447802483194</v>
      </c>
    </row>
    <row r="7479" customFormat="false" ht="15" hidden="false" customHeight="false" outlineLevel="0" collapsed="false">
      <c r="A7479" s="11" t="n">
        <v>43730.125</v>
      </c>
      <c r="B7479" s="0" t="n">
        <v>0.834</v>
      </c>
      <c r="C7479" s="0" t="n">
        <v>26.3130463258245</v>
      </c>
      <c r="D7479" s="0" t="n">
        <v>0.710006457302796</v>
      </c>
      <c r="E7479" s="12" t="n">
        <f aca="false">MIN(B7479,((1-$J$5)*$J$4*E7478+(1-$J$4)*$J$5*B7479)/(1-$J$4*$J$5))</f>
        <v>0.711405472808091</v>
      </c>
      <c r="F7479" s="12" t="n">
        <f aca="false">B7479*C7479*3.6/1000</f>
        <v>0.0790022902886555</v>
      </c>
    </row>
    <row r="7480" customFormat="false" ht="15" hidden="false" customHeight="false" outlineLevel="0" collapsed="false">
      <c r="A7480" s="11" t="n">
        <v>43730.1666666667</v>
      </c>
      <c r="B7480" s="0" t="n">
        <v>0.828</v>
      </c>
      <c r="C7480" s="0" t="n">
        <v>26.7714963296804</v>
      </c>
      <c r="D7480" s="0" t="n">
        <v>0.707846274767071</v>
      </c>
      <c r="E7480" s="12" t="n">
        <f aca="false">MIN(B7480,((1-$J$5)*$J$4*E7479+(1-$J$4)*$J$5*B7480)/(1-$J$4*$J$5))</f>
        <v>0.709234048214877</v>
      </c>
      <c r="F7480" s="12" t="n">
        <f aca="false">B7480*C7480*3.6/1000</f>
        <v>0.0798004762595112</v>
      </c>
    </row>
    <row r="7481" customFormat="false" ht="15" hidden="false" customHeight="false" outlineLevel="0" collapsed="false">
      <c r="A7481" s="11" t="n">
        <v>43730.2083333333</v>
      </c>
      <c r="B7481" s="0" t="n">
        <v>0.834</v>
      </c>
      <c r="C7481" s="0" t="n">
        <v>25.2353062273078</v>
      </c>
      <c r="D7481" s="0" t="n">
        <v>0.705790081253881</v>
      </c>
      <c r="E7481" s="12" t="n">
        <f aca="false">MIN(B7481,((1-$J$5)*$J$4*E7480+(1-$J$4)*$J$5*B7481)/(1-$J$4*$J$5))</f>
        <v>0.707167589430447</v>
      </c>
      <c r="F7481" s="12" t="n">
        <f aca="false">B7481*C7481*3.6/1000</f>
        <v>0.0757664834168688</v>
      </c>
    </row>
    <row r="7482" customFormat="false" ht="15" hidden="false" customHeight="false" outlineLevel="0" collapsed="false">
      <c r="A7482" s="11" t="n">
        <v>43730.25</v>
      </c>
      <c r="B7482" s="0" t="n">
        <v>0.823</v>
      </c>
      <c r="C7482" s="0" t="n">
        <v>34.1529538661645</v>
      </c>
      <c r="D7482" s="0" t="n">
        <v>0.703641778794033</v>
      </c>
      <c r="E7482" s="12" t="n">
        <f aca="false">MIN(B7482,((1-$J$5)*$J$4*E7481+(1-$J$4)*$J$5*B7482)/(1-$J$4*$J$5))</f>
        <v>0.705008321070803</v>
      </c>
      <c r="F7482" s="12" t="n">
        <f aca="false">B7482*C7482*3.6/1000</f>
        <v>0.101188371714672</v>
      </c>
    </row>
    <row r="7483" customFormat="false" ht="15" hidden="false" customHeight="false" outlineLevel="0" collapsed="false">
      <c r="A7483" s="11" t="n">
        <v>43730.2916666667</v>
      </c>
      <c r="B7483" s="0" t="n">
        <v>0.834</v>
      </c>
      <c r="C7483" s="0" t="n">
        <v>32.7118002541349</v>
      </c>
      <c r="D7483" s="0" t="n">
        <v>0.70165444574468</v>
      </c>
      <c r="E7483" s="12" t="n">
        <f aca="false">MIN(B7483,((1-$J$5)*$J$4*E7482+(1-$J$4)*$J$5*B7483)/(1-$J$4*$J$5))</f>
        <v>0.703011478878533</v>
      </c>
      <c r="F7483" s="12" t="n">
        <f aca="false">B7483*C7483*3.6/1000</f>
        <v>0.0982139090830146</v>
      </c>
    </row>
    <row r="7484" customFormat="false" ht="15" hidden="false" customHeight="false" outlineLevel="0" collapsed="false">
      <c r="A7484" s="11" t="n">
        <v>43730.3333333333</v>
      </c>
      <c r="B7484" s="0" t="n">
        <v>0.834</v>
      </c>
      <c r="C7484" s="0" t="n">
        <v>32.7118002541349</v>
      </c>
      <c r="D7484" s="0" t="n">
        <v>0.699699660871482</v>
      </c>
      <c r="E7484" s="12" t="n">
        <f aca="false">MIN(B7484,((1-$J$5)*$J$4*E7483+(1-$J$4)*$J$5*B7484)/(1-$J$4*$J$5))</f>
        <v>0.701047533592231</v>
      </c>
      <c r="F7484" s="12" t="n">
        <f aca="false">B7484*C7484*3.6/1000</f>
        <v>0.0982139090830146</v>
      </c>
    </row>
    <row r="7485" customFormat="false" ht="15" hidden="false" customHeight="false" outlineLevel="0" collapsed="false">
      <c r="A7485" s="11" t="n">
        <v>43730.375</v>
      </c>
      <c r="B7485" s="0" t="n">
        <v>0.856</v>
      </c>
      <c r="C7485" s="0" t="n">
        <v>31.2543247201573</v>
      </c>
      <c r="D7485" s="0" t="n">
        <v>0.6980284609201</v>
      </c>
      <c r="E7485" s="12" t="n">
        <f aca="false">MIN(B7485,((1-$J$5)*$J$4*E7484+(1-$J$4)*$J$5*B7485)/(1-$J$4*$J$5))</f>
        <v>0.699369650007516</v>
      </c>
      <c r="F7485" s="12" t="n">
        <f aca="false">B7485*C7485*3.6/1000</f>
        <v>0.0963133270576368</v>
      </c>
    </row>
    <row r="7486" customFormat="false" ht="15" hidden="false" customHeight="false" outlineLevel="0" collapsed="false">
      <c r="A7486" s="11" t="n">
        <v>43730.4166666667</v>
      </c>
      <c r="B7486" s="0" t="n">
        <v>0.867</v>
      </c>
      <c r="C7486" s="0" t="n">
        <v>26.7714963296804</v>
      </c>
      <c r="D7486" s="0" t="n">
        <v>0.696510416481841</v>
      </c>
      <c r="E7486" s="12" t="n">
        <f aca="false">MIN(B7486,((1-$J$5)*$J$4*E7485+(1-$J$4)*$J$5*B7486)/(1-$J$4*$J$5))</f>
        <v>0.697846262033751</v>
      </c>
      <c r="F7486" s="12" t="n">
        <f aca="false">B7486*C7486*3.6/1000</f>
        <v>0.0835591943441983</v>
      </c>
    </row>
    <row r="7487" customFormat="false" ht="15" hidden="false" customHeight="false" outlineLevel="0" collapsed="false">
      <c r="A7487" s="11" t="n">
        <v>43730.4583333333</v>
      </c>
      <c r="B7487" s="0" t="n">
        <v>0.862</v>
      </c>
      <c r="C7487" s="0" t="n">
        <v>26.7714963296804</v>
      </c>
      <c r="D7487" s="0" t="n">
        <v>0.694960059339281</v>
      </c>
      <c r="E7487" s="12" t="n">
        <f aca="false">MIN(B7487,((1-$J$5)*$J$4*E7486+(1-$J$4)*$J$5*B7487)/(1-$J$4*$J$5))</f>
        <v>0.696290310435172</v>
      </c>
      <c r="F7487" s="12" t="n">
        <f aca="false">B7487*C7487*3.6/1000</f>
        <v>0.0830773074102641</v>
      </c>
    </row>
    <row r="7488" customFormat="false" ht="15" hidden="false" customHeight="false" outlineLevel="0" collapsed="false">
      <c r="A7488" s="11" t="n">
        <v>43730.5</v>
      </c>
      <c r="B7488" s="0" t="n">
        <v>0.862</v>
      </c>
      <c r="C7488" s="0" t="n">
        <v>29.7793644110515</v>
      </c>
      <c r="D7488" s="0" t="n">
        <v>0.693435093661628</v>
      </c>
      <c r="E7488" s="12" t="n">
        <f aca="false">MIN(B7488,((1-$J$5)*$J$4*E7487+(1-$J$4)*$J$5*B7488)/(1-$J$4*$J$5))</f>
        <v>0.694759992306092</v>
      </c>
      <c r="F7488" s="12" t="n">
        <f aca="false">B7488*C7488*3.6/1000</f>
        <v>0.092411323640375</v>
      </c>
    </row>
    <row r="7489" customFormat="false" ht="15" hidden="false" customHeight="false" outlineLevel="0" collapsed="false">
      <c r="A7489" s="11" t="n">
        <v>43730.5416666667</v>
      </c>
      <c r="B7489" s="0" t="n">
        <v>0.856</v>
      </c>
      <c r="C7489" s="0" t="n">
        <v>29.7793644110515</v>
      </c>
      <c r="D7489" s="0" t="n">
        <v>0.691866493642931</v>
      </c>
      <c r="E7489" s="12" t="n">
        <f aca="false">MIN(B7489,((1-$J$5)*$J$4*E7488+(1-$J$4)*$J$5*B7489)/(1-$J$4*$J$5))</f>
        <v>0.69318569259759</v>
      </c>
      <c r="F7489" s="12" t="n">
        <f aca="false">B7489*C7489*3.6/1000</f>
        <v>0.0917680893690963</v>
      </c>
    </row>
    <row r="7490" customFormat="false" ht="15" hidden="false" customHeight="false" outlineLevel="0" collapsed="false">
      <c r="A7490" s="11" t="n">
        <v>43730.5833333333</v>
      </c>
      <c r="B7490" s="0" t="n">
        <v>0.867</v>
      </c>
      <c r="C7490" s="0" t="n">
        <v>25.2353062273078</v>
      </c>
      <c r="D7490" s="0" t="n">
        <v>0.690449368774479</v>
      </c>
      <c r="E7490" s="12" t="n">
        <f aca="false">MIN(B7490,((1-$J$5)*$J$4*E7489+(1-$J$4)*$J$5*B7490)/(1-$J$4*$J$5))</f>
        <v>0.691764182011139</v>
      </c>
      <c r="F7490" s="12" t="n">
        <f aca="false">B7490*C7490*3.6/1000</f>
        <v>0.078764437796673</v>
      </c>
    </row>
    <row r="7491" customFormat="false" ht="15" hidden="false" customHeight="false" outlineLevel="0" collapsed="false">
      <c r="A7491" s="11" t="n">
        <v>43730.625</v>
      </c>
      <c r="B7491" s="0" t="n">
        <v>0.867</v>
      </c>
      <c r="C7491" s="0" t="n">
        <v>26.7714963296804</v>
      </c>
      <c r="D7491" s="0" t="n">
        <v>0.689055453317186</v>
      </c>
      <c r="E7491" s="12" t="n">
        <f aca="false">MIN(B7491,((1-$J$5)*$J$4*E7490+(1-$J$4)*$J$5*B7491)/(1-$J$4*$J$5))</f>
        <v>0.690366090050494</v>
      </c>
      <c r="F7491" s="12" t="n">
        <f aca="false">B7491*C7491*3.6/1000</f>
        <v>0.0835591943441983</v>
      </c>
    </row>
    <row r="7492" customFormat="false" ht="15" hidden="false" customHeight="false" outlineLevel="0" collapsed="false">
      <c r="A7492" s="11" t="n">
        <v>43730.6666666667</v>
      </c>
      <c r="B7492" s="0" t="n">
        <v>0.867</v>
      </c>
      <c r="C7492" s="0" t="n">
        <v>28.2855950849176</v>
      </c>
      <c r="D7492" s="0" t="n">
        <v>0.687684367151573</v>
      </c>
      <c r="E7492" s="12" t="n">
        <f aca="false">MIN(B7492,((1-$J$5)*$J$4*E7491+(1-$J$4)*$J$5*B7492)/(1-$J$4*$J$5))</f>
        <v>0.688991030906334</v>
      </c>
      <c r="F7492" s="12" t="n">
        <f aca="false">B7492*C7492*3.6/1000</f>
        <v>0.0882849993790448</v>
      </c>
    </row>
    <row r="7493" customFormat="false" ht="15" hidden="false" customHeight="false" outlineLevel="0" collapsed="false">
      <c r="A7493" s="11" t="n">
        <v>43730.7083333333</v>
      </c>
      <c r="B7493" s="0" t="n">
        <v>0.867</v>
      </c>
      <c r="C7493" s="0" t="n">
        <v>28.2855950849176</v>
      </c>
      <c r="D7493" s="0" t="n">
        <v>0.68633573638369</v>
      </c>
      <c r="E7493" s="12" t="n">
        <f aca="false">MIN(B7493,((1-$J$5)*$J$4*E7492+(1-$J$4)*$J$5*B7493)/(1-$J$4*$J$5))</f>
        <v>0.68763862512534</v>
      </c>
      <c r="F7493" s="12" t="n">
        <f aca="false">B7493*C7493*3.6/1000</f>
        <v>0.0882849993790448</v>
      </c>
    </row>
    <row r="7494" customFormat="false" ht="15" hidden="false" customHeight="false" outlineLevel="0" collapsed="false">
      <c r="A7494" s="11" t="n">
        <v>43730.75</v>
      </c>
      <c r="B7494" s="0" t="n">
        <v>0.856</v>
      </c>
      <c r="C7494" s="0" t="n">
        <v>28.2855950849176</v>
      </c>
      <c r="D7494" s="0" t="n">
        <v>0.684883408336291</v>
      </c>
      <c r="E7494" s="12" t="n">
        <f aca="false">MIN(B7494,((1-$J$5)*$J$4*E7493+(1-$J$4)*$J$5*B7494)/(1-$J$4*$J$5))</f>
        <v>0.686181646128218</v>
      </c>
      <c r="F7494" s="12" t="n">
        <f aca="false">B7494*C7494*3.6/1000</f>
        <v>0.0871648898136821</v>
      </c>
    </row>
    <row r="7495" customFormat="false" ht="15" hidden="false" customHeight="false" outlineLevel="0" collapsed="false">
      <c r="A7495" s="11" t="n">
        <v>43730.7916666667</v>
      </c>
      <c r="B7495" s="0" t="n">
        <v>0.839</v>
      </c>
      <c r="C7495" s="0" t="n">
        <v>32.7118002541349</v>
      </c>
      <c r="D7495" s="0" t="n">
        <v>0.683260471395204</v>
      </c>
      <c r="E7495" s="12" t="n">
        <f aca="false">MIN(B7495,((1-$J$5)*$J$4*E7494+(1-$J$4)*$J$5*B7495)/(1-$J$4*$J$5))</f>
        <v>0.684552623951476</v>
      </c>
      <c r="F7495" s="12" t="n">
        <f aca="false">B7495*C7495*3.6/1000</f>
        <v>0.098802721487589</v>
      </c>
    </row>
    <row r="7496" customFormat="false" ht="15" hidden="false" customHeight="false" outlineLevel="0" collapsed="false">
      <c r="A7496" s="11" t="n">
        <v>43730.8333333333</v>
      </c>
      <c r="B7496" s="0" t="n">
        <v>0.845</v>
      </c>
      <c r="C7496" s="0" t="n">
        <v>32.7118002541349</v>
      </c>
      <c r="D7496" s="0" t="n">
        <v>0.681732724566847</v>
      </c>
      <c r="E7496" s="12" t="n">
        <f aca="false">MIN(B7496,((1-$J$5)*$J$4*E7495+(1-$J$4)*$J$5*B7496)/(1-$J$4*$J$5))</f>
        <v>0.683019631794121</v>
      </c>
      <c r="F7496" s="12" t="n">
        <f aca="false">B7496*C7496*3.6/1000</f>
        <v>0.0995092963730783</v>
      </c>
    </row>
    <row r="7497" customFormat="false" ht="15" hidden="false" customHeight="false" outlineLevel="0" collapsed="false">
      <c r="A7497" s="11" t="n">
        <v>43730.875</v>
      </c>
      <c r="B7497" s="0" t="n">
        <v>0.845</v>
      </c>
      <c r="C7497" s="0" t="n">
        <v>29.7793644110515</v>
      </c>
      <c r="D7497" s="0" t="n">
        <v>0.680229998895818</v>
      </c>
      <c r="E7497" s="12" t="n">
        <f aca="false">MIN(B7497,((1-$J$5)*$J$4*E7496+(1-$J$4)*$J$5*B7497)/(1-$J$4*$J$5))</f>
        <v>0.681511894861763</v>
      </c>
      <c r="F7497" s="12" t="n">
        <f aca="false">B7497*C7497*3.6/1000</f>
        <v>0.0905888265384186</v>
      </c>
    </row>
    <row r="7498" customFormat="false" ht="15" hidden="false" customHeight="false" outlineLevel="0" collapsed="false">
      <c r="A7498" s="11" t="n">
        <v>43730.9166666667</v>
      </c>
      <c r="B7498" s="0" t="n">
        <v>0.823</v>
      </c>
      <c r="C7498" s="0" t="n">
        <v>26.7714963296804</v>
      </c>
      <c r="D7498" s="0" t="n">
        <v>0.678500314776472</v>
      </c>
      <c r="E7498" s="12" t="n">
        <f aca="false">MIN(B7498,((1-$J$5)*$J$4*E7497+(1-$J$4)*$J$5*B7498)/(1-$J$4*$J$5))</f>
        <v>0.679775290333563</v>
      </c>
      <c r="F7498" s="12" t="n">
        <f aca="false">B7498*C7498*3.6/1000</f>
        <v>0.079318589325577</v>
      </c>
    </row>
    <row r="7499" customFormat="false" ht="15" hidden="false" customHeight="false" outlineLevel="0" collapsed="false">
      <c r="A7499" s="11" t="n">
        <v>43730.9583333333</v>
      </c>
      <c r="B7499" s="0" t="n">
        <v>0.823</v>
      </c>
      <c r="C7499" s="0" t="n">
        <v>28.2855950849176</v>
      </c>
      <c r="D7499" s="0" t="n">
        <v>0.676798959106366</v>
      </c>
      <c r="E7499" s="12" t="n">
        <f aca="false">MIN(B7499,((1-$J$5)*$J$4*E7498+(1-$J$4)*$J$5*B7499)/(1-$J$4*$J$5))</f>
        <v>0.678067295435152</v>
      </c>
      <c r="F7499" s="12" t="n">
        <f aca="false">B7499*C7499*3.6/1000</f>
        <v>0.0838045611175939</v>
      </c>
    </row>
    <row r="7500" customFormat="false" ht="15" hidden="false" customHeight="false" outlineLevel="0" collapsed="false">
      <c r="A7500" s="11" t="n">
        <v>43731</v>
      </c>
      <c r="B7500" s="0" t="n">
        <v>0.801</v>
      </c>
      <c r="C7500" s="0" t="n">
        <v>26.7714963296804</v>
      </c>
      <c r="D7500" s="0" t="n">
        <v>0.674873898113635</v>
      </c>
      <c r="E7500" s="12" t="n">
        <f aca="false">MIN(B7500,((1-$J$5)*$J$4*E7499+(1-$J$4)*$J$5*B7500)/(1-$J$4*$J$5))</f>
        <v>0.676133732083667</v>
      </c>
      <c r="F7500" s="12" t="n">
        <f aca="false">B7500*C7500*3.6/1000</f>
        <v>0.0771982868162663</v>
      </c>
    </row>
    <row r="7501" customFormat="false" ht="15" hidden="false" customHeight="false" outlineLevel="0" collapsed="false">
      <c r="A7501" s="11" t="n">
        <v>43731.0416666667</v>
      </c>
      <c r="B7501" s="0" t="n">
        <v>0.796</v>
      </c>
      <c r="C7501" s="0" t="n">
        <v>25.2353062273078</v>
      </c>
      <c r="D7501" s="0" t="n">
        <v>0.672923190459076</v>
      </c>
      <c r="E7501" s="12" t="n">
        <f aca="false">MIN(B7501,((1-$J$5)*$J$4*E7500+(1-$J$4)*$J$5*B7501)/(1-$J$4*$J$5))</f>
        <v>0.674174362527099</v>
      </c>
      <c r="F7501" s="12" t="n">
        <f aca="false">B7501*C7501*3.6/1000</f>
        <v>0.0723142935249731</v>
      </c>
    </row>
    <row r="7502" customFormat="false" ht="15" hidden="false" customHeight="false" outlineLevel="0" collapsed="false">
      <c r="A7502" s="11" t="n">
        <v>43731.0833333333</v>
      </c>
      <c r="B7502" s="0" t="n">
        <v>0.785</v>
      </c>
      <c r="C7502" s="0" t="n">
        <v>28.2855950849176</v>
      </c>
      <c r="D7502" s="0" t="n">
        <v>0.670878646229814</v>
      </c>
      <c r="E7502" s="12" t="n">
        <f aca="false">MIN(B7502,((1-$J$5)*$J$4*E7501+(1-$J$4)*$J$5*B7502)/(1-$J$4*$J$5))</f>
        <v>0.672120419157625</v>
      </c>
      <c r="F7502" s="12" t="n">
        <f aca="false">B7502*C7502*3.6/1000</f>
        <v>0.0799350917099772</v>
      </c>
    </row>
    <row r="7503" customFormat="false" ht="15" hidden="false" customHeight="false" outlineLevel="0" collapsed="false">
      <c r="A7503" s="11" t="n">
        <v>43731.125</v>
      </c>
      <c r="B7503" s="0" t="n">
        <v>0.779</v>
      </c>
      <c r="C7503" s="0" t="n">
        <v>28.2855950849176</v>
      </c>
      <c r="D7503" s="0" t="n">
        <v>0.668798977221723</v>
      </c>
      <c r="E7503" s="12" t="n">
        <f aca="false">MIN(B7503,((1-$J$5)*$J$4*E7502+(1-$J$4)*$J$5*B7503)/(1-$J$4*$J$5))</f>
        <v>0.670031120654205</v>
      </c>
      <c r="F7503" s="12" t="n">
        <f aca="false">B7503*C7503*3.6/1000</f>
        <v>0.079324122856143</v>
      </c>
    </row>
    <row r="7504" customFormat="false" ht="15" hidden="false" customHeight="false" outlineLevel="0" collapsed="false">
      <c r="A7504" s="11" t="n">
        <v>43731.1666666667</v>
      </c>
      <c r="B7504" s="0" t="n">
        <v>0.774</v>
      </c>
      <c r="C7504" s="0" t="n">
        <v>26.7714963296804</v>
      </c>
      <c r="D7504" s="0" t="n">
        <v>0.66669619369352</v>
      </c>
      <c r="E7504" s="12" t="n">
        <f aca="false">MIN(B7504,((1-$J$5)*$J$4*E7503+(1-$J$4)*$J$5*B7504)/(1-$J$4*$J$5))</f>
        <v>0.667918581598946</v>
      </c>
      <c r="F7504" s="12" t="n">
        <f aca="false">B7504*C7504*3.6/1000</f>
        <v>0.0745960973730214</v>
      </c>
    </row>
    <row r="7505" customFormat="false" ht="15" hidden="false" customHeight="false" outlineLevel="0" collapsed="false">
      <c r="A7505" s="11" t="n">
        <v>43731.2083333333</v>
      </c>
      <c r="B7505" s="0" t="n">
        <v>0.785</v>
      </c>
      <c r="C7505" s="0" t="n">
        <v>26.7714963296804</v>
      </c>
      <c r="D7505" s="0" t="n">
        <v>0.664753634075099</v>
      </c>
      <c r="E7505" s="12" t="n">
        <f aca="false">MIN(B7505,((1-$J$5)*$J$4*E7504+(1-$J$4)*$J$5*B7505)/(1-$J$4*$J$5))</f>
        <v>0.665967698870792</v>
      </c>
      <c r="F7505" s="12" t="n">
        <f aca="false">B7505*C7505*3.6/1000</f>
        <v>0.0756562486276767</v>
      </c>
    </row>
    <row r="7506" customFormat="false" ht="15" hidden="false" customHeight="false" outlineLevel="0" collapsed="false">
      <c r="A7506" s="11" t="n">
        <v>43731.25</v>
      </c>
      <c r="B7506" s="0" t="n">
        <v>0.796</v>
      </c>
      <c r="C7506" s="0" t="n">
        <v>26.7714963296804</v>
      </c>
      <c r="D7506" s="0" t="n">
        <v>0.662968674248653</v>
      </c>
      <c r="E7506" s="12" t="n">
        <f aca="false">MIN(B7506,((1-$J$5)*$J$4*E7505+(1-$J$4)*$J$5*B7506)/(1-$J$4*$J$5))</f>
        <v>0.664175809268308</v>
      </c>
      <c r="F7506" s="12" t="n">
        <f aca="false">B7506*C7506*3.6/1000</f>
        <v>0.0767163998823321</v>
      </c>
    </row>
    <row r="7507" customFormat="false" ht="15" hidden="false" customHeight="false" outlineLevel="0" collapsed="false">
      <c r="A7507" s="11" t="n">
        <v>43731.2916666667</v>
      </c>
      <c r="B7507" s="0" t="n">
        <v>0.796</v>
      </c>
      <c r="C7507" s="0" t="n">
        <v>26.7714963296804</v>
      </c>
      <c r="D7507" s="0" t="n">
        <v>0.661212948166838</v>
      </c>
      <c r="E7507" s="12" t="n">
        <f aca="false">MIN(B7507,((1-$J$5)*$J$4*E7506+(1-$J$4)*$J$5*B7507)/(1-$J$4*$J$5))</f>
        <v>0.662413440087611</v>
      </c>
      <c r="F7507" s="12" t="n">
        <f aca="false">B7507*C7507*3.6/1000</f>
        <v>0.0767163998823321</v>
      </c>
    </row>
    <row r="7508" customFormat="false" ht="15" hidden="false" customHeight="false" outlineLevel="0" collapsed="false">
      <c r="A7508" s="11" t="n">
        <v>43731.3333333333</v>
      </c>
      <c r="B7508" s="0" t="n">
        <v>0.796</v>
      </c>
      <c r="C7508" s="0" t="n">
        <v>26.7714963296804</v>
      </c>
      <c r="D7508" s="0" t="n">
        <v>0.659485977044748</v>
      </c>
      <c r="E7508" s="12" t="n">
        <f aca="false">MIN(B7508,((1-$J$5)*$J$4*E7507+(1-$J$4)*$J$5*B7508)/(1-$J$4*$J$5))</f>
        <v>0.660680104995558</v>
      </c>
      <c r="F7508" s="12" t="n">
        <f aca="false">B7508*C7508*3.6/1000</f>
        <v>0.0767163998823321</v>
      </c>
    </row>
    <row r="7509" customFormat="false" ht="15" hidden="false" customHeight="false" outlineLevel="0" collapsed="false">
      <c r="A7509" s="11" t="n">
        <v>43731.375</v>
      </c>
      <c r="B7509" s="0" t="n">
        <v>0.779</v>
      </c>
      <c r="C7509" s="0" t="n">
        <v>26.9238691062631</v>
      </c>
      <c r="D7509" s="0" t="n">
        <v>0.657592895082869</v>
      </c>
      <c r="E7509" s="12" t="n">
        <f aca="false">MIN(B7509,((1-$J$5)*$J$4*E7508+(1-$J$4)*$J$5*B7509)/(1-$J$4*$J$5))</f>
        <v>0.658779279542584</v>
      </c>
      <c r="F7509" s="12" t="n">
        <f aca="false">B7509*C7509*3.6/1000</f>
        <v>0.0755052985216041</v>
      </c>
    </row>
    <row r="7510" customFormat="false" ht="15" hidden="false" customHeight="false" outlineLevel="0" collapsed="false">
      <c r="A7510" s="11" t="n">
        <v>43731.4166666667</v>
      </c>
      <c r="B7510" s="0" t="n">
        <v>0.769</v>
      </c>
      <c r="C7510" s="0" t="n">
        <v>26.6189028862262</v>
      </c>
      <c r="D7510" s="0" t="n">
        <v>0.655616467754798</v>
      </c>
      <c r="E7510" s="12" t="n">
        <f aca="false">MIN(B7510,((1-$J$5)*$J$4*E7509+(1-$J$4)*$J$5*B7510)/(1-$J$4*$J$5))</f>
        <v>0.656794447919148</v>
      </c>
      <c r="F7510" s="12" t="n">
        <f aca="false">B7510*C7510*3.6/1000</f>
        <v>0.0736917707502285</v>
      </c>
    </row>
    <row r="7511" customFormat="false" ht="15" hidden="false" customHeight="false" outlineLevel="0" collapsed="false">
      <c r="A7511" s="11" t="n">
        <v>43731.4583333333</v>
      </c>
      <c r="B7511" s="0" t="n">
        <v>0.742</v>
      </c>
      <c r="C7511" s="0" t="n">
        <v>26.7714963296804</v>
      </c>
      <c r="D7511" s="0" t="n">
        <v>0.653363665219597</v>
      </c>
      <c r="E7511" s="12" t="n">
        <f aca="false">MIN(B7511,((1-$J$5)*$J$4*E7510+(1-$J$4)*$J$5*B7511)/(1-$J$4*$J$5))</f>
        <v>0.654530947953429</v>
      </c>
      <c r="F7511" s="12" t="n">
        <f aca="false">B7511*C7511*3.6/1000</f>
        <v>0.0715120209958422</v>
      </c>
    </row>
    <row r="7512" customFormat="false" ht="15" hidden="false" customHeight="false" outlineLevel="0" collapsed="false">
      <c r="A7512" s="11" t="n">
        <v>43731.5</v>
      </c>
      <c r="B7512" s="0" t="n">
        <v>0.752</v>
      </c>
      <c r="C7512" s="0" t="n">
        <v>27.0760230967393</v>
      </c>
      <c r="D7512" s="0" t="n">
        <v>0.651262108586424</v>
      </c>
      <c r="E7512" s="12" t="n">
        <f aca="false">MIN(B7512,((1-$J$5)*$J$4*E7511+(1-$J$4)*$J$5*B7512)/(1-$J$4*$J$5))</f>
        <v>0.652420059189781</v>
      </c>
      <c r="F7512" s="12" t="n">
        <f aca="false">B7512*C7512*3.6/1000</f>
        <v>0.0733002097274926</v>
      </c>
    </row>
    <row r="7513" customFormat="false" ht="15" hidden="false" customHeight="false" outlineLevel="0" collapsed="false">
      <c r="A7513" s="11" t="n">
        <v>43731.5416666667</v>
      </c>
      <c r="B7513" s="0" t="n">
        <v>0.752</v>
      </c>
      <c r="C7513" s="0" t="n">
        <v>26.3130463258245</v>
      </c>
      <c r="D7513" s="0" t="n">
        <v>0.649194970862311</v>
      </c>
      <c r="E7513" s="12" t="n">
        <f aca="false">MIN(B7513,((1-$J$5)*$J$4*E7512+(1-$J$4)*$J$5*B7513)/(1-$J$4*$J$5))</f>
        <v>0.650343946188302</v>
      </c>
      <c r="F7513" s="12" t="n">
        <f aca="false">B7513*C7513*3.6/1000</f>
        <v>0.0712346790132721</v>
      </c>
    </row>
    <row r="7514" customFormat="false" ht="15" hidden="false" customHeight="false" outlineLevel="0" collapsed="false">
      <c r="A7514" s="11" t="n">
        <v>43731.5833333333</v>
      </c>
      <c r="B7514" s="0" t="n">
        <v>0.763</v>
      </c>
      <c r="C7514" s="0" t="n">
        <v>17.949526751637</v>
      </c>
      <c r="D7514" s="0" t="n">
        <v>0.647287473247539</v>
      </c>
      <c r="E7514" s="12" t="n">
        <f aca="false">MIN(B7514,((1-$J$5)*$J$4*E7513+(1-$J$4)*$J$5*B7514)/(1-$J$4*$J$5))</f>
        <v>0.648428889414195</v>
      </c>
      <c r="F7514" s="12" t="n">
        <f aca="false">B7514*C7514*3.6/1000</f>
        <v>0.0493037600813965</v>
      </c>
    </row>
    <row r="7515" customFormat="false" ht="15" hidden="false" customHeight="false" outlineLevel="0" collapsed="false">
      <c r="A7515" s="11" t="n">
        <v>43731.625</v>
      </c>
      <c r="B7515" s="0" t="n">
        <v>0.785</v>
      </c>
      <c r="C7515" s="0" t="n">
        <v>18.6549350527249</v>
      </c>
      <c r="D7515" s="0" t="n">
        <v>0.645662786092537</v>
      </c>
      <c r="E7515" s="12" t="n">
        <f aca="false">MIN(B7515,((1-$J$5)*$J$4*E7514+(1-$J$4)*$J$5*B7515)/(1-$J$4*$J$5))</f>
        <v>0.646799088929612</v>
      </c>
      <c r="F7515" s="12" t="n">
        <f aca="false">B7515*C7515*3.6/1000</f>
        <v>0.0527188464590005</v>
      </c>
    </row>
    <row r="7516" customFormat="false" ht="15" hidden="false" customHeight="false" outlineLevel="0" collapsed="false">
      <c r="A7516" s="11" t="n">
        <v>43731.6666666667</v>
      </c>
      <c r="B7516" s="0" t="n">
        <v>0.79</v>
      </c>
      <c r="C7516" s="0" t="n">
        <v>28.2855950849176</v>
      </c>
      <c r="D7516" s="0" t="n">
        <v>0.644121882723414</v>
      </c>
      <c r="E7516" s="12" t="n">
        <f aca="false">MIN(B7516,((1-$J$5)*$J$4*E7515+(1-$J$4)*$J$5*B7516)/(1-$J$4*$J$5))</f>
        <v>0.645253799161414</v>
      </c>
      <c r="F7516" s="12" t="n">
        <f aca="false">B7516*C7516*3.6/1000</f>
        <v>0.0804442324215057</v>
      </c>
    </row>
    <row r="7517" customFormat="false" ht="15" hidden="false" customHeight="false" outlineLevel="0" collapsed="false">
      <c r="A7517" s="11" t="n">
        <v>43731.7083333333</v>
      </c>
      <c r="B7517" s="0" t="n">
        <v>0.796</v>
      </c>
      <c r="C7517" s="0" t="n">
        <v>28.2855950849176</v>
      </c>
      <c r="D7517" s="0" t="n">
        <v>0.642674825936228</v>
      </c>
      <c r="E7517" s="12" t="n">
        <f aca="false">MIN(B7517,((1-$J$5)*$J$4*E7516+(1-$J$4)*$J$5*B7517)/(1-$J$4*$J$5))</f>
        <v>0.643803159966004</v>
      </c>
      <c r="F7517" s="12" t="n">
        <f aca="false">B7517*C7517*3.6/1000</f>
        <v>0.0810552012753399</v>
      </c>
    </row>
    <row r="7518" customFormat="false" ht="15" hidden="false" customHeight="false" outlineLevel="0" collapsed="false">
      <c r="A7518" s="11" t="n">
        <v>43731.75</v>
      </c>
      <c r="B7518" s="0" t="n">
        <v>0.801</v>
      </c>
      <c r="C7518" s="0" t="n">
        <v>28.2855950849176</v>
      </c>
      <c r="D7518" s="0" t="n">
        <v>0.641308643737338</v>
      </c>
      <c r="E7518" s="12" t="n">
        <f aca="false">MIN(B7518,((1-$J$5)*$J$4*E7517+(1-$J$4)*$J$5*B7518)/(1-$J$4*$J$5))</f>
        <v>0.642434079900666</v>
      </c>
      <c r="F7518" s="12" t="n">
        <f aca="false">B7518*C7518*3.6/1000</f>
        <v>0.0815643419868684</v>
      </c>
    </row>
    <row r="7519" customFormat="false" ht="15" hidden="false" customHeight="false" outlineLevel="0" collapsed="false">
      <c r="A7519" s="11" t="n">
        <v>43731.7916666667</v>
      </c>
      <c r="B7519" s="0" t="n">
        <v>0.801</v>
      </c>
      <c r="C7519" s="0" t="n">
        <v>29.7793644110515</v>
      </c>
      <c r="D7519" s="0" t="n">
        <v>0.63996483661991</v>
      </c>
      <c r="E7519" s="12" t="n">
        <f aca="false">MIN(B7519,((1-$J$5)*$J$4*E7518+(1-$J$4)*$J$5*B7519)/(1-$J$4*$J$5))</f>
        <v>0.641087554696372</v>
      </c>
      <c r="F7519" s="12" t="n">
        <f aca="false">B7519*C7519*3.6/1000</f>
        <v>0.0858717752157081</v>
      </c>
    </row>
    <row r="7520" customFormat="false" ht="15" hidden="false" customHeight="false" outlineLevel="0" collapsed="false">
      <c r="A7520" s="11" t="n">
        <v>43731.8333333333</v>
      </c>
      <c r="B7520" s="0" t="n">
        <v>0.801</v>
      </c>
      <c r="C7520" s="0" t="n">
        <v>29.7793644110515</v>
      </c>
      <c r="D7520" s="0" t="n">
        <v>0.638643038128964</v>
      </c>
      <c r="E7520" s="12" t="n">
        <f aca="false">MIN(B7520,((1-$J$5)*$J$4*E7519+(1-$J$4)*$J$5*B7520)/(1-$J$4*$J$5))</f>
        <v>0.639763212773862</v>
      </c>
      <c r="F7520" s="12" t="n">
        <f aca="false">B7520*C7520*3.6/1000</f>
        <v>0.0858717752157081</v>
      </c>
    </row>
    <row r="7521" customFormat="false" ht="15" hidden="false" customHeight="false" outlineLevel="0" collapsed="false">
      <c r="A7521" s="11" t="n">
        <v>43731.875</v>
      </c>
      <c r="B7521" s="0" t="n">
        <v>0.806</v>
      </c>
      <c r="C7521" s="0" t="n">
        <v>18.9884605359014</v>
      </c>
      <c r="D7521" s="0" t="n">
        <v>0.637400062768914</v>
      </c>
      <c r="E7521" s="12" t="n">
        <f aca="false">MIN(B7521,((1-$J$5)*$J$4*E7520+(1-$J$4)*$J$5*B7521)/(1-$J$4*$J$5))</f>
        <v>0.638518349301476</v>
      </c>
      <c r="F7521" s="12" t="n">
        <f aca="false">B7521*C7521*3.6/1000</f>
        <v>0.0550969170909714</v>
      </c>
    </row>
    <row r="7522" customFormat="false" ht="15" hidden="false" customHeight="false" outlineLevel="0" collapsed="false">
      <c r="A7522" s="11" t="n">
        <v>43731.9166666667</v>
      </c>
      <c r="B7522" s="0" t="n">
        <v>0.796</v>
      </c>
      <c r="C7522" s="0" t="n">
        <v>29.7793644110515</v>
      </c>
      <c r="D7522" s="0" t="n">
        <v>0.636063094715992</v>
      </c>
      <c r="E7522" s="12" t="n">
        <f aca="false">MIN(B7522,((1-$J$5)*$J$4*E7521+(1-$J$4)*$J$5*B7522)/(1-$J$4*$J$5))</f>
        <v>0.637178673036213</v>
      </c>
      <c r="F7522" s="12" t="n">
        <f aca="false">B7522*C7522*3.6/1000</f>
        <v>0.0853357466563092</v>
      </c>
    </row>
    <row r="7523" customFormat="false" ht="15" hidden="false" customHeight="false" outlineLevel="0" collapsed="false">
      <c r="A7523" s="11" t="n">
        <v>43731.9583333333</v>
      </c>
      <c r="B7523" s="0" t="n">
        <v>0.763</v>
      </c>
      <c r="C7523" s="0" t="n">
        <v>29.7793644110515</v>
      </c>
      <c r="D7523" s="0" t="n">
        <v>0.63437066856003</v>
      </c>
      <c r="E7523" s="12" t="n">
        <f aca="false">MIN(B7523,((1-$J$5)*$J$4*E7522+(1-$J$4)*$J$5*B7523)/(1-$J$4*$J$5))</f>
        <v>0.635480507088334</v>
      </c>
      <c r="F7523" s="12" t="n">
        <f aca="false">B7523*C7523*3.6/1000</f>
        <v>0.0817979581642762</v>
      </c>
    </row>
    <row r="7524" customFormat="false" ht="15" hidden="false" customHeight="false" outlineLevel="0" collapsed="false">
      <c r="A7524" s="11" t="n">
        <v>43732</v>
      </c>
      <c r="B7524" s="0" t="n">
        <v>0.758</v>
      </c>
      <c r="C7524" s="0" t="n">
        <v>29.7793644110515</v>
      </c>
      <c r="D7524" s="0" t="n">
        <v>0.632648785691553</v>
      </c>
      <c r="E7524" s="12" t="n">
        <f aca="false">MIN(B7524,((1-$J$5)*$J$4*E7523+(1-$J$4)*$J$5*B7524)/(1-$J$4*$J$5))</f>
        <v>0.633752656889186</v>
      </c>
      <c r="F7524" s="12" t="n">
        <f aca="false">B7524*C7524*3.6/1000</f>
        <v>0.0812619296048773</v>
      </c>
    </row>
    <row r="7525" customFormat="false" ht="15" hidden="false" customHeight="false" outlineLevel="0" collapsed="false">
      <c r="A7525" s="11" t="n">
        <v>43732.0416666667</v>
      </c>
      <c r="B7525" s="0" t="n">
        <v>0.752</v>
      </c>
      <c r="C7525" s="0" t="n">
        <v>29.7793644110515</v>
      </c>
      <c r="D7525" s="0" t="n">
        <v>0.630886493555664</v>
      </c>
      <c r="E7525" s="12" t="n">
        <f aca="false">MIN(B7525,((1-$J$5)*$J$4*E7524+(1-$J$4)*$J$5*B7525)/(1-$J$4*$J$5))</f>
        <v>0.631984079345707</v>
      </c>
      <c r="F7525" s="12" t="n">
        <f aca="false">B7525*C7525*3.6/1000</f>
        <v>0.0806186953335986</v>
      </c>
    </row>
    <row r="7526" customFormat="false" ht="15" hidden="false" customHeight="false" outlineLevel="0" collapsed="false">
      <c r="A7526" s="11" t="n">
        <v>43732.0833333333</v>
      </c>
      <c r="B7526" s="0" t="n">
        <v>0.742</v>
      </c>
      <c r="C7526" s="0" t="n">
        <v>29.7793644110515</v>
      </c>
      <c r="D7526" s="0" t="n">
        <v>0.629038714001801</v>
      </c>
      <c r="E7526" s="12" t="n">
        <f aca="false">MIN(B7526,((1-$J$5)*$J$4*E7525+(1-$J$4)*$J$5*B7526)/(1-$J$4*$J$5))</f>
        <v>0.630129316918265</v>
      </c>
      <c r="F7526" s="12" t="n">
        <f aca="false">B7526*C7526*3.6/1000</f>
        <v>0.0795466382148007</v>
      </c>
    </row>
    <row r="7527" customFormat="false" ht="15" hidden="false" customHeight="false" outlineLevel="0" collapsed="false">
      <c r="A7527" s="11" t="n">
        <v>43732.125</v>
      </c>
      <c r="B7527" s="0" t="n">
        <v>0.758</v>
      </c>
      <c r="C7527" s="0" t="n">
        <v>29.7793644110515</v>
      </c>
      <c r="D7527" s="0" t="n">
        <v>0.627404156907065</v>
      </c>
      <c r="E7527" s="12" t="n">
        <f aca="false">MIN(B7527,((1-$J$5)*$J$4*E7526+(1-$J$4)*$J$5*B7527)/(1-$J$4*$J$5))</f>
        <v>0.628489624712034</v>
      </c>
      <c r="F7527" s="12" t="n">
        <f aca="false">B7527*C7527*3.6/1000</f>
        <v>0.0812619296048773</v>
      </c>
    </row>
    <row r="7528" customFormat="false" ht="15" hidden="false" customHeight="false" outlineLevel="0" collapsed="false">
      <c r="A7528" s="11" t="n">
        <v>43732.1666666667</v>
      </c>
      <c r="B7528" s="0" t="n">
        <v>0.747</v>
      </c>
      <c r="C7528" s="0" t="n">
        <v>29.7793644110515</v>
      </c>
      <c r="D7528" s="0" t="n">
        <v>0.625670585381749</v>
      </c>
      <c r="E7528" s="12" t="n">
        <f aca="false">MIN(B7528,((1-$J$5)*$J$4*E7527+(1-$J$4)*$J$5*B7528)/(1-$J$4*$J$5))</f>
        <v>0.62675009217971</v>
      </c>
      <c r="F7528" s="12" t="n">
        <f aca="false">B7528*C7528*3.6/1000</f>
        <v>0.0800826667741997</v>
      </c>
    </row>
    <row r="7529" customFormat="false" ht="15" hidden="false" customHeight="false" outlineLevel="0" collapsed="false">
      <c r="A7529" s="11" t="n">
        <v>43732.2083333333</v>
      </c>
      <c r="B7529" s="0" t="n">
        <v>0.742</v>
      </c>
      <c r="C7529" s="0" t="n">
        <v>29.7793644110515</v>
      </c>
      <c r="D7529" s="0" t="n">
        <v>0.623908231015231</v>
      </c>
      <c r="E7529" s="12" t="n">
        <f aca="false">MIN(B7529,((1-$J$5)*$J$4*E7528+(1-$J$4)*$J$5*B7529)/(1-$J$4*$J$5))</f>
        <v>0.624981556888447</v>
      </c>
      <c r="F7529" s="12" t="n">
        <f aca="false">B7529*C7529*3.6/1000</f>
        <v>0.0795466382148007</v>
      </c>
    </row>
    <row r="7530" customFormat="false" ht="15" hidden="false" customHeight="false" outlineLevel="0" collapsed="false">
      <c r="A7530" s="11" t="n">
        <v>43732.25</v>
      </c>
      <c r="B7530" s="0" t="n">
        <v>0.752</v>
      </c>
      <c r="C7530" s="0" t="n">
        <v>26.7714963296804</v>
      </c>
      <c r="D7530" s="0" t="n">
        <v>0.622289090080594</v>
      </c>
      <c r="E7530" s="12" t="n">
        <f aca="false">MIN(B7530,((1-$J$5)*$J$4*E7529+(1-$J$4)*$J$5*B7530)/(1-$J$4*$J$5))</f>
        <v>0.623357478521256</v>
      </c>
      <c r="F7530" s="12" t="n">
        <f aca="false">B7530*C7530*3.6/1000</f>
        <v>0.0724757948637107</v>
      </c>
    </row>
    <row r="7531" customFormat="false" ht="15" hidden="false" customHeight="false" outlineLevel="0" collapsed="false">
      <c r="A7531" s="11" t="n">
        <v>43732.2916666667</v>
      </c>
      <c r="B7531" s="0" t="n">
        <v>0.758</v>
      </c>
      <c r="C7531" s="0" t="n">
        <v>26.7714963296804</v>
      </c>
      <c r="D7531" s="0" t="n">
        <v>0.62076507708839</v>
      </c>
      <c r="E7531" s="12" t="n">
        <f aca="false">MIN(B7531,((1-$J$5)*$J$4*E7530+(1-$J$4)*$J$5*B7531)/(1-$J$4*$J$5))</f>
        <v>0.621829348726837</v>
      </c>
      <c r="F7531" s="12" t="n">
        <f aca="false">B7531*C7531*3.6/1000</f>
        <v>0.0730540591844318</v>
      </c>
    </row>
    <row r="7532" customFormat="false" ht="15" hidden="false" customHeight="false" outlineLevel="0" collapsed="false">
      <c r="A7532" s="11" t="n">
        <v>43732.3333333333</v>
      </c>
      <c r="B7532" s="0" t="n">
        <v>0.747</v>
      </c>
      <c r="C7532" s="0" t="n">
        <v>26.0062837698163</v>
      </c>
      <c r="D7532" s="0" t="n">
        <v>0.619140239194571</v>
      </c>
      <c r="E7532" s="12" t="n">
        <f aca="false">MIN(B7532,((1-$J$5)*$J$4*E7531+(1-$J$4)*$J$5*B7532)/(1-$J$4*$J$5))</f>
        <v>0.620199540675324</v>
      </c>
      <c r="F7532" s="12" t="n">
        <f aca="false">B7532*C7532*3.6/1000</f>
        <v>0.0699360983137899</v>
      </c>
    </row>
    <row r="7533" customFormat="false" ht="15" hidden="false" customHeight="false" outlineLevel="0" collapsed="false">
      <c r="A7533" s="11" t="n">
        <v>43732.375</v>
      </c>
      <c r="B7533" s="0" t="n">
        <v>0.731</v>
      </c>
      <c r="C7533" s="0" t="n">
        <v>26.4660868653102</v>
      </c>
      <c r="D7533" s="0" t="n">
        <v>0.617359052733218</v>
      </c>
      <c r="E7533" s="12" t="n">
        <f aca="false">MIN(B7533,((1-$J$5)*$J$4*E7532+(1-$J$4)*$J$5*B7533)/(1-$J$4*$J$5))</f>
        <v>0.618412068835533</v>
      </c>
      <c r="F7533" s="12" t="n">
        <f aca="false">B7533*C7533*3.6/1000</f>
        <v>0.0696481541947504</v>
      </c>
    </row>
    <row r="7534" customFormat="false" ht="15" hidden="false" customHeight="false" outlineLevel="0" collapsed="false">
      <c r="A7534" s="11" t="n">
        <v>43732.4166666667</v>
      </c>
      <c r="B7534" s="0" t="n">
        <v>0.71</v>
      </c>
      <c r="C7534" s="0" t="n">
        <v>26.7714963296804</v>
      </c>
      <c r="D7534" s="0" t="n">
        <v>0.615366903394829</v>
      </c>
      <c r="E7534" s="12" t="n">
        <f aca="false">MIN(B7534,((1-$J$5)*$J$4*E7533+(1-$J$4)*$J$5*B7534)/(1-$J$4*$J$5))</f>
        <v>0.61641187000793</v>
      </c>
      <c r="F7534" s="12" t="n">
        <f aca="false">B7534*C7534*3.6/1000</f>
        <v>0.068427944618663</v>
      </c>
    </row>
    <row r="7535" customFormat="false" ht="15" hidden="false" customHeight="false" outlineLevel="0" collapsed="false">
      <c r="A7535" s="11" t="n">
        <v>43732.4583333333</v>
      </c>
      <c r="B7535" s="0" t="n">
        <v>0.684</v>
      </c>
      <c r="C7535" s="0" t="n">
        <v>26.7714963296804</v>
      </c>
      <c r="D7535" s="0" t="n">
        <v>0.613110071333045</v>
      </c>
      <c r="E7535" s="12" t="n">
        <f aca="false">MIN(B7535,((1-$J$5)*$J$4*E7534+(1-$J$4)*$J$5*B7535)/(1-$J$4*$J$5))</f>
        <v>0.61414478812971</v>
      </c>
      <c r="F7535" s="12" t="n">
        <f aca="false">B7535*C7535*3.6/1000</f>
        <v>0.0659221325622049</v>
      </c>
    </row>
    <row r="7536" customFormat="false" ht="15" hidden="false" customHeight="false" outlineLevel="0" collapsed="false">
      <c r="A7536" s="11" t="n">
        <v>43732.5</v>
      </c>
      <c r="B7536" s="0" t="n">
        <v>0.689</v>
      </c>
      <c r="C7536" s="0" t="n">
        <v>27.0760230967393</v>
      </c>
      <c r="D7536" s="0" t="n">
        <v>0.610947376210473</v>
      </c>
      <c r="E7536" s="12" t="n">
        <f aca="false">MIN(B7536,((1-$J$5)*$J$4*E7535+(1-$J$4)*$J$5*B7536)/(1-$J$4*$J$5))</f>
        <v>0.611972715837623</v>
      </c>
      <c r="F7536" s="12" t="n">
        <f aca="false">B7536*C7536*3.6/1000</f>
        <v>0.0671593676891521</v>
      </c>
    </row>
    <row r="7537" customFormat="false" ht="15" hidden="false" customHeight="false" outlineLevel="0" collapsed="false">
      <c r="A7537" s="11" t="n">
        <v>43732.5416666667</v>
      </c>
      <c r="B7537" s="0" t="n">
        <v>0.689</v>
      </c>
      <c r="C7537" s="0" t="n">
        <v>22.6139014617263</v>
      </c>
      <c r="D7537" s="0" t="n">
        <v>0.608820101311925</v>
      </c>
      <c r="E7537" s="12" t="n">
        <f aca="false">MIN(B7537,((1-$J$5)*$J$4*E7536+(1-$J$4)*$J$5*B7537)/(1-$J$4*$J$5))</f>
        <v>0.609836427273576</v>
      </c>
      <c r="F7537" s="12" t="n">
        <f aca="false">B7537*C7537*3.6/1000</f>
        <v>0.0560915211856659</v>
      </c>
    </row>
    <row r="7538" customFormat="false" ht="15" hidden="false" customHeight="false" outlineLevel="0" collapsed="false">
      <c r="A7538" s="11" t="n">
        <v>43732.5833333333</v>
      </c>
      <c r="B7538" s="0" t="n">
        <v>0.715</v>
      </c>
      <c r="C7538" s="0" t="n">
        <v>18.1517798267133</v>
      </c>
      <c r="D7538" s="0" t="n">
        <v>0.607024976311321</v>
      </c>
      <c r="E7538" s="12" t="n">
        <f aca="false">MIN(B7538,((1-$J$5)*$J$4*E7537+(1-$J$4)*$J$5*B7538)/(1-$J$4*$J$5))</f>
        <v>0.608035168175165</v>
      </c>
      <c r="F7538" s="12" t="n">
        <f aca="false">B7538*C7538*3.6/1000</f>
        <v>0.04672268127396</v>
      </c>
    </row>
    <row r="7539" customFormat="false" ht="15" hidden="false" customHeight="false" outlineLevel="0" collapsed="false">
      <c r="A7539" s="11" t="n">
        <v>43732.625</v>
      </c>
      <c r="B7539" s="0" t="n">
        <v>0.731</v>
      </c>
      <c r="C7539" s="0" t="n">
        <v>18.9884605359014</v>
      </c>
      <c r="D7539" s="0" t="n">
        <v>0.605442211403228</v>
      </c>
      <c r="E7539" s="12" t="n">
        <f aca="false">MIN(B7539,((1-$J$5)*$J$4*E7538+(1-$J$4)*$J$5*B7539)/(1-$J$4*$J$5))</f>
        <v>0.606448097859265</v>
      </c>
      <c r="F7539" s="12" t="n">
        <f aca="false">B7539*C7539*3.6/1000</f>
        <v>0.049970032746278</v>
      </c>
    </row>
    <row r="7540" customFormat="false" ht="15" hidden="false" customHeight="false" outlineLevel="0" collapsed="false">
      <c r="A7540" s="11" t="n">
        <v>43732.6666666667</v>
      </c>
      <c r="B7540" s="0" t="n">
        <v>0.752</v>
      </c>
      <c r="C7540" s="0" t="n">
        <v>18.8218854992177</v>
      </c>
      <c r="D7540" s="0" t="n">
        <v>0.604125503550667</v>
      </c>
      <c r="E7540" s="12" t="n">
        <f aca="false">MIN(B7540,((1-$J$5)*$J$4*E7539+(1-$J$4)*$J$5*B7540)/(1-$J$4*$J$5))</f>
        <v>0.605129348306394</v>
      </c>
      <c r="F7540" s="12" t="n">
        <f aca="false">B7540*C7540*3.6/1000</f>
        <v>0.0509546084234822</v>
      </c>
    </row>
    <row r="7541" customFormat="false" ht="15" hidden="false" customHeight="false" outlineLevel="0" collapsed="false">
      <c r="A7541" s="11" t="n">
        <v>43732.7083333333</v>
      </c>
      <c r="B7541" s="0" t="n">
        <v>0.758</v>
      </c>
      <c r="C7541" s="0" t="n">
        <v>20.4715228318574</v>
      </c>
      <c r="D7541" s="0" t="n">
        <v>0.602898970446994</v>
      </c>
      <c r="E7541" s="12" t="n">
        <f aca="false">MIN(B7541,((1-$J$5)*$J$4*E7540+(1-$J$4)*$J$5*B7541)/(1-$J$4*$J$5))</f>
        <v>0.603901517197557</v>
      </c>
      <c r="F7541" s="12" t="n">
        <f aca="false">B7541*C7541*3.6/1000</f>
        <v>0.0558626915035724</v>
      </c>
    </row>
    <row r="7542" customFormat="false" ht="15" hidden="false" customHeight="false" outlineLevel="0" collapsed="false">
      <c r="A7542" s="11" t="n">
        <v>43732.75</v>
      </c>
      <c r="B7542" s="0" t="n">
        <v>0.758</v>
      </c>
      <c r="C7542" s="0" t="n">
        <v>20.4715228318574</v>
      </c>
      <c r="D7542" s="0" t="n">
        <v>0.601692525277517</v>
      </c>
      <c r="E7542" s="12" t="n">
        <f aca="false">MIN(B7542,((1-$J$5)*$J$4*E7541+(1-$J$4)*$J$5*B7542)/(1-$J$4*$J$5))</f>
        <v>0.602693913948833</v>
      </c>
      <c r="F7542" s="12" t="n">
        <f aca="false">B7542*C7542*3.6/1000</f>
        <v>0.0558626915035724</v>
      </c>
    </row>
    <row r="7543" customFormat="false" ht="15" hidden="false" customHeight="false" outlineLevel="0" collapsed="false">
      <c r="A7543" s="11" t="n">
        <v>43732.7916666667</v>
      </c>
      <c r="B7543" s="0" t="n">
        <v>0.774</v>
      </c>
      <c r="C7543" s="0" t="n">
        <v>18.4876041177596</v>
      </c>
      <c r="D7543" s="0" t="n">
        <v>0.600688798910255</v>
      </c>
      <c r="E7543" s="12" t="n">
        <f aca="false">MIN(B7543,((1-$J$5)*$J$4*E7542+(1-$J$4)*$J$5*B7543)/(1-$J$4*$J$5))</f>
        <v>0.601690719320351</v>
      </c>
      <c r="F7543" s="12" t="n">
        <f aca="false">B7543*C7543*3.6/1000</f>
        <v>0.0515138601137254</v>
      </c>
    </row>
    <row r="7544" customFormat="false" ht="15" hidden="false" customHeight="false" outlineLevel="0" collapsed="false">
      <c r="A7544" s="11" t="n">
        <v>43732.8333333333</v>
      </c>
      <c r="B7544" s="0" t="n">
        <v>0.769</v>
      </c>
      <c r="C7544" s="0" t="n">
        <v>18.4876041177596</v>
      </c>
      <c r="D7544" s="0" t="n">
        <v>0.599644336431665</v>
      </c>
      <c r="E7544" s="12" t="n">
        <f aca="false">MIN(B7544,((1-$J$5)*$J$4*E7543+(1-$J$4)*$J$5*B7544)/(1-$J$4*$J$5))</f>
        <v>0.600646391160214</v>
      </c>
      <c r="F7544" s="12" t="n">
        <f aca="false">B7544*C7544*3.6/1000</f>
        <v>0.0511810832396057</v>
      </c>
    </row>
    <row r="7545" customFormat="false" ht="15" hidden="false" customHeight="false" outlineLevel="0" collapsed="false">
      <c r="A7545" s="11" t="n">
        <v>43732.875</v>
      </c>
      <c r="B7545" s="0" t="n">
        <v>0.769</v>
      </c>
      <c r="C7545" s="0" t="n">
        <v>19.1546651186426</v>
      </c>
      <c r="D7545" s="0" t="n">
        <v>0.598616979967969</v>
      </c>
      <c r="E7545" s="12" t="n">
        <f aca="false">MIN(B7545,((1-$J$5)*$J$4*E7544+(1-$J$4)*$J$5*B7545)/(1-$J$4*$J$5))</f>
        <v>0.59961926774736</v>
      </c>
      <c r="F7545" s="12" t="n">
        <f aca="false">B7545*C7545*3.6/1000</f>
        <v>0.05302777491445</v>
      </c>
    </row>
    <row r="7546" customFormat="false" ht="15" hidden="false" customHeight="false" outlineLevel="0" collapsed="false">
      <c r="A7546" s="11" t="n">
        <v>43732.9166666667</v>
      </c>
      <c r="B7546" s="0" t="n">
        <v>0.758</v>
      </c>
      <c r="C7546" s="0" t="n">
        <v>22.0880144235444</v>
      </c>
      <c r="D7546" s="0" t="n">
        <v>0.597480664453132</v>
      </c>
      <c r="E7546" s="12" t="n">
        <f aca="false">MIN(B7546,((1-$J$5)*$J$4*E7545+(1-$J$4)*$J$5*B7546)/(1-$J$4*$J$5))</f>
        <v>0.598482212265526</v>
      </c>
      <c r="F7546" s="12" t="n">
        <f aca="false">B7546*C7546*3.6/1000</f>
        <v>0.060273773758968</v>
      </c>
    </row>
    <row r="7547" customFormat="false" ht="15" hidden="false" customHeight="false" outlineLevel="0" collapsed="false">
      <c r="A7547" s="11" t="n">
        <v>43732.9583333333</v>
      </c>
      <c r="B7547" s="0" t="n">
        <v>0.752</v>
      </c>
      <c r="C7547" s="0" t="n">
        <v>22.0880144235444</v>
      </c>
      <c r="D7547" s="0" t="n">
        <v>0.596294349356174</v>
      </c>
      <c r="E7547" s="12" t="n">
        <f aca="false">MIN(B7547,((1-$J$5)*$J$4*E7546+(1-$J$4)*$J$5*B7547)/(1-$J$4*$J$5))</f>
        <v>0.597294696412717</v>
      </c>
      <c r="F7547" s="12" t="n">
        <f aca="false">B7547*C7547*3.6/1000</f>
        <v>0.0597966726474195</v>
      </c>
    </row>
    <row r="7548" customFormat="false" ht="15" hidden="false" customHeight="false" outlineLevel="0" collapsed="false">
      <c r="A7548" s="11" t="n">
        <v>43733</v>
      </c>
      <c r="B7548" s="0" t="n">
        <v>0.758</v>
      </c>
      <c r="C7548" s="0" t="n">
        <v>22.0880144235444</v>
      </c>
      <c r="D7548" s="0" t="n">
        <v>0.595196073459469</v>
      </c>
      <c r="E7548" s="12" t="n">
        <f aca="false">MIN(B7548,((1-$J$5)*$J$4*E7547+(1-$J$4)*$J$5*B7548)/(1-$J$4*$J$5))</f>
        <v>0.596195936998998</v>
      </c>
      <c r="F7548" s="12" t="n">
        <f aca="false">B7548*C7548*3.6/1000</f>
        <v>0.060273773758968</v>
      </c>
    </row>
    <row r="7549" customFormat="false" ht="15" hidden="false" customHeight="false" outlineLevel="0" collapsed="false">
      <c r="A7549" s="11" t="n">
        <v>43733.0416666667</v>
      </c>
      <c r="B7549" s="0" t="n">
        <v>0.752</v>
      </c>
      <c r="C7549" s="0" t="n">
        <v>142.53649609313</v>
      </c>
      <c r="D7549" s="0" t="n">
        <v>0.594047174974753</v>
      </c>
      <c r="E7549" s="12" t="n">
        <f aca="false">MIN(B7549,((1-$J$5)*$J$4*E7548+(1-$J$4)*$J$5*B7549)/(1-$J$4*$J$5))</f>
        <v>0.595046086307087</v>
      </c>
      <c r="F7549" s="12" t="n">
        <f aca="false">B7549*C7549*3.6/1000</f>
        <v>0.385874802223321</v>
      </c>
    </row>
    <row r="7550" customFormat="false" ht="15" hidden="false" customHeight="false" outlineLevel="0" collapsed="false">
      <c r="A7550" s="11" t="n">
        <v>43733.0833333333</v>
      </c>
      <c r="B7550" s="0" t="n">
        <v>0.752</v>
      </c>
      <c r="C7550" s="0" t="n">
        <v>20.4715228318574</v>
      </c>
      <c r="D7550" s="0" t="n">
        <v>0.592917092938683</v>
      </c>
      <c r="E7550" s="12" t="n">
        <f aca="false">MIN(B7550,((1-$J$5)*$J$4*E7549+(1-$J$4)*$J$5*B7550)/(1-$J$4*$J$5))</f>
        <v>0.593915178789672</v>
      </c>
      <c r="F7550" s="12" t="n">
        <f aca="false">B7550*C7550*3.6/1000</f>
        <v>0.0554205066104043</v>
      </c>
    </row>
    <row r="7551" customFormat="false" ht="15" hidden="false" customHeight="false" outlineLevel="0" collapsed="false">
      <c r="A7551" s="11" t="n">
        <v>43733.125</v>
      </c>
      <c r="B7551" s="0" t="n">
        <v>0.742</v>
      </c>
      <c r="C7551" s="0" t="n">
        <v>20.4715228318574</v>
      </c>
      <c r="D7551" s="0" t="n">
        <v>0.591691169263588</v>
      </c>
      <c r="E7551" s="12" t="n">
        <f aca="false">MIN(B7551,((1-$J$5)*$J$4*E7550+(1-$J$4)*$J$5*B7551)/(1-$J$4*$J$5))</f>
        <v>0.592687581116037</v>
      </c>
      <c r="F7551" s="12" t="n">
        <f aca="false">B7551*C7551*3.6/1000</f>
        <v>0.0546835317884574</v>
      </c>
    </row>
    <row r="7552" customFormat="false" ht="15" hidden="false" customHeight="false" outlineLevel="0" collapsed="false">
      <c r="A7552" s="11" t="n">
        <v>43733.1666666667</v>
      </c>
      <c r="B7552" s="0" t="n">
        <v>0.742</v>
      </c>
      <c r="C7552" s="0" t="n">
        <v>20.4715228318574</v>
      </c>
      <c r="D7552" s="0" t="n">
        <v>0.590485323541579</v>
      </c>
      <c r="E7552" s="12" t="n">
        <f aca="false">MIN(B7552,((1-$J$5)*$J$4*E7551+(1-$J$4)*$J$5*B7552)/(1-$J$4*$J$5))</f>
        <v>0.591480207456794</v>
      </c>
      <c r="F7552" s="12" t="n">
        <f aca="false">B7552*C7552*3.6/1000</f>
        <v>0.0546835317884574</v>
      </c>
    </row>
    <row r="7553" customFormat="false" ht="15" hidden="false" customHeight="false" outlineLevel="0" collapsed="false">
      <c r="A7553" s="11" t="n">
        <v>43733.2083333333</v>
      </c>
      <c r="B7553" s="0" t="n">
        <v>0.742</v>
      </c>
      <c r="C7553" s="0" t="n">
        <v>20.4715228318574</v>
      </c>
      <c r="D7553" s="0" t="n">
        <v>0.589299226939623</v>
      </c>
      <c r="E7553" s="12" t="n">
        <f aca="false">MIN(B7553,((1-$J$5)*$J$4*E7552+(1-$J$4)*$J$5*B7553)/(1-$J$4*$J$5))</f>
        <v>0.590292724632136</v>
      </c>
      <c r="F7553" s="12" t="n">
        <f aca="false">B7553*C7553*3.6/1000</f>
        <v>0.0546835317884574</v>
      </c>
    </row>
    <row r="7554" customFormat="false" ht="15" hidden="false" customHeight="false" outlineLevel="0" collapsed="false">
      <c r="A7554" s="11" t="n">
        <v>43733.25</v>
      </c>
      <c r="B7554" s="0" t="n">
        <v>0.752</v>
      </c>
      <c r="C7554" s="0" t="n">
        <v>22.0880144235444</v>
      </c>
      <c r="D7554" s="0" t="n">
        <v>0.58824690592558</v>
      </c>
      <c r="E7554" s="12" t="n">
        <f aca="false">MIN(B7554,((1-$J$5)*$J$4*E7553+(1-$J$4)*$J$5*B7554)/(1-$J$4*$J$5))</f>
        <v>0.58924012620327</v>
      </c>
      <c r="F7554" s="12" t="n">
        <f aca="false">B7554*C7554*3.6/1000</f>
        <v>0.0597966726474195</v>
      </c>
    </row>
    <row r="7555" customFormat="false" ht="15" hidden="false" customHeight="false" outlineLevel="0" collapsed="false">
      <c r="A7555" s="11" t="n">
        <v>43733.2916666667</v>
      </c>
      <c r="B7555" s="0" t="n">
        <v>0.758</v>
      </c>
      <c r="C7555" s="0" t="n">
        <v>22.884983728763</v>
      </c>
      <c r="D7555" s="0" t="n">
        <v>0.587280429581279</v>
      </c>
      <c r="E7555" s="12" t="n">
        <f aca="false">MIN(B7555,((1-$J$5)*$J$4*E7554+(1-$J$4)*$J$5*B7555)/(1-$J$4*$J$5))</f>
        <v>0.588274061521174</v>
      </c>
      <c r="F7555" s="12" t="n">
        <f aca="false">B7555*C7555*3.6/1000</f>
        <v>0.0624485435990484</v>
      </c>
    </row>
    <row r="7556" customFormat="false" ht="15" hidden="false" customHeight="false" outlineLevel="0" collapsed="false">
      <c r="A7556" s="11" t="n">
        <v>43733.3333333333</v>
      </c>
      <c r="B7556" s="0" t="n">
        <v>0.769</v>
      </c>
      <c r="C7556" s="0" t="n">
        <v>22.0880144235444</v>
      </c>
      <c r="D7556" s="0" t="n">
        <v>0.586455566916129</v>
      </c>
      <c r="E7556" s="12" t="n">
        <f aca="false">MIN(B7556,((1-$J$5)*$J$4*E7555+(1-$J$4)*$J$5*B7556)/(1-$J$4*$J$5))</f>
        <v>0.587450765614729</v>
      </c>
      <c r="F7556" s="12" t="n">
        <f aca="false">B7556*C7556*3.6/1000</f>
        <v>0.0611484591301404</v>
      </c>
    </row>
    <row r="7557" customFormat="false" ht="15" hidden="false" customHeight="false" outlineLevel="0" collapsed="false">
      <c r="A7557" s="11" t="n">
        <v>43733.375</v>
      </c>
      <c r="B7557" s="0" t="n">
        <v>0.769</v>
      </c>
      <c r="C7557" s="0" t="n">
        <v>22.4076649124065</v>
      </c>
      <c r="D7557" s="0" t="n">
        <v>0.585644213700408</v>
      </c>
      <c r="E7557" s="12" t="n">
        <f aca="false">MIN(B7557,((1-$J$5)*$J$4*E7556+(1-$J$4)*$J$5*B7557)/(1-$J$4*$J$5))</f>
        <v>0.586641033067535</v>
      </c>
      <c r="F7557" s="12" t="n">
        <f aca="false">B7557*C7557*3.6/1000</f>
        <v>0.0620333795435061</v>
      </c>
    </row>
    <row r="7558" customFormat="false" ht="15" hidden="false" customHeight="false" outlineLevel="0" collapsed="false">
      <c r="A7558" s="11" t="n">
        <v>43733.4166666667</v>
      </c>
      <c r="B7558" s="0" t="n">
        <v>0.769</v>
      </c>
      <c r="C7558" s="0" t="n">
        <v>22.5670557044483</v>
      </c>
      <c r="D7558" s="0" t="n">
        <v>0.584846148678832</v>
      </c>
      <c r="E7558" s="12" t="n">
        <f aca="false">MIN(B7558,((1-$J$5)*$J$4*E7557+(1-$J$4)*$J$5*B7558)/(1-$J$4*$J$5))</f>
        <v>0.585844640430508</v>
      </c>
      <c r="F7558" s="12" t="n">
        <f aca="false">B7558*C7558*3.6/1000</f>
        <v>0.0624746370121947</v>
      </c>
    </row>
    <row r="7559" customFormat="false" ht="15" hidden="false" customHeight="false" outlineLevel="0" collapsed="false">
      <c r="A7559" s="11" t="n">
        <v>43733.4583333333</v>
      </c>
      <c r="B7559" s="0" t="n">
        <v>0.774</v>
      </c>
      <c r="C7559" s="0" t="n">
        <v>23.6749611865424</v>
      </c>
      <c r="D7559" s="0" t="n">
        <v>0.584118329177457</v>
      </c>
      <c r="E7559" s="12" t="n">
        <f aca="false">MIN(B7559,((1-$J$5)*$J$4*E7558+(1-$J$4)*$J$5*B7559)/(1-$J$4*$J$5))</f>
        <v>0.585119028561801</v>
      </c>
      <c r="F7559" s="12" t="n">
        <f aca="false">B7559*C7559*3.6/1000</f>
        <v>0.0659679118501818</v>
      </c>
    </row>
    <row r="7560" customFormat="false" ht="15" hidden="false" customHeight="false" outlineLevel="0" collapsed="false">
      <c r="A7560" s="11" t="n">
        <v>43733.5</v>
      </c>
      <c r="B7560" s="0" t="n">
        <v>0.774</v>
      </c>
      <c r="C7560" s="0" t="n">
        <v>22.0880144235444</v>
      </c>
      <c r="D7560" s="0" t="n">
        <v>0.583402429770376</v>
      </c>
      <c r="E7560" s="12" t="n">
        <f aca="false">MIN(B7560,((1-$J$5)*$J$4*E7559+(1-$J$4)*$J$5*B7560)/(1-$J$4*$J$5))</f>
        <v>0.584405370760124</v>
      </c>
      <c r="F7560" s="12" t="n">
        <f aca="false">B7560*C7560*3.6/1000</f>
        <v>0.0615460433897642</v>
      </c>
    </row>
    <row r="7561" customFormat="false" ht="15" hidden="false" customHeight="false" outlineLevel="0" collapsed="false">
      <c r="A7561" s="11" t="n">
        <v>43733.5416666667</v>
      </c>
      <c r="B7561" s="0" t="n">
        <v>0.79</v>
      </c>
      <c r="C7561" s="0" t="n">
        <v>22.7264100519956</v>
      </c>
      <c r="D7561" s="0" t="n">
        <v>0.582881215096992</v>
      </c>
      <c r="E7561" s="12" t="n">
        <f aca="false">MIN(B7561,((1-$J$5)*$J$4*E7560+(1-$J$4)*$J$5*B7561)/(1-$J$4*$J$5))</f>
        <v>0.583887984091917</v>
      </c>
      <c r="F7561" s="12" t="n">
        <f aca="false">B7561*C7561*3.6/1000</f>
        <v>0.0646339101878755</v>
      </c>
    </row>
    <row r="7562" customFormat="false" ht="15" hidden="false" customHeight="false" outlineLevel="0" collapsed="false">
      <c r="A7562" s="11" t="n">
        <v>43733.5833333333</v>
      </c>
      <c r="B7562" s="0" t="n">
        <v>0.785</v>
      </c>
      <c r="C7562" s="0" t="n">
        <v>23.3648056804468</v>
      </c>
      <c r="D7562" s="0" t="n">
        <v>0.582311361824263</v>
      </c>
      <c r="E7562" s="12" t="n">
        <f aca="false">MIN(B7562,((1-$J$5)*$J$4*E7561+(1-$J$4)*$J$5*B7562)/(1-$J$4*$J$5))</f>
        <v>0.583321460466021</v>
      </c>
      <c r="F7562" s="12" t="n">
        <f aca="false">B7562*C7562*3.6/1000</f>
        <v>0.0660289408529426</v>
      </c>
    </row>
    <row r="7563" customFormat="false" ht="15" hidden="false" customHeight="false" outlineLevel="0" collapsed="false">
      <c r="A7563" s="11" t="n">
        <v>43733.625</v>
      </c>
      <c r="B7563" s="0" t="n">
        <v>0.79</v>
      </c>
      <c r="C7563" s="0" t="n">
        <v>24.003201308898</v>
      </c>
      <c r="D7563" s="0" t="n">
        <v>0.581808016461572</v>
      </c>
      <c r="E7563" s="12" t="n">
        <f aca="false">MIN(B7563,((1-$J$5)*$J$4*E7562+(1-$J$4)*$J$5*B7563)/(1-$J$4*$J$5))</f>
        <v>0.582821930639563</v>
      </c>
      <c r="F7563" s="12" t="n">
        <f aca="false">B7563*C7563*3.6/1000</f>
        <v>0.0682651045225058</v>
      </c>
    </row>
    <row r="7564" customFormat="false" ht="15" hidden="false" customHeight="false" outlineLevel="0" collapsed="false">
      <c r="A7564" s="11" t="n">
        <v>43733.6666666667</v>
      </c>
      <c r="B7564" s="0" t="n">
        <v>0.796</v>
      </c>
      <c r="C7564" s="0" t="n">
        <v>24.6415969373491</v>
      </c>
      <c r="D7564" s="0" t="n">
        <v>0.581381524746101</v>
      </c>
      <c r="E7564" s="12" t="n">
        <f aca="false">MIN(B7564,((1-$J$5)*$J$4*E7563+(1-$J$4)*$J$5*B7564)/(1-$J$4*$J$5))</f>
        <v>0.582399823050773</v>
      </c>
      <c r="F7564" s="12" t="n">
        <f aca="false">B7564*C7564*3.6/1000</f>
        <v>0.0706129601836677</v>
      </c>
    </row>
    <row r="7565" customFormat="false" ht="15" hidden="false" customHeight="false" outlineLevel="0" collapsed="false">
      <c r="A7565" s="11" t="n">
        <v>43733.7083333333</v>
      </c>
      <c r="B7565" s="0" t="n">
        <v>0.779</v>
      </c>
      <c r="C7565" s="0" t="n">
        <v>25.2799925658003</v>
      </c>
      <c r="D7565" s="0" t="n">
        <v>0.580767623177661</v>
      </c>
      <c r="E7565" s="12" t="n">
        <f aca="false">MIN(B7565,((1-$J$5)*$J$4*E7564+(1-$J$4)*$J$5*B7565)/(1-$J$4*$J$5))</f>
        <v>0.581788623330002</v>
      </c>
      <c r="F7565" s="12" t="n">
        <f aca="false">B7565*C7565*3.6/1000</f>
        <v>0.0708952111515304</v>
      </c>
    </row>
    <row r="7566" customFormat="false" ht="15" hidden="false" customHeight="false" outlineLevel="0" collapsed="false">
      <c r="A7566" s="11" t="n">
        <v>43733.75</v>
      </c>
      <c r="B7566" s="0" t="n">
        <v>0.785</v>
      </c>
      <c r="C7566" s="0" t="n">
        <v>25.9183881942515</v>
      </c>
      <c r="D7566" s="0" t="n">
        <v>0.5802323859257</v>
      </c>
      <c r="E7566" s="12" t="n">
        <f aca="false">MIN(B7566,((1-$J$5)*$J$4*E7565+(1-$J$4)*$J$5*B7566)/(1-$J$4*$J$5))</f>
        <v>0.581256685548618</v>
      </c>
      <c r="F7566" s="12" t="n">
        <f aca="false">B7566*C7566*3.6/1000</f>
        <v>0.0732453650369547</v>
      </c>
    </row>
    <row r="7567" customFormat="false" ht="15" hidden="false" customHeight="false" outlineLevel="0" collapsed="false">
      <c r="A7567" s="11" t="n">
        <v>43733.7916666667</v>
      </c>
      <c r="B7567" s="0" t="n">
        <v>0.796</v>
      </c>
      <c r="C7567" s="0" t="n">
        <v>26.5567838227027</v>
      </c>
      <c r="D7567" s="0" t="n">
        <v>0.579831699598136</v>
      </c>
      <c r="E7567" s="12" t="n">
        <f aca="false">MIN(B7567,((1-$J$5)*$J$4*E7566+(1-$J$4)*$J$5*B7567)/(1-$J$4*$J$5))</f>
        <v>0.580860364534638</v>
      </c>
      <c r="F7567" s="12" t="n">
        <f aca="false">B7567*C7567*3.6/1000</f>
        <v>0.0761011197223368</v>
      </c>
    </row>
    <row r="7568" customFormat="false" ht="15" hidden="false" customHeight="false" outlineLevel="0" collapsed="false">
      <c r="A7568" s="11" t="n">
        <v>43733.8333333333</v>
      </c>
      <c r="B7568" s="0" t="n">
        <v>0.796</v>
      </c>
      <c r="C7568" s="0" t="n">
        <v>27.1951794511539</v>
      </c>
      <c r="D7568" s="0" t="n">
        <v>0.579437575637748</v>
      </c>
      <c r="E7568" s="12" t="n">
        <f aca="false">MIN(B7568,((1-$J$5)*$J$4*E7567+(1-$J$4)*$J$5*B7568)/(1-$J$4*$J$5))</f>
        <v>0.580470572697165</v>
      </c>
      <c r="F7568" s="12" t="n">
        <f aca="false">B7568*C7568*3.6/1000</f>
        <v>0.0779305062352265</v>
      </c>
    </row>
    <row r="7569" customFormat="false" ht="15" hidden="false" customHeight="false" outlineLevel="0" collapsed="false">
      <c r="A7569" s="11" t="n">
        <v>43733.875</v>
      </c>
      <c r="B7569" s="0" t="n">
        <v>0.796</v>
      </c>
      <c r="C7569" s="0" t="n">
        <v>27.833575079605</v>
      </c>
      <c r="D7569" s="0" t="n">
        <v>0.579049906567292</v>
      </c>
      <c r="E7569" s="12" t="n">
        <f aca="false">MIN(B7569,((1-$J$5)*$J$4*E7568+(1-$J$4)*$J$5*B7569)/(1-$J$4*$J$5))</f>
        <v>0.580087202471511</v>
      </c>
      <c r="F7569" s="12" t="n">
        <f aca="false">B7569*C7569*3.6/1000</f>
        <v>0.0797598927481162</v>
      </c>
    </row>
    <row r="7570" customFormat="false" ht="15" hidden="false" customHeight="false" outlineLevel="0" collapsed="false">
      <c r="A7570" s="11" t="n">
        <v>43733.9166666667</v>
      </c>
      <c r="B7570" s="0" t="n">
        <v>0.823</v>
      </c>
      <c r="C7570" s="0" t="n">
        <v>19.8158739634635</v>
      </c>
      <c r="D7570" s="0" t="n">
        <v>0.578977331441145</v>
      </c>
      <c r="E7570" s="12" t="n">
        <f aca="false">MIN(B7570,((1-$J$5)*$J$4*E7569+(1-$J$4)*$J$5*B7570)/(1-$J$4*$J$5))</f>
        <v>0.580021515445622</v>
      </c>
      <c r="F7570" s="12" t="n">
        <f aca="false">B7570*C7570*3.6/1000</f>
        <v>0.0587104713789497</v>
      </c>
    </row>
    <row r="7571" customFormat="false" ht="15" hidden="false" customHeight="false" outlineLevel="0" collapsed="false">
      <c r="A7571" s="11" t="n">
        <v>43733.9583333333</v>
      </c>
      <c r="B7571" s="0" t="n">
        <v>0.817</v>
      </c>
      <c r="C7571" s="0" t="n">
        <v>18.9884605359014</v>
      </c>
      <c r="D7571" s="0" t="n">
        <v>0.578837334987906</v>
      </c>
      <c r="E7571" s="12" t="n">
        <f aca="false">MIN(B7571,((1-$J$5)*$J$4*E7570+(1-$J$4)*$J$5*B7571)/(1-$J$4*$J$5))</f>
        <v>0.579887717827078</v>
      </c>
      <c r="F7571" s="12" t="n">
        <f aca="false">B7571*C7571*3.6/1000</f>
        <v>0.0558488601281931</v>
      </c>
    </row>
    <row r="7572" customFormat="false" ht="15" hidden="false" customHeight="false" outlineLevel="0" collapsed="false">
      <c r="A7572" s="11" t="n">
        <v>43734</v>
      </c>
      <c r="B7572" s="0" t="n">
        <v>0.817</v>
      </c>
      <c r="C7572" s="0" t="n">
        <v>19.6511039482689</v>
      </c>
      <c r="D7572" s="0" t="n">
        <v>0.5786996313709</v>
      </c>
      <c r="E7572" s="12" t="n">
        <f aca="false">MIN(B7572,((1-$J$5)*$J$4*E7571+(1-$J$4)*$J$5*B7572)/(1-$J$4*$J$5))</f>
        <v>0.579756124452662</v>
      </c>
      <c r="F7572" s="12" t="n">
        <f aca="false">B7572*C7572*3.6/1000</f>
        <v>0.0577978269326484</v>
      </c>
    </row>
    <row r="7573" customFormat="false" ht="15" hidden="false" customHeight="false" outlineLevel="0" collapsed="false">
      <c r="A7573" s="11" t="n">
        <v>43734.0416666667</v>
      </c>
      <c r="B7573" s="0" t="n">
        <v>0.817</v>
      </c>
      <c r="C7573" s="0" t="n">
        <v>22.0880144235444</v>
      </c>
      <c r="D7573" s="0" t="n">
        <v>0.578564183038474</v>
      </c>
      <c r="E7573" s="12" t="n">
        <f aca="false">MIN(B7573,((1-$J$5)*$J$4*E7572+(1-$J$4)*$J$5*B7573)/(1-$J$4*$J$5))</f>
        <v>0.579626699008631</v>
      </c>
      <c r="F7573" s="12" t="n">
        <f aca="false">B7573*C7573*3.6/1000</f>
        <v>0.0649652680225289</v>
      </c>
    </row>
    <row r="7574" customFormat="false" ht="15" hidden="false" customHeight="false" outlineLevel="0" collapsed="false">
      <c r="A7574" s="11" t="n">
        <v>43734.0833333333</v>
      </c>
      <c r="B7574" s="0" t="n">
        <v>0.806</v>
      </c>
      <c r="C7574" s="0" t="n">
        <v>28.2855950849176</v>
      </c>
      <c r="D7574" s="0" t="n">
        <v>0.578305168147133</v>
      </c>
      <c r="E7574" s="12" t="n">
        <f aca="false">MIN(B7574,((1-$J$5)*$J$4*E7573+(1-$J$4)*$J$5*B7574)/(1-$J$4*$J$5))</f>
        <v>0.579372552402229</v>
      </c>
      <c r="F7574" s="12" t="n">
        <f aca="false">B7574*C7574*3.6/1000</f>
        <v>0.0820734826983969</v>
      </c>
    </row>
    <row r="7575" customFormat="false" ht="15" hidden="false" customHeight="false" outlineLevel="0" collapsed="false">
      <c r="A7575" s="11" t="n">
        <v>43734.125</v>
      </c>
      <c r="B7575" s="0" t="n">
        <v>0.801</v>
      </c>
      <c r="C7575" s="0" t="n">
        <v>32.7118002541349</v>
      </c>
      <c r="D7575" s="0" t="n">
        <v>0.57799322039651</v>
      </c>
      <c r="E7575" s="12" t="n">
        <f aca="false">MIN(B7575,((1-$J$5)*$J$4*E7574+(1-$J$4)*$J$5*B7575)/(1-$J$4*$J$5))</f>
        <v>0.579064932099062</v>
      </c>
      <c r="F7575" s="12" t="n">
        <f aca="false">B7575*C7575*3.6/1000</f>
        <v>0.0943277472128234</v>
      </c>
    </row>
    <row r="7576" customFormat="false" ht="15" hidden="false" customHeight="false" outlineLevel="0" collapsed="false">
      <c r="A7576" s="11" t="n">
        <v>43734.1666666667</v>
      </c>
      <c r="B7576" s="0" t="n">
        <v>0.812</v>
      </c>
      <c r="C7576" s="0" t="n">
        <v>29.7793644110515</v>
      </c>
      <c r="D7576" s="0" t="n">
        <v>0.577812166575786</v>
      </c>
      <c r="E7576" s="12" t="n">
        <f aca="false">MIN(B7576,((1-$J$5)*$J$4*E7575+(1-$J$4)*$J$5*B7576)/(1-$J$4*$J$5))</f>
        <v>0.578889233052949</v>
      </c>
      <c r="F7576" s="12" t="n">
        <f aca="false">B7576*C7576*3.6/1000</f>
        <v>0.0870510380463857</v>
      </c>
    </row>
    <row r="7577" customFormat="false" ht="15" hidden="false" customHeight="false" outlineLevel="0" collapsed="false">
      <c r="A7577" s="11" t="n">
        <v>43734.2083333333</v>
      </c>
      <c r="B7577" s="0" t="n">
        <v>0.817</v>
      </c>
      <c r="C7577" s="0" t="n">
        <v>32.7118002541349</v>
      </c>
      <c r="D7577" s="0" t="n">
        <v>0.577691252978992</v>
      </c>
      <c r="E7577" s="12" t="n">
        <f aca="false">MIN(B7577,((1-$J$5)*$J$4*E7576+(1-$J$4)*$J$5*B7577)/(1-$J$4*$J$5))</f>
        <v>0.578774089180578</v>
      </c>
      <c r="F7577" s="12" t="n">
        <f aca="false">B7577*C7577*3.6/1000</f>
        <v>0.0962119469074616</v>
      </c>
    </row>
    <row r="7578" customFormat="false" ht="15" hidden="false" customHeight="false" outlineLevel="0" collapsed="false">
      <c r="A7578" s="11" t="n">
        <v>43734.25</v>
      </c>
      <c r="B7578" s="0" t="n">
        <v>0.817</v>
      </c>
      <c r="C7578" s="0" t="n">
        <v>23.6749611865424</v>
      </c>
      <c r="D7578" s="0" t="n">
        <v>0.577572319682907</v>
      </c>
      <c r="E7578" s="12" t="n">
        <f aca="false">MIN(B7578,((1-$J$5)*$J$4*E7577+(1-$J$4)*$J$5*B7578)/(1-$J$4*$J$5))</f>
        <v>0.578660842241853</v>
      </c>
      <c r="F7578" s="12" t="n">
        <f aca="false">B7578*C7578*3.6/1000</f>
        <v>0.0696327958418586</v>
      </c>
    </row>
    <row r="7579" customFormat="false" ht="15" hidden="false" customHeight="false" outlineLevel="0" collapsed="false">
      <c r="A7579" s="11" t="n">
        <v>43734.2916666667</v>
      </c>
      <c r="B7579" s="0" t="n">
        <v>0.828</v>
      </c>
      <c r="C7579" s="0" t="n">
        <v>23.6749611865424</v>
      </c>
      <c r="D7579" s="0" t="n">
        <v>0.57758111916139</v>
      </c>
      <c r="E7579" s="12" t="n">
        <f aca="false">MIN(B7579,((1-$J$5)*$J$4*E7578+(1-$J$4)*$J$5*B7579)/(1-$J$4*$J$5))</f>
        <v>0.578676314363075</v>
      </c>
      <c r="F7579" s="12" t="n">
        <f aca="false">B7579*C7579*3.6/1000</f>
        <v>0.0705703243048457</v>
      </c>
    </row>
    <row r="7580" customFormat="false" ht="15" hidden="false" customHeight="false" outlineLevel="0" collapsed="false">
      <c r="A7580" s="11" t="n">
        <v>43734.3333333333</v>
      </c>
      <c r="B7580" s="0" t="n">
        <v>0.834</v>
      </c>
      <c r="C7580" s="0" t="n">
        <v>23.8321489408437</v>
      </c>
      <c r="D7580" s="0" t="n">
        <v>0.577658384472824</v>
      </c>
      <c r="E7580" s="12" t="n">
        <f aca="false">MIN(B7580,((1-$J$5)*$J$4*E7579+(1-$J$4)*$J$5*B7580)/(1-$J$4*$J$5))</f>
        <v>0.578760724340619</v>
      </c>
      <c r="F7580" s="12" t="n">
        <f aca="false">B7580*C7580*3.6/1000</f>
        <v>0.0715536439799891</v>
      </c>
    </row>
    <row r="7581" customFormat="false" ht="15" hidden="false" customHeight="false" outlineLevel="0" collapsed="false">
      <c r="A7581" s="11" t="n">
        <v>43734.375</v>
      </c>
      <c r="B7581" s="0" t="n">
        <v>0.856</v>
      </c>
      <c r="C7581" s="0" t="n">
        <v>25.3899754669858</v>
      </c>
      <c r="D7581" s="0" t="n">
        <v>0.577985954160879</v>
      </c>
      <c r="E7581" s="12" t="n">
        <f aca="false">MIN(B7581,((1-$J$5)*$J$4*E7580+(1-$J$4)*$J$5*B7581)/(1-$J$4*$J$5))</f>
        <v>0.579097450463509</v>
      </c>
      <c r="F7581" s="12" t="n">
        <f aca="false">B7581*C7581*3.6/1000</f>
        <v>0.0782417483990634</v>
      </c>
    </row>
    <row r="7582" customFormat="false" ht="15" hidden="false" customHeight="false" outlineLevel="0" collapsed="false">
      <c r="A7582" s="11" t="n">
        <v>43734.4166666667</v>
      </c>
      <c r="B7582" s="0" t="n">
        <v>0.975</v>
      </c>
      <c r="C7582" s="0" t="n">
        <v>42.5076908124411</v>
      </c>
      <c r="D7582" s="0" t="n">
        <v>0.579668922965054</v>
      </c>
      <c r="E7582" s="12" t="n">
        <f aca="false">MIN(B7582,((1-$J$5)*$J$4*E7581+(1-$J$4)*$J$5*B7582)/(1-$J$4*$J$5))</f>
        <v>0.580800952103319</v>
      </c>
      <c r="F7582" s="12" t="n">
        <f aca="false">B7582*C7582*3.6/1000</f>
        <v>0.149201994751668</v>
      </c>
    </row>
    <row r="7583" customFormat="false" ht="15" hidden="false" customHeight="false" outlineLevel="0" collapsed="false">
      <c r="A7583" s="11" t="n">
        <v>43734.4583333333</v>
      </c>
      <c r="B7583" s="0" t="n">
        <v>1.016</v>
      </c>
      <c r="C7583" s="0" t="n">
        <v>41.1462816193819</v>
      </c>
      <c r="D7583" s="0" t="n">
        <v>0.581793163067693</v>
      </c>
      <c r="E7583" s="12" t="n">
        <f aca="false">MIN(B7583,((1-$J$5)*$J$4*E7582+(1-$J$4)*$J$5*B7583)/(1-$J$4*$J$5))</f>
        <v>0.582949206599146</v>
      </c>
      <c r="F7583" s="12" t="n">
        <f aca="false">B7583*C7583*3.6/1000</f>
        <v>0.150496639651051</v>
      </c>
    </row>
    <row r="7584" customFormat="false" ht="15" hidden="false" customHeight="false" outlineLevel="0" collapsed="false">
      <c r="A7584" s="11" t="n">
        <v>43734.5</v>
      </c>
      <c r="B7584" s="0" t="n">
        <v>0.969</v>
      </c>
      <c r="C7584" s="0" t="n">
        <v>36.9902967755913</v>
      </c>
      <c r="D7584" s="0" t="n">
        <v>0.583345168153534</v>
      </c>
      <c r="E7584" s="12" t="n">
        <f aca="false">MIN(B7584,((1-$J$5)*$J$4*E7583+(1-$J$4)*$J$5*B7584)/(1-$J$4*$J$5))</f>
        <v>0.584520059867694</v>
      </c>
      <c r="F7584" s="12" t="n">
        <f aca="false">B7584*C7584*3.6/1000</f>
        <v>0.129036951271973</v>
      </c>
    </row>
    <row r="7585" customFormat="false" ht="15" hidden="false" customHeight="false" outlineLevel="0" collapsed="false">
      <c r="A7585" s="11" t="n">
        <v>43734.5416666667</v>
      </c>
      <c r="B7585" s="0" t="n">
        <v>0.941</v>
      </c>
      <c r="C7585" s="0" t="n">
        <v>36.2548779650241</v>
      </c>
      <c r="D7585" s="0" t="n">
        <v>0.584551575021841</v>
      </c>
      <c r="E7585" s="12" t="n">
        <f aca="false">MIN(B7585,((1-$J$5)*$J$4*E7584+(1-$J$4)*$J$5*B7585)/(1-$J$4*$J$5))</f>
        <v>0.585742134663943</v>
      </c>
      <c r="F7585" s="12" t="n">
        <f aca="false">B7585*C7585*3.6/1000</f>
        <v>0.122817024594316</v>
      </c>
    </row>
    <row r="7586" customFormat="false" ht="15" hidden="false" customHeight="false" outlineLevel="0" collapsed="false">
      <c r="A7586" s="11" t="n">
        <v>43734.5833333333</v>
      </c>
      <c r="B7586" s="0" t="n">
        <v>0.952</v>
      </c>
      <c r="C7586" s="0" t="n">
        <v>35.5194591544569</v>
      </c>
      <c r="D7586" s="0" t="n">
        <v>0.585864008486604</v>
      </c>
      <c r="E7586" s="12" t="n">
        <f aca="false">MIN(B7586,((1-$J$5)*$J$4*E7585+(1-$J$4)*$J$5*B7586)/(1-$J$4*$J$5))</f>
        <v>0.587070929809512</v>
      </c>
      <c r="F7586" s="12" t="n">
        <f aca="false">B7586*C7586*3.6/1000</f>
        <v>0.121732290414155</v>
      </c>
    </row>
    <row r="7587" customFormat="false" ht="15" hidden="false" customHeight="false" outlineLevel="0" collapsed="false">
      <c r="A7587" s="11" t="n">
        <v>43734.625</v>
      </c>
      <c r="B7587" s="0" t="n">
        <v>0.998</v>
      </c>
      <c r="C7587" s="0" t="n">
        <v>34.7840403438897</v>
      </c>
      <c r="D7587" s="0" t="n">
        <v>0.587680956767316</v>
      </c>
      <c r="E7587" s="12" t="n">
        <f aca="false">MIN(B7587,((1-$J$5)*$J$4*E7586+(1-$J$4)*$J$5*B7587)/(1-$J$4*$J$5))</f>
        <v>0.588908311525995</v>
      </c>
      <c r="F7587" s="12" t="n">
        <f aca="false">B7587*C7587*3.6/1000</f>
        <v>0.124972100147527</v>
      </c>
    </row>
    <row r="7588" customFormat="false" ht="15" hidden="false" customHeight="false" outlineLevel="0" collapsed="false">
      <c r="A7588" s="11" t="n">
        <v>43734.6666666667</v>
      </c>
      <c r="B7588" s="0" t="n">
        <v>0.998</v>
      </c>
      <c r="C7588" s="0" t="n">
        <v>34.0486215333225</v>
      </c>
      <c r="D7588" s="0" t="n">
        <v>0.589468147402361</v>
      </c>
      <c r="E7588" s="12" t="n">
        <f aca="false">MIN(B7588,((1-$J$5)*$J$4*E7587+(1-$J$4)*$J$5*B7588)/(1-$J$4*$J$5))</f>
        <v>0.59071542336247</v>
      </c>
      <c r="F7588" s="12" t="n">
        <f aca="false">B7588*C7588*3.6/1000</f>
        <v>0.122329887444921</v>
      </c>
    </row>
    <row r="7589" customFormat="false" ht="15" hidden="false" customHeight="false" outlineLevel="0" collapsed="false">
      <c r="A7589" s="11" t="n">
        <v>43734.7083333333</v>
      </c>
      <c r="B7589" s="0" t="n">
        <v>1.01</v>
      </c>
      <c r="C7589" s="0" t="n">
        <v>33.3132027227553</v>
      </c>
      <c r="D7589" s="0" t="n">
        <v>0.591363287655392</v>
      </c>
      <c r="E7589" s="12" t="n">
        <f aca="false">MIN(B7589,((1-$J$5)*$J$4*E7588+(1-$J$4)*$J$5*B7589)/(1-$J$4*$J$5))</f>
        <v>0.592631149501474</v>
      </c>
      <c r="F7589" s="12" t="n">
        <f aca="false">B7589*C7589*3.6/1000</f>
        <v>0.121126805099938</v>
      </c>
    </row>
    <row r="7590" customFormat="false" ht="15" hidden="false" customHeight="false" outlineLevel="0" collapsed="false">
      <c r="A7590" s="11" t="n">
        <v>43734.75</v>
      </c>
      <c r="B7590" s="0" t="n">
        <v>1.039</v>
      </c>
      <c r="C7590" s="0" t="n">
        <v>32.5777839121881</v>
      </c>
      <c r="D7590" s="0" t="n">
        <v>0.593559004403423</v>
      </c>
      <c r="E7590" s="12" t="n">
        <f aca="false">MIN(B7590,((1-$J$5)*$J$4*E7589+(1-$J$4)*$J$5*B7590)/(1-$J$4*$J$5))</f>
        <v>0.594849746709028</v>
      </c>
      <c r="F7590" s="12" t="n">
        <f aca="false">B7590*C7590*3.6/1000</f>
        <v>0.121853942945148</v>
      </c>
    </row>
    <row r="7591" customFormat="false" ht="15" hidden="false" customHeight="false" outlineLevel="0" collapsed="false">
      <c r="A7591" s="11" t="n">
        <v>43734.7916666667</v>
      </c>
      <c r="B7591" s="0" t="n">
        <v>1.081</v>
      </c>
      <c r="C7591" s="0" t="n">
        <v>31.8423651016209</v>
      </c>
      <c r="D7591" s="0" t="n">
        <v>0.596199029749676</v>
      </c>
      <c r="E7591" s="12" t="n">
        <f aca="false">MIN(B7591,((1-$J$5)*$J$4*E7590+(1-$J$4)*$J$5*B7591)/(1-$J$4*$J$5))</f>
        <v>0.597516142974118</v>
      </c>
      <c r="F7591" s="12" t="n">
        <f aca="false">B7591*C7591*3.6/1000</f>
        <v>0.123917748029468</v>
      </c>
    </row>
    <row r="7592" customFormat="false" ht="15" hidden="false" customHeight="false" outlineLevel="0" collapsed="false">
      <c r="A7592" s="11" t="n">
        <v>43734.8333333333</v>
      </c>
      <c r="B7592" s="0" t="n">
        <v>1.105</v>
      </c>
      <c r="C7592" s="0" t="n">
        <v>31.1069462910537</v>
      </c>
      <c r="D7592" s="0" t="n">
        <v>0.599070257041839</v>
      </c>
      <c r="E7592" s="12" t="n">
        <f aca="false">MIN(B7592,((1-$J$5)*$J$4*E7591+(1-$J$4)*$J$5*B7592)/(1-$J$4*$J$5))</f>
        <v>0.600415382793325</v>
      </c>
      <c r="F7592" s="12" t="n">
        <f aca="false">B7592*C7592*3.6/1000</f>
        <v>0.123743432345812</v>
      </c>
    </row>
    <row r="7593" customFormat="false" ht="15" hidden="false" customHeight="false" outlineLevel="0" collapsed="false">
      <c r="A7593" s="11" t="n">
        <v>43734.875</v>
      </c>
      <c r="B7593" s="0" t="n">
        <v>1.141</v>
      </c>
      <c r="C7593" s="0" t="n">
        <v>30.3715274804866</v>
      </c>
      <c r="D7593" s="0" t="n">
        <v>0.602306119595241</v>
      </c>
      <c r="E7593" s="12" t="n">
        <f aca="false">MIN(B7593,((1-$J$5)*$J$4*E7592+(1-$J$4)*$J$5*B7593)/(1-$J$4*$J$5))</f>
        <v>0.603682015696236</v>
      </c>
      <c r="F7593" s="12" t="n">
        <f aca="false">B7593*C7593*3.6/1000</f>
        <v>0.124754086278847</v>
      </c>
    </row>
    <row r="7594" customFormat="false" ht="15" hidden="false" customHeight="false" outlineLevel="0" collapsed="false">
      <c r="A7594" s="11" t="n">
        <v>43734.9166666667</v>
      </c>
      <c r="B7594" s="0" t="n">
        <v>1.172</v>
      </c>
      <c r="C7594" s="0" t="n">
        <v>28.7357870769987</v>
      </c>
      <c r="D7594" s="0" t="n">
        <v>0.605843470522795</v>
      </c>
      <c r="E7594" s="12" t="n">
        <f aca="false">MIN(B7594,((1-$J$5)*$J$4*E7593+(1-$J$4)*$J$5*B7594)/(1-$J$4*$J$5))</f>
        <v>0.607252328452476</v>
      </c>
      <c r="F7594" s="12" t="n">
        <f aca="false">B7594*C7594*3.6/1000</f>
        <v>0.121242032835273</v>
      </c>
    </row>
    <row r="7595" customFormat="false" ht="15" hidden="false" customHeight="false" outlineLevel="0" collapsed="false">
      <c r="A7595" s="11" t="n">
        <v>43734.9583333333</v>
      </c>
      <c r="B7595" s="0" t="n">
        <v>1.178</v>
      </c>
      <c r="C7595" s="0" t="n">
        <v>28.2855950849176</v>
      </c>
      <c r="D7595" s="0" t="n">
        <v>0.609391497314892</v>
      </c>
      <c r="E7595" s="12" t="n">
        <f aca="false">MIN(B7595,((1-$J$5)*$J$4*E7594+(1-$J$4)*$J$5*B7595)/(1-$J$4*$J$5))</f>
        <v>0.61083301496891</v>
      </c>
      <c r="F7595" s="12" t="n">
        <f aca="false">B7595*C7595*3.6/1000</f>
        <v>0.119953551636119</v>
      </c>
    </row>
    <row r="7596" customFormat="false" ht="15" hidden="false" customHeight="false" outlineLevel="0" collapsed="false">
      <c r="A7596" s="11" t="n">
        <v>43735</v>
      </c>
      <c r="B7596" s="0" t="n">
        <v>1.141</v>
      </c>
      <c r="C7596" s="0" t="n">
        <v>28.2855950849176</v>
      </c>
      <c r="D7596" s="0" t="n">
        <v>0.612458320488276</v>
      </c>
      <c r="E7596" s="12" t="n">
        <f aca="false">MIN(B7596,((1-$J$5)*$J$4*E7595+(1-$J$4)*$J$5*B7596)/(1-$J$4*$J$5))</f>
        <v>0.613928022959537</v>
      </c>
      <c r="F7596" s="12" t="n">
        <f aca="false">B7596*C7596*3.6/1000</f>
        <v>0.116185910370808</v>
      </c>
    </row>
    <row r="7597" customFormat="false" ht="15" hidden="false" customHeight="false" outlineLevel="0" collapsed="false">
      <c r="A7597" s="11" t="n">
        <v>43735.0416666667</v>
      </c>
      <c r="B7597" s="0" t="n">
        <v>1.129</v>
      </c>
      <c r="C7597" s="0" t="n">
        <v>29.7793644110515</v>
      </c>
      <c r="D7597" s="0" t="n">
        <v>0.615337695895866</v>
      </c>
      <c r="E7597" s="12" t="n">
        <f aca="false">MIN(B7597,((1-$J$5)*$J$4*E7596+(1-$J$4)*$J$5*B7597)/(1-$J$4*$J$5))</f>
        <v>0.616833656848178</v>
      </c>
      <c r="F7597" s="12" t="n">
        <f aca="false">B7597*C7597*3.6/1000</f>
        <v>0.121035248712278</v>
      </c>
    </row>
    <row r="7598" customFormat="false" ht="15" hidden="false" customHeight="false" outlineLevel="0" collapsed="false">
      <c r="A7598" s="11" t="n">
        <v>43735.0833333333</v>
      </c>
      <c r="B7598" s="0" t="n">
        <v>1.111</v>
      </c>
      <c r="C7598" s="0" t="n">
        <v>28.2855950849176</v>
      </c>
      <c r="D7598" s="0" t="n">
        <v>0.617964083573592</v>
      </c>
      <c r="E7598" s="12" t="n">
        <f aca="false">MIN(B7598,((1-$J$5)*$J$4*E7597+(1-$J$4)*$J$5*B7598)/(1-$J$4*$J$5))</f>
        <v>0.619483843720531</v>
      </c>
      <c r="F7598" s="12" t="n">
        <f aca="false">B7598*C7598*3.6/1000</f>
        <v>0.113131066101636</v>
      </c>
    </row>
    <row r="7599" customFormat="false" ht="15" hidden="false" customHeight="false" outlineLevel="0" collapsed="false">
      <c r="A7599" s="11" t="n">
        <v>43735.125</v>
      </c>
      <c r="B7599" s="0" t="n">
        <v>1.093</v>
      </c>
      <c r="C7599" s="0" t="n">
        <v>25.2353062273078</v>
      </c>
      <c r="D7599" s="0" t="n">
        <v>0.620341626908089</v>
      </c>
      <c r="E7599" s="12" t="n">
        <f aca="false">MIN(B7599,((1-$J$5)*$J$4*E7598+(1-$J$4)*$J$5*B7599)/(1-$J$4*$J$5))</f>
        <v>0.621882791929418</v>
      </c>
      <c r="F7599" s="12" t="n">
        <f aca="false">B7599*C7599*3.6/1000</f>
        <v>0.0992958829432106</v>
      </c>
    </row>
    <row r="7600" customFormat="false" ht="15" hidden="false" customHeight="false" outlineLevel="0" collapsed="false">
      <c r="A7600" s="11" t="n">
        <v>43735.1666666667</v>
      </c>
      <c r="B7600" s="0" t="n">
        <v>1.087</v>
      </c>
      <c r="C7600" s="0" t="n">
        <v>29.7793644110515</v>
      </c>
      <c r="D7600" s="0" t="n">
        <v>0.622611621324759</v>
      </c>
      <c r="E7600" s="12" t="n">
        <f aca="false">MIN(B7600,((1-$J$5)*$J$4*E7599+(1-$J$4)*$J$5*B7600)/(1-$J$4*$J$5))</f>
        <v>0.624173025999774</v>
      </c>
      <c r="F7600" s="12" t="n">
        <f aca="false">B7600*C7600*3.6/1000</f>
        <v>0.116532608813327</v>
      </c>
    </row>
    <row r="7601" customFormat="false" ht="15" hidden="false" customHeight="false" outlineLevel="0" collapsed="false">
      <c r="A7601" s="11" t="n">
        <v>43735.2083333333</v>
      </c>
      <c r="B7601" s="0" t="n">
        <v>1.069</v>
      </c>
      <c r="C7601" s="0" t="n">
        <v>32.7118002541349</v>
      </c>
      <c r="D7601" s="0" t="n">
        <v>0.624638608341659</v>
      </c>
      <c r="E7601" s="12" t="n">
        <f aca="false">MIN(B7601,((1-$J$5)*$J$4*E7600+(1-$J$4)*$J$5*B7601)/(1-$J$4*$J$5))</f>
        <v>0.626217951436351</v>
      </c>
      <c r="F7601" s="12" t="n">
        <f aca="false">B7601*C7601*3.6/1000</f>
        <v>0.125888092098013</v>
      </c>
    </row>
    <row r="7602" customFormat="false" ht="15" hidden="false" customHeight="false" outlineLevel="0" collapsed="false">
      <c r="A7602" s="11" t="n">
        <v>43735.25</v>
      </c>
      <c r="B7602" s="0" t="n">
        <v>1.075</v>
      </c>
      <c r="C7602" s="0" t="n">
        <v>26.7714963296804</v>
      </c>
      <c r="D7602" s="0" t="n">
        <v>0.626701007686191</v>
      </c>
      <c r="E7602" s="12" t="n">
        <f aca="false">MIN(B7602,((1-$J$5)*$J$4*E7601+(1-$J$4)*$J$5*B7602)/(1-$J$4*$J$5))</f>
        <v>0.62829838057249</v>
      </c>
      <c r="F7602" s="12" t="n">
        <f aca="false">B7602*C7602*3.6/1000</f>
        <v>0.103605690795863</v>
      </c>
    </row>
    <row r="7603" customFormat="false" ht="15" hidden="false" customHeight="false" outlineLevel="0" collapsed="false">
      <c r="A7603" s="11" t="n">
        <v>43735.2916666667</v>
      </c>
      <c r="B7603" s="0" t="n">
        <v>1.117</v>
      </c>
      <c r="C7603" s="0" t="n">
        <v>28.2855950849176</v>
      </c>
      <c r="D7603" s="0" t="n">
        <v>0.629209899076927</v>
      </c>
      <c r="E7603" s="12" t="n">
        <f aca="false">MIN(B7603,((1-$J$5)*$J$4*E7602+(1-$J$4)*$J$5*B7603)/(1-$J$4*$J$5))</f>
        <v>0.630828885011165</v>
      </c>
      <c r="F7603" s="12" t="n">
        <f aca="false">B7603*C7603*3.6/1000</f>
        <v>0.113742034955471</v>
      </c>
    </row>
    <row r="7604" customFormat="false" ht="15" hidden="false" customHeight="false" outlineLevel="0" collapsed="false">
      <c r="A7604" s="11" t="n">
        <v>43735.3333333333</v>
      </c>
      <c r="B7604" s="0" t="n">
        <v>1.129</v>
      </c>
      <c r="C7604" s="0" t="n">
        <v>32.7118002541349</v>
      </c>
      <c r="D7604" s="0" t="n">
        <v>0.63181492020305</v>
      </c>
      <c r="E7604" s="12" t="n">
        <f aca="false">MIN(B7604,((1-$J$5)*$J$4*E7603+(1-$J$4)*$J$5*B7604)/(1-$J$4*$J$5))</f>
        <v>0.633456086246566</v>
      </c>
      <c r="F7604" s="12" t="n">
        <f aca="false">B7604*C7604*3.6/1000</f>
        <v>0.132953840952906</v>
      </c>
    </row>
    <row r="7605" customFormat="false" ht="15" hidden="false" customHeight="false" outlineLevel="0" collapsed="false">
      <c r="A7605" s="11" t="n">
        <v>43735.375</v>
      </c>
      <c r="B7605" s="0" t="n">
        <v>1.129</v>
      </c>
      <c r="C7605" s="0" t="n">
        <v>29.7793644110515</v>
      </c>
      <c r="D7605" s="0" t="n">
        <v>0.634377276770996</v>
      </c>
      <c r="E7605" s="12" t="n">
        <f aca="false">MIN(B7605,((1-$J$5)*$J$4*E7604+(1-$J$4)*$J$5*B7605)/(1-$J$4*$J$5))</f>
        <v>0.63604000574827</v>
      </c>
      <c r="F7605" s="12" t="n">
        <f aca="false">B7605*C7605*3.6/1000</f>
        <v>0.121035248712278</v>
      </c>
    </row>
    <row r="7606" customFormat="false" ht="15" hidden="false" customHeight="false" outlineLevel="0" collapsed="false">
      <c r="A7606" s="11" t="n">
        <v>43735.4166666667</v>
      </c>
      <c r="B7606" s="0" t="n">
        <v>1.105</v>
      </c>
      <c r="C7606" s="0" t="n">
        <v>28.2754303703659</v>
      </c>
      <c r="D7606" s="0" t="n">
        <v>0.636623227736288</v>
      </c>
      <c r="E7606" s="12" t="n">
        <f aca="false">MIN(B7606,((1-$J$5)*$J$4*E7605+(1-$J$4)*$J$5*B7606)/(1-$J$4*$J$5))</f>
        <v>0.638304585554724</v>
      </c>
      <c r="F7606" s="12" t="n">
        <f aca="false">B7606*C7606*3.6/1000</f>
        <v>0.112479662013316</v>
      </c>
    </row>
    <row r="7607" customFormat="false" ht="15" hidden="false" customHeight="false" outlineLevel="0" collapsed="false">
      <c r="A7607" s="11" t="n">
        <v>43735.4583333333</v>
      </c>
      <c r="B7607" s="0" t="n">
        <v>1.081</v>
      </c>
      <c r="C7607" s="0" t="n">
        <v>26.7714963296804</v>
      </c>
      <c r="D7607" s="0" t="n">
        <v>0.63855795513185</v>
      </c>
      <c r="E7607" s="12" t="n">
        <f aca="false">MIN(B7607,((1-$J$5)*$J$4*E7606+(1-$J$4)*$J$5*B7607)/(1-$J$4*$J$5))</f>
        <v>0.640255086616425</v>
      </c>
      <c r="F7607" s="12" t="n">
        <f aca="false">B7607*C7607*3.6/1000</f>
        <v>0.104183955116584</v>
      </c>
    </row>
    <row r="7608" customFormat="false" ht="15" hidden="false" customHeight="false" outlineLevel="0" collapsed="false">
      <c r="A7608" s="11" t="n">
        <v>43735.5</v>
      </c>
      <c r="B7608" s="0" t="n">
        <v>1.063</v>
      </c>
      <c r="C7608" s="0" t="n">
        <v>28.2855950849176</v>
      </c>
      <c r="D7608" s="0" t="n">
        <v>0.640255166069417</v>
      </c>
      <c r="E7608" s="12" t="n">
        <f aca="false">MIN(B7608,((1-$J$5)*$J$4*E7607+(1-$J$4)*$J$5*B7608)/(1-$J$4*$J$5))</f>
        <v>0.641965875963766</v>
      </c>
      <c r="F7608" s="12" t="n">
        <f aca="false">B7608*C7608*3.6/1000</f>
        <v>0.108243315270963</v>
      </c>
    </row>
    <row r="7609" customFormat="false" ht="15" hidden="false" customHeight="false" outlineLevel="0" collapsed="false">
      <c r="A7609" s="11" t="n">
        <v>43735.5416666667</v>
      </c>
      <c r="B7609" s="0" t="n">
        <v>1.057</v>
      </c>
      <c r="C7609" s="0" t="n">
        <v>32.7118002541349</v>
      </c>
      <c r="D7609" s="0" t="n">
        <v>0.641855970448364</v>
      </c>
      <c r="E7609" s="12" t="n">
        <f aca="false">MIN(B7609,((1-$J$5)*$J$4*E7608+(1-$J$4)*$J$5*B7609)/(1-$J$4*$J$5))</f>
        <v>0.643579288221365</v>
      </c>
      <c r="F7609" s="12" t="n">
        <f aca="false">B7609*C7609*3.6/1000</f>
        <v>0.124474942327034</v>
      </c>
    </row>
    <row r="7610" customFormat="false" ht="15" hidden="false" customHeight="false" outlineLevel="0" collapsed="false">
      <c r="A7610" s="11" t="n">
        <v>43735.5833333333</v>
      </c>
      <c r="B7610" s="0" t="n">
        <v>1.069</v>
      </c>
      <c r="C7610" s="0" t="n">
        <v>32.2708494825143</v>
      </c>
      <c r="D7610" s="0" t="n">
        <v>0.643567777045211</v>
      </c>
      <c r="E7610" s="12" t="n">
        <f aca="false">MIN(B7610,((1-$J$5)*$J$4*E7609+(1-$J$4)*$J$5*B7610)/(1-$J$4*$J$5))</f>
        <v>0.645304505878344</v>
      </c>
      <c r="F7610" s="12" t="n">
        <f aca="false">B7610*C7610*3.6/1000</f>
        <v>0.124191137148508</v>
      </c>
    </row>
    <row r="7611" customFormat="false" ht="15" hidden="false" customHeight="false" outlineLevel="0" collapsed="false">
      <c r="A7611" s="11" t="n">
        <v>43735.625</v>
      </c>
      <c r="B7611" s="0" t="n">
        <v>1.069</v>
      </c>
      <c r="C7611" s="0" t="n">
        <v>31.8298987108936</v>
      </c>
      <c r="D7611" s="0" t="n">
        <v>0.645251547987604</v>
      </c>
      <c r="E7611" s="12" t="n">
        <f aca="false">MIN(B7611,((1-$J$5)*$J$4*E7610+(1-$J$4)*$J$5*B7611)/(1-$J$4*$J$5))</f>
        <v>0.647001301498141</v>
      </c>
      <c r="F7611" s="12" t="n">
        <f aca="false">B7611*C7611*3.6/1000</f>
        <v>0.122494182199003</v>
      </c>
    </row>
    <row r="7612" customFormat="false" ht="15" hidden="false" customHeight="false" outlineLevel="0" collapsed="false">
      <c r="A7612" s="11" t="n">
        <v>43735.6666666667</v>
      </c>
      <c r="B7612" s="0" t="n">
        <v>1.075</v>
      </c>
      <c r="C7612" s="0" t="n">
        <v>31.388947939273</v>
      </c>
      <c r="D7612" s="0" t="n">
        <v>0.646976352387544</v>
      </c>
      <c r="E7612" s="12" t="n">
        <f aca="false">MIN(B7612,((1-$J$5)*$J$4*E7611+(1-$J$4)*$J$5*B7612)/(1-$J$4*$J$5))</f>
        <v>0.648739336069835</v>
      </c>
      <c r="F7612" s="12" t="n">
        <f aca="false">B7612*C7612*3.6/1000</f>
        <v>0.121475228524986</v>
      </c>
    </row>
    <row r="7613" customFormat="false" ht="15" hidden="false" customHeight="false" outlineLevel="0" collapsed="false">
      <c r="A7613" s="11" t="n">
        <v>43735.7083333333</v>
      </c>
      <c r="B7613" s="0" t="n">
        <v>1.075</v>
      </c>
      <c r="C7613" s="0" t="n">
        <v>30.9479971676523</v>
      </c>
      <c r="D7613" s="0" t="n">
        <v>0.648672908257393</v>
      </c>
      <c r="E7613" s="12" t="n">
        <f aca="false">MIN(B7613,((1-$J$5)*$J$4*E7612+(1-$J$4)*$J$5*B7613)/(1-$J$4*$J$5))</f>
        <v>0.65044873745254</v>
      </c>
      <c r="F7613" s="12" t="n">
        <f aca="false">B7613*C7613*3.6/1000</f>
        <v>0.119768749038815</v>
      </c>
    </row>
    <row r="7614" customFormat="false" ht="15" hidden="false" customHeight="false" outlineLevel="0" collapsed="false">
      <c r="A7614" s="11" t="n">
        <v>43735.75</v>
      </c>
      <c r="B7614" s="0" t="n">
        <v>1.093</v>
      </c>
      <c r="C7614" s="0" t="n">
        <v>30.5070463960317</v>
      </c>
      <c r="D7614" s="0" t="n">
        <v>0.650547508093985</v>
      </c>
      <c r="E7614" s="12" t="n">
        <f aca="false">MIN(B7614,((1-$J$5)*$J$4*E7613+(1-$J$4)*$J$5*B7614)/(1-$J$4*$J$5))</f>
        <v>0.652337555616419</v>
      </c>
      <c r="F7614" s="12" t="n">
        <f aca="false">B7614*C7614*3.6/1000</f>
        <v>0.120039126159106</v>
      </c>
    </row>
    <row r="7615" customFormat="false" ht="15" hidden="false" customHeight="false" outlineLevel="0" collapsed="false">
      <c r="A7615" s="11" t="n">
        <v>43735.7916666667</v>
      </c>
      <c r="B7615" s="0" t="n">
        <v>1.069</v>
      </c>
      <c r="C7615" s="0" t="n">
        <v>30.0660956244111</v>
      </c>
      <c r="D7615" s="0" t="n">
        <v>0.652116966281518</v>
      </c>
      <c r="E7615" s="12" t="n">
        <f aca="false">MIN(B7615,((1-$J$5)*$J$4*E7614+(1-$J$4)*$J$5*B7615)/(1-$J$4*$J$5))</f>
        <v>0.653918485507417</v>
      </c>
      <c r="F7615" s="12" t="n">
        <f aca="false">B7615*C7615*3.6/1000</f>
        <v>0.115706362400984</v>
      </c>
    </row>
    <row r="7616" customFormat="false" ht="15" hidden="false" customHeight="false" outlineLevel="0" collapsed="false">
      <c r="A7616" s="11" t="n">
        <v>43735.8333333333</v>
      </c>
      <c r="B7616" s="0" t="n">
        <v>1.063</v>
      </c>
      <c r="C7616" s="0" t="n">
        <v>29.6251448527904</v>
      </c>
      <c r="D7616" s="0" t="n">
        <v>0.653592110221537</v>
      </c>
      <c r="E7616" s="12" t="n">
        <f aca="false">MIN(B7616,((1-$J$5)*$J$4*E7615+(1-$J$4)*$J$5*B7616)/(1-$J$4*$J$5))</f>
        <v>0.655404177673687</v>
      </c>
      <c r="F7616" s="12" t="n">
        <f aca="false">B7616*C7616*3.6/1000</f>
        <v>0.113369504322658</v>
      </c>
    </row>
    <row r="7617" customFormat="false" ht="15" hidden="false" customHeight="false" outlineLevel="0" collapsed="false">
      <c r="A7617" s="11" t="n">
        <v>43735.875</v>
      </c>
      <c r="B7617" s="0" t="n">
        <v>1.051</v>
      </c>
      <c r="C7617" s="0" t="n">
        <v>29.1841940811698</v>
      </c>
      <c r="D7617" s="0" t="n">
        <v>0.654905874626293</v>
      </c>
      <c r="E7617" s="12" t="n">
        <f aca="false">MIN(B7617,((1-$J$5)*$J$4*E7616+(1-$J$4)*$J$5*B7617)/(1-$J$4*$J$5))</f>
        <v>0.656727008354517</v>
      </c>
      <c r="F7617" s="12" t="n">
        <f aca="false">B7617*C7617*3.6/1000</f>
        <v>0.110421316725514</v>
      </c>
    </row>
    <row r="7618" customFormat="false" ht="15" hidden="false" customHeight="false" outlineLevel="0" collapsed="false">
      <c r="A7618" s="11" t="n">
        <v>43735.9166666667</v>
      </c>
      <c r="B7618" s="0" t="n">
        <v>1.034</v>
      </c>
      <c r="C7618" s="0" t="n">
        <v>28.88545233917</v>
      </c>
      <c r="D7618" s="0" t="n">
        <v>0.65600372758255</v>
      </c>
      <c r="E7618" s="12" t="n">
        <f aca="false">MIN(B7618,((1-$J$5)*$J$4*E7617+(1-$J$4)*$J$5*B7618)/(1-$J$4*$J$5))</f>
        <v>0.657831999979648</v>
      </c>
      <c r="F7618" s="12" t="n">
        <f aca="false">B7618*C7618*3.6/1000</f>
        <v>0.107523207787326</v>
      </c>
    </row>
    <row r="7619" customFormat="false" ht="15" hidden="false" customHeight="false" outlineLevel="0" collapsed="false">
      <c r="A7619" s="11" t="n">
        <v>43735.9583333333</v>
      </c>
      <c r="B7619" s="0" t="n">
        <v>1.028</v>
      </c>
      <c r="C7619" s="0" t="n">
        <v>28.2855950849176</v>
      </c>
      <c r="D7619" s="0" t="n">
        <v>0.657014990155266</v>
      </c>
      <c r="E7619" s="12" t="n">
        <f aca="false">MIN(B7619,((1-$J$5)*$J$4*E7618+(1-$J$4)*$J$5*B7619)/(1-$J$4*$J$5))</f>
        <v>0.658849594708155</v>
      </c>
      <c r="F7619" s="12" t="n">
        <f aca="false">B7619*C7619*3.6/1000</f>
        <v>0.104679330290263</v>
      </c>
    </row>
    <row r="7620" customFormat="false" ht="15" hidden="false" customHeight="false" outlineLevel="0" collapsed="false">
      <c r="A7620" s="11" t="n">
        <v>43736</v>
      </c>
      <c r="B7620" s="0" t="n">
        <v>1.01</v>
      </c>
      <c r="C7620" s="0" t="n">
        <v>27.682487806097</v>
      </c>
      <c r="D7620" s="0" t="n">
        <v>0.65780386060747</v>
      </c>
      <c r="E7620" s="12" t="n">
        <f aca="false">MIN(B7620,((1-$J$5)*$J$4*E7619+(1-$J$4)*$J$5*B7620)/(1-$J$4*$J$5))</f>
        <v>0.659642846854643</v>
      </c>
      <c r="F7620" s="12" t="n">
        <f aca="false">B7620*C7620*3.6/1000</f>
        <v>0.100653525662969</v>
      </c>
    </row>
    <row r="7621" customFormat="false" ht="15" hidden="false" customHeight="false" outlineLevel="0" collapsed="false">
      <c r="A7621" s="11" t="n">
        <v>43736.0416666667</v>
      </c>
      <c r="B7621" s="0" t="n">
        <v>1.034</v>
      </c>
      <c r="C7621" s="0" t="n">
        <v>26.7714963296804</v>
      </c>
      <c r="D7621" s="0" t="n">
        <v>0.65885425088089</v>
      </c>
      <c r="E7621" s="12" t="n">
        <f aca="false">MIN(B7621,((1-$J$5)*$J$4*E7620+(1-$J$4)*$J$5*B7621)/(1-$J$4*$J$5))</f>
        <v>0.660699801601684</v>
      </c>
      <c r="F7621" s="12" t="n">
        <f aca="false">B7621*C7621*3.6/1000</f>
        <v>0.0996542179376022</v>
      </c>
    </row>
    <row r="7622" customFormat="false" ht="15" hidden="false" customHeight="false" outlineLevel="0" collapsed="false">
      <c r="A7622" s="11" t="n">
        <v>43736.0833333333</v>
      </c>
      <c r="B7622" s="0" t="n">
        <v>1.004</v>
      </c>
      <c r="C7622" s="0" t="n">
        <v>26.7714963296804</v>
      </c>
      <c r="D7622" s="0" t="n">
        <v>0.659544388309099</v>
      </c>
      <c r="E7622" s="12" t="n">
        <f aca="false">MIN(B7622,((1-$J$5)*$J$4*E7621+(1-$J$4)*$J$5*B7622)/(1-$J$4*$J$5))</f>
        <v>0.661393379829004</v>
      </c>
      <c r="F7622" s="12" t="n">
        <f aca="false">B7622*C7622*3.6/1000</f>
        <v>0.0967628963339967</v>
      </c>
    </row>
    <row r="7623" customFormat="false" ht="15" hidden="false" customHeight="false" outlineLevel="0" collapsed="false">
      <c r="A7623" s="11" t="n">
        <v>43736.125</v>
      </c>
      <c r="B7623" s="0" t="n">
        <v>1.004</v>
      </c>
      <c r="C7623" s="0" t="n">
        <v>27.5311907257815</v>
      </c>
      <c r="D7623" s="0" t="n">
        <v>0.660223222793098</v>
      </c>
      <c r="E7623" s="12" t="n">
        <f aca="false">MIN(B7623,((1-$J$5)*$J$4*E7622+(1-$J$4)*$J$5*B7623)/(1-$J$4*$J$5))</f>
        <v>0.662075531726384</v>
      </c>
      <c r="F7623" s="12" t="n">
        <f aca="false">B7623*C7623*3.6/1000</f>
        <v>0.0995087357592645</v>
      </c>
    </row>
    <row r="7624" customFormat="false" ht="15" hidden="false" customHeight="false" outlineLevel="0" collapsed="false">
      <c r="A7624" s="11" t="n">
        <v>43736.1666666667</v>
      </c>
      <c r="B7624" s="0" t="n">
        <v>0.987</v>
      </c>
      <c r="C7624" s="0" t="n">
        <v>26.4660868653102</v>
      </c>
      <c r="D7624" s="0" t="n">
        <v>0.660696544594378</v>
      </c>
      <c r="E7624" s="12" t="n">
        <f aca="false">MIN(B7624,((1-$J$5)*$J$4*E7623+(1-$J$4)*$J$5*B7624)/(1-$J$4*$J$5))</f>
        <v>0.662550399407993</v>
      </c>
      <c r="F7624" s="12" t="n">
        <f aca="false">B7624*C7624*3.6/1000</f>
        <v>0.0940392998498203</v>
      </c>
    </row>
    <row r="7625" customFormat="false" ht="15" hidden="false" customHeight="false" outlineLevel="0" collapsed="false">
      <c r="A7625" s="11" t="n">
        <v>43736.2083333333</v>
      </c>
      <c r="B7625" s="0" t="n">
        <v>0.993</v>
      </c>
      <c r="C7625" s="0" t="n">
        <v>26.7714963296804</v>
      </c>
      <c r="D7625" s="0" t="n">
        <v>0.661230724367211</v>
      </c>
      <c r="E7625" s="12" t="n">
        <f aca="false">MIN(B7625,((1-$J$5)*$J$4*E7624+(1-$J$4)*$J$5*B7625)/(1-$J$4*$J$5))</f>
        <v>0.663086636650036</v>
      </c>
      <c r="F7625" s="12" t="n">
        <f aca="false">B7625*C7625*3.6/1000</f>
        <v>0.0957027450793414</v>
      </c>
    </row>
    <row r="7626" customFormat="false" ht="15" hidden="false" customHeight="false" outlineLevel="0" collapsed="false">
      <c r="A7626" s="11" t="n">
        <v>43736.25</v>
      </c>
      <c r="B7626" s="0" t="n">
        <v>0.987</v>
      </c>
      <c r="C7626" s="0" t="n">
        <v>26.7714963296804</v>
      </c>
      <c r="D7626" s="0" t="n">
        <v>0.661687545492511</v>
      </c>
      <c r="E7626" s="12" t="n">
        <f aca="false">MIN(B7626,((1-$J$5)*$J$4*E7625+(1-$J$4)*$J$5*B7626)/(1-$J$4*$J$5))</f>
        <v>0.663544846919393</v>
      </c>
      <c r="F7626" s="12" t="n">
        <f aca="false">B7626*C7626*3.6/1000</f>
        <v>0.0951244807586203</v>
      </c>
    </row>
    <row r="7627" customFormat="false" ht="15" hidden="false" customHeight="false" outlineLevel="0" collapsed="false">
      <c r="A7627" s="11" t="n">
        <v>43736.2916666667</v>
      </c>
      <c r="B7627" s="0" t="n">
        <v>0.952</v>
      </c>
      <c r="C7627" s="0" t="n">
        <v>28.2855950849176</v>
      </c>
      <c r="D7627" s="0" t="n">
        <v>0.66173666018157</v>
      </c>
      <c r="E7627" s="12" t="n">
        <f aca="false">MIN(B7627,((1-$J$5)*$J$4*E7626+(1-$J$4)*$J$5*B7627)/(1-$J$4*$J$5))</f>
        <v>0.66359188403769</v>
      </c>
      <c r="F7627" s="12" t="n">
        <f aca="false">B7627*C7627*3.6/1000</f>
        <v>0.0969403914750296</v>
      </c>
    </row>
    <row r="7628" customFormat="false" ht="15" hidden="false" customHeight="false" outlineLevel="0" collapsed="false">
      <c r="A7628" s="11" t="n">
        <v>43736.3333333333</v>
      </c>
      <c r="B7628" s="0" t="n">
        <v>0.941</v>
      </c>
      <c r="C7628" s="0" t="n">
        <v>26.7714963296804</v>
      </c>
      <c r="D7628" s="0" t="n">
        <v>0.661659185572401</v>
      </c>
      <c r="E7628" s="12" t="n">
        <f aca="false">MIN(B7628,((1-$J$5)*$J$4*E7627+(1-$J$4)*$J$5*B7628)/(1-$J$4*$J$5))</f>
        <v>0.663511292867382</v>
      </c>
      <c r="F7628" s="12" t="n">
        <f aca="false">B7628*C7628*3.6/1000</f>
        <v>0.0906911209664252</v>
      </c>
    </row>
    <row r="7629" customFormat="false" ht="15" hidden="false" customHeight="false" outlineLevel="0" collapsed="false">
      <c r="A7629" s="11" t="n">
        <v>43736.375</v>
      </c>
      <c r="B7629" s="0" t="n">
        <v>0.929</v>
      </c>
      <c r="C7629" s="0" t="n">
        <v>28.2855950849176</v>
      </c>
      <c r="D7629" s="0" t="n">
        <v>0.661445759929778</v>
      </c>
      <c r="E7629" s="12" t="n">
        <f aca="false">MIN(B7629,((1-$J$5)*$J$4*E7628+(1-$J$4)*$J$5*B7629)/(1-$J$4*$J$5))</f>
        <v>0.663293643890983</v>
      </c>
      <c r="F7629" s="12" t="n">
        <f aca="false">B7629*C7629*3.6/1000</f>
        <v>0.0945983442019985</v>
      </c>
    </row>
    <row r="7630" customFormat="false" ht="15" hidden="false" customHeight="false" outlineLevel="0" collapsed="false">
      <c r="A7630" s="11" t="n">
        <v>43736.4166666667</v>
      </c>
      <c r="B7630" s="0" t="n">
        <v>0.935</v>
      </c>
      <c r="C7630" s="0" t="n">
        <v>28.2855950849176</v>
      </c>
      <c r="D7630" s="0" t="n">
        <v>0.661304439682379</v>
      </c>
      <c r="E7630" s="12" t="n">
        <f aca="false">MIN(B7630,((1-$J$5)*$J$4*E7629+(1-$J$4)*$J$5*B7630)/(1-$J$4*$J$5))</f>
        <v>0.663148773316173</v>
      </c>
      <c r="F7630" s="12" t="n">
        <f aca="false">B7630*C7630*3.6/1000</f>
        <v>0.0952093130558327</v>
      </c>
    </row>
    <row r="7631" customFormat="false" ht="15" hidden="false" customHeight="false" outlineLevel="0" collapsed="false">
      <c r="A7631" s="11" t="n">
        <v>43736.4583333333</v>
      </c>
      <c r="B7631" s="0" t="n">
        <v>0.929</v>
      </c>
      <c r="C7631" s="0" t="n">
        <v>26.7714963296804</v>
      </c>
      <c r="D7631" s="0" t="n">
        <v>0.661096824002873</v>
      </c>
      <c r="E7631" s="12" t="n">
        <f aca="false">MIN(B7631,((1-$J$5)*$J$4*E7630+(1-$J$4)*$J$5*B7631)/(1-$J$4*$J$5))</f>
        <v>0.662937096655281</v>
      </c>
      <c r="F7631" s="12" t="n">
        <f aca="false">B7631*C7631*3.6/1000</f>
        <v>0.089534592324983</v>
      </c>
    </row>
    <row r="7632" customFormat="false" ht="15" hidden="false" customHeight="false" outlineLevel="0" collapsed="false">
      <c r="A7632" s="11" t="n">
        <v>43736.5</v>
      </c>
      <c r="B7632" s="0" t="n">
        <v>0.929</v>
      </c>
      <c r="C7632" s="0" t="n">
        <v>29.7793644110515</v>
      </c>
      <c r="D7632" s="0" t="n">
        <v>0.660892608614885</v>
      </c>
      <c r="E7632" s="12" t="n">
        <f aca="false">MIN(B7632,((1-$J$5)*$J$4*E7631+(1-$J$4)*$J$5*B7632)/(1-$J$4*$J$5))</f>
        <v>0.662728907254041</v>
      </c>
      <c r="F7632" s="12" t="n">
        <f aca="false">B7632*C7632*3.6/1000</f>
        <v>0.0995941063363206</v>
      </c>
    </row>
    <row r="7633" customFormat="false" ht="15" hidden="false" customHeight="false" outlineLevel="0" collapsed="false">
      <c r="A7633" s="11" t="n">
        <v>43736.5416666667</v>
      </c>
      <c r="B7633" s="0" t="n">
        <v>0.929</v>
      </c>
      <c r="C7633" s="0" t="n">
        <v>29.1881345740127</v>
      </c>
      <c r="D7633" s="0" t="n">
        <v>0.660691737829063</v>
      </c>
      <c r="E7633" s="12" t="n">
        <f aca="false">MIN(B7633,((1-$J$5)*$J$4*E7632+(1-$J$4)*$J$5*B7633)/(1-$J$4*$J$5))</f>
        <v>0.662524147661717</v>
      </c>
      <c r="F7633" s="12" t="n">
        <f aca="false">B7633*C7633*3.6/1000</f>
        <v>0.0976167972693279</v>
      </c>
    </row>
    <row r="7634" customFormat="false" ht="15" hidden="false" customHeight="false" outlineLevel="0" collapsed="false">
      <c r="A7634" s="11" t="n">
        <v>43736.5833333333</v>
      </c>
      <c r="B7634" s="0" t="n">
        <v>0.941</v>
      </c>
      <c r="C7634" s="0" t="n">
        <v>28.5969047369738</v>
      </c>
      <c r="D7634" s="0" t="n">
        <v>0.660631376766518</v>
      </c>
      <c r="E7634" s="12" t="n">
        <f aca="false">MIN(B7634,((1-$J$5)*$J$4*E7633+(1-$J$4)*$J$5*B7634)/(1-$J$4*$J$5))</f>
        <v>0.662461146876516</v>
      </c>
      <c r="F7634" s="12" t="n">
        <f aca="false">B7634*C7634*3.6/1000</f>
        <v>0.0968748744869725</v>
      </c>
    </row>
    <row r="7635" customFormat="false" ht="15" hidden="false" customHeight="false" outlineLevel="0" collapsed="false">
      <c r="A7635" s="11" t="n">
        <v>43736.625</v>
      </c>
      <c r="B7635" s="0" t="n">
        <v>0.941</v>
      </c>
      <c r="C7635" s="0" t="n">
        <v>28.005674899935</v>
      </c>
      <c r="D7635" s="0" t="n">
        <v>0.660572004286384</v>
      </c>
      <c r="E7635" s="12" t="n">
        <f aca="false">MIN(B7635,((1-$J$5)*$J$4*E7634+(1-$J$4)*$J$5*B7635)/(1-$J$4*$J$5))</f>
        <v>0.662399183995519</v>
      </c>
      <c r="F7635" s="12" t="n">
        <f aca="false">B7635*C7635*3.6/1000</f>
        <v>0.0948720242910197</v>
      </c>
    </row>
    <row r="7636" customFormat="false" ht="15" hidden="false" customHeight="false" outlineLevel="0" collapsed="false">
      <c r="A7636" s="11" t="n">
        <v>43736.6666666667</v>
      </c>
      <c r="B7636" s="0" t="n">
        <v>0.964</v>
      </c>
      <c r="C7636" s="0" t="n">
        <v>27.4144450628961</v>
      </c>
      <c r="D7636" s="0" t="n">
        <v>0.660776609003091</v>
      </c>
      <c r="E7636" s="12" t="n">
        <f aca="false">MIN(B7636,((1-$J$5)*$J$4*E7635+(1-$J$4)*$J$5*B7636)/(1-$J$4*$J$5))</f>
        <v>0.662603480799547</v>
      </c>
      <c r="F7636" s="12" t="n">
        <f aca="false">B7636*C7636*3.6/1000</f>
        <v>0.0951390901462747</v>
      </c>
    </row>
    <row r="7637" customFormat="false" ht="15" hidden="false" customHeight="false" outlineLevel="0" collapsed="false">
      <c r="A7637" s="11" t="n">
        <v>43736.7083333333</v>
      </c>
      <c r="B7637" s="0" t="n">
        <v>0.964</v>
      </c>
      <c r="C7637" s="0" t="n">
        <v>26.8232152258573</v>
      </c>
      <c r="D7637" s="0" t="n">
        <v>0.660977862741277</v>
      </c>
      <c r="E7637" s="12" t="n">
        <f aca="false">MIN(B7637,((1-$J$5)*$J$4*E7636+(1-$J$4)*$J$5*B7637)/(1-$J$4*$J$5))</f>
        <v>0.662804411923113</v>
      </c>
      <c r="F7637" s="12" t="n">
        <f aca="false">B7637*C7637*3.6/1000</f>
        <v>0.0930872861198151</v>
      </c>
    </row>
    <row r="7638" customFormat="false" ht="15" hidden="false" customHeight="false" outlineLevel="0" collapsed="false">
      <c r="A7638" s="11" t="n">
        <v>43736.75</v>
      </c>
      <c r="B7638" s="0" t="n">
        <v>0.941</v>
      </c>
      <c r="C7638" s="0" t="n">
        <v>26.2319853888184</v>
      </c>
      <c r="D7638" s="0" t="n">
        <v>0.660912815577402</v>
      </c>
      <c r="E7638" s="12" t="n">
        <f aca="false">MIN(B7638,((1-$J$5)*$J$4*E7637+(1-$J$4)*$J$5*B7638)/(1-$J$4*$J$5))</f>
        <v>0.662736793934265</v>
      </c>
      <c r="F7638" s="12" t="n">
        <f aca="false">B7638*C7638*3.6/1000</f>
        <v>0.0888634737031613</v>
      </c>
    </row>
    <row r="7639" customFormat="false" ht="15" hidden="false" customHeight="false" outlineLevel="0" collapsed="false">
      <c r="A7639" s="11" t="n">
        <v>43736.7916666667</v>
      </c>
      <c r="B7639" s="0" t="n">
        <v>0.935</v>
      </c>
      <c r="C7639" s="0" t="n">
        <v>25.6407555517796</v>
      </c>
      <c r="D7639" s="0" t="n">
        <v>0.66078022379485</v>
      </c>
      <c r="E7639" s="12" t="n">
        <f aca="false">MIN(B7639,((1-$J$5)*$J$4*E7638+(1-$J$4)*$J$5*B7639)/(1-$J$4*$J$5))</f>
        <v>0.662601097164343</v>
      </c>
      <c r="F7639" s="12" t="n">
        <f aca="false">B7639*C7639*3.6/1000</f>
        <v>0.0863067831872901</v>
      </c>
    </row>
    <row r="7640" customFormat="false" ht="15" hidden="false" customHeight="false" outlineLevel="0" collapsed="false">
      <c r="A7640" s="11" t="n">
        <v>43736.8333333333</v>
      </c>
      <c r="B7640" s="0" t="n">
        <v>0.923</v>
      </c>
      <c r="C7640" s="0" t="n">
        <v>25.0495257147407</v>
      </c>
      <c r="D7640" s="0" t="n">
        <v>0.660512583677801</v>
      </c>
      <c r="E7640" s="12" t="n">
        <f aca="false">MIN(B7640,((1-$J$5)*$J$4*E7639+(1-$J$4)*$J$5*B7640)/(1-$J$4*$J$5))</f>
        <v>0.66232925042358</v>
      </c>
      <c r="F7640" s="12" t="n">
        <f aca="false">B7640*C7640*3.6/1000</f>
        <v>0.0832345640449405</v>
      </c>
    </row>
    <row r="7641" customFormat="false" ht="15" hidden="false" customHeight="false" outlineLevel="0" collapsed="false">
      <c r="A7641" s="11" t="n">
        <v>43736.875</v>
      </c>
      <c r="B7641" s="0" t="n">
        <v>0.923</v>
      </c>
      <c r="C7641" s="0" t="n">
        <v>24.4582958777019</v>
      </c>
      <c r="D7641" s="0" t="n">
        <v>0.660249326921496</v>
      </c>
      <c r="E7641" s="12" t="n">
        <f aca="false">MIN(B7641,((1-$J$5)*$J$4*E7640+(1-$J$4)*$J$5*B7641)/(1-$J$4*$J$5))</f>
        <v>0.662061882212318</v>
      </c>
      <c r="F7641" s="12" t="n">
        <f aca="false">B7641*C7641*3.6/1000</f>
        <v>0.0812700255424279</v>
      </c>
    </row>
    <row r="7642" customFormat="false" ht="15" hidden="false" customHeight="false" outlineLevel="0" collapsed="false">
      <c r="A7642" s="11" t="n">
        <v>43736.9166666667</v>
      </c>
      <c r="B7642" s="0" t="n">
        <v>0.958</v>
      </c>
      <c r="C7642" s="0" t="n">
        <v>23.9890737200116</v>
      </c>
      <c r="D7642" s="0" t="n">
        <v>0.660390606439702</v>
      </c>
      <c r="E7642" s="12" t="n">
        <f aca="false">MIN(B7642,((1-$J$5)*$J$4*E7641+(1-$J$4)*$J$5*B7642)/(1-$J$4*$J$5))</f>
        <v>0.66220254313139</v>
      </c>
      <c r="F7642" s="12" t="n">
        <f aca="false">B7642*C7642*3.6/1000</f>
        <v>0.0827335174455761</v>
      </c>
    </row>
    <row r="7643" customFormat="false" ht="15" hidden="false" customHeight="false" outlineLevel="0" collapsed="false">
      <c r="A7643" s="11" t="n">
        <v>43736.9583333333</v>
      </c>
      <c r="B7643" s="0" t="n">
        <v>1.004</v>
      </c>
      <c r="C7643" s="0" t="n">
        <v>26.7714963296804</v>
      </c>
      <c r="D7643" s="0" t="n">
        <v>0.661055581718375</v>
      </c>
      <c r="E7643" s="12" t="n">
        <f aca="false">MIN(B7643,((1-$J$5)*$J$4*E7642+(1-$J$4)*$J$5*B7643)/(1-$J$4*$J$5))</f>
        <v>0.662871364496606</v>
      </c>
      <c r="F7643" s="12" t="n">
        <f aca="false">B7643*C7643*3.6/1000</f>
        <v>0.0967628963339967</v>
      </c>
    </row>
    <row r="7644" customFormat="false" ht="15" hidden="false" customHeight="false" outlineLevel="0" collapsed="false">
      <c r="A7644" s="11" t="n">
        <v>43737</v>
      </c>
      <c r="B7644" s="0" t="n">
        <v>0.969</v>
      </c>
      <c r="C7644" s="0" t="n">
        <v>25.3899754669858</v>
      </c>
      <c r="D7644" s="0" t="n">
        <v>0.661309441450264</v>
      </c>
      <c r="E7644" s="12" t="n">
        <f aca="false">MIN(B7644,((1-$J$5)*$J$4*E7643+(1-$J$4)*$J$5*B7644)/(1-$J$4*$J$5))</f>
        <v>0.663125543005723</v>
      </c>
      <c r="F7644" s="12" t="n">
        <f aca="false">B7644*C7644*3.6/1000</f>
        <v>0.0885703904190332</v>
      </c>
    </row>
    <row r="7645" customFormat="false" ht="15" hidden="false" customHeight="false" outlineLevel="0" collapsed="false">
      <c r="A7645" s="11" t="n">
        <v>43737.0416666667</v>
      </c>
      <c r="B7645" s="0" t="n">
        <v>0.935</v>
      </c>
      <c r="C7645" s="0" t="n">
        <v>25.5444056829728</v>
      </c>
      <c r="D7645" s="0" t="n">
        <v>0.661170353801918</v>
      </c>
      <c r="E7645" s="12" t="n">
        <f aca="false">MIN(B7645,((1-$J$5)*$J$4*E7644+(1-$J$4)*$J$5*B7645)/(1-$J$4*$J$5))</f>
        <v>0.662983441802993</v>
      </c>
      <c r="F7645" s="12" t="n">
        <f aca="false">B7645*C7645*3.6/1000</f>
        <v>0.0859824695288863</v>
      </c>
    </row>
    <row r="7646" customFormat="false" ht="15" hidden="false" customHeight="false" outlineLevel="0" collapsed="false">
      <c r="A7646" s="11" t="n">
        <v>43737.0833333333</v>
      </c>
      <c r="B7646" s="0" t="n">
        <v>0.941</v>
      </c>
      <c r="C7646" s="0" t="n">
        <v>25.5444056829728</v>
      </c>
      <c r="D7646" s="0" t="n">
        <v>0.66110215405476</v>
      </c>
      <c r="E7646" s="12" t="n">
        <f aca="false">MIN(B7646,((1-$J$5)*$J$4*E7645+(1-$J$4)*$J$5*B7646)/(1-$J$4*$J$5))</f>
        <v>0.66291287439273</v>
      </c>
      <c r="F7646" s="12" t="n">
        <f aca="false">B7646*C7646*3.6/1000</f>
        <v>0.0865342286916385</v>
      </c>
    </row>
    <row r="7647" customFormat="false" ht="15" hidden="false" customHeight="false" outlineLevel="0" collapsed="false">
      <c r="A7647" s="11" t="n">
        <v>43737.125</v>
      </c>
      <c r="B7647" s="0" t="n">
        <v>0.981</v>
      </c>
      <c r="C7647" s="0" t="n">
        <v>25.2353062273078</v>
      </c>
      <c r="D7647" s="0" t="n">
        <v>0.661492470931858</v>
      </c>
      <c r="E7647" s="12" t="n">
        <f aca="false">MIN(B7647,((1-$J$5)*$J$4*E7646+(1-$J$4)*$J$5*B7647)/(1-$J$4*$J$5))</f>
        <v>0.663304754551005</v>
      </c>
      <c r="F7647" s="12" t="n">
        <f aca="false">B7647*C7647*3.6/1000</f>
        <v>0.0891210074723601</v>
      </c>
    </row>
    <row r="7648" customFormat="false" ht="15" hidden="false" customHeight="false" outlineLevel="0" collapsed="false">
      <c r="A7648" s="11" t="n">
        <v>43737.1666666667</v>
      </c>
      <c r="B7648" s="0" t="n">
        <v>0.975</v>
      </c>
      <c r="C7648" s="0" t="n">
        <v>25.2353062273078</v>
      </c>
      <c r="D7648" s="0" t="n">
        <v>0.661807785321541</v>
      </c>
      <c r="E7648" s="12" t="n">
        <f aca="false">MIN(B7648,((1-$J$5)*$J$4*E7647+(1-$J$4)*$J$5*B7648)/(1-$J$4*$J$5))</f>
        <v>0.663620985942257</v>
      </c>
      <c r="F7648" s="12" t="n">
        <f aca="false">B7648*C7648*3.6/1000</f>
        <v>0.0885759248578502</v>
      </c>
    </row>
    <row r="7649" customFormat="false" ht="15" hidden="false" customHeight="false" outlineLevel="0" collapsed="false">
      <c r="A7649" s="11" t="n">
        <v>43737.2083333333</v>
      </c>
      <c r="B7649" s="0" t="n">
        <v>0.952</v>
      </c>
      <c r="C7649" s="0" t="n">
        <v>25.2353062273078</v>
      </c>
      <c r="D7649" s="0" t="n">
        <v>0.661854930744735</v>
      </c>
      <c r="E7649" s="12" t="n">
        <f aca="false">MIN(B7649,((1-$J$5)*$J$4*E7648+(1-$J$4)*$J$5*B7649)/(1-$J$4*$J$5))</f>
        <v>0.663666768710918</v>
      </c>
      <c r="F7649" s="12" t="n">
        <f aca="false">B7649*C7649*3.6/1000</f>
        <v>0.0864864415022292</v>
      </c>
    </row>
    <row r="7650" customFormat="false" ht="15" hidden="false" customHeight="false" outlineLevel="0" collapsed="false">
      <c r="A7650" s="11" t="n">
        <v>43737.25</v>
      </c>
      <c r="B7650" s="0" t="n">
        <v>0.89</v>
      </c>
      <c r="C7650" s="0" t="n">
        <v>25.2353062273078</v>
      </c>
      <c r="D7650" s="0" t="n">
        <v>0.66119233455381</v>
      </c>
      <c r="E7650" s="12" t="n">
        <f aca="false">MIN(B7650,((1-$J$5)*$J$4*E7649+(1-$J$4)*$J$5*B7650)/(1-$J$4*$J$5))</f>
        <v>0.662996805470211</v>
      </c>
      <c r="F7650" s="12" t="n">
        <f aca="false">B7650*C7650*3.6/1000</f>
        <v>0.0808539211522941</v>
      </c>
    </row>
    <row r="7651" customFormat="false" ht="15" hidden="false" customHeight="false" outlineLevel="0" collapsed="false">
      <c r="A7651" s="11" t="n">
        <v>43737.2916666667</v>
      </c>
      <c r="B7651" s="0" t="n">
        <v>0.85</v>
      </c>
      <c r="C7651" s="0" t="n">
        <v>23.6749611865424</v>
      </c>
      <c r="D7651" s="0" t="n">
        <v>0.660083190580456</v>
      </c>
      <c r="E7651" s="12" t="n">
        <f aca="false">MIN(B7651,((1-$J$5)*$J$4*E7650+(1-$J$4)*$J$5*B7651)/(1-$J$4*$J$5))</f>
        <v>0.661876594506946</v>
      </c>
      <c r="F7651" s="12" t="n">
        <f aca="false">B7651*C7651*3.6/1000</f>
        <v>0.0724453812308198</v>
      </c>
    </row>
    <row r="7652" customFormat="false" ht="15" hidden="false" customHeight="false" outlineLevel="0" collapsed="false">
      <c r="A7652" s="11" t="n">
        <v>43737.3333333333</v>
      </c>
      <c r="B7652" s="0" t="n">
        <v>0.845</v>
      </c>
      <c r="C7652" s="0" t="n">
        <v>26.7714963296804</v>
      </c>
      <c r="D7652" s="0" t="n">
        <v>0.658935037005991</v>
      </c>
      <c r="E7652" s="12" t="n">
        <f aca="false">MIN(B7652,((1-$J$5)*$J$4*E7651+(1-$J$4)*$J$5*B7652)/(1-$J$4*$J$5))</f>
        <v>0.660717177793488</v>
      </c>
      <c r="F7652" s="12" t="n">
        <f aca="false">B7652*C7652*3.6/1000</f>
        <v>0.0814388918348877</v>
      </c>
    </row>
    <row r="7653" customFormat="false" ht="15" hidden="false" customHeight="false" outlineLevel="0" collapsed="false">
      <c r="A7653" s="11" t="n">
        <v>43737.375</v>
      </c>
      <c r="B7653" s="0" t="n">
        <v>0.828</v>
      </c>
      <c r="C7653" s="0" t="n">
        <v>23.6749611865424</v>
      </c>
      <c r="D7653" s="0" t="n">
        <v>0.657611292824112</v>
      </c>
      <c r="E7653" s="12" t="n">
        <f aca="false">MIN(B7653,((1-$J$5)*$J$4*E7652+(1-$J$4)*$J$5*B7653)/(1-$J$4*$J$5))</f>
        <v>0.659380815721107</v>
      </c>
      <c r="F7653" s="12" t="n">
        <f aca="false">B7653*C7653*3.6/1000</f>
        <v>0.0705703243048457</v>
      </c>
    </row>
    <row r="7654" customFormat="false" ht="15" hidden="false" customHeight="false" outlineLevel="0" collapsed="false">
      <c r="A7654" s="11" t="n">
        <v>43737.4166666667</v>
      </c>
      <c r="B7654" s="0" t="n">
        <v>0.828</v>
      </c>
      <c r="C7654" s="0" t="n">
        <v>26.7714963296804</v>
      </c>
      <c r="D7654" s="0" t="n">
        <v>0.656309228681636</v>
      </c>
      <c r="E7654" s="12" t="n">
        <f aca="false">MIN(B7654,((1-$J$5)*$J$4*E7653+(1-$J$4)*$J$5*B7654)/(1-$J$4*$J$5))</f>
        <v>0.658066469498355</v>
      </c>
      <c r="F7654" s="12" t="n">
        <f aca="false">B7654*C7654*3.6/1000</f>
        <v>0.0798004762595112</v>
      </c>
    </row>
    <row r="7655" customFormat="false" ht="15" hidden="false" customHeight="false" outlineLevel="0" collapsed="false">
      <c r="A7655" s="11" t="n">
        <v>43737.4583333333</v>
      </c>
      <c r="B7655" s="0" t="n">
        <v>0.823</v>
      </c>
      <c r="C7655" s="0" t="n">
        <v>26.7714963296804</v>
      </c>
      <c r="D7655" s="0" t="n">
        <v>0.654971314549191</v>
      </c>
      <c r="E7655" s="12" t="n">
        <f aca="false">MIN(B7655,((1-$J$5)*$J$4*E7654+(1-$J$4)*$J$5*B7655)/(1-$J$4*$J$5))</f>
        <v>0.656716115799864</v>
      </c>
      <c r="F7655" s="12" t="n">
        <f aca="false">B7655*C7655*3.6/1000</f>
        <v>0.079318589325577</v>
      </c>
    </row>
    <row r="7656" customFormat="false" ht="15" hidden="false" customHeight="false" outlineLevel="0" collapsed="false">
      <c r="A7656" s="11" t="n">
        <v>43737.5</v>
      </c>
      <c r="B7656" s="0" t="n">
        <v>0.834</v>
      </c>
      <c r="C7656" s="0" t="n">
        <v>29.7793644110515</v>
      </c>
      <c r="D7656" s="0" t="n">
        <v>0.65378109743586</v>
      </c>
      <c r="E7656" s="12" t="n">
        <f aca="false">MIN(B7656,((1-$J$5)*$J$4*E7655+(1-$J$4)*$J$5*B7656)/(1-$J$4*$J$5))</f>
        <v>0.655514861832816</v>
      </c>
      <c r="F7656" s="12" t="n">
        <f aca="false">B7656*C7656*3.6/1000</f>
        <v>0.089409563707741</v>
      </c>
    </row>
    <row r="7657" customFormat="false" ht="15" hidden="false" customHeight="false" outlineLevel="0" collapsed="false">
      <c r="A7657" s="11" t="n">
        <v>43737.5416666667</v>
      </c>
      <c r="B7657" s="0" t="n">
        <v>0.867</v>
      </c>
      <c r="C7657" s="0" t="n">
        <v>26.7714963296804</v>
      </c>
      <c r="D7657" s="0" t="n">
        <v>0.652987728200674</v>
      </c>
      <c r="E7657" s="12" t="n">
        <f aca="false">MIN(B7657,((1-$J$5)*$J$4*E7656+(1-$J$4)*$J$5*B7657)/(1-$J$4*$J$5))</f>
        <v>0.654713958013494</v>
      </c>
      <c r="F7657" s="12" t="n">
        <f aca="false">B7657*C7657*3.6/1000</f>
        <v>0.0835591943441983</v>
      </c>
    </row>
    <row r="7658" customFormat="false" ht="15" hidden="false" customHeight="false" outlineLevel="0" collapsed="false">
      <c r="A7658" s="11" t="n">
        <v>43737.5833333333</v>
      </c>
      <c r="B7658" s="0" t="n">
        <v>0.878</v>
      </c>
      <c r="C7658" s="0" t="n">
        <v>171.722974014795</v>
      </c>
      <c r="D7658" s="0" t="n">
        <v>0.652333137528157</v>
      </c>
      <c r="E7658" s="12" t="n">
        <f aca="false">MIN(B7658,((1-$J$5)*$J$4*E7657+(1-$J$4)*$J$5*B7658)/(1-$J$4*$J$5))</f>
        <v>0.654053102033042</v>
      </c>
      <c r="F7658" s="12" t="n">
        <f aca="false">B7658*C7658*3.6/1000</f>
        <v>0.542781976265964</v>
      </c>
    </row>
    <row r="7659" customFormat="false" ht="15" hidden="false" customHeight="false" outlineLevel="0" collapsed="false">
      <c r="A7659" s="11" t="n">
        <v>43737.625</v>
      </c>
      <c r="B7659" s="0" t="n">
        <v>0.906</v>
      </c>
      <c r="C7659" s="0" t="n">
        <v>191.413183889154</v>
      </c>
      <c r="D7659" s="0" t="n">
        <v>0.652009447384521</v>
      </c>
      <c r="E7659" s="12" t="n">
        <f aca="false">MIN(B7659,((1-$J$5)*$J$4*E7658+(1-$J$4)*$J$5*B7659)/(1-$J$4*$J$5))</f>
        <v>0.653726032806797</v>
      </c>
      <c r="F7659" s="12" t="n">
        <f aca="false">B7659*C7659*3.6/1000</f>
        <v>0.624313240572864</v>
      </c>
    </row>
    <row r="7660" customFormat="false" ht="15" hidden="false" customHeight="false" outlineLevel="0" collapsed="false">
      <c r="A7660" s="11" t="n">
        <v>43737.6666666667</v>
      </c>
      <c r="B7660" s="0" t="n">
        <v>0.935</v>
      </c>
      <c r="C7660" s="0" t="n">
        <v>201.521761836793</v>
      </c>
      <c r="D7660" s="0" t="n">
        <v>0.652022673333132</v>
      </c>
      <c r="E7660" s="12" t="n">
        <f aca="false">MIN(B7660,((1-$J$5)*$J$4*E7659+(1-$J$4)*$J$5*B7660)/(1-$J$4*$J$5))</f>
        <v>0.653738783501908</v>
      </c>
      <c r="F7660" s="12" t="n">
        <f aca="false">B7660*C7660*3.6/1000</f>
        <v>0.678322250342644</v>
      </c>
    </row>
    <row r="7661" customFormat="false" ht="15" hidden="false" customHeight="false" outlineLevel="0" collapsed="false">
      <c r="A7661" s="11" t="n">
        <v>43737.7083333333</v>
      </c>
      <c r="B7661" s="0" t="n">
        <v>0.935</v>
      </c>
      <c r="C7661" s="0" t="n">
        <v>223.147213791484</v>
      </c>
      <c r="D7661" s="0" t="n">
        <v>0.652035682669582</v>
      </c>
      <c r="E7661" s="12" t="n">
        <f aca="false">MIN(B7661,((1-$J$5)*$J$4*E7660+(1-$J$4)*$J$5*B7661)/(1-$J$4*$J$5))</f>
        <v>0.653751324136143</v>
      </c>
      <c r="F7661" s="12" t="n">
        <f aca="false">B7661*C7661*3.6/1000</f>
        <v>0.751113521622135</v>
      </c>
    </row>
    <row r="7662" customFormat="false" ht="15" hidden="false" customHeight="false" outlineLevel="0" collapsed="false">
      <c r="A7662" s="11" t="n">
        <v>43737.75</v>
      </c>
      <c r="B7662" s="0" t="n">
        <v>0.952</v>
      </c>
      <c r="C7662" s="0" t="n">
        <v>103.159899071714</v>
      </c>
      <c r="D7662" s="0" t="n">
        <v>0.652242873797562</v>
      </c>
      <c r="E7662" s="12" t="n">
        <f aca="false">MIN(B7662,((1-$J$5)*$J$4*E7661+(1-$J$4)*$J$5*B7662)/(1-$J$4*$J$5))</f>
        <v>0.653959704298645</v>
      </c>
      <c r="F7662" s="12" t="n">
        <f aca="false">B7662*C7662*3.6/1000</f>
        <v>0.353549606098577</v>
      </c>
    </row>
    <row r="7663" customFormat="false" ht="15" hidden="false" customHeight="false" outlineLevel="0" collapsed="false">
      <c r="A7663" s="11" t="n">
        <v>43737.7916666667</v>
      </c>
      <c r="B7663" s="0" t="n">
        <v>0.935</v>
      </c>
      <c r="C7663" s="0" t="n">
        <v>98.8068565282662</v>
      </c>
      <c r="D7663" s="0" t="n">
        <v>0.652252276731197</v>
      </c>
      <c r="E7663" s="12" t="n">
        <f aca="false">MIN(B7663,((1-$J$5)*$J$4*E7662+(1-$J$4)*$J$5*B7663)/(1-$J$4*$J$5))</f>
        <v>0.65396860538104</v>
      </c>
      <c r="F7663" s="12" t="n">
        <f aca="false">B7663*C7663*3.6/1000</f>
        <v>0.332583879074144</v>
      </c>
    </row>
    <row r="7664" customFormat="false" ht="15" hidden="false" customHeight="false" outlineLevel="0" collapsed="false">
      <c r="A7664" s="11" t="n">
        <v>43737.8333333333</v>
      </c>
      <c r="B7664" s="0" t="n">
        <v>0.935</v>
      </c>
      <c r="C7664" s="0" t="n">
        <v>91.0683065269223</v>
      </c>
      <c r="D7664" s="0" t="n">
        <v>0.652261525665309</v>
      </c>
      <c r="E7664" s="12" t="n">
        <f aca="false">MIN(B7664,((1-$J$5)*$J$4*E7663+(1-$J$4)*$J$5*B7664)/(1-$J$4*$J$5))</f>
        <v>0.653977359822868</v>
      </c>
      <c r="F7664" s="12" t="n">
        <f aca="false">B7664*C7664*3.6/1000</f>
        <v>0.30653591976962</v>
      </c>
    </row>
    <row r="7665" customFormat="false" ht="15" hidden="false" customHeight="false" outlineLevel="0" collapsed="false">
      <c r="A7665" s="11" t="n">
        <v>43737.875</v>
      </c>
      <c r="B7665" s="0" t="n">
        <v>0.935</v>
      </c>
      <c r="C7665" s="0" t="n">
        <v>84.0254377801639</v>
      </c>
      <c r="D7665" s="0" t="n">
        <v>0.652270623122074</v>
      </c>
      <c r="E7665" s="12" t="n">
        <f aca="false">MIN(B7665,((1-$J$5)*$J$4*E7664+(1-$J$4)*$J$5*B7665)/(1-$J$4*$J$5))</f>
        <v>0.653985970039954</v>
      </c>
      <c r="F7665" s="12" t="n">
        <f aca="false">B7665*C7665*3.6/1000</f>
        <v>0.282829623568032</v>
      </c>
    </row>
    <row r="7666" customFormat="false" ht="15" hidden="false" customHeight="false" outlineLevel="0" collapsed="false">
      <c r="A7666" s="11" t="n">
        <v>43737.9166666667</v>
      </c>
      <c r="B7666" s="0" t="n">
        <v>0.918</v>
      </c>
      <c r="C7666" s="0" t="n">
        <v>76.9825690334055</v>
      </c>
      <c r="D7666" s="0" t="n">
        <v>0.652085176726307</v>
      </c>
      <c r="E7666" s="12" t="n">
        <f aca="false">MIN(B7666,((1-$J$5)*$J$4*E7665+(1-$J$4)*$J$5*B7666)/(1-$J$4*$J$5))</f>
        <v>0.653798392279824</v>
      </c>
      <c r="F7666" s="12" t="n">
        <f aca="false">B7666*C7666*3.6/1000</f>
        <v>0.254411994141599</v>
      </c>
    </row>
    <row r="7667" customFormat="false" ht="15" hidden="false" customHeight="false" outlineLevel="0" collapsed="false">
      <c r="A7667" s="11" t="n">
        <v>43737.9583333333</v>
      </c>
      <c r="B7667" s="0" t="n">
        <v>0.906</v>
      </c>
      <c r="C7667" s="0" t="n">
        <v>69.9397002866472</v>
      </c>
      <c r="D7667" s="0" t="n">
        <v>0.651765547639201</v>
      </c>
      <c r="E7667" s="12" t="n">
        <f aca="false">MIN(B7667,((1-$J$5)*$J$4*E7666+(1-$J$4)*$J$5*B7667)/(1-$J$4*$J$5))</f>
        <v>0.653475519260387</v>
      </c>
      <c r="F7667" s="12" t="n">
        <f aca="false">B7667*C7667*3.6/1000</f>
        <v>0.228115326454928</v>
      </c>
    </row>
    <row r="7668" customFormat="false" ht="15" hidden="false" customHeight="false" outlineLevel="0" collapsed="false">
      <c r="A7668" s="11" t="n">
        <v>43738</v>
      </c>
      <c r="B7668" s="0" t="n">
        <v>0.878</v>
      </c>
      <c r="C7668" s="0" t="n">
        <v>62.8968315398888</v>
      </c>
      <c r="D7668" s="0" t="n">
        <v>0.651130973615742</v>
      </c>
      <c r="E7668" s="12" t="n">
        <f aca="false">MIN(B7668,((1-$J$5)*$J$4*E7667+(1-$J$4)*$J$5*B7668)/(1-$J$4*$J$5))</f>
        <v>0.652835065895306</v>
      </c>
      <c r="F7668" s="12" t="n">
        <f aca="false">B7668*C7668*3.6/1000</f>
        <v>0.198804305131281</v>
      </c>
    </row>
    <row r="7669" customFormat="false" ht="15" hidden="false" customHeight="false" outlineLevel="0" collapsed="false">
      <c r="A7669" s="11" t="n">
        <v>43738.0416666667</v>
      </c>
      <c r="B7669" s="0" t="n">
        <v>0.867</v>
      </c>
      <c r="C7669" s="0" t="n">
        <v>55.8539627931305</v>
      </c>
      <c r="D7669" s="0" t="n">
        <v>0.650381007622382</v>
      </c>
      <c r="E7669" s="12" t="n">
        <f aca="false">MIN(B7669,((1-$J$5)*$J$4*E7668+(1-$J$4)*$J$5*B7669)/(1-$J$4*$J$5))</f>
        <v>0.652078310279239</v>
      </c>
      <c r="F7669" s="12" t="n">
        <f aca="false">B7669*C7669*3.6/1000</f>
        <v>0.174331388669919</v>
      </c>
    </row>
    <row r="7670" customFormat="false" ht="15" hidden="false" customHeight="false" outlineLevel="0" collapsed="false">
      <c r="A7670" s="11" t="n">
        <v>43738.0833333333</v>
      </c>
      <c r="B7670" s="0" t="n">
        <v>0.845</v>
      </c>
      <c r="C7670" s="0" t="n">
        <v>48.8110940463721</v>
      </c>
      <c r="D7670" s="0" t="n">
        <v>0.649391754620781</v>
      </c>
      <c r="E7670" s="12" t="n">
        <f aca="false">MIN(B7670,((1-$J$5)*$J$4*E7669+(1-$J$4)*$J$5*B7670)/(1-$J$4*$J$5))</f>
        <v>0.651080315052233</v>
      </c>
      <c r="F7670" s="12" t="n">
        <f aca="false">B7670*C7670*3.6/1000</f>
        <v>0.148483348089064</v>
      </c>
    </row>
    <row r="7671" customFormat="false" ht="15" hidden="false" customHeight="false" outlineLevel="0" collapsed="false">
      <c r="A7671" s="11" t="n">
        <v>43738.125</v>
      </c>
      <c r="B7671" s="0" t="n">
        <v>0.823</v>
      </c>
      <c r="C7671" s="0" t="n">
        <v>41.7682252996137</v>
      </c>
      <c r="D7671" s="0" t="n">
        <v>0.648167133609667</v>
      </c>
      <c r="E7671" s="12" t="n">
        <f aca="false">MIN(B7671,((1-$J$5)*$J$4*E7670+(1-$J$4)*$J$5*B7671)/(1-$J$4*$J$5))</f>
        <v>0.649845054507716</v>
      </c>
      <c r="F7671" s="12" t="n">
        <f aca="false">B7671*C7671*3.6/1000</f>
        <v>0.123750897917696</v>
      </c>
    </row>
    <row r="7672" customFormat="false" ht="15" hidden="false" customHeight="false" outlineLevel="0" collapsed="false">
      <c r="A7672" s="11" t="n">
        <v>43738.1666666667</v>
      </c>
      <c r="B7672" s="0" t="n">
        <v>0.806</v>
      </c>
      <c r="C7672" s="0" t="n">
        <v>34.7253565528554</v>
      </c>
      <c r="D7672" s="0" t="n">
        <v>0.646768174360792</v>
      </c>
      <c r="E7672" s="12" t="n">
        <f aca="false">MIN(B7672,((1-$J$5)*$J$4*E7671+(1-$J$4)*$J$5*B7672)/(1-$J$4*$J$5))</f>
        <v>0.648434098090784</v>
      </c>
      <c r="F7672" s="12" t="n">
        <f aca="false">B7672*C7672*3.6/1000</f>
        <v>0.100759094573765</v>
      </c>
    </row>
    <row r="7673" customFormat="false" ht="15" hidden="false" customHeight="false" outlineLevel="0" collapsed="false">
      <c r="A7673" s="11" t="n">
        <v>43738.2083333333</v>
      </c>
      <c r="B7673" s="0" t="n">
        <v>0.796</v>
      </c>
      <c r="C7673" s="0" t="n">
        <v>27.682487806097</v>
      </c>
      <c r="D7673" s="0" t="n">
        <v>0.645277777094564</v>
      </c>
      <c r="E7673" s="12" t="n">
        <f aca="false">MIN(B7673,((1-$J$5)*$J$4*E7672+(1-$J$4)*$J$5*B7673)/(1-$J$4*$J$5))</f>
        <v>0.646931065173309</v>
      </c>
      <c r="F7673" s="12" t="n">
        <f aca="false">B7673*C7673*3.6/1000</f>
        <v>0.0793269370571516</v>
      </c>
    </row>
    <row r="7674" customFormat="false" ht="15" hidden="false" customHeight="false" outlineLevel="0" collapsed="false">
      <c r="A7674" s="11" t="n">
        <v>43738.25</v>
      </c>
      <c r="B7674" s="0" t="n">
        <v>0.796</v>
      </c>
      <c r="C7674" s="0" t="n">
        <v>26.7714963296804</v>
      </c>
      <c r="D7674" s="0" t="n">
        <v>0.643811789281386</v>
      </c>
      <c r="E7674" s="12" t="n">
        <f aca="false">MIN(B7674,((1-$J$5)*$J$4*E7673+(1-$J$4)*$J$5*B7674)/(1-$J$4*$J$5))</f>
        <v>0.645452793918394</v>
      </c>
      <c r="F7674" s="12" t="n">
        <f aca="false">B7674*C7674*3.6/1000</f>
        <v>0.0767163998823321</v>
      </c>
    </row>
    <row r="7675" customFormat="false" ht="15" hidden="false" customHeight="false" outlineLevel="0" collapsed="false">
      <c r="A7675" s="11" t="n">
        <v>43738.2916666667</v>
      </c>
      <c r="B7675" s="0" t="n">
        <v>0.812</v>
      </c>
      <c r="C7675" s="0" t="n">
        <v>26.7714963296804</v>
      </c>
      <c r="D7675" s="0" t="n">
        <v>0.642552771012237</v>
      </c>
      <c r="E7675" s="12" t="n">
        <f aca="false">MIN(B7675,((1-$J$5)*$J$4*E7674+(1-$J$4)*$J$5*B7675)/(1-$J$4*$J$5))</f>
        <v>0.644183390394204</v>
      </c>
      <c r="F7675" s="12" t="n">
        <f aca="false">B7675*C7675*3.6/1000</f>
        <v>0.0782584380709216</v>
      </c>
    </row>
    <row r="7676" customFormat="false" ht="15" hidden="false" customHeight="false" outlineLevel="0" collapsed="false">
      <c r="A7676" s="11" t="n">
        <v>43738.3333333333</v>
      </c>
      <c r="B7676" s="0" t="n">
        <v>0.796</v>
      </c>
      <c r="C7676" s="0" t="n">
        <v>26.7714963296804</v>
      </c>
      <c r="D7676" s="0" t="n">
        <v>0.641131412848841</v>
      </c>
      <c r="E7676" s="12" t="n">
        <f aca="false">MIN(B7676,((1-$J$5)*$J$4*E7675+(1-$J$4)*$J$5*B7676)/(1-$J$4*$J$5))</f>
        <v>0.642750385610115</v>
      </c>
      <c r="F7676" s="12" t="n">
        <f aca="false">B7676*C7676*3.6/1000</f>
        <v>0.0767163998823321</v>
      </c>
    </row>
    <row r="7677" customFormat="false" ht="15" hidden="false" customHeight="false" outlineLevel="0" collapsed="false">
      <c r="A7677" s="11" t="n">
        <v>43738.375</v>
      </c>
      <c r="B7677" s="0" t="n">
        <v>0.785</v>
      </c>
      <c r="C7677" s="0" t="n">
        <v>26.7714963296804</v>
      </c>
      <c r="D7677" s="0" t="n">
        <v>0.639607548521874</v>
      </c>
      <c r="E7677" s="12" t="n">
        <f aca="false">MIN(B7677,((1-$J$5)*$J$4*E7676+(1-$J$4)*$J$5*B7677)/(1-$J$4*$J$5))</f>
        <v>0.641214135435319</v>
      </c>
      <c r="F7677" s="12" t="n">
        <f aca="false">B7677*C7677*3.6/1000</f>
        <v>0.0756562486276767</v>
      </c>
    </row>
    <row r="7678" customFormat="false" ht="15" hidden="false" customHeight="false" outlineLevel="0" collapsed="false">
      <c r="A7678" s="11" t="n">
        <v>43738.4166666667</v>
      </c>
      <c r="B7678" s="0" t="n">
        <v>0.758</v>
      </c>
      <c r="C7678" s="0" t="n">
        <v>25.2353062273078</v>
      </c>
      <c r="D7678" s="0" t="n">
        <v>0.637799896993956</v>
      </c>
      <c r="E7678" s="12" t="n">
        <f aca="false">MIN(B7678,((1-$J$5)*$J$4*E7677+(1-$J$4)*$J$5*B7678)/(1-$J$4*$J$5))</f>
        <v>0.639391826779053</v>
      </c>
      <c r="F7678" s="12" t="n">
        <f aca="false">B7678*C7678*3.6/1000</f>
        <v>0.0688621036330774</v>
      </c>
    </row>
    <row r="7679" customFormat="false" ht="15" hidden="false" customHeight="false" outlineLevel="0" collapsed="false">
      <c r="A7679" s="11" t="n">
        <v>43738.4583333333</v>
      </c>
      <c r="B7679" s="0" t="n">
        <v>0.752</v>
      </c>
      <c r="C7679" s="0" t="n">
        <v>26.7714963296804</v>
      </c>
      <c r="D7679" s="0" t="n">
        <v>0.635953240901999</v>
      </c>
      <c r="E7679" s="12" t="n">
        <f aca="false">MIN(B7679,((1-$J$5)*$J$4*E7678+(1-$J$4)*$J$5*B7679)/(1-$J$4*$J$5))</f>
        <v>0.637530346930964</v>
      </c>
      <c r="F7679" s="12" t="n">
        <f aca="false">B7679*C7679*3.6/1000</f>
        <v>0.0724757948637107</v>
      </c>
    </row>
    <row r="7680" customFormat="false" ht="15" hidden="false" customHeight="false" outlineLevel="0" collapsed="false">
      <c r="A7680" s="11" t="n">
        <v>43738.5</v>
      </c>
      <c r="B7680" s="0" t="n">
        <v>0.769</v>
      </c>
      <c r="C7680" s="0" t="n">
        <v>26.7714963296804</v>
      </c>
      <c r="D7680" s="0" t="n">
        <v>0.634331223860848</v>
      </c>
      <c r="E7680" s="12" t="n">
        <f aca="false">MIN(B7680,((1-$J$5)*$J$4*E7679+(1-$J$4)*$J$5*B7680)/(1-$J$4*$J$5))</f>
        <v>0.635895580095198</v>
      </c>
      <c r="F7680" s="12" t="n">
        <f aca="false">B7680*C7680*3.6/1000</f>
        <v>0.0741142104390871</v>
      </c>
    </row>
    <row r="7681" customFormat="false" ht="15" hidden="false" customHeight="false" outlineLevel="0" collapsed="false">
      <c r="A7681" s="11" t="n">
        <v>43738.5416666667</v>
      </c>
      <c r="B7681" s="0" t="n">
        <v>0.79</v>
      </c>
      <c r="C7681" s="0" t="n">
        <v>26.7714963296804</v>
      </c>
      <c r="D7681" s="0" t="n">
        <v>0.632975906739465</v>
      </c>
      <c r="E7681" s="12" t="n">
        <f aca="false">MIN(B7681,((1-$J$5)*$J$4*E7680+(1-$J$4)*$J$5*B7681)/(1-$J$4*$J$5))</f>
        <v>0.63452991979709</v>
      </c>
      <c r="F7681" s="12" t="n">
        <f aca="false">B7681*C7681*3.6/1000</f>
        <v>0.076138135561611</v>
      </c>
    </row>
    <row r="7682" customFormat="false" ht="15" hidden="false" customHeight="false" outlineLevel="0" collapsed="false">
      <c r="A7682" s="11" t="n">
        <v>43738.5833333333</v>
      </c>
      <c r="B7682" s="0" t="n">
        <v>0.817</v>
      </c>
      <c r="C7682" s="0" t="n">
        <v>35.5788141311088</v>
      </c>
      <c r="D7682" s="0" t="n">
        <v>0.631951531524678</v>
      </c>
      <c r="E7682" s="12" t="n">
        <f aca="false">MIN(B7682,((1-$J$5)*$J$4*E7681+(1-$J$4)*$J$5*B7682)/(1-$J$4*$J$5))</f>
        <v>0.633498125401751</v>
      </c>
      <c r="F7682" s="12" t="n">
        <f aca="false">B7682*C7682*3.6/1000</f>
        <v>0.104644408122417</v>
      </c>
    </row>
    <row r="7683" customFormat="false" ht="15" hidden="false" customHeight="false" outlineLevel="0" collapsed="false">
      <c r="A7683" s="11" t="n">
        <v>43738.625</v>
      </c>
      <c r="B7683" s="0" t="n">
        <v>0.839</v>
      </c>
      <c r="C7683" s="0" t="n">
        <v>28.2855950849176</v>
      </c>
      <c r="D7683" s="0" t="n">
        <v>0.631195503152983</v>
      </c>
      <c r="E7683" s="12" t="n">
        <f aca="false">MIN(B7683,((1-$J$5)*$J$4*E7682+(1-$J$4)*$J$5*B7683)/(1-$J$4*$J$5))</f>
        <v>0.632737036021162</v>
      </c>
      <c r="F7683" s="12" t="n">
        <f aca="false">B7683*C7683*3.6/1000</f>
        <v>0.0854338113944852</v>
      </c>
    </row>
    <row r="7684" customFormat="false" ht="15" hidden="false" customHeight="false" outlineLevel="0" collapsed="false">
      <c r="A7684" s="11" t="n">
        <v>43738.6666666667</v>
      </c>
      <c r="B7684" s="0" t="n">
        <v>0.873</v>
      </c>
      <c r="C7684" s="0" t="n">
        <v>26.7714963296804</v>
      </c>
      <c r="D7684" s="0" t="n">
        <v>0.630840646587395</v>
      </c>
      <c r="E7684" s="12" t="n">
        <f aca="false">MIN(B7684,((1-$J$5)*$J$4*E7683+(1-$J$4)*$J$5*B7684)/(1-$J$4*$J$5))</f>
        <v>0.632380577437617</v>
      </c>
      <c r="F7684" s="12" t="n">
        <f aca="false">B7684*C7684*3.6/1000</f>
        <v>0.0841374586649195</v>
      </c>
    </row>
    <row r="7685" customFormat="false" ht="15" hidden="false" customHeight="false" outlineLevel="0" collapsed="false">
      <c r="A7685" s="11" t="n">
        <v>43738.7083333333</v>
      </c>
      <c r="B7685" s="0" t="n">
        <v>0.901</v>
      </c>
      <c r="C7685" s="0" t="n">
        <v>28.2855950849176</v>
      </c>
      <c r="D7685" s="0" t="n">
        <v>0.630811781560463</v>
      </c>
      <c r="E7685" s="12" t="n">
        <f aca="false">MIN(B7685,((1-$J$5)*$J$4*E7684+(1-$J$4)*$J$5*B7685)/(1-$J$4*$J$5))</f>
        <v>0.632352890824148</v>
      </c>
      <c r="F7685" s="12" t="n">
        <f aca="false">B7685*C7685*3.6/1000</f>
        <v>0.0917471562174388</v>
      </c>
    </row>
    <row r="7686" customFormat="false" ht="15" hidden="false" customHeight="false" outlineLevel="0" collapsed="false">
      <c r="A7686" s="11" t="n">
        <v>43738.75</v>
      </c>
      <c r="B7686" s="0" t="n">
        <v>0.906</v>
      </c>
      <c r="C7686" s="0" t="n">
        <v>28.2855950849176</v>
      </c>
      <c r="D7686" s="0" t="n">
        <v>0.630840564237311</v>
      </c>
      <c r="E7686" s="12" t="n">
        <f aca="false">MIN(B7686,((1-$J$5)*$J$4*E7685+(1-$J$4)*$J$5*B7686)/(1-$J$4*$J$5))</f>
        <v>0.63238332095884</v>
      </c>
      <c r="F7686" s="12" t="n">
        <f aca="false">B7686*C7686*3.6/1000</f>
        <v>0.0922562969289673</v>
      </c>
    </row>
    <row r="7687" customFormat="false" ht="15" hidden="false" customHeight="false" outlineLevel="0" collapsed="false">
      <c r="A7687" s="11" t="n">
        <v>43738.7916666667</v>
      </c>
      <c r="B7687" s="0" t="n">
        <v>0.895</v>
      </c>
      <c r="C7687" s="0" t="n">
        <v>26.7714963296804</v>
      </c>
      <c r="D7687" s="0" t="n">
        <v>0.630743090609898</v>
      </c>
      <c r="E7687" s="12" t="n">
        <f aca="false">MIN(B7687,((1-$J$5)*$J$4*E7686+(1-$J$4)*$J$5*B7687)/(1-$J$4*$J$5))</f>
        <v>0.632286396396092</v>
      </c>
      <c r="F7687" s="12" t="n">
        <f aca="false">B7687*C7687*3.6/1000</f>
        <v>0.0862577611742301</v>
      </c>
    </row>
    <row r="7688" customFormat="false" ht="15" hidden="false" customHeight="false" outlineLevel="0" collapsed="false">
      <c r="A7688" s="11" t="n">
        <v>43738.8333333333</v>
      </c>
      <c r="B7688" s="0" t="n">
        <v>0.901</v>
      </c>
      <c r="C7688" s="0" t="n">
        <v>28.2855950849176</v>
      </c>
      <c r="D7688" s="0" t="n">
        <v>0.630715823336872</v>
      </c>
      <c r="E7688" s="12" t="n">
        <f aca="false">MIN(B7688,((1-$J$5)*$J$4*E7687+(1-$J$4)*$J$5*B7688)/(1-$J$4*$J$5))</f>
        <v>0.632260261364855</v>
      </c>
      <c r="F7688" s="12" t="n">
        <f aca="false">B7688*C7688*3.6/1000</f>
        <v>0.0917471562174388</v>
      </c>
    </row>
    <row r="7689" customFormat="false" ht="15" hidden="false" customHeight="false" outlineLevel="0" collapsed="false">
      <c r="A7689" s="11" t="n">
        <v>43738.875</v>
      </c>
      <c r="B7689" s="0" t="n">
        <v>0.878</v>
      </c>
      <c r="C7689" s="0" t="n">
        <v>27.5513149080015</v>
      </c>
      <c r="D7689" s="0" t="n">
        <v>0.63042599783699</v>
      </c>
      <c r="E7689" s="12" t="n">
        <f aca="false">MIN(B7689,((1-$J$5)*$J$4*E7688+(1-$J$4)*$J$5*B7689)/(1-$J$4*$J$5))</f>
        <v>0.631969318014528</v>
      </c>
      <c r="F7689" s="12" t="n">
        <f aca="false">B7689*C7689*3.6/1000</f>
        <v>0.0870841961612112</v>
      </c>
    </row>
    <row r="7690" customFormat="false" ht="15" hidden="false" customHeight="false" outlineLevel="0" collapsed="false">
      <c r="A7690" s="11" t="n">
        <v>43738.9166666667</v>
      </c>
      <c r="B7690" s="0" t="n">
        <v>0.878</v>
      </c>
      <c r="C7690" s="0" t="n">
        <v>26.8170347310854</v>
      </c>
      <c r="D7690" s="0" t="n">
        <v>0.630140919045984</v>
      </c>
      <c r="E7690" s="12" t="n">
        <f aca="false">MIN(B7690,((1-$J$5)*$J$4*E7689+(1-$J$4)*$J$5*B7690)/(1-$J$4*$J$5))</f>
        <v>0.631683167800121</v>
      </c>
      <c r="F7690" s="12" t="n">
        <f aca="false">B7690*C7690*3.6/1000</f>
        <v>0.0847632833780147</v>
      </c>
    </row>
    <row r="7691" customFormat="false" ht="15" hidden="false" customHeight="false" outlineLevel="0" collapsed="false">
      <c r="A7691" s="11" t="n">
        <v>43738.9583333333</v>
      </c>
      <c r="B7691" s="0" t="n">
        <v>0.862</v>
      </c>
      <c r="C7691" s="0" t="n">
        <v>26.0827545541693</v>
      </c>
      <c r="D7691" s="0" t="n">
        <v>0.629677549358604</v>
      </c>
      <c r="E7691" s="12" t="n">
        <f aca="false">MIN(B7691,((1-$J$5)*$J$4*E7690+(1-$J$4)*$J$5*B7691)/(1-$J$4*$J$5))</f>
        <v>0.63121721775399</v>
      </c>
      <c r="F7691" s="12" t="n">
        <f aca="false">B7691*C7691*3.6/1000</f>
        <v>0.0809400039324981</v>
      </c>
    </row>
    <row r="7692" customFormat="false" ht="15" hidden="false" customHeight="false" outlineLevel="0" collapsed="false">
      <c r="A7692" s="11" t="n">
        <v>43739</v>
      </c>
      <c r="B7692" s="0" t="n">
        <v>0.845</v>
      </c>
      <c r="C7692" s="0" t="n">
        <v>25.3484743772532</v>
      </c>
      <c r="D7692" s="0" t="n">
        <v>0.629027373798915</v>
      </c>
      <c r="E7692" s="12" t="n">
        <f aca="false">MIN(B7692,((1-$J$5)*$J$4*E7691+(1-$J$4)*$J$5*B7692)/(1-$J$4*$J$5))</f>
        <v>0.63056289785689</v>
      </c>
      <c r="F7692" s="12" t="n">
        <f aca="false">B7692*C7692*3.6/1000</f>
        <v>0.0771100590556042</v>
      </c>
    </row>
    <row r="7693" customFormat="false" ht="15" hidden="false" customHeight="false" outlineLevel="0" collapsed="false">
      <c r="A7693" s="11" t="n">
        <v>43739.0416666667</v>
      </c>
      <c r="B7693" s="0" t="n">
        <v>0.839</v>
      </c>
      <c r="C7693" s="0" t="n">
        <v>24.6141942003371</v>
      </c>
      <c r="D7693" s="0" t="n">
        <v>0.628319236746088</v>
      </c>
      <c r="E7693" s="12" t="n">
        <f aca="false">MIN(B7693,((1-$J$5)*$J$4*E7692+(1-$J$4)*$J$5*B7693)/(1-$J$4*$J$5))</f>
        <v>0.629850164778523</v>
      </c>
      <c r="F7693" s="12" t="n">
        <f aca="false">B7693*C7693*3.6/1000</f>
        <v>0.0743447121626981</v>
      </c>
    </row>
    <row r="7694" customFormat="false" ht="15" hidden="false" customHeight="false" outlineLevel="0" collapsed="false">
      <c r="A7694" s="11" t="n">
        <v>43739.0833333333</v>
      </c>
      <c r="B7694" s="0" t="n">
        <v>0.828</v>
      </c>
      <c r="C7694" s="0" t="n">
        <v>24.3021446672097</v>
      </c>
      <c r="D7694" s="0" t="n">
        <v>0.627496912525163</v>
      </c>
      <c r="E7694" s="12" t="n">
        <f aca="false">MIN(B7694,((1-$J$5)*$J$4*E7693+(1-$J$4)*$J$5*B7694)/(1-$J$4*$J$5))</f>
        <v>0.629022320218745</v>
      </c>
      <c r="F7694" s="12" t="n">
        <f aca="false">B7694*C7694*3.6/1000</f>
        <v>0.0724398328240185</v>
      </c>
    </row>
    <row r="7695" customFormat="false" ht="15" hidden="false" customHeight="false" outlineLevel="0" collapsed="false">
      <c r="A7695" s="11" t="n">
        <v>43739.125</v>
      </c>
      <c r="B7695" s="0" t="n">
        <v>0.812</v>
      </c>
      <c r="C7695" s="0" t="n">
        <v>25.8525577119515</v>
      </c>
      <c r="D7695" s="0" t="n">
        <v>0.626505096314971</v>
      </c>
      <c r="E7695" s="12" t="n">
        <f aca="false">MIN(B7695,((1-$J$5)*$J$4*E7694+(1-$J$4)*$J$5*B7695)/(1-$J$4*$J$5))</f>
        <v>0.62802359995155</v>
      </c>
      <c r="F7695" s="12" t="n">
        <f aca="false">B7695*C7695*3.6/1000</f>
        <v>0.0755721967035767</v>
      </c>
    </row>
    <row r="7696" customFormat="false" ht="15" hidden="false" customHeight="false" outlineLevel="0" collapsed="false">
      <c r="A7696" s="11" t="n">
        <v>43739.1666666667</v>
      </c>
      <c r="B7696" s="0" t="n">
        <v>0.796</v>
      </c>
      <c r="C7696" s="0" t="n">
        <v>24.7698420469006</v>
      </c>
      <c r="D7696" s="0" t="n">
        <v>0.625346564024223</v>
      </c>
      <c r="E7696" s="12" t="n">
        <f aca="false">MIN(B7696,((1-$J$5)*$J$4*E7695+(1-$J$4)*$J$5*B7696)/(1-$J$4*$J$5))</f>
        <v>0.626856819062727</v>
      </c>
      <c r="F7696" s="12" t="n">
        <f aca="false">B7696*C7696*3.6/1000</f>
        <v>0.0709804593695985</v>
      </c>
    </row>
    <row r="7697" customFormat="false" ht="15" hidden="false" customHeight="false" outlineLevel="0" collapsed="false">
      <c r="A7697" s="11" t="n">
        <v>43739.2083333333</v>
      </c>
      <c r="B7697" s="0" t="n">
        <v>0.779</v>
      </c>
      <c r="C7697" s="0" t="n">
        <v>25.8525577119515</v>
      </c>
      <c r="D7697" s="0" t="n">
        <v>0.624012611106773</v>
      </c>
      <c r="E7697" s="12" t="n">
        <f aca="false">MIN(B7697,((1-$J$5)*$J$4*E7696+(1-$J$4)*$J$5*B7697)/(1-$J$4*$J$5))</f>
        <v>0.625513214135829</v>
      </c>
      <c r="F7697" s="12" t="n">
        <f aca="false">B7697*C7697*3.6/1000</f>
        <v>0.0725009128473969</v>
      </c>
    </row>
    <row r="7698" customFormat="false" ht="15" hidden="false" customHeight="false" outlineLevel="0" collapsed="false">
      <c r="A7698" s="11" t="n">
        <v>43739.25</v>
      </c>
      <c r="B7698" s="0" t="n">
        <v>0.752</v>
      </c>
      <c r="C7698" s="0" t="n">
        <v>26.7714963296804</v>
      </c>
      <c r="D7698" s="0" t="n">
        <v>0.622391760654143</v>
      </c>
      <c r="E7698" s="12" t="n">
        <f aca="false">MIN(B7698,((1-$J$5)*$J$4*E7697+(1-$J$4)*$J$5*B7698)/(1-$J$4*$J$5))</f>
        <v>0.623880377000148</v>
      </c>
      <c r="F7698" s="12" t="n">
        <f aca="false">B7698*C7698*3.6/1000</f>
        <v>0.0724757948637107</v>
      </c>
    </row>
    <row r="7699" customFormat="false" ht="15" hidden="false" customHeight="false" outlineLevel="0" collapsed="false">
      <c r="A7699" s="11" t="n">
        <v>43739.2916666667</v>
      </c>
      <c r="B7699" s="0" t="n">
        <v>0.763</v>
      </c>
      <c r="C7699" s="0" t="n">
        <v>26.7714963296804</v>
      </c>
      <c r="D7699" s="0" t="n">
        <v>0.620923241099781</v>
      </c>
      <c r="E7699" s="12" t="n">
        <f aca="false">MIN(B7699,((1-$J$5)*$J$4*E7698+(1-$J$4)*$J$5*B7699)/(1-$J$4*$J$5))</f>
        <v>0.622401293359289</v>
      </c>
      <c r="F7699" s="12" t="n">
        <f aca="false">B7699*C7699*3.6/1000</f>
        <v>0.073535946118366</v>
      </c>
    </row>
    <row r="7700" customFormat="false" ht="15" hidden="false" customHeight="false" outlineLevel="0" collapsed="false">
      <c r="A7700" s="11" t="n">
        <v>43739.3333333333</v>
      </c>
      <c r="B7700" s="0" t="n">
        <v>0.758</v>
      </c>
      <c r="C7700" s="0" t="n">
        <v>26.7714963296804</v>
      </c>
      <c r="D7700" s="0" t="n">
        <v>0.619421597731654</v>
      </c>
      <c r="E7700" s="12" t="n">
        <f aca="false">MIN(B7700,((1-$J$5)*$J$4*E7699+(1-$J$4)*$J$5*B7700)/(1-$J$4*$J$5))</f>
        <v>0.620888916203453</v>
      </c>
      <c r="F7700" s="12" t="n">
        <f aca="false">B7700*C7700*3.6/1000</f>
        <v>0.0730540591844318</v>
      </c>
    </row>
    <row r="7701" customFormat="false" ht="15" hidden="false" customHeight="false" outlineLevel="0" collapsed="false">
      <c r="A7701" s="11" t="n">
        <v>43739.375</v>
      </c>
      <c r="B7701" s="0" t="n">
        <v>0.758</v>
      </c>
      <c r="C7701" s="0" t="n">
        <v>26.7714963296804</v>
      </c>
      <c r="D7701" s="0" t="n">
        <v>0.617944548003171</v>
      </c>
      <c r="E7701" s="12" t="n">
        <f aca="false">MIN(B7701,((1-$J$5)*$J$4*E7700+(1-$J$4)*$J$5*B7701)/(1-$J$4*$J$5))</f>
        <v>0.619401454651501</v>
      </c>
      <c r="F7701" s="12" t="n">
        <f aca="false">B7701*C7701*3.6/1000</f>
        <v>0.0730540591844318</v>
      </c>
    </row>
    <row r="7702" customFormat="false" ht="15" hidden="false" customHeight="false" outlineLevel="0" collapsed="false">
      <c r="A7702" s="11" t="n">
        <v>43739.4166666667</v>
      </c>
      <c r="B7702" s="0" t="n">
        <v>0.752</v>
      </c>
      <c r="C7702" s="0" t="n">
        <v>26.7714963296804</v>
      </c>
      <c r="D7702" s="0" t="n">
        <v>0.616423079175017</v>
      </c>
      <c r="E7702" s="12" t="n">
        <f aca="false">MIN(B7702,((1-$J$5)*$J$4*E7701+(1-$J$4)*$J$5*B7702)/(1-$J$4*$J$5))</f>
        <v>0.617869305480966</v>
      </c>
      <c r="F7702" s="12" t="n">
        <f aca="false">B7702*C7702*3.6/1000</f>
        <v>0.0724757948637107</v>
      </c>
    </row>
    <row r="7703" customFormat="false" ht="15" hidden="false" customHeight="false" outlineLevel="0" collapsed="false">
      <c r="A7703" s="11" t="n">
        <v>43739.4583333333</v>
      </c>
      <c r="B7703" s="0" t="n">
        <v>0.747</v>
      </c>
      <c r="C7703" s="0" t="n">
        <v>25.2353062273078</v>
      </c>
      <c r="D7703" s="0" t="n">
        <v>0.614869353726592</v>
      </c>
      <c r="E7703" s="12" t="n">
        <f aca="false">MIN(B7703,((1-$J$5)*$J$4*E7702+(1-$J$4)*$J$5*B7703)/(1-$J$4*$J$5))</f>
        <v>0.616304737021642</v>
      </c>
      <c r="F7703" s="12" t="n">
        <f aca="false">B7703*C7703*3.6/1000</f>
        <v>0.067862785506476</v>
      </c>
    </row>
    <row r="7704" customFormat="false" ht="15" hidden="false" customHeight="false" outlineLevel="0" collapsed="false">
      <c r="A7704" s="11" t="n">
        <v>43739.5</v>
      </c>
      <c r="B7704" s="0" t="n">
        <v>0.763</v>
      </c>
      <c r="C7704" s="0" t="n">
        <v>28.2855950849176</v>
      </c>
      <c r="D7704" s="0" t="n">
        <v>0.613524034773092</v>
      </c>
      <c r="E7704" s="12" t="n">
        <f aca="false">MIN(B7704,((1-$J$5)*$J$4*E7703+(1-$J$4)*$J$5*B7704)/(1-$J$4*$J$5))</f>
        <v>0.614950457993279</v>
      </c>
      <c r="F7704" s="12" t="n">
        <f aca="false">B7704*C7704*3.6/1000</f>
        <v>0.0776948725792517</v>
      </c>
    </row>
    <row r="7705" customFormat="false" ht="15" hidden="false" customHeight="false" outlineLevel="0" collapsed="false">
      <c r="A7705" s="11" t="n">
        <v>43739.5416666667</v>
      </c>
      <c r="B7705" s="0" t="n">
        <v>0.79</v>
      </c>
      <c r="C7705" s="0" t="n">
        <v>28.2855950849176</v>
      </c>
      <c r="D7705" s="0" t="n">
        <v>0.61250949397803</v>
      </c>
      <c r="E7705" s="12" t="n">
        <f aca="false">MIN(B7705,((1-$J$5)*$J$4*E7704+(1-$J$4)*$J$5*B7705)/(1-$J$4*$J$5))</f>
        <v>0.61392985736736</v>
      </c>
      <c r="F7705" s="12" t="n">
        <f aca="false">B7705*C7705*3.6/1000</f>
        <v>0.0804442324215057</v>
      </c>
    </row>
    <row r="7706" customFormat="false" ht="15" hidden="false" customHeight="false" outlineLevel="0" collapsed="false">
      <c r="A7706" s="11" t="n">
        <v>43739.5833333333</v>
      </c>
      <c r="B7706" s="0" t="n">
        <v>0.823</v>
      </c>
      <c r="C7706" s="0" t="n">
        <v>26.7714963296804</v>
      </c>
      <c r="D7706" s="0" t="n">
        <v>0.611888923866595</v>
      </c>
      <c r="E7706" s="12" t="n">
        <f aca="false">MIN(B7706,((1-$J$5)*$J$4*E7705+(1-$J$4)*$J$5*B7706)/(1-$J$4*$J$5))</f>
        <v>0.613306630722099</v>
      </c>
      <c r="F7706" s="12" t="n">
        <f aca="false">B7706*C7706*3.6/1000</f>
        <v>0.079318589325577</v>
      </c>
    </row>
    <row r="7707" customFormat="false" ht="15" hidden="false" customHeight="false" outlineLevel="0" collapsed="false">
      <c r="A7707" s="11" t="n">
        <v>43739.625</v>
      </c>
      <c r="B7707" s="0" t="n">
        <v>0.839</v>
      </c>
      <c r="C7707" s="0" t="n">
        <v>26.7714963296804</v>
      </c>
      <c r="D7707" s="0" t="n">
        <v>0.611461477203139</v>
      </c>
      <c r="E7707" s="12" t="n">
        <f aca="false">MIN(B7707,((1-$J$5)*$J$4*E7706+(1-$J$4)*$J$5*B7707)/(1-$J$4*$J$5))</f>
        <v>0.612878185405425</v>
      </c>
      <c r="F7707" s="12" t="n">
        <f aca="false">B7707*C7707*3.6/1000</f>
        <v>0.0808606275141666</v>
      </c>
    </row>
    <row r="7708" customFormat="false" ht="15" hidden="false" customHeight="false" outlineLevel="0" collapsed="false">
      <c r="A7708" s="11" t="n">
        <v>43739.6666666667</v>
      </c>
      <c r="B7708" s="0" t="n">
        <v>0.867</v>
      </c>
      <c r="C7708" s="0" t="n">
        <v>20.1443761753549</v>
      </c>
      <c r="D7708" s="0" t="n">
        <v>0.611361210945648</v>
      </c>
      <c r="E7708" s="12" t="n">
        <f aca="false">MIN(B7708,((1-$J$5)*$J$4*E7707+(1-$J$4)*$J$5*B7708)/(1-$J$4*$J$5))</f>
        <v>0.612779698001712</v>
      </c>
      <c r="F7708" s="12" t="n">
        <f aca="false">B7708*C7708*3.6/1000</f>
        <v>0.0628746269185178</v>
      </c>
    </row>
    <row r="7709" customFormat="false" ht="15" hidden="false" customHeight="false" outlineLevel="0" collapsed="false">
      <c r="A7709" s="11" t="n">
        <v>43739.7083333333</v>
      </c>
      <c r="B7709" s="0" t="n">
        <v>0.873</v>
      </c>
      <c r="C7709" s="0" t="n">
        <v>24.3021446672097</v>
      </c>
      <c r="D7709" s="0" t="n">
        <v>0.611331196779727</v>
      </c>
      <c r="E7709" s="12" t="n">
        <f aca="false">MIN(B7709,((1-$J$5)*$J$4*E7708+(1-$J$4)*$J$5*B7709)/(1-$J$4*$J$5))</f>
        <v>0.612752025876478</v>
      </c>
      <c r="F7709" s="12" t="n">
        <f aca="false">B7709*C7709*3.6/1000</f>
        <v>0.0763767802601065</v>
      </c>
    </row>
    <row r="7710" customFormat="false" ht="15" hidden="false" customHeight="false" outlineLevel="0" collapsed="false">
      <c r="A7710" s="11" t="n">
        <v>43739.75</v>
      </c>
      <c r="B7710" s="0" t="n">
        <v>0.884</v>
      </c>
      <c r="C7710" s="0" t="n">
        <v>20.4715228318574</v>
      </c>
      <c r="D7710" s="0" t="n">
        <v>0.611427459087169</v>
      </c>
      <c r="E7710" s="12" t="n">
        <f aca="false">MIN(B7710,((1-$J$5)*$J$4*E7709+(1-$J$4)*$J$5*B7710)/(1-$J$4*$J$5))</f>
        <v>0.612851663011956</v>
      </c>
      <c r="F7710" s="12" t="n">
        <f aca="false">B7710*C7710*3.6/1000</f>
        <v>0.0651485742601029</v>
      </c>
    </row>
    <row r="7711" customFormat="false" ht="15" hidden="false" customHeight="false" outlineLevel="0" collapsed="false">
      <c r="A7711" s="11" t="n">
        <v>43739.7916666667</v>
      </c>
      <c r="B7711" s="0" t="n">
        <v>0.873</v>
      </c>
      <c r="C7711" s="0" t="n">
        <v>22.2479855286418</v>
      </c>
      <c r="D7711" s="0" t="n">
        <v>0.611396359921338</v>
      </c>
      <c r="E7711" s="12" t="n">
        <f aca="false">MIN(B7711,((1-$J$5)*$J$4*E7710+(1-$J$4)*$J$5*B7711)/(1-$J$4*$J$5))</f>
        <v>0.61282280530171</v>
      </c>
      <c r="F7711" s="12" t="n">
        <f aca="false">B7711*C7711*3.6/1000</f>
        <v>0.0699209689194155</v>
      </c>
    </row>
    <row r="7712" customFormat="false" ht="15" hidden="false" customHeight="false" outlineLevel="0" collapsed="false">
      <c r="A7712" s="11" t="n">
        <v>43739.8333333333</v>
      </c>
      <c r="B7712" s="0" t="n">
        <v>0.856</v>
      </c>
      <c r="C7712" s="0" t="n">
        <v>22.0880144235444</v>
      </c>
      <c r="D7712" s="0" t="n">
        <v>0.611171375235885</v>
      </c>
      <c r="E7712" s="12" t="n">
        <f aca="false">MIN(B7712,((1-$J$5)*$J$4*E7711+(1-$J$4)*$J$5*B7712)/(1-$J$4*$J$5))</f>
        <v>0.612598376878288</v>
      </c>
      <c r="F7712" s="12" t="n">
        <f aca="false">B7712*C7712*3.6/1000</f>
        <v>0.0680664252475945</v>
      </c>
    </row>
    <row r="7713" customFormat="false" ht="15" hidden="false" customHeight="false" outlineLevel="0" collapsed="false">
      <c r="A7713" s="11" t="n">
        <v>43739.875</v>
      </c>
      <c r="B7713" s="0" t="n">
        <v>0.873</v>
      </c>
      <c r="C7713" s="0" t="n">
        <v>23.6749611865424</v>
      </c>
      <c r="D7713" s="0" t="n">
        <v>0.611144470164397</v>
      </c>
      <c r="E7713" s="12" t="n">
        <f aca="false">MIN(B7713,((1-$J$5)*$J$4*E7712+(1-$J$4)*$J$5*B7713)/(1-$J$4*$J$5))</f>
        <v>0.612573691921479</v>
      </c>
      <c r="F7713" s="12" t="n">
        <f aca="false">B7713*C7713*3.6/1000</f>
        <v>0.0744056680170656</v>
      </c>
    </row>
    <row r="7714" customFormat="false" ht="15" hidden="false" customHeight="false" outlineLevel="0" collapsed="false">
      <c r="A7714" s="11" t="n">
        <v>43739.9166666667</v>
      </c>
      <c r="B7714" s="0" t="n">
        <v>0.873</v>
      </c>
      <c r="C7714" s="0" t="n">
        <v>26.7714963296804</v>
      </c>
      <c r="D7714" s="0" t="n">
        <v>0.611118005739236</v>
      </c>
      <c r="E7714" s="12" t="n">
        <f aca="false">MIN(B7714,((1-$J$5)*$J$4*E7713+(1-$J$4)*$J$5*B7714)/(1-$J$4*$J$5))</f>
        <v>0.612549413636117</v>
      </c>
      <c r="F7714" s="12" t="n">
        <f aca="false">B7714*C7714*3.6/1000</f>
        <v>0.0841374586649195</v>
      </c>
    </row>
    <row r="7715" customFormat="false" ht="15" hidden="false" customHeight="false" outlineLevel="0" collapsed="false">
      <c r="A7715" s="11" t="n">
        <v>43739.9583333333</v>
      </c>
      <c r="B7715" s="0" t="n">
        <v>0.867</v>
      </c>
      <c r="C7715" s="0" t="n">
        <v>28.2855950849176</v>
      </c>
      <c r="D7715" s="0" t="n">
        <v>0.611023364794379</v>
      </c>
      <c r="E7715" s="12" t="n">
        <f aca="false">MIN(B7715,((1-$J$5)*$J$4*E7714+(1-$J$4)*$J$5*B7715)/(1-$J$4*$J$5))</f>
        <v>0.612456342571272</v>
      </c>
      <c r="F7715" s="12" t="n">
        <f aca="false">B7715*C7715*3.6/1000</f>
        <v>0.0882849993790448</v>
      </c>
    </row>
    <row r="7716" customFormat="false" ht="15" hidden="false" customHeight="false" outlineLevel="0" collapsed="false">
      <c r="A7716" s="11" t="n">
        <v>43740</v>
      </c>
      <c r="B7716" s="0" t="n">
        <v>0.867</v>
      </c>
      <c r="C7716" s="0" t="n">
        <v>26.7714963296804</v>
      </c>
      <c r="D7716" s="0" t="n">
        <v>0.610930273861558</v>
      </c>
      <c r="E7716" s="12" t="n">
        <f aca="false">MIN(B7716,((1-$J$5)*$J$4*E7715+(1-$J$4)*$J$5*B7716)/(1-$J$4*$J$5))</f>
        <v>0.612364804802388</v>
      </c>
      <c r="F7716" s="12" t="n">
        <f aca="false">B7716*C7716*3.6/1000</f>
        <v>0.0835591943441983</v>
      </c>
    </row>
    <row r="7717" customFormat="false" ht="15" hidden="false" customHeight="false" outlineLevel="0" collapsed="false">
      <c r="A7717" s="11" t="n">
        <v>43740.0416666667</v>
      </c>
      <c r="B7717" s="0" t="n">
        <v>0.828</v>
      </c>
      <c r="C7717" s="0" t="n">
        <v>28.2855950849176</v>
      </c>
      <c r="D7717" s="0" t="n">
        <v>0.610392742885186</v>
      </c>
      <c r="E7717" s="12" t="n">
        <f aca="false">MIN(B7717,((1-$J$5)*$J$4*E7716+(1-$J$4)*$J$5*B7717)/(1-$J$4*$J$5))</f>
        <v>0.611825022186204</v>
      </c>
      <c r="F7717" s="12" t="n">
        <f aca="false">B7717*C7717*3.6/1000</f>
        <v>0.0843137018291224</v>
      </c>
    </row>
    <row r="7718" customFormat="false" ht="15" hidden="false" customHeight="false" outlineLevel="0" collapsed="false">
      <c r="A7718" s="11" t="n">
        <v>43740.0833333333</v>
      </c>
      <c r="B7718" s="0" t="n">
        <v>0.823</v>
      </c>
      <c r="C7718" s="0" t="n">
        <v>26.7714963296804</v>
      </c>
      <c r="D7718" s="0" t="n">
        <v>0.609806840534884</v>
      </c>
      <c r="E7718" s="12" t="n">
        <f aca="false">MIN(B7718,((1-$J$5)*$J$4*E7717+(1-$J$4)*$J$5*B7718)/(1-$J$4*$J$5))</f>
        <v>0.611236471573581</v>
      </c>
      <c r="F7718" s="12" t="n">
        <f aca="false">B7718*C7718*3.6/1000</f>
        <v>0.079318589325577</v>
      </c>
    </row>
    <row r="7719" customFormat="false" ht="15" hidden="false" customHeight="false" outlineLevel="0" collapsed="false">
      <c r="A7719" s="11" t="n">
        <v>43740.125</v>
      </c>
      <c r="B7719" s="0" t="n">
        <v>0.785</v>
      </c>
      <c r="C7719" s="0" t="n">
        <v>25.2353062273078</v>
      </c>
      <c r="D7719" s="0" t="n">
        <v>0.608796004307565</v>
      </c>
      <c r="E7719" s="12" t="n">
        <f aca="false">MIN(B7719,((1-$J$5)*$J$4*E7718+(1-$J$4)*$J$5*B7719)/(1-$J$4*$J$5))</f>
        <v>0.610219396259354</v>
      </c>
      <c r="F7719" s="12" t="n">
        <f aca="false">B7719*C7719*3.6/1000</f>
        <v>0.0713149753983717</v>
      </c>
    </row>
    <row r="7720" customFormat="false" ht="15" hidden="false" customHeight="false" outlineLevel="0" collapsed="false">
      <c r="A7720" s="11" t="n">
        <v>43740.1666666667</v>
      </c>
      <c r="B7720" s="0" t="n">
        <v>0.758</v>
      </c>
      <c r="C7720" s="0" t="n">
        <v>28.2855950849176</v>
      </c>
      <c r="D7720" s="0" t="n">
        <v>0.607492978599182</v>
      </c>
      <c r="E7720" s="12" t="n">
        <f aca="false">MIN(B7720,((1-$J$5)*$J$4*E7719+(1-$J$4)*$J$5*B7720)/(1-$J$4*$J$5))</f>
        <v>0.608907709335806</v>
      </c>
      <c r="F7720" s="12" t="n">
        <f aca="false">B7720*C7720*3.6/1000</f>
        <v>0.0771857318677232</v>
      </c>
    </row>
    <row r="7721" customFormat="false" ht="15" hidden="false" customHeight="false" outlineLevel="0" collapsed="false">
      <c r="A7721" s="11" t="n">
        <v>43740.2083333333</v>
      </c>
      <c r="B7721" s="0" t="n">
        <v>0.752</v>
      </c>
      <c r="C7721" s="0" t="n">
        <v>25.2353062273078</v>
      </c>
      <c r="D7721" s="0" t="n">
        <v>0.606142683657648</v>
      </c>
      <c r="E7721" s="12" t="n">
        <f aca="false">MIN(B7721,((1-$J$5)*$J$4*E7720+(1-$J$4)*$J$5*B7721)/(1-$J$4*$J$5))</f>
        <v>0.607548439000785</v>
      </c>
      <c r="F7721" s="12" t="n">
        <f aca="false">B7721*C7721*3.6/1000</f>
        <v>0.0683170210185676</v>
      </c>
    </row>
    <row r="7722" customFormat="false" ht="15" hidden="false" customHeight="false" outlineLevel="0" collapsed="false">
      <c r="A7722" s="11" t="n">
        <v>43740.25</v>
      </c>
      <c r="B7722" s="0" t="n">
        <v>0.731</v>
      </c>
      <c r="C7722" s="0" t="n">
        <v>26.7714963296804</v>
      </c>
      <c r="D7722" s="0" t="n">
        <v>0.604574368776803</v>
      </c>
      <c r="E7722" s="12" t="n">
        <f aca="false">MIN(B7722,((1-$J$5)*$J$4*E7721+(1-$J$4)*$J$5*B7722)/(1-$J$4*$J$5))</f>
        <v>0.605969387287428</v>
      </c>
      <c r="F7722" s="12" t="n">
        <f aca="false">B7722*C7722*3.6/1000</f>
        <v>0.0704518697411868</v>
      </c>
    </row>
    <row r="7723" customFormat="false" ht="15" hidden="false" customHeight="false" outlineLevel="0" collapsed="false">
      <c r="A7723" s="11" t="n">
        <v>43740.2916666667</v>
      </c>
      <c r="B7723" s="0" t="n">
        <v>0.736</v>
      </c>
      <c r="C7723" s="0" t="n">
        <v>26.7714963296804</v>
      </c>
      <c r="D7723" s="0" t="n">
        <v>0.603088914427071</v>
      </c>
      <c r="E7723" s="12" t="n">
        <f aca="false">MIN(B7723,((1-$J$5)*$J$4*E7722+(1-$J$4)*$J$5*B7723)/(1-$J$4*$J$5))</f>
        <v>0.604474010231622</v>
      </c>
      <c r="F7723" s="12" t="n">
        <f aca="false">B7723*C7723*3.6/1000</f>
        <v>0.0709337566751211</v>
      </c>
    </row>
    <row r="7724" customFormat="false" ht="15" hidden="false" customHeight="false" outlineLevel="0" collapsed="false">
      <c r="A7724" s="11" t="n">
        <v>43740.3333333333</v>
      </c>
      <c r="B7724" s="0" t="n">
        <v>0.736</v>
      </c>
      <c r="C7724" s="0" t="n">
        <v>26.7714963296804</v>
      </c>
      <c r="D7724" s="0" t="n">
        <v>0.601627788576209</v>
      </c>
      <c r="E7724" s="12" t="n">
        <f aca="false">MIN(B7724,((1-$J$5)*$J$4*E7723+(1-$J$4)*$J$5*B7724)/(1-$J$4*$J$5))</f>
        <v>0.603003268712155</v>
      </c>
      <c r="F7724" s="12" t="n">
        <f aca="false">B7724*C7724*3.6/1000</f>
        <v>0.0709337566751211</v>
      </c>
    </row>
    <row r="7725" customFormat="false" ht="15" hidden="false" customHeight="false" outlineLevel="0" collapsed="false">
      <c r="A7725" s="11" t="n">
        <v>43740.375</v>
      </c>
      <c r="B7725" s="0" t="n">
        <v>0.742</v>
      </c>
      <c r="C7725" s="0" t="n">
        <v>27.2279601527212</v>
      </c>
      <c r="D7725" s="0" t="n">
        <v>0.600259202725722</v>
      </c>
      <c r="E7725" s="12" t="n">
        <f aca="false">MIN(B7725,((1-$J$5)*$J$4*E7724+(1-$J$4)*$J$5*B7725)/(1-$J$4*$J$5))</f>
        <v>0.601625949622993</v>
      </c>
      <c r="F7725" s="12" t="n">
        <f aca="false">B7725*C7725*3.6/1000</f>
        <v>0.0727313271599489</v>
      </c>
    </row>
    <row r="7726" customFormat="false" ht="15" hidden="false" customHeight="false" outlineLevel="0" collapsed="false">
      <c r="A7726" s="11" t="n">
        <v>43740.4166666667</v>
      </c>
      <c r="B7726" s="0" t="n">
        <v>0.736</v>
      </c>
      <c r="C7726" s="0" t="n">
        <v>26.7714963296804</v>
      </c>
      <c r="D7726" s="0" t="n">
        <v>0.598844421374066</v>
      </c>
      <c r="E7726" s="12" t="n">
        <f aca="false">MIN(B7726,((1-$J$5)*$J$4*E7725+(1-$J$4)*$J$5*B7726)/(1-$J$4*$J$5))</f>
        <v>0.600202128377145</v>
      </c>
      <c r="F7726" s="12" t="n">
        <f aca="false">B7726*C7726*3.6/1000</f>
        <v>0.0709337566751211</v>
      </c>
    </row>
    <row r="7727" customFormat="false" ht="15" hidden="false" customHeight="false" outlineLevel="0" collapsed="false">
      <c r="A7727" s="11" t="n">
        <v>43740.4583333333</v>
      </c>
      <c r="B7727" s="0" t="n">
        <v>0.726</v>
      </c>
      <c r="C7727" s="0" t="n">
        <v>26.7714963296804</v>
      </c>
      <c r="D7727" s="0" t="n">
        <v>0.597338461136553</v>
      </c>
      <c r="E7727" s="12" t="n">
        <f aca="false">MIN(B7727,((1-$J$5)*$J$4*E7726+(1-$J$4)*$J$5*B7727)/(1-$J$4*$J$5))</f>
        <v>0.59868644257192</v>
      </c>
      <c r="F7727" s="12" t="n">
        <f aca="false">B7727*C7727*3.6/1000</f>
        <v>0.0699699828072526</v>
      </c>
    </row>
    <row r="7728" customFormat="false" ht="15" hidden="false" customHeight="false" outlineLevel="0" collapsed="false">
      <c r="A7728" s="11" t="n">
        <v>43740.5</v>
      </c>
      <c r="B7728" s="0" t="n">
        <v>0.736</v>
      </c>
      <c r="C7728" s="0" t="n">
        <v>26.7714963296804</v>
      </c>
      <c r="D7728" s="0" t="n">
        <v>0.595971515154907</v>
      </c>
      <c r="E7728" s="12" t="n">
        <f aca="false">MIN(B7728,((1-$J$5)*$J$4*E7727+(1-$J$4)*$J$5*B7728)/(1-$J$4*$J$5))</f>
        <v>0.597311048130867</v>
      </c>
      <c r="F7728" s="12" t="n">
        <f aca="false">B7728*C7728*3.6/1000</f>
        <v>0.0709337566751211</v>
      </c>
    </row>
    <row r="7729" customFormat="false" ht="15" hidden="false" customHeight="false" outlineLevel="0" collapsed="false">
      <c r="A7729" s="11" t="n">
        <v>43740.5416666667</v>
      </c>
      <c r="B7729" s="0" t="n">
        <v>0.747</v>
      </c>
      <c r="C7729" s="0" t="n">
        <v>25.5444056829728</v>
      </c>
      <c r="D7729" s="0" t="n">
        <v>0.594752741670676</v>
      </c>
      <c r="E7729" s="12" t="n">
        <f aca="false">MIN(B7729,((1-$J$5)*$J$4*E7728+(1-$J$4)*$J$5*B7729)/(1-$J$4*$J$5))</f>
        <v>0.596085165954082</v>
      </c>
      <c r="F7729" s="12" t="n">
        <f aca="false">B7729*C7729*3.6/1000</f>
        <v>0.0686940157626504</v>
      </c>
    </row>
    <row r="7730" customFormat="false" ht="15" hidden="false" customHeight="false" outlineLevel="0" collapsed="false">
      <c r="A7730" s="11" t="n">
        <v>43740.5833333333</v>
      </c>
      <c r="B7730" s="0" t="n">
        <v>0.779</v>
      </c>
      <c r="C7730" s="0" t="n">
        <v>20.4715228318574</v>
      </c>
      <c r="D7730" s="0" t="n">
        <v>0.593919848764061</v>
      </c>
      <c r="E7730" s="12" t="n">
        <f aca="false">MIN(B7730,((1-$J$5)*$J$4*E7729+(1-$J$4)*$J$5*B7730)/(1-$J$4*$J$5))</f>
        <v>0.595248507536387</v>
      </c>
      <c r="F7730" s="12" t="n">
        <f aca="false">B7730*C7730*3.6/1000</f>
        <v>0.0574103386296608</v>
      </c>
    </row>
    <row r="7731" customFormat="false" ht="15" hidden="false" customHeight="false" outlineLevel="0" collapsed="false">
      <c r="A7731" s="11" t="n">
        <v>43740.625</v>
      </c>
      <c r="B7731" s="0" t="n">
        <v>0.806</v>
      </c>
      <c r="C7731" s="0" t="n">
        <v>20.4551971852676</v>
      </c>
      <c r="D7731" s="0" t="n">
        <v>0.593409341596079</v>
      </c>
      <c r="E7731" s="12" t="n">
        <f aca="false">MIN(B7731,((1-$J$5)*$J$4*E7730+(1-$J$4)*$J$5*B7731)/(1-$J$4*$J$5))</f>
        <v>0.59473699999872</v>
      </c>
      <c r="F7731" s="12" t="n">
        <f aca="false">B7731*C7731*3.6/1000</f>
        <v>0.0593528001527724</v>
      </c>
    </row>
    <row r="7732" customFormat="false" ht="15" hidden="false" customHeight="false" outlineLevel="0" collapsed="false">
      <c r="A7732" s="11" t="n">
        <v>43740.6666666667</v>
      </c>
      <c r="B7732" s="0" t="n">
        <v>0.839</v>
      </c>
      <c r="C7732" s="0" t="n">
        <v>20.4715228318574</v>
      </c>
      <c r="D7732" s="0" t="n">
        <v>0.593284550141433</v>
      </c>
      <c r="E7732" s="12" t="n">
        <f aca="false">MIN(B7732,((1-$J$5)*$J$4*E7731+(1-$J$4)*$J$5*B7732)/(1-$J$4*$J$5))</f>
        <v>0.594614479405661</v>
      </c>
      <c r="F7732" s="12" t="n">
        <f aca="false">B7732*C7732*3.6/1000</f>
        <v>0.061832187561342</v>
      </c>
    </row>
    <row r="7733" customFormat="false" ht="15" hidden="false" customHeight="false" outlineLevel="0" collapsed="false">
      <c r="A7733" s="11" t="n">
        <v>43740.7083333333</v>
      </c>
      <c r="B7733" s="0" t="n">
        <v>0.856</v>
      </c>
      <c r="C7733" s="0" t="n">
        <v>23.6749611865424</v>
      </c>
      <c r="D7733" s="0" t="n">
        <v>0.593356197354396</v>
      </c>
      <c r="E7733" s="12" t="n">
        <f aca="false">MIN(B7733,((1-$J$5)*$J$4*E7732+(1-$J$4)*$J$5*B7733)/(1-$J$4*$J$5))</f>
        <v>0.594690023402273</v>
      </c>
      <c r="F7733" s="12" t="n">
        <f aca="false">B7733*C7733*3.6/1000</f>
        <v>0.0729567603924492</v>
      </c>
    </row>
    <row r="7734" customFormat="false" ht="15" hidden="false" customHeight="false" outlineLevel="0" collapsed="false">
      <c r="A7734" s="11" t="n">
        <v>43740.75</v>
      </c>
      <c r="B7734" s="0" t="n">
        <v>0.873</v>
      </c>
      <c r="C7734" s="0" t="n">
        <v>22.0880144235444</v>
      </c>
      <c r="D7734" s="0" t="n">
        <v>0.593621065998503</v>
      </c>
      <c r="E7734" s="12" t="n">
        <f aca="false">MIN(B7734,((1-$J$5)*$J$4*E7733+(1-$J$4)*$J$5*B7734)/(1-$J$4*$J$5))</f>
        <v>0.594960368980489</v>
      </c>
      <c r="F7734" s="12" t="n">
        <f aca="false">B7734*C7734*3.6/1000</f>
        <v>0.0694182117303154</v>
      </c>
    </row>
    <row r="7735" customFormat="false" ht="15" hidden="false" customHeight="false" outlineLevel="0" collapsed="false">
      <c r="A7735" s="11" t="n">
        <v>43740.7916666667</v>
      </c>
      <c r="B7735" s="0" t="n">
        <v>0.867</v>
      </c>
      <c r="C7735" s="0" t="n">
        <v>22.0880144235444</v>
      </c>
      <c r="D7735" s="0" t="n">
        <v>0.593812986723344</v>
      </c>
      <c r="E7735" s="12" t="n">
        <f aca="false">MIN(B7735,((1-$J$5)*$J$4*E7734+(1-$J$4)*$J$5*B7735)/(1-$J$4*$J$5))</f>
        <v>0.595157068008817</v>
      </c>
      <c r="F7735" s="12" t="n">
        <f aca="false">B7735*C7735*3.6/1000</f>
        <v>0.0689411106187669</v>
      </c>
    </row>
    <row r="7736" customFormat="false" ht="15" hidden="false" customHeight="false" outlineLevel="0" collapsed="false">
      <c r="A7736" s="11" t="n">
        <v>43740.8333333333</v>
      </c>
      <c r="B7736" s="0" t="n">
        <v>0.856</v>
      </c>
      <c r="C7736" s="0" t="n">
        <v>22.0880144235444</v>
      </c>
      <c r="D7736" s="0" t="n">
        <v>0.593875979298898</v>
      </c>
      <c r="E7736" s="12" t="n">
        <f aca="false">MIN(B7736,((1-$J$5)*$J$4*E7735+(1-$J$4)*$J$5*B7736)/(1-$J$4*$J$5))</f>
        <v>0.595223673148705</v>
      </c>
      <c r="F7736" s="12" t="n">
        <f aca="false">B7736*C7736*3.6/1000</f>
        <v>0.0680664252475945</v>
      </c>
    </row>
    <row r="7737" customFormat="false" ht="15" hidden="false" customHeight="false" outlineLevel="0" collapsed="false">
      <c r="A7737" s="11" t="n">
        <v>43740.875</v>
      </c>
      <c r="B7737" s="0" t="n">
        <v>0.856</v>
      </c>
      <c r="C7737" s="0" t="n">
        <v>23.6749611865424</v>
      </c>
      <c r="D7737" s="0" t="n">
        <v>0.593937940193603</v>
      </c>
      <c r="E7737" s="12" t="n">
        <f aca="false">MIN(B7737,((1-$J$5)*$J$4*E7736+(1-$J$4)*$J$5*B7737)/(1-$J$4*$J$5))</f>
        <v>0.595289181004575</v>
      </c>
      <c r="F7737" s="12" t="n">
        <f aca="false">B7737*C7737*3.6/1000</f>
        <v>0.0729567603924492</v>
      </c>
    </row>
    <row r="7738" customFormat="false" ht="15" hidden="false" customHeight="false" outlineLevel="0" collapsed="false">
      <c r="A7738" s="11" t="n">
        <v>43740.9166666667</v>
      </c>
      <c r="B7738" s="0" t="n">
        <v>0.834</v>
      </c>
      <c r="C7738" s="0" t="n">
        <v>26.7714963296804</v>
      </c>
      <c r="D7738" s="0" t="n">
        <v>0.593747316490422</v>
      </c>
      <c r="E7738" s="12" t="n">
        <f aca="false">MIN(B7738,((1-$J$5)*$J$4*E7737+(1-$J$4)*$J$5*B7738)/(1-$J$4*$J$5))</f>
        <v>0.595099902899063</v>
      </c>
      <c r="F7738" s="12" t="n">
        <f aca="false">B7738*C7738*3.6/1000</f>
        <v>0.0803787405802323</v>
      </c>
    </row>
    <row r="7739" customFormat="false" ht="15" hidden="false" customHeight="false" outlineLevel="0" collapsed="false">
      <c r="A7739" s="11" t="n">
        <v>43740.9583333333</v>
      </c>
      <c r="B7739" s="0" t="n">
        <v>0.828</v>
      </c>
      <c r="C7739" s="0" t="n">
        <v>25.2353062273078</v>
      </c>
      <c r="D7739" s="0" t="n">
        <v>0.593491204838089</v>
      </c>
      <c r="E7739" s="12" t="n">
        <f aca="false">MIN(B7739,((1-$J$5)*$J$4*E7738+(1-$J$4)*$J$5*B7739)/(1-$J$4*$J$5))</f>
        <v>0.59484455029776</v>
      </c>
      <c r="F7739" s="12" t="n">
        <f aca="false">B7739*C7739*3.6/1000</f>
        <v>0.075221400802359</v>
      </c>
    </row>
    <row r="7740" customFormat="false" ht="15" hidden="false" customHeight="false" outlineLevel="0" collapsed="false">
      <c r="A7740" s="11" t="n">
        <v>43741</v>
      </c>
      <c r="B7740" s="0" t="n">
        <v>0.828</v>
      </c>
      <c r="C7740" s="0" t="n">
        <v>26.7714963296804</v>
      </c>
      <c r="D7740" s="0" t="n">
        <v>0.593239287735422</v>
      </c>
      <c r="E7740" s="12" t="n">
        <f aca="false">MIN(B7740,((1-$J$5)*$J$4*E7739+(1-$J$4)*$J$5*B7740)/(1-$J$4*$J$5))</f>
        <v>0.594593404493844</v>
      </c>
      <c r="F7740" s="12" t="n">
        <f aca="false">B7740*C7740*3.6/1000</f>
        <v>0.0798004762595112</v>
      </c>
    </row>
    <row r="7741" customFormat="false" ht="15" hidden="false" customHeight="false" outlineLevel="0" collapsed="false">
      <c r="A7741" s="11" t="n">
        <v>43741.0416666667</v>
      </c>
      <c r="B7741" s="0" t="n">
        <v>0.801</v>
      </c>
      <c r="C7741" s="0" t="n">
        <v>26.7714963296804</v>
      </c>
      <c r="D7741" s="0" t="n">
        <v>0.592682751713472</v>
      </c>
      <c r="E7741" s="12" t="n">
        <f aca="false">MIN(B7741,((1-$J$5)*$J$4*E7740+(1-$J$4)*$J$5*B7741)/(1-$J$4*$J$5))</f>
        <v>0.594035028802018</v>
      </c>
      <c r="F7741" s="12" t="n">
        <f aca="false">B7741*C7741*3.6/1000</f>
        <v>0.0771982868162663</v>
      </c>
    </row>
    <row r="7742" customFormat="false" ht="15" hidden="false" customHeight="false" outlineLevel="0" collapsed="false">
      <c r="A7742" s="11" t="n">
        <v>43741.0833333333</v>
      </c>
      <c r="B7742" s="0" t="n">
        <v>0.801</v>
      </c>
      <c r="C7742" s="0" t="n">
        <v>28.2855950849176</v>
      </c>
      <c r="D7742" s="0" t="n">
        <v>0.592135330536407</v>
      </c>
      <c r="E7742" s="12" t="n">
        <f aca="false">MIN(B7742,((1-$J$5)*$J$4*E7741+(1-$J$4)*$J$5*B7742)/(1-$J$4*$J$5))</f>
        <v>0.593485852050749</v>
      </c>
      <c r="F7742" s="12" t="n">
        <f aca="false">B7742*C7742*3.6/1000</f>
        <v>0.0815643419868684</v>
      </c>
    </row>
    <row r="7743" customFormat="false" ht="15" hidden="false" customHeight="false" outlineLevel="0" collapsed="false">
      <c r="A7743" s="11" t="n">
        <v>43741.125</v>
      </c>
      <c r="B7743" s="0" t="n">
        <v>0.79</v>
      </c>
      <c r="C7743" s="0" t="n">
        <v>26.7714963296804</v>
      </c>
      <c r="D7743" s="0" t="n">
        <v>0.59147109001611</v>
      </c>
      <c r="E7743" s="12" t="n">
        <f aca="false">MIN(B7743,((1-$J$5)*$J$4*E7742+(1-$J$4)*$J$5*B7743)/(1-$J$4*$J$5))</f>
        <v>0.592818869315152</v>
      </c>
      <c r="F7743" s="12" t="n">
        <f aca="false">B7743*C7743*3.6/1000</f>
        <v>0.076138135561611</v>
      </c>
    </row>
    <row r="7744" customFormat="false" ht="15" hidden="false" customHeight="false" outlineLevel="0" collapsed="false">
      <c r="A7744" s="11" t="n">
        <v>43741.1666666667</v>
      </c>
      <c r="B7744" s="0" t="n">
        <v>0.758</v>
      </c>
      <c r="C7744" s="0" t="n">
        <v>25.2353062273078</v>
      </c>
      <c r="D7744" s="0" t="n">
        <v>0.59045180857617</v>
      </c>
      <c r="E7744" s="12" t="n">
        <f aca="false">MIN(B7744,((1-$J$5)*$J$4*E7743+(1-$J$4)*$J$5*B7744)/(1-$J$4*$J$5))</f>
        <v>0.591793846756418</v>
      </c>
      <c r="F7744" s="12" t="n">
        <f aca="false">B7744*C7744*3.6/1000</f>
        <v>0.0688621036330774</v>
      </c>
    </row>
    <row r="7745" customFormat="false" ht="15" hidden="false" customHeight="false" outlineLevel="0" collapsed="false">
      <c r="A7745" s="11" t="n">
        <v>43741.2083333333</v>
      </c>
      <c r="B7745" s="0" t="n">
        <v>0.747</v>
      </c>
      <c r="C7745" s="0" t="n">
        <v>26.7714963296804</v>
      </c>
      <c r="D7745" s="0" t="n">
        <v>0.589323435833833</v>
      </c>
      <c r="E7745" s="12" t="n">
        <f aca="false">MIN(B7745,((1-$J$5)*$J$4*E7744+(1-$J$4)*$J$5*B7745)/(1-$J$4*$J$5))</f>
        <v>0.590658857518256</v>
      </c>
      <c r="F7745" s="12" t="n">
        <f aca="false">B7745*C7745*3.6/1000</f>
        <v>0.0719939079297764</v>
      </c>
    </row>
    <row r="7746" customFormat="false" ht="15" hidden="false" customHeight="false" outlineLevel="0" collapsed="false">
      <c r="A7746" s="11" t="n">
        <v>43741.25</v>
      </c>
      <c r="B7746" s="0" t="n">
        <v>0.731</v>
      </c>
      <c r="C7746" s="0" t="n">
        <v>25.5444056829728</v>
      </c>
      <c r="D7746" s="0" t="n">
        <v>0.588030583508776</v>
      </c>
      <c r="E7746" s="12" t="n">
        <f aca="false">MIN(B7746,((1-$J$5)*$J$4*E7745+(1-$J$4)*$J$5*B7746)/(1-$J$4*$J$5))</f>
        <v>0.589358052616802</v>
      </c>
      <c r="F7746" s="12" t="n">
        <f aca="false">B7746*C7746*3.6/1000</f>
        <v>0.0672226579953111</v>
      </c>
    </row>
    <row r="7747" customFormat="false" ht="15" hidden="false" customHeight="false" outlineLevel="0" collapsed="false">
      <c r="A7747" s="11" t="n">
        <v>43741.2916666667</v>
      </c>
      <c r="B7747" s="0" t="n">
        <v>0.721</v>
      </c>
      <c r="C7747" s="0" t="n">
        <v>26.4660868653102</v>
      </c>
      <c r="D7747" s="0" t="n">
        <v>0.58664455536663</v>
      </c>
      <c r="E7747" s="12" t="n">
        <f aca="false">MIN(B7747,((1-$J$5)*$J$4*E7746+(1-$J$4)*$J$5*B7747)/(1-$J$4*$J$5))</f>
        <v>0.587963356527564</v>
      </c>
      <c r="F7747" s="12" t="n">
        <f aca="false">B7747*C7747*3.6/1000</f>
        <v>0.0686953750675993</v>
      </c>
    </row>
    <row r="7748" customFormat="false" ht="15" hidden="false" customHeight="false" outlineLevel="0" collapsed="false">
      <c r="A7748" s="11" t="n">
        <v>43741.3333333333</v>
      </c>
      <c r="B7748" s="0" t="n">
        <v>0.726</v>
      </c>
      <c r="C7748" s="0" t="n">
        <v>26.3130463258245</v>
      </c>
      <c r="D7748" s="0" t="n">
        <v>0.585338402296827</v>
      </c>
      <c r="E7748" s="12" t="n">
        <f aca="false">MIN(B7748,((1-$J$5)*$J$4*E7747+(1-$J$4)*$J$5*B7748)/(1-$J$4*$J$5))</f>
        <v>0.586649297935676</v>
      </c>
      <c r="F7748" s="12" t="n">
        <f aca="false">B7748*C7748*3.6/1000</f>
        <v>0.0687717778771749</v>
      </c>
    </row>
    <row r="7749" customFormat="false" ht="15" hidden="false" customHeight="false" outlineLevel="0" collapsed="false">
      <c r="A7749" s="11" t="n">
        <v>43741.375</v>
      </c>
      <c r="B7749" s="0" t="n">
        <v>0.736</v>
      </c>
      <c r="C7749" s="0" t="n">
        <v>26.3130463258245</v>
      </c>
      <c r="D7749" s="0" t="n">
        <v>0.584167991077747</v>
      </c>
      <c r="E7749" s="12" t="n">
        <f aca="false">MIN(B7749,((1-$J$5)*$J$4*E7748+(1-$J$4)*$J$5*B7749)/(1-$J$4*$J$5))</f>
        <v>0.585472209007576</v>
      </c>
      <c r="F7749" s="12" t="n">
        <f aca="false">B7749*C7749*3.6/1000</f>
        <v>0.0697190475449046</v>
      </c>
    </row>
    <row r="7750" customFormat="false" ht="15" hidden="false" customHeight="false" outlineLevel="0" collapsed="false">
      <c r="A7750" s="11" t="n">
        <v>43741.4166666667</v>
      </c>
      <c r="B7750" s="0" t="n">
        <v>0.731</v>
      </c>
      <c r="C7750" s="0" t="n">
        <v>26.7714963296804</v>
      </c>
      <c r="D7750" s="0" t="n">
        <v>0.582959573681267</v>
      </c>
      <c r="E7750" s="12" t="n">
        <f aca="false">MIN(B7750,((1-$J$5)*$J$4*E7749+(1-$J$4)*$J$5*B7750)/(1-$J$4*$J$5))</f>
        <v>0.5842568513633</v>
      </c>
      <c r="F7750" s="12" t="n">
        <f aca="false">B7750*C7750*3.6/1000</f>
        <v>0.0704518697411868</v>
      </c>
    </row>
    <row r="7751" customFormat="false" ht="15" hidden="false" customHeight="false" outlineLevel="0" collapsed="false">
      <c r="A7751" s="11" t="n">
        <v>43741.4583333333</v>
      </c>
      <c r="B7751" s="0" t="n">
        <v>0.731</v>
      </c>
      <c r="C7751" s="0" t="n">
        <v>27.0760230967393</v>
      </c>
      <c r="D7751" s="0" t="n">
        <v>0.581770947523253</v>
      </c>
      <c r="E7751" s="12" t="n">
        <f aca="false">MIN(B7751,((1-$J$5)*$J$4*E7750+(1-$J$4)*$J$5*B7751)/(1-$J$4*$J$5))</f>
        <v>0.583061516085486</v>
      </c>
      <c r="F7751" s="12" t="n">
        <f aca="false">B7751*C7751*3.6/1000</f>
        <v>0.0712532623813791</v>
      </c>
    </row>
    <row r="7752" customFormat="false" ht="15" hidden="false" customHeight="false" outlineLevel="0" collapsed="false">
      <c r="A7752" s="11" t="n">
        <v>43741.5</v>
      </c>
      <c r="B7752" s="0" t="n">
        <v>0.731</v>
      </c>
      <c r="C7752" s="0" t="n">
        <v>26.9238691062631</v>
      </c>
      <c r="D7752" s="0" t="n">
        <v>0.580601788466431</v>
      </c>
      <c r="E7752" s="12" t="n">
        <f aca="false">MIN(B7752,((1-$J$5)*$J$4*E7751+(1-$J$4)*$J$5*B7752)/(1-$J$4*$J$5))</f>
        <v>0.581885873316368</v>
      </c>
      <c r="F7752" s="12" t="n">
        <f aca="false">B7752*C7752*3.6/1000</f>
        <v>0.0708528539400418</v>
      </c>
    </row>
    <row r="7753" customFormat="false" ht="15" hidden="false" customHeight="false" outlineLevel="0" collapsed="false">
      <c r="A7753" s="11" t="n">
        <v>43741.5416666667</v>
      </c>
      <c r="B7753" s="0" t="n">
        <v>0.747</v>
      </c>
      <c r="C7753" s="0" t="n">
        <v>26.7714963296804</v>
      </c>
      <c r="D7753" s="0" t="n">
        <v>0.579634737546711</v>
      </c>
      <c r="E7753" s="12" t="n">
        <f aca="false">MIN(B7753,((1-$J$5)*$J$4*E7752+(1-$J$4)*$J$5*B7753)/(1-$J$4*$J$5))</f>
        <v>0.580914112635703</v>
      </c>
      <c r="F7753" s="12" t="n">
        <f aca="false">B7753*C7753*3.6/1000</f>
        <v>0.0719939079297764</v>
      </c>
    </row>
    <row r="7754" customFormat="false" ht="15" hidden="false" customHeight="false" outlineLevel="0" collapsed="false">
      <c r="A7754" s="11" t="n">
        <v>43741.5833333333</v>
      </c>
      <c r="B7754" s="0" t="n">
        <v>0.779</v>
      </c>
      <c r="C7754" s="0" t="n">
        <v>22.0880144235444</v>
      </c>
      <c r="D7754" s="0" t="n">
        <v>0.579049444538619</v>
      </c>
      <c r="E7754" s="12" t="n">
        <f aca="false">MIN(B7754,((1-$J$5)*$J$4*E7753+(1-$J$4)*$J$5*B7754)/(1-$J$4*$J$5))</f>
        <v>0.580327389198542</v>
      </c>
      <c r="F7754" s="12" t="n">
        <f aca="false">B7754*C7754*3.6/1000</f>
        <v>0.061943627649388</v>
      </c>
    </row>
    <row r="7755" customFormat="false" ht="15" hidden="false" customHeight="false" outlineLevel="0" collapsed="false">
      <c r="A7755" s="11" t="n">
        <v>43741.625</v>
      </c>
      <c r="B7755" s="0" t="n">
        <v>0.801</v>
      </c>
      <c r="C7755" s="0" t="n">
        <v>23.6749611865424</v>
      </c>
      <c r="D7755" s="0" t="n">
        <v>0.578725307165774</v>
      </c>
      <c r="E7755" s="12" t="n">
        <f aca="false">MIN(B7755,((1-$J$5)*$J$4*E7754+(1-$J$4)*$J$5*B7755)/(1-$J$4*$J$5))</f>
        <v>0.580004038470395</v>
      </c>
      <c r="F7755" s="12" t="n">
        <f aca="false">B7755*C7755*3.6/1000</f>
        <v>0.0682691180775138</v>
      </c>
    </row>
    <row r="7756" customFormat="false" ht="15" hidden="false" customHeight="false" outlineLevel="0" collapsed="false">
      <c r="A7756" s="11" t="n">
        <v>43741.6666666667</v>
      </c>
      <c r="B7756" s="0" t="n">
        <v>0.812</v>
      </c>
      <c r="C7756" s="0" t="n">
        <v>23.6749611865424</v>
      </c>
      <c r="D7756" s="0" t="n">
        <v>0.578532263362227</v>
      </c>
      <c r="E7756" s="12" t="n">
        <f aca="false">MIN(B7756,((1-$J$5)*$J$4*E7755+(1-$J$4)*$J$5*B7756)/(1-$J$4*$J$5))</f>
        <v>0.57981286814963</v>
      </c>
      <c r="F7756" s="12" t="n">
        <f aca="false">B7756*C7756*3.6/1000</f>
        <v>0.0692066465405008</v>
      </c>
    </row>
    <row r="7757" customFormat="false" ht="15" hidden="false" customHeight="false" outlineLevel="0" collapsed="false">
      <c r="A7757" s="11" t="n">
        <v>43741.7083333333</v>
      </c>
      <c r="B7757" s="0" t="n">
        <v>0.828</v>
      </c>
      <c r="C7757" s="0" t="n">
        <v>22.0880144235444</v>
      </c>
      <c r="D7757" s="0" t="n">
        <v>0.578525341059207</v>
      </c>
      <c r="E7757" s="12" t="n">
        <f aca="false">MIN(B7757,((1-$J$5)*$J$4*E7756+(1-$J$4)*$J$5*B7757)/(1-$J$4*$J$5))</f>
        <v>0.579809361260839</v>
      </c>
      <c r="F7757" s="12" t="n">
        <f aca="false">B7757*C7757*3.6/1000</f>
        <v>0.0658399533937012</v>
      </c>
    </row>
    <row r="7758" customFormat="false" ht="15" hidden="false" customHeight="false" outlineLevel="0" collapsed="false">
      <c r="A7758" s="11" t="n">
        <v>43741.75</v>
      </c>
      <c r="B7758" s="0" t="n">
        <v>0.828</v>
      </c>
      <c r="C7758" s="0" t="n">
        <v>23.6749611865424</v>
      </c>
      <c r="D7758" s="0" t="n">
        <v>0.578518532128396</v>
      </c>
      <c r="E7758" s="12" t="n">
        <f aca="false">MIN(B7758,((1-$J$5)*$J$4*E7757+(1-$J$4)*$J$5*B7758)/(1-$J$4*$J$5))</f>
        <v>0.579805912146163</v>
      </c>
      <c r="F7758" s="12" t="n">
        <f aca="false">B7758*C7758*3.6/1000</f>
        <v>0.0705703243048457</v>
      </c>
    </row>
    <row r="7759" customFormat="false" ht="15" hidden="false" customHeight="false" outlineLevel="0" collapsed="false">
      <c r="A7759" s="11" t="n">
        <v>43741.7916666667</v>
      </c>
      <c r="B7759" s="0" t="n">
        <v>0.823</v>
      </c>
      <c r="C7759" s="0" t="n">
        <v>26.7714963296804</v>
      </c>
      <c r="D7759" s="0" t="n">
        <v>0.578454659755343</v>
      </c>
      <c r="E7759" s="12" t="n">
        <f aca="false">MIN(B7759,((1-$J$5)*$J$4*E7758+(1-$J$4)*$J$5*B7759)/(1-$J$4*$J$5))</f>
        <v>0.579744859227775</v>
      </c>
      <c r="F7759" s="12" t="n">
        <f aca="false">B7759*C7759*3.6/1000</f>
        <v>0.079318589325577</v>
      </c>
    </row>
    <row r="7760" customFormat="false" ht="15" hidden="false" customHeight="false" outlineLevel="0" collapsed="false">
      <c r="A7760" s="11" t="n">
        <v>43741.8333333333</v>
      </c>
      <c r="B7760" s="0" t="n">
        <v>0.812</v>
      </c>
      <c r="C7760" s="0" t="n">
        <v>22.0880144235444</v>
      </c>
      <c r="D7760" s="0" t="n">
        <v>0.578266048565439</v>
      </c>
      <c r="E7760" s="12" t="n">
        <f aca="false">MIN(B7760,((1-$J$5)*$J$4*E7759+(1-$J$4)*$J$5*B7760)/(1-$J$4*$J$5))</f>
        <v>0.579557958746263</v>
      </c>
      <c r="F7760" s="12" t="n">
        <f aca="false">B7760*C7760*3.6/1000</f>
        <v>0.0645676837629051</v>
      </c>
    </row>
    <row r="7761" customFormat="false" ht="15" hidden="false" customHeight="false" outlineLevel="0" collapsed="false">
      <c r="A7761" s="11" t="n">
        <v>43741.875</v>
      </c>
      <c r="B7761" s="0" t="n">
        <v>0.801</v>
      </c>
      <c r="C7761" s="0" t="n">
        <v>22.0880144235444</v>
      </c>
      <c r="D7761" s="0" t="n">
        <v>0.577954741508149</v>
      </c>
      <c r="E7761" s="12" t="n">
        <f aca="false">MIN(B7761,((1-$J$5)*$J$4*E7760+(1-$J$4)*$J$5*B7761)/(1-$J$4*$J$5))</f>
        <v>0.579247283972849</v>
      </c>
      <c r="F7761" s="12" t="n">
        <f aca="false">B7761*C7761*3.6/1000</f>
        <v>0.0636929983917327</v>
      </c>
    </row>
    <row r="7762" customFormat="false" ht="15" hidden="false" customHeight="false" outlineLevel="0" collapsed="false">
      <c r="A7762" s="11" t="n">
        <v>43741.9166666667</v>
      </c>
      <c r="B7762" s="0" t="n">
        <v>0.779</v>
      </c>
      <c r="C7762" s="0" t="n">
        <v>23.6749611865424</v>
      </c>
      <c r="D7762" s="0" t="n">
        <v>0.577396963167023</v>
      </c>
      <c r="E7762" s="12" t="n">
        <f aca="false">MIN(B7762,((1-$J$5)*$J$4*E7761+(1-$J$4)*$J$5*B7762)/(1-$J$4*$J$5))</f>
        <v>0.578688020645454</v>
      </c>
      <c r="F7762" s="12" t="n">
        <f aca="false">B7762*C7762*3.6/1000</f>
        <v>0.0663940611515396</v>
      </c>
    </row>
    <row r="7763" customFormat="false" ht="15" hidden="false" customHeight="false" outlineLevel="0" collapsed="false">
      <c r="A7763" s="11" t="n">
        <v>43741.9583333333</v>
      </c>
      <c r="B7763" s="0" t="n">
        <v>0.774</v>
      </c>
      <c r="C7763" s="0" t="n">
        <v>25.2353062273078</v>
      </c>
      <c r="D7763" s="0" t="n">
        <v>0.576791145059594</v>
      </c>
      <c r="E7763" s="12" t="n">
        <f aca="false">MIN(B7763,((1-$J$5)*$J$4*E7762+(1-$J$4)*$J$5*B7763)/(1-$J$4*$J$5))</f>
        <v>0.578080310255908</v>
      </c>
      <c r="F7763" s="12" t="n">
        <f aca="false">B7763*C7763*3.6/1000</f>
        <v>0.0703156572717704</v>
      </c>
    </row>
    <row r="7764" customFormat="false" ht="15" hidden="false" customHeight="false" outlineLevel="0" collapsed="false">
      <c r="A7764" s="11" t="n">
        <v>43742</v>
      </c>
      <c r="B7764" s="0" t="n">
        <v>0.752</v>
      </c>
      <c r="C7764" s="0" t="n">
        <v>23.6749611865424</v>
      </c>
      <c r="D7764" s="0" t="n">
        <v>0.575943679116287</v>
      </c>
      <c r="E7764" s="12" t="n">
        <f aca="false">MIN(B7764,((1-$J$5)*$J$4*E7763+(1-$J$4)*$J$5*B7764)/(1-$J$4*$J$5))</f>
        <v>0.577228904815119</v>
      </c>
      <c r="F7764" s="12" t="n">
        <f aca="false">B7764*C7764*3.6/1000</f>
        <v>0.0640928549242077</v>
      </c>
    </row>
    <row r="7765" customFormat="false" ht="15" hidden="false" customHeight="false" outlineLevel="0" collapsed="false">
      <c r="A7765" s="11" t="n">
        <v>43742.0416666667</v>
      </c>
      <c r="B7765" s="0" t="n">
        <v>0.731</v>
      </c>
      <c r="C7765" s="0" t="n">
        <v>23.6749611865424</v>
      </c>
      <c r="D7765" s="0" t="n">
        <v>0.574869957992568</v>
      </c>
      <c r="E7765" s="12" t="n">
        <f aca="false">MIN(B7765,((1-$J$5)*$J$4*E7764+(1-$J$4)*$J$5*B7765)/(1-$J$4*$J$5))</f>
        <v>0.576149351193783</v>
      </c>
      <c r="F7765" s="12" t="n">
        <f aca="false">B7765*C7765*3.6/1000</f>
        <v>0.0623030278585051</v>
      </c>
    </row>
    <row r="7766" customFormat="false" ht="15" hidden="false" customHeight="false" outlineLevel="0" collapsed="false">
      <c r="A7766" s="11" t="n">
        <v>43742.0833333333</v>
      </c>
      <c r="B7766" s="0" t="n">
        <v>0.71</v>
      </c>
      <c r="C7766" s="0" t="n">
        <v>23.6749611865424</v>
      </c>
      <c r="D7766" s="0" t="n">
        <v>0.57357368725428</v>
      </c>
      <c r="E7766" s="12" t="n">
        <f aca="false">MIN(B7766,((1-$J$5)*$J$4*E7765+(1-$J$4)*$J$5*B7766)/(1-$J$4*$J$5))</f>
        <v>0.574845408011019</v>
      </c>
      <c r="F7766" s="12" t="n">
        <f aca="false">B7766*C7766*3.6/1000</f>
        <v>0.0605132007928024</v>
      </c>
    </row>
    <row r="7767" customFormat="false" ht="15" hidden="false" customHeight="false" outlineLevel="0" collapsed="false">
      <c r="A7767" s="11" t="n">
        <v>43742.125</v>
      </c>
      <c r="B7767" s="0" t="n">
        <v>0.71</v>
      </c>
      <c r="C7767" s="0" t="n">
        <v>23.6749611865424</v>
      </c>
      <c r="D7767" s="0" t="n">
        <v>0.572298646600374</v>
      </c>
      <c r="E7767" s="12" t="n">
        <f aca="false">MIN(B7767,((1-$J$5)*$J$4*E7766+(1-$J$4)*$J$5*B7767)/(1-$J$4*$J$5))</f>
        <v>0.573562946594034</v>
      </c>
      <c r="F7767" s="12" t="n">
        <f aca="false">B7767*C7767*3.6/1000</f>
        <v>0.0605132007928024</v>
      </c>
    </row>
    <row r="7768" customFormat="false" ht="15" hidden="false" customHeight="false" outlineLevel="0" collapsed="false">
      <c r="A7768" s="11" t="n">
        <v>43742.1666666667</v>
      </c>
      <c r="B7768" s="0" t="n">
        <v>0.71</v>
      </c>
      <c r="C7768" s="0" t="n">
        <v>22.0880144235444</v>
      </c>
      <c r="D7768" s="0" t="n">
        <v>0.571044488328424</v>
      </c>
      <c r="E7768" s="12" t="n">
        <f aca="false">MIN(B7768,((1-$J$5)*$J$4*E7767+(1-$J$4)*$J$5*B7768)/(1-$J$4*$J$5))</f>
        <v>0.572301613042237</v>
      </c>
      <c r="F7768" s="12" t="n">
        <f aca="false">B7768*C7768*3.6/1000</f>
        <v>0.0564569648665796</v>
      </c>
    </row>
    <row r="7769" customFormat="false" ht="15" hidden="false" customHeight="false" outlineLevel="0" collapsed="false">
      <c r="A7769" s="11" t="n">
        <v>43742.2083333333</v>
      </c>
      <c r="B7769" s="0" t="n">
        <v>0.705</v>
      </c>
      <c r="C7769" s="0" t="n">
        <v>22.0880144235444</v>
      </c>
      <c r="D7769" s="0" t="n">
        <v>0.569753695472945</v>
      </c>
      <c r="E7769" s="12" t="n">
        <f aca="false">MIN(B7769,((1-$J$5)*$J$4*E7768+(1-$J$4)*$J$5*B7769)/(1-$J$4*$J$5))</f>
        <v>0.571003398659334</v>
      </c>
      <c r="F7769" s="12" t="n">
        <f aca="false">B7769*C7769*3.6/1000</f>
        <v>0.0560593806069558</v>
      </c>
    </row>
    <row r="7770" customFormat="false" ht="15" hidden="false" customHeight="false" outlineLevel="0" collapsed="false">
      <c r="A7770" s="11" t="n">
        <v>43742.25</v>
      </c>
      <c r="B7770" s="0" t="n">
        <v>0.679</v>
      </c>
      <c r="C7770" s="0" t="n">
        <v>22.884983728763</v>
      </c>
      <c r="D7770" s="0" t="n">
        <v>0.56818673320624</v>
      </c>
      <c r="E7770" s="12" t="n">
        <f aca="false">MIN(B7770,((1-$J$5)*$J$4*E7769+(1-$J$4)*$J$5*B7770)/(1-$J$4*$J$5))</f>
        <v>0.569426736407945</v>
      </c>
      <c r="F7770" s="12" t="n">
        <f aca="false">B7770*C7770*3.6/1000</f>
        <v>0.0559400542265882</v>
      </c>
    </row>
    <row r="7771" customFormat="false" ht="15" hidden="false" customHeight="false" outlineLevel="0" collapsed="false">
      <c r="A7771" s="11" t="n">
        <v>43742.2916666667</v>
      </c>
      <c r="B7771" s="0" t="n">
        <v>0.694</v>
      </c>
      <c r="C7771" s="0" t="n">
        <v>23.6749611865424</v>
      </c>
      <c r="D7771" s="0" t="n">
        <v>0.566816959233108</v>
      </c>
      <c r="E7771" s="12" t="n">
        <f aca="false">MIN(B7771,((1-$J$5)*$J$4*E7770+(1-$J$4)*$J$5*B7771)/(1-$J$4*$J$5))</f>
        <v>0.56804903070106</v>
      </c>
      <c r="F7771" s="12" t="n">
        <f aca="false">B7771*C7771*3.6/1000</f>
        <v>0.0591495230284576</v>
      </c>
    </row>
    <row r="7772" customFormat="false" ht="15" hidden="false" customHeight="false" outlineLevel="0" collapsed="false">
      <c r="A7772" s="11" t="n">
        <v>43742.3333333333</v>
      </c>
      <c r="B7772" s="0" t="n">
        <v>0.674</v>
      </c>
      <c r="C7772" s="0" t="n">
        <v>24.8406224781793</v>
      </c>
      <c r="D7772" s="0" t="n">
        <v>0.565240919336205</v>
      </c>
      <c r="E7772" s="12" t="n">
        <f aca="false">MIN(B7772,((1-$J$5)*$J$4*E7771+(1-$J$4)*$J$5*B7772)/(1-$J$4*$J$5))</f>
        <v>0.566463379453925</v>
      </c>
      <c r="F7772" s="12" t="n">
        <f aca="false">B7772*C7772*3.6/1000</f>
        <v>0.0602732863810544</v>
      </c>
    </row>
    <row r="7773" customFormat="false" ht="15" hidden="false" customHeight="false" outlineLevel="0" collapsed="false">
      <c r="A7773" s="11" t="n">
        <v>43742.375</v>
      </c>
      <c r="B7773" s="0" t="n">
        <v>0.669</v>
      </c>
      <c r="C7773" s="0" t="n">
        <v>26.0062837698163</v>
      </c>
      <c r="D7773" s="0" t="n">
        <v>0.563633516573985</v>
      </c>
      <c r="E7773" s="12" t="n">
        <f aca="false">MIN(B7773,((1-$J$5)*$J$4*E7772+(1-$J$4)*$J$5*B7773)/(1-$J$4*$J$5))</f>
        <v>0.564846190336068</v>
      </c>
      <c r="F7773" s="12" t="n">
        <f aca="false">B7773*C7773*3.6/1000</f>
        <v>0.0626335338312255</v>
      </c>
    </row>
    <row r="7774" customFormat="false" ht="15" hidden="false" customHeight="false" outlineLevel="0" collapsed="false">
      <c r="A7774" s="11" t="n">
        <v>43742.4166666667</v>
      </c>
      <c r="B7774" s="0" t="n">
        <v>0.674</v>
      </c>
      <c r="C7774" s="0" t="n">
        <v>26.0062837698163</v>
      </c>
      <c r="D7774" s="0" t="n">
        <v>0.562109614517029</v>
      </c>
      <c r="E7774" s="12" t="n">
        <f aca="false">MIN(B7774,((1-$J$5)*$J$4*E7773+(1-$J$4)*$J$5*B7774)/(1-$J$4*$J$5))</f>
        <v>0.563313304169082</v>
      </c>
      <c r="F7774" s="12" t="n">
        <f aca="false">B7774*C7774*3.6/1000</f>
        <v>0.0631016469390822</v>
      </c>
    </row>
    <row r="7775" customFormat="false" ht="15" hidden="false" customHeight="false" outlineLevel="0" collapsed="false">
      <c r="A7775" s="11" t="n">
        <v>43742.4583333333</v>
      </c>
      <c r="B7775" s="0" t="n">
        <v>0.669</v>
      </c>
      <c r="C7775" s="0" t="n">
        <v>26.7714963296804</v>
      </c>
      <c r="D7775" s="0" t="n">
        <v>0.560553495690778</v>
      </c>
      <c r="E7775" s="12" t="n">
        <f aca="false">MIN(B7775,((1-$J$5)*$J$4*E7774+(1-$J$4)*$J$5*B7775)/(1-$J$4*$J$5))</f>
        <v>0.561748010854929</v>
      </c>
      <c r="F7775" s="12" t="n">
        <f aca="false">B7775*C7775*3.6/1000</f>
        <v>0.0644764717604022</v>
      </c>
    </row>
    <row r="7776" customFormat="false" ht="15" hidden="false" customHeight="false" outlineLevel="0" collapsed="false">
      <c r="A7776" s="11" t="n">
        <v>43742.5</v>
      </c>
      <c r="B7776" s="0" t="n">
        <v>0.674</v>
      </c>
      <c r="C7776" s="0" t="n">
        <v>26.6189028862262</v>
      </c>
      <c r="D7776" s="0" t="n">
        <v>0.559080037650895</v>
      </c>
      <c r="E7776" s="12" t="n">
        <f aca="false">MIN(B7776,((1-$J$5)*$J$4*E7775+(1-$J$4)*$J$5*B7776)/(1-$J$4*$J$5))</f>
        <v>0.560266165536067</v>
      </c>
      <c r="F7776" s="12" t="n">
        <f aca="false">B7776*C7776*3.6/1000</f>
        <v>0.0645881059631392</v>
      </c>
    </row>
    <row r="7777" customFormat="false" ht="15" hidden="false" customHeight="false" outlineLevel="0" collapsed="false">
      <c r="A7777" s="11" t="n">
        <v>43742.5416666667</v>
      </c>
      <c r="B7777" s="0" t="n">
        <v>0.694</v>
      </c>
      <c r="C7777" s="0" t="n">
        <v>26.3130463258245</v>
      </c>
      <c r="D7777" s="0" t="n">
        <v>0.557859411467173</v>
      </c>
      <c r="E7777" s="12" t="n">
        <f aca="false">MIN(B7777,((1-$J$5)*$J$4*E7776+(1-$J$4)*$J$5*B7777)/(1-$J$4*$J$5))</f>
        <v>0.559039375329543</v>
      </c>
      <c r="F7777" s="12" t="n">
        <f aca="false">B7777*C7777*3.6/1000</f>
        <v>0.0657405149404399</v>
      </c>
    </row>
    <row r="7778" customFormat="false" ht="15" hidden="false" customHeight="false" outlineLevel="0" collapsed="false">
      <c r="A7778" s="11" t="n">
        <v>43742.5833333333</v>
      </c>
      <c r="B7778" s="0" t="n">
        <v>0.736</v>
      </c>
      <c r="C7778" s="0" t="n">
        <v>26.0062837698163</v>
      </c>
      <c r="D7778" s="0" t="n">
        <v>0.557139046119568</v>
      </c>
      <c r="E7778" s="12" t="n">
        <f aca="false">MIN(B7778,((1-$J$5)*$J$4*E7777+(1-$J$4)*$J$5*B7778)/(1-$J$4*$J$5))</f>
        <v>0.558317145093471</v>
      </c>
      <c r="F7778" s="12" t="n">
        <f aca="false">B7778*C7778*3.6/1000</f>
        <v>0.0689062494765051</v>
      </c>
    </row>
    <row r="7779" customFormat="false" ht="15" hidden="false" customHeight="false" outlineLevel="0" collapsed="false">
      <c r="A7779" s="11" t="n">
        <v>43742.625</v>
      </c>
      <c r="B7779" s="0" t="n">
        <v>0.747</v>
      </c>
      <c r="C7779" s="0" t="n">
        <v>24.1457381141983</v>
      </c>
      <c r="D7779" s="0" t="n">
        <v>0.556556263690352</v>
      </c>
      <c r="E7779" s="12" t="n">
        <f aca="false">MIN(B7779,((1-$J$5)*$J$4*E7778+(1-$J$4)*$J$5*B7779)/(1-$J$4*$J$5))</f>
        <v>0.557733666591108</v>
      </c>
      <c r="F7779" s="12" t="n">
        <f aca="false">B7779*C7779*3.6/1000</f>
        <v>0.064932718936702</v>
      </c>
    </row>
    <row r="7780" customFormat="false" ht="15" hidden="false" customHeight="false" outlineLevel="0" collapsed="false">
      <c r="A7780" s="11" t="n">
        <v>43742.6666666667</v>
      </c>
      <c r="B7780" s="0" t="n">
        <v>0.769</v>
      </c>
      <c r="C7780" s="0" t="n">
        <v>23.6749611865424</v>
      </c>
      <c r="D7780" s="0" t="n">
        <v>0.556234595778583</v>
      </c>
      <c r="E7780" s="12" t="n">
        <f aca="false">MIN(B7780,((1-$J$5)*$J$4*E7779+(1-$J$4)*$J$5*B7780)/(1-$J$4*$J$5))</f>
        <v>0.557413507339195</v>
      </c>
      <c r="F7780" s="12" t="n">
        <f aca="false">B7780*C7780*3.6/1000</f>
        <v>0.0655417625488241</v>
      </c>
    </row>
    <row r="7781" customFormat="false" ht="15" hidden="false" customHeight="false" outlineLevel="0" collapsed="false">
      <c r="A7781" s="11" t="n">
        <v>43742.7083333333</v>
      </c>
      <c r="B7781" s="0" t="n">
        <v>0.796</v>
      </c>
      <c r="C7781" s="0" t="n">
        <v>27.0760230967393</v>
      </c>
      <c r="D7781" s="0" t="n">
        <v>0.556226940856253</v>
      </c>
      <c r="E7781" s="12" t="n">
        <f aca="false">MIN(B7781,((1-$J$5)*$J$4*E7780+(1-$J$4)*$J$5*B7781)/(1-$J$4*$J$5))</f>
        <v>0.557409989920098</v>
      </c>
      <c r="F7781" s="12" t="n">
        <f aca="false">B7781*C7781*3.6/1000</f>
        <v>0.0775890517860161</v>
      </c>
    </row>
    <row r="7782" customFormat="false" ht="15" hidden="false" customHeight="false" outlineLevel="0" collapsed="false">
      <c r="A7782" s="11" t="n">
        <v>43742.75</v>
      </c>
      <c r="B7782" s="0" t="n">
        <v>0.796</v>
      </c>
      <c r="C7782" s="0" t="n">
        <v>22.0880144235444</v>
      </c>
      <c r="D7782" s="0" t="n">
        <v>0.556219411304838</v>
      </c>
      <c r="E7782" s="12" t="n">
        <f aca="false">MIN(B7782,((1-$J$5)*$J$4*E7781+(1-$J$4)*$J$5*B7782)/(1-$J$4*$J$5))</f>
        <v>0.557406530448597</v>
      </c>
      <c r="F7782" s="12" t="n">
        <f aca="false">B7782*C7782*3.6/1000</f>
        <v>0.0632954141321089</v>
      </c>
    </row>
    <row r="7783" customFormat="false" ht="15" hidden="false" customHeight="false" outlineLevel="0" collapsed="false">
      <c r="A7783" s="11" t="n">
        <v>43742.7916666667</v>
      </c>
      <c r="B7783" s="0" t="n">
        <v>0.79</v>
      </c>
      <c r="C7783" s="0" t="n">
        <v>22.0880144235444</v>
      </c>
      <c r="D7783" s="0" t="n">
        <v>0.556143395121838</v>
      </c>
      <c r="E7783" s="12" t="n">
        <f aca="false">MIN(B7783,((1-$J$5)*$J$4*E7782+(1-$J$4)*$J$5*B7783)/(1-$J$4*$J$5))</f>
        <v>0.557333935218802</v>
      </c>
      <c r="F7783" s="12" t="n">
        <f aca="false">B7783*C7783*3.6/1000</f>
        <v>0.0628183130205604</v>
      </c>
    </row>
    <row r="7784" customFormat="false" ht="15" hidden="false" customHeight="false" outlineLevel="0" collapsed="false">
      <c r="A7784" s="11" t="n">
        <v>43742.8333333333</v>
      </c>
      <c r="B7784" s="0" t="n">
        <v>0.796</v>
      </c>
      <c r="C7784" s="0" t="n">
        <v>23.6749611865424</v>
      </c>
      <c r="D7784" s="0" t="n">
        <v>0.556137233867136</v>
      </c>
      <c r="E7784" s="12" t="n">
        <f aca="false">MIN(B7784,((1-$J$5)*$J$4*E7783+(1-$J$4)*$J$5*B7784)/(1-$J$4*$J$5))</f>
        <v>0.557331728707784</v>
      </c>
      <c r="F7784" s="12" t="n">
        <f aca="false">B7784*C7784*3.6/1000</f>
        <v>0.067842968776156</v>
      </c>
    </row>
    <row r="7785" customFormat="false" ht="15" hidden="false" customHeight="false" outlineLevel="0" collapsed="false">
      <c r="A7785" s="11" t="n">
        <v>43742.875</v>
      </c>
      <c r="B7785" s="0" t="n">
        <v>0.774</v>
      </c>
      <c r="C7785" s="0" t="n">
        <v>25.2353062273078</v>
      </c>
      <c r="D7785" s="0" t="n">
        <v>0.555879603706615</v>
      </c>
      <c r="E7785" s="12" t="n">
        <f aca="false">MIN(B7785,((1-$J$5)*$J$4*E7784+(1-$J$4)*$J$5*B7785)/(1-$J$4*$J$5))</f>
        <v>0.557075851793323</v>
      </c>
      <c r="F7785" s="12" t="n">
        <f aca="false">B7785*C7785*3.6/1000</f>
        <v>0.0703156572717704</v>
      </c>
    </row>
    <row r="7786" customFormat="false" ht="15" hidden="false" customHeight="false" outlineLevel="0" collapsed="false">
      <c r="A7786" s="11" t="n">
        <v>43742.9166666667</v>
      </c>
      <c r="B7786" s="0" t="n">
        <v>0.769</v>
      </c>
      <c r="C7786" s="0" t="n">
        <v>24.6141942003371</v>
      </c>
      <c r="D7786" s="0" t="n">
        <v>0.555569018007943</v>
      </c>
      <c r="E7786" s="12" t="n">
        <f aca="false">MIN(B7786,((1-$J$5)*$J$4*E7785+(1-$J$4)*$J$5*B7786)/(1-$J$4*$J$5))</f>
        <v>0.556766529687996</v>
      </c>
      <c r="F7786" s="12" t="n">
        <f aca="false">B7786*C7786*3.6/1000</f>
        <v>0.0681419352242132</v>
      </c>
    </row>
    <row r="7787" customFormat="false" ht="15" hidden="false" customHeight="false" outlineLevel="0" collapsed="false">
      <c r="A7787" s="11" t="n">
        <v>43742.9583333333</v>
      </c>
      <c r="B7787" s="0" t="n">
        <v>0.774</v>
      </c>
      <c r="C7787" s="0" t="n">
        <v>23.6749611865424</v>
      </c>
      <c r="D7787" s="0" t="n">
        <v>0.555320693982539</v>
      </c>
      <c r="E7787" s="12" t="n">
        <f aca="false">MIN(B7787,((1-$J$5)*$J$4*E7786+(1-$J$4)*$J$5*B7787)/(1-$J$4*$J$5))</f>
        <v>0.556519964124768</v>
      </c>
      <c r="F7787" s="12" t="n">
        <f aca="false">B7787*C7787*3.6/1000</f>
        <v>0.0659679118501818</v>
      </c>
    </row>
    <row r="7788" customFormat="false" ht="15" hidden="false" customHeight="false" outlineLevel="0" collapsed="false">
      <c r="A7788" s="11" t="n">
        <v>43743</v>
      </c>
      <c r="B7788" s="0" t="n">
        <v>0.779</v>
      </c>
      <c r="C7788" s="0" t="n">
        <v>25.2353062273078</v>
      </c>
      <c r="D7788" s="0" t="n">
        <v>0.555133611920137</v>
      </c>
      <c r="E7788" s="12" t="n">
        <f aca="false">MIN(B7788,((1-$J$5)*$J$4*E7787+(1-$J$4)*$J$5*B7788)/(1-$J$4*$J$5))</f>
        <v>0.556335121223206</v>
      </c>
      <c r="F7788" s="12" t="n">
        <f aca="false">B7788*C7788*3.6/1000</f>
        <v>0.0707698927838619</v>
      </c>
    </row>
    <row r="7789" customFormat="false" ht="15" hidden="false" customHeight="false" outlineLevel="0" collapsed="false">
      <c r="A7789" s="11" t="n">
        <v>43743.0416666667</v>
      </c>
      <c r="B7789" s="0" t="n">
        <v>0.779</v>
      </c>
      <c r="C7789" s="0" t="n">
        <v>25.2353062273078</v>
      </c>
      <c r="D7789" s="0" t="n">
        <v>0.554949593853438</v>
      </c>
      <c r="E7789" s="12" t="n">
        <f aca="false">MIN(B7789,((1-$J$5)*$J$4*E7788+(1-$J$4)*$J$5*B7789)/(1-$J$4*$J$5))</f>
        <v>0.55615332350948</v>
      </c>
      <c r="F7789" s="12" t="n">
        <f aca="false">B7789*C7789*3.6/1000</f>
        <v>0.0707698927838619</v>
      </c>
    </row>
    <row r="7790" customFormat="false" ht="15" hidden="false" customHeight="false" outlineLevel="0" collapsed="false">
      <c r="A7790" s="11" t="n">
        <v>43743.0833333333</v>
      </c>
      <c r="B7790" s="0" t="n">
        <v>0.769</v>
      </c>
      <c r="C7790" s="0" t="n">
        <v>22.0880144235444</v>
      </c>
      <c r="D7790" s="0" t="n">
        <v>0.554654239685555</v>
      </c>
      <c r="E7790" s="12" t="n">
        <f aca="false">MIN(B7790,((1-$J$5)*$J$4*E7789+(1-$J$4)*$J$5*B7790)/(1-$J$4*$J$5))</f>
        <v>0.555859199563689</v>
      </c>
      <c r="F7790" s="12" t="n">
        <f aca="false">B7790*C7790*3.6/1000</f>
        <v>0.0611484591301404</v>
      </c>
    </row>
    <row r="7791" customFormat="false" ht="15" hidden="false" customHeight="false" outlineLevel="0" collapsed="false">
      <c r="A7791" s="11" t="n">
        <v>43743.125</v>
      </c>
      <c r="B7791" s="0" t="n">
        <v>0.769</v>
      </c>
      <c r="C7791" s="0" t="n">
        <v>22.0880144235444</v>
      </c>
      <c r="D7791" s="0" t="n">
        <v>0.554363722774058</v>
      </c>
      <c r="E7791" s="12" t="n">
        <f aca="false">MIN(B7791,((1-$J$5)*$J$4*E7790+(1-$J$4)*$J$5*B7791)/(1-$J$4*$J$5))</f>
        <v>0.555569921152426</v>
      </c>
      <c r="F7791" s="12" t="n">
        <f aca="false">B7791*C7791*3.6/1000</f>
        <v>0.0611484591301404</v>
      </c>
    </row>
    <row r="7792" customFormat="false" ht="15" hidden="false" customHeight="false" outlineLevel="0" collapsed="false">
      <c r="A7792" s="11" t="n">
        <v>43743.1666666667</v>
      </c>
      <c r="B7792" s="0" t="n">
        <v>0.742</v>
      </c>
      <c r="C7792" s="0" t="n">
        <v>22.0880144235444</v>
      </c>
      <c r="D7792" s="0" t="n">
        <v>0.553769219123867</v>
      </c>
      <c r="E7792" s="12" t="n">
        <f aca="false">MIN(B7792,((1-$J$5)*$J$4*E7791+(1-$J$4)*$J$5*B7792)/(1-$J$4*$J$5))</f>
        <v>0.554974041067543</v>
      </c>
      <c r="F7792" s="12" t="n">
        <f aca="false">B7792*C7792*3.6/1000</f>
        <v>0.0590015041281719</v>
      </c>
    </row>
    <row r="7793" customFormat="false" ht="15" hidden="false" customHeight="false" outlineLevel="0" collapsed="false">
      <c r="A7793" s="11" t="n">
        <v>43743.2083333333</v>
      </c>
      <c r="B7793" s="0" t="n">
        <v>0.736</v>
      </c>
      <c r="C7793" s="0" t="n">
        <v>23.6749611865424</v>
      </c>
      <c r="D7793" s="0" t="n">
        <v>0.553115842196217</v>
      </c>
      <c r="E7793" s="12" t="n">
        <f aca="false">MIN(B7793,((1-$J$5)*$J$4*E7792+(1-$J$4)*$J$5*B7793)/(1-$J$4*$J$5))</f>
        <v>0.554318785036776</v>
      </c>
      <c r="F7793" s="12" t="n">
        <f aca="false">B7793*C7793*3.6/1000</f>
        <v>0.0627291771598628</v>
      </c>
    </row>
    <row r="7794" customFormat="false" ht="15" hidden="false" customHeight="false" outlineLevel="0" collapsed="false">
      <c r="A7794" s="11" t="n">
        <v>43743.25</v>
      </c>
      <c r="B7794" s="0" t="n">
        <v>0.726</v>
      </c>
      <c r="C7794" s="0" t="n">
        <v>23.8321489408437</v>
      </c>
      <c r="D7794" s="0" t="n">
        <v>0.552358816240715</v>
      </c>
      <c r="E7794" s="12" t="n">
        <f aca="false">MIN(B7794,((1-$J$5)*$J$4*E7793+(1-$J$4)*$J$5*B7794)/(1-$J$4*$J$5))</f>
        <v>0.55355900274622</v>
      </c>
      <c r="F7794" s="12" t="n">
        <f aca="false">B7794*C7794*3.6/1000</f>
        <v>0.062287704471789</v>
      </c>
    </row>
    <row r="7795" customFormat="false" ht="15" hidden="false" customHeight="false" outlineLevel="0" collapsed="false">
      <c r="A7795" s="11" t="n">
        <v>43743.2916666667</v>
      </c>
      <c r="B7795" s="0" t="n">
        <v>0.721</v>
      </c>
      <c r="C7795" s="0" t="n">
        <v>24.1457381141983</v>
      </c>
      <c r="D7795" s="0" t="n">
        <v>0.551557013759792</v>
      </c>
      <c r="E7795" s="12" t="n">
        <f aca="false">MIN(B7795,((1-$J$5)*$J$4*E7794+(1-$J$4)*$J$5*B7795)/(1-$J$4*$J$5))</f>
        <v>0.552754076836068</v>
      </c>
      <c r="F7795" s="12" t="n">
        <f aca="false">B7795*C7795*3.6/1000</f>
        <v>0.0626726778492131</v>
      </c>
    </row>
    <row r="7796" customFormat="false" ht="15" hidden="false" customHeight="false" outlineLevel="0" collapsed="false">
      <c r="A7796" s="11" t="n">
        <v>43743.3333333333</v>
      </c>
      <c r="B7796" s="0" t="n">
        <v>0.726</v>
      </c>
      <c r="C7796" s="0" t="n">
        <v>26.4660868653102</v>
      </c>
      <c r="D7796" s="0" t="n">
        <v>0.550825518010494</v>
      </c>
      <c r="E7796" s="12" t="n">
        <f aca="false">MIN(B7796,((1-$J$5)*$J$4*E7795+(1-$J$4)*$J$5*B7796)/(1-$J$4*$J$5))</f>
        <v>0.552020072275342</v>
      </c>
      <c r="F7796" s="12" t="n">
        <f aca="false">B7796*C7796*3.6/1000</f>
        <v>0.0691717646311748</v>
      </c>
    </row>
    <row r="7797" customFormat="false" ht="15" hidden="false" customHeight="false" outlineLevel="0" collapsed="false">
      <c r="A7797" s="11" t="n">
        <v>43743.375</v>
      </c>
      <c r="B7797" s="0" t="n">
        <v>0.721</v>
      </c>
      <c r="C7797" s="0" t="n">
        <v>25.5444056829728</v>
      </c>
      <c r="D7797" s="0" t="n">
        <v>0.55004882760674</v>
      </c>
      <c r="E7797" s="12" t="n">
        <f aca="false">MIN(B7797,((1-$J$5)*$J$4*E7796+(1-$J$4)*$J$5*B7797)/(1-$J$4*$J$5))</f>
        <v>0.551240499420724</v>
      </c>
      <c r="F7797" s="12" t="n">
        <f aca="false">B7797*C7797*3.6/1000</f>
        <v>0.0663030593907241</v>
      </c>
    </row>
    <row r="7798" customFormat="false" ht="15" hidden="false" customHeight="false" outlineLevel="0" collapsed="false">
      <c r="A7798" s="11" t="n">
        <v>43743.4166666667</v>
      </c>
      <c r="B7798" s="0" t="n">
        <v>0.726</v>
      </c>
      <c r="C7798" s="0" t="n">
        <v>25.5444056829728</v>
      </c>
      <c r="D7798" s="0" t="n">
        <v>0.549342032653618</v>
      </c>
      <c r="E7798" s="12" t="n">
        <f aca="false">MIN(B7798,((1-$J$5)*$J$4*E7797+(1-$J$4)*$J$5*B7798)/(1-$J$4*$J$5))</f>
        <v>0.550531430237516</v>
      </c>
      <c r="F7798" s="12" t="n">
        <f aca="false">B7798*C7798*3.6/1000</f>
        <v>0.0667628586930176</v>
      </c>
    </row>
    <row r="7799" customFormat="false" ht="15" hidden="false" customHeight="false" outlineLevel="0" collapsed="false">
      <c r="A7799" s="11" t="n">
        <v>43743.4583333333</v>
      </c>
      <c r="B7799" s="0" t="n">
        <v>0.71</v>
      </c>
      <c r="C7799" s="0" t="n">
        <v>25.2353062273078</v>
      </c>
      <c r="D7799" s="0" t="n">
        <v>0.548463853594071</v>
      </c>
      <c r="E7799" s="12" t="n">
        <f aca="false">MIN(B7799,((1-$J$5)*$J$4*E7798+(1-$J$4)*$J$5*B7799)/(1-$J$4*$J$5))</f>
        <v>0.549649528586157</v>
      </c>
      <c r="F7799" s="12" t="n">
        <f aca="false">B7799*C7799*3.6/1000</f>
        <v>0.0645014427169986</v>
      </c>
    </row>
    <row r="7800" customFormat="false" ht="15" hidden="false" customHeight="false" outlineLevel="0" collapsed="false">
      <c r="A7800" s="11" t="n">
        <v>43743.5</v>
      </c>
      <c r="B7800" s="0" t="n">
        <v>0.715</v>
      </c>
      <c r="C7800" s="0" t="n">
        <v>25.5444056829728</v>
      </c>
      <c r="D7800" s="0" t="n">
        <v>0.547657232147745</v>
      </c>
      <c r="E7800" s="12" t="n">
        <f aca="false">MIN(B7800,((1-$J$5)*$J$4*E7799+(1-$J$4)*$J$5*B7800)/(1-$J$4*$J$5))</f>
        <v>0.548839816418345</v>
      </c>
      <c r="F7800" s="12" t="n">
        <f aca="false">B7800*C7800*3.6/1000</f>
        <v>0.0657513002279719</v>
      </c>
    </row>
    <row r="7801" customFormat="false" ht="15" hidden="false" customHeight="false" outlineLevel="0" collapsed="false">
      <c r="A7801" s="11" t="n">
        <v>43743.5416666667</v>
      </c>
      <c r="B7801" s="0" t="n">
        <v>0.731</v>
      </c>
      <c r="C7801" s="0" t="n">
        <v>25.2353062273078</v>
      </c>
      <c r="D7801" s="0" t="n">
        <v>0.547046781264035</v>
      </c>
      <c r="E7801" s="12" t="n">
        <f aca="false">MIN(B7801,((1-$J$5)*$J$4*E7800+(1-$J$4)*$J$5*B7801)/(1-$J$4*$J$5))</f>
        <v>0.548227957828257</v>
      </c>
      <c r="F7801" s="12" t="n">
        <f aca="false">B7801*C7801*3.6/1000</f>
        <v>0.0664092318677831</v>
      </c>
    </row>
    <row r="7802" customFormat="false" ht="15" hidden="false" customHeight="false" outlineLevel="0" collapsed="false">
      <c r="A7802" s="11" t="n">
        <v>43743.5833333333</v>
      </c>
      <c r="B7802" s="0" t="n">
        <v>0.758</v>
      </c>
      <c r="C7802" s="0" t="n">
        <v>25.8525577119515</v>
      </c>
      <c r="D7802" s="0" t="n">
        <v>0.546755073004308</v>
      </c>
      <c r="E7802" s="12" t="n">
        <f aca="false">MIN(B7802,((1-$J$5)*$J$4*E7801+(1-$J$4)*$J$5*B7802)/(1-$J$4*$J$5))</f>
        <v>0.5479375466614</v>
      </c>
      <c r="F7802" s="12" t="n">
        <f aca="false">B7802*C7802*3.6/1000</f>
        <v>0.0705464594843733</v>
      </c>
    </row>
    <row r="7803" customFormat="false" ht="15" hidden="false" customHeight="false" outlineLevel="0" collapsed="false">
      <c r="A7803" s="11" t="n">
        <v>43743.625</v>
      </c>
      <c r="B7803" s="0" t="n">
        <v>0.779</v>
      </c>
      <c r="C7803" s="0" t="n">
        <v>27.9844542615693</v>
      </c>
      <c r="D7803" s="0" t="n">
        <v>0.546708277111139</v>
      </c>
      <c r="E7803" s="12" t="n">
        <f aca="false">MIN(B7803,((1-$J$5)*$J$4*E7802+(1-$J$4)*$J$5*B7803)/(1-$J$4*$J$5))</f>
        <v>0.547894094492349</v>
      </c>
      <c r="F7803" s="12" t="n">
        <f aca="false">B7803*C7803*3.6/1000</f>
        <v>0.0784796035311449</v>
      </c>
    </row>
    <row r="7804" customFormat="false" ht="15" hidden="false" customHeight="false" outlineLevel="0" collapsed="false">
      <c r="A7804" s="11" t="n">
        <v>43743.6666666667</v>
      </c>
      <c r="B7804" s="0" t="n">
        <v>0.785</v>
      </c>
      <c r="C7804" s="0" t="n">
        <v>28.2855950849176</v>
      </c>
      <c r="D7804" s="0" t="n">
        <v>0.54673085758172</v>
      </c>
      <c r="E7804" s="12" t="n">
        <f aca="false">MIN(B7804,((1-$J$5)*$J$4*E7803+(1-$J$4)*$J$5*B7804)/(1-$J$4*$J$5))</f>
        <v>0.547920550925753</v>
      </c>
      <c r="F7804" s="12" t="n">
        <f aca="false">B7804*C7804*3.6/1000</f>
        <v>0.0799350917099772</v>
      </c>
    </row>
    <row r="7805" customFormat="false" ht="15" hidden="false" customHeight="false" outlineLevel="0" collapsed="false">
      <c r="A7805" s="11" t="n">
        <v>43743.7083333333</v>
      </c>
      <c r="B7805" s="0" t="n">
        <v>0.801</v>
      </c>
      <c r="C7805" s="0" t="n">
        <v>26.0062837698163</v>
      </c>
      <c r="D7805" s="0" t="n">
        <v>0.546936028098019</v>
      </c>
      <c r="E7805" s="12" t="n">
        <f aca="false">MIN(B7805,((1-$J$5)*$J$4*E7804+(1-$J$4)*$J$5*B7805)/(1-$J$4*$J$5))</f>
        <v>0.548131085506878</v>
      </c>
      <c r="F7805" s="12" t="n">
        <f aca="false">B7805*C7805*3.6/1000</f>
        <v>0.0749917198786421</v>
      </c>
    </row>
    <row r="7806" customFormat="false" ht="15" hidden="false" customHeight="false" outlineLevel="0" collapsed="false">
      <c r="A7806" s="11" t="n">
        <v>43743.75</v>
      </c>
      <c r="B7806" s="0" t="n">
        <v>0.801</v>
      </c>
      <c r="C7806" s="0" t="n">
        <v>24.9252417873817</v>
      </c>
      <c r="D7806" s="0" t="n">
        <v>0.547137838369236</v>
      </c>
      <c r="E7806" s="12" t="n">
        <f aca="false">MIN(B7806,((1-$J$5)*$J$4*E7805+(1-$J$4)*$J$5*B7806)/(1-$J$4*$J$5))</f>
        <v>0.548338151643503</v>
      </c>
      <c r="F7806" s="12" t="n">
        <f aca="false">B7806*C7806*3.6/1000</f>
        <v>0.0718744272180939</v>
      </c>
    </row>
    <row r="7807" customFormat="false" ht="15" hidden="false" customHeight="false" outlineLevel="0" collapsed="false">
      <c r="A7807" s="11" t="n">
        <v>43743.7916666667</v>
      </c>
      <c r="B7807" s="0" t="n">
        <v>0.806</v>
      </c>
      <c r="C7807" s="0" t="n">
        <v>27.2279601527212</v>
      </c>
      <c r="D7807" s="0" t="n">
        <v>0.54739351838651</v>
      </c>
      <c r="E7807" s="12" t="n">
        <f aca="false">MIN(B7807,((1-$J$5)*$J$4*E7806+(1-$J$4)*$J$5*B7807)/(1-$J$4*$J$5))</f>
        <v>0.548599467102424</v>
      </c>
      <c r="F7807" s="12" t="n">
        <f aca="false">B7807*C7807*3.6/1000</f>
        <v>0.0790046491791358</v>
      </c>
    </row>
    <row r="7808" customFormat="false" ht="15" hidden="false" customHeight="false" outlineLevel="0" collapsed="false">
      <c r="A7808" s="11" t="n">
        <v>43743.8333333333</v>
      </c>
      <c r="B7808" s="0" t="n">
        <v>0.817</v>
      </c>
      <c r="C7808" s="0" t="n">
        <v>28.7357870769987</v>
      </c>
      <c r="D7808" s="0" t="n">
        <v>0.54777079583022</v>
      </c>
      <c r="E7808" s="12" t="n">
        <f aca="false">MIN(B7808,((1-$J$5)*$J$4*E7807+(1-$J$4)*$J$5*B7808)/(1-$J$4*$J$5))</f>
        <v>0.548983330906338</v>
      </c>
      <c r="F7808" s="12" t="n">
        <f aca="false">B7808*C7808*3.6/1000</f>
        <v>0.0845176969508687</v>
      </c>
    </row>
    <row r="7809" customFormat="false" ht="15" hidden="false" customHeight="false" outlineLevel="0" collapsed="false">
      <c r="A7809" s="11" t="n">
        <v>43743.875</v>
      </c>
      <c r="B7809" s="0" t="n">
        <v>0.796</v>
      </c>
      <c r="C7809" s="0" t="n">
        <v>24.9252417873817</v>
      </c>
      <c r="D7809" s="0" t="n">
        <v>0.547901759470972</v>
      </c>
      <c r="E7809" s="12" t="n">
        <f aca="false">MIN(B7809,((1-$J$5)*$J$4*E7808+(1-$J$4)*$J$5*B7809)/(1-$J$4*$J$5))</f>
        <v>0.549118696130286</v>
      </c>
      <c r="F7809" s="12" t="n">
        <f aca="false">B7809*C7809*3.6/1000</f>
        <v>0.071425772865921</v>
      </c>
    </row>
    <row r="7810" customFormat="false" ht="15" hidden="false" customHeight="false" outlineLevel="0" collapsed="false">
      <c r="A7810" s="11" t="n">
        <v>43743.9166666667</v>
      </c>
      <c r="B7810" s="0" t="n">
        <v>0.779</v>
      </c>
      <c r="C7810" s="0" t="n">
        <v>25.0027578973632</v>
      </c>
      <c r="D7810" s="0" t="n">
        <v>0.547836183357182</v>
      </c>
      <c r="E7810" s="12" t="n">
        <f aca="false">MIN(B7810,((1-$J$5)*$J$4*E7809+(1-$J$4)*$J$5*B7810)/(1-$J$4*$J$5))</f>
        <v>0.549055785156146</v>
      </c>
      <c r="F7810" s="12" t="n">
        <f aca="false">B7810*C7810*3.6/1000</f>
        <v>0.0701177342473654</v>
      </c>
    </row>
    <row r="7811" customFormat="false" ht="15" hidden="false" customHeight="false" outlineLevel="0" collapsed="false">
      <c r="A7811" s="11" t="n">
        <v>43743.9583333333</v>
      </c>
      <c r="B7811" s="0" t="n">
        <v>0.769</v>
      </c>
      <c r="C7811" s="0" t="n">
        <v>25.0802740073447</v>
      </c>
      <c r="D7811" s="0" t="n">
        <v>0.54765733132163</v>
      </c>
      <c r="E7811" s="12" t="n">
        <f aca="false">MIN(B7811,((1-$J$5)*$J$4*E7810+(1-$J$4)*$J$5*B7811)/(1-$J$4*$J$5))</f>
        <v>0.548878589354563</v>
      </c>
      <c r="F7811" s="12" t="n">
        <f aca="false">B7811*C7811*3.6/1000</f>
        <v>0.0694322305619332</v>
      </c>
    </row>
    <row r="7812" customFormat="false" ht="15" hidden="false" customHeight="false" outlineLevel="0" collapsed="false">
      <c r="A7812" s="11" t="n">
        <v>43744</v>
      </c>
      <c r="B7812" s="0" t="n">
        <v>0.763</v>
      </c>
      <c r="C7812" s="0" t="n">
        <v>25.1577901173262</v>
      </c>
      <c r="D7812" s="0" t="n">
        <v>0.547412798542713</v>
      </c>
      <c r="E7812" s="12" t="n">
        <f aca="false">MIN(B7812,((1-$J$5)*$J$4*E7811+(1-$J$4)*$J$5*B7812)/(1-$J$4*$J$5))</f>
        <v>0.5486351200077</v>
      </c>
      <c r="F7812" s="12" t="n">
        <f aca="false">B7812*C7812*3.6/1000</f>
        <v>0.0691034178942717</v>
      </c>
    </row>
    <row r="7813" customFormat="false" ht="15" hidden="false" customHeight="false" outlineLevel="0" collapsed="false">
      <c r="A7813" s="11" t="n">
        <v>43744.0416666667</v>
      </c>
      <c r="B7813" s="0" t="n">
        <v>0.763</v>
      </c>
      <c r="C7813" s="0" t="n">
        <v>25.2353062273078</v>
      </c>
      <c r="D7813" s="0" t="n">
        <v>0.547172270676797</v>
      </c>
      <c r="E7813" s="12" t="n">
        <f aca="false">MIN(B7813,((1-$J$5)*$J$4*E7812+(1-$J$4)*$J$5*B7813)/(1-$J$4*$J$5))</f>
        <v>0.548395661687969</v>
      </c>
      <c r="F7813" s="12" t="n">
        <f aca="false">B7813*C7813*3.6/1000</f>
        <v>0.069316339145169</v>
      </c>
    </row>
    <row r="7814" customFormat="false" ht="15" hidden="false" customHeight="false" outlineLevel="0" collapsed="false">
      <c r="A7814" s="11" t="n">
        <v>43744.0833333333</v>
      </c>
      <c r="B7814" s="0" t="n">
        <v>0.758</v>
      </c>
      <c r="C7814" s="0" t="n">
        <v>25.2353062273078</v>
      </c>
      <c r="D7814" s="0" t="n">
        <v>0.546878507174486</v>
      </c>
      <c r="E7814" s="12" t="n">
        <f aca="false">MIN(B7814,((1-$J$5)*$J$4*E7813+(1-$J$4)*$J$5*B7814)/(1-$J$4*$J$5))</f>
        <v>0.548102487689814</v>
      </c>
      <c r="F7814" s="12" t="n">
        <f aca="false">B7814*C7814*3.6/1000</f>
        <v>0.0688621036330774</v>
      </c>
    </row>
    <row r="7815" customFormat="false" ht="15" hidden="false" customHeight="false" outlineLevel="0" collapsed="false">
      <c r="A7815" s="11" t="n">
        <v>43744.125</v>
      </c>
      <c r="B7815" s="0" t="n">
        <v>0.726</v>
      </c>
      <c r="C7815" s="0" t="n">
        <v>25.2353062273078</v>
      </c>
      <c r="D7815" s="0" t="n">
        <v>0.546223635147887</v>
      </c>
      <c r="E7815" s="12" t="n">
        <f aca="false">MIN(B7815,((1-$J$5)*$J$4*E7814+(1-$J$4)*$J$5*B7815)/(1-$J$4*$J$5))</f>
        <v>0.547445115569719</v>
      </c>
      <c r="F7815" s="12" t="n">
        <f aca="false">B7815*C7815*3.6/1000</f>
        <v>0.0659549963556916</v>
      </c>
    </row>
    <row r="7816" customFormat="false" ht="15" hidden="false" customHeight="false" outlineLevel="0" collapsed="false">
      <c r="A7816" s="11" t="n">
        <v>43744.1666666667</v>
      </c>
      <c r="B7816" s="0" t="n">
        <v>0.726</v>
      </c>
      <c r="C7816" s="0" t="n">
        <v>25.2353062273078</v>
      </c>
      <c r="D7816" s="0" t="n">
        <v>0.54557948849522</v>
      </c>
      <c r="E7816" s="12" t="n">
        <f aca="false">MIN(B7816,((1-$J$5)*$J$4*E7815+(1-$J$4)*$J$5*B7816)/(1-$J$4*$J$5))</f>
        <v>0.546798573303331</v>
      </c>
      <c r="F7816" s="12" t="n">
        <f aca="false">B7816*C7816*3.6/1000</f>
        <v>0.0659549963556916</v>
      </c>
    </row>
    <row r="7817" customFormat="false" ht="15" hidden="false" customHeight="false" outlineLevel="0" collapsed="false">
      <c r="A7817" s="11" t="n">
        <v>43744.2083333333</v>
      </c>
      <c r="B7817" s="0" t="n">
        <v>0.71</v>
      </c>
      <c r="C7817" s="0" t="n">
        <v>22.0880144235444</v>
      </c>
      <c r="D7817" s="0" t="n">
        <v>0.544762931693755</v>
      </c>
      <c r="E7817" s="12" t="n">
        <f aca="false">MIN(B7817,((1-$J$5)*$J$4*E7816+(1-$J$4)*$J$5*B7817)/(1-$J$4*$J$5))</f>
        <v>0.545978168471316</v>
      </c>
      <c r="F7817" s="12" t="n">
        <f aca="false">B7817*C7817*3.6/1000</f>
        <v>0.0564569648665796</v>
      </c>
    </row>
    <row r="7818" customFormat="false" ht="15" hidden="false" customHeight="false" outlineLevel="0" collapsed="false">
      <c r="A7818" s="11" t="n">
        <v>43744.25</v>
      </c>
      <c r="B7818" s="0" t="n">
        <v>0.7</v>
      </c>
      <c r="C7818" s="0" t="n">
        <v>22.884983728763</v>
      </c>
      <c r="D7818" s="0" t="n">
        <v>0.54384539839448</v>
      </c>
      <c r="E7818" s="12" t="n">
        <f aca="false">MIN(B7818,((1-$J$5)*$J$4*E7817+(1-$J$4)*$J$5*B7818)/(1-$J$4*$J$5))</f>
        <v>0.545055958117588</v>
      </c>
      <c r="F7818" s="12" t="n">
        <f aca="false">B7818*C7818*3.6/1000</f>
        <v>0.0576701589964827</v>
      </c>
    </row>
    <row r="7819" customFormat="false" ht="15" hidden="false" customHeight="false" outlineLevel="0" collapsed="false">
      <c r="A7819" s="11" t="n">
        <v>43744.2916666667</v>
      </c>
      <c r="B7819" s="0" t="n">
        <v>0.705</v>
      </c>
      <c r="C7819" s="0" t="n">
        <v>23.0435269222858</v>
      </c>
      <c r="D7819" s="0" t="n">
        <v>0.543000067244946</v>
      </c>
      <c r="E7819" s="12" t="n">
        <f aca="false">MIN(B7819,((1-$J$5)*$J$4*E7818+(1-$J$4)*$J$5*B7819)/(1-$J$4*$J$5))</f>
        <v>0.544206601311697</v>
      </c>
      <c r="F7819" s="12" t="n">
        <f aca="false">B7819*C7819*3.6/1000</f>
        <v>0.0584844713287613</v>
      </c>
    </row>
    <row r="7820" customFormat="false" ht="15" hidden="false" customHeight="false" outlineLevel="0" collapsed="false">
      <c r="A7820" s="11" t="n">
        <v>43744.3333333333</v>
      </c>
      <c r="B7820" s="0" t="n">
        <v>0.694</v>
      </c>
      <c r="C7820" s="0" t="n">
        <v>23.6749611865424</v>
      </c>
      <c r="D7820" s="0" t="n">
        <v>0.542042795867065</v>
      </c>
      <c r="E7820" s="12" t="n">
        <f aca="false">MIN(B7820,((1-$J$5)*$J$4*E7819+(1-$J$4)*$J$5*B7820)/(1-$J$4*$J$5))</f>
        <v>0.543244383827155</v>
      </c>
      <c r="F7820" s="12" t="n">
        <f aca="false">B7820*C7820*3.6/1000</f>
        <v>0.0591495230284576</v>
      </c>
    </row>
    <row r="7821" customFormat="false" ht="15" hidden="false" customHeight="false" outlineLevel="0" collapsed="false">
      <c r="A7821" s="11" t="n">
        <v>43744.375</v>
      </c>
      <c r="B7821" s="0" t="n">
        <v>0.715</v>
      </c>
      <c r="C7821" s="0" t="n">
        <v>23.6749611865424</v>
      </c>
      <c r="D7821" s="0" t="n">
        <v>0.541341337326409</v>
      </c>
      <c r="E7821" s="12" t="n">
        <f aca="false">MIN(B7821,((1-$J$5)*$J$4*E7820+(1-$J$4)*$J$5*B7821)/(1-$J$4*$J$5))</f>
        <v>0.542540192989805</v>
      </c>
      <c r="F7821" s="12" t="n">
        <f aca="false">B7821*C7821*3.6/1000</f>
        <v>0.0609393500941602</v>
      </c>
    </row>
    <row r="7822" customFormat="false" ht="15" hidden="false" customHeight="false" outlineLevel="0" collapsed="false">
      <c r="A7822" s="11" t="n">
        <v>43744.4166666667</v>
      </c>
      <c r="B7822" s="0" t="n">
        <v>0.721</v>
      </c>
      <c r="C7822" s="0" t="n">
        <v>23.8321489408437</v>
      </c>
      <c r="D7822" s="0" t="n">
        <v>0.540719977094263</v>
      </c>
      <c r="E7822" s="12" t="n">
        <f aca="false">MIN(B7822,((1-$J$5)*$J$4*E7821+(1-$J$4)*$J$5*B7822)/(1-$J$4*$J$5))</f>
        <v>0.541916796070698</v>
      </c>
      <c r="F7822" s="12" t="n">
        <f aca="false">B7822*C7822*3.6/1000</f>
        <v>0.0618587257908539</v>
      </c>
    </row>
    <row r="7823" customFormat="false" ht="15" hidden="false" customHeight="false" outlineLevel="0" collapsed="false">
      <c r="A7823" s="11" t="n">
        <v>43744.4583333333</v>
      </c>
      <c r="B7823" s="0" t="n">
        <v>0.731</v>
      </c>
      <c r="C7823" s="0" t="n">
        <v>23.6749611865424</v>
      </c>
      <c r="D7823" s="0" t="n">
        <v>0.540223143301353</v>
      </c>
      <c r="E7823" s="12" t="n">
        <f aca="false">MIN(B7823,((1-$J$5)*$J$4*E7822+(1-$J$4)*$J$5*B7823)/(1-$J$4*$J$5))</f>
        <v>0.541418990534113</v>
      </c>
      <c r="F7823" s="12" t="n">
        <f aca="false">B7823*C7823*3.6/1000</f>
        <v>0.0623030278585051</v>
      </c>
    </row>
    <row r="7824" customFormat="false" ht="15" hidden="false" customHeight="false" outlineLevel="0" collapsed="false">
      <c r="A7824" s="11" t="n">
        <v>43744.5</v>
      </c>
      <c r="B7824" s="0" t="n">
        <v>0.731</v>
      </c>
      <c r="C7824" s="0" t="n">
        <v>23.8321489408437</v>
      </c>
      <c r="D7824" s="0" t="n">
        <v>0.539734446561172</v>
      </c>
      <c r="E7824" s="12" t="n">
        <f aca="false">MIN(B7824,((1-$J$5)*$J$4*E7823+(1-$J$4)*$J$5*B7824)/(1-$J$4*$J$5))</f>
        <v>0.540929386077209</v>
      </c>
      <c r="F7824" s="12" t="n">
        <f aca="false">B7824*C7824*3.6/1000</f>
        <v>0.0627166831527242</v>
      </c>
    </row>
    <row r="7825" customFormat="false" ht="15" hidden="false" customHeight="false" outlineLevel="0" collapsed="false">
      <c r="A7825" s="11" t="n">
        <v>43744.5416666667</v>
      </c>
      <c r="B7825" s="0" t="n">
        <v>0.747</v>
      </c>
      <c r="C7825" s="0" t="n">
        <v>24.4582958777019</v>
      </c>
      <c r="D7825" s="0" t="n">
        <v>0.539436713471084</v>
      </c>
      <c r="E7825" s="12" t="n">
        <f aca="false">MIN(B7825,((1-$J$5)*$J$4*E7824+(1-$J$4)*$J$5*B7825)/(1-$J$4*$J$5))</f>
        <v>0.540632361594882</v>
      </c>
      <c r="F7825" s="12" t="n">
        <f aca="false">B7825*C7825*3.6/1000</f>
        <v>0.065773249274316</v>
      </c>
    </row>
    <row r="7826" customFormat="false" ht="15" hidden="false" customHeight="false" outlineLevel="0" collapsed="false">
      <c r="A7826" s="11" t="n">
        <v>43744.5833333333</v>
      </c>
      <c r="B7826" s="0" t="n">
        <v>0.758</v>
      </c>
      <c r="C7826" s="0" t="n">
        <v>24.9252417873817</v>
      </c>
      <c r="D7826" s="0" t="n">
        <v>0.539269641505794</v>
      </c>
      <c r="E7826" s="12" t="n">
        <f aca="false">MIN(B7826,((1-$J$5)*$J$4*E7825+(1-$J$4)*$J$5*B7826)/(1-$J$4*$J$5))</f>
        <v>0.540467083809135</v>
      </c>
      <c r="F7826" s="12" t="n">
        <f aca="false">B7826*C7826*3.6/1000</f>
        <v>0.0680159997894072</v>
      </c>
    </row>
    <row r="7827" customFormat="false" ht="15" hidden="false" customHeight="false" outlineLevel="0" collapsed="false">
      <c r="A7827" s="11" t="n">
        <v>43744.625</v>
      </c>
      <c r="B7827" s="0" t="n">
        <v>0.779</v>
      </c>
      <c r="C7827" s="0" t="n">
        <v>26.3130463258245</v>
      </c>
      <c r="D7827" s="0" t="n">
        <v>0.539345440636692</v>
      </c>
      <c r="E7827" s="12" t="n">
        <f aca="false">MIN(B7827,((1-$J$5)*$J$4*E7826+(1-$J$4)*$J$5*B7827)/(1-$J$4*$J$5))</f>
        <v>0.540546703515739</v>
      </c>
      <c r="F7827" s="12" t="n">
        <f aca="false">B7827*C7827*3.6/1000</f>
        <v>0.0737923071161422</v>
      </c>
    </row>
    <row r="7828" customFormat="false" ht="15" hidden="false" customHeight="false" outlineLevel="0" collapsed="false">
      <c r="A7828" s="11" t="n">
        <v>43744.6666666667</v>
      </c>
      <c r="B7828" s="0" t="n">
        <v>0.801</v>
      </c>
      <c r="C7828" s="0" t="n">
        <v>24.9252417873817</v>
      </c>
      <c r="D7828" s="0" t="n">
        <v>0.539671568157047</v>
      </c>
      <c r="E7828" s="12" t="n">
        <f aca="false">MIN(B7828,((1-$J$5)*$J$4*E7827+(1-$J$4)*$J$5*B7828)/(1-$J$4*$J$5))</f>
        <v>0.540878718284837</v>
      </c>
      <c r="F7828" s="12" t="n">
        <f aca="false">B7828*C7828*3.6/1000</f>
        <v>0.0718744272180939</v>
      </c>
    </row>
    <row r="7829" customFormat="false" ht="15" hidden="false" customHeight="false" outlineLevel="0" collapsed="false">
      <c r="A7829" s="11" t="n">
        <v>43744.7083333333</v>
      </c>
      <c r="B7829" s="0" t="n">
        <v>0.812</v>
      </c>
      <c r="C7829" s="0" t="n">
        <v>27.682487806097</v>
      </c>
      <c r="D7829" s="0" t="n">
        <v>0.540118139327552</v>
      </c>
      <c r="E7829" s="12" t="n">
        <f aca="false">MIN(B7829,((1-$J$5)*$J$4*E7828+(1-$J$4)*$J$5*B7829)/(1-$J$4*$J$5))</f>
        <v>0.541332116665647</v>
      </c>
      <c r="F7829" s="12" t="n">
        <f aca="false">B7829*C7829*3.6/1000</f>
        <v>0.0809214483547828</v>
      </c>
    </row>
    <row r="7830" customFormat="false" ht="15" hidden="false" customHeight="false" outlineLevel="0" collapsed="false">
      <c r="A7830" s="11" t="n">
        <v>43744.75</v>
      </c>
      <c r="B7830" s="0" t="n">
        <v>0.796</v>
      </c>
      <c r="C7830" s="0" t="n">
        <v>26.0062837698163</v>
      </c>
      <c r="D7830" s="0" t="n">
        <v>0.540374436772816</v>
      </c>
      <c r="E7830" s="12" t="n">
        <f aca="false">MIN(B7830,((1-$J$5)*$J$4*E7829+(1-$J$4)*$J$5*B7830)/(1-$J$4*$J$5))</f>
        <v>0.541593531547597</v>
      </c>
      <c r="F7830" s="12" t="n">
        <f aca="false">B7830*C7830*3.6/1000</f>
        <v>0.0745236067707855</v>
      </c>
    </row>
    <row r="7831" customFormat="false" ht="15" hidden="false" customHeight="false" outlineLevel="0" collapsed="false">
      <c r="A7831" s="11" t="n">
        <v>43744.7916666667</v>
      </c>
      <c r="B7831" s="0" t="n">
        <v>0.806</v>
      </c>
      <c r="C7831" s="0" t="n">
        <v>25.8525577119515</v>
      </c>
      <c r="D7831" s="0" t="n">
        <v>0.54074088654086</v>
      </c>
      <c r="E7831" s="12" t="n">
        <f aca="false">MIN(B7831,((1-$J$5)*$J$4*E7830+(1-$J$4)*$J$5*B7831)/(1-$J$4*$J$5))</f>
        <v>0.541965961011393</v>
      </c>
      <c r="F7831" s="12" t="n">
        <f aca="false">B7831*C7831*3.6/1000</f>
        <v>0.0750137814569986</v>
      </c>
    </row>
    <row r="7832" customFormat="false" ht="15" hidden="false" customHeight="false" outlineLevel="0" collapsed="false">
      <c r="A7832" s="11" t="n">
        <v>43744.8333333333</v>
      </c>
      <c r="B7832" s="0" t="n">
        <v>0.79</v>
      </c>
      <c r="C7832" s="0" t="n">
        <v>26.3130463258245</v>
      </c>
      <c r="D7832" s="0" t="n">
        <v>0.540918374797297</v>
      </c>
      <c r="E7832" s="12" t="n">
        <f aca="false">MIN(B7832,((1-$J$5)*$J$4*E7831+(1-$J$4)*$J$5*B7832)/(1-$J$4*$J$5))</f>
        <v>0.542147740895884</v>
      </c>
      <c r="F7832" s="12" t="n">
        <f aca="false">B7832*C7832*3.6/1000</f>
        <v>0.0748343037506448</v>
      </c>
    </row>
    <row r="7833" customFormat="false" ht="15" hidden="false" customHeight="false" outlineLevel="0" collapsed="false">
      <c r="A7833" s="11" t="n">
        <v>43744.875</v>
      </c>
      <c r="B7833" s="0" t="n">
        <v>0.785</v>
      </c>
      <c r="C7833" s="0" t="n">
        <v>24.7698420469006</v>
      </c>
      <c r="D7833" s="0" t="n">
        <v>0.541035781225962</v>
      </c>
      <c r="E7833" s="12" t="n">
        <f aca="false">MIN(B7833,((1-$J$5)*$J$4*E7832+(1-$J$4)*$J$5*B7833)/(1-$J$4*$J$5))</f>
        <v>0.542268865428077</v>
      </c>
      <c r="F7833" s="12" t="n">
        <f aca="false">B7833*C7833*3.6/1000</f>
        <v>0.0699995736245412</v>
      </c>
    </row>
    <row r="7834" customFormat="false" ht="15" hidden="false" customHeight="false" outlineLevel="0" collapsed="false">
      <c r="A7834" s="11" t="n">
        <v>43744.9166666667</v>
      </c>
      <c r="B7834" s="0" t="n">
        <v>0.763</v>
      </c>
      <c r="C7834" s="0" t="n">
        <v>25.0025741371042</v>
      </c>
      <c r="D7834" s="0" t="n">
        <v>0.540899694979954</v>
      </c>
      <c r="E7834" s="12" t="n">
        <f aca="false">MIN(B7834,((1-$J$5)*$J$4*E7833+(1-$J$4)*$J$5*B7834)/(1-$J$4*$J$5))</f>
        <v>0.542134287743925</v>
      </c>
      <c r="F7834" s="12" t="n">
        <f aca="false">B7834*C7834*3.6/1000</f>
        <v>0.0686770706397978</v>
      </c>
    </row>
    <row r="7835" customFormat="false" ht="15" hidden="false" customHeight="false" outlineLevel="0" collapsed="false">
      <c r="A7835" s="11" t="n">
        <v>43744.9583333333</v>
      </c>
      <c r="B7835" s="0" t="n">
        <v>0.747</v>
      </c>
      <c r="C7835" s="0" t="n">
        <v>25.2353062273078</v>
      </c>
      <c r="D7835" s="0" t="n">
        <v>0.540582877665</v>
      </c>
      <c r="E7835" s="12" t="n">
        <f aca="false">MIN(B7835,((1-$J$5)*$J$4*E7834+(1-$J$4)*$J$5*B7835)/(1-$J$4*$J$5))</f>
        <v>0.541817413151768</v>
      </c>
      <c r="F7835" s="12" t="n">
        <f aca="false">B7835*C7835*3.6/1000</f>
        <v>0.067862785506476</v>
      </c>
    </row>
    <row r="7836" customFormat="false" ht="15" hidden="false" customHeight="false" outlineLevel="0" collapsed="false">
      <c r="A7836" s="11" t="n">
        <v>43745</v>
      </c>
      <c r="B7836" s="0" t="n">
        <v>0.726</v>
      </c>
      <c r="C7836" s="0" t="n">
        <v>26.7604506561127</v>
      </c>
      <c r="D7836" s="0" t="n">
        <v>0.540031114303732</v>
      </c>
      <c r="E7836" s="12" t="n">
        <f aca="false">MIN(B7836,((1-$J$5)*$J$4*E7835+(1-$J$4)*$J$5*B7836)/(1-$J$4*$J$5))</f>
        <v>0.541263584269531</v>
      </c>
      <c r="F7836" s="12" t="n">
        <f aca="false">B7836*C7836*3.6/1000</f>
        <v>0.0699411138348161</v>
      </c>
    </row>
    <row r="7837" customFormat="false" ht="15" hidden="false" customHeight="false" outlineLevel="0" collapsed="false">
      <c r="A7837" s="11" t="n">
        <v>43745.0416666667</v>
      </c>
      <c r="B7837" s="0" t="n">
        <v>0.71</v>
      </c>
      <c r="C7837" s="0" t="n">
        <v>28.2855950849176</v>
      </c>
      <c r="D7837" s="0" t="n">
        <v>0.539305427757064</v>
      </c>
      <c r="E7837" s="12" t="n">
        <f aca="false">MIN(B7837,((1-$J$5)*$J$4*E7836+(1-$J$4)*$J$5*B7837)/(1-$J$4*$J$5))</f>
        <v>0.540534365418303</v>
      </c>
      <c r="F7837" s="12" t="n">
        <f aca="false">B7837*C7837*3.6/1000</f>
        <v>0.0722979810370494</v>
      </c>
    </row>
    <row r="7838" customFormat="false" ht="15" hidden="false" customHeight="false" outlineLevel="0" collapsed="false">
      <c r="A7838" s="11" t="n">
        <v>43745.0833333333</v>
      </c>
      <c r="B7838" s="0" t="n">
        <v>0.715</v>
      </c>
      <c r="C7838" s="0" t="n">
        <v>29.7793644110515</v>
      </c>
      <c r="D7838" s="0" t="n">
        <v>0.538648801329212</v>
      </c>
      <c r="E7838" s="12" t="n">
        <f aca="false">MIN(B7838,((1-$J$5)*$J$4*E7837+(1-$J$4)*$J$5*B7838)/(1-$J$4*$J$5))</f>
        <v>0.539874820683241</v>
      </c>
      <c r="F7838" s="12" t="n">
        <f aca="false">B7838*C7838*3.6/1000</f>
        <v>0.0766520839940465</v>
      </c>
    </row>
    <row r="7839" customFormat="false" ht="15" hidden="false" customHeight="false" outlineLevel="0" collapsed="false">
      <c r="A7839" s="11" t="n">
        <v>43745.125</v>
      </c>
      <c r="B7839" s="0" t="n">
        <v>0.705</v>
      </c>
      <c r="C7839" s="0" t="n">
        <v>26.7714963296804</v>
      </c>
      <c r="D7839" s="0" t="n">
        <v>0.537888579093227</v>
      </c>
      <c r="E7839" s="12" t="n">
        <f aca="false">MIN(B7839,((1-$J$5)*$J$4*E7838+(1-$J$4)*$J$5*B7839)/(1-$J$4*$J$5))</f>
        <v>0.539110820342496</v>
      </c>
      <c r="F7839" s="12" t="n">
        <f aca="false">B7839*C7839*3.6/1000</f>
        <v>0.0679460576847288</v>
      </c>
    </row>
    <row r="7840" customFormat="false" ht="15" hidden="false" customHeight="false" outlineLevel="0" collapsed="false">
      <c r="A7840" s="11" t="n">
        <v>43745.1666666667</v>
      </c>
      <c r="B7840" s="0" t="n">
        <v>1.111</v>
      </c>
      <c r="C7840" s="0" t="n">
        <v>125.314674674397</v>
      </c>
      <c r="D7840" s="0" t="n">
        <v>0.541783414199843</v>
      </c>
      <c r="E7840" s="12" t="n">
        <f aca="false">MIN(B7840,((1-$J$5)*$J$4*E7839+(1-$J$4)*$J$5*B7840)/(1-$J$4*$J$5))</f>
        <v>0.543041449331911</v>
      </c>
      <c r="F7840" s="12" t="n">
        <f aca="false">B7840*C7840*3.6/1000</f>
        <v>0.501208572827718</v>
      </c>
    </row>
    <row r="7841" customFormat="false" ht="15" hidden="false" customHeight="false" outlineLevel="0" collapsed="false">
      <c r="A7841" s="11" t="n">
        <v>43745.2083333333</v>
      </c>
      <c r="B7841" s="0" t="n">
        <v>0.828</v>
      </c>
      <c r="C7841" s="0" t="n">
        <v>83.911182743419</v>
      </c>
      <c r="D7841" s="0" t="n">
        <v>0.542378357807748</v>
      </c>
      <c r="E7841" s="12" t="n">
        <f aca="false">MIN(B7841,((1-$J$5)*$J$4*E7840+(1-$J$4)*$J$5*B7841)/(1-$J$4*$J$5))</f>
        <v>0.543643731879985</v>
      </c>
      <c r="F7841" s="12" t="n">
        <f aca="false">B7841*C7841*3.6/1000</f>
        <v>0.250122453521583</v>
      </c>
    </row>
    <row r="7842" customFormat="false" ht="15" hidden="false" customHeight="false" outlineLevel="0" collapsed="false">
      <c r="A7842" s="11" t="n">
        <v>43745.25</v>
      </c>
      <c r="B7842" s="0" t="n">
        <v>0.758</v>
      </c>
      <c r="C7842" s="0" t="n">
        <v>42.5076908124411</v>
      </c>
      <c r="D7842" s="0" t="n">
        <v>0.542163108131083</v>
      </c>
      <c r="E7842" s="12" t="n">
        <f aca="false">MIN(B7842,((1-$J$5)*$J$4*E7841+(1-$J$4)*$J$5*B7842)/(1-$J$4*$J$5))</f>
        <v>0.543428843381138</v>
      </c>
      <c r="F7842" s="12" t="n">
        <f aca="false">B7842*C7842*3.6/1000</f>
        <v>0.115994986688989</v>
      </c>
    </row>
    <row r="7843" customFormat="false" ht="15" hidden="false" customHeight="false" outlineLevel="0" collapsed="false">
      <c r="A7843" s="11" t="n">
        <v>43745.2916666667</v>
      </c>
      <c r="B7843" s="0" t="n">
        <v>0.752</v>
      </c>
      <c r="C7843" s="0" t="n">
        <v>38.3882218316261</v>
      </c>
      <c r="D7843" s="0" t="n">
        <v>0.541882773824944</v>
      </c>
      <c r="E7843" s="12" t="n">
        <f aca="false">MIN(B7843,((1-$J$5)*$J$4*E7842+(1-$J$4)*$J$5*B7843)/(1-$J$4*$J$5))</f>
        <v>0.543148302304019</v>
      </c>
      <c r="F7843" s="12" t="n">
        <f aca="false">B7843*C7843*3.6/1000</f>
        <v>0.103924594142578</v>
      </c>
    </row>
    <row r="7844" customFormat="false" ht="15" hidden="false" customHeight="false" outlineLevel="0" collapsed="false">
      <c r="A7844" s="11" t="n">
        <v>43745.3333333333</v>
      </c>
      <c r="B7844" s="0" t="n">
        <v>0.736</v>
      </c>
      <c r="C7844" s="0" t="n">
        <v>35.5788141311088</v>
      </c>
      <c r="D7844" s="0" t="n">
        <v>0.541424070918128</v>
      </c>
      <c r="E7844" s="12" t="n">
        <f aca="false">MIN(B7844,((1-$J$5)*$J$4*E7843+(1-$J$4)*$J$5*B7844)/(1-$J$4*$J$5))</f>
        <v>0.542687868987643</v>
      </c>
      <c r="F7844" s="12" t="n">
        <f aca="false">B7844*C7844*3.6/1000</f>
        <v>0.0942696259217859</v>
      </c>
    </row>
    <row r="7845" customFormat="false" ht="15" hidden="false" customHeight="false" outlineLevel="0" collapsed="false">
      <c r="A7845" s="11" t="n">
        <v>43745.375</v>
      </c>
      <c r="B7845" s="0" t="n">
        <v>0.742</v>
      </c>
      <c r="C7845" s="0" t="n">
        <v>34.1529538661645</v>
      </c>
      <c r="D7845" s="0" t="n">
        <v>0.541041490512578</v>
      </c>
      <c r="E7845" s="12" t="n">
        <f aca="false">MIN(B7845,((1-$J$5)*$J$4*E7844+(1-$J$4)*$J$5*B7845)/(1-$J$4*$J$5))</f>
        <v>0.542304213814865</v>
      </c>
      <c r="F7845" s="12" t="n">
        <f aca="false">B7845*C7845*3.6/1000</f>
        <v>0.0912293703672985</v>
      </c>
    </row>
    <row r="7846" customFormat="false" ht="15" hidden="false" customHeight="false" outlineLevel="0" collapsed="false">
      <c r="A7846" s="11" t="n">
        <v>43745.4166666667</v>
      </c>
      <c r="B7846" s="0" t="n">
        <v>0.763</v>
      </c>
      <c r="C7846" s="0" t="n">
        <v>32.7118002541349</v>
      </c>
      <c r="D7846" s="0" t="n">
        <v>0.540905310760922</v>
      </c>
      <c r="E7846" s="12" t="n">
        <f aca="false">MIN(B7846,((1-$J$5)*$J$4*E7845+(1-$J$4)*$J$5*B7846)/(1-$J$4*$J$5))</f>
        <v>0.542169053784966</v>
      </c>
      <c r="F7846" s="12" t="n">
        <f aca="false">B7846*C7846*3.6/1000</f>
        <v>0.0898527729380577</v>
      </c>
    </row>
    <row r="7847" customFormat="false" ht="15" hidden="false" customHeight="false" outlineLevel="0" collapsed="false">
      <c r="A7847" s="11" t="n">
        <v>43745.4583333333</v>
      </c>
      <c r="B7847" s="0" t="n">
        <v>0.752</v>
      </c>
      <c r="C7847" s="0" t="n">
        <v>34.1529538661645</v>
      </c>
      <c r="D7847" s="0" t="n">
        <v>0.5406455764294</v>
      </c>
      <c r="E7847" s="12" t="n">
        <f aca="false">MIN(B7847,((1-$J$5)*$J$4*E7846+(1-$J$4)*$J$5*B7847)/(1-$J$4*$J$5))</f>
        <v>0.541909267066927</v>
      </c>
      <c r="F7847" s="12" t="n">
        <f aca="false">B7847*C7847*3.6/1000</f>
        <v>0.0924588767064804</v>
      </c>
    </row>
    <row r="7848" customFormat="false" ht="15" hidden="false" customHeight="false" outlineLevel="0" collapsed="false">
      <c r="A7848" s="11" t="n">
        <v>43745.5</v>
      </c>
      <c r="B7848" s="0" t="n">
        <v>0.758</v>
      </c>
      <c r="C7848" s="0" t="n">
        <v>32.7118002541349</v>
      </c>
      <c r="D7848" s="0" t="n">
        <v>0.540458705928314</v>
      </c>
      <c r="E7848" s="12" t="n">
        <f aca="false">MIN(B7848,((1-$J$5)*$J$4*E7847+(1-$J$4)*$J$5*B7848)/(1-$J$4*$J$5))</f>
        <v>0.541722952947209</v>
      </c>
      <c r="F7848" s="12" t="n">
        <f aca="false">B7848*C7848*3.6/1000</f>
        <v>0.0892639605334833</v>
      </c>
    </row>
    <row r="7849" customFormat="false" ht="15" hidden="false" customHeight="false" outlineLevel="0" collapsed="false">
      <c r="A7849" s="11" t="n">
        <v>43745.5416666667</v>
      </c>
      <c r="B7849" s="0" t="n">
        <v>0.779</v>
      </c>
      <c r="C7849" s="0" t="n">
        <v>30.1971440301159</v>
      </c>
      <c r="D7849" s="0" t="n">
        <v>0.540515030780205</v>
      </c>
      <c r="E7849" s="12" t="n">
        <f aca="false">MIN(B7849,((1-$J$5)*$J$4*E7848+(1-$J$4)*$J$5*B7849)/(1-$J$4*$J$5))</f>
        <v>0.541781882882181</v>
      </c>
      <c r="F7849" s="12" t="n">
        <f aca="false">B7849*C7849*3.6/1000</f>
        <v>0.0846848707180571</v>
      </c>
    </row>
    <row r="7850" customFormat="false" ht="15" hidden="false" customHeight="false" outlineLevel="0" collapsed="false">
      <c r="A7850" s="11" t="n">
        <v>43745.5833333333</v>
      </c>
      <c r="B7850" s="0" t="n">
        <v>0.79</v>
      </c>
      <c r="C7850" s="0" t="n">
        <v>27.682487806097</v>
      </c>
      <c r="D7850" s="0" t="n">
        <v>0.540696218060861</v>
      </c>
      <c r="E7850" s="12" t="n">
        <f aca="false">MIN(B7850,((1-$J$5)*$J$4*E7849+(1-$J$4)*$J$5*B7850)/(1-$J$4*$J$5))</f>
        <v>0.541966695355291</v>
      </c>
      <c r="F7850" s="12" t="n">
        <f aca="false">B7850*C7850*3.6/1000</f>
        <v>0.0787289953205399</v>
      </c>
    </row>
    <row r="7851" customFormat="false" ht="15" hidden="false" customHeight="false" outlineLevel="0" collapsed="false">
      <c r="A7851" s="11" t="n">
        <v>43745.625</v>
      </c>
      <c r="B7851" s="0" t="n">
        <v>0.801</v>
      </c>
      <c r="C7851" s="0" t="n">
        <v>30.3715274804866</v>
      </c>
      <c r="D7851" s="0" t="n">
        <v>0.541000222796329</v>
      </c>
      <c r="E7851" s="12" t="n">
        <f aca="false">MIN(B7851,((1-$J$5)*$J$4*E7850+(1-$J$4)*$J$5*B7851)/(1-$J$4*$J$5))</f>
        <v>0.542275316519125</v>
      </c>
      <c r="F7851" s="12" t="n">
        <f aca="false">B7851*C7851*3.6/1000</f>
        <v>0.087579336642731</v>
      </c>
    </row>
    <row r="7852" customFormat="false" ht="15" hidden="false" customHeight="false" outlineLevel="0" collapsed="false">
      <c r="A7852" s="11" t="n">
        <v>43745.6666666667</v>
      </c>
      <c r="B7852" s="0" t="n">
        <v>0.623</v>
      </c>
      <c r="C7852" s="0" t="n">
        <v>24.4582958777019</v>
      </c>
      <c r="D7852" s="0" t="n">
        <v>0.539263820105187</v>
      </c>
      <c r="E7852" s="12" t="n">
        <f aca="false">MIN(B7852,((1-$J$5)*$J$4*E7851+(1-$J$4)*$J$5*B7852)/(1-$J$4*$J$5))</f>
        <v>0.540526135027871</v>
      </c>
      <c r="F7852" s="12" t="n">
        <f aca="false">B7852*C7852*3.6/1000</f>
        <v>0.0548550659945098</v>
      </c>
    </row>
    <row r="7853" customFormat="false" ht="15" hidden="false" customHeight="false" outlineLevel="0" collapsed="false">
      <c r="A7853" s="11" t="n">
        <v>43745.7083333333</v>
      </c>
      <c r="B7853" s="0" t="n">
        <v>0.628</v>
      </c>
      <c r="C7853" s="0" t="n">
        <v>25.8525577119515</v>
      </c>
      <c r="D7853" s="0" t="n">
        <v>0.537613030856483</v>
      </c>
      <c r="E7853" s="12" t="n">
        <f aca="false">MIN(B7853,((1-$J$5)*$J$4*E7852+(1-$J$4)*$J$5*B7853)/(1-$J$4*$J$5))</f>
        <v>0.538863430991168</v>
      </c>
      <c r="F7853" s="12" t="n">
        <f aca="false">B7853*C7853*3.6/1000</f>
        <v>0.05844746247518</v>
      </c>
    </row>
    <row r="7854" customFormat="false" ht="15" hidden="false" customHeight="false" outlineLevel="0" collapsed="false">
      <c r="A7854" s="11" t="n">
        <v>43745.75</v>
      </c>
      <c r="B7854" s="0" t="n">
        <v>0.628</v>
      </c>
      <c r="C7854" s="0" t="n">
        <v>27.2279601527212</v>
      </c>
      <c r="D7854" s="0" t="n">
        <v>0.535989277931299</v>
      </c>
      <c r="E7854" s="12" t="n">
        <f aca="false">MIN(B7854,((1-$J$5)*$J$4*E7853+(1-$J$4)*$J$5*B7854)/(1-$J$4*$J$5))</f>
        <v>0.537228119113225</v>
      </c>
      <c r="F7854" s="12" t="n">
        <f aca="false">B7854*C7854*3.6/1000</f>
        <v>0.0615569723132721</v>
      </c>
    </row>
    <row r="7855" customFormat="false" ht="15" hidden="false" customHeight="false" outlineLevel="0" collapsed="false">
      <c r="A7855" s="11" t="n">
        <v>43745.7916666667</v>
      </c>
      <c r="B7855" s="0" t="n">
        <v>0.608</v>
      </c>
      <c r="C7855" s="0" t="n">
        <v>26.1597792954291</v>
      </c>
      <c r="D7855" s="0" t="n">
        <v>0.534163418703033</v>
      </c>
      <c r="E7855" s="12" t="n">
        <f aca="false">MIN(B7855,((1-$J$5)*$J$4*E7854+(1-$J$4)*$J$5*B7855)/(1-$J$4*$J$5))</f>
        <v>0.535389105618773</v>
      </c>
      <c r="F7855" s="12" t="n">
        <f aca="false">B7855*C7855*3.6/1000</f>
        <v>0.0572585249218352</v>
      </c>
    </row>
    <row r="7856" customFormat="false" ht="15" hidden="false" customHeight="false" outlineLevel="0" collapsed="false">
      <c r="A7856" s="11" t="n">
        <v>43745.8333333333</v>
      </c>
      <c r="B7856" s="0" t="n">
        <v>0.608</v>
      </c>
      <c r="C7856" s="0" t="n">
        <v>26.3130463258245</v>
      </c>
      <c r="D7856" s="0" t="n">
        <v>0.5323674630623</v>
      </c>
      <c r="E7856" s="12" t="n">
        <f aca="false">MIN(B7856,((1-$J$5)*$J$4*E7855+(1-$J$4)*$J$5*B7856)/(1-$J$4*$J$5))</f>
        <v>0.533580388886998</v>
      </c>
      <c r="F7856" s="12" t="n">
        <f aca="false">B7856*C7856*3.6/1000</f>
        <v>0.0575939957979647</v>
      </c>
    </row>
    <row r="7857" customFormat="false" ht="15" hidden="false" customHeight="false" outlineLevel="0" collapsed="false">
      <c r="A7857" s="11" t="n">
        <v>43745.875</v>
      </c>
      <c r="B7857" s="0" t="n">
        <v>0.593</v>
      </c>
      <c r="C7857" s="0" t="n">
        <v>25.5444056829728</v>
      </c>
      <c r="D7857" s="0" t="n">
        <v>0.530429396380637</v>
      </c>
      <c r="E7857" s="12" t="n">
        <f aca="false">MIN(B7857,((1-$J$5)*$J$4*E7856+(1-$J$4)*$J$5*B7857)/(1-$J$4*$J$5))</f>
        <v>0.531628487916866</v>
      </c>
      <c r="F7857" s="12" t="n">
        <f aca="false">B7857*C7857*3.6/1000</f>
        <v>0.0545321972520103</v>
      </c>
    </row>
    <row r="7858" customFormat="false" ht="15" hidden="false" customHeight="false" outlineLevel="0" collapsed="false">
      <c r="A7858" s="11" t="n">
        <v>43745.9166666667</v>
      </c>
      <c r="B7858" s="0" t="n">
        <v>0.583</v>
      </c>
      <c r="C7858" s="0" t="n">
        <v>23.9890737200116</v>
      </c>
      <c r="D7858" s="0" t="n">
        <v>0.52840872108427</v>
      </c>
      <c r="E7858" s="12" t="n">
        <f aca="false">MIN(B7858,((1-$J$5)*$J$4*E7857+(1-$J$4)*$J$5*B7858)/(1-$J$4*$J$5))</f>
        <v>0.529593422218071</v>
      </c>
      <c r="F7858" s="12" t="n">
        <f aca="false">B7858*C7858*3.6/1000</f>
        <v>0.0503482679235604</v>
      </c>
    </row>
    <row r="7859" customFormat="false" ht="15" hidden="false" customHeight="false" outlineLevel="0" collapsed="false">
      <c r="A7859" s="11" t="n">
        <v>43745.9583333333</v>
      </c>
      <c r="B7859" s="0" t="n">
        <v>0.583</v>
      </c>
      <c r="C7859" s="0" t="n">
        <v>20.4715228318574</v>
      </c>
      <c r="D7859" s="0" t="n">
        <v>0.526421140037265</v>
      </c>
      <c r="E7859" s="12" t="n">
        <f aca="false">MIN(B7859,((1-$J$5)*$J$4*E7858+(1-$J$4)*$J$5*B7859)/(1-$J$4*$J$5))</f>
        <v>0.527591883137049</v>
      </c>
      <c r="F7859" s="12" t="n">
        <f aca="false">B7859*C7859*3.6/1000</f>
        <v>0.0429656321195022</v>
      </c>
    </row>
    <row r="7860" customFormat="false" ht="15" hidden="false" customHeight="false" outlineLevel="0" collapsed="false">
      <c r="A7860" s="11" t="n">
        <v>43746</v>
      </c>
      <c r="B7860" s="0" t="n">
        <v>0.583</v>
      </c>
      <c r="C7860" s="0" t="n">
        <v>20.4715228318574</v>
      </c>
      <c r="D7860" s="0" t="n">
        <v>0.524466111228075</v>
      </c>
      <c r="E7860" s="12" t="n">
        <f aca="false">MIN(B7860,((1-$J$5)*$J$4*E7859+(1-$J$4)*$J$5*B7860)/(1-$J$4*$J$5))</f>
        <v>0.525623318340722</v>
      </c>
      <c r="F7860" s="12" t="n">
        <f aca="false">B7860*C7860*3.6/1000</f>
        <v>0.0429656321195022</v>
      </c>
    </row>
    <row r="7861" customFormat="false" ht="15" hidden="false" customHeight="false" outlineLevel="0" collapsed="false">
      <c r="A7861" s="11" t="n">
        <v>43746.0416666667</v>
      </c>
      <c r="B7861" s="0" t="n">
        <v>0.593</v>
      </c>
      <c r="C7861" s="0" t="n">
        <v>21.4451479629584</v>
      </c>
      <c r="D7861" s="0" t="n">
        <v>0.522657451437448</v>
      </c>
      <c r="E7861" s="12" t="n">
        <f aca="false">MIN(B7861,((1-$J$5)*$J$4*E7860+(1-$J$4)*$J$5*B7861)/(1-$J$4*$J$5))</f>
        <v>0.523802505847465</v>
      </c>
      <c r="F7861" s="12" t="n">
        <f aca="false">B7861*C7861*3.6/1000</f>
        <v>0.0457811018713237</v>
      </c>
    </row>
    <row r="7862" customFormat="false" ht="15" hidden="false" customHeight="false" outlineLevel="0" collapsed="false">
      <c r="A7862" s="11" t="n">
        <v>43746.0833333333</v>
      </c>
      <c r="B7862" s="0" t="n">
        <v>0.603</v>
      </c>
      <c r="C7862" s="0" t="n">
        <v>20.4715228318574</v>
      </c>
      <c r="D7862" s="0" t="n">
        <v>0.520992763460445</v>
      </c>
      <c r="E7862" s="12" t="n">
        <f aca="false">MIN(B7862,((1-$J$5)*$J$4*E7861+(1-$J$4)*$J$5*B7862)/(1-$J$4*$J$5))</f>
        <v>0.522127011517193</v>
      </c>
      <c r="F7862" s="12" t="n">
        <f aca="false">B7862*C7862*3.6/1000</f>
        <v>0.044439581763396</v>
      </c>
    </row>
    <row r="7863" customFormat="false" ht="15" hidden="false" customHeight="false" outlineLevel="0" collapsed="false">
      <c r="A7863" s="11" t="n">
        <v>43746.125</v>
      </c>
      <c r="B7863" s="0" t="n">
        <v>0.653</v>
      </c>
      <c r="C7863" s="0" t="n">
        <v>21.4451479629584</v>
      </c>
      <c r="D7863" s="0" t="n">
        <v>0.519927089014417</v>
      </c>
      <c r="E7863" s="12" t="n">
        <f aca="false">MIN(B7863,((1-$J$5)*$J$4*E7862+(1-$J$4)*$J$5*B7863)/(1-$J$4*$J$5))</f>
        <v>0.521055726319217</v>
      </c>
      <c r="F7863" s="12" t="n">
        <f aca="false">B7863*C7863*3.6/1000</f>
        <v>0.0504132538313227</v>
      </c>
    </row>
    <row r="7864" customFormat="false" ht="15" hidden="false" customHeight="false" outlineLevel="0" collapsed="false">
      <c r="A7864" s="11" t="n">
        <v>43746.1666666667</v>
      </c>
      <c r="B7864" s="0" t="n">
        <v>0.679</v>
      </c>
      <c r="C7864" s="0" t="n">
        <v>22.0880144235444</v>
      </c>
      <c r="D7864" s="0" t="n">
        <v>0.519176177768845</v>
      </c>
      <c r="E7864" s="12" t="n">
        <f aca="false">MIN(B7864,((1-$J$5)*$J$4*E7863+(1-$J$4)*$J$5*B7864)/(1-$J$4*$J$5))</f>
        <v>0.520301925226643</v>
      </c>
      <c r="F7864" s="12" t="n">
        <f aca="false">B7864*C7864*3.6/1000</f>
        <v>0.053991942456912</v>
      </c>
    </row>
    <row r="7865" customFormat="false" ht="15" hidden="false" customHeight="false" outlineLevel="0" collapsed="false">
      <c r="A7865" s="11" t="n">
        <v>43746.2083333333</v>
      </c>
      <c r="B7865" s="0" t="n">
        <v>0.653</v>
      </c>
      <c r="C7865" s="0" t="n">
        <v>22.0880144235444</v>
      </c>
      <c r="D7865" s="0" t="n">
        <v>0.518140255030067</v>
      </c>
      <c r="E7865" s="12" t="n">
        <f aca="false">MIN(B7865,((1-$J$5)*$J$4*E7864+(1-$J$4)*$J$5*B7865)/(1-$J$4*$J$5))</f>
        <v>0.519260707348115</v>
      </c>
      <c r="F7865" s="12" t="n">
        <f aca="false">B7865*C7865*3.6/1000</f>
        <v>0.0519245043068683</v>
      </c>
    </row>
    <row r="7866" customFormat="false" ht="15" hidden="false" customHeight="false" outlineLevel="0" collapsed="false">
      <c r="A7866" s="11" t="n">
        <v>43746.25</v>
      </c>
      <c r="B7866" s="0" t="n">
        <v>0.648</v>
      </c>
      <c r="C7866" s="0" t="n">
        <v>28.2855950849176</v>
      </c>
      <c r="D7866" s="0" t="n">
        <v>0.517064123486227</v>
      </c>
      <c r="E7866" s="12" t="n">
        <f aca="false">MIN(B7866,((1-$J$5)*$J$4*E7865+(1-$J$4)*$J$5*B7866)/(1-$J$4*$J$5))</f>
        <v>0.518178982350618</v>
      </c>
      <c r="F7866" s="12" t="n">
        <f aca="false">B7866*C7866*3.6/1000</f>
        <v>0.0659846362140958</v>
      </c>
    </row>
    <row r="7867" customFormat="false" ht="15" hidden="false" customHeight="false" outlineLevel="0" collapsed="false">
      <c r="A7867" s="11" t="n">
        <v>43746.2916666667</v>
      </c>
      <c r="B7867" s="0" t="n">
        <v>0.623</v>
      </c>
      <c r="C7867" s="0" t="n">
        <v>23.6749611865424</v>
      </c>
      <c r="D7867" s="0" t="n">
        <v>0.515719741839106</v>
      </c>
      <c r="E7867" s="12" t="n">
        <f aca="false">MIN(B7867,((1-$J$5)*$J$4*E7866+(1-$J$4)*$J$5*B7867)/(1-$J$4*$J$5))</f>
        <v>0.516826775063128</v>
      </c>
      <c r="F7867" s="12" t="n">
        <f aca="false">B7867*C7867*3.6/1000</f>
        <v>0.0530982029491774</v>
      </c>
    </row>
    <row r="7868" customFormat="false" ht="15" hidden="false" customHeight="false" outlineLevel="0" collapsed="false">
      <c r="A7868" s="11" t="n">
        <v>43746.3333333333</v>
      </c>
      <c r="B7868" s="0" t="n">
        <v>0.608</v>
      </c>
      <c r="C7868" s="0" t="n">
        <v>25.2353062273078</v>
      </c>
      <c r="D7868" s="0" t="n">
        <v>0.514225853355019</v>
      </c>
      <c r="E7868" s="12" t="n">
        <f aca="false">MIN(B7868,((1-$J$5)*$J$4*E7867+(1-$J$4)*$J$5*B7868)/(1-$J$4*$J$5))</f>
        <v>0.515323862788612</v>
      </c>
      <c r="F7868" s="12" t="n">
        <f aca="false">B7868*C7868*3.6/1000</f>
        <v>0.0552350382703312</v>
      </c>
    </row>
    <row r="7869" customFormat="false" ht="15" hidden="false" customHeight="false" outlineLevel="0" collapsed="false">
      <c r="A7869" s="11" t="n">
        <v>43746.375</v>
      </c>
      <c r="B7869" s="0" t="n">
        <v>0.593</v>
      </c>
      <c r="C7869" s="0" t="n">
        <v>26.7714963296804</v>
      </c>
      <c r="D7869" s="0" t="n">
        <v>0.512584906629518</v>
      </c>
      <c r="E7869" s="12" t="n">
        <f aca="false">MIN(B7869,((1-$J$5)*$J$4*E7868+(1-$J$4)*$J$5*B7869)/(1-$J$4*$J$5))</f>
        <v>0.51367272831104</v>
      </c>
      <c r="F7869" s="12" t="n">
        <f aca="false">B7869*C7869*3.6/1000</f>
        <v>0.0571517903646016</v>
      </c>
    </row>
    <row r="7870" customFormat="false" ht="15" hidden="false" customHeight="false" outlineLevel="0" collapsed="false">
      <c r="A7870" s="11" t="n">
        <v>43746.4166666667</v>
      </c>
      <c r="B7870" s="0" t="n">
        <v>0.593</v>
      </c>
      <c r="C7870" s="0" t="n">
        <v>25.2353062273078</v>
      </c>
      <c r="D7870" s="0" t="n">
        <v>0.510970835028496</v>
      </c>
      <c r="E7870" s="12" t="n">
        <f aca="false">MIN(B7870,((1-$J$5)*$J$4*E7869+(1-$J$4)*$J$5*B7870)/(1-$J$4*$J$5))</f>
        <v>0.512048795389936</v>
      </c>
      <c r="F7870" s="12" t="n">
        <f aca="false">B7870*C7870*3.6/1000</f>
        <v>0.0538723317340566</v>
      </c>
    </row>
    <row r="7871" customFormat="false" ht="15" hidden="false" customHeight="false" outlineLevel="0" collapsed="false">
      <c r="A7871" s="11" t="n">
        <v>43746.4583333333</v>
      </c>
      <c r="B7871" s="0" t="n">
        <v>0.603</v>
      </c>
      <c r="C7871" s="0" t="n">
        <v>25.2353062273078</v>
      </c>
      <c r="D7871" s="0" t="n">
        <v>0.509497548311421</v>
      </c>
      <c r="E7871" s="12" t="n">
        <f aca="false">MIN(B7871,((1-$J$5)*$J$4*E7870+(1-$J$4)*$J$5*B7871)/(1-$J$4*$J$5))</f>
        <v>0.51056693714628</v>
      </c>
      <c r="F7871" s="12" t="n">
        <f aca="false">B7871*C7871*3.6/1000</f>
        <v>0.0547808027582397</v>
      </c>
    </row>
    <row r="7872" customFormat="false" ht="15" hidden="false" customHeight="false" outlineLevel="0" collapsed="false">
      <c r="A7872" s="11" t="n">
        <v>43746.5</v>
      </c>
      <c r="B7872" s="0" t="n">
        <v>0.598</v>
      </c>
      <c r="C7872" s="0" t="n">
        <v>23.6749611865424</v>
      </c>
      <c r="D7872" s="0" t="n">
        <v>0.507991215856297</v>
      </c>
      <c r="E7872" s="12" t="n">
        <f aca="false">MIN(B7872,((1-$J$5)*$J$4*E7871+(1-$J$4)*$J$5*B7872)/(1-$J$4*$J$5))</f>
        <v>0.509051831097742</v>
      </c>
      <c r="F7872" s="12" t="n">
        <f aca="false">B7872*C7872*3.6/1000</f>
        <v>0.0509674564423885</v>
      </c>
    </row>
    <row r="7873" customFormat="false" ht="15" hidden="false" customHeight="false" outlineLevel="0" collapsed="false">
      <c r="A7873" s="11" t="n">
        <v>43746.5416666667</v>
      </c>
      <c r="B7873" s="0" t="n">
        <v>0.603</v>
      </c>
      <c r="C7873" s="0" t="n">
        <v>26.7714963296804</v>
      </c>
      <c r="D7873" s="0" t="n">
        <v>0.506566728795488</v>
      </c>
      <c r="E7873" s="12" t="n">
        <f aca="false">MIN(B7873,((1-$J$5)*$J$4*E7872+(1-$J$4)*$J$5*B7873)/(1-$J$4*$J$5))</f>
        <v>0.507619346236164</v>
      </c>
      <c r="F7873" s="12" t="n">
        <f aca="false">B7873*C7873*3.6/1000</f>
        <v>0.0581155642324701</v>
      </c>
    </row>
    <row r="7874" customFormat="false" ht="15" hidden="false" customHeight="false" outlineLevel="0" collapsed="false">
      <c r="A7874" s="11" t="n">
        <v>43746.5833333333</v>
      </c>
      <c r="B7874" s="0" t="n">
        <v>0.613</v>
      </c>
      <c r="C7874" s="0" t="n">
        <v>27.9844542615693</v>
      </c>
      <c r="D7874" s="0" t="n">
        <v>0.505279921637801</v>
      </c>
      <c r="E7874" s="12" t="n">
        <f aca="false">MIN(B7874,((1-$J$5)*$J$4*E7873+(1-$J$4)*$J$5*B7874)/(1-$J$4*$J$5))</f>
        <v>0.50632578204776</v>
      </c>
      <c r="F7874" s="12" t="n">
        <f aca="false">B7874*C7874*3.6/1000</f>
        <v>0.0617560936644311</v>
      </c>
    </row>
    <row r="7875" customFormat="false" ht="15" hidden="false" customHeight="false" outlineLevel="0" collapsed="false">
      <c r="A7875" s="11" t="n">
        <v>43746.625</v>
      </c>
      <c r="B7875" s="0" t="n">
        <v>0.633</v>
      </c>
      <c r="C7875" s="0" t="n">
        <v>29.3332735908704</v>
      </c>
      <c r="D7875" s="0" t="n">
        <v>0.504242889402364</v>
      </c>
      <c r="E7875" s="12" t="n">
        <f aca="false">MIN(B7875,((1-$J$5)*$J$4*E7874+(1-$J$4)*$J$5*B7875)/(1-$J$4*$J$5))</f>
        <v>0.505284171140878</v>
      </c>
      <c r="F7875" s="12" t="n">
        <f aca="false">B7875*C7875*3.6/1000</f>
        <v>0.0668446638588754</v>
      </c>
    </row>
    <row r="7876" customFormat="false" ht="15" hidden="false" customHeight="false" outlineLevel="0" collapsed="false">
      <c r="A7876" s="11" t="n">
        <v>43746.6666666667</v>
      </c>
      <c r="B7876" s="0" t="n">
        <v>0.623</v>
      </c>
      <c r="C7876" s="0" t="n">
        <v>32.1308305218842</v>
      </c>
      <c r="D7876" s="0" t="n">
        <v>0.503108491575333</v>
      </c>
      <c r="E7876" s="12" t="n">
        <f aca="false">MIN(B7876,((1-$J$5)*$J$4*E7875+(1-$J$4)*$J$5*B7876)/(1-$J$4*$J$5))</f>
        <v>0.504144398963927</v>
      </c>
      <c r="F7876" s="12" t="n">
        <f aca="false">B7876*C7876*3.6/1000</f>
        <v>0.0720630266944818</v>
      </c>
    </row>
    <row r="7877" customFormat="false" ht="15" hidden="false" customHeight="false" outlineLevel="0" collapsed="false">
      <c r="A7877" s="11" t="n">
        <v>43746.7083333333</v>
      </c>
      <c r="B7877" s="0" t="n">
        <v>0.628</v>
      </c>
      <c r="C7877" s="0" t="n">
        <v>31.8393446938816</v>
      </c>
      <c r="D7877" s="0" t="n">
        <v>0.502049847665501</v>
      </c>
      <c r="E7877" s="12" t="n">
        <f aca="false">MIN(B7877,((1-$J$5)*$J$4*E7876+(1-$J$4)*$J$5*B7877)/(1-$J$4*$J$5))</f>
        <v>0.503081064549365</v>
      </c>
      <c r="F7877" s="12" t="n">
        <f aca="false">B7877*C7877*3.6/1000</f>
        <v>0.0719823904839275</v>
      </c>
    </row>
    <row r="7878" customFormat="false" ht="15" hidden="false" customHeight="false" outlineLevel="0" collapsed="false">
      <c r="A7878" s="11" t="n">
        <v>43746.75</v>
      </c>
      <c r="B7878" s="0" t="n">
        <v>0.613</v>
      </c>
      <c r="C7878" s="0" t="n">
        <v>30.3715274804866</v>
      </c>
      <c r="D7878" s="0" t="n">
        <v>0.500837017158452</v>
      </c>
      <c r="E7878" s="12" t="n">
        <f aca="false">MIN(B7878,((1-$J$5)*$J$4*E7877+(1-$J$4)*$J$5*B7878)/(1-$J$4*$J$5))</f>
        <v>0.501862266121864</v>
      </c>
      <c r="F7878" s="12" t="n">
        <f aca="false">B7878*C7878*3.6/1000</f>
        <v>0.0670238868439377</v>
      </c>
    </row>
    <row r="7879" customFormat="false" ht="15" hidden="false" customHeight="false" outlineLevel="0" collapsed="false">
      <c r="A7879" s="11" t="n">
        <v>43746.7916666667</v>
      </c>
      <c r="B7879" s="0" t="n">
        <v>0.608</v>
      </c>
      <c r="C7879" s="0" t="n">
        <v>27.833575079605</v>
      </c>
      <c r="D7879" s="0" t="n">
        <v>0.499586875209321</v>
      </c>
      <c r="E7879" s="12" t="n">
        <f aca="false">MIN(B7879,((1-$J$5)*$J$4*E7878+(1-$J$4)*$J$5*B7879)/(1-$J$4*$J$5))</f>
        <v>0.500605886119856</v>
      </c>
      <c r="F7879" s="12" t="n">
        <f aca="false">B7879*C7879*3.6/1000</f>
        <v>0.0609221291342395</v>
      </c>
    </row>
    <row r="7880" customFormat="false" ht="15" hidden="false" customHeight="false" outlineLevel="0" collapsed="false">
      <c r="A7880" s="11" t="n">
        <v>43746.8333333333</v>
      </c>
      <c r="B7880" s="0" t="n">
        <v>0.598</v>
      </c>
      <c r="C7880" s="0" t="n">
        <v>33.145810953084</v>
      </c>
      <c r="D7880" s="0" t="n">
        <v>0.498242857940398</v>
      </c>
      <c r="E7880" s="12" t="n">
        <f aca="false">MIN(B7880,((1-$J$5)*$J$4*E7879+(1-$J$4)*$J$5*B7880)/(1-$J$4*$J$5))</f>
        <v>0.499254883053631</v>
      </c>
      <c r="F7880" s="12" t="n">
        <f aca="false">B7880*C7880*3.6/1000</f>
        <v>0.0713563018197993</v>
      </c>
    </row>
    <row r="7881" customFormat="false" ht="15" hidden="false" customHeight="false" outlineLevel="0" collapsed="false">
      <c r="A7881" s="11" t="n">
        <v>43746.875</v>
      </c>
      <c r="B7881" s="0" t="n">
        <v>0.658</v>
      </c>
      <c r="C7881" s="0" t="n">
        <v>31.6933475185453</v>
      </c>
      <c r="D7881" s="0" t="n">
        <v>0.49760695223174</v>
      </c>
      <c r="E7881" s="12" t="n">
        <f aca="false">MIN(B7881,((1-$J$5)*$J$4*E7880+(1-$J$4)*$J$5*B7881)/(1-$J$4*$J$5))</f>
        <v>0.498618064551924</v>
      </c>
      <c r="F7881" s="12" t="n">
        <f aca="false">B7881*C7881*3.6/1000</f>
        <v>0.07507520160193</v>
      </c>
    </row>
    <row r="7882" customFormat="false" ht="15" hidden="false" customHeight="false" outlineLevel="0" collapsed="false">
      <c r="A7882" s="11" t="n">
        <v>43746.9166666667</v>
      </c>
      <c r="B7882" s="0" t="n">
        <v>0.79</v>
      </c>
      <c r="C7882" s="0" t="n">
        <v>30.5191087808055</v>
      </c>
      <c r="D7882" s="0" t="n">
        <v>0.49849088015245</v>
      </c>
      <c r="E7882" s="12" t="n">
        <f aca="false">MIN(B7882,((1-$J$5)*$J$4*E7881+(1-$J$4)*$J$5*B7882)/(1-$J$4*$J$5))</f>
        <v>0.49951397782125</v>
      </c>
      <c r="F7882" s="12" t="n">
        <f aca="false">B7882*C7882*3.6/1000</f>
        <v>0.0867963453726107</v>
      </c>
    </row>
    <row r="7883" customFormat="false" ht="15" hidden="false" customHeight="false" outlineLevel="0" collapsed="false">
      <c r="A7883" s="11" t="n">
        <v>43746.9583333333</v>
      </c>
      <c r="B7883" s="0" t="n">
        <v>0.884</v>
      </c>
      <c r="C7883" s="0" t="n">
        <v>32.7118002541349</v>
      </c>
      <c r="D7883" s="0" t="n">
        <v>0.500435220467879</v>
      </c>
      <c r="E7883" s="12" t="n">
        <f aca="false">MIN(B7883,((1-$J$5)*$J$4*E7882+(1-$J$4)*$J$5*B7883)/(1-$J$4*$J$5))</f>
        <v>0.501479151168511</v>
      </c>
      <c r="F7883" s="12" t="n">
        <f aca="false">B7883*C7883*3.6/1000</f>
        <v>0.104102033128759</v>
      </c>
    </row>
    <row r="7884" customFormat="false" ht="15" hidden="false" customHeight="false" outlineLevel="0" collapsed="false">
      <c r="A7884" s="11" t="n">
        <v>43747</v>
      </c>
      <c r="B7884" s="0" t="n">
        <v>0.801</v>
      </c>
      <c r="C7884" s="0" t="n">
        <v>38.3882218316261</v>
      </c>
      <c r="D7884" s="0" t="n">
        <v>0.501398612437051</v>
      </c>
      <c r="E7884" s="12" t="n">
        <f aca="false">MIN(B7884,((1-$J$5)*$J$4*E7883+(1-$J$4)*$J$5*B7884)/(1-$J$4*$J$5))</f>
        <v>0.502454782944977</v>
      </c>
      <c r="F7884" s="12" t="n">
        <f aca="false">B7884*C7884*3.6/1000</f>
        <v>0.110696276473677</v>
      </c>
    </row>
    <row r="7885" customFormat="false" ht="15" hidden="false" customHeight="false" outlineLevel="0" collapsed="false">
      <c r="A7885" s="11" t="n">
        <v>43747.0416666667</v>
      </c>
      <c r="B7885" s="0" t="n">
        <v>0.817</v>
      </c>
      <c r="C7885" s="0" t="n">
        <v>38.3882218316261</v>
      </c>
      <c r="D7885" s="0" t="n">
        <v>0.502529186013785</v>
      </c>
      <c r="E7885" s="12" t="n">
        <f aca="false">MIN(B7885,((1-$J$5)*$J$4*E7884+(1-$J$4)*$J$5*B7885)/(1-$J$4*$J$5))</f>
        <v>0.503598855713594</v>
      </c>
      <c r="F7885" s="12" t="n">
        <f aca="false">B7885*C7885*3.6/1000</f>
        <v>0.112907438051179</v>
      </c>
    </row>
    <row r="7886" customFormat="false" ht="15" hidden="false" customHeight="false" outlineLevel="0" collapsed="false">
      <c r="A7886" s="11" t="n">
        <v>43747.0833333333</v>
      </c>
      <c r="B7886" s="0" t="n">
        <v>0.817</v>
      </c>
      <c r="C7886" s="0" t="n">
        <v>35.5788141311088</v>
      </c>
      <c r="D7886" s="0" t="n">
        <v>0.503641243263855</v>
      </c>
      <c r="E7886" s="12" t="n">
        <f aca="false">MIN(B7886,((1-$J$5)*$J$4*E7885+(1-$J$4)*$J$5*B7886)/(1-$J$4*$J$5))</f>
        <v>0.504724080495907</v>
      </c>
      <c r="F7886" s="12" t="n">
        <f aca="false">B7886*C7886*3.6/1000</f>
        <v>0.104644408122417</v>
      </c>
    </row>
    <row r="7887" customFormat="false" ht="15" hidden="false" customHeight="false" outlineLevel="0" collapsed="false">
      <c r="A7887" s="11" t="n">
        <v>43747.125</v>
      </c>
      <c r="B7887" s="0" t="n">
        <v>0.85</v>
      </c>
      <c r="C7887" s="0" t="n">
        <v>36.9902967755913</v>
      </c>
      <c r="D7887" s="0" t="n">
        <v>0.505112442164841</v>
      </c>
      <c r="E7887" s="12" t="n">
        <f aca="false">MIN(B7887,((1-$J$5)*$J$4*E7886+(1-$J$4)*$J$5*B7887)/(1-$J$4*$J$5))</f>
        <v>0.506211327934195</v>
      </c>
      <c r="F7887" s="12" t="n">
        <f aca="false">B7887*C7887*3.6/1000</f>
        <v>0.113190308133309</v>
      </c>
    </row>
    <row r="7888" customFormat="false" ht="15" hidden="false" customHeight="false" outlineLevel="0" collapsed="false">
      <c r="A7888" s="11" t="n">
        <v>43747.1666666667</v>
      </c>
      <c r="B7888" s="0" t="n">
        <v>0.856</v>
      </c>
      <c r="C7888" s="0" t="n">
        <v>32.7118002541349</v>
      </c>
      <c r="D7888" s="0" t="n">
        <v>0.506628155989276</v>
      </c>
      <c r="E7888" s="12" t="n">
        <f aca="false">MIN(B7888,((1-$J$5)*$J$4*E7887+(1-$J$4)*$J$5*B7888)/(1-$J$4*$J$5))</f>
        <v>0.507743266518476</v>
      </c>
      <c r="F7888" s="12" t="n">
        <f aca="false">B7888*C7888*3.6/1000</f>
        <v>0.100804683663142</v>
      </c>
    </row>
    <row r="7889" customFormat="false" ht="15" hidden="false" customHeight="false" outlineLevel="0" collapsed="false">
      <c r="A7889" s="11" t="n">
        <v>43747.2083333333</v>
      </c>
      <c r="B7889" s="0" t="n">
        <v>0.828</v>
      </c>
      <c r="C7889" s="0" t="n">
        <v>31.2543247201573</v>
      </c>
      <c r="D7889" s="0" t="n">
        <v>0.5077988659678</v>
      </c>
      <c r="E7889" s="12" t="n">
        <f aca="false">MIN(B7889,((1-$J$5)*$J$4*E7888+(1-$J$4)*$J$5*B7889)/(1-$J$4*$J$5))</f>
        <v>0.508927067729045</v>
      </c>
      <c r="F7889" s="12" t="n">
        <f aca="false">B7889*C7889*3.6/1000</f>
        <v>0.0931628911258449</v>
      </c>
    </row>
    <row r="7890" customFormat="false" ht="15" hidden="false" customHeight="false" outlineLevel="0" collapsed="false">
      <c r="A7890" s="11" t="n">
        <v>43747.25</v>
      </c>
      <c r="B7890" s="0" t="n">
        <v>0.796</v>
      </c>
      <c r="C7890" s="0" t="n">
        <v>34.1529538661645</v>
      </c>
      <c r="D7890" s="0" t="n">
        <v>0.508584482543989</v>
      </c>
      <c r="E7890" s="12" t="n">
        <f aca="false">MIN(B7890,((1-$J$5)*$J$4*E7889+(1-$J$4)*$J$5*B7890)/(1-$J$4*$J$5))</f>
        <v>0.50972233844191</v>
      </c>
      <c r="F7890" s="12" t="n">
        <f aca="false">B7890*C7890*3.6/1000</f>
        <v>0.0978687045988809</v>
      </c>
    </row>
    <row r="7891" customFormat="false" ht="15" hidden="false" customHeight="false" outlineLevel="0" collapsed="false">
      <c r="A7891" s="11" t="n">
        <v>43747.2916666667</v>
      </c>
      <c r="B7891" s="0" t="n">
        <v>0.796</v>
      </c>
      <c r="C7891" s="0" t="n">
        <v>34.1529538661645</v>
      </c>
      <c r="D7891" s="0" t="n">
        <v>0.509357232435993</v>
      </c>
      <c r="E7891" s="12" t="n">
        <f aca="false">MIN(B7891,((1-$J$5)*$J$4*E7890+(1-$J$4)*$J$5*B7891)/(1-$J$4*$J$5))</f>
        <v>0.510504507495586</v>
      </c>
      <c r="F7891" s="12" t="n">
        <f aca="false">B7891*C7891*3.6/1000</f>
        <v>0.0978687045988809</v>
      </c>
    </row>
    <row r="7892" customFormat="false" ht="15" hidden="false" customHeight="false" outlineLevel="0" collapsed="false">
      <c r="A7892" s="11" t="n">
        <v>43747.3333333333</v>
      </c>
      <c r="B7892" s="0" t="n">
        <v>0.806</v>
      </c>
      <c r="C7892" s="0" t="n">
        <v>32.7118002541349</v>
      </c>
      <c r="D7892" s="0" t="n">
        <v>0.510231676287335</v>
      </c>
      <c r="E7892" s="12" t="n">
        <f aca="false">MIN(B7892,((1-$J$5)*$J$4*E7891+(1-$J$4)*$J$5*B7892)/(1-$J$4*$J$5))</f>
        <v>0.51138911198495</v>
      </c>
      <c r="F7892" s="12" t="n">
        <f aca="false">B7892*C7892*3.6/1000</f>
        <v>0.0949165596173978</v>
      </c>
    </row>
    <row r="7893" customFormat="false" ht="15" hidden="false" customHeight="false" outlineLevel="0" collapsed="false">
      <c r="A7893" s="11" t="n">
        <v>43747.375</v>
      </c>
      <c r="B7893" s="0" t="n">
        <v>0.812</v>
      </c>
      <c r="C7893" s="0" t="n">
        <v>31.2543247201573</v>
      </c>
      <c r="D7893" s="0" t="n">
        <v>0.511160408606871</v>
      </c>
      <c r="E7893" s="12" t="n">
        <f aca="false">MIN(B7893,((1-$J$5)*$J$4*E7892+(1-$J$4)*$J$5*B7893)/(1-$J$4*$J$5))</f>
        <v>0.512328335840223</v>
      </c>
      <c r="F7893" s="12" t="n">
        <f aca="false">B7893*C7893*3.6/1000</f>
        <v>0.0913626420219639</v>
      </c>
    </row>
    <row r="7894" customFormat="false" ht="15" hidden="false" customHeight="false" outlineLevel="0" collapsed="false">
      <c r="A7894" s="11" t="n">
        <v>43747.4166666667</v>
      </c>
      <c r="B7894" s="0" t="n">
        <v>0.834</v>
      </c>
      <c r="C7894" s="0" t="n">
        <v>32.7118002541349</v>
      </c>
      <c r="D7894" s="0" t="n">
        <v>0.512325500132548</v>
      </c>
      <c r="E7894" s="12" t="n">
        <f aca="false">MIN(B7894,((1-$J$5)*$J$4*E7893+(1-$J$4)*$J$5*B7894)/(1-$J$4*$J$5))</f>
        <v>0.51350579323989</v>
      </c>
      <c r="F7894" s="12" t="n">
        <f aca="false">B7894*C7894*3.6/1000</f>
        <v>0.0982139090830146</v>
      </c>
    </row>
    <row r="7895" customFormat="false" ht="15" hidden="false" customHeight="false" outlineLevel="0" collapsed="false">
      <c r="A7895" s="11" t="n">
        <v>43747.4583333333</v>
      </c>
      <c r="B7895" s="0" t="n">
        <v>0.845</v>
      </c>
      <c r="C7895" s="0" t="n">
        <v>31.2543247201573</v>
      </c>
      <c r="D7895" s="0" t="n">
        <v>0.513597294909785</v>
      </c>
      <c r="E7895" s="12" t="n">
        <f aca="false">MIN(B7895,((1-$J$5)*$J$4*E7894+(1-$J$4)*$J$5*B7895)/(1-$J$4*$J$5))</f>
        <v>0.514790706036597</v>
      </c>
      <c r="F7895" s="12" t="n">
        <f aca="false">B7895*C7895*3.6/1000</f>
        <v>0.0950756557987185</v>
      </c>
    </row>
    <row r="7896" customFormat="false" ht="15" hidden="false" customHeight="false" outlineLevel="0" collapsed="false">
      <c r="A7896" s="11" t="n">
        <v>43747.5</v>
      </c>
      <c r="B7896" s="0" t="n">
        <v>0.85</v>
      </c>
      <c r="C7896" s="0" t="n">
        <v>31.2543247201573</v>
      </c>
      <c r="D7896" s="0" t="n">
        <v>0.514905435423102</v>
      </c>
      <c r="E7896" s="12" t="n">
        <f aca="false">MIN(B7896,((1-$J$5)*$J$4*E7895+(1-$J$4)*$J$5*B7896)/(1-$J$4*$J$5))</f>
        <v>0.516112111208976</v>
      </c>
      <c r="F7896" s="12" t="n">
        <f aca="false">B7896*C7896*3.6/1000</f>
        <v>0.0956382336436814</v>
      </c>
    </row>
    <row r="7897" customFormat="false" ht="15" hidden="false" customHeight="false" outlineLevel="0" collapsed="false">
      <c r="A7897" s="11" t="n">
        <v>43747.5416666667</v>
      </c>
      <c r="B7897" s="0" t="n">
        <v>0.856</v>
      </c>
      <c r="C7897" s="0" t="n">
        <v>31.2543247201573</v>
      </c>
      <c r="D7897" s="0" t="n">
        <v>0.516260761400234</v>
      </c>
      <c r="E7897" s="12" t="n">
        <f aca="false">MIN(B7897,((1-$J$5)*$J$4*E7896+(1-$J$4)*$J$5*B7897)/(1-$J$4*$J$5))</f>
        <v>0.517480939689883</v>
      </c>
      <c r="F7897" s="12" t="n">
        <f aca="false">B7897*C7897*3.6/1000</f>
        <v>0.0963133270576368</v>
      </c>
    </row>
    <row r="7898" customFormat="false" ht="15" hidden="false" customHeight="false" outlineLevel="0" collapsed="false">
      <c r="A7898" s="11" t="n">
        <v>43747.5833333333</v>
      </c>
      <c r="B7898" s="0" t="n">
        <v>0.895</v>
      </c>
      <c r="C7898" s="0" t="n">
        <v>34.1529538661645</v>
      </c>
      <c r="D7898" s="0" t="n">
        <v>0.518039854766886</v>
      </c>
      <c r="E7898" s="12" t="n">
        <f aca="false">MIN(B7898,((1-$J$5)*$J$4*E7897+(1-$J$4)*$J$5*B7898)/(1-$J$4*$J$5))</f>
        <v>0.519276970337496</v>
      </c>
      <c r="F7898" s="12" t="n">
        <f aca="false">B7898*C7898*3.6/1000</f>
        <v>0.110040817356782</v>
      </c>
    </row>
    <row r="7899" customFormat="false" ht="15" hidden="false" customHeight="false" outlineLevel="0" collapsed="false">
      <c r="A7899" s="11" t="n">
        <v>43747.625</v>
      </c>
      <c r="B7899" s="0" t="n">
        <v>1.087</v>
      </c>
      <c r="C7899" s="0" t="n">
        <v>32.7118002541349</v>
      </c>
      <c r="D7899" s="0" t="n">
        <v>0.521985328842983</v>
      </c>
      <c r="E7899" s="12" t="n">
        <f aca="false">MIN(B7899,((1-$J$5)*$J$4*E7898+(1-$J$4)*$J$5*B7899)/(1-$J$4*$J$5))</f>
        <v>0.523257580381359</v>
      </c>
      <c r="F7899" s="12" t="n">
        <f aca="false">B7899*C7899*3.6/1000</f>
        <v>0.128007816754481</v>
      </c>
    </row>
    <row r="7900" customFormat="false" ht="15" hidden="false" customHeight="false" outlineLevel="0" collapsed="false">
      <c r="A7900" s="11" t="n">
        <v>43747.6666666667</v>
      </c>
      <c r="B7900" s="0" t="n">
        <v>1.297</v>
      </c>
      <c r="C7900" s="0" t="n">
        <v>35.5788141311088</v>
      </c>
      <c r="D7900" s="0" t="n">
        <v>0.52826753289022</v>
      </c>
      <c r="E7900" s="12" t="n">
        <f aca="false">MIN(B7900,((1-$J$5)*$J$4*E7899+(1-$J$4)*$J$5*B7900)/(1-$J$4*$J$5))</f>
        <v>0.529594358299294</v>
      </c>
      <c r="F7900" s="12" t="n">
        <f aca="false">B7900*C7900*3.6/1000</f>
        <v>0.166124598940973</v>
      </c>
    </row>
    <row r="7901" customFormat="false" ht="15" hidden="false" customHeight="false" outlineLevel="0" collapsed="false">
      <c r="A7901" s="11" t="n">
        <v>43747.7083333333</v>
      </c>
      <c r="B7901" s="0" t="n">
        <v>1.354</v>
      </c>
      <c r="C7901" s="0" t="n">
        <v>36.9902967755913</v>
      </c>
      <c r="D7901" s="0" t="n">
        <v>0.535098642669247</v>
      </c>
      <c r="E7901" s="12" t="n">
        <f aca="false">MIN(B7901,((1-$J$5)*$J$4*E7900+(1-$J$4)*$J$5*B7901)/(1-$J$4*$J$5))</f>
        <v>0.536484072330607</v>
      </c>
      <c r="F7901" s="12" t="n">
        <f aca="false">B7901*C7901*3.6/1000</f>
        <v>0.180305502602942</v>
      </c>
    </row>
    <row r="7902" customFormat="false" ht="15" hidden="false" customHeight="false" outlineLevel="0" collapsed="false">
      <c r="A7902" s="11" t="n">
        <v>43747.75</v>
      </c>
      <c r="B7902" s="0" t="n">
        <v>1.341</v>
      </c>
      <c r="C7902" s="0" t="n">
        <v>34.1529538661645</v>
      </c>
      <c r="D7902" s="0" t="n">
        <v>0.541669218895384</v>
      </c>
      <c r="E7902" s="12" t="n">
        <f aca="false">MIN(B7902,((1-$J$5)*$J$4*E7901+(1-$J$4)*$J$5*B7902)/(1-$J$4*$J$5))</f>
        <v>0.543110364384469</v>
      </c>
      <c r="F7902" s="12" t="n">
        <f aca="false">B7902*C7902*3.6/1000</f>
        <v>0.164876800084296</v>
      </c>
    </row>
    <row r="7903" customFormat="false" ht="15" hidden="false" customHeight="false" outlineLevel="0" collapsed="false">
      <c r="A7903" s="11" t="n">
        <v>43747.7916666667</v>
      </c>
      <c r="B7903" s="0" t="n">
        <v>1.29</v>
      </c>
      <c r="C7903" s="0" t="n">
        <v>49.159407357229</v>
      </c>
      <c r="D7903" s="0" t="n">
        <v>0.547548998861132</v>
      </c>
      <c r="E7903" s="12" t="n">
        <f aca="false">MIN(B7903,((1-$J$5)*$J$4*E7902+(1-$J$4)*$J$5*B7903)/(1-$J$4*$J$5))</f>
        <v>0.549039353439091</v>
      </c>
      <c r="F7903" s="12" t="n">
        <f aca="false">B7903*C7903*3.6/1000</f>
        <v>0.228296287766971</v>
      </c>
    </row>
    <row r="7904" customFormat="false" ht="15" hidden="false" customHeight="false" outlineLevel="0" collapsed="false">
      <c r="A7904" s="11" t="n">
        <v>43747.8333333333</v>
      </c>
      <c r="B7904" s="0" t="n">
        <v>1.253</v>
      </c>
      <c r="C7904" s="0" t="n">
        <v>44.6632957687403</v>
      </c>
      <c r="D7904" s="0" t="n">
        <v>0.552909386182391</v>
      </c>
      <c r="E7904" s="12" t="n">
        <f aca="false">MIN(B7904,((1-$J$5)*$J$4*E7903+(1-$J$4)*$J$5*B7904)/(1-$J$4*$J$5))</f>
        <v>0.554443976940918</v>
      </c>
      <c r="F7904" s="12" t="n">
        <f aca="false">B7904*C7904*3.6/1000</f>
        <v>0.201467194553634</v>
      </c>
    </row>
    <row r="7905" customFormat="false" ht="15" hidden="false" customHeight="false" outlineLevel="0" collapsed="false">
      <c r="A7905" s="11" t="n">
        <v>43747.875</v>
      </c>
      <c r="B7905" s="0" t="n">
        <v>1.19</v>
      </c>
      <c r="C7905" s="0" t="n">
        <v>42.5076908124411</v>
      </c>
      <c r="D7905" s="0" t="n">
        <v>0.557461577596773</v>
      </c>
      <c r="E7905" s="12" t="n">
        <f aca="false">MIN(B7905,((1-$J$5)*$J$4*E7904+(1-$J$4)*$J$5*B7905)/(1-$J$4*$J$5))</f>
        <v>0.559033038276323</v>
      </c>
      <c r="F7905" s="12" t="n">
        <f aca="false">B7905*C7905*3.6/1000</f>
        <v>0.182102947440498</v>
      </c>
    </row>
    <row r="7906" customFormat="false" ht="15" hidden="false" customHeight="false" outlineLevel="0" collapsed="false">
      <c r="A7906" s="11" t="n">
        <v>43747.9166666667</v>
      </c>
      <c r="B7906" s="0" t="n">
        <v>1.148</v>
      </c>
      <c r="C7906" s="0" t="n">
        <v>31.6933475185453</v>
      </c>
      <c r="D7906" s="0" t="n">
        <v>0.561458944410783</v>
      </c>
      <c r="E7906" s="12" t="n">
        <f aca="false">MIN(B7906,((1-$J$5)*$J$4*E7905+(1-$J$4)*$J$5*B7906)/(1-$J$4*$J$5))</f>
        <v>0.563062148024654</v>
      </c>
      <c r="F7906" s="12" t="n">
        <f aca="false">B7906*C7906*3.6/1000</f>
        <v>0.130982266624644</v>
      </c>
    </row>
    <row r="7907" customFormat="false" ht="15" hidden="false" customHeight="false" outlineLevel="0" collapsed="false">
      <c r="A7907" s="11" t="n">
        <v>43747.9583333333</v>
      </c>
      <c r="B7907" s="0" t="n">
        <v>1.123</v>
      </c>
      <c r="C7907" s="0" t="n">
        <v>27.682487806097</v>
      </c>
      <c r="D7907" s="0" t="n">
        <v>0.565104968296014</v>
      </c>
      <c r="E7907" s="12" t="n">
        <f aca="false">MIN(B7907,((1-$J$5)*$J$4*E7906+(1-$J$4)*$J$5*B7907)/(1-$J$4*$J$5))</f>
        <v>0.566736577216999</v>
      </c>
      <c r="F7907" s="12" t="n">
        <f aca="false">B7907*C7907*3.6/1000</f>
        <v>0.111914761702489</v>
      </c>
    </row>
    <row r="7908" customFormat="false" ht="15" hidden="false" customHeight="false" outlineLevel="0" collapsed="false">
      <c r="A7908" s="11" t="n">
        <v>43748</v>
      </c>
      <c r="B7908" s="0" t="n">
        <v>1.105</v>
      </c>
      <c r="C7908" s="0" t="n">
        <v>31.6933475185453</v>
      </c>
      <c r="D7908" s="0" t="n">
        <v>0.568485448423237</v>
      </c>
      <c r="E7908" s="12" t="n">
        <f aca="false">MIN(B7908,((1-$J$5)*$J$4*E7907+(1-$J$4)*$J$5*B7908)/(1-$J$4*$J$5))</f>
        <v>0.570142893902057</v>
      </c>
      <c r="F7908" s="12" t="n">
        <f aca="false">B7908*C7908*3.6/1000</f>
        <v>0.126076136428773</v>
      </c>
    </row>
    <row r="7909" customFormat="false" ht="15" hidden="false" customHeight="false" outlineLevel="0" collapsed="false">
      <c r="A7909" s="11" t="n">
        <v>43748.0416666667</v>
      </c>
      <c r="B7909" s="0" t="n">
        <v>1.093</v>
      </c>
      <c r="C7909" s="0" t="n">
        <v>30.3715274804866</v>
      </c>
      <c r="D7909" s="0" t="n">
        <v>0.571673343768608</v>
      </c>
      <c r="E7909" s="12" t="n">
        <f aca="false">MIN(B7909,((1-$J$5)*$J$4*E7908+(1-$J$4)*$J$5*B7909)/(1-$J$4*$J$5))</f>
        <v>0.573354707841067</v>
      </c>
      <c r="F7909" s="12" t="n">
        <f aca="false">B7909*C7909*3.6/1000</f>
        <v>0.119505886330218</v>
      </c>
    </row>
    <row r="7910" customFormat="false" ht="15" hidden="false" customHeight="false" outlineLevel="0" collapsed="false">
      <c r="A7910" s="11" t="n">
        <v>43748.0833333333</v>
      </c>
      <c r="B7910" s="0" t="n">
        <v>1.075</v>
      </c>
      <c r="C7910" s="0" t="n">
        <v>34.7250795670497</v>
      </c>
      <c r="D7910" s="0" t="n">
        <v>0.574603198501165</v>
      </c>
      <c r="E7910" s="12" t="n">
        <f aca="false">MIN(B7910,((1-$J$5)*$J$4*E7909+(1-$J$4)*$J$5*B7910)/(1-$J$4*$J$5))</f>
        <v>0.576306030611396</v>
      </c>
      <c r="F7910" s="12" t="n">
        <f aca="false">B7910*C7910*3.6/1000</f>
        <v>0.134386057924482</v>
      </c>
    </row>
    <row r="7911" customFormat="false" ht="15" hidden="false" customHeight="false" outlineLevel="0" collapsed="false">
      <c r="A7911" s="11" t="n">
        <v>43748.125</v>
      </c>
      <c r="B7911" s="0" t="n">
        <v>1.039</v>
      </c>
      <c r="C7911" s="0" t="n">
        <v>31.6933475185453</v>
      </c>
      <c r="D7911" s="0" t="n">
        <v>0.577073408915144</v>
      </c>
      <c r="E7911" s="12" t="n">
        <f aca="false">MIN(B7911,((1-$J$5)*$J$4*E7910+(1-$J$4)*$J$5*B7911)/(1-$J$4*$J$5))</f>
        <v>0.578793575411867</v>
      </c>
      <c r="F7911" s="12" t="n">
        <f aca="false">B7911*C7911*3.6/1000</f>
        <v>0.118545797058367</v>
      </c>
    </row>
    <row r="7912" customFormat="false" ht="15" hidden="false" customHeight="false" outlineLevel="0" collapsed="false">
      <c r="A7912" s="11" t="n">
        <v>43748.1666666667</v>
      </c>
      <c r="B7912" s="0" t="n">
        <v>1.016</v>
      </c>
      <c r="C7912" s="0" t="n">
        <v>27.0760230967393</v>
      </c>
      <c r="D7912" s="0" t="n">
        <v>0.579240157870811</v>
      </c>
      <c r="E7912" s="12" t="n">
        <f aca="false">MIN(B7912,((1-$J$5)*$J$4*E7911+(1-$J$4)*$J$5*B7912)/(1-$J$4*$J$5))</f>
        <v>0.580974900363896</v>
      </c>
      <c r="F7912" s="12" t="n">
        <f aca="false">B7912*C7912*3.6/1000</f>
        <v>0.0990332620786336</v>
      </c>
    </row>
    <row r="7913" customFormat="false" ht="15" hidden="false" customHeight="false" outlineLevel="0" collapsed="false">
      <c r="A7913" s="11" t="n">
        <v>43748.2083333333</v>
      </c>
      <c r="B7913" s="0" t="n">
        <v>1.004</v>
      </c>
      <c r="C7913" s="0" t="n">
        <v>27.5311907257815</v>
      </c>
      <c r="D7913" s="0" t="n">
        <v>0.581234200311125</v>
      </c>
      <c r="E7913" s="12" t="n">
        <f aca="false">MIN(B7913,((1-$J$5)*$J$4*E7912+(1-$J$4)*$J$5*B7913)/(1-$J$4*$J$5))</f>
        <v>0.582981903652794</v>
      </c>
      <c r="F7913" s="12" t="n">
        <f aca="false">B7913*C7913*3.6/1000</f>
        <v>0.0995087357592645</v>
      </c>
    </row>
    <row r="7914" customFormat="false" ht="15" hidden="false" customHeight="false" outlineLevel="0" collapsed="false">
      <c r="A7914" s="11" t="n">
        <v>43748.25</v>
      </c>
      <c r="B7914" s="0" t="n">
        <v>0.969</v>
      </c>
      <c r="C7914" s="0" t="n">
        <v>26.7714963296804</v>
      </c>
      <c r="D7914" s="0" t="n">
        <v>0.582795359986465</v>
      </c>
      <c r="E7914" s="12" t="n">
        <f aca="false">MIN(B7914,((1-$J$5)*$J$4*E7913+(1-$J$4)*$J$5*B7914)/(1-$J$4*$J$5))</f>
        <v>0.58455221825489</v>
      </c>
      <c r="F7914" s="12" t="n">
        <f aca="false">B7914*C7914*3.6/1000</f>
        <v>0.093389687796457</v>
      </c>
    </row>
    <row r="7915" customFormat="false" ht="15" hidden="false" customHeight="false" outlineLevel="0" collapsed="false">
      <c r="A7915" s="11" t="n">
        <v>43748.2916666667</v>
      </c>
      <c r="B7915" s="0" t="n">
        <v>0.946</v>
      </c>
      <c r="C7915" s="0" t="n">
        <v>26.7714963296804</v>
      </c>
      <c r="D7915" s="0" t="n">
        <v>0.584067946469747</v>
      </c>
      <c r="E7915" s="12" t="n">
        <f aca="false">MIN(B7915,((1-$J$5)*$J$4*E7914+(1-$J$4)*$J$5*B7915)/(1-$J$4*$J$5))</f>
        <v>0.585831423884957</v>
      </c>
      <c r="F7915" s="12" t="n">
        <f aca="false">B7915*C7915*3.6/1000</f>
        <v>0.0911730079003594</v>
      </c>
    </row>
    <row r="7916" customFormat="false" ht="15" hidden="false" customHeight="false" outlineLevel="0" collapsed="false">
      <c r="A7916" s="11" t="n">
        <v>43748.3333333333</v>
      </c>
      <c r="B7916" s="0" t="n">
        <v>0.912</v>
      </c>
      <c r="C7916" s="0" t="n">
        <v>31.2543247201573</v>
      </c>
      <c r="D7916" s="0" t="n">
        <v>0.58493090105292</v>
      </c>
      <c r="E7916" s="12" t="n">
        <f aca="false">MIN(B7916,((1-$J$5)*$J$4*E7915+(1-$J$4)*$J$5*B7916)/(1-$J$4*$J$5))</f>
        <v>0.586697463030181</v>
      </c>
      <c r="F7916" s="12" t="n">
        <f aca="false">B7916*C7916*3.6/1000</f>
        <v>0.10261419892122</v>
      </c>
    </row>
    <row r="7917" customFormat="false" ht="15" hidden="false" customHeight="false" outlineLevel="0" collapsed="false">
      <c r="A7917" s="11" t="n">
        <v>43748.375</v>
      </c>
      <c r="B7917" s="0" t="n">
        <v>0.901</v>
      </c>
      <c r="C7917" s="0" t="n">
        <v>31.2543247201573</v>
      </c>
      <c r="D7917" s="0" t="n">
        <v>0.585653937417357</v>
      </c>
      <c r="E7917" s="12" t="n">
        <f aca="false">MIN(B7917,((1-$J$5)*$J$4*E7916+(1-$J$4)*$J$5*B7917)/(1-$J$4*$J$5))</f>
        <v>0.587422381266916</v>
      </c>
      <c r="F7917" s="12" t="n">
        <f aca="false">B7917*C7917*3.6/1000</f>
        <v>0.101376527662302</v>
      </c>
    </row>
    <row r="7918" customFormat="false" ht="15" hidden="false" customHeight="false" outlineLevel="0" collapsed="false">
      <c r="A7918" s="11" t="n">
        <v>43748.4166666667</v>
      </c>
      <c r="B7918" s="0" t="n">
        <v>0.873</v>
      </c>
      <c r="C7918" s="0" t="n">
        <v>31.2543247201573</v>
      </c>
      <c r="D7918" s="0" t="n">
        <v>0.586044952261926</v>
      </c>
      <c r="E7918" s="12" t="n">
        <f aca="false">MIN(B7918,((1-$J$5)*$J$4*E7917+(1-$J$4)*$J$5*B7918)/(1-$J$4*$J$5))</f>
        <v>0.58781245735807</v>
      </c>
      <c r="F7918" s="12" t="n">
        <f aca="false">B7918*C7918*3.6/1000</f>
        <v>0.0982260917305104</v>
      </c>
    </row>
    <row r="7919" customFormat="false" ht="15" hidden="false" customHeight="false" outlineLevel="0" collapsed="false">
      <c r="A7919" s="11" t="n">
        <v>43748.4583333333</v>
      </c>
      <c r="B7919" s="0" t="n">
        <v>0.873</v>
      </c>
      <c r="C7919" s="0" t="n">
        <v>31.2543247201573</v>
      </c>
      <c r="D7919" s="0" t="n">
        <v>0.586429563137092</v>
      </c>
      <c r="E7919" s="12" t="n">
        <f aca="false">MIN(B7919,((1-$J$5)*$J$4*E7918+(1-$J$4)*$J$5*B7919)/(1-$J$4*$J$5))</f>
        <v>0.588196107154478</v>
      </c>
      <c r="F7919" s="12" t="n">
        <f aca="false">B7919*C7919*3.6/1000</f>
        <v>0.0982260917305104</v>
      </c>
    </row>
    <row r="7920" customFormat="false" ht="15" hidden="false" customHeight="false" outlineLevel="0" collapsed="false">
      <c r="A7920" s="11" t="n">
        <v>43748.5</v>
      </c>
      <c r="B7920" s="0" t="n">
        <v>0.867</v>
      </c>
      <c r="C7920" s="0" t="n">
        <v>26.7714963296804</v>
      </c>
      <c r="D7920" s="0" t="n">
        <v>0.586739264976696</v>
      </c>
      <c r="E7920" s="12" t="n">
        <f aca="false">MIN(B7920,((1-$J$5)*$J$4*E7919+(1-$J$4)*$J$5*B7920)/(1-$J$4*$J$5))</f>
        <v>0.588504243774668</v>
      </c>
      <c r="F7920" s="12" t="n">
        <f aca="false">B7920*C7920*3.6/1000</f>
        <v>0.0835591943441983</v>
      </c>
    </row>
    <row r="7921" customFormat="false" ht="15" hidden="false" customHeight="false" outlineLevel="0" collapsed="false">
      <c r="A7921" s="11" t="n">
        <v>43748.5416666667</v>
      </c>
      <c r="B7921" s="0" t="n">
        <v>0.873</v>
      </c>
      <c r="C7921" s="0" t="n">
        <v>26.7714963296804</v>
      </c>
      <c r="D7921" s="0" t="n">
        <v>0.587112504525574</v>
      </c>
      <c r="E7921" s="12" t="n">
        <f aca="false">MIN(B7921,((1-$J$5)*$J$4*E7920+(1-$J$4)*$J$5*B7921)/(1-$J$4*$J$5))</f>
        <v>0.588876496760258</v>
      </c>
      <c r="F7921" s="12" t="n">
        <f aca="false">B7921*C7921*3.6/1000</f>
        <v>0.0841374586649195</v>
      </c>
    </row>
    <row r="7922" customFormat="false" ht="15" hidden="false" customHeight="false" outlineLevel="0" collapsed="false">
      <c r="A7922" s="11" t="n">
        <v>43748.5833333333</v>
      </c>
      <c r="B7922" s="0" t="n">
        <v>0.906</v>
      </c>
      <c r="C7922" s="0" t="n">
        <v>29.7793644110515</v>
      </c>
      <c r="D7922" s="0" t="n">
        <v>0.58785698594616</v>
      </c>
      <c r="E7922" s="12" t="n">
        <f aca="false">MIN(B7922,((1-$J$5)*$J$4*E7921+(1-$J$4)*$J$5*B7922)/(1-$J$4*$J$5))</f>
        <v>0.589623177209019</v>
      </c>
      <c r="F7922" s="12" t="n">
        <f aca="false">B7922*C7922*3.6/1000</f>
        <v>0.0971283749630856</v>
      </c>
    </row>
    <row r="7923" customFormat="false" ht="15" hidden="false" customHeight="false" outlineLevel="0" collapsed="false">
      <c r="A7923" s="11" t="n">
        <v>43748.625</v>
      </c>
      <c r="B7923" s="0" t="n">
        <v>0.906</v>
      </c>
      <c r="C7923" s="0" t="n">
        <v>28.2855950849176</v>
      </c>
      <c r="D7923" s="0" t="n">
        <v>0.588589274386596</v>
      </c>
      <c r="E7923" s="12" t="n">
        <f aca="false">MIN(B7923,((1-$J$5)*$J$4*E7922+(1-$J$4)*$J$5*B7923)/(1-$J$4*$J$5))</f>
        <v>0.590357556497173</v>
      </c>
      <c r="F7923" s="12" t="n">
        <f aca="false">B7923*C7923*3.6/1000</f>
        <v>0.0922562969289673</v>
      </c>
    </row>
    <row r="7924" customFormat="false" ht="15" hidden="false" customHeight="false" outlineLevel="0" collapsed="false">
      <c r="A7924" s="11" t="n">
        <v>43748.6666666667</v>
      </c>
      <c r="B7924" s="0" t="n">
        <v>0.912</v>
      </c>
      <c r="C7924" s="0" t="n">
        <v>26.7714963296804</v>
      </c>
      <c r="D7924" s="0" t="n">
        <v>0.589378179490471</v>
      </c>
      <c r="E7924" s="12" t="n">
        <f aca="false">MIN(B7924,((1-$J$5)*$J$4*E7923+(1-$J$4)*$J$5*B7924)/(1-$J$4*$J$5))</f>
        <v>0.591149030030993</v>
      </c>
      <c r="F7924" s="12" t="n">
        <f aca="false">B7924*C7924*3.6/1000</f>
        <v>0.0878961767496066</v>
      </c>
    </row>
    <row r="7925" customFormat="false" ht="15" hidden="false" customHeight="false" outlineLevel="0" collapsed="false">
      <c r="A7925" s="11" t="n">
        <v>43748.7083333333</v>
      </c>
      <c r="B7925" s="0" t="n">
        <v>0.918</v>
      </c>
      <c r="C7925" s="0" t="n">
        <v>28.2855950849176</v>
      </c>
      <c r="D7925" s="0" t="n">
        <v>0.590222774000455</v>
      </c>
      <c r="E7925" s="12" t="n">
        <f aca="false">MIN(B7925,((1-$J$5)*$J$4*E7924+(1-$J$4)*$J$5*B7925)/(1-$J$4*$J$5))</f>
        <v>0.591996657213349</v>
      </c>
      <c r="F7925" s="12" t="n">
        <f aca="false">B7925*C7925*3.6/1000</f>
        <v>0.0934782346366357</v>
      </c>
    </row>
    <row r="7926" customFormat="false" ht="15" hidden="false" customHeight="false" outlineLevel="0" collapsed="false">
      <c r="A7926" s="11" t="n">
        <v>43748.75</v>
      </c>
      <c r="B7926" s="0" t="n">
        <v>0.901</v>
      </c>
      <c r="C7926" s="0" t="n">
        <v>28.2855950849176</v>
      </c>
      <c r="D7926" s="0" t="n">
        <v>0.590859141040419</v>
      </c>
      <c r="E7926" s="12" t="n">
        <f aca="false">MIN(B7926,((1-$J$5)*$J$4*E7925+(1-$J$4)*$J$5*B7926)/(1-$J$4*$J$5))</f>
        <v>0.592634274063211</v>
      </c>
      <c r="F7926" s="12" t="n">
        <f aca="false">B7926*C7926*3.6/1000</f>
        <v>0.0917471562174388</v>
      </c>
    </row>
    <row r="7927" customFormat="false" ht="15" hidden="false" customHeight="false" outlineLevel="0" collapsed="false">
      <c r="A7927" s="11" t="n">
        <v>43748.7916666667</v>
      </c>
      <c r="B7927" s="0" t="n">
        <v>0.906</v>
      </c>
      <c r="C7927" s="0" t="n">
        <v>26.7714963296804</v>
      </c>
      <c r="D7927" s="0" t="n">
        <v>0.591542260735392</v>
      </c>
      <c r="E7927" s="12" t="n">
        <f aca="false">MIN(B7927,((1-$J$5)*$J$4*E7926+(1-$J$4)*$J$5*B7927)/(1-$J$4*$J$5))</f>
        <v>0.593319047142895</v>
      </c>
      <c r="F7927" s="12" t="n">
        <f aca="false">B7927*C7927*3.6/1000</f>
        <v>0.0873179124288855</v>
      </c>
    </row>
    <row r="7928" customFormat="false" ht="15" hidden="false" customHeight="false" outlineLevel="0" collapsed="false">
      <c r="A7928" s="11" t="n">
        <v>43748.8333333333</v>
      </c>
      <c r="B7928" s="0" t="n">
        <v>0.89</v>
      </c>
      <c r="C7928" s="0" t="n">
        <v>28.2855950849176</v>
      </c>
      <c r="D7928" s="0" t="n">
        <v>0.592031232556779</v>
      </c>
      <c r="E7928" s="12" t="n">
        <f aca="false">MIN(B7928,((1-$J$5)*$J$4*E7927+(1-$J$4)*$J$5*B7928)/(1-$J$4*$J$5))</f>
        <v>0.593808024949437</v>
      </c>
      <c r="F7928" s="12" t="n">
        <f aca="false">B7928*C7928*3.6/1000</f>
        <v>0.090627046652076</v>
      </c>
    </row>
    <row r="7929" customFormat="false" ht="15" hidden="false" customHeight="false" outlineLevel="0" collapsed="false">
      <c r="A7929" s="11" t="n">
        <v>43748.875</v>
      </c>
      <c r="B7929" s="0" t="n">
        <v>0.884</v>
      </c>
      <c r="C7929" s="0" t="n">
        <v>25.2353062273078</v>
      </c>
      <c r="D7929" s="0" t="n">
        <v>0.592443586138169</v>
      </c>
      <c r="E7929" s="12" t="n">
        <f aca="false">MIN(B7929,((1-$J$5)*$J$4*E7928+(1-$J$4)*$J$5*B7929)/(1-$J$4*$J$5))</f>
        <v>0.594219754357189</v>
      </c>
      <c r="F7929" s="12" t="n">
        <f aca="false">B7929*C7929*3.6/1000</f>
        <v>0.0803088385377842</v>
      </c>
    </row>
    <row r="7930" customFormat="false" ht="15" hidden="false" customHeight="false" outlineLevel="0" collapsed="false">
      <c r="A7930" s="11" t="n">
        <v>43748.9166666667</v>
      </c>
      <c r="B7930" s="0" t="n">
        <v>0.873</v>
      </c>
      <c r="C7930" s="0" t="n">
        <v>28.5859234978005</v>
      </c>
      <c r="D7930" s="0" t="n">
        <v>0.592723401361379</v>
      </c>
      <c r="E7930" s="12" t="n">
        <f aca="false">MIN(B7930,((1-$J$5)*$J$4*E7929+(1-$J$4)*$J$5*B7930)/(1-$J$4*$J$5))</f>
        <v>0.594497847366132</v>
      </c>
      <c r="F7930" s="12" t="n">
        <f aca="false">B7930*C7930*3.6/1000</f>
        <v>0.0898398403688875</v>
      </c>
    </row>
    <row r="7931" customFormat="false" ht="15" hidden="false" customHeight="false" outlineLevel="0" collapsed="false">
      <c r="A7931" s="11" t="n">
        <v>43748.9583333333</v>
      </c>
      <c r="B7931" s="0" t="n">
        <v>0.867</v>
      </c>
      <c r="C7931" s="0" t="n">
        <v>27.5311907257815</v>
      </c>
      <c r="D7931" s="0" t="n">
        <v>0.592930023872993</v>
      </c>
      <c r="E7931" s="12" t="n">
        <f aca="false">MIN(B7931,((1-$J$5)*$J$4*E7930+(1-$J$4)*$J$5*B7931)/(1-$J$4*$J$5))</f>
        <v>0.594702166190413</v>
      </c>
      <c r="F7931" s="12" t="n">
        <f aca="false">B7931*C7931*3.6/1000</f>
        <v>0.0859303524933091</v>
      </c>
    </row>
    <row r="7932" customFormat="false" ht="15" hidden="false" customHeight="false" outlineLevel="0" collapsed="false">
      <c r="A7932" s="11" t="n">
        <v>43749</v>
      </c>
      <c r="B7932" s="0" t="n">
        <v>0.862</v>
      </c>
      <c r="C7932" s="0" t="n">
        <v>29.1841940811698</v>
      </c>
      <c r="D7932" s="0" t="n">
        <v>0.593076087401348</v>
      </c>
      <c r="E7932" s="12" t="n">
        <f aca="false">MIN(B7932,((1-$J$5)*$J$4*E7931+(1-$J$4)*$J$5*B7932)/(1-$J$4*$J$5))</f>
        <v>0.594845458345431</v>
      </c>
      <c r="F7932" s="12" t="n">
        <f aca="false">B7932*C7932*3.6/1000</f>
        <v>0.0905643910726861</v>
      </c>
    </row>
    <row r="7933" customFormat="false" ht="15" hidden="false" customHeight="false" outlineLevel="0" collapsed="false">
      <c r="A7933" s="11" t="n">
        <v>43749.0416666667</v>
      </c>
      <c r="B7933" s="0" t="n">
        <v>0.845</v>
      </c>
      <c r="C7933" s="0" t="n">
        <v>29.0348232101699</v>
      </c>
      <c r="D7933" s="0" t="n">
        <v>0.593025363871972</v>
      </c>
      <c r="E7933" s="12" t="n">
        <f aca="false">MIN(B7933,((1-$J$5)*$J$4*E7932+(1-$J$4)*$J$5*B7933)/(1-$J$4*$J$5))</f>
        <v>0.594790343710416</v>
      </c>
      <c r="F7933" s="12" t="n">
        <f aca="false">B7933*C7933*3.6/1000</f>
        <v>0.0883239322053368</v>
      </c>
    </row>
    <row r="7934" customFormat="false" ht="15" hidden="false" customHeight="false" outlineLevel="0" collapsed="false">
      <c r="A7934" s="11" t="n">
        <v>43749.0833333333</v>
      </c>
      <c r="B7934" s="0" t="n">
        <v>0.839</v>
      </c>
      <c r="C7934" s="0" t="n">
        <v>28.88545233917</v>
      </c>
      <c r="D7934" s="0" t="n">
        <v>0.59290686113406</v>
      </c>
      <c r="E7934" s="12" t="n">
        <f aca="false">MIN(B7934,((1-$J$5)*$J$4*E7933+(1-$J$4)*$J$5*B7934)/(1-$J$4*$J$5))</f>
        <v>0.594666944308268</v>
      </c>
      <c r="F7934" s="12" t="n">
        <f aca="false">B7934*C7934*3.6/1000</f>
        <v>0.0872456202452291</v>
      </c>
    </row>
    <row r="7935" customFormat="false" ht="15" hidden="false" customHeight="false" outlineLevel="0" collapsed="false">
      <c r="A7935" s="11" t="n">
        <v>43749.125</v>
      </c>
      <c r="B7935" s="0" t="n">
        <v>0.834</v>
      </c>
      <c r="C7935" s="0" t="n">
        <v>27.0760230967393</v>
      </c>
      <c r="D7935" s="0" t="n">
        <v>0.59273312425459</v>
      </c>
      <c r="E7935" s="12" t="n">
        <f aca="false">MIN(B7935,((1-$J$5)*$J$4*E7934+(1-$J$4)*$J$5*B7935)/(1-$J$4*$J$5))</f>
        <v>0.594487917219169</v>
      </c>
      <c r="F7935" s="12" t="n">
        <f aca="false">B7935*C7935*3.6/1000</f>
        <v>0.08129305174565</v>
      </c>
    </row>
    <row r="7936" customFormat="false" ht="15" hidden="false" customHeight="false" outlineLevel="0" collapsed="false">
      <c r="A7936" s="11" t="n">
        <v>43749.1666666667</v>
      </c>
      <c r="B7936" s="0" t="n">
        <v>0.839</v>
      </c>
      <c r="C7936" s="0" t="n">
        <v>24.3021446672097</v>
      </c>
      <c r="D7936" s="0" t="n">
        <v>0.592619407763528</v>
      </c>
      <c r="E7936" s="12" t="n">
        <f aca="false">MIN(B7936,((1-$J$5)*$J$4*E7935+(1-$J$4)*$J$5*B7936)/(1-$J$4*$J$5))</f>
        <v>0.594369500131539</v>
      </c>
      <c r="F7936" s="12" t="n">
        <f aca="false">B7936*C7936*3.6/1000</f>
        <v>0.07340219775284</v>
      </c>
    </row>
    <row r="7937" customFormat="false" ht="15" hidden="false" customHeight="false" outlineLevel="0" collapsed="false">
      <c r="A7937" s="11" t="n">
        <v>43749.2083333333</v>
      </c>
      <c r="B7937" s="0" t="n">
        <v>0.817</v>
      </c>
      <c r="C7937" s="0" t="n">
        <v>24.6141942003371</v>
      </c>
      <c r="D7937" s="0" t="n">
        <v>0.592255983886579</v>
      </c>
      <c r="E7937" s="12" t="n">
        <f aca="false">MIN(B7937,((1-$J$5)*$J$4*E7936+(1-$J$4)*$J$5*B7937)/(1-$J$4*$J$5))</f>
        <v>0.593999327147494</v>
      </c>
      <c r="F7937" s="12" t="n">
        <f aca="false">B7937*C7937*3.6/1000</f>
        <v>0.0723952679820314</v>
      </c>
    </row>
    <row r="7938" customFormat="false" ht="15" hidden="false" customHeight="false" outlineLevel="0" collapsed="false">
      <c r="A7938" s="11" t="n">
        <v>43749.25</v>
      </c>
      <c r="B7938" s="0" t="n">
        <v>0.806</v>
      </c>
      <c r="C7938" s="0" t="n">
        <v>28.2855950849176</v>
      </c>
      <c r="D7938" s="0" t="n">
        <v>0.591772727192366</v>
      </c>
      <c r="E7938" s="12" t="n">
        <f aca="false">MIN(B7938,((1-$J$5)*$J$4*E7937+(1-$J$4)*$J$5*B7938)/(1-$J$4*$J$5))</f>
        <v>0.593508399187898</v>
      </c>
      <c r="F7938" s="12" t="n">
        <f aca="false">B7938*C7938*3.6/1000</f>
        <v>0.0820734826983969</v>
      </c>
    </row>
    <row r="7939" customFormat="false" ht="15" hidden="false" customHeight="false" outlineLevel="0" collapsed="false">
      <c r="A7939" s="11" t="n">
        <v>43749.2916666667</v>
      </c>
      <c r="B7939" s="0" t="n">
        <v>0.785</v>
      </c>
      <c r="C7939" s="0" t="n">
        <v>28.2855950849176</v>
      </c>
      <c r="D7939" s="0" t="n">
        <v>0.591057250365464</v>
      </c>
      <c r="E7939" s="12" t="n">
        <f aca="false">MIN(B7939,((1-$J$5)*$J$4*E7938+(1-$J$4)*$J$5*B7939)/(1-$J$4*$J$5))</f>
        <v>0.592783384374259</v>
      </c>
      <c r="F7939" s="12" t="n">
        <f aca="false">B7939*C7939*3.6/1000</f>
        <v>0.0799350917099772</v>
      </c>
    </row>
    <row r="7940" customFormat="false" ht="15" hidden="false" customHeight="false" outlineLevel="0" collapsed="false">
      <c r="A7940" s="11" t="n">
        <v>43749.3333333333</v>
      </c>
      <c r="B7940" s="0" t="n">
        <v>0.763</v>
      </c>
      <c r="C7940" s="0" t="n">
        <v>28.2855950849176</v>
      </c>
      <c r="D7940" s="0" t="n">
        <v>0.590101921673078</v>
      </c>
      <c r="E7940" s="12" t="n">
        <f aca="false">MIN(B7940,((1-$J$5)*$J$4*E7939+(1-$J$4)*$J$5*B7940)/(1-$J$4*$J$5))</f>
        <v>0.591816607036956</v>
      </c>
      <c r="F7940" s="12" t="n">
        <f aca="false">B7940*C7940*3.6/1000</f>
        <v>0.0776948725792517</v>
      </c>
    </row>
    <row r="7941" customFormat="false" ht="15" hidden="false" customHeight="false" outlineLevel="0" collapsed="false">
      <c r="A7941" s="11" t="n">
        <v>43749.375</v>
      </c>
      <c r="B7941" s="0" t="n">
        <v>0.736</v>
      </c>
      <c r="C7941" s="0" t="n">
        <v>26.7714963296804</v>
      </c>
      <c r="D7941" s="0" t="n">
        <v>0.588853494407402</v>
      </c>
      <c r="E7941" s="12" t="n">
        <f aca="false">MIN(B7941,((1-$J$5)*$J$4*E7940+(1-$J$4)*$J$5*B7941)/(1-$J$4*$J$5))</f>
        <v>0.590554389458094</v>
      </c>
      <c r="F7941" s="12" t="n">
        <f aca="false">B7941*C7941*3.6/1000</f>
        <v>0.0709337566751211</v>
      </c>
    </row>
    <row r="7942" customFormat="false" ht="15" hidden="false" customHeight="false" outlineLevel="0" collapsed="false">
      <c r="A7942" s="11" t="n">
        <v>43749.4166666667</v>
      </c>
      <c r="B7942" s="0" t="n">
        <v>0.736</v>
      </c>
      <c r="C7942" s="0" t="n">
        <v>28.2855950849176</v>
      </c>
      <c r="D7942" s="0" t="n">
        <v>0.587625513654491</v>
      </c>
      <c r="E7942" s="12" t="n">
        <f aca="false">MIN(B7942,((1-$J$5)*$J$4*E7941+(1-$J$4)*$J$5*B7942)/(1-$J$4*$J$5))</f>
        <v>0.589312966238027</v>
      </c>
      <c r="F7942" s="12" t="n">
        <f aca="false">B7942*C7942*3.6/1000</f>
        <v>0.0749455127369977</v>
      </c>
    </row>
    <row r="7943" customFormat="false" ht="15" hidden="false" customHeight="false" outlineLevel="0" collapsed="false">
      <c r="A7943" s="11" t="n">
        <v>43749.4583333333</v>
      </c>
      <c r="B7943" s="0" t="n">
        <v>0.731</v>
      </c>
      <c r="C7943" s="0" t="n">
        <v>28.2855950849176</v>
      </c>
      <c r="D7943" s="0" t="n">
        <v>0.586360469587445</v>
      </c>
      <c r="E7943" s="12" t="n">
        <f aca="false">MIN(B7943,((1-$J$5)*$J$4*E7942+(1-$J$4)*$J$5*B7943)/(1-$J$4*$J$5))</f>
        <v>0.588034334174797</v>
      </c>
      <c r="F7943" s="12" t="n">
        <f aca="false">B7943*C7943*3.6/1000</f>
        <v>0.0744363720254692</v>
      </c>
    </row>
    <row r="7944" customFormat="false" ht="15" hidden="false" customHeight="false" outlineLevel="0" collapsed="false">
      <c r="A7944" s="11" t="n">
        <v>43749.5</v>
      </c>
      <c r="B7944" s="0" t="n">
        <v>0.742</v>
      </c>
      <c r="C7944" s="0" t="n">
        <v>26.7714963296804</v>
      </c>
      <c r="D7944" s="0" t="n">
        <v>0.585241929086948</v>
      </c>
      <c r="E7944" s="12" t="n">
        <f aca="false">MIN(B7944,((1-$J$5)*$J$4*E7943+(1-$J$4)*$J$5*B7944)/(1-$J$4*$J$5))</f>
        <v>0.58690362026747</v>
      </c>
      <c r="F7944" s="12" t="n">
        <f aca="false">B7944*C7944*3.6/1000</f>
        <v>0.0715120209958422</v>
      </c>
    </row>
    <row r="7945" customFormat="false" ht="15" hidden="false" customHeight="false" outlineLevel="0" collapsed="false">
      <c r="A7945" s="11" t="n">
        <v>43749.5416666667</v>
      </c>
      <c r="B7945" s="0" t="n">
        <v>0.752</v>
      </c>
      <c r="C7945" s="0" t="n">
        <v>26.7714963296804</v>
      </c>
      <c r="D7945" s="0" t="n">
        <v>0.584256057752927</v>
      </c>
      <c r="E7945" s="12" t="n">
        <f aca="false">MIN(B7945,((1-$J$5)*$J$4*E7944+(1-$J$4)*$J$5*B7945)/(1-$J$4*$J$5))</f>
        <v>0.585906855518418</v>
      </c>
      <c r="F7945" s="12" t="n">
        <f aca="false">B7945*C7945*3.6/1000</f>
        <v>0.0724757948637107</v>
      </c>
    </row>
    <row r="7946" customFormat="false" ht="15" hidden="false" customHeight="false" outlineLevel="0" collapsed="false">
      <c r="A7946" s="11" t="n">
        <v>43749.5833333333</v>
      </c>
      <c r="B7946" s="0" t="n">
        <v>0.79</v>
      </c>
      <c r="C7946" s="0" t="n">
        <v>26.7714963296804</v>
      </c>
      <c r="D7946" s="0" t="n">
        <v>0.583720862517022</v>
      </c>
      <c r="E7946" s="12" t="n">
        <f aca="false">MIN(B7946,((1-$J$5)*$J$4*E7945+(1-$J$4)*$J$5*B7946)/(1-$J$4*$J$5))</f>
        <v>0.585364732692744</v>
      </c>
      <c r="F7946" s="12" t="n">
        <f aca="false">B7946*C7946*3.6/1000</f>
        <v>0.076138135561611</v>
      </c>
    </row>
    <row r="7947" customFormat="false" ht="15" hidden="false" customHeight="false" outlineLevel="0" collapsed="false">
      <c r="A7947" s="11" t="n">
        <v>43749.625</v>
      </c>
      <c r="B7947" s="0" t="n">
        <v>0.79</v>
      </c>
      <c r="C7947" s="0" t="n">
        <v>26.4660868653102</v>
      </c>
      <c r="D7947" s="0" t="n">
        <v>0.583194432610523</v>
      </c>
      <c r="E7947" s="12" t="n">
        <f aca="false">MIN(B7947,((1-$J$5)*$J$4*E7946+(1-$J$4)*$J$5*B7947)/(1-$J$4*$J$5))</f>
        <v>0.584831541050359</v>
      </c>
      <c r="F7947" s="12" t="n">
        <f aca="false">B7947*C7947*3.6/1000</f>
        <v>0.0752695510449423</v>
      </c>
    </row>
    <row r="7948" customFormat="false" ht="15" hidden="false" customHeight="false" outlineLevel="0" collapsed="false">
      <c r="A7948" s="11" t="n">
        <v>43749.6666666667</v>
      </c>
      <c r="B7948" s="0" t="n">
        <v>0.806</v>
      </c>
      <c r="C7948" s="0" t="n">
        <v>26.1597792954291</v>
      </c>
      <c r="D7948" s="0" t="n">
        <v>0.582859584340994</v>
      </c>
      <c r="E7948" s="12" t="n">
        <f aca="false">MIN(B7948,((1-$J$5)*$J$4*E7947+(1-$J$4)*$J$5*B7948)/(1-$J$4*$J$5))</f>
        <v>0.584491647458096</v>
      </c>
      <c r="F7948" s="12" t="n">
        <f aca="false">B7948*C7948*3.6/1000</f>
        <v>0.075905215603617</v>
      </c>
    </row>
    <row r="7949" customFormat="false" ht="15" hidden="false" customHeight="false" outlineLevel="0" collapsed="false">
      <c r="A7949" s="11" t="n">
        <v>43749.7083333333</v>
      </c>
      <c r="B7949" s="0" t="n">
        <v>0.812</v>
      </c>
      <c r="C7949" s="0" t="n">
        <v>26.6189028862262</v>
      </c>
      <c r="D7949" s="0" t="n">
        <v>0.5825988301042</v>
      </c>
      <c r="E7949" s="12" t="n">
        <f aca="false">MIN(B7949,((1-$J$5)*$J$4*E7948+(1-$J$4)*$J$5*B7949)/(1-$J$4*$J$5))</f>
        <v>0.584226546182016</v>
      </c>
      <c r="F7949" s="12" t="n">
        <f aca="false">B7949*C7949*3.6/1000</f>
        <v>0.0778123769170163</v>
      </c>
    </row>
    <row r="7950" customFormat="false" ht="15" hidden="false" customHeight="false" outlineLevel="0" collapsed="false">
      <c r="A7950" s="11" t="n">
        <v>43749.75</v>
      </c>
      <c r="B7950" s="0" t="n">
        <v>0.812</v>
      </c>
      <c r="C7950" s="0" t="n">
        <v>18.8218854992177</v>
      </c>
      <c r="D7950" s="0" t="n">
        <v>0.582342346452468</v>
      </c>
      <c r="E7950" s="12" t="n">
        <f aca="false">MIN(B7950,((1-$J$5)*$J$4*E7949+(1-$J$4)*$J$5*B7950)/(1-$J$4*$J$5))</f>
        <v>0.583965812307518</v>
      </c>
      <c r="F7950" s="12" t="n">
        <f aca="false">B7950*C7950*3.6/1000</f>
        <v>0.0550201356913132</v>
      </c>
    </row>
    <row r="7951" customFormat="false" ht="15" hidden="false" customHeight="false" outlineLevel="0" collapsed="false">
      <c r="A7951" s="11" t="n">
        <v>43749.7916666667</v>
      </c>
      <c r="B7951" s="0" t="n">
        <v>0.796</v>
      </c>
      <c r="C7951" s="0" t="n">
        <v>20.4715228318574</v>
      </c>
      <c r="D7951" s="0" t="n">
        <v>0.581907103578416</v>
      </c>
      <c r="E7951" s="12" t="n">
        <f aca="false">MIN(B7951,((1-$J$5)*$J$4*E7950+(1-$J$4)*$J$5*B7951)/(1-$J$4*$J$5))</f>
        <v>0.583524859880706</v>
      </c>
      <c r="F7951" s="12" t="n">
        <f aca="false">B7951*C7951*3.6/1000</f>
        <v>0.0586631958269705</v>
      </c>
    </row>
    <row r="7952" customFormat="false" ht="15" hidden="false" customHeight="false" outlineLevel="0" collapsed="false">
      <c r="A7952" s="11" t="n">
        <v>43749.8333333333</v>
      </c>
      <c r="B7952" s="0" t="n">
        <v>0.796</v>
      </c>
      <c r="C7952" s="0" t="n">
        <v>20.4715228318574</v>
      </c>
      <c r="D7952" s="0" t="n">
        <v>0.58147898903232</v>
      </c>
      <c r="E7952" s="12" t="n">
        <f aca="false">MIN(B7952,((1-$J$5)*$J$4*E7951+(1-$J$4)*$J$5*B7952)/(1-$J$4*$J$5))</f>
        <v>0.58309117190903</v>
      </c>
      <c r="F7952" s="12" t="n">
        <f aca="false">B7952*C7952*3.6/1000</f>
        <v>0.0586631958269705</v>
      </c>
    </row>
    <row r="7953" customFormat="false" ht="15" hidden="false" customHeight="false" outlineLevel="0" collapsed="false">
      <c r="A7953" s="11" t="n">
        <v>43749.875</v>
      </c>
      <c r="B7953" s="0" t="n">
        <v>0.779</v>
      </c>
      <c r="C7953" s="0" t="n">
        <v>20.4715228318574</v>
      </c>
      <c r="D7953" s="0" t="n">
        <v>0.580863491211678</v>
      </c>
      <c r="E7953" s="12" t="n">
        <f aca="false">MIN(B7953,((1-$J$5)*$J$4*E7952+(1-$J$4)*$J$5*B7953)/(1-$J$4*$J$5))</f>
        <v>0.582468582585982</v>
      </c>
      <c r="F7953" s="12" t="n">
        <f aca="false">B7953*C7953*3.6/1000</f>
        <v>0.0574103386296608</v>
      </c>
    </row>
    <row r="7954" customFormat="false" ht="15" hidden="false" customHeight="false" outlineLevel="0" collapsed="false">
      <c r="A7954" s="11" t="n">
        <v>43749.9166666667</v>
      </c>
      <c r="B7954" s="0" t="n">
        <v>0.785</v>
      </c>
      <c r="C7954" s="0" t="n">
        <v>26.7714963296804</v>
      </c>
      <c r="D7954" s="0" t="n">
        <v>0.580326683850641</v>
      </c>
      <c r="E7954" s="12" t="n">
        <f aca="false">MIN(B7954,((1-$J$5)*$J$4*E7953+(1-$J$4)*$J$5*B7954)/(1-$J$4*$J$5))</f>
        <v>0.58192544283992</v>
      </c>
      <c r="F7954" s="12" t="n">
        <f aca="false">B7954*C7954*3.6/1000</f>
        <v>0.0756562486276767</v>
      </c>
    </row>
    <row r="7955" customFormat="false" ht="15" hidden="false" customHeight="false" outlineLevel="0" collapsed="false">
      <c r="A7955" s="11" t="n">
        <v>43749.9583333333</v>
      </c>
      <c r="B7955" s="0" t="n">
        <v>0.774</v>
      </c>
      <c r="C7955" s="0" t="n">
        <v>25.2353062273078</v>
      </c>
      <c r="D7955" s="0" t="n">
        <v>0.57967288331524</v>
      </c>
      <c r="E7955" s="12" t="n">
        <f aca="false">MIN(B7955,((1-$J$5)*$J$4*E7954+(1-$J$4)*$J$5*B7955)/(1-$J$4*$J$5))</f>
        <v>0.581264397653101</v>
      </c>
      <c r="F7955" s="12" t="n">
        <f aca="false">B7955*C7955*3.6/1000</f>
        <v>0.0703156572717704</v>
      </c>
    </row>
    <row r="7956" customFormat="false" ht="15" hidden="false" customHeight="false" outlineLevel="0" collapsed="false">
      <c r="A7956" s="11" t="n">
        <v>43750</v>
      </c>
      <c r="B7956" s="0" t="n">
        <v>0.763</v>
      </c>
      <c r="C7956" s="0" t="n">
        <v>26.7714963296804</v>
      </c>
      <c r="D7956" s="0" t="n">
        <v>0.578904005698224</v>
      </c>
      <c r="E7956" s="12" t="n">
        <f aca="false">MIN(B7956,((1-$J$5)*$J$4*E7955+(1-$J$4)*$J$5*B7956)/(1-$J$4*$J$5))</f>
        <v>0.580487389454533</v>
      </c>
      <c r="F7956" s="12" t="n">
        <f aca="false">B7956*C7956*3.6/1000</f>
        <v>0.073535946118366</v>
      </c>
    </row>
    <row r="7957" customFormat="false" ht="15" hidden="false" customHeight="false" outlineLevel="0" collapsed="false">
      <c r="A7957" s="11" t="n">
        <v>43750.0416666667</v>
      </c>
      <c r="B7957" s="0" t="n">
        <v>0.752</v>
      </c>
      <c r="C7957" s="0" t="n">
        <v>26.7714963296804</v>
      </c>
      <c r="D7957" s="0" t="n">
        <v>0.57802193571093</v>
      </c>
      <c r="E7957" s="12" t="n">
        <f aca="false">MIN(B7957,((1-$J$5)*$J$4*E7956+(1-$J$4)*$J$5*B7957)/(1-$J$4*$J$5))</f>
        <v>0.579596328672745</v>
      </c>
      <c r="F7957" s="12" t="n">
        <f aca="false">B7957*C7957*3.6/1000</f>
        <v>0.0724757948637107</v>
      </c>
    </row>
    <row r="7958" customFormat="false" ht="15" hidden="false" customHeight="false" outlineLevel="0" collapsed="false">
      <c r="A7958" s="11" t="n">
        <v>43750.0833333333</v>
      </c>
      <c r="B7958" s="0" t="n">
        <v>0.731</v>
      </c>
      <c r="C7958" s="0" t="n">
        <v>25.2353062273078</v>
      </c>
      <c r="D7958" s="0" t="n">
        <v>0.576914177281908</v>
      </c>
      <c r="E7958" s="12" t="n">
        <f aca="false">MIN(B7958,((1-$J$5)*$J$4*E7957+(1-$J$4)*$J$5*B7958)/(1-$J$4*$J$5))</f>
        <v>0.57847777301092</v>
      </c>
      <c r="F7958" s="12" t="n">
        <f aca="false">B7958*C7958*3.6/1000</f>
        <v>0.0664092318677831</v>
      </c>
    </row>
    <row r="7959" customFormat="false" ht="15" hidden="false" customHeight="false" outlineLevel="0" collapsed="false">
      <c r="A7959" s="11" t="n">
        <v>43750.125</v>
      </c>
      <c r="B7959" s="0" t="n">
        <v>0.726</v>
      </c>
      <c r="C7959" s="0" t="n">
        <v>25.2353062273078</v>
      </c>
      <c r="D7959" s="0" t="n">
        <v>0.575767386559582</v>
      </c>
      <c r="E7959" s="12" t="n">
        <f aca="false">MIN(B7959,((1-$J$5)*$J$4*E7958+(1-$J$4)*$J$5*B7959)/(1-$J$4*$J$5))</f>
        <v>0.577319984328698</v>
      </c>
      <c r="F7959" s="12" t="n">
        <f aca="false">B7959*C7959*3.6/1000</f>
        <v>0.0659549963556916</v>
      </c>
    </row>
    <row r="7960" customFormat="false" ht="15" hidden="false" customHeight="false" outlineLevel="0" collapsed="false">
      <c r="A7960" s="11" t="n">
        <v>43750.1666666667</v>
      </c>
      <c r="B7960" s="0" t="n">
        <v>0.71</v>
      </c>
      <c r="C7960" s="0" t="n">
        <v>25.2353062273078</v>
      </c>
      <c r="D7960" s="0" t="n">
        <v>0.574456417900834</v>
      </c>
      <c r="E7960" s="12" t="n">
        <f aca="false">MIN(B7960,((1-$J$5)*$J$4*E7959+(1-$J$4)*$J$5*B7960)/(1-$J$4*$J$5))</f>
        <v>0.575996755591816</v>
      </c>
      <c r="F7960" s="12" t="n">
        <f aca="false">B7960*C7960*3.6/1000</f>
        <v>0.0645014427169986</v>
      </c>
    </row>
    <row r="7961" customFormat="false" ht="15" hidden="false" customHeight="false" outlineLevel="0" collapsed="false">
      <c r="A7961" s="11" t="n">
        <v>43750.2083333333</v>
      </c>
      <c r="B7961" s="0" t="n">
        <v>0.694</v>
      </c>
      <c r="C7961" s="0" t="n">
        <v>23.6749611865424</v>
      </c>
      <c r="D7961" s="0" t="n">
        <v>0.572983960181791</v>
      </c>
      <c r="E7961" s="12" t="n">
        <f aca="false">MIN(B7961,((1-$J$5)*$J$4*E7960+(1-$J$4)*$J$5*B7961)/(1-$J$4*$J$5))</f>
        <v>0.574510812336597</v>
      </c>
      <c r="F7961" s="12" t="n">
        <f aca="false">B7961*C7961*3.6/1000</f>
        <v>0.0591495230284576</v>
      </c>
    </row>
    <row r="7962" customFormat="false" ht="15" hidden="false" customHeight="false" outlineLevel="0" collapsed="false">
      <c r="A7962" s="11" t="n">
        <v>43750.25</v>
      </c>
      <c r="B7962" s="0" t="n">
        <v>0.705</v>
      </c>
      <c r="C7962" s="0" t="n">
        <v>25.3899754669858</v>
      </c>
      <c r="D7962" s="0" t="n">
        <v>0.571661403012045</v>
      </c>
      <c r="E7962" s="12" t="n">
        <f aca="false">MIN(B7962,((1-$J$5)*$J$4*E7961+(1-$J$4)*$J$5*B7962)/(1-$J$4*$J$5))</f>
        <v>0.573176202578169</v>
      </c>
      <c r="F7962" s="12" t="n">
        <f aca="false">B7962*C7962*3.6/1000</f>
        <v>0.0644397577352099</v>
      </c>
    </row>
    <row r="7963" customFormat="false" ht="15" hidden="false" customHeight="false" outlineLevel="0" collapsed="false">
      <c r="A7963" s="11" t="n">
        <v>43750.2916666667</v>
      </c>
      <c r="B7963" s="0" t="n">
        <v>0.71</v>
      </c>
      <c r="C7963" s="0" t="n">
        <v>25.2353062273078</v>
      </c>
      <c r="D7963" s="0" t="n">
        <v>0.570417681398698</v>
      </c>
      <c r="E7963" s="12" t="n">
        <f aca="false">MIN(B7963,((1-$J$5)*$J$4*E7962+(1-$J$4)*$J$5*B7963)/(1-$J$4*$J$5))</f>
        <v>0.571921240426964</v>
      </c>
      <c r="F7963" s="12" t="n">
        <f aca="false">B7963*C7963*3.6/1000</f>
        <v>0.0645014427169986</v>
      </c>
    </row>
    <row r="7964" customFormat="false" ht="15" hidden="false" customHeight="false" outlineLevel="0" collapsed="false">
      <c r="A7964" s="11" t="n">
        <v>43750.3333333333</v>
      </c>
      <c r="B7964" s="0" t="n">
        <v>0.715</v>
      </c>
      <c r="C7964" s="0" t="n">
        <v>23.6749611865424</v>
      </c>
      <c r="D7964" s="0" t="n">
        <v>0.569251504187469</v>
      </c>
      <c r="E7964" s="12" t="n">
        <f aca="false">MIN(B7964,((1-$J$5)*$J$4*E7963+(1-$J$4)*$J$5*B7964)/(1-$J$4*$J$5))</f>
        <v>0.570744613731297</v>
      </c>
      <c r="F7964" s="12" t="n">
        <f aca="false">B7964*C7964*3.6/1000</f>
        <v>0.0609393500941602</v>
      </c>
    </row>
    <row r="7965" customFormat="false" ht="15" hidden="false" customHeight="false" outlineLevel="0" collapsed="false">
      <c r="A7965" s="11" t="n">
        <v>43750.375</v>
      </c>
      <c r="B7965" s="0" t="n">
        <v>0.689</v>
      </c>
      <c r="C7965" s="0" t="n">
        <v>26.7714963296804</v>
      </c>
      <c r="D7965" s="0" t="n">
        <v>0.567807116632849</v>
      </c>
      <c r="E7965" s="12" t="n">
        <f aca="false">MIN(B7965,((1-$J$5)*$J$4*E7964+(1-$J$4)*$J$5*B7965)/(1-$J$4*$J$5))</f>
        <v>0.569287536075098</v>
      </c>
      <c r="F7965" s="12" t="n">
        <f aca="false">B7965*C7965*3.6/1000</f>
        <v>0.0664040194961392</v>
      </c>
    </row>
    <row r="7966" customFormat="false" ht="15" hidden="false" customHeight="false" outlineLevel="0" collapsed="false">
      <c r="A7966" s="11" t="n">
        <v>43750.4166666667</v>
      </c>
      <c r="B7966" s="0" t="n">
        <v>0.679</v>
      </c>
      <c r="C7966" s="0" t="n">
        <v>25.2353062273078</v>
      </c>
      <c r="D7966" s="0" t="n">
        <v>0.566272035077336</v>
      </c>
      <c r="E7966" s="12" t="n">
        <f aca="false">MIN(B7966,((1-$J$5)*$J$4*E7965+(1-$J$4)*$J$5*B7966)/(1-$J$4*$J$5))</f>
        <v>0.567739141741077</v>
      </c>
      <c r="F7966" s="12" t="n">
        <f aca="false">B7966*C7966*3.6/1000</f>
        <v>0.0616851825420311</v>
      </c>
    </row>
    <row r="7967" customFormat="false" ht="15" hidden="false" customHeight="false" outlineLevel="0" collapsed="false">
      <c r="A7967" s="11" t="n">
        <v>43750.4583333333</v>
      </c>
      <c r="B7967" s="0" t="n">
        <v>0.674</v>
      </c>
      <c r="C7967" s="0" t="n">
        <v>23.6749611865424</v>
      </c>
      <c r="D7967" s="0" t="n">
        <v>0.564704919848303</v>
      </c>
      <c r="E7967" s="12" t="n">
        <f aca="false">MIN(B7967,((1-$J$5)*$J$4*E7966+(1-$J$4)*$J$5*B7967)/(1-$J$4*$J$5))</f>
        <v>0.566158595748637</v>
      </c>
      <c r="F7967" s="12" t="n">
        <f aca="false">B7967*C7967*3.6/1000</f>
        <v>0.0574449258230266</v>
      </c>
    </row>
    <row r="7968" customFormat="false" ht="15" hidden="false" customHeight="false" outlineLevel="0" collapsed="false">
      <c r="A7968" s="11" t="n">
        <v>43750.5</v>
      </c>
      <c r="B7968" s="0" t="n">
        <v>0.679</v>
      </c>
      <c r="C7968" s="0" t="n">
        <v>23.6749611865424</v>
      </c>
      <c r="D7968" s="0" t="n">
        <v>0.563220645502707</v>
      </c>
      <c r="E7968" s="12" t="n">
        <f aca="false">MIN(B7968,((1-$J$5)*$J$4*E7967+(1-$J$4)*$J$5*B7968)/(1-$J$4*$J$5))</f>
        <v>0.564661749031197</v>
      </c>
      <c r="F7968" s="12" t="n">
        <f aca="false">B7968*C7968*3.6/1000</f>
        <v>0.0578710751243843</v>
      </c>
    </row>
    <row r="7969" customFormat="false" ht="15" hidden="false" customHeight="false" outlineLevel="0" collapsed="false">
      <c r="A7969" s="11" t="n">
        <v>43750.5416666667</v>
      </c>
      <c r="B7969" s="0" t="n">
        <v>0.705</v>
      </c>
      <c r="C7969" s="0" t="n">
        <v>23.6749611865424</v>
      </c>
      <c r="D7969" s="0" t="n">
        <v>0.562057990109939</v>
      </c>
      <c r="E7969" s="12" t="n">
        <f aca="false">MIN(B7969,((1-$J$5)*$J$4*E7968+(1-$J$4)*$J$5*B7969)/(1-$J$4*$J$5))</f>
        <v>0.563489397317339</v>
      </c>
      <c r="F7969" s="12" t="n">
        <f aca="false">B7969*C7969*3.6/1000</f>
        <v>0.0600870514914447</v>
      </c>
    </row>
    <row r="7970" customFormat="false" ht="15" hidden="false" customHeight="false" outlineLevel="0" collapsed="false">
      <c r="A7970" s="11" t="n">
        <v>43750.5833333333</v>
      </c>
      <c r="B7970" s="0" t="n">
        <v>0.71</v>
      </c>
      <c r="C7970" s="0" t="n">
        <v>25.8525577119515</v>
      </c>
      <c r="D7970" s="0" t="n">
        <v>0.560971551431597</v>
      </c>
      <c r="E7970" s="12" t="n">
        <f aca="false">MIN(B7970,((1-$J$5)*$J$4*E7969+(1-$J$4)*$J$5*B7970)/(1-$J$4*$J$5))</f>
        <v>0.562394020096296</v>
      </c>
      <c r="F7970" s="12" t="n">
        <f aca="false">B7970*C7970*3.6/1000</f>
        <v>0.0660791375117481</v>
      </c>
    </row>
    <row r="7971" customFormat="false" ht="15" hidden="false" customHeight="false" outlineLevel="0" collapsed="false">
      <c r="A7971" s="11" t="n">
        <v>43750.625</v>
      </c>
      <c r="B7971" s="0" t="n">
        <v>0.726</v>
      </c>
      <c r="C7971" s="0" t="n">
        <v>28.2855950849176</v>
      </c>
      <c r="D7971" s="0" t="n">
        <v>0.560085866111171</v>
      </c>
      <c r="E7971" s="12" t="n">
        <f aca="false">MIN(B7971,((1-$J$5)*$J$4*E7970+(1-$J$4)*$J$5*B7971)/(1-$J$4*$J$5))</f>
        <v>0.561501202631777</v>
      </c>
      <c r="F7971" s="12" t="n">
        <f aca="false">B7971*C7971*3.6/1000</f>
        <v>0.0739272313139407</v>
      </c>
    </row>
    <row r="7972" customFormat="false" ht="15" hidden="false" customHeight="false" outlineLevel="0" collapsed="false">
      <c r="A7972" s="11" t="n">
        <v>43750.6666666667</v>
      </c>
      <c r="B7972" s="0" t="n">
        <v>0.726</v>
      </c>
      <c r="C7972" s="0" t="n">
        <v>26.3130463258245</v>
      </c>
      <c r="D7972" s="0" t="n">
        <v>0.559214686382467</v>
      </c>
      <c r="E7972" s="12" t="n">
        <f aca="false">MIN(B7972,((1-$J$5)*$J$4*E7971+(1-$J$4)*$J$5*B7972)/(1-$J$4*$J$5))</f>
        <v>0.560623093856954</v>
      </c>
      <c r="F7972" s="12" t="n">
        <f aca="false">B7972*C7972*3.6/1000</f>
        <v>0.0687717778771749</v>
      </c>
    </row>
    <row r="7973" customFormat="false" ht="15" hidden="false" customHeight="false" outlineLevel="0" collapsed="false">
      <c r="A7973" s="11" t="n">
        <v>43750.7083333333</v>
      </c>
      <c r="B7973" s="0" t="n">
        <v>0.742</v>
      </c>
      <c r="C7973" s="0" t="n">
        <v>29.7793644110515</v>
      </c>
      <c r="D7973" s="0" t="n">
        <v>0.558540734540086</v>
      </c>
      <c r="E7973" s="12" t="n">
        <f aca="false">MIN(B7973,((1-$J$5)*$J$4*E7972+(1-$J$4)*$J$5*B7973)/(1-$J$4*$J$5))</f>
        <v>0.559943965457334</v>
      </c>
      <c r="F7973" s="12" t="n">
        <f aca="false">B7973*C7973*3.6/1000</f>
        <v>0.0795466382148007</v>
      </c>
    </row>
    <row r="7974" customFormat="false" ht="15" hidden="false" customHeight="false" outlineLevel="0" collapsed="false">
      <c r="A7974" s="11" t="n">
        <v>43750.75</v>
      </c>
      <c r="B7974" s="0" t="n">
        <v>0.731</v>
      </c>
      <c r="C7974" s="0" t="n">
        <v>27.833575079605</v>
      </c>
      <c r="D7974" s="0" t="n">
        <v>0.557752035650501</v>
      </c>
      <c r="E7974" s="12" t="n">
        <f aca="false">MIN(B7974,((1-$J$5)*$J$4*E7973+(1-$J$4)*$J$5*B7974)/(1-$J$4*$J$5))</f>
        <v>0.559149171957213</v>
      </c>
      <c r="F7974" s="12" t="n">
        <f aca="false">B7974*C7974*3.6/1000</f>
        <v>0.0732468361794886</v>
      </c>
    </row>
    <row r="7975" customFormat="false" ht="15" hidden="false" customHeight="false" outlineLevel="0" collapsed="false">
      <c r="A7975" s="11" t="n">
        <v>43750.7916666667</v>
      </c>
      <c r="B7975" s="0" t="n">
        <v>0.721</v>
      </c>
      <c r="C7975" s="0" t="n">
        <v>27.3796820973204</v>
      </c>
      <c r="D7975" s="0" t="n">
        <v>0.556861904011335</v>
      </c>
      <c r="E7975" s="12" t="n">
        <f aca="false">MIN(B7975,((1-$J$5)*$J$4*E7974+(1-$J$4)*$J$5*B7975)/(1-$J$4*$J$5))</f>
        <v>0.558252151002399</v>
      </c>
      <c r="F7975" s="12" t="n">
        <f aca="false">B7975*C7975*3.6/1000</f>
        <v>0.0710667028518048</v>
      </c>
    </row>
    <row r="7976" customFormat="false" ht="15" hidden="false" customHeight="false" outlineLevel="0" collapsed="false">
      <c r="A7976" s="11" t="n">
        <v>43750.8333333333</v>
      </c>
      <c r="B7976" s="0" t="n">
        <v>0.71</v>
      </c>
      <c r="C7976" s="0" t="n">
        <v>28.2855950849176</v>
      </c>
      <c r="D7976" s="0" t="n">
        <v>0.555860565878024</v>
      </c>
      <c r="E7976" s="12" t="n">
        <f aca="false">MIN(B7976,((1-$J$5)*$J$4*E7975+(1-$J$4)*$J$5*B7976)/(1-$J$4*$J$5))</f>
        <v>0.557243054610267</v>
      </c>
      <c r="F7976" s="12" t="n">
        <f aca="false">B7976*C7976*3.6/1000</f>
        <v>0.0722979810370494</v>
      </c>
    </row>
    <row r="7977" customFormat="false" ht="15" hidden="false" customHeight="false" outlineLevel="0" collapsed="false">
      <c r="A7977" s="11" t="n">
        <v>43750.875</v>
      </c>
      <c r="B7977" s="0" t="n">
        <v>0.705</v>
      </c>
      <c r="C7977" s="0" t="n">
        <v>29.7793644110515</v>
      </c>
      <c r="D7977" s="0" t="n">
        <v>0.554818452519326</v>
      </c>
      <c r="E7977" s="12" t="n">
        <f aca="false">MIN(B7977,((1-$J$5)*$J$4*E7976+(1-$J$4)*$J$5*B7977)/(1-$J$4*$J$5))</f>
        <v>0.556192921914876</v>
      </c>
      <c r="F7977" s="12" t="n">
        <f aca="false">B7977*C7977*3.6/1000</f>
        <v>0.0755800268752487</v>
      </c>
    </row>
    <row r="7978" customFormat="false" ht="15" hidden="false" customHeight="false" outlineLevel="0" collapsed="false">
      <c r="A7978" s="11" t="n">
        <v>43750.9166666667</v>
      </c>
      <c r="B7978" s="0" t="n">
        <v>0.71</v>
      </c>
      <c r="C7978" s="0" t="n">
        <v>23.6749611865424</v>
      </c>
      <c r="D7978" s="0" t="n">
        <v>0.553850581659731</v>
      </c>
      <c r="E7978" s="12" t="n">
        <f aca="false">MIN(B7978,((1-$J$5)*$J$4*E7977+(1-$J$4)*$J$5*B7978)/(1-$J$4*$J$5))</f>
        <v>0.555217750219408</v>
      </c>
      <c r="F7978" s="12" t="n">
        <f aca="false">B7978*C7978*3.6/1000</f>
        <v>0.0605132007928024</v>
      </c>
    </row>
    <row r="7979" customFormat="false" ht="15" hidden="false" customHeight="false" outlineLevel="0" collapsed="false">
      <c r="A7979" s="11" t="n">
        <v>43750.9583333333</v>
      </c>
      <c r="B7979" s="0" t="n">
        <v>0.705</v>
      </c>
      <c r="C7979" s="0" t="n">
        <v>25.2353062273078</v>
      </c>
      <c r="D7979" s="0" t="n">
        <v>0.552841387453879</v>
      </c>
      <c r="E7979" s="12" t="n">
        <f aca="false">MIN(B7979,((1-$J$5)*$J$4*E7978+(1-$J$4)*$J$5*B7979)/(1-$J$4*$J$5))</f>
        <v>0.554200983329468</v>
      </c>
      <c r="F7979" s="12" t="n">
        <f aca="false">B7979*C7979*3.6/1000</f>
        <v>0.0640472072049071</v>
      </c>
    </row>
    <row r="7980" customFormat="false" ht="15" hidden="false" customHeight="false" outlineLevel="0" collapsed="false">
      <c r="A7980" s="11" t="n">
        <v>43751</v>
      </c>
      <c r="B7980" s="0" t="n">
        <v>0.71</v>
      </c>
      <c r="C7980" s="0" t="n">
        <v>26.7714963296804</v>
      </c>
      <c r="D7980" s="0" t="n">
        <v>0.551905896603283</v>
      </c>
      <c r="E7980" s="12" t="n">
        <f aca="false">MIN(B7980,((1-$J$5)*$J$4*E7979+(1-$J$4)*$J$5*B7980)/(1-$J$4*$J$5))</f>
        <v>0.553258627755671</v>
      </c>
      <c r="F7980" s="12" t="n">
        <f aca="false">B7980*C7980*3.6/1000</f>
        <v>0.068427944618663</v>
      </c>
    </row>
    <row r="7981" customFormat="false" ht="15" hidden="false" customHeight="false" outlineLevel="0" collapsed="false">
      <c r="A7981" s="11" t="n">
        <v>43751.0416666667</v>
      </c>
      <c r="B7981" s="0" t="n">
        <v>0.694</v>
      </c>
      <c r="C7981" s="0" t="n">
        <v>25.2353062273078</v>
      </c>
      <c r="D7981" s="0" t="n">
        <v>0.550802767185723</v>
      </c>
      <c r="E7981" s="12" t="n">
        <f aca="false">MIN(B7981,((1-$J$5)*$J$4*E7980+(1-$J$4)*$J$5*B7981)/(1-$J$4*$J$5))</f>
        <v>0.552147282982102</v>
      </c>
      <c r="F7981" s="12" t="n">
        <f aca="false">B7981*C7981*3.6/1000</f>
        <v>0.0630478890783057</v>
      </c>
    </row>
    <row r="7982" customFormat="false" ht="15" hidden="false" customHeight="false" outlineLevel="0" collapsed="false">
      <c r="A7982" s="11" t="n">
        <v>43751.0833333333</v>
      </c>
      <c r="B7982" s="0" t="n">
        <v>0.674</v>
      </c>
      <c r="C7982" s="0" t="n">
        <v>23.6749611865424</v>
      </c>
      <c r="D7982" s="0" t="n">
        <v>0.549489004788768</v>
      </c>
      <c r="E7982" s="12" t="n">
        <f aca="false">MIN(B7982,((1-$J$5)*$J$4*E7981+(1-$J$4)*$J$5*B7982)/(1-$J$4*$J$5))</f>
        <v>0.550823604514522</v>
      </c>
      <c r="F7982" s="12" t="n">
        <f aca="false">B7982*C7982*3.6/1000</f>
        <v>0.0574449258230266</v>
      </c>
    </row>
    <row r="7983" customFormat="false" ht="15" hidden="false" customHeight="false" outlineLevel="0" collapsed="false">
      <c r="A7983" s="11" t="n">
        <v>43751.125</v>
      </c>
      <c r="B7983" s="0" t="n">
        <v>0.669</v>
      </c>
      <c r="C7983" s="0" t="n">
        <v>23.6749611865424</v>
      </c>
      <c r="D7983" s="0" t="n">
        <v>0.548139583993711</v>
      </c>
      <c r="E7983" s="12" t="n">
        <f aca="false">MIN(B7983,((1-$J$5)*$J$4*E7982+(1-$J$4)*$J$5*B7983)/(1-$J$4*$J$5))</f>
        <v>0.549464072314942</v>
      </c>
      <c r="F7983" s="12" t="n">
        <f aca="false">B7983*C7983*3.6/1000</f>
        <v>0.0570187765216688</v>
      </c>
    </row>
    <row r="7984" customFormat="false" ht="15" hidden="false" customHeight="false" outlineLevel="0" collapsed="false">
      <c r="A7984" s="11" t="n">
        <v>43751.1666666667</v>
      </c>
      <c r="B7984" s="0" t="n">
        <v>0.653</v>
      </c>
      <c r="C7984" s="0" t="n">
        <v>25.2353062273078</v>
      </c>
      <c r="D7984" s="0" t="n">
        <v>0.546629303900395</v>
      </c>
      <c r="E7984" s="12" t="n">
        <f aca="false">MIN(B7984,((1-$J$5)*$J$4*E7983+(1-$J$4)*$J$5*B7984)/(1-$J$4*$J$5))</f>
        <v>0.547942423677134</v>
      </c>
      <c r="F7984" s="12" t="n">
        <f aca="false">B7984*C7984*3.6/1000</f>
        <v>0.0593231578791551</v>
      </c>
    </row>
    <row r="7985" customFormat="false" ht="15" hidden="false" customHeight="false" outlineLevel="0" collapsed="false">
      <c r="A7985" s="11" t="n">
        <v>43751.2083333333</v>
      </c>
      <c r="B7985" s="0" t="n">
        <v>0.628</v>
      </c>
      <c r="C7985" s="0" t="n">
        <v>25.2353062273078</v>
      </c>
      <c r="D7985" s="0" t="n">
        <v>0.544857884109107</v>
      </c>
      <c r="E7985" s="12" t="n">
        <f aca="false">MIN(B7985,((1-$J$5)*$J$4*E7984+(1-$J$4)*$J$5*B7985)/(1-$J$4*$J$5))</f>
        <v>0.546157540255765</v>
      </c>
      <c r="F7985" s="12" t="n">
        <f aca="false">B7985*C7985*3.6/1000</f>
        <v>0.0570519803186974</v>
      </c>
    </row>
    <row r="7986" customFormat="false" ht="15" hidden="false" customHeight="false" outlineLevel="0" collapsed="false">
      <c r="A7986" s="11" t="n">
        <v>43751.25</v>
      </c>
      <c r="B7986" s="0" t="n">
        <v>0.628</v>
      </c>
      <c r="C7986" s="0" t="n">
        <v>22.0880144235444</v>
      </c>
      <c r="D7986" s="0" t="n">
        <v>0.543115476306239</v>
      </c>
      <c r="E7986" s="12" t="n">
        <f aca="false">MIN(B7986,((1-$J$5)*$J$4*E7985+(1-$J$4)*$J$5*B7986)/(1-$J$4*$J$5))</f>
        <v>0.5444020618331</v>
      </c>
      <c r="F7986" s="12" t="n">
        <f aca="false">B7986*C7986*3.6/1000</f>
        <v>0.0499365830087492</v>
      </c>
    </row>
    <row r="7987" customFormat="false" ht="15" hidden="false" customHeight="false" outlineLevel="0" collapsed="false">
      <c r="A7987" s="11" t="n">
        <v>43751.2916666667</v>
      </c>
      <c r="B7987" s="0" t="n">
        <v>0.628</v>
      </c>
      <c r="C7987" s="0" t="n">
        <v>22.0880144235444</v>
      </c>
      <c r="D7987" s="0" t="n">
        <v>0.541401605338764</v>
      </c>
      <c r="E7987" s="12" t="n">
        <f aca="false">MIN(B7987,((1-$J$5)*$J$4*E7986+(1-$J$4)*$J$5*B7987)/(1-$J$4*$J$5))</f>
        <v>0.54267550397753</v>
      </c>
      <c r="F7987" s="12" t="n">
        <f aca="false">B7987*C7987*3.6/1000</f>
        <v>0.0499365830087492</v>
      </c>
    </row>
    <row r="7988" customFormat="false" ht="15" hidden="false" customHeight="false" outlineLevel="0" collapsed="false">
      <c r="A7988" s="11" t="n">
        <v>43751.3333333333</v>
      </c>
      <c r="B7988" s="0" t="n">
        <v>0.618</v>
      </c>
      <c r="C7988" s="0" t="n">
        <v>23.6749611865424</v>
      </c>
      <c r="D7988" s="0" t="n">
        <v>0.539601453920302</v>
      </c>
      <c r="E7988" s="12" t="n">
        <f aca="false">MIN(B7988,((1-$J$5)*$J$4*E7987+(1-$J$4)*$J$5*B7988)/(1-$J$4*$J$5))</f>
        <v>0.540862068986137</v>
      </c>
      <c r="F7988" s="12" t="n">
        <f aca="false">B7988*C7988*3.6/1000</f>
        <v>0.0526720536478196</v>
      </c>
    </row>
    <row r="7989" customFormat="false" ht="15" hidden="false" customHeight="false" outlineLevel="0" collapsed="false">
      <c r="A7989" s="11" t="n">
        <v>43751.375</v>
      </c>
      <c r="B7989" s="0" t="n">
        <v>0.598</v>
      </c>
      <c r="C7989" s="0" t="n">
        <v>22.0880144235444</v>
      </c>
      <c r="D7989" s="0" t="n">
        <v>0.537602085220925</v>
      </c>
      <c r="E7989" s="12" t="n">
        <f aca="false">MIN(B7989,((1-$J$5)*$J$4*E7988+(1-$J$4)*$J$5*B7989)/(1-$J$4*$J$5))</f>
        <v>0.53884786686116</v>
      </c>
      <c r="F7989" s="12" t="n">
        <f aca="false">B7989*C7989*3.6/1000</f>
        <v>0.0475510774510065</v>
      </c>
    </row>
    <row r="7990" customFormat="false" ht="15" hidden="false" customHeight="false" outlineLevel="0" collapsed="false">
      <c r="A7990" s="11" t="n">
        <v>43751.4166666667</v>
      </c>
      <c r="B7990" s="0" t="n">
        <v>0.603</v>
      </c>
      <c r="C7990" s="0" t="n">
        <v>22.0880144235444</v>
      </c>
      <c r="D7990" s="0" t="n">
        <v>0.535692636773036</v>
      </c>
      <c r="E7990" s="12" t="n">
        <f aca="false">MIN(B7990,((1-$J$5)*$J$4*E7989+(1-$J$4)*$J$5*B7990)/(1-$J$4*$J$5))</f>
        <v>0.536924508263777</v>
      </c>
      <c r="F7990" s="12" t="n">
        <f aca="false">B7990*C7990*3.6/1000</f>
        <v>0.0479486617106302</v>
      </c>
    </row>
    <row r="7991" customFormat="false" ht="15" hidden="false" customHeight="false" outlineLevel="0" collapsed="false">
      <c r="A7991" s="11" t="n">
        <v>43751.4583333333</v>
      </c>
      <c r="B7991" s="0" t="n">
        <v>0.603</v>
      </c>
      <c r="C7991" s="0" t="n">
        <v>22.0880144235444</v>
      </c>
      <c r="D7991" s="0" t="n">
        <v>0.533814460921585</v>
      </c>
      <c r="E7991" s="12" t="n">
        <f aca="false">MIN(B7991,((1-$J$5)*$J$4*E7990+(1-$J$4)*$J$5*B7991)/(1-$J$4*$J$5))</f>
        <v>0.535032835969481</v>
      </c>
      <c r="F7991" s="12" t="n">
        <f aca="false">B7991*C7991*3.6/1000</f>
        <v>0.0479486617106302</v>
      </c>
    </row>
    <row r="7992" customFormat="false" ht="15" hidden="false" customHeight="false" outlineLevel="0" collapsed="false">
      <c r="A7992" s="11" t="n">
        <v>43751.5</v>
      </c>
      <c r="B7992" s="0" t="n">
        <v>0.633</v>
      </c>
      <c r="C7992" s="0" t="n">
        <v>23.6749611865424</v>
      </c>
      <c r="D7992" s="0" t="n">
        <v>0.532310095235705</v>
      </c>
      <c r="E7992" s="12" t="n">
        <f aca="false">MIN(B7992,((1-$J$5)*$J$4*E7991+(1-$J$4)*$J$5*B7992)/(1-$J$4*$J$5))</f>
        <v>0.533518291719572</v>
      </c>
      <c r="F7992" s="12" t="n">
        <f aca="false">B7992*C7992*3.6/1000</f>
        <v>0.0539505015518929</v>
      </c>
    </row>
    <row r="7993" customFormat="false" ht="15" hidden="false" customHeight="false" outlineLevel="0" collapsed="false">
      <c r="A7993" s="11" t="n">
        <v>43751.5416666667</v>
      </c>
      <c r="B7993" s="0" t="n">
        <v>0.658</v>
      </c>
      <c r="C7993" s="0" t="n">
        <v>22.0880144235444</v>
      </c>
      <c r="D7993" s="0" t="n">
        <v>0.531116242563407</v>
      </c>
      <c r="E7993" s="12" t="n">
        <f aca="false">MIN(B7993,((1-$J$5)*$J$4*E7992+(1-$J$4)*$J$5*B7993)/(1-$J$4*$J$5))</f>
        <v>0.532317001905411</v>
      </c>
      <c r="F7993" s="12" t="n">
        <f aca="false">B7993*C7993*3.6/1000</f>
        <v>0.0523220885664921</v>
      </c>
    </row>
    <row r="7994" customFormat="false" ht="15" hidden="false" customHeight="false" outlineLevel="0" collapsed="false">
      <c r="A7994" s="11" t="n">
        <v>43751.5833333333</v>
      </c>
      <c r="B7994" s="0" t="n">
        <v>0.679</v>
      </c>
      <c r="C7994" s="0" t="n">
        <v>28.2855950849176</v>
      </c>
      <c r="D7994" s="0" t="n">
        <v>0.53018207741338</v>
      </c>
      <c r="E7994" s="12" t="n">
        <f aca="false">MIN(B7994,((1-$J$5)*$J$4*E7993+(1-$J$4)*$J$5*B7994)/(1-$J$4*$J$5))</f>
        <v>0.531377677327068</v>
      </c>
      <c r="F7994" s="12" t="n">
        <f aca="false">B7994*C7994*3.6/1000</f>
        <v>0.0691413086255726</v>
      </c>
    </row>
    <row r="7995" customFormat="false" ht="15" hidden="false" customHeight="false" outlineLevel="0" collapsed="false">
      <c r="A7995" s="11" t="n">
        <v>43751.625</v>
      </c>
      <c r="B7995" s="0" t="n">
        <v>0.684</v>
      </c>
      <c r="C7995" s="0" t="n">
        <v>29.0349208319937</v>
      </c>
      <c r="D7995" s="0" t="n">
        <v>0.529320386806494</v>
      </c>
      <c r="E7995" s="12" t="n">
        <f aca="false">MIN(B7995,((1-$J$5)*$J$4*E7994+(1-$J$4)*$J$5*B7995)/(1-$J$4*$J$5))</f>
        <v>0.53051148824425</v>
      </c>
      <c r="F7995" s="12" t="n">
        <f aca="false">B7995*C7995*3.6/1000</f>
        <v>0.0714955890567012</v>
      </c>
    </row>
    <row r="7996" customFormat="false" ht="15" hidden="false" customHeight="false" outlineLevel="0" collapsed="false">
      <c r="A7996" s="11" t="n">
        <v>43751.6666666667</v>
      </c>
      <c r="B7996" s="0" t="n">
        <v>0.71</v>
      </c>
      <c r="C7996" s="0" t="n">
        <v>29.7793644110515</v>
      </c>
      <c r="D7996" s="0" t="n">
        <v>0.528770118590161</v>
      </c>
      <c r="E7996" s="12" t="n">
        <f aca="false">MIN(B7996,((1-$J$5)*$J$4*E7995+(1-$J$4)*$J$5*B7996)/(1-$J$4*$J$5))</f>
        <v>0.529959404418151</v>
      </c>
      <c r="F7996" s="12" t="n">
        <f aca="false">B7996*C7996*3.6/1000</f>
        <v>0.0761160554346476</v>
      </c>
    </row>
    <row r="7997" customFormat="false" ht="15" hidden="false" customHeight="false" outlineLevel="0" collapsed="false">
      <c r="A7997" s="11" t="n">
        <v>43751.7083333333</v>
      </c>
      <c r="B7997" s="0" t="n">
        <v>0.7</v>
      </c>
      <c r="C7997" s="0" t="n">
        <v>28.2855950849176</v>
      </c>
      <c r="D7997" s="0" t="n">
        <v>0.528114512650415</v>
      </c>
      <c r="E7997" s="12" t="n">
        <f aca="false">MIN(B7997,((1-$J$5)*$J$4*E7996+(1-$J$4)*$J$5*B7997)/(1-$J$4*$J$5))</f>
        <v>0.52930109462543</v>
      </c>
      <c r="F7997" s="12" t="n">
        <f aca="false">B7997*C7997*3.6/1000</f>
        <v>0.0712796996139924</v>
      </c>
    </row>
    <row r="7998" customFormat="false" ht="15" hidden="false" customHeight="false" outlineLevel="0" collapsed="false">
      <c r="A7998" s="11" t="n">
        <v>43751.75</v>
      </c>
      <c r="B7998" s="0" t="n">
        <v>0.694</v>
      </c>
      <c r="C7998" s="0" t="n">
        <v>27.833575079605</v>
      </c>
      <c r="D7998" s="0" t="n">
        <v>0.527401034155301</v>
      </c>
      <c r="E7998" s="12" t="n">
        <f aca="false">MIN(B7998,((1-$J$5)*$J$4*E7997+(1-$J$4)*$J$5*B7998)/(1-$J$4*$J$5))</f>
        <v>0.528584437382836</v>
      </c>
      <c r="F7998" s="12" t="n">
        <f aca="false">B7998*C7998*3.6/1000</f>
        <v>0.0695394039788852</v>
      </c>
    </row>
    <row r="7999" customFormat="false" ht="15" hidden="false" customHeight="false" outlineLevel="0" collapsed="false">
      <c r="A7999" s="11" t="n">
        <v>43751.7916666667</v>
      </c>
      <c r="B7999" s="0" t="n">
        <v>0.694</v>
      </c>
      <c r="C7999" s="0" t="n">
        <v>28.5859234978005</v>
      </c>
      <c r="D7999" s="0" t="n">
        <v>0.526699240880109</v>
      </c>
      <c r="E7999" s="12" t="n">
        <f aca="false">MIN(B7999,((1-$J$5)*$J$4*E7998+(1-$J$4)*$J$5*B7999)/(1-$J$4*$J$5))</f>
        <v>0.527879586684602</v>
      </c>
      <c r="F7999" s="12" t="n">
        <f aca="false">B7999*C7999*3.6/1000</f>
        <v>0.0714190712669049</v>
      </c>
    </row>
    <row r="8000" customFormat="false" ht="15" hidden="false" customHeight="false" outlineLevel="0" collapsed="false">
      <c r="A8000" s="11" t="n">
        <v>43751.8333333333</v>
      </c>
      <c r="B8000" s="0" t="n">
        <v>0.674</v>
      </c>
      <c r="C8000" s="0" t="n">
        <v>26.7714963296804</v>
      </c>
      <c r="D8000" s="0" t="n">
        <v>0.525780241615799</v>
      </c>
      <c r="E8000" s="12" t="n">
        <f aca="false">MIN(B8000,((1-$J$5)*$J$4*E7999+(1-$J$4)*$J$5*B8000)/(1-$J$4*$J$5))</f>
        <v>0.526955705520111</v>
      </c>
      <c r="F8000" s="12" t="n">
        <f aca="false">B8000*C8000*3.6/1000</f>
        <v>0.0649583586943364</v>
      </c>
    </row>
    <row r="8001" customFormat="false" ht="15" hidden="false" customHeight="false" outlineLevel="0" collapsed="false">
      <c r="A8001" s="11" t="n">
        <v>43751.875</v>
      </c>
      <c r="B8001" s="0" t="n">
        <v>0.663</v>
      </c>
      <c r="C8001" s="0" t="n">
        <v>28.2855950849176</v>
      </c>
      <c r="D8001" s="0" t="n">
        <v>0.524750508646013</v>
      </c>
      <c r="E8001" s="12" t="n">
        <f aca="false">MIN(B8001,((1-$J$5)*$J$4*E8000+(1-$J$4)*$J$5*B8001)/(1-$J$4*$J$5))</f>
        <v>0.525920191425876</v>
      </c>
      <c r="F8001" s="12" t="n">
        <f aca="false">B8001*C8001*3.6/1000</f>
        <v>0.0675120583486814</v>
      </c>
    </row>
    <row r="8002" customFormat="false" ht="15" hidden="false" customHeight="false" outlineLevel="0" collapsed="false">
      <c r="A8002" s="11" t="n">
        <v>43751.9166666667</v>
      </c>
      <c r="B8002" s="0" t="n">
        <v>0.669</v>
      </c>
      <c r="C8002" s="0" t="n">
        <v>26.7714963296804</v>
      </c>
      <c r="D8002" s="0" t="n">
        <v>0.523806250403123</v>
      </c>
      <c r="E8002" s="12" t="n">
        <f aca="false">MIN(B8002,((1-$J$5)*$J$4*E8001+(1-$J$4)*$J$5*B8002)/(1-$J$4*$J$5))</f>
        <v>0.524970929623143</v>
      </c>
      <c r="F8002" s="12" t="n">
        <f aca="false">B8002*C8002*3.6/1000</f>
        <v>0.0644764717604022</v>
      </c>
    </row>
    <row r="8003" customFormat="false" ht="15" hidden="false" customHeight="false" outlineLevel="0" collapsed="false">
      <c r="A8003" s="11" t="n">
        <v>43751.9583333333</v>
      </c>
      <c r="B8003" s="0" t="n">
        <v>0.648</v>
      </c>
      <c r="C8003" s="0" t="n">
        <v>26.7714963296804</v>
      </c>
      <c r="D8003" s="0" t="n">
        <v>0.522637322226349</v>
      </c>
      <c r="E8003" s="12" t="n">
        <f aca="false">MIN(B8003,((1-$J$5)*$J$4*E8002+(1-$J$4)*$J$5*B8003)/(1-$J$4*$J$5))</f>
        <v>0.523795131771032</v>
      </c>
      <c r="F8003" s="12" t="n">
        <f aca="false">B8003*C8003*3.6/1000</f>
        <v>0.0624525466378784</v>
      </c>
    </row>
    <row r="8004" customFormat="false" ht="15" hidden="false" customHeight="false" outlineLevel="0" collapsed="false">
      <c r="A8004" s="11" t="n">
        <v>43752</v>
      </c>
      <c r="B8004" s="0" t="n">
        <v>0.643</v>
      </c>
      <c r="C8004" s="0" t="n">
        <v>25.2353062273078</v>
      </c>
      <c r="D8004" s="0" t="n">
        <v>0.521430363583179</v>
      </c>
      <c r="E8004" s="12" t="n">
        <f aca="false">MIN(B8004,((1-$J$5)*$J$4*E8003+(1-$J$4)*$J$5*B8004)/(1-$J$4*$J$5))</f>
        <v>0.522581043932959</v>
      </c>
      <c r="F8004" s="12" t="n">
        <f aca="false">B8004*C8004*3.6/1000</f>
        <v>0.058414686854972</v>
      </c>
    </row>
    <row r="8005" customFormat="false" ht="15" hidden="false" customHeight="false" outlineLevel="0" collapsed="false">
      <c r="A8005" s="11" t="n">
        <v>43752.0416666667</v>
      </c>
      <c r="B8005" s="0" t="n">
        <v>0.638</v>
      </c>
      <c r="C8005" s="0" t="n">
        <v>25.2353062273078</v>
      </c>
      <c r="D8005" s="0" t="n">
        <v>0.520185997329618</v>
      </c>
      <c r="E8005" s="12" t="n">
        <f aca="false">MIN(B8005,((1-$J$5)*$J$4*E8004+(1-$J$4)*$J$5*B8005)/(1-$J$4*$J$5))</f>
        <v>0.521329296915942</v>
      </c>
      <c r="F8005" s="12" t="n">
        <f aca="false">B8005*C8005*3.6/1000</f>
        <v>0.0579604513428805</v>
      </c>
    </row>
    <row r="8006" customFormat="false" ht="15" hidden="false" customHeight="false" outlineLevel="0" collapsed="false">
      <c r="A8006" s="11" t="n">
        <v>43752.0833333333</v>
      </c>
      <c r="B8006" s="0" t="n">
        <v>0.623</v>
      </c>
      <c r="C8006" s="0" t="n">
        <v>25.2353062273078</v>
      </c>
      <c r="D8006" s="0" t="n">
        <v>0.51879048620532</v>
      </c>
      <c r="E8006" s="12" t="n">
        <f aca="false">MIN(B8006,((1-$J$5)*$J$4*E8005+(1-$J$4)*$J$5*B8006)/(1-$J$4*$J$5))</f>
        <v>0.51992518988273</v>
      </c>
      <c r="F8006" s="12" t="n">
        <f aca="false">B8006*C8006*3.6/1000</f>
        <v>0.0565977448066058</v>
      </c>
    </row>
    <row r="8007" customFormat="false" ht="15" hidden="false" customHeight="false" outlineLevel="0" collapsed="false">
      <c r="A8007" s="11" t="n">
        <v>43752.125</v>
      </c>
      <c r="B8007" s="0" t="n">
        <v>0.613</v>
      </c>
      <c r="C8007" s="0" t="n">
        <v>23.6749611865424</v>
      </c>
      <c r="D8007" s="0" t="n">
        <v>0.517303480590918</v>
      </c>
      <c r="E8007" s="12" t="n">
        <f aca="false">MIN(B8007,((1-$J$5)*$J$4*E8006+(1-$J$4)*$J$5*B8007)/(1-$J$4*$J$5))</f>
        <v>0.518428893509044</v>
      </c>
      <c r="F8007" s="12" t="n">
        <f aca="false">B8007*C8007*3.6/1000</f>
        <v>0.0522459043464618</v>
      </c>
    </row>
    <row r="8008" customFormat="false" ht="15" hidden="false" customHeight="false" outlineLevel="0" collapsed="false">
      <c r="A8008" s="11" t="n">
        <v>43752.1666666667</v>
      </c>
      <c r="B8008" s="0" t="n">
        <v>0.603</v>
      </c>
      <c r="C8008" s="0" t="n">
        <v>23.6749611865424</v>
      </c>
      <c r="D8008" s="0" t="n">
        <v>0.515726478966387</v>
      </c>
      <c r="E8008" s="12" t="n">
        <f aca="false">MIN(B8008,((1-$J$5)*$J$4*E8007+(1-$J$4)*$J$5*B8008)/(1-$J$4*$J$5))</f>
        <v>0.516841926564909</v>
      </c>
      <c r="F8008" s="12" t="n">
        <f aca="false">B8008*C8008*3.6/1000</f>
        <v>0.0513936057437463</v>
      </c>
    </row>
    <row r="8009" customFormat="false" ht="15" hidden="false" customHeight="false" outlineLevel="0" collapsed="false">
      <c r="A8009" s="11" t="n">
        <v>43752.2083333333</v>
      </c>
      <c r="B8009" s="0" t="n">
        <v>0.588</v>
      </c>
      <c r="C8009" s="0" t="n">
        <v>23.6749611865424</v>
      </c>
      <c r="D8009" s="0" t="n">
        <v>0.514003780312212</v>
      </c>
      <c r="E8009" s="12" t="n">
        <f aca="false">MIN(B8009,((1-$J$5)*$J$4*E8008+(1-$J$4)*$J$5*B8009)/(1-$J$4*$J$5))</f>
        <v>0.515108122173395</v>
      </c>
      <c r="F8009" s="12" t="n">
        <f aca="false">B8009*C8009*3.6/1000</f>
        <v>0.050115157839673</v>
      </c>
    </row>
    <row r="8010" customFormat="false" ht="15" hidden="false" customHeight="false" outlineLevel="0" collapsed="false">
      <c r="A8010" s="11" t="n">
        <v>43752.25</v>
      </c>
      <c r="B8010" s="0" t="n">
        <v>0.578</v>
      </c>
      <c r="C8010" s="0" t="n">
        <v>22.726160973427</v>
      </c>
      <c r="D8010" s="0" t="n">
        <v>0.512194945785281</v>
      </c>
      <c r="E8010" s="12" t="n">
        <f aca="false">MIN(B8010,((1-$J$5)*$J$4*E8009+(1-$J$4)*$J$5*B8010)/(1-$J$4*$J$5))</f>
        <v>0.513287560028858</v>
      </c>
      <c r="F8010" s="12" t="n">
        <f aca="false">B8010*C8010*3.6/1000</f>
        <v>0.0472885957535069</v>
      </c>
    </row>
    <row r="8011" customFormat="false" ht="15" hidden="false" customHeight="false" outlineLevel="0" collapsed="false">
      <c r="A8011" s="11" t="n">
        <v>43752.2916666667</v>
      </c>
      <c r="B8011" s="0" t="n">
        <v>0.568</v>
      </c>
      <c r="C8011" s="0" t="n">
        <v>23.5175078193719</v>
      </c>
      <c r="D8011" s="0" t="n">
        <v>0.510301386103121</v>
      </c>
      <c r="E8011" s="12" t="n">
        <f aca="false">MIN(B8011,((1-$J$5)*$J$4*E8010+(1-$J$4)*$J$5*B8011)/(1-$J$4*$J$5))</f>
        <v>0.511381669418827</v>
      </c>
      <c r="F8011" s="12" t="n">
        <f aca="false">B8011*C8011*3.6/1000</f>
        <v>0.0480885999890516</v>
      </c>
    </row>
    <row r="8012" customFormat="false" ht="15" hidden="false" customHeight="false" outlineLevel="0" collapsed="false">
      <c r="A8012" s="11" t="n">
        <v>43752.3333333333</v>
      </c>
      <c r="B8012" s="0" t="n">
        <v>0.563</v>
      </c>
      <c r="C8012" s="0" t="n">
        <v>23.6749611865424</v>
      </c>
      <c r="D8012" s="0" t="n">
        <v>0.508381663836446</v>
      </c>
      <c r="E8012" s="12" t="n">
        <f aca="false">MIN(B8012,((1-$J$5)*$J$4*E8011+(1-$J$4)*$J$5*B8012)/(1-$J$4*$J$5))</f>
        <v>0.509449516710115</v>
      </c>
      <c r="F8012" s="12" t="n">
        <f aca="false">B8012*C8012*3.6/1000</f>
        <v>0.0479844113328842</v>
      </c>
    </row>
    <row r="8013" customFormat="false" ht="15" hidden="false" customHeight="false" outlineLevel="0" collapsed="false">
      <c r="A8013" s="11" t="n">
        <v>43752.375</v>
      </c>
      <c r="B8013" s="0" t="n">
        <v>0.554</v>
      </c>
      <c r="C8013" s="0" t="n">
        <v>23.6749611865424</v>
      </c>
      <c r="D8013" s="0" t="n">
        <v>0.506390467505135</v>
      </c>
      <c r="E8013" s="12" t="n">
        <f aca="false">MIN(B8013,((1-$J$5)*$J$4*E8012+(1-$J$4)*$J$5*B8013)/(1-$J$4*$J$5))</f>
        <v>0.507445406055912</v>
      </c>
      <c r="F8013" s="12" t="n">
        <f aca="false">B8013*C8013*3.6/1000</f>
        <v>0.0472173425904402</v>
      </c>
    </row>
    <row r="8014" customFormat="false" ht="15" hidden="false" customHeight="false" outlineLevel="0" collapsed="false">
      <c r="A8014" s="11" t="n">
        <v>43752.4166666667</v>
      </c>
      <c r="B8014" s="0" t="n">
        <v>0.559</v>
      </c>
      <c r="C8014" s="0" t="n">
        <v>23.6749611865424</v>
      </c>
      <c r="D8014" s="0" t="n">
        <v>0.504489057579766</v>
      </c>
      <c r="E8014" s="12" t="n">
        <f aca="false">MIN(B8014,((1-$J$5)*$J$4*E8013+(1-$J$4)*$J$5*B8014)/(1-$J$4*$J$5))</f>
        <v>0.505531972677726</v>
      </c>
      <c r="F8014" s="12" t="n">
        <f aca="false">B8014*C8014*3.6/1000</f>
        <v>0.047643491891798</v>
      </c>
    </row>
    <row r="8015" customFormat="false" ht="15" hidden="false" customHeight="false" outlineLevel="0" collapsed="false">
      <c r="A8015" s="11" t="n">
        <v>43752.4583333333</v>
      </c>
      <c r="B8015" s="0" t="n">
        <v>0.563</v>
      </c>
      <c r="C8015" s="0" t="n">
        <v>22.0880144235444</v>
      </c>
      <c r="D8015" s="0" t="n">
        <v>0.50266452856352</v>
      </c>
      <c r="E8015" s="12" t="n">
        <f aca="false">MIN(B8015,((1-$J$5)*$J$4*E8014+(1-$J$4)*$J$5*B8015)/(1-$J$4*$J$5))</f>
        <v>0.503696190590779</v>
      </c>
      <c r="F8015" s="12" t="n">
        <f aca="false">B8015*C8015*3.6/1000</f>
        <v>0.0447679876336398</v>
      </c>
    </row>
    <row r="8016" customFormat="false" ht="15" hidden="false" customHeight="false" outlineLevel="0" collapsed="false">
      <c r="A8016" s="11" t="n">
        <v>43752.5</v>
      </c>
      <c r="B8016" s="0" t="n">
        <v>0.583</v>
      </c>
      <c r="C8016" s="0" t="n">
        <v>22.884983728763</v>
      </c>
      <c r="D8016" s="0" t="n">
        <v>0.501098581179491</v>
      </c>
      <c r="E8016" s="12" t="n">
        <f aca="false">MIN(B8016,((1-$J$5)*$J$4*E8015+(1-$J$4)*$J$5*B8016)/(1-$J$4*$J$5))</f>
        <v>0.502121294534917</v>
      </c>
      <c r="F8016" s="12" t="n">
        <f aca="false">B8016*C8016*3.6/1000</f>
        <v>0.0480310038499277</v>
      </c>
    </row>
    <row r="8017" customFormat="false" ht="15" hidden="false" customHeight="false" outlineLevel="0" collapsed="false">
      <c r="A8017" s="11" t="n">
        <v>43752.5416666667</v>
      </c>
      <c r="B8017" s="0" t="n">
        <v>0.598</v>
      </c>
      <c r="C8017" s="0" t="n">
        <v>23.6749611865424</v>
      </c>
      <c r="D8017" s="0" t="n">
        <v>0.499729805467474</v>
      </c>
      <c r="E8017" s="12" t="n">
        <f aca="false">MIN(B8017,((1-$J$5)*$J$4*E8016+(1-$J$4)*$J$5*B8017)/(1-$J$4*$J$5))</f>
        <v>0.500745325926434</v>
      </c>
      <c r="F8017" s="12" t="n">
        <f aca="false">B8017*C8017*3.6/1000</f>
        <v>0.0509674564423885</v>
      </c>
    </row>
    <row r="8018" customFormat="false" ht="15" hidden="false" customHeight="false" outlineLevel="0" collapsed="false">
      <c r="A8018" s="11" t="n">
        <v>43752.5833333333</v>
      </c>
      <c r="B8018" s="0" t="n">
        <v>0.613</v>
      </c>
      <c r="C8018" s="0" t="n">
        <v>26.7714963296804</v>
      </c>
      <c r="D8018" s="0" t="n">
        <v>0.49855497218599</v>
      </c>
      <c r="E8018" s="12" t="n">
        <f aca="false">MIN(B8018,((1-$J$5)*$J$4*E8017+(1-$J$4)*$J$5*B8018)/(1-$J$4*$J$5))</f>
        <v>0.499565007542144</v>
      </c>
      <c r="F8018" s="12" t="n">
        <f aca="false">B8018*C8018*3.6/1000</f>
        <v>0.0590793381003386</v>
      </c>
    </row>
    <row r="8019" customFormat="false" ht="15" hidden="false" customHeight="false" outlineLevel="0" collapsed="false">
      <c r="A8019" s="11" t="n">
        <v>43752.625</v>
      </c>
      <c r="B8019" s="0" t="n">
        <v>0.648</v>
      </c>
      <c r="C8019" s="0" t="n">
        <v>23.6749611865424</v>
      </c>
      <c r="D8019" s="0" t="n">
        <v>0.49779960481214</v>
      </c>
      <c r="E8019" s="12" t="n">
        <f aca="false">MIN(B8019,((1-$J$5)*$J$4*E8018+(1-$J$4)*$J$5*B8019)/(1-$J$4*$J$5))</f>
        <v>0.498807758653476</v>
      </c>
      <c r="F8019" s="12" t="n">
        <f aca="false">B8019*C8019*3.6/1000</f>
        <v>0.0552289494559662</v>
      </c>
    </row>
    <row r="8020" customFormat="false" ht="15" hidden="false" customHeight="false" outlineLevel="0" collapsed="false">
      <c r="A8020" s="11" t="n">
        <v>43752.6666666667</v>
      </c>
      <c r="B8020" s="0" t="n">
        <v>0.658</v>
      </c>
      <c r="C8020" s="0" t="n">
        <v>23.6749611865424</v>
      </c>
      <c r="D8020" s="0" t="n">
        <v>0.497170958621913</v>
      </c>
      <c r="E8020" s="12" t="n">
        <f aca="false">MIN(B8020,((1-$J$5)*$J$4*E8019+(1-$J$4)*$J$5*B8020)/(1-$J$4*$J$5))</f>
        <v>0.498178306286862</v>
      </c>
      <c r="F8020" s="12" t="n">
        <f aca="false">B8020*C8020*3.6/1000</f>
        <v>0.0560812480586817</v>
      </c>
    </row>
    <row r="8021" customFormat="false" ht="15" hidden="false" customHeight="false" outlineLevel="0" collapsed="false">
      <c r="A8021" s="11" t="n">
        <v>43752.7083333333</v>
      </c>
      <c r="B8021" s="0" t="n">
        <v>0.663</v>
      </c>
      <c r="C8021" s="0" t="n">
        <v>25.2353062273078</v>
      </c>
      <c r="D8021" s="0" t="n">
        <v>0.496609783241343</v>
      </c>
      <c r="E8021" s="12" t="n">
        <f aca="false">MIN(B8021,((1-$J$5)*$J$4*E8020+(1-$J$4)*$J$5*B8021)/(1-$J$4*$J$5))</f>
        <v>0.497616884436996</v>
      </c>
      <c r="F8021" s="12" t="n">
        <f aca="false">B8021*C8021*3.6/1000</f>
        <v>0.0602316289033382</v>
      </c>
    </row>
    <row r="8022" customFormat="false" ht="15" hidden="false" customHeight="false" outlineLevel="0" collapsed="false">
      <c r="A8022" s="11" t="n">
        <v>43752.75</v>
      </c>
      <c r="B8022" s="0" t="n">
        <v>0.679</v>
      </c>
      <c r="C8022" s="0" t="n">
        <v>25.2353062273078</v>
      </c>
      <c r="D8022" s="0" t="n">
        <v>0.496240758552745</v>
      </c>
      <c r="E8022" s="12" t="n">
        <f aca="false">MIN(B8022,((1-$J$5)*$J$4*E8021+(1-$J$4)*$J$5*B8022)/(1-$J$4*$J$5))</f>
        <v>0.497249225714805</v>
      </c>
      <c r="F8022" s="12" t="n">
        <f aca="false">B8022*C8022*3.6/1000</f>
        <v>0.0616851825420311</v>
      </c>
    </row>
    <row r="8023" customFormat="false" ht="15" hidden="false" customHeight="false" outlineLevel="0" collapsed="false">
      <c r="A8023" s="11" t="n">
        <v>43752.7916666667</v>
      </c>
      <c r="B8023" s="0" t="n">
        <v>0.679</v>
      </c>
      <c r="C8023" s="0" t="n">
        <v>23.6749611865424</v>
      </c>
      <c r="D8023" s="0" t="n">
        <v>0.495877777682809</v>
      </c>
      <c r="E8023" s="12" t="n">
        <f aca="false">MIN(B8023,((1-$J$5)*$J$4*E8022+(1-$J$4)*$J$5*B8023)/(1-$J$4*$J$5))</f>
        <v>0.496887623973211</v>
      </c>
      <c r="F8023" s="12" t="n">
        <f aca="false">B8023*C8023*3.6/1000</f>
        <v>0.0578710751243843</v>
      </c>
    </row>
    <row r="8024" customFormat="false" ht="15" hidden="false" customHeight="false" outlineLevel="0" collapsed="false">
      <c r="A8024" s="11" t="n">
        <v>43752.8333333333</v>
      </c>
      <c r="B8024" s="0" t="n">
        <v>0.679</v>
      </c>
      <c r="C8024" s="0" t="n">
        <v>23.6749611865424</v>
      </c>
      <c r="D8024" s="0" t="n">
        <v>0.495520741646981</v>
      </c>
      <c r="E8024" s="12" t="n">
        <f aca="false">MIN(B8024,((1-$J$5)*$J$4*E8023+(1-$J$4)*$J$5*B8024)/(1-$J$4*$J$5))</f>
        <v>0.4965319794267</v>
      </c>
      <c r="F8024" s="12" t="n">
        <f aca="false">B8024*C8024*3.6/1000</f>
        <v>0.0578710751243843</v>
      </c>
    </row>
    <row r="8025" customFormat="false" ht="15" hidden="false" customHeight="false" outlineLevel="0" collapsed="false">
      <c r="A8025" s="11" t="n">
        <v>43752.875</v>
      </c>
      <c r="B8025" s="0" t="n">
        <v>0.663</v>
      </c>
      <c r="C8025" s="0" t="n">
        <v>26.7714963296804</v>
      </c>
      <c r="D8025" s="0" t="n">
        <v>0.494986593217335</v>
      </c>
      <c r="E8025" s="12" t="n">
        <f aca="false">MIN(B8025,((1-$J$5)*$J$4*E8024+(1-$J$4)*$J$5*B8025)/(1-$J$4*$J$5))</f>
        <v>0.495997679930379</v>
      </c>
      <c r="F8025" s="12" t="n">
        <f aca="false">B8025*C8025*3.6/1000</f>
        <v>0.0638982074396811</v>
      </c>
    </row>
    <row r="8026" customFormat="false" ht="15" hidden="false" customHeight="false" outlineLevel="0" collapsed="false">
      <c r="A8026" s="11" t="n">
        <v>43752.9166666667</v>
      </c>
      <c r="B8026" s="0" t="n">
        <v>0.653</v>
      </c>
      <c r="C8026" s="0" t="n">
        <v>26.7714963296804</v>
      </c>
      <c r="D8026" s="0" t="n">
        <v>0.494346843057368</v>
      </c>
      <c r="E8026" s="12" t="n">
        <f aca="false">MIN(B8026,((1-$J$5)*$J$4*E8025+(1-$J$4)*$J$5*B8026)/(1-$J$4*$J$5))</f>
        <v>0.495356861480125</v>
      </c>
      <c r="F8026" s="12" t="n">
        <f aca="false">B8026*C8026*3.6/1000</f>
        <v>0.0629344335718126</v>
      </c>
    </row>
    <row r="8027" customFormat="false" ht="15" hidden="false" customHeight="false" outlineLevel="0" collapsed="false">
      <c r="A8027" s="11" t="n">
        <v>43752.9583333333</v>
      </c>
      <c r="B8027" s="0" t="n">
        <v>0.633</v>
      </c>
      <c r="C8027" s="0" t="n">
        <v>26.7714963296804</v>
      </c>
      <c r="D8027" s="0" t="n">
        <v>0.49348887077752</v>
      </c>
      <c r="E8027" s="12" t="n">
        <f aca="false">MIN(B8027,((1-$J$5)*$J$4*E8026+(1-$J$4)*$J$5*B8027)/(1-$J$4*$J$5))</f>
        <v>0.494495957666614</v>
      </c>
      <c r="F8027" s="12" t="n">
        <f aca="false">B8027*C8027*3.6/1000</f>
        <v>0.0610068858360756</v>
      </c>
    </row>
    <row r="8028" customFormat="false" ht="15" hidden="false" customHeight="false" outlineLevel="0" collapsed="false">
      <c r="A8028" s="11" t="n">
        <v>43753</v>
      </c>
      <c r="B8028" s="0" t="n">
        <v>0.633</v>
      </c>
      <c r="C8028" s="0" t="n">
        <v>23.6749611865424</v>
      </c>
      <c r="D8028" s="0" t="n">
        <v>0.492644950210299</v>
      </c>
      <c r="E8028" s="12" t="n">
        <f aca="false">MIN(B8028,((1-$J$5)*$J$4*E8027+(1-$J$4)*$J$5*B8028)/(1-$J$4*$J$5))</f>
        <v>0.493649236782486</v>
      </c>
      <c r="F8028" s="12" t="n">
        <f aca="false">B8028*C8028*3.6/1000</f>
        <v>0.0539505015518929</v>
      </c>
    </row>
    <row r="8029" customFormat="false" ht="15" hidden="false" customHeight="false" outlineLevel="0" collapsed="false">
      <c r="A8029" s="11" t="n">
        <v>43753.0416666667</v>
      </c>
      <c r="B8029" s="0" t="n">
        <v>0.608</v>
      </c>
      <c r="C8029" s="0" t="n">
        <v>23.4215019317152</v>
      </c>
      <c r="D8029" s="0" t="n">
        <v>0.491528976431015</v>
      </c>
      <c r="E8029" s="12" t="n">
        <f aca="false">MIN(B8029,((1-$J$5)*$J$4*E8028+(1-$J$4)*$J$5*B8029)/(1-$J$4*$J$5))</f>
        <v>0.492528162041423</v>
      </c>
      <c r="F8029" s="12" t="n">
        <f aca="false">B8029*C8029*3.6/1000</f>
        <v>0.0512649834281383</v>
      </c>
    </row>
    <row r="8030" customFormat="false" ht="15" hidden="false" customHeight="false" outlineLevel="0" collapsed="false">
      <c r="A8030" s="11" t="n">
        <v>43753.0833333333</v>
      </c>
      <c r="B8030" s="0" t="n">
        <v>0.603</v>
      </c>
      <c r="C8030" s="0" t="n">
        <v>23.1680426768881</v>
      </c>
      <c r="D8030" s="0" t="n">
        <v>0.490374104907927</v>
      </c>
      <c r="E8030" s="12" t="n">
        <f aca="false">MIN(B8030,((1-$J$5)*$J$4*E8029+(1-$J$4)*$J$5*B8030)/(1-$J$4*$J$5))</f>
        <v>0.491367895780445</v>
      </c>
      <c r="F8030" s="12" t="n">
        <f aca="false">B8030*C8030*3.6/1000</f>
        <v>0.0502931870429886</v>
      </c>
    </row>
    <row r="8031" customFormat="false" ht="15" hidden="false" customHeight="false" outlineLevel="0" collapsed="false">
      <c r="A8031" s="11" t="n">
        <v>43753.125</v>
      </c>
      <c r="B8031" s="0" t="n">
        <v>0.583</v>
      </c>
      <c r="C8031" s="0" t="n">
        <v>22.9145834220609</v>
      </c>
      <c r="D8031" s="0" t="n">
        <v>0.489009447828158</v>
      </c>
      <c r="E8031" s="12" t="n">
        <f aca="false">MIN(B8031,((1-$J$5)*$J$4*E8030+(1-$J$4)*$J$5*B8031)/(1-$J$4*$J$5))</f>
        <v>0.489996101780767</v>
      </c>
      <c r="F8031" s="12" t="n">
        <f aca="false">B8031*C8031*3.6/1000</f>
        <v>0.0480931276862213</v>
      </c>
    </row>
    <row r="8032" customFormat="false" ht="15" hidden="false" customHeight="false" outlineLevel="0" collapsed="false">
      <c r="A8032" s="11" t="n">
        <v>43753.1666666667</v>
      </c>
      <c r="B8032" s="0" t="n">
        <v>0.568</v>
      </c>
      <c r="C8032" s="0" t="n">
        <v>22.6611241672337</v>
      </c>
      <c r="D8032" s="0" t="n">
        <v>0.48749561597874</v>
      </c>
      <c r="E8032" s="12" t="n">
        <f aca="false">MIN(B8032,((1-$J$5)*$J$4*E8031+(1-$J$4)*$J$5*B8032)/(1-$J$4*$J$5))</f>
        <v>0.488473925474659</v>
      </c>
      <c r="F8032" s="12" t="n">
        <f aca="false">B8032*C8032*3.6/1000</f>
        <v>0.0463374666971594</v>
      </c>
    </row>
    <row r="8033" customFormat="false" ht="15" hidden="false" customHeight="false" outlineLevel="0" collapsed="false">
      <c r="A8033" s="11" t="n">
        <v>43753.2083333333</v>
      </c>
      <c r="B8033" s="0" t="n">
        <v>0.554</v>
      </c>
      <c r="C8033" s="0" t="n">
        <v>22.4076649124065</v>
      </c>
      <c r="D8033" s="0" t="n">
        <v>0.485846487508219</v>
      </c>
      <c r="E8033" s="12" t="n">
        <f aca="false">MIN(B8033,((1-$J$5)*$J$4*E8032+(1-$J$4)*$J$5*B8033)/(1-$J$4*$J$5))</f>
        <v>0.486815376455307</v>
      </c>
      <c r="F8033" s="12" t="n">
        <f aca="false">B8033*C8033*3.6/1000</f>
        <v>0.0446898469013035</v>
      </c>
    </row>
    <row r="8034" customFormat="false" ht="15" hidden="false" customHeight="false" outlineLevel="0" collapsed="false">
      <c r="A8034" s="11" t="n">
        <v>43753.25</v>
      </c>
      <c r="B8034" s="0" t="n">
        <v>0.544</v>
      </c>
      <c r="C8034" s="0" t="n">
        <v>22.0880144235444</v>
      </c>
      <c r="D8034" s="0" t="n">
        <v>0.484110018245971</v>
      </c>
      <c r="E8034" s="12" t="n">
        <f aca="false">MIN(B8034,((1-$J$5)*$J$4*E8033+(1-$J$4)*$J$5*B8034)/(1-$J$4*$J$5))</f>
        <v>0.485068829890969</v>
      </c>
      <c r="F8034" s="12" t="n">
        <f aca="false">B8034*C8034*3.6/1000</f>
        <v>0.0432571674470694</v>
      </c>
    </row>
    <row r="8035" customFormat="false" ht="15" hidden="false" customHeight="false" outlineLevel="0" collapsed="false">
      <c r="A8035" s="11" t="n">
        <v>43753.2916666667</v>
      </c>
      <c r="B8035" s="0" t="n">
        <v>0.544</v>
      </c>
      <c r="C8035" s="0" t="n">
        <v>22.5670557044483</v>
      </c>
      <c r="D8035" s="0" t="n">
        <v>0.482401988558788</v>
      </c>
      <c r="E8035" s="12" t="n">
        <f aca="false">MIN(B8035,((1-$J$5)*$J$4*E8034+(1-$J$4)*$J$5*B8035)/(1-$J$4*$J$5))</f>
        <v>0.483351056746143</v>
      </c>
      <c r="F8035" s="12" t="n">
        <f aca="false">B8035*C8035*3.6/1000</f>
        <v>0.0441953218915915</v>
      </c>
    </row>
    <row r="8036" customFormat="false" ht="15" hidden="false" customHeight="false" outlineLevel="0" collapsed="false">
      <c r="A8036" s="11" t="n">
        <v>43753.3333333333</v>
      </c>
      <c r="B8036" s="0" t="n">
        <v>0.549</v>
      </c>
      <c r="C8036" s="0" t="n">
        <v>22.5670557044483</v>
      </c>
      <c r="D8036" s="0" t="n">
        <v>0.480779107626189</v>
      </c>
      <c r="E8036" s="12" t="n">
        <f aca="false">MIN(B8036,((1-$J$5)*$J$4*E8035+(1-$J$4)*$J$5*B8036)/(1-$J$4*$J$5))</f>
        <v>0.481719243620177</v>
      </c>
      <c r="F8036" s="12" t="n">
        <f aca="false">B8036*C8036*3.6/1000</f>
        <v>0.0446015288942716</v>
      </c>
    </row>
    <row r="8037" customFormat="false" ht="15" hidden="false" customHeight="false" outlineLevel="0" collapsed="false">
      <c r="A8037" s="11" t="n">
        <v>43753.375</v>
      </c>
      <c r="B8037" s="0" t="n">
        <v>0.573</v>
      </c>
      <c r="C8037" s="0" t="n">
        <v>24.1457381141983</v>
      </c>
      <c r="D8037" s="0" t="n">
        <v>0.479457245736612</v>
      </c>
      <c r="E8037" s="12" t="n">
        <f aca="false">MIN(B8037,((1-$J$5)*$J$4*E8036+(1-$J$4)*$J$5*B8037)/(1-$J$4*$J$5))</f>
        <v>0.480391084746698</v>
      </c>
      <c r="F8037" s="12" t="n">
        <f aca="false">B8037*C8037*3.6/1000</f>
        <v>0.0498078285819682</v>
      </c>
    </row>
    <row r="8038" customFormat="false" ht="15" hidden="false" customHeight="false" outlineLevel="0" collapsed="false">
      <c r="A8038" s="11" t="n">
        <v>43753.4166666667</v>
      </c>
      <c r="B8038" s="0" t="n">
        <v>0.583</v>
      </c>
      <c r="C8038" s="0" t="n">
        <v>22.726160973427</v>
      </c>
      <c r="D8038" s="0" t="n">
        <v>0.478271382973926</v>
      </c>
      <c r="E8038" s="12" t="n">
        <f aca="false">MIN(B8038,((1-$J$5)*$J$4*E8037+(1-$J$4)*$J$5*B8038)/(1-$J$4*$J$5))</f>
        <v>0.479200127831596</v>
      </c>
      <c r="F8038" s="12" t="n">
        <f aca="false">B8038*C8038*3.6/1000</f>
        <v>0.0476976666510285</v>
      </c>
    </row>
    <row r="8039" customFormat="false" ht="15" hidden="false" customHeight="false" outlineLevel="0" collapsed="false">
      <c r="A8039" s="11" t="n">
        <v>43753.4583333333</v>
      </c>
      <c r="B8039" s="0" t="n">
        <v>0.588</v>
      </c>
      <c r="C8039" s="0" t="n">
        <v>21.1218782446826</v>
      </c>
      <c r="D8039" s="0" t="n">
        <v>0.477162117011714</v>
      </c>
      <c r="E8039" s="12" t="n">
        <f aca="false">MIN(B8039,((1-$J$5)*$J$4*E8038+(1-$J$4)*$J$5*B8039)/(1-$J$4*$J$5))</f>
        <v>0.478086451920037</v>
      </c>
      <c r="F8039" s="12" t="n">
        <f aca="false">B8039*C8039*3.6/1000</f>
        <v>0.0447107918683442</v>
      </c>
    </row>
    <row r="8040" customFormat="false" ht="15" hidden="false" customHeight="false" outlineLevel="0" collapsed="false">
      <c r="A8040" s="11" t="n">
        <v>43753.5</v>
      </c>
      <c r="B8040" s="0" t="n">
        <v>0.578</v>
      </c>
      <c r="C8040" s="0" t="n">
        <v>21.4451479629584</v>
      </c>
      <c r="D8040" s="0" t="n">
        <v>0.475956668488638</v>
      </c>
      <c r="E8040" s="12" t="n">
        <f aca="false">MIN(B8040,((1-$J$5)*$J$4*E8039+(1-$J$4)*$J$5*B8040)/(1-$J$4*$J$5))</f>
        <v>0.476875801970778</v>
      </c>
      <c r="F8040" s="12" t="n">
        <f aca="false">B8040*C8040*3.6/1000</f>
        <v>0.0446230638813239</v>
      </c>
    </row>
    <row r="8041" customFormat="false" ht="15" hidden="false" customHeight="false" outlineLevel="0" collapsed="false">
      <c r="A8041" s="11" t="n">
        <v>43753.5416666667</v>
      </c>
      <c r="B8041" s="0" t="n">
        <v>0.583</v>
      </c>
      <c r="C8041" s="0" t="n">
        <v>20.7973464751974</v>
      </c>
      <c r="D8041" s="0" t="n">
        <v>0.474828137538026</v>
      </c>
      <c r="E8041" s="12" t="n">
        <f aca="false">MIN(B8041,((1-$J$5)*$J$4*E8040+(1-$J$4)*$J$5*B8041)/(1-$J$4*$J$5))</f>
        <v>0.475742757457256</v>
      </c>
      <c r="F8041" s="12" t="n">
        <f aca="false">B8041*C8041*3.6/1000</f>
        <v>0.0436494707821442</v>
      </c>
    </row>
    <row r="8042" customFormat="false" ht="15" hidden="false" customHeight="false" outlineLevel="0" collapsed="false">
      <c r="A8042" s="11" t="n">
        <v>43753.5833333333</v>
      </c>
      <c r="B8042" s="0" t="n">
        <v>0.603</v>
      </c>
      <c r="C8042" s="0" t="n">
        <v>28.7357870769987</v>
      </c>
      <c r="D8042" s="0" t="n">
        <v>0.473946789290976</v>
      </c>
      <c r="E8042" s="12" t="n">
        <f aca="false">MIN(B8042,((1-$J$5)*$J$4*E8041+(1-$J$4)*$J$5*B8042)/(1-$J$4*$J$5))</f>
        <v>0.474859021749559</v>
      </c>
      <c r="F8042" s="12" t="n">
        <f aca="false">B8042*C8042*3.6/1000</f>
        <v>0.0623796465867488</v>
      </c>
    </row>
    <row r="8043" customFormat="false" ht="15" hidden="false" customHeight="false" outlineLevel="0" collapsed="false">
      <c r="A8043" s="11" t="n">
        <v>43753.625</v>
      </c>
      <c r="B8043" s="0" t="n">
        <v>0.608</v>
      </c>
      <c r="C8043" s="0" t="n">
        <v>27.9844542615693</v>
      </c>
      <c r="D8043" s="0" t="n">
        <v>0.473137050561519</v>
      </c>
      <c r="E8043" s="12" t="n">
        <f aca="false">MIN(B8043,((1-$J$5)*$J$4*E8042+(1-$J$4)*$J$5*B8043)/(1-$J$4*$J$5))</f>
        <v>0.474047505740505</v>
      </c>
      <c r="F8043" s="12" t="n">
        <f aca="false">B8043*C8043*3.6/1000</f>
        <v>0.0612523734877229</v>
      </c>
    </row>
    <row r="8044" customFormat="false" ht="15" hidden="false" customHeight="false" outlineLevel="0" collapsed="false">
      <c r="A8044" s="11" t="n">
        <v>43753.6666666667</v>
      </c>
      <c r="B8044" s="0" t="n">
        <v>0.608</v>
      </c>
      <c r="C8044" s="0" t="n">
        <v>30.2237637493624</v>
      </c>
      <c r="D8044" s="0" t="n">
        <v>0.472340573584446</v>
      </c>
      <c r="E8044" s="12" t="n">
        <f aca="false">MIN(B8044,((1-$J$5)*$J$4*E8043+(1-$J$4)*$J$5*B8044)/(1-$J$4*$J$5))</f>
        <v>0.473249359023199</v>
      </c>
      <c r="F8044" s="12" t="n">
        <f aca="false">B8044*C8044*3.6/1000</f>
        <v>0.0661537740946044</v>
      </c>
    </row>
    <row r="8045" customFormat="false" ht="15" hidden="false" customHeight="false" outlineLevel="0" collapsed="false">
      <c r="A8045" s="11" t="n">
        <v>43753.7083333333</v>
      </c>
      <c r="B8045" s="0" t="n">
        <v>0.603</v>
      </c>
      <c r="C8045" s="0" t="n">
        <v>30.3715274804866</v>
      </c>
      <c r="D8045" s="0" t="n">
        <v>0.471499966203546</v>
      </c>
      <c r="E8045" s="12" t="n">
        <f aca="false">MIN(B8045,((1-$J$5)*$J$4*E8044+(1-$J$4)*$J$5*B8045)/(1-$J$4*$J$5))</f>
        <v>0.472406700719687</v>
      </c>
      <c r="F8045" s="12" t="n">
        <f aca="false">B8045*C8045*3.6/1000</f>
        <v>0.0659305118546402</v>
      </c>
    </row>
    <row r="8046" customFormat="false" ht="15" hidden="false" customHeight="false" outlineLevel="0" collapsed="false">
      <c r="A8046" s="11" t="n">
        <v>43753.75</v>
      </c>
      <c r="B8046" s="0" t="n">
        <v>0.613</v>
      </c>
      <c r="C8046" s="0" t="n">
        <v>28.5859234978005</v>
      </c>
      <c r="D8046" s="0" t="n">
        <v>0.470787476051469</v>
      </c>
      <c r="E8046" s="12" t="n">
        <f aca="false">MIN(B8046,((1-$J$5)*$J$4*E8045+(1-$J$4)*$J$5*B8046)/(1-$J$4*$J$5))</f>
        <v>0.471693246012608</v>
      </c>
      <c r="F8046" s="12" t="n">
        <f aca="false">B8046*C8046*3.6/1000</f>
        <v>0.0630834159749462</v>
      </c>
    </row>
    <row r="8047" customFormat="false" ht="15" hidden="false" customHeight="false" outlineLevel="0" collapsed="false">
      <c r="A8047" s="11" t="n">
        <v>43753.7916666667</v>
      </c>
      <c r="B8047" s="0" t="n">
        <v>0.603</v>
      </c>
      <c r="C8047" s="0" t="n">
        <v>30.5191087808055</v>
      </c>
      <c r="D8047" s="0" t="n">
        <v>0.469972305017088</v>
      </c>
      <c r="E8047" s="12" t="n">
        <f aca="false">MIN(B8047,((1-$J$5)*$J$4*E8046+(1-$J$4)*$J$5*B8047)/(1-$J$4*$J$5))</f>
        <v>0.470876223837771</v>
      </c>
      <c r="F8047" s="12" t="n">
        <f aca="false">B8047*C8047*3.6/1000</f>
        <v>0.0662508813413725</v>
      </c>
    </row>
    <row r="8048" customFormat="false" ht="15" hidden="false" customHeight="false" outlineLevel="0" collapsed="false">
      <c r="A8048" s="11" t="n">
        <v>43753.8333333333</v>
      </c>
      <c r="B8048" s="0" t="n">
        <v>0.588</v>
      </c>
      <c r="C8048" s="0" t="n">
        <v>27.682487806097</v>
      </c>
      <c r="D8048" s="0" t="n">
        <v>0.468998959831395</v>
      </c>
      <c r="E8048" s="12" t="n">
        <f aca="false">MIN(B8048,((1-$J$5)*$J$4*E8047+(1-$J$4)*$J$5*B8048)/(1-$J$4*$J$5))</f>
        <v>0.469899679787725</v>
      </c>
      <c r="F8048" s="12" t="n">
        <f aca="false">B8048*C8048*3.6/1000</f>
        <v>0.0585982901879461</v>
      </c>
    </row>
    <row r="8049" customFormat="false" ht="15" hidden="false" customHeight="false" outlineLevel="0" collapsed="false">
      <c r="A8049" s="11" t="n">
        <v>43753.875</v>
      </c>
      <c r="B8049" s="0" t="n">
        <v>0.573</v>
      </c>
      <c r="C8049" s="0" t="n">
        <v>26.1597792954291</v>
      </c>
      <c r="D8049" s="0" t="n">
        <v>0.467870031041627</v>
      </c>
      <c r="E8049" s="12" t="n">
        <f aca="false">MIN(B8049,((1-$J$5)*$J$4*E8048+(1-$J$4)*$J$5*B8049)/(1-$J$4*$J$5))</f>
        <v>0.468766241899954</v>
      </c>
      <c r="F8049" s="12" t="n">
        <f aca="false">B8049*C8049*3.6/1000</f>
        <v>0.0539623927306111</v>
      </c>
    </row>
    <row r="8050" customFormat="false" ht="15" hidden="false" customHeight="false" outlineLevel="0" collapsed="false">
      <c r="A8050" s="11" t="n">
        <v>43753.9166666667</v>
      </c>
      <c r="B8050" s="0" t="n">
        <v>0.559</v>
      </c>
      <c r="C8050" s="0" t="n">
        <v>25.2353062273078</v>
      </c>
      <c r="D8050" s="0" t="n">
        <v>0.466599501759047</v>
      </c>
      <c r="E8050" s="12" t="n">
        <f aca="false">MIN(B8050,((1-$J$5)*$J$4*E8049+(1-$J$4)*$J$5*B8050)/(1-$J$4*$J$5))</f>
        <v>0.467490027041635</v>
      </c>
      <c r="F8050" s="12" t="n">
        <f aca="false">B8050*C8050*3.6/1000</f>
        <v>0.0507835302518341</v>
      </c>
    </row>
    <row r="8051" customFormat="false" ht="15" hidden="false" customHeight="false" outlineLevel="0" collapsed="false">
      <c r="A8051" s="11" t="n">
        <v>43753.9583333333</v>
      </c>
      <c r="B8051" s="0" t="n">
        <v>0.568</v>
      </c>
      <c r="C8051" s="0" t="n">
        <v>25.2353062273078</v>
      </c>
      <c r="D8051" s="0" t="n">
        <v>0.465452695895804</v>
      </c>
      <c r="E8051" s="12" t="n">
        <f aca="false">MIN(B8051,((1-$J$5)*$J$4*E8050+(1-$J$4)*$J$5*B8051)/(1-$J$4*$J$5))</f>
        <v>0.46633862626665</v>
      </c>
      <c r="F8051" s="12" t="n">
        <f aca="false">B8051*C8051*3.6/1000</f>
        <v>0.0516011541735989</v>
      </c>
    </row>
    <row r="8052" customFormat="false" ht="15" hidden="false" customHeight="false" outlineLevel="0" collapsed="false">
      <c r="A8052" s="11" t="n">
        <v>43754</v>
      </c>
      <c r="B8052" s="0" t="n">
        <v>0.554</v>
      </c>
      <c r="C8052" s="0" t="n">
        <v>23.6749611865424</v>
      </c>
      <c r="D8052" s="0" t="n">
        <v>0.464164582327179</v>
      </c>
      <c r="E8052" s="12" t="n">
        <f aca="false">MIN(B8052,((1-$J$5)*$J$4*E8051+(1-$J$4)*$J$5*B8052)/(1-$J$4*$J$5))</f>
        <v>0.465044744450066</v>
      </c>
      <c r="F8052" s="12" t="n">
        <f aca="false">B8052*C8052*3.6/1000</f>
        <v>0.0472173425904402</v>
      </c>
    </row>
    <row r="8053" customFormat="false" ht="15" hidden="false" customHeight="false" outlineLevel="0" collapsed="false">
      <c r="A8053" s="11" t="n">
        <v>43754.0416666667</v>
      </c>
      <c r="B8053" s="0" t="n">
        <v>0.544</v>
      </c>
      <c r="C8053" s="0" t="n">
        <v>26.7714963296804</v>
      </c>
      <c r="D8053" s="0" t="n">
        <v>0.462783215330983</v>
      </c>
      <c r="E8053" s="12" t="n">
        <f aca="false">MIN(B8053,((1-$J$5)*$J$4*E8052+(1-$J$4)*$J$5*B8053)/(1-$J$4*$J$5))</f>
        <v>0.46365685739158</v>
      </c>
      <c r="F8053" s="12" t="n">
        <f aca="false">B8053*C8053*3.6/1000</f>
        <v>0.052429298412046</v>
      </c>
    </row>
    <row r="8054" customFormat="false" ht="15" hidden="false" customHeight="false" outlineLevel="0" collapsed="false">
      <c r="A8054" s="11" t="n">
        <v>43754.0833333333</v>
      </c>
      <c r="B8054" s="0" t="n">
        <v>0.534</v>
      </c>
      <c r="C8054" s="0" t="n">
        <v>23.6749611865424</v>
      </c>
      <c r="D8054" s="0" t="n">
        <v>0.461310122194746</v>
      </c>
      <c r="E8054" s="12" t="n">
        <f aca="false">MIN(B8054,((1-$J$5)*$J$4*E8053+(1-$J$4)*$J$5*B8054)/(1-$J$4*$J$5))</f>
        <v>0.462176513777222</v>
      </c>
      <c r="F8054" s="12" t="n">
        <f aca="false">B8054*C8054*3.6/1000</f>
        <v>0.0455127453850092</v>
      </c>
    </row>
    <row r="8055" customFormat="false" ht="15" hidden="false" customHeight="false" outlineLevel="0" collapsed="false">
      <c r="A8055" s="11" t="n">
        <v>43754.125</v>
      </c>
      <c r="B8055" s="0" t="n">
        <v>0.544</v>
      </c>
      <c r="C8055" s="0" t="n">
        <v>25.2353062273078</v>
      </c>
      <c r="D8055" s="0" t="n">
        <v>0.459975505023019</v>
      </c>
      <c r="E8055" s="12" t="n">
        <f aca="false">MIN(B8055,((1-$J$5)*$J$4*E8054+(1-$J$4)*$J$5*B8055)/(1-$J$4*$J$5))</f>
        <v>0.460835879283363</v>
      </c>
      <c r="F8055" s="12" t="n">
        <f aca="false">B8055*C8055*3.6/1000</f>
        <v>0.0494208237155595</v>
      </c>
    </row>
    <row r="8056" customFormat="false" ht="15" hidden="false" customHeight="false" outlineLevel="0" collapsed="false">
      <c r="A8056" s="11" t="n">
        <v>43754.1666666667</v>
      </c>
      <c r="B8056" s="0" t="n">
        <v>0.53</v>
      </c>
      <c r="C8056" s="0" t="n">
        <v>26.7714963296804</v>
      </c>
      <c r="D8056" s="0" t="n">
        <v>0.458502656085071</v>
      </c>
      <c r="E8056" s="12" t="n">
        <f aca="false">MIN(B8056,((1-$J$5)*$J$4*E8055+(1-$J$4)*$J$5*B8056)/(1-$J$4*$J$5))</f>
        <v>0.459355881272105</v>
      </c>
      <c r="F8056" s="12" t="n">
        <f aca="false">B8056*C8056*3.6/1000</f>
        <v>0.0510800149970301</v>
      </c>
    </row>
    <row r="8057" customFormat="false" ht="15" hidden="false" customHeight="false" outlineLevel="0" collapsed="false">
      <c r="A8057" s="11" t="n">
        <v>43754.2083333333</v>
      </c>
      <c r="B8057" s="0" t="n">
        <v>0.52</v>
      </c>
      <c r="C8057" s="0" t="n">
        <v>25.2353062273078</v>
      </c>
      <c r="D8057" s="0" t="n">
        <v>0.456939579281544</v>
      </c>
      <c r="E8057" s="12" t="n">
        <f aca="false">MIN(B8057,((1-$J$5)*$J$4*E8056+(1-$J$4)*$J$5*B8057)/(1-$J$4*$J$5))</f>
        <v>0.457784944183602</v>
      </c>
      <c r="F8057" s="12" t="n">
        <f aca="false">B8057*C8057*3.6/1000</f>
        <v>0.0472404932575201</v>
      </c>
    </row>
    <row r="8058" customFormat="false" ht="15" hidden="false" customHeight="false" outlineLevel="0" collapsed="false">
      <c r="A8058" s="11" t="n">
        <v>43754.25</v>
      </c>
      <c r="B8058" s="0" t="n">
        <v>0.52</v>
      </c>
      <c r="C8058" s="0" t="n">
        <v>24.6141942003371</v>
      </c>
      <c r="D8058" s="0" t="n">
        <v>0.455402102263199</v>
      </c>
      <c r="E8058" s="12" t="n">
        <f aca="false">MIN(B8058,((1-$J$5)*$J$4*E8057+(1-$J$4)*$J$5*B8058)/(1-$J$4*$J$5))</f>
        <v>0.456239887442522</v>
      </c>
      <c r="F8058" s="12" t="n">
        <f aca="false">B8058*C8058*3.6/1000</f>
        <v>0.046077771543031</v>
      </c>
    </row>
    <row r="8059" customFormat="false" ht="15" hidden="false" customHeight="false" outlineLevel="0" collapsed="false">
      <c r="A8059" s="11" t="n">
        <v>43754.2916666667</v>
      </c>
      <c r="B8059" s="0" t="n">
        <v>0.506</v>
      </c>
      <c r="C8059" s="0" t="n">
        <v>24.6141942003371</v>
      </c>
      <c r="D8059" s="0" t="n">
        <v>0.453729715879991</v>
      </c>
      <c r="E8059" s="12" t="n">
        <f aca="false">MIN(B8059,((1-$J$5)*$J$4*E8058+(1-$J$4)*$J$5*B8059)/(1-$J$4*$J$5))</f>
        <v>0.454558834931113</v>
      </c>
      <c r="F8059" s="12" t="n">
        <f aca="false">B8059*C8059*3.6/1000</f>
        <v>0.044837216155334</v>
      </c>
    </row>
    <row r="8060" customFormat="false" ht="15" hidden="false" customHeight="false" outlineLevel="0" collapsed="false">
      <c r="A8060" s="11" t="n">
        <v>43754.3333333333</v>
      </c>
      <c r="B8060" s="0" t="n">
        <v>0.501</v>
      </c>
      <c r="C8060" s="0" t="n">
        <v>25.6985990512908</v>
      </c>
      <c r="D8060" s="0" t="n">
        <v>0.452027544576546</v>
      </c>
      <c r="E8060" s="12" t="n">
        <f aca="false">MIN(B8060,((1-$J$5)*$J$4*E8059+(1-$J$4)*$J$5*B8060)/(1-$J$4*$J$5))</f>
        <v>0.452847816233731</v>
      </c>
      <c r="F8060" s="12" t="n">
        <f aca="false">B8060*C8060*3.6/1000</f>
        <v>0.0463499932489081</v>
      </c>
    </row>
    <row r="8061" customFormat="false" ht="15" hidden="false" customHeight="false" outlineLevel="0" collapsed="false">
      <c r="A8061" s="11" t="n">
        <v>43754.375</v>
      </c>
      <c r="B8061" s="0" t="n">
        <v>0.492</v>
      </c>
      <c r="C8061" s="0" t="n">
        <v>15.6840346851932</v>
      </c>
      <c r="D8061" s="0" t="n">
        <v>0.450250336198694</v>
      </c>
      <c r="E8061" s="12" t="n">
        <f aca="false">MIN(B8061,((1-$J$5)*$J$4*E8060+(1-$J$4)*$J$5*B8061)/(1-$J$4*$J$5))</f>
        <v>0.45106119652642</v>
      </c>
      <c r="F8061" s="12" t="n">
        <f aca="false">B8061*C8061*3.6/1000</f>
        <v>0.0277795622344142</v>
      </c>
    </row>
    <row r="8062" customFormat="false" ht="15" hidden="false" customHeight="false" outlineLevel="0" collapsed="false">
      <c r="A8062" s="11" t="n">
        <v>43754.4166666667</v>
      </c>
      <c r="B8062" s="0" t="n">
        <v>0.501</v>
      </c>
      <c r="C8062" s="0" t="n">
        <v>17.6450551844388</v>
      </c>
      <c r="D8062" s="0" t="n">
        <v>0.448605149537465</v>
      </c>
      <c r="E8062" s="12" t="n">
        <f aca="false">MIN(B8062,((1-$J$5)*$J$4*E8061+(1-$J$4)*$J$5*B8062)/(1-$J$4*$J$5))</f>
        <v>0.449407799549049</v>
      </c>
      <c r="F8062" s="12" t="n">
        <f aca="false">B8062*C8062*3.6/1000</f>
        <v>0.0318246215306539</v>
      </c>
    </row>
    <row r="8063" customFormat="false" ht="15" hidden="false" customHeight="false" outlineLevel="0" collapsed="false">
      <c r="A8063" s="11" t="n">
        <v>43754.4583333333</v>
      </c>
      <c r="B8063" s="0" t="n">
        <v>0.511</v>
      </c>
      <c r="C8063" s="0" t="n">
        <v>17.3051793291296</v>
      </c>
      <c r="D8063" s="0" t="n">
        <v>0.447101257356931</v>
      </c>
      <c r="E8063" s="12" t="n">
        <f aca="false">MIN(B8063,((1-$J$5)*$J$4*E8062+(1-$J$4)*$J$5*B8063)/(1-$J$4*$J$5))</f>
        <v>0.447896962653678</v>
      </c>
      <c r="F8063" s="12" t="n">
        <f aca="false">B8063*C8063*3.6/1000</f>
        <v>0.0318346078938668</v>
      </c>
    </row>
    <row r="8064" customFormat="false" ht="15" hidden="false" customHeight="false" outlineLevel="0" collapsed="false">
      <c r="A8064" s="11" t="n">
        <v>43754.5</v>
      </c>
      <c r="B8064" s="0" t="n">
        <v>0.539</v>
      </c>
      <c r="C8064" s="0" t="n">
        <v>15.9106924556406</v>
      </c>
      <c r="D8064" s="0" t="n">
        <v>0.445942175409593</v>
      </c>
      <c r="E8064" s="12" t="n">
        <f aca="false">MIN(B8064,((1-$J$5)*$J$4*E8063+(1-$J$4)*$J$5*B8064)/(1-$J$4*$J$5))</f>
        <v>0.446733915492991</v>
      </c>
      <c r="F8064" s="12" t="n">
        <f aca="false">B8064*C8064*3.6/1000</f>
        <v>0.030873107640925</v>
      </c>
    </row>
    <row r="8065" customFormat="false" ht="15" hidden="false" customHeight="false" outlineLevel="0" collapsed="false">
      <c r="A8065" s="11" t="n">
        <v>43754.5416666667</v>
      </c>
      <c r="B8065" s="0" t="n">
        <v>0.554</v>
      </c>
      <c r="C8065" s="0" t="n">
        <v>16.4651721346628</v>
      </c>
      <c r="D8065" s="0" t="n">
        <v>0.444973601566775</v>
      </c>
      <c r="E8065" s="12" t="n">
        <f aca="false">MIN(B8065,((1-$J$5)*$J$4*E8064+(1-$J$4)*$J$5*B8065)/(1-$J$4*$J$5))</f>
        <v>0.445763010789647</v>
      </c>
      <c r="F8065" s="12" t="n">
        <f aca="false">B8065*C8065*3.6/1000</f>
        <v>0.0328381393053714</v>
      </c>
    </row>
    <row r="8066" customFormat="false" ht="15" hidden="false" customHeight="false" outlineLevel="0" collapsed="false">
      <c r="A8066" s="11" t="n">
        <v>43754.5833333333</v>
      </c>
      <c r="B8066" s="0" t="n">
        <v>0.573</v>
      </c>
      <c r="C8066" s="0" t="n">
        <v>26.4660868653102</v>
      </c>
      <c r="D8066" s="0" t="n">
        <v>0.444238155687814</v>
      </c>
      <c r="E8066" s="12" t="n">
        <f aca="false">MIN(B8066,((1-$J$5)*$J$4*E8065+(1-$J$4)*$J$5*B8066)/(1-$J$4*$J$5))</f>
        <v>0.445027211600362</v>
      </c>
      <c r="F8066" s="12" t="n">
        <f aca="false">B8066*C8066*3.6/1000</f>
        <v>0.054594243985762</v>
      </c>
    </row>
    <row r="8067" customFormat="false" ht="15" hidden="false" customHeight="false" outlineLevel="0" collapsed="false">
      <c r="A8067" s="11" t="n">
        <v>43754.625</v>
      </c>
      <c r="B8067" s="0" t="n">
        <v>0.588</v>
      </c>
      <c r="C8067" s="0" t="n">
        <v>27.2279601527212</v>
      </c>
      <c r="D8067" s="0" t="n">
        <v>0.443686279679549</v>
      </c>
      <c r="E8067" s="12" t="n">
        <f aca="false">MIN(B8067,((1-$J$5)*$J$4*E8066+(1-$J$4)*$J$5*B8067)/(1-$J$4*$J$5))</f>
        <v>0.444476516186847</v>
      </c>
      <c r="F8067" s="12" t="n">
        <f aca="false">B8067*C8067*3.6/1000</f>
        <v>0.0576361460512802</v>
      </c>
    </row>
    <row r="8068" customFormat="false" ht="15" hidden="false" customHeight="false" outlineLevel="0" collapsed="false">
      <c r="A8068" s="11" t="n">
        <v>43754.6666666667</v>
      </c>
      <c r="B8068" s="0" t="n">
        <v>0.593</v>
      </c>
      <c r="C8068" s="0" t="n">
        <v>26.3130463258245</v>
      </c>
      <c r="D8068" s="0" t="n">
        <v>0.443200617152984</v>
      </c>
      <c r="E8068" s="12" t="n">
        <f aca="false">MIN(B8068,((1-$J$5)*$J$4*E8067+(1-$J$4)*$J$5*B8068)/(1-$J$4*$J$5))</f>
        <v>0.443992553811446</v>
      </c>
      <c r="F8068" s="12" t="n">
        <f aca="false">B8068*C8068*3.6/1000</f>
        <v>0.0561730912963701</v>
      </c>
    </row>
    <row r="8069" customFormat="false" ht="15" hidden="false" customHeight="false" outlineLevel="0" collapsed="false">
      <c r="A8069" s="11" t="n">
        <v>43754.7083333333</v>
      </c>
      <c r="B8069" s="0" t="n">
        <v>0.603</v>
      </c>
      <c r="C8069" s="0" t="n">
        <v>26.3130463258245</v>
      </c>
      <c r="D8069" s="0" t="n">
        <v>0.442837258633522</v>
      </c>
      <c r="E8069" s="12" t="n">
        <f aca="false">MIN(B8069,((1-$J$5)*$J$4*E8068+(1-$J$4)*$J$5*B8069)/(1-$J$4*$J$5))</f>
        <v>0.443631885709116</v>
      </c>
      <c r="F8069" s="12" t="n">
        <f aca="false">B8069*C8069*3.6/1000</f>
        <v>0.0571203609640998</v>
      </c>
    </row>
    <row r="8070" customFormat="false" ht="15" hidden="false" customHeight="false" outlineLevel="0" collapsed="false">
      <c r="A8070" s="11" t="n">
        <v>43754.75</v>
      </c>
      <c r="B8070" s="0" t="n">
        <v>0.613</v>
      </c>
      <c r="C8070" s="0" t="n">
        <v>30.0758162406205</v>
      </c>
      <c r="D8070" s="0" t="n">
        <v>0.44259420104857</v>
      </c>
      <c r="E8070" s="12" t="n">
        <f aca="false">MIN(B8070,((1-$J$5)*$J$4*E8069+(1-$J$4)*$J$5*B8070)/(1-$J$4*$J$5))</f>
        <v>0.443392480672722</v>
      </c>
      <c r="F8070" s="12" t="n">
        <f aca="false">B8070*C8070*3.6/1000</f>
        <v>0.0663713112798012</v>
      </c>
    </row>
    <row r="8071" customFormat="false" ht="15" hidden="false" customHeight="false" outlineLevel="0" collapsed="false">
      <c r="A8071" s="11" t="n">
        <v>43754.7916666667</v>
      </c>
      <c r="B8071" s="0" t="n">
        <v>0.598</v>
      </c>
      <c r="C8071" s="0" t="n">
        <v>30.813729386784</v>
      </c>
      <c r="D8071" s="0" t="n">
        <v>0.442183599343172</v>
      </c>
      <c r="E8071" s="12" t="n">
        <f aca="false">MIN(B8071,((1-$J$5)*$J$4*E8070+(1-$J$4)*$J$5*B8071)/(1-$J$4*$J$5))</f>
        <v>0.442984037828031</v>
      </c>
      <c r="F8071" s="12" t="n">
        <f aca="false">B8071*C8071*3.6/1000</f>
        <v>0.0663357966238685</v>
      </c>
    </row>
    <row r="8072" customFormat="false" ht="15" hidden="false" customHeight="false" outlineLevel="0" collapsed="false">
      <c r="A8072" s="11" t="n">
        <v>43754.8333333333</v>
      </c>
      <c r="B8072" s="0" t="n">
        <v>0.598</v>
      </c>
      <c r="C8072" s="0" t="n">
        <v>29.3332735908704</v>
      </c>
      <c r="D8072" s="0" t="n">
        <v>0.441779722397189</v>
      </c>
      <c r="E8072" s="12" t="n">
        <f aca="false">MIN(B8072,((1-$J$5)*$J$4*E8071+(1-$J$4)*$J$5*B8072)/(1-$J$4*$J$5))</f>
        <v>0.442582323860518</v>
      </c>
      <c r="F8072" s="12" t="n">
        <f aca="false">B8072*C8072*3.6/1000</f>
        <v>0.0631486713864257</v>
      </c>
    </row>
    <row r="8073" customFormat="false" ht="15" hidden="false" customHeight="false" outlineLevel="0" collapsed="false">
      <c r="A8073" s="11" t="n">
        <v>43754.875</v>
      </c>
      <c r="B8073" s="0" t="n">
        <v>0.593</v>
      </c>
      <c r="C8073" s="0" t="n">
        <v>27.9844542615693</v>
      </c>
      <c r="D8073" s="0" t="n">
        <v>0.441325285116084</v>
      </c>
      <c r="E8073" s="12" t="n">
        <f aca="false">MIN(B8073,((1-$J$5)*$J$4*E8072+(1-$J$4)*$J$5*B8073)/(1-$J$4*$J$5))</f>
        <v>0.442129567289505</v>
      </c>
      <c r="F8073" s="12" t="n">
        <f aca="false">B8073*C8073*3.6/1000</f>
        <v>0.0597412129575982</v>
      </c>
    </row>
    <row r="8074" customFormat="false" ht="15" hidden="false" customHeight="false" outlineLevel="0" collapsed="false">
      <c r="A8074" s="11" t="n">
        <v>43754.9166666667</v>
      </c>
      <c r="B8074" s="0" t="n">
        <v>0.593</v>
      </c>
      <c r="C8074" s="0" t="n">
        <v>28.2855950849176</v>
      </c>
      <c r="D8074" s="0" t="n">
        <v>0.440878290525413</v>
      </c>
      <c r="E8074" s="12" t="n">
        <f aca="false">MIN(B8074,((1-$J$5)*$J$4*E8073+(1-$J$4)*$J$5*B8074)/(1-$J$4*$J$5))</f>
        <v>0.441684269640584</v>
      </c>
      <c r="F8074" s="12" t="n">
        <f aca="false">B8074*C8074*3.6/1000</f>
        <v>0.0603840883872821</v>
      </c>
    </row>
    <row r="8075" customFormat="false" ht="15" hidden="false" customHeight="false" outlineLevel="0" collapsed="false">
      <c r="A8075" s="11" t="n">
        <v>43754.9583333333</v>
      </c>
      <c r="B8075" s="0" t="n">
        <v>0.583</v>
      </c>
      <c r="C8075" s="0" t="n">
        <v>30.0758162406205</v>
      </c>
      <c r="D8075" s="0" t="n">
        <v>0.440324266814832</v>
      </c>
      <c r="E8075" s="12" t="n">
        <f aca="false">MIN(B8075,((1-$J$5)*$J$4*E8074+(1-$J$4)*$J$5*B8075)/(1-$J$4*$J$5))</f>
        <v>0.441130986779948</v>
      </c>
      <c r="F8075" s="12" t="n">
        <f aca="false">B8075*C8075*3.6/1000</f>
        <v>0.0631231231258142</v>
      </c>
    </row>
    <row r="8076" customFormat="false" ht="15" hidden="false" customHeight="false" outlineLevel="0" collapsed="false">
      <c r="A8076" s="11" t="n">
        <v>43755</v>
      </c>
      <c r="B8076" s="0" t="n">
        <v>0.593</v>
      </c>
      <c r="C8076" s="0" t="n">
        <v>29.6037705390576</v>
      </c>
      <c r="D8076" s="0" t="n">
        <v>0.439893666718288</v>
      </c>
      <c r="E8076" s="12" t="n">
        <f aca="false">MIN(B8076,((1-$J$5)*$J$4*E8075+(1-$J$4)*$J$5*B8076)/(1-$J$4*$J$5))</f>
        <v>0.440702140210262</v>
      </c>
      <c r="F8076" s="12" t="n">
        <f aca="false">B8076*C8076*3.6/1000</f>
        <v>0.0631981293467801</v>
      </c>
    </row>
    <row r="8077" customFormat="false" ht="15" hidden="false" customHeight="false" outlineLevel="0" collapsed="false">
      <c r="A8077" s="11" t="n">
        <v>43755.0416666667</v>
      </c>
      <c r="B8077" s="0" t="n">
        <v>0.578</v>
      </c>
      <c r="C8077" s="0" t="n">
        <v>29.1317248374947</v>
      </c>
      <c r="D8077" s="0" t="n">
        <v>0.439298594038152</v>
      </c>
      <c r="E8077" s="12" t="n">
        <f aca="false">MIN(B8077,((1-$J$5)*$J$4*E8076+(1-$J$4)*$J$5*B8077)/(1-$J$4*$J$5))</f>
        <v>0.44010737678011</v>
      </c>
      <c r="F8077" s="12" t="n">
        <f aca="false">B8077*C8077*3.6/1000</f>
        <v>0.060617293041859</v>
      </c>
    </row>
    <row r="8078" customFormat="false" ht="15" hidden="false" customHeight="false" outlineLevel="0" collapsed="false">
      <c r="A8078" s="11" t="n">
        <v>43755.0833333333</v>
      </c>
      <c r="B8078" s="0" t="n">
        <v>0.578</v>
      </c>
      <c r="C8078" s="0" t="n">
        <v>28.6596791359319</v>
      </c>
      <c r="D8078" s="0" t="n">
        <v>0.43871326734922</v>
      </c>
      <c r="E8078" s="12" t="n">
        <f aca="false">MIN(B8078,((1-$J$5)*$J$4*E8077+(1-$J$4)*$J$5*B8078)/(1-$J$4*$J$5))</f>
        <v>0.439522411759021</v>
      </c>
      <c r="F8078" s="12" t="n">
        <f aca="false">B8078*C8078*3.6/1000</f>
        <v>0.059635060346047</v>
      </c>
    </row>
    <row r="8079" customFormat="false" ht="15" hidden="false" customHeight="false" outlineLevel="0" collapsed="false">
      <c r="A8079" s="11" t="n">
        <v>43755.125</v>
      </c>
      <c r="B8079" s="0" t="n">
        <v>0.563</v>
      </c>
      <c r="C8079" s="0" t="n">
        <v>28.187633434369</v>
      </c>
      <c r="D8079" s="0" t="n">
        <v>0.437966002160445</v>
      </c>
      <c r="E8079" s="12" t="n">
        <f aca="false">MIN(B8079,((1-$J$5)*$J$4*E8078+(1-$J$4)*$J$5*B8079)/(1-$J$4*$J$5))</f>
        <v>0.438774101845363</v>
      </c>
      <c r="F8079" s="12" t="n">
        <f aca="false">B8079*C8079*3.6/1000</f>
        <v>0.057130695444779</v>
      </c>
    </row>
    <row r="8080" customFormat="false" ht="15" hidden="false" customHeight="false" outlineLevel="0" collapsed="false">
      <c r="A8080" s="11" t="n">
        <v>43755.1666666667</v>
      </c>
      <c r="B8080" s="0" t="n">
        <v>0.554</v>
      </c>
      <c r="C8080" s="0" t="n">
        <v>27.7155877328061</v>
      </c>
      <c r="D8080" s="0" t="n">
        <v>0.437128060620072</v>
      </c>
      <c r="E8080" s="12" t="n">
        <f aca="false">MIN(B8080,((1-$J$5)*$J$4*E8079+(1-$J$4)*$J$5*B8080)/(1-$J$4*$J$5))</f>
        <v>0.43793433081002</v>
      </c>
      <c r="F8080" s="12" t="n">
        <f aca="false">B8080*C8080*3.6/1000</f>
        <v>0.0552759681743085</v>
      </c>
    </row>
    <row r="8081" customFormat="false" ht="15" hidden="false" customHeight="false" outlineLevel="0" collapsed="false">
      <c r="A8081" s="11" t="n">
        <v>43755.2083333333</v>
      </c>
      <c r="B8081" s="0" t="n">
        <v>0.554</v>
      </c>
      <c r="C8081" s="0" t="n">
        <v>27.2435420312432</v>
      </c>
      <c r="D8081" s="0" t="n">
        <v>0.436303842732547</v>
      </c>
      <c r="E8081" s="12" t="n">
        <f aca="false">MIN(B8081,((1-$J$5)*$J$4*E8080+(1-$J$4)*$J$5*B8081)/(1-$J$4*$J$5))</f>
        <v>0.437108394552853</v>
      </c>
      <c r="F8081" s="12" t="n">
        <f aca="false">B8081*C8081*3.6/1000</f>
        <v>0.0543345202271115</v>
      </c>
    </row>
    <row r="8082" customFormat="false" ht="15" hidden="false" customHeight="false" outlineLevel="0" collapsed="false">
      <c r="A8082" s="11" t="n">
        <v>43755.25</v>
      </c>
      <c r="B8082" s="0" t="n">
        <v>0.539</v>
      </c>
      <c r="C8082" s="0" t="n">
        <v>26.7714963296804</v>
      </c>
      <c r="D8082" s="0" t="n">
        <v>0.435321598861412</v>
      </c>
      <c r="E8082" s="12" t="n">
        <f aca="false">MIN(B8082,((1-$J$5)*$J$4*E8081+(1-$J$4)*$J$5*B8082)/(1-$J$4*$J$5))</f>
        <v>0.436123083275211</v>
      </c>
      <c r="F8082" s="12" t="n">
        <f aca="false">B8082*C8082*3.6/1000</f>
        <v>0.0519474114781118</v>
      </c>
    </row>
    <row r="8083" customFormat="false" ht="15" hidden="false" customHeight="false" outlineLevel="0" collapsed="false">
      <c r="A8083" s="11" t="n">
        <v>43755.2916666667</v>
      </c>
      <c r="B8083" s="0" t="n">
        <v>0.534</v>
      </c>
      <c r="C8083" s="0" t="n">
        <v>25.2353062273078</v>
      </c>
      <c r="D8083" s="0" t="n">
        <v>0.434298267042567</v>
      </c>
      <c r="E8083" s="12" t="n">
        <f aca="false">MIN(B8083,((1-$J$5)*$J$4*E8082+(1-$J$4)*$J$5*B8083)/(1-$J$4*$J$5))</f>
        <v>0.435096343847284</v>
      </c>
      <c r="F8083" s="12" t="n">
        <f aca="false">B8083*C8083*3.6/1000</f>
        <v>0.0485123526913764</v>
      </c>
    </row>
    <row r="8084" customFormat="false" ht="15" hidden="false" customHeight="false" outlineLevel="0" collapsed="false">
      <c r="A8084" s="11" t="n">
        <v>43755.3333333333</v>
      </c>
      <c r="B8084" s="0" t="n">
        <v>0.52</v>
      </c>
      <c r="C8084" s="0" t="n">
        <v>26.7714963296804</v>
      </c>
      <c r="D8084" s="0" t="n">
        <v>0.433131605283089</v>
      </c>
      <c r="E8084" s="12" t="n">
        <f aca="false">MIN(B8084,((1-$J$5)*$J$4*E8083+(1-$J$4)*$J$5*B8084)/(1-$J$4*$J$5))</f>
        <v>0.433925069648811</v>
      </c>
      <c r="F8084" s="12" t="n">
        <f aca="false">B8084*C8084*3.6/1000</f>
        <v>0.0501162411291616</v>
      </c>
    </row>
    <row r="8085" customFormat="false" ht="15" hidden="false" customHeight="false" outlineLevel="0" collapsed="false">
      <c r="A8085" s="11" t="n">
        <v>43755.375</v>
      </c>
      <c r="B8085" s="0" t="n">
        <v>0.53</v>
      </c>
      <c r="C8085" s="0" t="n">
        <v>25.2353062273078</v>
      </c>
      <c r="D8085" s="0" t="n">
        <v>0.432098400811239</v>
      </c>
      <c r="E8085" s="12" t="n">
        <f aca="false">MIN(B8085,((1-$J$5)*$J$4*E8084+(1-$J$4)*$J$5*B8085)/(1-$J$4*$J$5))</f>
        <v>0.432888412817694</v>
      </c>
      <c r="F8085" s="12" t="n">
        <f aca="false">B8085*C8085*3.6/1000</f>
        <v>0.0481489642817032</v>
      </c>
    </row>
    <row r="8086" customFormat="false" ht="15" hidden="false" customHeight="false" outlineLevel="0" collapsed="false">
      <c r="A8086" s="11" t="n">
        <v>43755.4166666667</v>
      </c>
      <c r="B8086" s="0" t="n">
        <v>0.52</v>
      </c>
      <c r="C8086" s="0" t="n">
        <v>23.6749611865424</v>
      </c>
      <c r="D8086" s="0" t="n">
        <v>0.430967768057387</v>
      </c>
      <c r="E8086" s="12" t="n">
        <f aca="false">MIN(B8086,((1-$J$5)*$J$4*E8085+(1-$J$4)*$J$5*B8086)/(1-$J$4*$J$5))</f>
        <v>0.431753513100763</v>
      </c>
      <c r="F8086" s="12" t="n">
        <f aca="false">B8086*C8086*3.6/1000</f>
        <v>0.0443195273412074</v>
      </c>
    </row>
    <row r="8087" customFormat="false" ht="15" hidden="false" customHeight="false" outlineLevel="0" collapsed="false">
      <c r="A8087" s="11" t="n">
        <v>43755.4583333333</v>
      </c>
      <c r="B8087" s="0" t="n">
        <v>0.53</v>
      </c>
      <c r="C8087" s="0" t="n">
        <v>25.2353062273078</v>
      </c>
      <c r="D8087" s="0" t="n">
        <v>0.429970002514718</v>
      </c>
      <c r="E8087" s="12" t="n">
        <f aca="false">MIN(B8087,((1-$J$5)*$J$4*E8086+(1-$J$4)*$J$5*B8087)/(1-$J$4*$J$5))</f>
        <v>0.43075263150108</v>
      </c>
      <c r="F8087" s="12" t="n">
        <f aca="false">B8087*C8087*3.6/1000</f>
        <v>0.0481489642817032</v>
      </c>
    </row>
    <row r="8088" customFormat="false" ht="15" hidden="false" customHeight="false" outlineLevel="0" collapsed="false">
      <c r="A8088" s="11" t="n">
        <v>43755.5</v>
      </c>
      <c r="B8088" s="0" t="n">
        <v>0.549</v>
      </c>
      <c r="C8088" s="0" t="n">
        <v>26.7714963296804</v>
      </c>
      <c r="D8088" s="0" t="n">
        <v>0.429205843032213</v>
      </c>
      <c r="E8088" s="12" t="n">
        <f aca="false">MIN(B8088,((1-$J$5)*$J$4*E8087+(1-$J$4)*$J$5*B8088)/(1-$J$4*$J$5))</f>
        <v>0.429987349268773</v>
      </c>
      <c r="F8088" s="12" t="n">
        <f aca="false">B8088*C8088*3.6/1000</f>
        <v>0.0529111853459803</v>
      </c>
    </row>
    <row r="8089" customFormat="false" ht="15" hidden="false" customHeight="false" outlineLevel="0" collapsed="false">
      <c r="A8089" s="11" t="n">
        <v>43755.5416666667</v>
      </c>
      <c r="B8089" s="0" t="n">
        <v>0.559</v>
      </c>
      <c r="C8089" s="0" t="n">
        <v>64.287884415969</v>
      </c>
      <c r="D8089" s="0" t="n">
        <v>0.428568548728872</v>
      </c>
      <c r="E8089" s="12" t="n">
        <f aca="false">MIN(B8089,((1-$J$5)*$J$4*E8088+(1-$J$4)*$J$5*B8089)/(1-$J$4*$J$5))</f>
        <v>0.429349995903554</v>
      </c>
      <c r="F8089" s="12" t="n">
        <f aca="false">B8089*C8089*3.6/1000</f>
        <v>0.129372938598696</v>
      </c>
    </row>
    <row r="8090" customFormat="false" ht="15" hidden="false" customHeight="false" outlineLevel="0" collapsed="false">
      <c r="A8090" s="11" t="n">
        <v>43755.5833333333</v>
      </c>
      <c r="B8090" s="0" t="n">
        <v>0.593</v>
      </c>
      <c r="C8090" s="0" t="n">
        <v>27.5311907257815</v>
      </c>
      <c r="D8090" s="0" t="n">
        <v>0.428330481626847</v>
      </c>
      <c r="E8090" s="12" t="n">
        <f aca="false">MIN(B8090,((1-$J$5)*$J$4*E8089+(1-$J$4)*$J$5*B8090)/(1-$J$4*$J$5))</f>
        <v>0.429115234850777</v>
      </c>
      <c r="F8090" s="12" t="n">
        <f aca="false">B8090*C8090*3.6/1000</f>
        <v>0.0587735859613983</v>
      </c>
    </row>
    <row r="8091" customFormat="false" ht="15" hidden="false" customHeight="false" outlineLevel="0" collapsed="false">
      <c r="A8091" s="11" t="n">
        <v>43755.625</v>
      </c>
      <c r="B8091" s="0" t="n">
        <v>0.618</v>
      </c>
      <c r="C8091" s="0" t="n">
        <v>28.5859234978005</v>
      </c>
      <c r="D8091" s="0" t="n">
        <v>0.428382188332468</v>
      </c>
      <c r="E8091" s="12" t="n">
        <f aca="false">MIN(B8091,((1-$J$5)*$J$4*E8090+(1-$J$4)*$J$5*B8091)/(1-$J$4*$J$5))</f>
        <v>0.429172644490798</v>
      </c>
      <c r="F8091" s="12" t="n">
        <f aca="false">B8091*C8091*3.6/1000</f>
        <v>0.0635979625979067</v>
      </c>
    </row>
    <row r="8092" customFormat="false" ht="15" hidden="false" customHeight="false" outlineLevel="0" collapsed="false">
      <c r="A8092" s="11" t="n">
        <v>43755.6666666667</v>
      </c>
      <c r="B8092" s="0" t="n">
        <v>0.633</v>
      </c>
      <c r="C8092" s="0" t="n">
        <v>27.682487806097</v>
      </c>
      <c r="D8092" s="0" t="n">
        <v>0.428604573068139</v>
      </c>
      <c r="E8092" s="12" t="n">
        <f aca="false">MIN(B8092,((1-$J$5)*$J$4*E8091+(1-$J$4)*$J$5*B8092)/(1-$J$4*$J$5))</f>
        <v>0.429402090215826</v>
      </c>
      <c r="F8092" s="12" t="n">
        <f aca="false">B8092*C8092*3.6/1000</f>
        <v>0.0630828532125339</v>
      </c>
    </row>
    <row r="8093" customFormat="false" ht="15" hidden="false" customHeight="false" outlineLevel="0" collapsed="false">
      <c r="A8093" s="11" t="n">
        <v>43755.7083333333</v>
      </c>
      <c r="B8093" s="0" t="n">
        <v>0.643</v>
      </c>
      <c r="C8093" s="0" t="n">
        <v>30.0758162406205</v>
      </c>
      <c r="D8093" s="0" t="n">
        <v>0.428937665542727</v>
      </c>
      <c r="E8093" s="12" t="n">
        <f aca="false">MIN(B8093,((1-$J$5)*$J$4*E8092+(1-$J$4)*$J$5*B8093)/(1-$J$4*$J$5))</f>
        <v>0.429743077197443</v>
      </c>
      <c r="F8093" s="12" t="n">
        <f aca="false">B8093*C8093*3.6/1000</f>
        <v>0.0696194994337882</v>
      </c>
    </row>
    <row r="8094" customFormat="false" ht="15" hidden="false" customHeight="false" outlineLevel="0" collapsed="false">
      <c r="A8094" s="11" t="n">
        <v>43755.75</v>
      </c>
      <c r="B8094" s="0" t="n">
        <v>0.623</v>
      </c>
      <c r="C8094" s="0" t="n">
        <v>28.1351270417432</v>
      </c>
      <c r="D8094" s="0" t="n">
        <v>0.42903660285921</v>
      </c>
      <c r="E8094" s="12" t="n">
        <f aca="false">MIN(B8094,((1-$J$5)*$J$4*E8093+(1-$J$4)*$J$5*B8094)/(1-$J$4*$J$5))</f>
        <v>0.429847804096991</v>
      </c>
      <c r="F8094" s="12" t="n">
        <f aca="false">B8094*C8094*3.6/1000</f>
        <v>0.0631014629292216</v>
      </c>
    </row>
    <row r="8095" customFormat="false" ht="15" hidden="false" customHeight="false" outlineLevel="0" collapsed="false">
      <c r="A8095" s="11" t="n">
        <v>43755.7916666667</v>
      </c>
      <c r="B8095" s="0" t="n">
        <v>0.623</v>
      </c>
      <c r="C8095" s="0" t="n">
        <v>30.2237637493624</v>
      </c>
      <c r="D8095" s="0" t="n">
        <v>0.429133919798471</v>
      </c>
      <c r="E8095" s="12" t="n">
        <f aca="false">MIN(B8095,((1-$J$5)*$J$4*E8094+(1-$J$4)*$J$5*B8095)/(1-$J$4*$J$5))</f>
        <v>0.429950805676942</v>
      </c>
      <c r="F8095" s="12" t="n">
        <f aca="false">B8095*C8095*3.6/1000</f>
        <v>0.0677858573370699</v>
      </c>
    </row>
    <row r="8096" customFormat="false" ht="15" hidden="false" customHeight="false" outlineLevel="0" collapsed="false">
      <c r="A8096" s="11" t="n">
        <v>43755.8333333333</v>
      </c>
      <c r="B8096" s="0" t="n">
        <v>0.613</v>
      </c>
      <c r="C8096" s="0" t="n">
        <v>27.833575079605</v>
      </c>
      <c r="D8096" s="0" t="n">
        <v>0.429115292983424</v>
      </c>
      <c r="E8096" s="12" t="n">
        <f aca="false">MIN(B8096,((1-$J$5)*$J$4*E8095+(1-$J$4)*$J$5*B8096)/(1-$J$4*$J$5))</f>
        <v>0.429936789108953</v>
      </c>
      <c r="F8096" s="12" t="n">
        <f aca="false">B8096*C8096*3.6/1000</f>
        <v>0.0614231334856724</v>
      </c>
    </row>
    <row r="8097" customFormat="false" ht="15" hidden="false" customHeight="false" outlineLevel="0" collapsed="false">
      <c r="A8097" s="11" t="n">
        <v>43755.875</v>
      </c>
      <c r="B8097" s="0" t="n">
        <v>0.613</v>
      </c>
      <c r="C8097" s="0" t="n">
        <v>30.3715274804866</v>
      </c>
      <c r="D8097" s="0" t="n">
        <v>0.429096971234938</v>
      </c>
      <c r="E8097" s="12" t="n">
        <f aca="false">MIN(B8097,((1-$J$5)*$J$4*E8096+(1-$J$4)*$J$5*B8097)/(1-$J$4*$J$5))</f>
        <v>0.429923003456417</v>
      </c>
      <c r="F8097" s="12" t="n">
        <f aca="false">B8097*C8097*3.6/1000</f>
        <v>0.0670238868439377</v>
      </c>
    </row>
    <row r="8098" customFormat="false" ht="15" hidden="false" customHeight="false" outlineLevel="0" collapsed="false">
      <c r="A8098" s="11" t="n">
        <v>43755.9166666667</v>
      </c>
      <c r="B8098" s="0" t="n">
        <v>0.598</v>
      </c>
      <c r="C8098" s="0" t="n">
        <v>74.230171060002</v>
      </c>
      <c r="D8098" s="0" t="n">
        <v>0.428907424683698</v>
      </c>
      <c r="E8098" s="12" t="n">
        <f aca="false">MIN(B8098,((1-$J$5)*$J$4*E8097+(1-$J$4)*$J$5*B8098)/(1-$J$4*$J$5))</f>
        <v>0.429736463037036</v>
      </c>
      <c r="F8098" s="12" t="n">
        <f aca="false">B8098*C8098*3.6/1000</f>
        <v>0.159802712257972</v>
      </c>
    </row>
    <row r="8099" customFormat="false" ht="15" hidden="false" customHeight="false" outlineLevel="0" collapsed="false">
      <c r="A8099" s="11" t="n">
        <v>43755.9583333333</v>
      </c>
      <c r="B8099" s="0" t="n">
        <v>0.583</v>
      </c>
      <c r="C8099" s="0" t="n">
        <v>82.0133892993391</v>
      </c>
      <c r="D8099" s="0" t="n">
        <v>0.428549457618116</v>
      </c>
      <c r="E8099" s="12" t="n">
        <f aca="false">MIN(B8099,((1-$J$5)*$J$4*E8098+(1-$J$4)*$J$5*B8099)/(1-$J$4*$J$5))</f>
        <v>0.429380013893098</v>
      </c>
      <c r="F8099" s="12" t="n">
        <f aca="false">B8099*C8099*3.6/1000</f>
        <v>0.172129701461453</v>
      </c>
    </row>
    <row r="8100" customFormat="false" ht="15" hidden="false" customHeight="false" outlineLevel="0" collapsed="false">
      <c r="A8100" s="11" t="n">
        <v>43756</v>
      </c>
      <c r="B8100" s="0" t="n">
        <v>0.588</v>
      </c>
      <c r="C8100" s="0" t="n">
        <v>80.8640116515559</v>
      </c>
      <c r="D8100" s="0" t="n">
        <v>0.428254528229138</v>
      </c>
      <c r="E8100" s="12" t="n">
        <f aca="false">MIN(B8100,((1-$J$5)*$J$4*E8099+(1-$J$4)*$J$5*B8100)/(1-$J$4*$J$5))</f>
        <v>0.429087097683986</v>
      </c>
      <c r="F8100" s="12" t="n">
        <f aca="false">B8100*C8100*3.6/1000</f>
        <v>0.171172939864014</v>
      </c>
    </row>
    <row r="8101" customFormat="false" ht="15" hidden="false" customHeight="false" outlineLevel="0" collapsed="false">
      <c r="A8101" s="11" t="n">
        <v>43756.0416666667</v>
      </c>
      <c r="B8101" s="0" t="n">
        <v>0.578</v>
      </c>
      <c r="C8101" s="0" t="n">
        <v>31.8393446938816</v>
      </c>
      <c r="D8101" s="0" t="n">
        <v>0.427850079224268</v>
      </c>
      <c r="E8101" s="12" t="n">
        <f aca="false">MIN(B8101,((1-$J$5)*$J$4*E8100+(1-$J$4)*$J$5*B8101)/(1-$J$4*$J$5))</f>
        <v>0.428683685860527</v>
      </c>
      <c r="F8101" s="12" t="n">
        <f aca="false">B8101*C8101*3.6/1000</f>
        <v>0.0662513084390288</v>
      </c>
    </row>
    <row r="8102" customFormat="false" ht="15" hidden="false" customHeight="false" outlineLevel="0" collapsed="false">
      <c r="A8102" s="11" t="n">
        <v>43756.0833333333</v>
      </c>
      <c r="B8102" s="0" t="n">
        <v>0.593</v>
      </c>
      <c r="C8102" s="0" t="n">
        <v>35.5788141311088</v>
      </c>
      <c r="D8102" s="0" t="n">
        <v>0.427623779084005</v>
      </c>
      <c r="E8102" s="12" t="n">
        <f aca="false">MIN(B8102,((1-$J$5)*$J$4*E8101+(1-$J$4)*$J$5*B8102)/(1-$J$4*$J$5))</f>
        <v>0.428459901908953</v>
      </c>
      <c r="F8102" s="12" t="n">
        <f aca="false">B8102*C8102*3.6/1000</f>
        <v>0.0759536524070911</v>
      </c>
    </row>
    <row r="8103" customFormat="false" ht="15" hidden="false" customHeight="false" outlineLevel="0" collapsed="false">
      <c r="A8103" s="11" t="n">
        <v>43756.125</v>
      </c>
      <c r="B8103" s="0" t="n">
        <v>0.583</v>
      </c>
      <c r="C8103" s="0" t="n">
        <v>27.2279601527212</v>
      </c>
      <c r="D8103" s="0" t="n">
        <v>0.427286835330602</v>
      </c>
      <c r="E8103" s="12" t="n">
        <f aca="false">MIN(B8103,((1-$J$5)*$J$4*E8102+(1-$J$4)*$J$5*B8103)/(1-$J$4*$J$5))</f>
        <v>0.428124483426104</v>
      </c>
      <c r="F8103" s="12" t="n">
        <f aca="false">B8103*C8103*3.6/1000</f>
        <v>0.0571460427685313</v>
      </c>
    </row>
    <row r="8104" customFormat="false" ht="15" hidden="false" customHeight="false" outlineLevel="0" collapsed="false">
      <c r="A8104" s="11" t="n">
        <v>43756.1666666667</v>
      </c>
      <c r="B8104" s="0" t="n">
        <v>0.578</v>
      </c>
      <c r="C8104" s="0" t="n">
        <v>41.5558904443943</v>
      </c>
      <c r="D8104" s="0" t="n">
        <v>0.426898235022525</v>
      </c>
      <c r="E8104" s="12" t="n">
        <f aca="false">MIN(B8104,((1-$J$5)*$J$4*E8103+(1-$J$4)*$J$5*B8104)/(1-$J$4*$J$5))</f>
        <v>0.42773693015714</v>
      </c>
      <c r="F8104" s="12" t="n">
        <f aca="false">B8104*C8104*3.6/1000</f>
        <v>0.0864694968366956</v>
      </c>
    </row>
    <row r="8105" customFormat="false" ht="15" hidden="false" customHeight="false" outlineLevel="0" collapsed="false">
      <c r="A8105" s="11" t="n">
        <v>43756.2083333333</v>
      </c>
      <c r="B8105" s="0" t="n">
        <v>0.554</v>
      </c>
      <c r="C8105" s="0" t="n">
        <v>44.1269184199396</v>
      </c>
      <c r="D8105" s="0" t="n">
        <v>0.426241559342232</v>
      </c>
      <c r="E8105" s="12" t="n">
        <f aca="false">MIN(B8105,((1-$J$5)*$J$4*E8104+(1-$J$4)*$J$5*B8105)/(1-$J$4*$J$5))</f>
        <v>0.427078990615836</v>
      </c>
      <c r="F8105" s="12" t="n">
        <f aca="false">B8105*C8105*3.6/1000</f>
        <v>0.0880067260967275</v>
      </c>
    </row>
    <row r="8106" customFormat="false" ht="15" hidden="false" customHeight="false" outlineLevel="0" collapsed="false">
      <c r="A8106" s="11" t="n">
        <v>43756.25</v>
      </c>
      <c r="B8106" s="0" t="n">
        <v>0.544</v>
      </c>
      <c r="C8106" s="0" t="n">
        <v>32.7118002541349</v>
      </c>
      <c r="D8106" s="0" t="n">
        <v>0.425481288660452</v>
      </c>
      <c r="E8106" s="12" t="n">
        <f aca="false">MIN(B8106,((1-$J$5)*$J$4*E8105+(1-$J$4)*$J$5*B8106)/(1-$J$4*$J$5))</f>
        <v>0.426316569024142</v>
      </c>
      <c r="F8106" s="12" t="n">
        <f aca="false">B8106*C8106*3.6/1000</f>
        <v>0.0640627896176978</v>
      </c>
    </row>
    <row r="8107" customFormat="false" ht="15" hidden="false" customHeight="false" outlineLevel="0" collapsed="false">
      <c r="A8107" s="11" t="n">
        <v>43756.2916666667</v>
      </c>
      <c r="B8107" s="0" t="n">
        <v>0.539</v>
      </c>
      <c r="C8107" s="0" t="n">
        <v>42.5076908124411</v>
      </c>
      <c r="D8107" s="0" t="n">
        <v>0.424676294594783</v>
      </c>
      <c r="E8107" s="12" t="n">
        <f aca="false">MIN(B8107,((1-$J$5)*$J$4*E8106+(1-$J$4)*$J$5*B8107)/(1-$J$4*$J$5))</f>
        <v>0.425509047293926</v>
      </c>
      <c r="F8107" s="12" t="n">
        <f aca="false">B8107*C8107*3.6/1000</f>
        <v>0.0824819232524607</v>
      </c>
    </row>
    <row r="8108" customFormat="false" ht="15" hidden="false" customHeight="false" outlineLevel="0" collapsed="false">
      <c r="A8108" s="11" t="n">
        <v>43756.3333333333</v>
      </c>
      <c r="B8108" s="0" t="n">
        <v>0.515</v>
      </c>
      <c r="C8108" s="0" t="n">
        <v>42.5076908124411</v>
      </c>
      <c r="D8108" s="0" t="n">
        <v>0.423610044777481</v>
      </c>
      <c r="E8108" s="12" t="n">
        <f aca="false">MIN(B8108,((1-$J$5)*$J$4*E8107+(1-$J$4)*$J$5*B8108)/(1-$J$4*$J$5))</f>
        <v>0.424438058046909</v>
      </c>
      <c r="F8108" s="12" t="n">
        <f aca="false">B8108*C8108*3.6/1000</f>
        <v>0.0788092587662658</v>
      </c>
    </row>
    <row r="8109" customFormat="false" ht="15" hidden="false" customHeight="false" outlineLevel="0" collapsed="false">
      <c r="A8109" s="11" t="n">
        <v>43756.375</v>
      </c>
      <c r="B8109" s="0" t="n">
        <v>0.534</v>
      </c>
      <c r="C8109" s="0" t="n">
        <v>38.3882218316261</v>
      </c>
      <c r="D8109" s="0" t="n">
        <v>0.422778522643231</v>
      </c>
      <c r="E8109" s="12" t="n">
        <f aca="false">MIN(B8109,((1-$J$5)*$J$4*E8108+(1-$J$4)*$J$5*B8109)/(1-$J$4*$J$5))</f>
        <v>0.42360382315322</v>
      </c>
      <c r="F8109" s="12" t="n">
        <f aca="false">B8109*C8109*3.6/1000</f>
        <v>0.073797517649118</v>
      </c>
    </row>
    <row r="8110" customFormat="false" ht="15" hidden="false" customHeight="false" outlineLevel="0" collapsed="false">
      <c r="A8110" s="11" t="n">
        <v>43756.4166666667</v>
      </c>
      <c r="B8110" s="0" t="n">
        <v>0.53</v>
      </c>
      <c r="C8110" s="0" t="n">
        <v>35.5788141311088</v>
      </c>
      <c r="D8110" s="0" t="n">
        <v>0.421914879059842</v>
      </c>
      <c r="E8110" s="12" t="n">
        <f aca="false">MIN(B8110,((1-$J$5)*$J$4*E8109+(1-$J$4)*$J$5*B8110)/(1-$J$4*$J$5))</f>
        <v>0.422737203331915</v>
      </c>
      <c r="F8110" s="12" t="n">
        <f aca="false">B8110*C8110*3.6/1000</f>
        <v>0.0678843773621556</v>
      </c>
    </row>
    <row r="8111" customFormat="false" ht="15" hidden="false" customHeight="false" outlineLevel="0" collapsed="false">
      <c r="A8111" s="11" t="n">
        <v>43756.4583333333</v>
      </c>
      <c r="B8111" s="0" t="n">
        <v>0.53</v>
      </c>
      <c r="C8111" s="0" t="n">
        <v>34.1529538661645</v>
      </c>
      <c r="D8111" s="0" t="n">
        <v>0.421065380072649</v>
      </c>
      <c r="E8111" s="12" t="n">
        <f aca="false">MIN(B8111,((1-$J$5)*$J$4*E8110+(1-$J$4)*$J$5*B8111)/(1-$J$4*$J$5))</f>
        <v>0.421884860608161</v>
      </c>
      <c r="F8111" s="12" t="n">
        <f aca="false">B8111*C8111*3.6/1000</f>
        <v>0.0651638359766418</v>
      </c>
    </row>
    <row r="8112" customFormat="false" ht="15" hidden="false" customHeight="false" outlineLevel="0" collapsed="false">
      <c r="A8112" s="11" t="n">
        <v>43756.5</v>
      </c>
      <c r="B8112" s="0" t="n">
        <v>0.544</v>
      </c>
      <c r="C8112" s="0" t="n">
        <v>32.7118002541349</v>
      </c>
      <c r="D8112" s="0" t="n">
        <v>0.420389883905506</v>
      </c>
      <c r="E8112" s="12" t="n">
        <f aca="false">MIN(B8112,((1-$J$5)*$J$4*E8111+(1-$J$4)*$J$5*B8112)/(1-$J$4*$J$5))</f>
        <v>0.421208009527301</v>
      </c>
      <c r="F8112" s="12" t="n">
        <f aca="false">B8112*C8112*3.6/1000</f>
        <v>0.0640627896176978</v>
      </c>
    </row>
    <row r="8113" customFormat="false" ht="15" hidden="false" customHeight="false" outlineLevel="0" collapsed="false">
      <c r="A8113" s="11" t="n">
        <v>43756.5416666667</v>
      </c>
      <c r="B8113" s="0" t="n">
        <v>0.563</v>
      </c>
      <c r="C8113" s="0" t="n">
        <v>29.7793644110515</v>
      </c>
      <c r="D8113" s="0" t="n">
        <v>0.419942715729807</v>
      </c>
      <c r="E8113" s="12" t="n">
        <f aca="false">MIN(B8113,((1-$J$5)*$J$4*E8112+(1-$J$4)*$J$5*B8113)/(1-$J$4*$J$5))</f>
        <v>0.420761419584512</v>
      </c>
      <c r="F8113" s="12" t="n">
        <f aca="false">B8113*C8113*3.6/1000</f>
        <v>0.0603568157883192</v>
      </c>
    </row>
    <row r="8114" customFormat="false" ht="15" hidden="false" customHeight="false" outlineLevel="0" collapsed="false">
      <c r="A8114" s="11" t="n">
        <v>43756.5833333333</v>
      </c>
      <c r="B8114" s="0" t="n">
        <v>0.583</v>
      </c>
      <c r="C8114" s="0" t="n">
        <v>30.813729386784</v>
      </c>
      <c r="D8114" s="0" t="n">
        <v>0.41973157102312</v>
      </c>
      <c r="E8114" s="12" t="n">
        <f aca="false">MIN(B8114,((1-$J$5)*$J$4*E8113+(1-$J$4)*$J$5*B8114)/(1-$J$4*$J$5))</f>
        <v>0.420552829476036</v>
      </c>
      <c r="F8114" s="12" t="n">
        <f aca="false">B8114*C8114*3.6/1000</f>
        <v>0.0646718552369822</v>
      </c>
    </row>
    <row r="8115" customFormat="false" ht="15" hidden="false" customHeight="false" outlineLevel="0" collapsed="false">
      <c r="A8115" s="11" t="n">
        <v>43756.625</v>
      </c>
      <c r="B8115" s="0" t="n">
        <v>0.583</v>
      </c>
      <c r="C8115" s="0" t="n">
        <v>28.88545233917</v>
      </c>
      <c r="D8115" s="0" t="n">
        <v>0.419523884405711</v>
      </c>
      <c r="E8115" s="12" t="n">
        <f aca="false">MIN(B8115,((1-$J$5)*$J$4*E8114+(1-$J$4)*$J$5*B8115)/(1-$J$4*$J$5))</f>
        <v>0.420347675777913</v>
      </c>
      <c r="F8115" s="12" t="n">
        <f aca="false">B8115*C8115*3.6/1000</f>
        <v>0.06062478736945</v>
      </c>
    </row>
    <row r="8116" customFormat="false" ht="15" hidden="false" customHeight="false" outlineLevel="0" collapsed="false">
      <c r="A8116" s="11" t="n">
        <v>43756.6666666667</v>
      </c>
      <c r="B8116" s="0" t="n">
        <v>0.608</v>
      </c>
      <c r="C8116" s="0" t="n">
        <v>31.6933475185453</v>
      </c>
      <c r="D8116" s="0" t="n">
        <v>0.419605474029943</v>
      </c>
      <c r="E8116" s="12" t="n">
        <f aca="false">MIN(B8116,((1-$J$5)*$J$4*E8115+(1-$J$4)*$J$5*B8116)/(1-$J$4*$J$5))</f>
        <v>0.420434205007272</v>
      </c>
      <c r="F8116" s="12" t="n">
        <f aca="false">B8116*C8116*3.6/1000</f>
        <v>0.0693703990485919</v>
      </c>
    </row>
    <row r="8117" customFormat="false" ht="15" hidden="false" customHeight="false" outlineLevel="0" collapsed="false">
      <c r="A8117" s="11" t="n">
        <v>43756.7083333333</v>
      </c>
      <c r="B8117" s="0" t="n">
        <v>0.603</v>
      </c>
      <c r="C8117" s="0" t="n">
        <v>30.813729386784</v>
      </c>
      <c r="D8117" s="0" t="n">
        <v>0.419628552436611</v>
      </c>
      <c r="E8117" s="12" t="n">
        <f aca="false">MIN(B8117,((1-$J$5)*$J$4*E8116+(1-$J$4)*$J$5*B8117)/(1-$J$4*$J$5))</f>
        <v>0.420461648087878</v>
      </c>
      <c r="F8117" s="12" t="n">
        <f aca="false">B8117*C8117*3.6/1000</f>
        <v>0.0668904437528307</v>
      </c>
    </row>
    <row r="8118" customFormat="false" ht="15" hidden="false" customHeight="false" outlineLevel="0" collapsed="false">
      <c r="A8118" s="11" t="n">
        <v>43756.75</v>
      </c>
      <c r="B8118" s="0" t="n">
        <v>0.603</v>
      </c>
      <c r="C8118" s="0" t="n">
        <v>26.0062837698163</v>
      </c>
      <c r="D8118" s="0" t="n">
        <v>0.419651252869369</v>
      </c>
      <c r="E8118" s="12" t="n">
        <f aca="false">MIN(B8118,((1-$J$5)*$J$4*E8117+(1-$J$4)*$J$5*B8118)/(1-$J$4*$J$5))</f>
        <v>0.420488639058423</v>
      </c>
      <c r="F8118" s="12" t="n">
        <f aca="false">B8118*C8118*3.6/1000</f>
        <v>0.0564544408075171</v>
      </c>
    </row>
    <row r="8119" customFormat="false" ht="15" hidden="false" customHeight="false" outlineLevel="0" collapsed="false">
      <c r="A8119" s="11" t="n">
        <v>43756.7916666667</v>
      </c>
      <c r="B8119" s="0" t="n">
        <v>0.608</v>
      </c>
      <c r="C8119" s="0" t="n">
        <v>29.1841940811698</v>
      </c>
      <c r="D8119" s="0" t="n">
        <v>0.419730756476266</v>
      </c>
      <c r="E8119" s="12" t="n">
        <f aca="false">MIN(B8119,((1-$J$5)*$J$4*E8118+(1-$J$4)*$J$5*B8119)/(1-$J$4*$J$5))</f>
        <v>0.420572845993211</v>
      </c>
      <c r="F8119" s="12" t="n">
        <f aca="false">B8119*C8119*3.6/1000</f>
        <v>0.0638783640048644</v>
      </c>
    </row>
    <row r="8120" customFormat="false" ht="15" hidden="false" customHeight="false" outlineLevel="0" collapsed="false">
      <c r="A8120" s="11" t="n">
        <v>43756.8333333333</v>
      </c>
      <c r="B8120" s="0" t="n">
        <v>0.618</v>
      </c>
      <c r="C8120" s="0" t="n">
        <v>28.5859234978005</v>
      </c>
      <c r="D8120" s="0" t="n">
        <v>0.419923307902999</v>
      </c>
      <c r="E8120" s="12" t="n">
        <f aca="false">MIN(B8120,((1-$J$5)*$J$4*E8119+(1-$J$4)*$J$5*B8120)/(1-$J$4*$J$5))</f>
        <v>0.420770986915892</v>
      </c>
      <c r="F8120" s="12" t="n">
        <f aca="false">B8120*C8120*3.6/1000</f>
        <v>0.0635979625979067</v>
      </c>
    </row>
    <row r="8121" customFormat="false" ht="15" hidden="false" customHeight="false" outlineLevel="0" collapsed="false">
      <c r="A8121" s="11" t="n">
        <v>43756.875</v>
      </c>
      <c r="B8121" s="0" t="n">
        <v>0.608</v>
      </c>
      <c r="C8121" s="0" t="n">
        <v>30.813729386784</v>
      </c>
      <c r="D8121" s="0" t="n">
        <v>0.419998355842456</v>
      </c>
      <c r="E8121" s="12" t="n">
        <f aca="false">MIN(B8121,((1-$J$5)*$J$4*E8120+(1-$J$4)*$J$5*B8121)/(1-$J$4*$J$5))</f>
        <v>0.420850542320903</v>
      </c>
      <c r="F8121" s="12" t="n">
        <f aca="false">B8121*C8121*3.6/1000</f>
        <v>0.0674450908817928</v>
      </c>
    </row>
    <row r="8122" customFormat="false" ht="15" hidden="false" customHeight="false" outlineLevel="0" collapsed="false">
      <c r="A8122" s="11" t="n">
        <v>43756.9166666667</v>
      </c>
      <c r="B8122" s="0" t="n">
        <v>0.603</v>
      </c>
      <c r="C8122" s="0" t="n">
        <v>29.7793644110515</v>
      </c>
      <c r="D8122" s="0" t="n">
        <v>0.420014999702864</v>
      </c>
      <c r="E8122" s="12" t="n">
        <f aca="false">MIN(B8122,((1-$J$5)*$J$4*E8121+(1-$J$4)*$J$5*B8122)/(1-$J$4*$J$5))</f>
        <v>0.420871126467181</v>
      </c>
      <c r="F8122" s="12" t="n">
        <f aca="false">B8122*C8122*3.6/1000</f>
        <v>0.0646450442635106</v>
      </c>
    </row>
    <row r="8123" customFormat="false" ht="15" hidden="false" customHeight="false" outlineLevel="0" collapsed="false">
      <c r="A8123" s="11" t="n">
        <v>43756.9583333333</v>
      </c>
      <c r="B8123" s="0" t="n">
        <v>0.578</v>
      </c>
      <c r="C8123" s="0" t="n">
        <v>43.0491475149162</v>
      </c>
      <c r="D8123" s="0" t="n">
        <v>0.419745496184862</v>
      </c>
      <c r="E8123" s="12" t="n">
        <f aca="false">MIN(B8123,((1-$J$5)*$J$4*E8122+(1-$J$4)*$J$5*B8123)/(1-$J$4*$J$5))</f>
        <v>0.420603068370522</v>
      </c>
      <c r="F8123" s="12" t="n">
        <f aca="false">B8123*C8123*3.6/1000</f>
        <v>0.0895766661490375</v>
      </c>
    </row>
    <row r="8124" customFormat="false" ht="15" hidden="false" customHeight="false" outlineLevel="0" collapsed="false">
      <c r="A8124" s="11" t="n">
        <v>43757</v>
      </c>
      <c r="B8124" s="0" t="n">
        <v>0.563</v>
      </c>
      <c r="C8124" s="0" t="n">
        <v>42.2363052911937</v>
      </c>
      <c r="D8124" s="0" t="n">
        <v>0.419308881673054</v>
      </c>
      <c r="E8124" s="12" t="n">
        <f aca="false">MIN(B8124,((1-$J$5)*$J$4*E8123+(1-$J$4)*$J$5*B8124)/(1-$J$4*$J$5))</f>
        <v>0.420166444509394</v>
      </c>
      <c r="F8124" s="12" t="n">
        <f aca="false">B8124*C8124*3.6/1000</f>
        <v>0.0856045435641914</v>
      </c>
    </row>
    <row r="8125" customFormat="false" ht="15" hidden="false" customHeight="false" outlineLevel="0" collapsed="false">
      <c r="A8125" s="11" t="n">
        <v>43757.0416666667</v>
      </c>
      <c r="B8125" s="0" t="n">
        <v>0.563</v>
      </c>
      <c r="C8125" s="0" t="n">
        <v>44.1269184199396</v>
      </c>
      <c r="D8125" s="0" t="n">
        <v>0.418879417953635</v>
      </c>
      <c r="E8125" s="12" t="n">
        <f aca="false">MIN(B8125,((1-$J$5)*$J$4*E8124+(1-$J$4)*$J$5*B8125)/(1-$J$4*$J$5))</f>
        <v>0.4197370137926</v>
      </c>
      <c r="F8125" s="12" t="n">
        <f aca="false">B8125*C8125*3.6/1000</f>
        <v>0.0894364382535336</v>
      </c>
    </row>
    <row r="8126" customFormat="false" ht="15" hidden="false" customHeight="false" outlineLevel="0" collapsed="false">
      <c r="A8126" s="11" t="n">
        <v>43757.0833333333</v>
      </c>
      <c r="B8126" s="0" t="n">
        <v>0.563</v>
      </c>
      <c r="C8126" s="0" t="n">
        <v>39.7733275226616</v>
      </c>
      <c r="D8126" s="0" t="n">
        <v>0.418456987912238</v>
      </c>
      <c r="E8126" s="12" t="n">
        <f aca="false">MIN(B8126,((1-$J$5)*$J$4*E8125+(1-$J$4)*$J$5*B8126)/(1-$J$4*$J$5))</f>
        <v>0.419314657716939</v>
      </c>
      <c r="F8126" s="12" t="n">
        <f aca="false">B8126*C8126*3.6/1000</f>
        <v>0.0806125802229305</v>
      </c>
    </row>
    <row r="8127" customFormat="false" ht="15" hidden="false" customHeight="false" outlineLevel="0" collapsed="false">
      <c r="A8127" s="11" t="n">
        <v>43757.125</v>
      </c>
      <c r="B8127" s="0" t="n">
        <v>0.554</v>
      </c>
      <c r="C8127" s="0" t="n">
        <v>36.9902967755913</v>
      </c>
      <c r="D8127" s="0" t="n">
        <v>0.41793856142878</v>
      </c>
      <c r="E8127" s="12" t="n">
        <f aca="false">MIN(B8127,((1-$J$5)*$J$4*E8126+(1-$J$4)*$J$5*B8127)/(1-$J$4*$J$5))</f>
        <v>0.418795470604634</v>
      </c>
      <c r="F8127" s="12" t="n">
        <f aca="false">B8127*C8127*3.6/1000</f>
        <v>0.0737734478892393</v>
      </c>
    </row>
    <row r="8128" customFormat="false" ht="15" hidden="false" customHeight="false" outlineLevel="0" collapsed="false">
      <c r="A8128" s="11" t="n">
        <v>43757.1666666667</v>
      </c>
      <c r="B8128" s="0" t="n">
        <v>0.539</v>
      </c>
      <c r="C8128" s="0" t="n">
        <v>33.4343501422546</v>
      </c>
      <c r="D8128" s="0" t="n">
        <v>0.417257100766187</v>
      </c>
      <c r="E8128" s="12" t="n">
        <f aca="false">MIN(B8128,((1-$J$5)*$J$4*E8127+(1-$J$4)*$J$5*B8128)/(1-$J$4*$J$5))</f>
        <v>0.418111854943932</v>
      </c>
      <c r="F8128" s="12" t="n">
        <f aca="false">B8128*C8128*3.6/1000</f>
        <v>0.0648760130160308</v>
      </c>
    </row>
    <row r="8129" customFormat="false" ht="15" hidden="false" customHeight="false" outlineLevel="0" collapsed="false">
      <c r="A8129" s="11" t="n">
        <v>43757.2083333333</v>
      </c>
      <c r="B8129" s="0" t="n">
        <v>0.549</v>
      </c>
      <c r="C8129" s="0" t="n">
        <v>32.7118002541349</v>
      </c>
      <c r="D8129" s="0" t="n">
        <v>0.416701150856655</v>
      </c>
      <c r="E8129" s="12" t="n">
        <f aca="false">MIN(B8129,((1-$J$5)*$J$4*E8128+(1-$J$4)*$J$5*B8129)/(1-$J$4*$J$5))</f>
        <v>0.417554822737277</v>
      </c>
      <c r="F8129" s="12" t="n">
        <f aca="false">B8129*C8129*3.6/1000</f>
        <v>0.0646516020222722</v>
      </c>
    </row>
    <row r="8130" customFormat="false" ht="15" hidden="false" customHeight="false" outlineLevel="0" collapsed="false">
      <c r="A8130" s="11" t="n">
        <v>43757.25</v>
      </c>
      <c r="B8130" s="0" t="n">
        <v>0.53</v>
      </c>
      <c r="C8130" s="0" t="n">
        <v>39.7733275226616</v>
      </c>
      <c r="D8130" s="0" t="n">
        <v>0.415937041353645</v>
      </c>
      <c r="E8130" s="12" t="n">
        <f aca="false">MIN(B8130,((1-$J$5)*$J$4*E8129+(1-$J$4)*$J$5*B8130)/(1-$J$4*$J$5))</f>
        <v>0.416787856959068</v>
      </c>
      <c r="F8130" s="12" t="n">
        <f aca="false">B8130*C8130*3.6/1000</f>
        <v>0.0758875089132383</v>
      </c>
    </row>
    <row r="8131" customFormat="false" ht="15" hidden="false" customHeight="false" outlineLevel="0" collapsed="false">
      <c r="A8131" s="11" t="n">
        <v>43757.2916666667</v>
      </c>
      <c r="B8131" s="0" t="n">
        <v>0.52</v>
      </c>
      <c r="C8131" s="0" t="n">
        <v>38.3882218316261</v>
      </c>
      <c r="D8131" s="0" t="n">
        <v>0.415071096380593</v>
      </c>
      <c r="E8131" s="12" t="n">
        <f aca="false">MIN(B8131,((1-$J$5)*$J$4*E8130+(1-$J$4)*$J$5*B8131)/(1-$J$4*$J$5))</f>
        <v>0.415918205279348</v>
      </c>
      <c r="F8131" s="12" t="n">
        <f aca="false">B8131*C8131*3.6/1000</f>
        <v>0.071862751268804</v>
      </c>
    </row>
    <row r="8132" customFormat="false" ht="15" hidden="false" customHeight="false" outlineLevel="0" collapsed="false">
      <c r="A8132" s="11" t="n">
        <v>43757.3333333333</v>
      </c>
      <c r="B8132" s="0" t="n">
        <v>0.525</v>
      </c>
      <c r="C8132" s="0" t="n">
        <v>26.7714963296804</v>
      </c>
      <c r="D8132" s="0" t="n">
        <v>0.414276508653136</v>
      </c>
      <c r="E8132" s="12" t="n">
        <f aca="false">MIN(B8132,((1-$J$5)*$J$4*E8131+(1-$J$4)*$J$5*B8132)/(1-$J$4*$J$5))</f>
        <v>0.415120541271451</v>
      </c>
      <c r="F8132" s="12" t="n">
        <f aca="false">B8132*C8132*3.6/1000</f>
        <v>0.0505981280630959</v>
      </c>
    </row>
    <row r="8133" customFormat="false" ht="15" hidden="false" customHeight="false" outlineLevel="0" collapsed="false">
      <c r="A8133" s="11" t="n">
        <v>43757.375</v>
      </c>
      <c r="B8133" s="0" t="n">
        <v>0.52</v>
      </c>
      <c r="C8133" s="0" t="n">
        <v>36.9902967755913</v>
      </c>
      <c r="D8133" s="0" t="n">
        <v>0.413437759580069</v>
      </c>
      <c r="E8133" s="12" t="n">
        <f aca="false">MIN(B8133,((1-$J$5)*$J$4*E8132+(1-$J$4)*$J$5*B8133)/(1-$J$4*$J$5))</f>
        <v>0.414278357724969</v>
      </c>
      <c r="F8133" s="12" t="n">
        <f aca="false">B8133*C8133*3.6/1000</f>
        <v>0.0692458355639069</v>
      </c>
    </row>
    <row r="8134" customFormat="false" ht="15" hidden="false" customHeight="false" outlineLevel="0" collapsed="false">
      <c r="A8134" s="11" t="n">
        <v>43757.4166666667</v>
      </c>
      <c r="B8134" s="0" t="n">
        <v>0.525</v>
      </c>
      <c r="C8134" s="0" t="n">
        <v>147.49975437275</v>
      </c>
      <c r="D8134" s="0" t="n">
        <v>0.412669922343137</v>
      </c>
      <c r="E8134" s="12" t="n">
        <f aca="false">MIN(B8134,((1-$J$5)*$J$4*E8133+(1-$J$4)*$J$5*B8134)/(1-$J$4*$J$5))</f>
        <v>0.413507709327523</v>
      </c>
      <c r="F8134" s="12" t="n">
        <f aca="false">B8134*C8134*3.6/1000</f>
        <v>0.278774535764497</v>
      </c>
    </row>
    <row r="8135" customFormat="false" ht="15" hidden="false" customHeight="false" outlineLevel="0" collapsed="false">
      <c r="A8135" s="11" t="n">
        <v>43757.4583333333</v>
      </c>
      <c r="B8135" s="0" t="n">
        <v>0.53</v>
      </c>
      <c r="C8135" s="0" t="n">
        <v>34.1529538661645</v>
      </c>
      <c r="D8135" s="0" t="n">
        <v>0.411971835561293</v>
      </c>
      <c r="E8135" s="12" t="n">
        <f aca="false">MIN(B8135,((1-$J$5)*$J$4*E8134+(1-$J$4)*$J$5*B8135)/(1-$J$4*$J$5))</f>
        <v>0.412807417575834</v>
      </c>
      <c r="F8135" s="12" t="n">
        <f aca="false">B8135*C8135*3.6/1000</f>
        <v>0.0651638359766418</v>
      </c>
    </row>
    <row r="8136" customFormat="false" ht="15" hidden="false" customHeight="false" outlineLevel="0" collapsed="false">
      <c r="A8136" s="11" t="n">
        <v>43757.5</v>
      </c>
      <c r="B8136" s="0" t="n">
        <v>0.534</v>
      </c>
      <c r="C8136" s="0" t="n">
        <v>38.3882218316261</v>
      </c>
      <c r="D8136" s="0" t="n">
        <v>0.411330921882847</v>
      </c>
      <c r="E8136" s="12" t="n">
        <f aca="false">MIN(B8136,((1-$J$5)*$J$4*E8135+(1-$J$4)*$J$5*B8136)/(1-$J$4*$J$5))</f>
        <v>0.412164791256627</v>
      </c>
      <c r="F8136" s="12" t="n">
        <f aca="false">B8136*C8136*3.6/1000</f>
        <v>0.073797517649118</v>
      </c>
    </row>
    <row r="8137" customFormat="false" ht="15" hidden="false" customHeight="false" outlineLevel="0" collapsed="false">
      <c r="A8137" s="11" t="n">
        <v>43757.5416666667</v>
      </c>
      <c r="B8137" s="0" t="n">
        <v>0.554</v>
      </c>
      <c r="C8137" s="0" t="n">
        <v>36.9902967755913</v>
      </c>
      <c r="D8137" s="0" t="n">
        <v>0.410929204801721</v>
      </c>
      <c r="E8137" s="12" t="n">
        <f aca="false">MIN(B8137,((1-$J$5)*$J$4*E8136+(1-$J$4)*$J$5*B8137)/(1-$J$4*$J$5))</f>
        <v>0.411763394366074</v>
      </c>
      <c r="F8137" s="12" t="n">
        <f aca="false">B8137*C8137*3.6/1000</f>
        <v>0.0737734478892393</v>
      </c>
    </row>
    <row r="8138" customFormat="false" ht="15" hidden="false" customHeight="false" outlineLevel="0" collapsed="false">
      <c r="A8138" s="11" t="n">
        <v>43757.5833333333</v>
      </c>
      <c r="B8138" s="0" t="n">
        <v>0.588</v>
      </c>
      <c r="C8138" s="0" t="n">
        <v>26.7714963296804</v>
      </c>
      <c r="D8138" s="0" t="n">
        <v>0.410922856681375</v>
      </c>
      <c r="E8138" s="12" t="n">
        <f aca="false">MIN(B8138,((1-$J$5)*$J$4*E8137+(1-$J$4)*$J$5*B8138)/(1-$J$4*$J$5))</f>
        <v>0.411760702531377</v>
      </c>
      <c r="F8138" s="12" t="n">
        <f aca="false">B8138*C8138*3.6/1000</f>
        <v>0.0566699034306674</v>
      </c>
    </row>
    <row r="8139" customFormat="false" ht="15" hidden="false" customHeight="false" outlineLevel="0" collapsed="false">
      <c r="A8139" s="11" t="n">
        <v>43757.625</v>
      </c>
      <c r="B8139" s="0" t="n">
        <v>0.603</v>
      </c>
      <c r="C8139" s="0" t="n">
        <v>25.2353062273078</v>
      </c>
      <c r="D8139" s="0" t="n">
        <v>0.411088137402369</v>
      </c>
      <c r="E8139" s="12" t="n">
        <f aca="false">MIN(B8139,((1-$J$5)*$J$4*E8138+(1-$J$4)*$J$5*B8139)/(1-$J$4*$J$5))</f>
        <v>0.411931036921305</v>
      </c>
      <c r="F8139" s="12" t="n">
        <f aca="false">B8139*C8139*3.6/1000</f>
        <v>0.0547808027582397</v>
      </c>
    </row>
    <row r="8140" customFormat="false" ht="15" hidden="false" customHeight="false" outlineLevel="0" collapsed="false">
      <c r="A8140" s="11" t="n">
        <v>43757.6666666667</v>
      </c>
      <c r="B8140" s="0" t="n">
        <v>0.618</v>
      </c>
      <c r="C8140" s="0" t="n">
        <v>26.7714963296804</v>
      </c>
      <c r="D8140" s="0" t="n">
        <v>0.411422236059022</v>
      </c>
      <c r="E8140" s="12" t="n">
        <f aca="false">MIN(B8140,((1-$J$5)*$J$4*E8139+(1-$J$4)*$J$5*B8140)/(1-$J$4*$J$5))</f>
        <v>0.412271547021449</v>
      </c>
      <c r="F8140" s="12" t="n">
        <f aca="false">B8140*C8140*3.6/1000</f>
        <v>0.0595612250342729</v>
      </c>
    </row>
    <row r="8141" customFormat="false" ht="15" hidden="false" customHeight="false" outlineLevel="0" collapsed="false">
      <c r="A8141" s="11" t="n">
        <v>43757.7083333333</v>
      </c>
      <c r="B8141" s="0" t="n">
        <v>0.618</v>
      </c>
      <c r="C8141" s="0" t="n">
        <v>23.6749611865424</v>
      </c>
      <c r="D8141" s="0" t="n">
        <v>0.411750862909158</v>
      </c>
      <c r="E8141" s="12" t="n">
        <f aca="false">MIN(B8141,((1-$J$5)*$J$4*E8140+(1-$J$4)*$J$5*B8141)/(1-$J$4*$J$5))</f>
        <v>0.412606447400008</v>
      </c>
      <c r="F8141" s="12" t="n">
        <f aca="false">B8141*C8141*3.6/1000</f>
        <v>0.0526720536478196</v>
      </c>
    </row>
    <row r="8142" customFormat="false" ht="15" hidden="false" customHeight="false" outlineLevel="0" collapsed="false">
      <c r="A8142" s="11" t="n">
        <v>43757.75</v>
      </c>
      <c r="B8142" s="0" t="n">
        <v>0.618</v>
      </c>
      <c r="C8142" s="0" t="n">
        <v>47.1892898220973</v>
      </c>
      <c r="D8142" s="0" t="n">
        <v>0.412074107569021</v>
      </c>
      <c r="E8142" s="12" t="n">
        <f aca="false">MIN(B8142,((1-$J$5)*$J$4*E8141+(1-$J$4)*$J$5*B8142)/(1-$J$4*$J$5))</f>
        <v>0.412935830474143</v>
      </c>
      <c r="F8142" s="12" t="n">
        <f aca="false">B8142*C8142*3.6/1000</f>
        <v>0.104986731996202</v>
      </c>
    </row>
    <row r="8143" customFormat="false" ht="15" hidden="false" customHeight="false" outlineLevel="0" collapsed="false">
      <c r="A8143" s="11" t="n">
        <v>43757.7916666667</v>
      </c>
      <c r="B8143" s="0" t="n">
        <v>0.623</v>
      </c>
      <c r="C8143" s="0" t="n">
        <v>51.7555279119033</v>
      </c>
      <c r="D8143" s="0" t="n">
        <v>0.412449233144799</v>
      </c>
      <c r="E8143" s="12" t="n">
        <f aca="false">MIN(B8143,((1-$J$5)*$J$4*E8142+(1-$J$4)*$J$5*B8143)/(1-$J$4*$J$5))</f>
        <v>0.41331744776452</v>
      </c>
      <c r="F8143" s="12" t="n">
        <f aca="false">B8143*C8143*3.6/1000</f>
        <v>0.116077298000817</v>
      </c>
    </row>
    <row r="8144" customFormat="false" ht="15" hidden="false" customHeight="false" outlineLevel="0" collapsed="false">
      <c r="A8144" s="11" t="n">
        <v>43757.8333333333</v>
      </c>
      <c r="B8144" s="0" t="n">
        <v>0.633</v>
      </c>
      <c r="C8144" s="0" t="n">
        <v>49.159407357229</v>
      </c>
      <c r="D8144" s="0" t="n">
        <v>0.412932564898031</v>
      </c>
      <c r="E8144" s="12" t="n">
        <f aca="false">MIN(B8144,((1-$J$5)*$J$4*E8143+(1-$J$4)*$J$5*B8144)/(1-$J$4*$J$5))</f>
        <v>0.413808099366422</v>
      </c>
      <c r="F8144" s="12" t="n">
        <f aca="false">B8144*C8144*3.6/1000</f>
        <v>0.112024457485653</v>
      </c>
    </row>
    <row r="8145" customFormat="false" ht="15" hidden="false" customHeight="false" outlineLevel="0" collapsed="false">
      <c r="A8145" s="11" t="n">
        <v>43757.875</v>
      </c>
      <c r="B8145" s="0" t="n">
        <v>0.638</v>
      </c>
      <c r="C8145" s="0" t="n">
        <v>51.7555279119033</v>
      </c>
      <c r="D8145" s="0" t="n">
        <v>0.413465155690127</v>
      </c>
      <c r="E8145" s="12" t="n">
        <f aca="false">MIN(B8145,((1-$J$5)*$J$4*E8144+(1-$J$4)*$J$5*B8145)/(1-$J$4*$J$5))</f>
        <v>0.414348328371918</v>
      </c>
      <c r="F8145" s="12" t="n">
        <f aca="false">B8145*C8145*3.6/1000</f>
        <v>0.118872096508059</v>
      </c>
    </row>
    <row r="8146" customFormat="false" ht="15" hidden="false" customHeight="false" outlineLevel="0" collapsed="false">
      <c r="A8146" s="11" t="n">
        <v>43757.9166666667</v>
      </c>
      <c r="B8146" s="0" t="n">
        <v>0.633</v>
      </c>
      <c r="C8146" s="0" t="n">
        <v>30.813729386784</v>
      </c>
      <c r="D8146" s="0" t="n">
        <v>0.413931848850258</v>
      </c>
      <c r="E8146" s="12" t="n">
        <f aca="false">MIN(B8146,((1-$J$5)*$J$4*E8145+(1-$J$4)*$J$5*B8146)/(1-$J$4*$J$5))</f>
        <v>0.414821996767768</v>
      </c>
      <c r="F8146" s="12" t="n">
        <f aca="false">B8146*C8146*3.6/1000</f>
        <v>0.0702183265266033</v>
      </c>
    </row>
    <row r="8147" customFormat="false" ht="15" hidden="false" customHeight="false" outlineLevel="0" collapsed="false">
      <c r="A8147" s="11" t="n">
        <v>43757.9583333333</v>
      </c>
      <c r="B8147" s="0" t="n">
        <v>0.623</v>
      </c>
      <c r="C8147" s="0" t="n">
        <v>24.9252417873817</v>
      </c>
      <c r="D8147" s="0" t="n">
        <v>0.414276548680088</v>
      </c>
      <c r="E8147" s="12" t="n">
        <f aca="false">MIN(B8147,((1-$J$5)*$J$4*E8146+(1-$J$4)*$J$5*B8147)/(1-$J$4*$J$5))</f>
        <v>0.415172540478348</v>
      </c>
      <c r="F8147" s="12" t="n">
        <f aca="false">B8147*C8147*3.6/1000</f>
        <v>0.0559023322807397</v>
      </c>
    </row>
    <row r="8148" customFormat="false" ht="15" hidden="false" customHeight="false" outlineLevel="0" collapsed="false">
      <c r="A8148" s="11" t="n">
        <v>43758</v>
      </c>
      <c r="B8148" s="0" t="n">
        <v>0.6105</v>
      </c>
      <c r="C8148" s="0" t="n">
        <v>26.0006324420605</v>
      </c>
      <c r="D8148" s="0" t="n">
        <v>0.414472665685173</v>
      </c>
      <c r="E8148" s="12" t="n">
        <f aca="false">MIN(B8148,((1-$J$5)*$J$4*E8147+(1-$J$4)*$J$5*B8148)/(1-$J$4*$J$5))</f>
        <v>0.415373157603911</v>
      </c>
      <c r="F8148" s="12" t="n">
        <f aca="false">B8148*C8148*3.6/1000</f>
        <v>0.0571441899811606</v>
      </c>
    </row>
    <row r="8149" customFormat="false" ht="15" hidden="false" customHeight="false" outlineLevel="0" collapsed="false">
      <c r="A8149" s="11" t="n">
        <v>43758.0416666667</v>
      </c>
      <c r="B8149" s="0" t="n">
        <v>0.598</v>
      </c>
      <c r="C8149" s="0" t="n">
        <v>27.0760230967393</v>
      </c>
      <c r="D8149" s="0" t="n">
        <v>0.414522633327764</v>
      </c>
      <c r="E8149" s="12" t="n">
        <f aca="false">MIN(B8149,((1-$J$5)*$J$4*E8148+(1-$J$4)*$J$5*B8149)/(1-$J$4*$J$5))</f>
        <v>0.41542631810467</v>
      </c>
      <c r="F8149" s="12" t="n">
        <f aca="false">B8149*C8149*3.6/1000</f>
        <v>0.0582892625226603</v>
      </c>
    </row>
    <row r="8150" customFormat="false" ht="15" hidden="false" customHeight="false" outlineLevel="0" collapsed="false">
      <c r="A8150" s="11" t="n">
        <v>43758.0833333333</v>
      </c>
      <c r="B8150" s="0" t="n">
        <v>0.568</v>
      </c>
      <c r="C8150" s="0" t="n">
        <v>26.4660868653102</v>
      </c>
      <c r="D8150" s="0" t="n">
        <v>0.414228732863489</v>
      </c>
      <c r="E8150" s="12" t="n">
        <f aca="false">MIN(B8150,((1-$J$5)*$J$4*E8149+(1-$J$4)*$J$5*B8150)/(1-$J$4*$J$5))</f>
        <v>0.415132639058465</v>
      </c>
      <c r="F8150" s="12" t="n">
        <f aca="false">B8150*C8150*3.6/1000</f>
        <v>0.0541178544221864</v>
      </c>
    </row>
    <row r="8151" customFormat="false" ht="15" hidden="false" customHeight="false" outlineLevel="0" collapsed="false">
      <c r="A8151" s="11" t="n">
        <v>43758.125</v>
      </c>
      <c r="B8151" s="0" t="n">
        <v>0.554</v>
      </c>
      <c r="C8151" s="0" t="n">
        <v>24.4582958777019</v>
      </c>
      <c r="D8151" s="0" t="n">
        <v>0.413779555965653</v>
      </c>
      <c r="E8151" s="12" t="n">
        <f aca="false">MIN(B8151,((1-$J$5)*$J$4*E8150+(1-$J$4)*$J$5*B8151)/(1-$J$4*$J$5))</f>
        <v>0.414682348464421</v>
      </c>
      <c r="F8151" s="12" t="n">
        <f aca="false">B8151*C8151*3.6/1000</f>
        <v>0.0487796252984887</v>
      </c>
    </row>
    <row r="8152" customFormat="false" ht="15" hidden="false" customHeight="false" outlineLevel="0" collapsed="false">
      <c r="A8152" s="11" t="n">
        <v>43758.1666666667</v>
      </c>
      <c r="B8152" s="0" t="n">
        <v>0.554</v>
      </c>
      <c r="C8152" s="0" t="n">
        <v>24.3021446672097</v>
      </c>
      <c r="D8152" s="0" t="n">
        <v>0.413337735604659</v>
      </c>
      <c r="E8152" s="12" t="n">
        <f aca="false">MIN(B8152,((1-$J$5)*$J$4*E8151+(1-$J$4)*$J$5*B8152)/(1-$J$4*$J$5))</f>
        <v>0.414239476166819</v>
      </c>
      <c r="F8152" s="12" t="n">
        <f aca="false">B8152*C8152*3.6/1000</f>
        <v>0.0484681973242829</v>
      </c>
    </row>
    <row r="8153" customFormat="false" ht="15" hidden="false" customHeight="false" outlineLevel="0" collapsed="false">
      <c r="A8153" s="11" t="n">
        <v>43758.2083333333</v>
      </c>
      <c r="B8153" s="0" t="n">
        <v>0.53</v>
      </c>
      <c r="C8153" s="0" t="n">
        <v>27.9844542615693</v>
      </c>
      <c r="D8153" s="0" t="n">
        <v>0.412628711499712</v>
      </c>
      <c r="E8153" s="12" t="n">
        <f aca="false">MIN(B8153,((1-$J$5)*$J$4*E8152+(1-$J$4)*$J$5*B8153)/(1-$J$4*$J$5))</f>
        <v>0.413527128948256</v>
      </c>
      <c r="F8153" s="12" t="n">
        <f aca="false">B8153*C8153*3.6/1000</f>
        <v>0.0533943387310742</v>
      </c>
    </row>
    <row r="8154" customFormat="false" ht="15" hidden="false" customHeight="false" outlineLevel="0" collapsed="false">
      <c r="A8154" s="11" t="n">
        <v>43758.25</v>
      </c>
      <c r="B8154" s="0" t="n">
        <v>0.52</v>
      </c>
      <c r="C8154" s="0" t="n">
        <v>26.7714963296804</v>
      </c>
      <c r="D8154" s="0" t="n">
        <v>0.411816949746177</v>
      </c>
      <c r="E8154" s="12" t="n">
        <f aca="false">MIN(B8154,((1-$J$5)*$J$4*E8153+(1-$J$4)*$J$5*B8154)/(1-$J$4*$J$5))</f>
        <v>0.412711196016653</v>
      </c>
      <c r="F8154" s="12" t="n">
        <f aca="false">B8154*C8154*3.6/1000</f>
        <v>0.0501162411291616</v>
      </c>
    </row>
    <row r="8155" customFormat="false" ht="15" hidden="false" customHeight="false" outlineLevel="0" collapsed="false">
      <c r="A8155" s="11" t="n">
        <v>43758.2916666667</v>
      </c>
      <c r="B8155" s="0" t="n">
        <v>0.52</v>
      </c>
      <c r="C8155" s="0" t="n">
        <v>26.7714963296804</v>
      </c>
      <c r="D8155" s="0" t="n">
        <v>0.411018482877743</v>
      </c>
      <c r="E8155" s="12" t="n">
        <f aca="false">MIN(B8155,((1-$J$5)*$J$4*E8154+(1-$J$4)*$J$5*B8155)/(1-$J$4*$J$5))</f>
        <v>0.411908705143233</v>
      </c>
      <c r="F8155" s="12" t="n">
        <f aca="false">B8155*C8155*3.6/1000</f>
        <v>0.0501162411291616</v>
      </c>
    </row>
    <row r="8156" customFormat="false" ht="15" hidden="false" customHeight="false" outlineLevel="0" collapsed="false">
      <c r="A8156" s="11" t="n">
        <v>43758.3333333333</v>
      </c>
      <c r="B8156" s="0" t="n">
        <v>0.511</v>
      </c>
      <c r="C8156" s="0" t="n">
        <v>25.2353062273078</v>
      </c>
      <c r="D8156" s="0" t="n">
        <v>0.410130178229428</v>
      </c>
      <c r="E8156" s="12" t="n">
        <f aca="false">MIN(B8156,((1-$J$5)*$J$4*E8155+(1-$J$4)*$J$5*B8156)/(1-$J$4*$J$5))</f>
        <v>0.411015645750428</v>
      </c>
      <c r="F8156" s="12" t="n">
        <f aca="false">B8156*C8156*3.6/1000</f>
        <v>0.0464228693357554</v>
      </c>
    </row>
    <row r="8157" customFormat="false" ht="15" hidden="false" customHeight="false" outlineLevel="0" collapsed="false">
      <c r="A8157" s="11" t="n">
        <v>43758.375</v>
      </c>
      <c r="B8157" s="0" t="n">
        <v>0.511</v>
      </c>
      <c r="C8157" s="0" t="n">
        <v>26.7714963296804</v>
      </c>
      <c r="D8157" s="0" t="n">
        <v>0.409256422071706</v>
      </c>
      <c r="E8157" s="12" t="n">
        <f aca="false">MIN(B8157,((1-$J$5)*$J$4*E8156+(1-$J$4)*$J$5*B8157)/(1-$J$4*$J$5))</f>
        <v>0.410137299032958</v>
      </c>
      <c r="F8157" s="12" t="n">
        <f aca="false">B8157*C8157*3.6/1000</f>
        <v>0.04924884464808</v>
      </c>
    </row>
    <row r="8158" customFormat="false" ht="15" hidden="false" customHeight="false" outlineLevel="0" collapsed="false">
      <c r="A8158" s="11" t="n">
        <v>43758.4166666667</v>
      </c>
      <c r="B8158" s="0" t="n">
        <v>0.534</v>
      </c>
      <c r="C8158" s="0" t="n">
        <v>26.7714963296804</v>
      </c>
      <c r="D8158" s="0" t="n">
        <v>0.408659980937318</v>
      </c>
      <c r="E8158" s="12" t="n">
        <f aca="false">MIN(B8158,((1-$J$5)*$J$4*E8157+(1-$J$4)*$J$5*B8158)/(1-$J$4*$J$5))</f>
        <v>0.409538661487111</v>
      </c>
      <c r="F8158" s="12" t="n">
        <f aca="false">B8158*C8158*3.6/1000</f>
        <v>0.0514655245441775</v>
      </c>
    </row>
    <row r="8159" customFormat="false" ht="15" hidden="false" customHeight="false" outlineLevel="0" collapsed="false">
      <c r="A8159" s="11" t="n">
        <v>43758.4583333333</v>
      </c>
      <c r="B8159" s="0" t="n">
        <v>0.539</v>
      </c>
      <c r="C8159" s="0" t="n">
        <v>29.7793644110515</v>
      </c>
      <c r="D8159" s="0" t="n">
        <v>0.40813048316409</v>
      </c>
      <c r="E8159" s="12" t="n">
        <f aca="false">MIN(B8159,((1-$J$5)*$J$4*E8158+(1-$J$4)*$J$5*B8159)/(1-$J$4*$J$5))</f>
        <v>0.409007546800338</v>
      </c>
      <c r="F8159" s="12" t="n">
        <f aca="false">B8159*C8159*3.6/1000</f>
        <v>0.0577838787032043</v>
      </c>
    </row>
    <row r="8160" customFormat="false" ht="15" hidden="false" customHeight="false" outlineLevel="0" collapsed="false">
      <c r="A8160" s="11" t="n">
        <v>43758.5</v>
      </c>
      <c r="B8160" s="0" t="n">
        <v>0.544</v>
      </c>
      <c r="C8160" s="0" t="n">
        <v>26.7714963296804</v>
      </c>
      <c r="D8160" s="0" t="n">
        <v>0.407666832365932</v>
      </c>
      <c r="E8160" s="12" t="n">
        <f aca="false">MIN(B8160,((1-$J$5)*$J$4*E8159+(1-$J$4)*$J$5*B8160)/(1-$J$4*$J$5))</f>
        <v>0.40854284256969</v>
      </c>
      <c r="F8160" s="12" t="n">
        <f aca="false">B8160*C8160*3.6/1000</f>
        <v>0.052429298412046</v>
      </c>
    </row>
    <row r="8161" customFormat="false" ht="15" hidden="false" customHeight="false" outlineLevel="0" collapsed="false">
      <c r="A8161" s="11" t="n">
        <v>43758.5416666667</v>
      </c>
      <c r="B8161" s="0" t="n">
        <v>0.53</v>
      </c>
      <c r="C8161" s="0" t="n">
        <v>25.2353062273078</v>
      </c>
      <c r="D8161" s="0" t="n">
        <v>0.407050685274044</v>
      </c>
      <c r="E8161" s="12" t="n">
        <f aca="false">MIN(B8161,((1-$J$5)*$J$4*E8160+(1-$J$4)*$J$5*B8161)/(1-$J$4*$J$5))</f>
        <v>0.407924344339547</v>
      </c>
      <c r="F8161" s="12" t="n">
        <f aca="false">B8161*C8161*3.6/1000</f>
        <v>0.0481489642817032</v>
      </c>
    </row>
    <row r="8162" customFormat="false" ht="15" hidden="false" customHeight="false" outlineLevel="0" collapsed="false">
      <c r="A8162" s="11" t="n">
        <v>43758.5833333333</v>
      </c>
      <c r="B8162" s="0" t="n">
        <v>0.506</v>
      </c>
      <c r="C8162" s="0" t="n">
        <v>25.2353062273078</v>
      </c>
      <c r="D8162" s="0" t="n">
        <v>0.406170189529426</v>
      </c>
      <c r="E8162" s="12" t="n">
        <f aca="false">MIN(B8162,((1-$J$5)*$J$4*E8161+(1-$J$4)*$J$5*B8162)/(1-$J$4*$J$5))</f>
        <v>0.407039264531646</v>
      </c>
      <c r="F8162" s="12" t="n">
        <f aca="false">B8162*C8162*3.6/1000</f>
        <v>0.0459686338236638</v>
      </c>
    </row>
    <row r="8163" customFormat="false" ht="15" hidden="false" customHeight="false" outlineLevel="0" collapsed="false">
      <c r="A8163" s="11" t="n">
        <v>43758.625</v>
      </c>
      <c r="B8163" s="0" t="n">
        <v>0.501</v>
      </c>
      <c r="C8163" s="0" t="n">
        <v>25.2353062273078</v>
      </c>
      <c r="D8163" s="0" t="n">
        <v>0.405246939424944</v>
      </c>
      <c r="E8163" s="12" t="n">
        <f aca="false">MIN(B8163,((1-$J$5)*$J$4*E8162+(1-$J$4)*$J$5*B8163)/(1-$J$4*$J$5))</f>
        <v>0.406111105313662</v>
      </c>
      <c r="F8163" s="12" t="n">
        <f aca="false">B8163*C8163*3.6/1000</f>
        <v>0.0455143983115723</v>
      </c>
    </row>
    <row r="8164" customFormat="false" ht="15" hidden="false" customHeight="false" outlineLevel="0" collapsed="false">
      <c r="A8164" s="11" t="n">
        <v>43758.6666666667</v>
      </c>
      <c r="B8164" s="0" t="n">
        <v>0.501</v>
      </c>
      <c r="C8164" s="0" t="n">
        <v>25.2353062273078</v>
      </c>
      <c r="D8164" s="0" t="n">
        <v>0.404338810141327</v>
      </c>
      <c r="E8164" s="12" t="n">
        <f aca="false">MIN(B8164,((1-$J$5)*$J$4*E8163+(1-$J$4)*$J$5*B8164)/(1-$J$4*$J$5))</f>
        <v>0.405198237021839</v>
      </c>
      <c r="F8164" s="12" t="n">
        <f aca="false">B8164*C8164*3.6/1000</f>
        <v>0.0455143983115723</v>
      </c>
    </row>
    <row r="8165" customFormat="false" ht="15" hidden="false" customHeight="false" outlineLevel="0" collapsed="false">
      <c r="A8165" s="11" t="n">
        <v>43758.7083333333</v>
      </c>
      <c r="B8165" s="0" t="n">
        <v>0.497</v>
      </c>
      <c r="C8165" s="0" t="n">
        <v>23.6749611865424</v>
      </c>
      <c r="D8165" s="0" t="n">
        <v>0.403399814066413</v>
      </c>
      <c r="E8165" s="12" t="n">
        <f aca="false">MIN(B8165,((1-$J$5)*$J$4*E8164+(1-$J$4)*$J$5*B8165)/(1-$J$4*$J$5))</f>
        <v>0.404254279245532</v>
      </c>
      <c r="F8165" s="12" t="n">
        <f aca="false">B8165*C8165*3.6/1000</f>
        <v>0.0423592405549617</v>
      </c>
    </row>
    <row r="8166" customFormat="false" ht="15" hidden="false" customHeight="false" outlineLevel="0" collapsed="false">
      <c r="A8166" s="11" t="n">
        <v>43758.75</v>
      </c>
      <c r="B8166" s="0" t="n">
        <v>0.492</v>
      </c>
      <c r="C8166" s="0" t="n">
        <v>26.7714963296804</v>
      </c>
      <c r="D8166" s="0" t="n">
        <v>0.402419021739315</v>
      </c>
      <c r="E8166" s="12" t="n">
        <f aca="false">MIN(B8166,((1-$J$5)*$J$4*E8165+(1-$J$4)*$J$5*B8166)/(1-$J$4*$J$5))</f>
        <v>0.403268212042146</v>
      </c>
      <c r="F8166" s="12" t="n">
        <f aca="false">B8166*C8166*3.6/1000</f>
        <v>0.0474176742991299</v>
      </c>
    </row>
    <row r="8167" customFormat="false" ht="15" hidden="false" customHeight="false" outlineLevel="0" collapsed="false">
      <c r="A8167" s="11" t="n">
        <v>43758.7916666667</v>
      </c>
      <c r="B8167" s="0" t="n">
        <v>0.473</v>
      </c>
      <c r="C8167" s="0" t="n">
        <v>28.2855950849176</v>
      </c>
      <c r="D8167" s="0" t="n">
        <v>0.401237027809928</v>
      </c>
      <c r="E8167" s="12" t="n">
        <f aca="false">MIN(B8167,((1-$J$5)*$J$4*E8166+(1-$J$4)*$J$5*B8167)/(1-$J$4*$J$5))</f>
        <v>0.402079279389063</v>
      </c>
      <c r="F8167" s="12" t="n">
        <f aca="false">B8167*C8167*3.6/1000</f>
        <v>0.0481647113105977</v>
      </c>
    </row>
    <row r="8168" customFormat="false" ht="15" hidden="false" customHeight="false" outlineLevel="0" collapsed="false">
      <c r="A8168" s="11" t="n">
        <v>43758.8333333333</v>
      </c>
      <c r="B8168" s="0" t="n">
        <v>0.469</v>
      </c>
      <c r="C8168" s="0" t="n">
        <v>28.2855950849176</v>
      </c>
      <c r="D8168" s="0" t="n">
        <v>0.400028652394178</v>
      </c>
      <c r="E8168" s="12" t="n">
        <f aca="false">MIN(B8168,((1-$J$5)*$J$4*E8167+(1-$J$4)*$J$5*B8168)/(1-$J$4*$J$5))</f>
        <v>0.400863805264037</v>
      </c>
      <c r="F8168" s="12" t="n">
        <f aca="false">B8168*C8168*3.6/1000</f>
        <v>0.0477573987413749</v>
      </c>
    </row>
    <row r="8169" customFormat="false" ht="15" hidden="false" customHeight="false" outlineLevel="0" collapsed="false">
      <c r="A8169" s="11" t="n">
        <v>43758.875</v>
      </c>
      <c r="B8169" s="0" t="n">
        <v>0.455</v>
      </c>
      <c r="C8169" s="0" t="n">
        <v>26.7714963296804</v>
      </c>
      <c r="D8169" s="0" t="n">
        <v>0.398679977647884</v>
      </c>
      <c r="E8169" s="12" t="n">
        <f aca="false">MIN(B8169,((1-$J$5)*$J$4*E8168+(1-$J$4)*$J$5*B8169)/(1-$J$4*$J$5))</f>
        <v>0.399506905671549</v>
      </c>
      <c r="F8169" s="12" t="n">
        <f aca="false">B8169*C8169*3.6/1000</f>
        <v>0.0438517109880164</v>
      </c>
    </row>
    <row r="8170" customFormat="false" ht="15" hidden="false" customHeight="false" outlineLevel="0" collapsed="false">
      <c r="A8170" s="11" t="n">
        <v>43758.9166666667</v>
      </c>
      <c r="B8170" s="0" t="n">
        <v>0.432</v>
      </c>
      <c r="C8170" s="0" t="n">
        <v>30.9607712976056</v>
      </c>
      <c r="D8170" s="0" t="n">
        <v>0.397090386443953</v>
      </c>
      <c r="E8170" s="12" t="n">
        <f aca="false">MIN(B8170,((1-$J$5)*$J$4*E8169+(1-$J$4)*$J$5*B8170)/(1-$J$4*$J$5))</f>
        <v>0.3979071213936</v>
      </c>
      <c r="F8170" s="12" t="n">
        <f aca="false">B8170*C8170*3.6/1000</f>
        <v>0.0481501915220362</v>
      </c>
    </row>
    <row r="8171" customFormat="false" ht="15" hidden="false" customHeight="false" outlineLevel="0" collapsed="false">
      <c r="A8171" s="11" t="n">
        <v>43758.9583333333</v>
      </c>
      <c r="B8171" s="0" t="n">
        <v>0.432</v>
      </c>
      <c r="C8171" s="0" t="n">
        <v>27.2279601527212</v>
      </c>
      <c r="D8171" s="0" t="n">
        <v>0.395526829273189</v>
      </c>
      <c r="E8171" s="12" t="n">
        <f aca="false">MIN(B8171,((1-$J$5)*$J$4*E8170+(1-$J$4)*$J$5*B8171)/(1-$J$4*$J$5))</f>
        <v>0.396333692705072</v>
      </c>
      <c r="F8171" s="12" t="n">
        <f aca="false">B8171*C8171*3.6/1000</f>
        <v>0.042344923629512</v>
      </c>
    </row>
    <row r="8172" customFormat="false" ht="15" hidden="false" customHeight="false" outlineLevel="0" collapsed="false">
      <c r="A8172" s="11" t="n">
        <v>43759</v>
      </c>
      <c r="B8172" s="0" t="n">
        <v>0.415</v>
      </c>
      <c r="C8172" s="0" t="n">
        <v>29.3332735908704</v>
      </c>
      <c r="D8172" s="0" t="n">
        <v>0.393794484898916</v>
      </c>
      <c r="E8172" s="12" t="n">
        <f aca="false">MIN(B8172,((1-$J$5)*$J$4*E8171+(1-$J$4)*$J$5*B8172)/(1-$J$4*$J$5))</f>
        <v>0.394590139283243</v>
      </c>
      <c r="F8172" s="12" t="n">
        <f aca="false">B8172*C8172*3.6/1000</f>
        <v>0.0438239107447603</v>
      </c>
    </row>
    <row r="8173" customFormat="false" ht="15" hidden="false" customHeight="false" outlineLevel="0" collapsed="false">
      <c r="A8173" s="11" t="n">
        <v>43759.0416666667</v>
      </c>
      <c r="B8173" s="0" t="n">
        <v>0.415</v>
      </c>
      <c r="C8173" s="0" t="n">
        <v>25.8525577119515</v>
      </c>
      <c r="D8173" s="0" t="n">
        <v>0.392090512543051</v>
      </c>
      <c r="E8173" s="12" t="n">
        <f aca="false">MIN(B8173,((1-$J$5)*$J$4*E8172+(1-$J$4)*$J$5*B8173)/(1-$J$4*$J$5))</f>
        <v>0.392875309970504</v>
      </c>
      <c r="F8173" s="12" t="n">
        <f aca="false">B8173*C8173*3.6/1000</f>
        <v>0.0386237212216556</v>
      </c>
    </row>
    <row r="8174" customFormat="false" ht="15" hidden="false" customHeight="false" outlineLevel="0" collapsed="false">
      <c r="A8174" s="11" t="n">
        <v>43759.0833333333</v>
      </c>
      <c r="B8174" s="0" t="n">
        <v>0.423</v>
      </c>
      <c r="C8174" s="0" t="n">
        <v>27.682487806097</v>
      </c>
      <c r="D8174" s="0" t="n">
        <v>0.39050592746614</v>
      </c>
      <c r="E8174" s="12" t="n">
        <f aca="false">MIN(B8174,((1-$J$5)*$J$4*E8173+(1-$J$4)*$J$5*B8174)/(1-$J$4*$J$5))</f>
        <v>0.391280988554186</v>
      </c>
      <c r="F8174" s="12" t="n">
        <f aca="false">B8174*C8174*3.6/1000</f>
        <v>0.0421548924311245</v>
      </c>
    </row>
    <row r="8175" customFormat="false" ht="15" hidden="false" customHeight="false" outlineLevel="0" collapsed="false">
      <c r="A8175" s="11" t="n">
        <v>43759.125</v>
      </c>
      <c r="B8175" s="0" t="n">
        <v>0.419</v>
      </c>
      <c r="C8175" s="0" t="n">
        <v>28.1351270417432</v>
      </c>
      <c r="D8175" s="0" t="n">
        <v>0.388901554466835</v>
      </c>
      <c r="E8175" s="12" t="n">
        <f aca="false">MIN(B8175,((1-$J$5)*$J$4*E8174+(1-$J$4)*$J$5*B8175)/(1-$J$4*$J$5))</f>
        <v>0.389666804228746</v>
      </c>
      <c r="F8175" s="12" t="n">
        <f aca="false">B8175*C8175*3.6/1000</f>
        <v>0.0424390256297654</v>
      </c>
    </row>
    <row r="8176" customFormat="false" ht="15" hidden="false" customHeight="false" outlineLevel="0" collapsed="false">
      <c r="A8176" s="11" t="n">
        <v>43759.1666666667</v>
      </c>
      <c r="B8176" s="0" t="n">
        <v>0.406</v>
      </c>
      <c r="C8176" s="0" t="n">
        <v>27.2279601527212</v>
      </c>
      <c r="D8176" s="0" t="n">
        <v>0.387174802704306</v>
      </c>
      <c r="E8176" s="12" t="n">
        <f aca="false">MIN(B8176,((1-$J$5)*$J$4*E8175+(1-$J$4)*$J$5*B8176)/(1-$J$4*$J$5))</f>
        <v>0.387929295098125</v>
      </c>
      <c r="F8176" s="12" t="n">
        <f aca="false">B8176*C8176*3.6/1000</f>
        <v>0.0397963865592173</v>
      </c>
    </row>
    <row r="8177" customFormat="false" ht="15" hidden="false" customHeight="false" outlineLevel="0" collapsed="false">
      <c r="A8177" s="11" t="n">
        <v>43759.2083333333</v>
      </c>
      <c r="B8177" s="0" t="n">
        <v>0.41</v>
      </c>
      <c r="C8177" s="0" t="n">
        <v>28.5859234978005</v>
      </c>
      <c r="D8177" s="0" t="n">
        <v>0.385522071331546</v>
      </c>
      <c r="E8177" s="12" t="n">
        <f aca="false">MIN(B8177,((1-$J$5)*$J$4*E8176+(1-$J$4)*$J$5*B8177)/(1-$J$4*$J$5))</f>
        <v>0.386266539000956</v>
      </c>
      <c r="F8177" s="12" t="n">
        <f aca="false">B8177*C8177*3.6/1000</f>
        <v>0.0421928230827536</v>
      </c>
    </row>
    <row r="8178" customFormat="false" ht="15" hidden="false" customHeight="false" outlineLevel="0" collapsed="false">
      <c r="A8178" s="11" t="n">
        <v>43759.25</v>
      </c>
      <c r="B8178" s="0" t="n">
        <v>0.406</v>
      </c>
      <c r="C8178" s="0" t="n">
        <v>28.2855950849176</v>
      </c>
      <c r="D8178" s="0" t="n">
        <v>0.383850668123925</v>
      </c>
      <c r="E8178" s="12" t="n">
        <f aca="false">MIN(B8178,((1-$J$5)*$J$4*E8177+(1-$J$4)*$J$5*B8178)/(1-$J$4*$J$5))</f>
        <v>0.384585047419392</v>
      </c>
      <c r="F8178" s="12" t="n">
        <f aca="false">B8178*C8178*3.6/1000</f>
        <v>0.0413422257761156</v>
      </c>
    </row>
    <row r="8179" customFormat="false" ht="15" hidden="false" customHeight="false" outlineLevel="0" collapsed="false">
      <c r="A8179" s="11" t="n">
        <v>43759.2916666667</v>
      </c>
      <c r="B8179" s="0" t="n">
        <v>0.406</v>
      </c>
      <c r="C8179" s="0" t="n">
        <v>26.7714963296804</v>
      </c>
      <c r="D8179" s="0" t="n">
        <v>0.382206638851461</v>
      </c>
      <c r="E8179" s="12" t="n">
        <f aca="false">MIN(B8179,((1-$J$5)*$J$4*E8178+(1-$J$4)*$J$5*B8179)/(1-$J$4*$J$5))</f>
        <v>0.38293125751133</v>
      </c>
      <c r="F8179" s="12" t="n">
        <f aca="false">B8179*C8179*3.6/1000</f>
        <v>0.0391292190354608</v>
      </c>
    </row>
    <row r="8180" customFormat="false" ht="15" hidden="false" customHeight="false" outlineLevel="0" collapsed="false">
      <c r="A8180" s="11" t="n">
        <v>43759.3333333333</v>
      </c>
      <c r="B8180" s="0" t="n">
        <v>0.401</v>
      </c>
      <c r="C8180" s="0" t="n">
        <v>26.7714963296804</v>
      </c>
      <c r="D8180" s="0" t="n">
        <v>0.380532360231203</v>
      </c>
      <c r="E8180" s="12" t="n">
        <f aca="false">MIN(B8180,((1-$J$5)*$J$4*E8179+(1-$J$4)*$J$5*B8180)/(1-$J$4*$J$5))</f>
        <v>0.381247052280501</v>
      </c>
      <c r="F8180" s="12" t="n">
        <f aca="false">B8180*C8180*3.6/1000</f>
        <v>0.0386473321015266</v>
      </c>
    </row>
    <row r="8181" customFormat="false" ht="15" hidden="false" customHeight="false" outlineLevel="0" collapsed="false">
      <c r="A8181" s="11" t="n">
        <v>43759.375</v>
      </c>
      <c r="B8181" s="0" t="n">
        <v>0.397</v>
      </c>
      <c r="C8181" s="0" t="n">
        <v>26.7714963296804</v>
      </c>
      <c r="D8181" s="0" t="n">
        <v>0.378839762672952</v>
      </c>
      <c r="E8181" s="12" t="n">
        <f aca="false">MIN(B8181,((1-$J$5)*$J$4*E8180+(1-$J$4)*$J$5*B8181)/(1-$J$4*$J$5))</f>
        <v>0.379544464928268</v>
      </c>
      <c r="F8181" s="12" t="n">
        <f aca="false">B8181*C8181*3.6/1000</f>
        <v>0.0382618225543792</v>
      </c>
    </row>
    <row r="8182" customFormat="false" ht="15" hidden="false" customHeight="false" outlineLevel="0" collapsed="false">
      <c r="A8182" s="11" t="n">
        <v>43759.4166666667</v>
      </c>
      <c r="B8182" s="0" t="n">
        <v>0.397</v>
      </c>
      <c r="C8182" s="0" t="n">
        <v>26.7714963296804</v>
      </c>
      <c r="D8182" s="0" t="n">
        <v>0.377174886167045</v>
      </c>
      <c r="E8182" s="12" t="n">
        <f aca="false">MIN(B8182,((1-$J$5)*$J$4*E8181+(1-$J$4)*$J$5*B8182)/(1-$J$4*$J$5))</f>
        <v>0.377869926791065</v>
      </c>
      <c r="F8182" s="12" t="n">
        <f aca="false">B8182*C8182*3.6/1000</f>
        <v>0.0382618225543792</v>
      </c>
    </row>
    <row r="8183" customFormat="false" ht="15" hidden="false" customHeight="false" outlineLevel="0" collapsed="false">
      <c r="A8183" s="11" t="n">
        <v>43759.4583333333</v>
      </c>
      <c r="B8183" s="0" t="n">
        <v>0.415</v>
      </c>
      <c r="C8183" s="0" t="n">
        <v>26.7714963296804</v>
      </c>
      <c r="D8183" s="0" t="n">
        <v>0.37574310655076</v>
      </c>
      <c r="E8183" s="12" t="n">
        <f aca="false">MIN(B8183,((1-$J$5)*$J$4*E8182+(1-$J$4)*$J$5*B8183)/(1-$J$4*$J$5))</f>
        <v>0.376430554026797</v>
      </c>
      <c r="F8183" s="12" t="n">
        <f aca="false">B8183*C8183*3.6/1000</f>
        <v>0.0399966155165425</v>
      </c>
    </row>
    <row r="8184" customFormat="false" ht="15" hidden="false" customHeight="false" outlineLevel="0" collapsed="false">
      <c r="A8184" s="11" t="n">
        <v>43759.5</v>
      </c>
      <c r="B8184" s="0" t="n">
        <v>0.419</v>
      </c>
      <c r="C8184" s="0" t="n">
        <v>26.7714963296804</v>
      </c>
      <c r="D8184" s="0" t="n">
        <v>0.374380516324538</v>
      </c>
      <c r="E8184" s="12" t="n">
        <f aca="false">MIN(B8184,((1-$J$5)*$J$4*E8183+(1-$J$4)*$J$5*B8184)/(1-$J$4*$J$5))</f>
        <v>0.375061022658975</v>
      </c>
      <c r="F8184" s="12" t="n">
        <f aca="false">B8184*C8184*3.6/1000</f>
        <v>0.0403821250636899</v>
      </c>
    </row>
    <row r="8185" customFormat="false" ht="15" hidden="false" customHeight="false" outlineLevel="0" collapsed="false">
      <c r="A8185" s="11" t="n">
        <v>43759.5416666667</v>
      </c>
      <c r="B8185" s="0" t="n">
        <v>0.423</v>
      </c>
      <c r="C8185" s="0" t="n">
        <v>26.7714963296804</v>
      </c>
      <c r="D8185" s="0" t="n">
        <v>0.373085982317237</v>
      </c>
      <c r="E8185" s="12" t="n">
        <f aca="false">MIN(B8185,((1-$J$5)*$J$4*E8184+(1-$J$4)*$J$5*B8185)/(1-$J$4*$J$5))</f>
        <v>0.373760182087987</v>
      </c>
      <c r="F8185" s="12" t="n">
        <f aca="false">B8185*C8185*3.6/1000</f>
        <v>0.0407676346108372</v>
      </c>
    </row>
    <row r="8186" customFormat="false" ht="15" hidden="false" customHeight="false" outlineLevel="0" collapsed="false">
      <c r="A8186" s="11" t="n">
        <v>43759.5833333333</v>
      </c>
      <c r="B8186" s="0" t="n">
        <v>0.437</v>
      </c>
      <c r="C8186" s="0" t="n">
        <v>28.4358600314537</v>
      </c>
      <c r="D8186" s="0" t="n">
        <v>0.371972739831916</v>
      </c>
      <c r="E8186" s="12" t="n">
        <f aca="false">MIN(B8186,((1-$J$5)*$J$4*E8185+(1-$J$4)*$J$5*B8186)/(1-$J$4*$J$5))</f>
        <v>0.372642221921793</v>
      </c>
      <c r="F8186" s="12" t="n">
        <f aca="false">B8186*C8186*3.6/1000</f>
        <v>0.0447352950014829</v>
      </c>
    </row>
    <row r="8187" customFormat="false" ht="15" hidden="false" customHeight="false" outlineLevel="0" collapsed="false">
      <c r="A8187" s="11" t="n">
        <v>43759.625</v>
      </c>
      <c r="B8187" s="0" t="n">
        <v>0.446</v>
      </c>
      <c r="C8187" s="0" t="n">
        <v>27.682487806097</v>
      </c>
      <c r="D8187" s="0" t="n">
        <v>0.370980644751617</v>
      </c>
      <c r="E8187" s="12" t="n">
        <f aca="false">MIN(B8187,((1-$J$5)*$J$4*E8186+(1-$J$4)*$J$5*B8187)/(1-$J$4*$J$5))</f>
        <v>0.371646468677612</v>
      </c>
      <c r="F8187" s="12" t="n">
        <f aca="false">B8187*C8187*3.6/1000</f>
        <v>0.0444470024214694</v>
      </c>
    </row>
    <row r="8188" customFormat="false" ht="15" hidden="false" customHeight="false" outlineLevel="0" collapsed="false">
      <c r="A8188" s="11" t="n">
        <v>43759.6666666667</v>
      </c>
      <c r="B8188" s="0" t="n">
        <v>0.469</v>
      </c>
      <c r="C8188" s="0" t="n">
        <v>29.7793644110515</v>
      </c>
      <c r="D8188" s="0" t="n">
        <v>0.37026780282782</v>
      </c>
      <c r="E8188" s="12" t="n">
        <f aca="false">MIN(B8188,((1-$J$5)*$J$4*E8187+(1-$J$4)*$J$5*B8188)/(1-$J$4*$J$5))</f>
        <v>0.370932358814719</v>
      </c>
      <c r="F8188" s="12" t="n">
        <f aca="false">B8188*C8188*3.6/1000</f>
        <v>0.0502794788716193</v>
      </c>
    </row>
    <row r="8189" customFormat="false" ht="15" hidden="false" customHeight="false" outlineLevel="0" collapsed="false">
      <c r="A8189" s="11" t="n">
        <v>43759.7083333333</v>
      </c>
      <c r="B8189" s="0" t="n">
        <v>0.464</v>
      </c>
      <c r="C8189" s="0" t="n">
        <v>31.7125143177373</v>
      </c>
      <c r="D8189" s="0" t="n">
        <v>0.369509460740634</v>
      </c>
      <c r="E8189" s="12" t="n">
        <f aca="false">MIN(B8189,((1-$J$5)*$J$4*E8188+(1-$J$4)*$J$5*B8189)/(1-$J$4*$J$5))</f>
        <v>0.370172352903438</v>
      </c>
      <c r="F8189" s="12" t="n">
        <f aca="false">B8189*C8189*3.6/1000</f>
        <v>0.0529725839163483</v>
      </c>
    </row>
    <row r="8190" customFormat="false" ht="15" hidden="false" customHeight="false" outlineLevel="0" collapsed="false">
      <c r="A8190" s="11" t="n">
        <v>43759.75</v>
      </c>
      <c r="B8190" s="0" t="n">
        <v>0.455</v>
      </c>
      <c r="C8190" s="0" t="n">
        <v>33.645664224423</v>
      </c>
      <c r="D8190" s="0" t="n">
        <v>0.368660623717259</v>
      </c>
      <c r="E8190" s="12" t="n">
        <f aca="false">MIN(B8190,((1-$J$5)*$J$4*E8189+(1-$J$4)*$J$5*B8190)/(1-$J$4*$J$5))</f>
        <v>0.36932107855577</v>
      </c>
      <c r="F8190" s="12" t="n">
        <f aca="false">B8190*C8190*3.6/1000</f>
        <v>0.0551115979996049</v>
      </c>
    </row>
    <row r="8191" customFormat="false" ht="15" hidden="false" customHeight="false" outlineLevel="0" collapsed="false">
      <c r="A8191" s="11" t="n">
        <v>43759.7916666667</v>
      </c>
      <c r="B8191" s="0" t="n">
        <v>0.534</v>
      </c>
      <c r="C8191" s="0" t="n">
        <v>35.5788141311088</v>
      </c>
      <c r="D8191" s="0" t="n">
        <v>0.368729053122035</v>
      </c>
      <c r="E8191" s="12" t="n">
        <f aca="false">MIN(B8191,((1-$J$5)*$J$4*E8190+(1-$J$4)*$J$5*B8191)/(1-$J$4*$J$5))</f>
        <v>0.36939486638846</v>
      </c>
      <c r="F8191" s="12" t="n">
        <f aca="false">B8191*C8191*3.6/1000</f>
        <v>0.0683967122856436</v>
      </c>
    </row>
    <row r="8192" customFormat="false" ht="15" hidden="false" customHeight="false" outlineLevel="0" collapsed="false">
      <c r="A8192" s="11" t="n">
        <v>43759.8333333333</v>
      </c>
      <c r="B8192" s="0" t="n">
        <v>0.549</v>
      </c>
      <c r="C8192" s="0" t="n">
        <v>42.9139463247835</v>
      </c>
      <c r="D8192" s="0" t="n">
        <v>0.368967886675562</v>
      </c>
      <c r="E8192" s="12" t="n">
        <f aca="false">MIN(B8192,((1-$J$5)*$J$4*E8191+(1-$J$4)*$J$5*B8192)/(1-$J$4*$J$5))</f>
        <v>0.369640420484202</v>
      </c>
      <c r="F8192" s="12" t="n">
        <f aca="false">B8192*C8192*3.6/1000</f>
        <v>0.0848151235163021</v>
      </c>
    </row>
    <row r="8193" customFormat="false" ht="15" hidden="false" customHeight="false" outlineLevel="0" collapsed="false">
      <c r="A8193" s="11" t="n">
        <v>43759.875</v>
      </c>
      <c r="B8193" s="0" t="n">
        <v>0.497</v>
      </c>
      <c r="C8193" s="0" t="n">
        <v>43.8581085138323</v>
      </c>
      <c r="D8193" s="0" t="n">
        <v>0.368608189097259</v>
      </c>
      <c r="E8193" s="12" t="n">
        <f aca="false">MIN(B8193,((1-$J$5)*$J$4*E8192+(1-$J$4)*$J$5*B8193)/(1-$J$4*$J$5))</f>
        <v>0.369282258696983</v>
      </c>
      <c r="F8193" s="12" t="n">
        <f aca="false">B8193*C8193*3.6/1000</f>
        <v>0.0784709277529488</v>
      </c>
    </row>
    <row r="8194" customFormat="false" ht="15" hidden="false" customHeight="false" outlineLevel="0" collapsed="false">
      <c r="A8194" s="11" t="n">
        <v>43759.9166666667</v>
      </c>
      <c r="B8194" s="0" t="n">
        <v>0.473</v>
      </c>
      <c r="C8194" s="0" t="n">
        <v>49.159407357229</v>
      </c>
      <c r="D8194" s="0" t="n">
        <v>0.367979942783132</v>
      </c>
      <c r="E8194" s="12" t="n">
        <f aca="false">MIN(B8194,((1-$J$5)*$J$4*E8193+(1-$J$4)*$J$5*B8194)/(1-$J$4*$J$5))</f>
        <v>0.368653226428499</v>
      </c>
      <c r="F8194" s="12" t="n">
        <f aca="false">B8194*C8194*3.6/1000</f>
        <v>0.0837086388478895</v>
      </c>
    </row>
    <row r="8195" customFormat="false" ht="15" hidden="false" customHeight="false" outlineLevel="0" collapsed="false">
      <c r="A8195" s="11" t="n">
        <v>43759.9583333333</v>
      </c>
      <c r="B8195" s="0" t="n">
        <v>0.464</v>
      </c>
      <c r="C8195" s="0" t="n">
        <v>42.5076908124411</v>
      </c>
      <c r="D8195" s="0" t="n">
        <v>0.367259070848107</v>
      </c>
      <c r="E8195" s="12" t="n">
        <f aca="false">MIN(B8195,((1-$J$5)*$J$4*E8194+(1-$J$4)*$J$5*B8195)/(1-$J$4*$J$5))</f>
        <v>0.367930768002988</v>
      </c>
      <c r="F8195" s="12" t="n">
        <f aca="false">B8195*C8195*3.6/1000</f>
        <v>0.0710048467331016</v>
      </c>
    </row>
    <row r="8196" customFormat="false" ht="15" hidden="false" customHeight="false" outlineLevel="0" collapsed="false">
      <c r="A8196" s="11" t="n">
        <v>43760</v>
      </c>
      <c r="B8196" s="0" t="n">
        <v>0.483</v>
      </c>
      <c r="C8196" s="0" t="n">
        <v>39.7733275226616</v>
      </c>
      <c r="D8196" s="0" t="n">
        <v>0.366767270060529</v>
      </c>
      <c r="E8196" s="12" t="n">
        <f aca="false">MIN(B8196,((1-$J$5)*$J$4*E8195+(1-$J$4)*$J$5*B8196)/(1-$J$4*$J$5))</f>
        <v>0.367439322072132</v>
      </c>
      <c r="F8196" s="12" t="n">
        <f aca="false">B8196*C8196*3.6/1000</f>
        <v>0.069157861896404</v>
      </c>
    </row>
    <row r="8197" customFormat="false" ht="15" hidden="false" customHeight="false" outlineLevel="0" collapsed="false">
      <c r="A8197" s="11" t="n">
        <v>43760.0416666667</v>
      </c>
      <c r="B8197" s="0" t="n">
        <v>0.464</v>
      </c>
      <c r="C8197" s="0" t="n">
        <v>35.5788141311088</v>
      </c>
      <c r="D8197" s="0" t="n">
        <v>0.36606625905692</v>
      </c>
      <c r="E8197" s="12" t="n">
        <f aca="false">MIN(B8197,((1-$J$5)*$J$4*E8196+(1-$J$4)*$J$5*B8197)/(1-$J$4*$J$5))</f>
        <v>0.366736862070943</v>
      </c>
      <c r="F8197" s="12" t="n">
        <f aca="false">B8197*C8197*3.6/1000</f>
        <v>0.0594308511246042</v>
      </c>
    </row>
    <row r="8198" customFormat="false" ht="15" hidden="false" customHeight="false" outlineLevel="0" collapsed="false">
      <c r="A8198" s="11" t="n">
        <v>43760.0833333333</v>
      </c>
      <c r="B8198" s="0" t="n">
        <v>0.469</v>
      </c>
      <c r="C8198" s="0" t="n">
        <v>32.7118002541349</v>
      </c>
      <c r="D8198" s="0" t="n">
        <v>0.365433904040609</v>
      </c>
      <c r="E8198" s="12" t="n">
        <f aca="false">MIN(B8198,((1-$J$5)*$J$4*E8197+(1-$J$4)*$J$5*B8198)/(1-$J$4*$J$5))</f>
        <v>0.366103635348193</v>
      </c>
      <c r="F8198" s="12" t="n">
        <f aca="false">B8198*C8198*3.6/1000</f>
        <v>0.0552306035490814</v>
      </c>
    </row>
    <row r="8199" customFormat="false" ht="15" hidden="false" customHeight="false" outlineLevel="0" collapsed="false">
      <c r="A8199" s="11" t="n">
        <v>43760.125</v>
      </c>
      <c r="B8199" s="0" t="n">
        <v>0.469</v>
      </c>
      <c r="C8199" s="0" t="n">
        <v>29.7793644110515</v>
      </c>
      <c r="D8199" s="0" t="n">
        <v>0.364811905618766</v>
      </c>
      <c r="E8199" s="12" t="n">
        <f aca="false">MIN(B8199,((1-$J$5)*$J$4*E8198+(1-$J$4)*$J$5*B8199)/(1-$J$4*$J$5))</f>
        <v>0.365480840696658</v>
      </c>
      <c r="F8199" s="12" t="n">
        <f aca="false">B8199*C8199*3.6/1000</f>
        <v>0.0502794788716193</v>
      </c>
    </row>
    <row r="8200" customFormat="false" ht="15" hidden="false" customHeight="false" outlineLevel="0" collapsed="false">
      <c r="A8200" s="11" t="n">
        <v>43760.1666666667</v>
      </c>
      <c r="B8200" s="0" t="n">
        <v>0.473</v>
      </c>
      <c r="C8200" s="0" t="n">
        <v>28.2855950849176</v>
      </c>
      <c r="D8200" s="0" t="n">
        <v>0.364245834139116</v>
      </c>
      <c r="E8200" s="12" t="n">
        <f aca="false">MIN(B8200,((1-$J$5)*$J$4*E8199+(1-$J$4)*$J$5*B8200)/(1-$J$4*$J$5))</f>
        <v>0.364914434754374</v>
      </c>
      <c r="F8200" s="12" t="n">
        <f aca="false">B8200*C8200*3.6/1000</f>
        <v>0.0481647113105977</v>
      </c>
    </row>
    <row r="8201" customFormat="false" ht="15" hidden="false" customHeight="false" outlineLevel="0" collapsed="false">
      <c r="A8201" s="11" t="n">
        <v>43760.2083333333</v>
      </c>
      <c r="B8201" s="0" t="n">
        <v>0.469</v>
      </c>
      <c r="C8201" s="0" t="n">
        <v>25.2353062273078</v>
      </c>
      <c r="D8201" s="0" t="n">
        <v>0.363643293708197</v>
      </c>
      <c r="E8201" s="12" t="n">
        <f aca="false">MIN(B8201,((1-$J$5)*$J$4*E8200+(1-$J$4)*$J$5*B8201)/(1-$J$4*$J$5))</f>
        <v>0.3643112315459</v>
      </c>
      <c r="F8201" s="12" t="n">
        <f aca="false">B8201*C8201*3.6/1000</f>
        <v>0.0426072910341864</v>
      </c>
    </row>
    <row r="8202" customFormat="false" ht="15" hidden="false" customHeight="false" outlineLevel="0" collapsed="false">
      <c r="A8202" s="11" t="n">
        <v>43760.25</v>
      </c>
      <c r="B8202" s="0" t="n">
        <v>0.469</v>
      </c>
      <c r="C8202" s="0" t="n">
        <v>25.2353062273078</v>
      </c>
      <c r="D8202" s="0" t="n">
        <v>0.363050621573935</v>
      </c>
      <c r="E8202" s="12" t="n">
        <f aca="false">MIN(B8202,((1-$J$5)*$J$4*E8201+(1-$J$4)*$J$5*B8202)/(1-$J$4*$J$5))</f>
        <v>0.363717965787318</v>
      </c>
      <c r="F8202" s="12" t="n">
        <f aca="false">B8202*C8202*3.6/1000</f>
        <v>0.0426072910341864</v>
      </c>
    </row>
    <row r="8203" customFormat="false" ht="15" hidden="false" customHeight="false" outlineLevel="0" collapsed="false">
      <c r="A8203" s="11" t="n">
        <v>43760.2916666667</v>
      </c>
      <c r="B8203" s="0" t="n">
        <v>0.469</v>
      </c>
      <c r="C8203" s="0" t="n">
        <v>26.7714963296804</v>
      </c>
      <c r="D8203" s="0" t="n">
        <v>0.362467656115177</v>
      </c>
      <c r="E8203" s="12" t="n">
        <f aca="false">MIN(B8203,((1-$J$5)*$J$4*E8202+(1-$J$4)*$J$5*B8203)/(1-$J$4*$J$5))</f>
        <v>0.363134473764463</v>
      </c>
      <c r="F8203" s="12" t="n">
        <f aca="false">B8203*C8203*3.6/1000</f>
        <v>0.0452009944030323</v>
      </c>
    </row>
    <row r="8204" customFormat="false" ht="15" hidden="false" customHeight="false" outlineLevel="0" collapsed="false">
      <c r="A8204" s="11" t="n">
        <v>43760.3333333333</v>
      </c>
      <c r="B8204" s="0" t="n">
        <v>0.469</v>
      </c>
      <c r="C8204" s="0" t="n">
        <v>26.7714963296804</v>
      </c>
      <c r="D8204" s="0" t="n">
        <v>0.361894238357772</v>
      </c>
      <c r="E8204" s="12" t="n">
        <f aca="false">MIN(B8204,((1-$J$5)*$J$4*E8203+(1-$J$4)*$J$5*B8204)/(1-$J$4*$J$5))</f>
        <v>0.362560594460271</v>
      </c>
      <c r="F8204" s="12" t="n">
        <f aca="false">B8204*C8204*3.6/1000</f>
        <v>0.0452009944030323</v>
      </c>
    </row>
    <row r="8205" customFormat="false" ht="15" hidden="false" customHeight="false" outlineLevel="0" collapsed="false">
      <c r="A8205" s="11" t="n">
        <v>43760.375</v>
      </c>
      <c r="B8205" s="0" t="n">
        <v>0.473</v>
      </c>
      <c r="C8205" s="0" t="n">
        <v>26.7714963296804</v>
      </c>
      <c r="D8205" s="0" t="n">
        <v>0.36137595189735</v>
      </c>
      <c r="E8205" s="12" t="n">
        <f aca="false">MIN(B8205,((1-$J$5)*$J$4*E8204+(1-$J$4)*$J$5*B8205)/(1-$J$4*$J$5))</f>
        <v>0.362042298011173</v>
      </c>
      <c r="F8205" s="12" t="n">
        <f aca="false">B8205*C8205*3.6/1000</f>
        <v>0.0455865039501797</v>
      </c>
    </row>
    <row r="8206" customFormat="false" ht="15" hidden="false" customHeight="false" outlineLevel="0" collapsed="false">
      <c r="A8206" s="11" t="n">
        <v>43760.4166666667</v>
      </c>
      <c r="B8206" s="0" t="n">
        <v>0.473</v>
      </c>
      <c r="C8206" s="0" t="n">
        <v>25.2353062273078</v>
      </c>
      <c r="D8206" s="0" t="n">
        <v>0.360866153837509</v>
      </c>
      <c r="E8206" s="12" t="n">
        <f aca="false">MIN(B8206,((1-$J$5)*$J$4*E8205+(1-$J$4)*$J$5*B8206)/(1-$J$4*$J$5))</f>
        <v>0.361532540218567</v>
      </c>
      <c r="F8206" s="12" t="n">
        <f aca="false">B8206*C8206*3.6/1000</f>
        <v>0.0429706794438597</v>
      </c>
    </row>
    <row r="8207" customFormat="false" ht="15" hidden="false" customHeight="false" outlineLevel="0" collapsed="false">
      <c r="A8207" s="11" t="n">
        <v>43760.4583333333</v>
      </c>
      <c r="B8207" s="0" t="n">
        <v>0.492</v>
      </c>
      <c r="C8207" s="0" t="n">
        <v>26.7714963296804</v>
      </c>
      <c r="D8207" s="0" t="n">
        <v>0.360581969995904</v>
      </c>
      <c r="E8207" s="12" t="n">
        <f aca="false">MIN(B8207,((1-$J$5)*$J$4*E8206+(1-$J$4)*$J$5*B8207)/(1-$J$4*$J$5))</f>
        <v>0.361250290791573</v>
      </c>
      <c r="F8207" s="12" t="n">
        <f aca="false">B8207*C8207*3.6/1000</f>
        <v>0.0474176742991299</v>
      </c>
    </row>
    <row r="8208" customFormat="false" ht="15" hidden="false" customHeight="false" outlineLevel="0" collapsed="false">
      <c r="A8208" s="11" t="n">
        <v>43760.5</v>
      </c>
      <c r="B8208" s="0" t="n">
        <v>0.497</v>
      </c>
      <c r="C8208" s="0" t="n">
        <v>28.2855950849176</v>
      </c>
      <c r="D8208" s="0" t="n">
        <v>0.360359615422793</v>
      </c>
      <c r="E8208" s="12" t="n">
        <f aca="false">MIN(B8208,((1-$J$5)*$J$4*E8207+(1-$J$4)*$J$5*B8208)/(1-$J$4*$J$5))</f>
        <v>0.361030351898795</v>
      </c>
      <c r="F8208" s="12" t="n">
        <f aca="false">B8208*C8208*3.6/1000</f>
        <v>0.0506085867259346</v>
      </c>
    </row>
    <row r="8209" customFormat="false" ht="15" hidden="false" customHeight="false" outlineLevel="0" collapsed="false">
      <c r="A8209" s="11" t="n">
        <v>43760.5416666667</v>
      </c>
      <c r="B8209" s="0" t="n">
        <v>0.511</v>
      </c>
      <c r="C8209" s="0" t="n">
        <v>28.2855950849176</v>
      </c>
      <c r="D8209" s="0" t="n">
        <v>0.360300992413553</v>
      </c>
      <c r="E8209" s="12" t="n">
        <f aca="false">MIN(B8209,((1-$J$5)*$J$4*E8208+(1-$J$4)*$J$5*B8209)/(1-$J$4*$J$5))</f>
        <v>0.3609754861344</v>
      </c>
      <c r="F8209" s="12" t="n">
        <f aca="false">B8209*C8209*3.6/1000</f>
        <v>0.0520341807182144</v>
      </c>
    </row>
    <row r="8210" customFormat="false" ht="15" hidden="false" customHeight="false" outlineLevel="0" collapsed="false">
      <c r="A8210" s="11" t="n">
        <v>43760.5833333333</v>
      </c>
      <c r="B8210" s="0" t="n">
        <v>0.515</v>
      </c>
      <c r="C8210" s="0" t="n">
        <v>58.5562269290186</v>
      </c>
      <c r="D8210" s="0" t="n">
        <v>0.360289069487336</v>
      </c>
      <c r="E8210" s="12" t="n">
        <f aca="false">MIN(B8210,((1-$J$5)*$J$4*E8209+(1-$J$4)*$J$5*B8210)/(1-$J$4*$J$5))</f>
        <v>0.360967652754921</v>
      </c>
      <c r="F8210" s="12" t="n">
        <f aca="false">B8210*C8210*3.6/1000</f>
        <v>0.1085632447264</v>
      </c>
    </row>
    <row r="8211" customFormat="false" ht="15" hidden="false" customHeight="false" outlineLevel="0" collapsed="false">
      <c r="A8211" s="11" t="n">
        <v>43760.625</v>
      </c>
      <c r="B8211" s="0" t="n">
        <v>0.549</v>
      </c>
      <c r="C8211" s="0" t="n">
        <v>88.8268587731195</v>
      </c>
      <c r="D8211" s="0" t="n">
        <v>0.360666131544728</v>
      </c>
      <c r="E8211" s="12" t="n">
        <f aca="false">MIN(B8211,((1-$J$5)*$J$4*E8210+(1-$J$4)*$J$5*B8211)/(1-$J$4*$J$5))</f>
        <v>0.361352040683176</v>
      </c>
      <c r="F8211" s="12" t="n">
        <f aca="false">B8211*C8211*3.6/1000</f>
        <v>0.175557403679193</v>
      </c>
    </row>
    <row r="8212" customFormat="false" ht="15" hidden="false" customHeight="false" outlineLevel="0" collapsed="false">
      <c r="A8212" s="11" t="n">
        <v>43760.6666666667</v>
      </c>
      <c r="B8212" s="0" t="n">
        <v>0.534</v>
      </c>
      <c r="C8212" s="0" t="n">
        <v>92.1837740279802</v>
      </c>
      <c r="D8212" s="0" t="n">
        <v>0.360865493275917</v>
      </c>
      <c r="E8212" s="12" t="n">
        <f aca="false">MIN(B8212,((1-$J$5)*$J$4*E8211+(1-$J$4)*$J$5*B8212)/(1-$J$4*$J$5))</f>
        <v>0.361557114148033</v>
      </c>
      <c r="F8212" s="12" t="n">
        <f aca="false">B8212*C8212*3.6/1000</f>
        <v>0.177214087191389</v>
      </c>
    </row>
    <row r="8213" customFormat="false" ht="15" hidden="false" customHeight="false" outlineLevel="0" collapsed="false">
      <c r="A8213" s="11" t="n">
        <v>43760.7083333333</v>
      </c>
      <c r="B8213" s="0" t="n">
        <v>0.559</v>
      </c>
      <c r="C8213" s="0" t="n">
        <v>67.9237740417252</v>
      </c>
      <c r="D8213" s="0" t="n">
        <v>0.361347464685557</v>
      </c>
      <c r="E8213" s="12" t="n">
        <f aca="false">MIN(B8213,((1-$J$5)*$J$4*E8212+(1-$J$4)*$J$5*B8213)/(1-$J$4*$J$5))</f>
        <v>0.362047112267505</v>
      </c>
      <c r="F8213" s="12" t="n">
        <f aca="false">B8213*C8213*3.6/1000</f>
        <v>0.136689802881568</v>
      </c>
    </row>
    <row r="8214" customFormat="false" ht="15" hidden="false" customHeight="false" outlineLevel="0" collapsed="false">
      <c r="A8214" s="11" t="n">
        <v>43760.75</v>
      </c>
      <c r="B8214" s="0" t="n">
        <v>0.608</v>
      </c>
      <c r="C8214" s="0" t="n">
        <v>52.1420667652798</v>
      </c>
      <c r="D8214" s="0" t="n">
        <v>0.362381857040956</v>
      </c>
      <c r="E8214" s="12" t="n">
        <f aca="false">MIN(B8214,((1-$J$5)*$J$4*E8213+(1-$J$4)*$J$5*B8214)/(1-$J$4*$J$5))</f>
        <v>0.363094112065405</v>
      </c>
      <c r="F8214" s="12" t="n">
        <f aca="false">B8214*C8214*3.6/1000</f>
        <v>0.114128555735844</v>
      </c>
    </row>
    <row r="8215" customFormat="false" ht="15" hidden="false" customHeight="false" outlineLevel="0" collapsed="false">
      <c r="A8215" s="11" t="n">
        <v>43760.7916666667</v>
      </c>
      <c r="B8215" s="0" t="n">
        <v>0.658</v>
      </c>
      <c r="C8215" s="0" t="n">
        <v>43.8581085138323</v>
      </c>
      <c r="D8215" s="0" t="n">
        <v>0.363971057884726</v>
      </c>
      <c r="E8215" s="12" t="n">
        <f aca="false">MIN(B8215,((1-$J$5)*$J$4*E8214+(1-$J$4)*$J$5*B8215)/(1-$J$4*$J$5))</f>
        <v>0.364700469362515</v>
      </c>
      <c r="F8215" s="12" t="n">
        <f aca="false">B8215*C8215*3.6/1000</f>
        <v>0.103891087447566</v>
      </c>
    </row>
    <row r="8216" customFormat="false" ht="15" hidden="false" customHeight="false" outlineLevel="0" collapsed="false">
      <c r="A8216" s="11" t="n">
        <v>43760.8333333333</v>
      </c>
      <c r="B8216" s="0" t="n">
        <v>0.663</v>
      </c>
      <c r="C8216" s="0" t="n">
        <v>42.2154109805295</v>
      </c>
      <c r="D8216" s="0" t="n">
        <v>0.365591406046238</v>
      </c>
      <c r="E8216" s="12" t="n">
        <f aca="false">MIN(B8216,((1-$J$5)*$J$4*E8215+(1-$J$4)*$J$5*B8216)/(1-$J$4*$J$5))</f>
        <v>0.366338023409261</v>
      </c>
      <c r="F8216" s="12" t="n">
        <f aca="false">B8216*C8216*3.6/1000</f>
        <v>0.100759742928328</v>
      </c>
    </row>
    <row r="8217" customFormat="false" ht="15" hidden="false" customHeight="false" outlineLevel="0" collapsed="false">
      <c r="A8217" s="11" t="n">
        <v>43760.875</v>
      </c>
      <c r="B8217" s="0" t="n">
        <v>0.663</v>
      </c>
      <c r="C8217" s="0" t="n">
        <v>40.5727134472266</v>
      </c>
      <c r="D8217" s="0" t="n">
        <v>0.367185216442774</v>
      </c>
      <c r="E8217" s="12" t="n">
        <f aca="false">MIN(B8217,((1-$J$5)*$J$4*E8216+(1-$J$4)*$J$5*B8217)/(1-$J$4*$J$5))</f>
        <v>0.367948599629867</v>
      </c>
      <c r="F8217" s="12" t="n">
        <f aca="false">B8217*C8217*3.6/1000</f>
        <v>0.0968389524558406</v>
      </c>
    </row>
    <row r="8218" customFormat="false" ht="15" hidden="false" customHeight="false" outlineLevel="0" collapsed="false">
      <c r="A8218" s="11" t="n">
        <v>43760.9166666667</v>
      </c>
      <c r="B8218" s="0" t="n">
        <v>0.638</v>
      </c>
      <c r="C8218" s="0" t="n">
        <v>38.9300159139238</v>
      </c>
      <c r="D8218" s="0" t="n">
        <v>0.368467048916663</v>
      </c>
      <c r="E8218" s="12" t="n">
        <f aca="false">MIN(B8218,((1-$J$5)*$J$4*E8217+(1-$J$4)*$J$5*B8218)/(1-$J$4*$J$5))</f>
        <v>0.369244339339424</v>
      </c>
      <c r="F8218" s="12" t="n">
        <f aca="false">B8218*C8218*3.6/1000</f>
        <v>0.0894144605511002</v>
      </c>
    </row>
    <row r="8219" customFormat="false" ht="15" hidden="false" customHeight="false" outlineLevel="0" collapsed="false">
      <c r="A8219" s="11" t="n">
        <v>43760.9583333333</v>
      </c>
      <c r="B8219" s="0" t="n">
        <v>0.613</v>
      </c>
      <c r="C8219" s="0" t="n">
        <v>37.287318380621</v>
      </c>
      <c r="D8219" s="0" t="n">
        <v>0.369442012985099</v>
      </c>
      <c r="E8219" s="12" t="n">
        <f aca="false">MIN(B8219,((1-$J$5)*$J$4*E8218+(1-$J$4)*$J$5*B8219)/(1-$J$4*$J$5))</f>
        <v>0.370230429300883</v>
      </c>
      <c r="F8219" s="12" t="n">
        <f aca="false">B8219*C8219*3.6/1000</f>
        <v>0.0822856542023544</v>
      </c>
    </row>
    <row r="8220" customFormat="false" ht="15" hidden="false" customHeight="false" outlineLevel="0" collapsed="false">
      <c r="A8220" s="11" t="n">
        <v>43761</v>
      </c>
      <c r="B8220" s="0" t="n">
        <v>0.598</v>
      </c>
      <c r="C8220" s="0" t="n">
        <v>35.6446208473181</v>
      </c>
      <c r="D8220" s="0" t="n">
        <v>0.370229484397864</v>
      </c>
      <c r="E8220" s="12" t="n">
        <f aca="false">MIN(B8220,((1-$J$5)*$J$4*E8219+(1-$J$4)*$J$5*B8220)/(1-$J$4*$J$5))</f>
        <v>0.371027292080111</v>
      </c>
      <c r="F8220" s="12" t="n">
        <f aca="false">B8220*C8220*3.6/1000</f>
        <v>0.0767357397601065</v>
      </c>
    </row>
    <row r="8221" customFormat="false" ht="15" hidden="false" customHeight="false" outlineLevel="0" collapsed="false">
      <c r="A8221" s="11" t="n">
        <v>43761.0416666667</v>
      </c>
      <c r="B8221" s="0" t="n">
        <v>0.573</v>
      </c>
      <c r="C8221" s="0" t="n">
        <v>34.0019233140153</v>
      </c>
      <c r="D8221" s="0" t="n">
        <v>0.370718183959956</v>
      </c>
      <c r="E8221" s="12" t="n">
        <f aca="false">MIN(B8221,((1-$J$5)*$J$4*E8220+(1-$J$4)*$J$5*B8221)/(1-$J$4*$J$5))</f>
        <v>0.371522723841559</v>
      </c>
      <c r="F8221" s="12" t="n">
        <f aca="false">B8221*C8221*3.6/1000</f>
        <v>0.0701391674121508</v>
      </c>
    </row>
    <row r="8222" customFormat="false" ht="15" hidden="false" customHeight="false" outlineLevel="0" collapsed="false">
      <c r="A8222" s="11" t="n">
        <v>43761.0833333333</v>
      </c>
      <c r="B8222" s="0" t="n">
        <v>0.559</v>
      </c>
      <c r="C8222" s="0" t="n">
        <v>32.3592257807125</v>
      </c>
      <c r="D8222" s="0" t="n">
        <v>0.371038789808803</v>
      </c>
      <c r="E8222" s="12" t="n">
        <f aca="false">MIN(B8222,((1-$J$5)*$J$4*E8221+(1-$J$4)*$J$5*B8222)/(1-$J$4*$J$5))</f>
        <v>0.371848543877118</v>
      </c>
      <c r="F8222" s="12" t="n">
        <f aca="false">B8222*C8222*3.6/1000</f>
        <v>0.0651197059611058</v>
      </c>
    </row>
    <row r="8223" customFormat="false" ht="15" hidden="false" customHeight="false" outlineLevel="0" collapsed="false">
      <c r="A8223" s="11" t="n">
        <v>43761.125</v>
      </c>
      <c r="B8223" s="0" t="n">
        <v>0.539</v>
      </c>
      <c r="C8223" s="0" t="n">
        <v>30.7165282474096</v>
      </c>
      <c r="D8223" s="0" t="n">
        <v>0.371125445003211</v>
      </c>
      <c r="E8223" s="12" t="n">
        <f aca="false">MIN(B8223,((1-$J$5)*$J$4*E8222+(1-$J$4)*$J$5*B8223)/(1-$J$4*$J$5))</f>
        <v>0.371938353697924</v>
      </c>
      <c r="F8223" s="12" t="n">
        <f aca="false">B8223*C8223*3.6/1000</f>
        <v>0.0596023514112736</v>
      </c>
    </row>
    <row r="8224" customFormat="false" ht="15" hidden="false" customHeight="false" outlineLevel="0" collapsed="false">
      <c r="A8224" s="11" t="n">
        <v>43761.1666666667</v>
      </c>
      <c r="B8224" s="0" t="n">
        <v>0.53</v>
      </c>
      <c r="C8224" s="0" t="n">
        <v>29.0738307141068</v>
      </c>
      <c r="D8224" s="0" t="n">
        <v>0.371107766050945</v>
      </c>
      <c r="E8224" s="12" t="n">
        <f aca="false">MIN(B8224,((1-$J$5)*$J$4*E8223+(1-$J$4)*$J$5*B8224)/(1-$J$4*$J$5))</f>
        <v>0.371922894823164</v>
      </c>
      <c r="F8224" s="12" t="n">
        <f aca="false">B8224*C8224*3.6/1000</f>
        <v>0.0554728690025157</v>
      </c>
    </row>
    <row r="8225" customFormat="false" ht="15" hidden="false" customHeight="false" outlineLevel="0" collapsed="false">
      <c r="A8225" s="11" t="n">
        <v>43761.2083333333</v>
      </c>
      <c r="B8225" s="0" t="n">
        <v>0.52</v>
      </c>
      <c r="C8225" s="0" t="n">
        <v>27.431133180804</v>
      </c>
      <c r="D8225" s="0" t="n">
        <v>0.370976026725991</v>
      </c>
      <c r="E8225" s="12" t="n">
        <f aca="false">MIN(B8225,((1-$J$5)*$J$4*E8224+(1-$J$4)*$J$5*B8225)/(1-$J$4*$J$5))</f>
        <v>0.37179236937303</v>
      </c>
      <c r="F8225" s="12" t="n">
        <f aca="false">B8225*C8225*3.6/1000</f>
        <v>0.051351081314465</v>
      </c>
    </row>
    <row r="8226" customFormat="false" ht="15" hidden="false" customHeight="false" outlineLevel="0" collapsed="false">
      <c r="A8226" s="11" t="n">
        <v>43761.25</v>
      </c>
      <c r="B8226" s="0" t="n">
        <v>0.525</v>
      </c>
      <c r="C8226" s="0" t="n">
        <v>25.7884356475011</v>
      </c>
      <c r="D8226" s="0" t="n">
        <v>0.370903619961199</v>
      </c>
      <c r="E8226" s="12" t="n">
        <f aca="false">MIN(B8226,((1-$J$5)*$J$4*E8225+(1-$J$4)*$J$5*B8226)/(1-$J$4*$J$5))</f>
        <v>0.37172165488583</v>
      </c>
      <c r="F8226" s="12" t="n">
        <f aca="false">B8226*C8226*3.6/1000</f>
        <v>0.0487401433737771</v>
      </c>
    </row>
    <row r="8227" customFormat="false" ht="15" hidden="false" customHeight="false" outlineLevel="0" collapsed="false">
      <c r="A8227" s="11" t="n">
        <v>43761.2916666667</v>
      </c>
      <c r="B8227" s="0" t="n">
        <v>0.511</v>
      </c>
      <c r="C8227" s="0" t="n">
        <v>24.1457381141983</v>
      </c>
      <c r="D8227" s="0" t="n">
        <v>0.370672309179663</v>
      </c>
      <c r="E8227" s="12" t="n">
        <f aca="false">MIN(B8227,((1-$J$5)*$J$4*E8226+(1-$J$4)*$J$5*B8227)/(1-$J$4*$J$5))</f>
        <v>0.371490655629062</v>
      </c>
      <c r="F8227" s="12" t="n">
        <f aca="false">B8227*C8227*3.6/1000</f>
        <v>0.0444184998348792</v>
      </c>
    </row>
    <row r="8228" customFormat="false" ht="15" hidden="false" customHeight="false" outlineLevel="0" collapsed="false">
      <c r="A8228" s="11" t="n">
        <v>43761.3333333333</v>
      </c>
      <c r="B8228" s="0" t="n">
        <v>0.506</v>
      </c>
      <c r="C8228" s="0" t="n">
        <v>23.6749611865424</v>
      </c>
      <c r="D8228" s="0" t="n">
        <v>0.370387611806015</v>
      </c>
      <c r="E8228" s="12" t="n">
        <f aca="false">MIN(B8228,((1-$J$5)*$J$4*E8227+(1-$J$4)*$J$5*B8228)/(1-$J$4*$J$5))</f>
        <v>0.371205801335337</v>
      </c>
      <c r="F8228" s="12" t="n">
        <f aca="false">B8228*C8228*3.6/1000</f>
        <v>0.0431263092974057</v>
      </c>
    </row>
    <row r="8229" customFormat="false" ht="15" hidden="false" customHeight="false" outlineLevel="0" collapsed="false">
      <c r="A8229" s="11" t="n">
        <v>43761.375</v>
      </c>
      <c r="B8229" s="0" t="n">
        <v>0.511</v>
      </c>
      <c r="C8229" s="0" t="n">
        <v>27.2279601527212</v>
      </c>
      <c r="D8229" s="0" t="n">
        <v>0.370164752111396</v>
      </c>
      <c r="E8229" s="12" t="n">
        <f aca="false">MIN(B8229,((1-$J$5)*$J$4*E8228+(1-$J$4)*$J$5*B8229)/(1-$J$4*$J$5))</f>
        <v>0.370983300489615</v>
      </c>
      <c r="F8229" s="12" t="n">
        <f aca="false">B8229*C8229*3.6/1000</f>
        <v>0.0500885554969459</v>
      </c>
    </row>
    <row r="8230" customFormat="false" ht="15" hidden="false" customHeight="false" outlineLevel="0" collapsed="false">
      <c r="A8230" s="11" t="n">
        <v>43761.4166666667</v>
      </c>
      <c r="B8230" s="0" t="n">
        <v>0.501</v>
      </c>
      <c r="C8230" s="0" t="n">
        <v>30.3715274804866</v>
      </c>
      <c r="D8230" s="0" t="n">
        <v>0.36983119245665</v>
      </c>
      <c r="E8230" s="12" t="n">
        <f aca="false">MIN(B8230,((1-$J$5)*$J$4*E8229+(1-$J$4)*$J$5*B8230)/(1-$J$4*$J$5))</f>
        <v>0.370649143974136</v>
      </c>
      <c r="F8230" s="12" t="n">
        <f aca="false">B8230*C8230*3.6/1000</f>
        <v>0.0547780869638055</v>
      </c>
    </row>
    <row r="8231" customFormat="false" ht="15" hidden="false" customHeight="false" outlineLevel="0" collapsed="false">
      <c r="A8231" s="11" t="n">
        <v>43761.4583333333</v>
      </c>
      <c r="B8231" s="0" t="n">
        <v>0.497</v>
      </c>
      <c r="C8231" s="0" t="n">
        <v>27.682487806097</v>
      </c>
      <c r="D8231" s="0" t="n">
        <v>0.369457355814616</v>
      </c>
      <c r="E8231" s="12" t="n">
        <f aca="false">MIN(B8231,((1-$J$5)*$J$4*E8230+(1-$J$4)*$J$5*B8231)/(1-$J$4*$J$5))</f>
        <v>0.370274364007511</v>
      </c>
      <c r="F8231" s="12" t="n">
        <f aca="false">B8231*C8231*3.6/1000</f>
        <v>0.0495295071826688</v>
      </c>
    </row>
    <row r="8232" customFormat="false" ht="15" hidden="false" customHeight="false" outlineLevel="0" collapsed="false">
      <c r="A8232" s="11" t="n">
        <v>43761.5</v>
      </c>
      <c r="B8232" s="0" t="n">
        <v>0.52</v>
      </c>
      <c r="C8232" s="0" t="n">
        <v>27.2279601527212</v>
      </c>
      <c r="D8232" s="0" t="n">
        <v>0.369352646605785</v>
      </c>
      <c r="E8232" s="12" t="n">
        <f aca="false">MIN(B8232,((1-$J$5)*$J$4*E8231+(1-$J$4)*$J$5*B8232)/(1-$J$4*$J$5))</f>
        <v>0.370170997219908</v>
      </c>
      <c r="F8232" s="12" t="n">
        <f aca="false">B8232*C8232*3.6/1000</f>
        <v>0.0509707414058941</v>
      </c>
    </row>
    <row r="8233" customFormat="false" ht="15" hidden="false" customHeight="false" outlineLevel="0" collapsed="false">
      <c r="A8233" s="11" t="n">
        <v>43761.5416666667</v>
      </c>
      <c r="B8233" s="0" t="n">
        <v>0.52</v>
      </c>
      <c r="C8233" s="0" t="n">
        <v>25.0803957510182</v>
      </c>
      <c r="D8233" s="0" t="n">
        <v>0.369249652305171</v>
      </c>
      <c r="E8233" s="12" t="n">
        <f aca="false">MIN(B8233,((1-$J$5)*$J$4*E8232+(1-$J$4)*$J$5*B8233)/(1-$J$4*$J$5))</f>
        <v>0.370069333344786</v>
      </c>
      <c r="F8233" s="12" t="n">
        <f aca="false">B8233*C8233*3.6/1000</f>
        <v>0.0469505008459061</v>
      </c>
    </row>
    <row r="8234" customFormat="false" ht="15" hidden="false" customHeight="false" outlineLevel="0" collapsed="false">
      <c r="A8234" s="11" t="n">
        <v>43761.5833333333</v>
      </c>
      <c r="B8234" s="0" t="n">
        <v>0.544</v>
      </c>
      <c r="C8234" s="0" t="n">
        <v>25.2353062273078</v>
      </c>
      <c r="D8234" s="0" t="n">
        <v>0.369422784623104</v>
      </c>
      <c r="E8234" s="12" t="n">
        <f aca="false">MIN(B8234,((1-$J$5)*$J$4*E8233+(1-$J$4)*$J$5*B8234)/(1-$J$4*$J$5))</f>
        <v>0.370246115332516</v>
      </c>
      <c r="F8234" s="12" t="n">
        <f aca="false">B8234*C8234*3.6/1000</f>
        <v>0.0494208237155595</v>
      </c>
    </row>
    <row r="8235" customFormat="false" ht="15" hidden="false" customHeight="false" outlineLevel="0" collapsed="false">
      <c r="A8235" s="11" t="n">
        <v>43761.625</v>
      </c>
      <c r="B8235" s="0" t="n">
        <v>0.563</v>
      </c>
      <c r="C8235" s="0" t="n">
        <v>29.0349208319937</v>
      </c>
      <c r="D8235" s="0" t="n">
        <v>0.369810346250811</v>
      </c>
      <c r="E8235" s="12" t="n">
        <f aca="false">MIN(B8235,((1-$J$5)*$J$4*E8234+(1-$J$4)*$J$5*B8235)/(1-$J$4*$J$5))</f>
        <v>0.370639095310564</v>
      </c>
      <c r="F8235" s="12" t="n">
        <f aca="false">B8235*C8235*3.6/1000</f>
        <v>0.0588479775422847</v>
      </c>
    </row>
    <row r="8236" customFormat="false" ht="15" hidden="false" customHeight="false" outlineLevel="0" collapsed="false">
      <c r="A8236" s="11" t="n">
        <v>43761.6666666667</v>
      </c>
      <c r="B8236" s="0" t="n">
        <v>0.573</v>
      </c>
      <c r="C8236" s="0" t="n">
        <v>28.2855950849176</v>
      </c>
      <c r="D8236" s="0" t="n">
        <v>0.370305910380596</v>
      </c>
      <c r="E8236" s="12" t="n">
        <f aca="false">MIN(B8236,((1-$J$5)*$J$4*E8235+(1-$J$4)*$J$5*B8236)/(1-$J$4*$J$5))</f>
        <v>0.371140922405942</v>
      </c>
      <c r="F8236" s="12" t="n">
        <f aca="false">B8236*C8236*3.6/1000</f>
        <v>0.058347525541168</v>
      </c>
    </row>
    <row r="8237" customFormat="false" ht="15" hidden="false" customHeight="false" outlineLevel="0" collapsed="false">
      <c r="A8237" s="11" t="n">
        <v>43761.7083333333</v>
      </c>
      <c r="B8237" s="0" t="n">
        <v>0.563</v>
      </c>
      <c r="C8237" s="0" t="n">
        <v>29.7793644110515</v>
      </c>
      <c r="D8237" s="0" t="n">
        <v>0.370679008336634</v>
      </c>
      <c r="E8237" s="12" t="n">
        <f aca="false">MIN(B8237,((1-$J$5)*$J$4*E8236+(1-$J$4)*$J$5*B8237)/(1-$J$4*$J$5))</f>
        <v>0.371519160916552</v>
      </c>
      <c r="F8237" s="12" t="n">
        <f aca="false">B8237*C8237*3.6/1000</f>
        <v>0.0603568157883192</v>
      </c>
    </row>
    <row r="8238" customFormat="false" ht="15" hidden="false" customHeight="false" outlineLevel="0" collapsed="false">
      <c r="A8238" s="11" t="n">
        <v>43761.75</v>
      </c>
      <c r="B8238" s="0" t="n">
        <v>0.573</v>
      </c>
      <c r="C8238" s="0" t="n">
        <v>26.7714963296804</v>
      </c>
      <c r="D8238" s="0" t="n">
        <v>0.371160345678111</v>
      </c>
      <c r="E8238" s="12" t="n">
        <f aca="false">MIN(B8238,((1-$J$5)*$J$4*E8237+(1-$J$4)*$J$5*B8238)/(1-$J$4*$J$5))</f>
        <v>0.372006489402276</v>
      </c>
      <c r="F8238" s="12" t="n">
        <f aca="false">B8238*C8238*3.6/1000</f>
        <v>0.0552242426288647</v>
      </c>
    </row>
    <row r="8239" customFormat="false" ht="15" hidden="false" customHeight="false" outlineLevel="0" collapsed="false">
      <c r="A8239" s="11" t="n">
        <v>43761.7916666667</v>
      </c>
      <c r="B8239" s="0" t="n">
        <v>0.554</v>
      </c>
      <c r="C8239" s="0" t="n">
        <v>24.9252417873817</v>
      </c>
      <c r="D8239" s="0" t="n">
        <v>0.371416534925778</v>
      </c>
      <c r="E8239" s="12" t="n">
        <f aca="false">MIN(B8239,((1-$J$5)*$J$4*E8238+(1-$J$4)*$J$5*B8239)/(1-$J$4*$J$5))</f>
        <v>0.372266679033211</v>
      </c>
      <c r="F8239" s="12" t="n">
        <f aca="false">B8239*C8239*3.6/1000</f>
        <v>0.0497109022207541</v>
      </c>
    </row>
    <row r="8240" customFormat="false" ht="15" hidden="false" customHeight="false" outlineLevel="0" collapsed="false">
      <c r="A8240" s="11" t="n">
        <v>43761.8333333333</v>
      </c>
      <c r="B8240" s="0" t="n">
        <v>0.544</v>
      </c>
      <c r="C8240" s="0" t="n">
        <v>28.2855950849176</v>
      </c>
      <c r="D8240" s="0" t="n">
        <v>0.371554178437611</v>
      </c>
      <c r="E8240" s="12" t="n">
        <f aca="false">MIN(B8240,((1-$J$5)*$J$4*E8239+(1-$J$4)*$J$5*B8240)/(1-$J$4*$J$5))</f>
        <v>0.372407260927227</v>
      </c>
      <c r="F8240" s="12" t="n">
        <f aca="false">B8240*C8240*3.6/1000</f>
        <v>0.0553945094143027</v>
      </c>
    </row>
    <row r="8241" customFormat="false" ht="15" hidden="false" customHeight="false" outlineLevel="0" collapsed="false">
      <c r="A8241" s="11" t="n">
        <v>43761.875</v>
      </c>
      <c r="B8241" s="0" t="n">
        <v>0.539</v>
      </c>
      <c r="C8241" s="0" t="n">
        <v>32.7118002541349</v>
      </c>
      <c r="D8241" s="0" t="n">
        <v>0.371632392691592</v>
      </c>
      <c r="E8241" s="12" t="n">
        <f aca="false">MIN(B8241,((1-$J$5)*$J$4*E8240+(1-$J$4)*$J$5*B8241)/(1-$J$4*$J$5))</f>
        <v>0.37248786618378</v>
      </c>
      <c r="F8241" s="12" t="n">
        <f aca="false">B8241*C8241*3.6/1000</f>
        <v>0.0634739772131234</v>
      </c>
    </row>
    <row r="8242" customFormat="false" ht="15" hidden="false" customHeight="false" outlineLevel="0" collapsed="false">
      <c r="A8242" s="11" t="n">
        <v>43761.9166666667</v>
      </c>
      <c r="B8242" s="0" t="n">
        <v>0.534</v>
      </c>
      <c r="C8242" s="0" t="n">
        <v>26.7714963296804</v>
      </c>
      <c r="D8242" s="0" t="n">
        <v>0.371652151009204</v>
      </c>
      <c r="E8242" s="12" t="n">
        <f aca="false">MIN(B8242,((1-$J$5)*$J$4*E8241+(1-$J$4)*$J$5*B8242)/(1-$J$4*$J$5))</f>
        <v>0.37250948288586</v>
      </c>
      <c r="F8242" s="12" t="n">
        <f aca="false">B8242*C8242*3.6/1000</f>
        <v>0.0514655245441775</v>
      </c>
    </row>
    <row r="8243" customFormat="false" ht="15" hidden="false" customHeight="false" outlineLevel="0" collapsed="false">
      <c r="A8243" s="11" t="n">
        <v>43761.9583333333</v>
      </c>
      <c r="B8243" s="0" t="n">
        <v>0.511</v>
      </c>
      <c r="C8243" s="0" t="n">
        <v>28.2855950849176</v>
      </c>
      <c r="D8243" s="0" t="n">
        <v>0.371408580923462</v>
      </c>
      <c r="E8243" s="12" t="n">
        <f aca="false">MIN(B8243,((1-$J$5)*$J$4*E8242+(1-$J$4)*$J$5*B8243)/(1-$J$4*$J$5))</f>
        <v>0.37226550458461</v>
      </c>
      <c r="F8243" s="12" t="n">
        <f aca="false">B8243*C8243*3.6/1000</f>
        <v>0.0520341807182144</v>
      </c>
    </row>
    <row r="8244" customFormat="false" ht="15" hidden="false" customHeight="false" outlineLevel="0" collapsed="false">
      <c r="A8244" s="11" t="n">
        <v>43762</v>
      </c>
      <c r="B8244" s="0" t="n">
        <v>0.506</v>
      </c>
      <c r="C8244" s="0" t="n">
        <v>28.2855950849176</v>
      </c>
      <c r="D8244" s="0" t="n">
        <v>0.371111825026245</v>
      </c>
      <c r="E8244" s="12" t="n">
        <f aca="false">MIN(B8244,((1-$J$5)*$J$4*E8243+(1-$J$4)*$J$5*B8244)/(1-$J$4*$J$5))</f>
        <v>0.371967885069213</v>
      </c>
      <c r="F8244" s="12" t="n">
        <f aca="false">B8244*C8244*3.6/1000</f>
        <v>0.0515250400066859</v>
      </c>
    </row>
    <row r="8245" customFormat="false" ht="15" hidden="false" customHeight="false" outlineLevel="0" collapsed="false">
      <c r="A8245" s="11" t="n">
        <v>43762.0416666667</v>
      </c>
      <c r="B8245" s="0" t="n">
        <v>0.497</v>
      </c>
      <c r="C8245" s="0" t="n">
        <v>26.7714963296804</v>
      </c>
      <c r="D8245" s="0" t="n">
        <v>0.370717014418886</v>
      </c>
      <c r="E8245" s="12" t="n">
        <f aca="false">MIN(B8245,((1-$J$5)*$J$4*E8244+(1-$J$4)*$J$5*B8245)/(1-$J$4*$J$5))</f>
        <v>0.371571379549127</v>
      </c>
      <c r="F8245" s="12" t="n">
        <f aca="false">B8245*C8245*3.6/1000</f>
        <v>0.0478995612330641</v>
      </c>
    </row>
    <row r="8246" customFormat="false" ht="15" hidden="false" customHeight="false" outlineLevel="0" collapsed="false">
      <c r="A8246" s="11" t="n">
        <v>43762.0833333333</v>
      </c>
      <c r="B8246" s="0" t="n">
        <v>0.483</v>
      </c>
      <c r="C8246" s="0" t="n">
        <v>25.2353062273078</v>
      </c>
      <c r="D8246" s="0" t="n">
        <v>0.370168580065779</v>
      </c>
      <c r="E8246" s="12" t="n">
        <f aca="false">MIN(B8246,((1-$J$5)*$J$4*E8245+(1-$J$4)*$J$5*B8246)/(1-$J$4*$J$5))</f>
        <v>0.371019956492305</v>
      </c>
      <c r="F8246" s="12" t="n">
        <f aca="false">B8246*C8246*3.6/1000</f>
        <v>0.0438791504680427</v>
      </c>
    </row>
    <row r="8247" customFormat="false" ht="15" hidden="false" customHeight="false" outlineLevel="0" collapsed="false">
      <c r="A8247" s="11" t="n">
        <v>43762.125</v>
      </c>
      <c r="B8247" s="0" t="n">
        <v>0.478</v>
      </c>
      <c r="C8247" s="0" t="n">
        <v>26.7714963296804</v>
      </c>
      <c r="D8247" s="0" t="n">
        <v>0.369571952912247</v>
      </c>
      <c r="E8247" s="12" t="n">
        <f aca="false">MIN(B8247,((1-$J$5)*$J$4*E8246+(1-$J$4)*$J$5*B8247)/(1-$J$4*$J$5))</f>
        <v>0.370419957209071</v>
      </c>
      <c r="F8247" s="12" t="n">
        <f aca="false">B8247*C8247*3.6/1000</f>
        <v>0.046068390884114</v>
      </c>
    </row>
    <row r="8248" customFormat="false" ht="15" hidden="false" customHeight="false" outlineLevel="0" collapsed="false">
      <c r="A8248" s="11" t="n">
        <v>43762.1666666667</v>
      </c>
      <c r="B8248" s="0" t="n">
        <v>0.478</v>
      </c>
      <c r="C8248" s="0" t="n">
        <v>26.7714963296804</v>
      </c>
      <c r="D8248" s="0" t="n">
        <v>0.3689850972088</v>
      </c>
      <c r="E8248" s="12" t="n">
        <f aca="false">MIN(B8248,((1-$J$5)*$J$4*E8247+(1-$J$4)*$J$5*B8248)/(1-$J$4*$J$5))</f>
        <v>0.369829842592776</v>
      </c>
      <c r="F8248" s="12" t="n">
        <f aca="false">B8248*C8248*3.6/1000</f>
        <v>0.046068390884114</v>
      </c>
    </row>
    <row r="8249" customFormat="false" ht="15" hidden="false" customHeight="false" outlineLevel="0" collapsed="false">
      <c r="A8249" s="11" t="n">
        <v>43762.2083333333</v>
      </c>
      <c r="B8249" s="0" t="n">
        <v>0.469</v>
      </c>
      <c r="C8249" s="0" t="n">
        <v>26.7714963296804</v>
      </c>
      <c r="D8249" s="0" t="n">
        <v>0.368304937996625</v>
      </c>
      <c r="E8249" s="12" t="n">
        <f aca="false">MIN(B8249,((1-$J$5)*$J$4*E8248+(1-$J$4)*$J$5*B8249)/(1-$J$4*$J$5))</f>
        <v>0.369145660671973</v>
      </c>
      <c r="F8249" s="12" t="n">
        <f aca="false">B8249*C8249*3.6/1000</f>
        <v>0.0452009944030323</v>
      </c>
    </row>
    <row r="8250" customFormat="false" ht="15" hidden="false" customHeight="false" outlineLevel="0" collapsed="false">
      <c r="A8250" s="11" t="n">
        <v>43762.25</v>
      </c>
      <c r="B8250" s="0" t="n">
        <v>0.46</v>
      </c>
      <c r="C8250" s="0" t="n">
        <v>26.0062837698163</v>
      </c>
      <c r="D8250" s="0" t="n">
        <v>0.367533003383475</v>
      </c>
      <c r="E8250" s="12" t="n">
        <f aca="false">MIN(B8250,((1-$J$5)*$J$4*E8249+(1-$J$4)*$J$5*B8250)/(1-$J$4*$J$5))</f>
        <v>0.368368961155136</v>
      </c>
      <c r="F8250" s="12" t="n">
        <f aca="false">B8250*C8250*3.6/1000</f>
        <v>0.0430664059228157</v>
      </c>
    </row>
    <row r="8251" customFormat="false" ht="15" hidden="false" customHeight="false" outlineLevel="0" collapsed="false">
      <c r="A8251" s="11" t="n">
        <v>43762.2916666667</v>
      </c>
      <c r="B8251" s="0" t="n">
        <v>0.455</v>
      </c>
      <c r="C8251" s="0" t="n">
        <v>27.2279601527212</v>
      </c>
      <c r="D8251" s="0" t="n">
        <v>0.366716536416164</v>
      </c>
      <c r="E8251" s="12" t="n">
        <f aca="false">MIN(B8251,((1-$J$5)*$J$4*E8250+(1-$J$4)*$J$5*B8251)/(1-$J$4*$J$5))</f>
        <v>0.36754739672095</v>
      </c>
      <c r="F8251" s="12" t="n">
        <f aca="false">B8251*C8251*3.6/1000</f>
        <v>0.0445993987301573</v>
      </c>
    </row>
    <row r="8252" customFormat="false" ht="15" hidden="false" customHeight="false" outlineLevel="0" collapsed="false">
      <c r="A8252" s="11" t="n">
        <v>43762.3333333333</v>
      </c>
      <c r="B8252" s="0" t="n">
        <v>0.46</v>
      </c>
      <c r="C8252" s="0" t="n">
        <v>22.0880144235444</v>
      </c>
      <c r="D8252" s="0" t="n">
        <v>0.365970616352747</v>
      </c>
      <c r="E8252" s="12" t="n">
        <f aca="false">MIN(B8252,((1-$J$5)*$J$4*E8251+(1-$J$4)*$J$5*B8252)/(1-$J$4*$J$5))</f>
        <v>0.366797027746964</v>
      </c>
      <c r="F8252" s="12" t="n">
        <f aca="false">B8252*C8252*3.6/1000</f>
        <v>0.0365777518853896</v>
      </c>
    </row>
    <row r="8253" customFormat="false" ht="15" hidden="false" customHeight="false" outlineLevel="0" collapsed="false">
      <c r="A8253" s="11" t="n">
        <v>43762.375</v>
      </c>
      <c r="B8253" s="0" t="n">
        <v>0.46</v>
      </c>
      <c r="C8253" s="0" t="n">
        <v>27.682487806097</v>
      </c>
      <c r="D8253" s="0" t="n">
        <v>0.365236912831307</v>
      </c>
      <c r="E8253" s="12" t="n">
        <f aca="false">MIN(B8253,((1-$J$5)*$J$4*E8252+(1-$J$4)*$J$5*B8253)/(1-$J$4*$J$5))</f>
        <v>0.366059020700062</v>
      </c>
      <c r="F8253" s="12" t="n">
        <f aca="false">B8253*C8253*3.6/1000</f>
        <v>0.0458421998068966</v>
      </c>
    </row>
    <row r="8254" customFormat="false" ht="15" hidden="false" customHeight="false" outlineLevel="0" collapsed="false">
      <c r="A8254" s="11" t="n">
        <v>43762.4166666667</v>
      </c>
      <c r="B8254" s="0" t="n">
        <v>0.469</v>
      </c>
      <c r="C8254" s="0" t="n">
        <v>28.1351270417432</v>
      </c>
      <c r="D8254" s="0" t="n">
        <v>0.364618140695357</v>
      </c>
      <c r="E8254" s="12" t="n">
        <f aca="false">MIN(B8254,((1-$J$5)*$J$4*E8253+(1-$J$4)*$J$5*B8254)/(1-$J$4*$J$5))</f>
        <v>0.365436961050967</v>
      </c>
      <c r="F8254" s="12" t="n">
        <f aca="false">B8254*C8254*3.6/1000</f>
        <v>0.0475033484972792</v>
      </c>
    </row>
    <row r="8255" customFormat="false" ht="15" hidden="false" customHeight="false" outlineLevel="0" collapsed="false">
      <c r="A8255" s="11" t="n">
        <v>43762.4583333333</v>
      </c>
      <c r="B8255" s="0" t="n">
        <v>0.473</v>
      </c>
      <c r="C8255" s="0" t="n">
        <v>30.0758162406205</v>
      </c>
      <c r="D8255" s="0" t="n">
        <v>0.364055242662081</v>
      </c>
      <c r="E8255" s="12" t="n">
        <f aca="false">MIN(B8255,((1-$J$5)*$J$4*E8254+(1-$J$4)*$J$5*B8255)/(1-$J$4*$J$5))</f>
        <v>0.364871278002351</v>
      </c>
      <c r="F8255" s="12" t="n">
        <f aca="false">B8255*C8255*3.6/1000</f>
        <v>0.0512130998945285</v>
      </c>
    </row>
    <row r="8256" customFormat="false" ht="15" hidden="false" customHeight="false" outlineLevel="0" collapsed="false">
      <c r="A8256" s="11" t="n">
        <v>43762.5</v>
      </c>
      <c r="B8256" s="0" t="n">
        <v>0.483</v>
      </c>
      <c r="C8256" s="0" t="n">
        <v>22.5670557044483</v>
      </c>
      <c r="D8256" s="0" t="n">
        <v>0.363615913584871</v>
      </c>
      <c r="E8256" s="12" t="n">
        <f aca="false">MIN(B8256,((1-$J$5)*$J$4*E8255+(1-$J$4)*$J$5*B8256)/(1-$J$4*$J$5))</f>
        <v>0.364430235531143</v>
      </c>
      <c r="F8256" s="12" t="n">
        <f aca="false">B8256*C8256*3.6/1000</f>
        <v>0.0392395964588947</v>
      </c>
    </row>
    <row r="8257" customFormat="false" ht="15" hidden="false" customHeight="false" outlineLevel="0" collapsed="false">
      <c r="A8257" s="11" t="n">
        <v>43762.5416666667</v>
      </c>
      <c r="B8257" s="0" t="n">
        <v>0.492</v>
      </c>
      <c r="C8257" s="0" t="n">
        <v>21.927748404778</v>
      </c>
      <c r="D8257" s="0" t="n">
        <v>0.363286694682498</v>
      </c>
      <c r="E8257" s="12" t="n">
        <f aca="false">MIN(B8257,((1-$J$5)*$J$4*E8256+(1-$J$4)*$J$5*B8257)/(1-$J$4*$J$5))</f>
        <v>0.364100248125358</v>
      </c>
      <c r="F8257" s="12" t="n">
        <f aca="false">B8257*C8257*3.6/1000</f>
        <v>0.0388384279745428</v>
      </c>
    </row>
    <row r="8258" customFormat="false" ht="15" hidden="false" customHeight="false" outlineLevel="0" collapsed="false">
      <c r="A8258" s="11" t="n">
        <v>43762.5833333333</v>
      </c>
      <c r="B8258" s="0" t="n">
        <v>0.506</v>
      </c>
      <c r="C8258" s="0" t="n">
        <v>23.6749611865424</v>
      </c>
      <c r="D8258" s="0" t="n">
        <v>0.363122957548379</v>
      </c>
      <c r="E8258" s="12" t="n">
        <f aca="false">MIN(B8258,((1-$J$5)*$J$4*E8257+(1-$J$4)*$J$5*B8258)/(1-$J$4*$J$5))</f>
        <v>0.363937146838285</v>
      </c>
      <c r="F8258" s="12" t="n">
        <f aca="false">B8258*C8258*3.6/1000</f>
        <v>0.0431263092974057</v>
      </c>
    </row>
    <row r="8259" customFormat="false" ht="15" hidden="false" customHeight="false" outlineLevel="0" collapsed="false">
      <c r="A8259" s="11" t="n">
        <v>43762.625</v>
      </c>
      <c r="B8259" s="0" t="n">
        <v>0.515</v>
      </c>
      <c r="C8259" s="0" t="n">
        <v>29.7793644110515</v>
      </c>
      <c r="D8259" s="0" t="n">
        <v>0.363064816994802</v>
      </c>
      <c r="E8259" s="12" t="n">
        <f aca="false">MIN(B8259,((1-$J$5)*$J$4*E8258+(1-$J$4)*$J$5*B8259)/(1-$J$4*$J$5))</f>
        <v>0.363880521684442</v>
      </c>
      <c r="F8259" s="12" t="n">
        <f aca="false">B8259*C8259*3.6/1000</f>
        <v>0.0552109416180895</v>
      </c>
    </row>
    <row r="8260" customFormat="false" ht="15" hidden="false" customHeight="false" outlineLevel="0" collapsed="false">
      <c r="A8260" s="11" t="n">
        <v>43762.6666666667</v>
      </c>
      <c r="B8260" s="0" t="n">
        <v>0.52</v>
      </c>
      <c r="C8260" s="0" t="n">
        <v>59.356678426563</v>
      </c>
      <c r="D8260" s="0" t="n">
        <v>0.363064803614211</v>
      </c>
      <c r="E8260" s="12" t="n">
        <f aca="false">MIN(B8260,((1-$J$5)*$J$4*E8259+(1-$J$4)*$J$5*B8260)/(1-$J$4*$J$5))</f>
        <v>0.363882490025719</v>
      </c>
      <c r="F8260" s="12" t="n">
        <f aca="false">B8260*C8260*3.6/1000</f>
        <v>0.111115702014526</v>
      </c>
    </row>
    <row r="8261" customFormat="false" ht="15" hidden="false" customHeight="false" outlineLevel="0" collapsed="false">
      <c r="A8261" s="11" t="n">
        <v>43762.7083333333</v>
      </c>
      <c r="B8261" s="0" t="n">
        <v>0.53</v>
      </c>
      <c r="C8261" s="0" t="n">
        <v>31.2543247201573</v>
      </c>
      <c r="D8261" s="0" t="n">
        <v>0.363179140368092</v>
      </c>
      <c r="E8261" s="12" t="n">
        <f aca="false">MIN(B8261,((1-$J$5)*$J$4*E8260+(1-$J$4)*$J$5*B8261)/(1-$J$4*$J$5))</f>
        <v>0.363999747191688</v>
      </c>
      <c r="F8261" s="12" t="n">
        <f aca="false">B8261*C8261*3.6/1000</f>
        <v>0.0596332515660602</v>
      </c>
    </row>
    <row r="8262" customFormat="false" ht="15" hidden="false" customHeight="false" outlineLevel="0" collapsed="false">
      <c r="A8262" s="11" t="n">
        <v>43762.75</v>
      </c>
      <c r="B8262" s="0" t="n">
        <v>0.559</v>
      </c>
      <c r="C8262" s="0" t="n">
        <v>25.2353062273078</v>
      </c>
      <c r="D8262" s="0" t="n">
        <v>0.363623219290037</v>
      </c>
      <c r="E8262" s="12" t="n">
        <f aca="false">MIN(B8262,((1-$J$5)*$J$4*E8261+(1-$J$4)*$J$5*B8262)/(1-$J$4*$J$5))</f>
        <v>0.364449504239601</v>
      </c>
      <c r="F8262" s="12" t="n">
        <f aca="false">B8262*C8262*3.6/1000</f>
        <v>0.0507835302518341</v>
      </c>
    </row>
    <row r="8263" customFormat="false" ht="15" hidden="false" customHeight="false" outlineLevel="0" collapsed="false">
      <c r="A8263" s="11" t="n">
        <v>43762.7916666667</v>
      </c>
      <c r="B8263" s="0" t="n">
        <v>0.53</v>
      </c>
      <c r="C8263" s="0" t="n">
        <v>26.7604506561127</v>
      </c>
      <c r="D8263" s="0" t="n">
        <v>0.363728410414406</v>
      </c>
      <c r="E8263" s="12" t="n">
        <f aca="false">MIN(B8263,((1-$J$5)*$J$4*E8262+(1-$J$4)*$J$5*B8263)/(1-$J$4*$J$5))</f>
        <v>0.364557420149986</v>
      </c>
      <c r="F8263" s="12" t="n">
        <f aca="false">B8263*C8263*3.6/1000</f>
        <v>0.051058939851863</v>
      </c>
    </row>
    <row r="8264" customFormat="false" ht="15" hidden="false" customHeight="false" outlineLevel="0" collapsed="false">
      <c r="A8264" s="11" t="n">
        <v>43762.8333333333</v>
      </c>
      <c r="B8264" s="0" t="n">
        <v>0.515</v>
      </c>
      <c r="C8264" s="0" t="n">
        <v>28.2855950849176</v>
      </c>
      <c r="D8264" s="0" t="n">
        <v>0.363660353864845</v>
      </c>
      <c r="E8264" s="12" t="n">
        <f aca="false">MIN(B8264,((1-$J$5)*$J$4*E8263+(1-$J$4)*$J$5*B8264)/(1-$J$4*$J$5))</f>
        <v>0.36449057632544</v>
      </c>
      <c r="F8264" s="12" t="n">
        <f aca="false">B8264*C8264*3.6/1000</f>
        <v>0.0524414932874372</v>
      </c>
    </row>
    <row r="8265" customFormat="false" ht="15" hidden="false" customHeight="false" outlineLevel="0" collapsed="false">
      <c r="A8265" s="11" t="n">
        <v>43762.875</v>
      </c>
      <c r="B8265" s="0" t="n">
        <v>0.511</v>
      </c>
      <c r="C8265" s="0" t="n">
        <v>28.2855950849176</v>
      </c>
      <c r="D8265" s="0" t="n">
        <v>0.363547671966839</v>
      </c>
      <c r="E8265" s="12" t="n">
        <f aca="false">MIN(B8265,((1-$J$5)*$J$4*E8264+(1-$J$4)*$J$5*B8265)/(1-$J$4*$J$5))</f>
        <v>0.364378705216289</v>
      </c>
      <c r="F8265" s="12" t="n">
        <f aca="false">B8265*C8265*3.6/1000</f>
        <v>0.0520341807182144</v>
      </c>
    </row>
    <row r="8266" customFormat="false" ht="15" hidden="false" customHeight="false" outlineLevel="0" collapsed="false">
      <c r="A8266" s="11" t="n">
        <v>43762.9166666667</v>
      </c>
      <c r="B8266" s="0" t="n">
        <v>0.492</v>
      </c>
      <c r="C8266" s="0" t="n">
        <v>26.7714963296804</v>
      </c>
      <c r="D8266" s="0" t="n">
        <v>0.363219570713169</v>
      </c>
      <c r="E8266" s="12" t="n">
        <f aca="false">MIN(B8266,((1-$J$5)*$J$4*E8265+(1-$J$4)*$J$5*B8266)/(1-$J$4*$J$5))</f>
        <v>0.364049566744851</v>
      </c>
      <c r="F8266" s="12" t="n">
        <f aca="false">B8266*C8266*3.6/1000</f>
        <v>0.0474176742991299</v>
      </c>
    </row>
    <row r="8267" customFormat="false" ht="15" hidden="false" customHeight="false" outlineLevel="0" collapsed="false">
      <c r="A8267" s="11" t="n">
        <v>43762.9583333333</v>
      </c>
      <c r="B8267" s="0" t="n">
        <v>0.492</v>
      </c>
      <c r="C8267" s="0" t="n">
        <v>28.2855950849176</v>
      </c>
      <c r="D8267" s="0" t="n">
        <v>0.362896843041649</v>
      </c>
      <c r="E8267" s="12" t="n">
        <f aca="false">MIN(B8267,((1-$J$5)*$J$4*E8266+(1-$J$4)*$J$5*B8267)/(1-$J$4*$J$5))</f>
        <v>0.363725850653503</v>
      </c>
      <c r="F8267" s="12" t="n">
        <f aca="false">B8267*C8267*3.6/1000</f>
        <v>0.0500994460144061</v>
      </c>
    </row>
    <row r="8268" customFormat="false" ht="15" hidden="false" customHeight="false" outlineLevel="0" collapsed="false">
      <c r="A8268" s="11" t="n">
        <v>43763</v>
      </c>
      <c r="B8268" s="0" t="n">
        <v>0.492</v>
      </c>
      <c r="C8268" s="0" t="n">
        <v>29.7793644110515</v>
      </c>
      <c r="D8268" s="0" t="n">
        <v>0.362579400944738</v>
      </c>
      <c r="E8268" s="12" t="n">
        <f aca="false">MIN(B8268,((1-$J$5)*$J$4*E8267+(1-$J$4)*$J$5*B8268)/(1-$J$4*$J$5))</f>
        <v>0.363407467611435</v>
      </c>
      <c r="F8268" s="12" t="n">
        <f aca="false">B8268*C8268*3.6/1000</f>
        <v>0.0527452102448544</v>
      </c>
    </row>
    <row r="8269" customFormat="false" ht="15" hidden="false" customHeight="false" outlineLevel="0" collapsed="false">
      <c r="A8269" s="11" t="n">
        <v>43763.0416666667</v>
      </c>
      <c r="B8269" s="0" t="n">
        <v>0.483</v>
      </c>
      <c r="C8269" s="0" t="n">
        <v>28.2855950849176</v>
      </c>
      <c r="D8269" s="0" t="n">
        <v>0.362164242932469</v>
      </c>
      <c r="E8269" s="12" t="n">
        <f aca="false">MIN(B8269,((1-$J$5)*$J$4*E8268+(1-$J$4)*$J$5*B8269)/(1-$J$4*$J$5))</f>
        <v>0.362990540632664</v>
      </c>
      <c r="F8269" s="12" t="n">
        <f aca="false">B8269*C8269*3.6/1000</f>
        <v>0.0491829927336547</v>
      </c>
    </row>
    <row r="8270" customFormat="false" ht="15" hidden="false" customHeight="false" outlineLevel="0" collapsed="false">
      <c r="A8270" s="11" t="n">
        <v>43763.0833333333</v>
      </c>
      <c r="B8270" s="0" t="n">
        <v>0.478</v>
      </c>
      <c r="C8270" s="0" t="n">
        <v>28.2855950849176</v>
      </c>
      <c r="D8270" s="0" t="n">
        <v>0.36169870934431</v>
      </c>
      <c r="E8270" s="12" t="n">
        <f aca="false">MIN(B8270,((1-$J$5)*$J$4*E8269+(1-$J$4)*$J$5*B8270)/(1-$J$4*$J$5))</f>
        <v>0.362522821676607</v>
      </c>
      <c r="F8270" s="12" t="n">
        <f aca="false">B8270*C8270*3.6/1000</f>
        <v>0.0486738520221262</v>
      </c>
    </row>
    <row r="8271" customFormat="false" ht="15" hidden="false" customHeight="false" outlineLevel="0" collapsed="false">
      <c r="A8271" s="11" t="n">
        <v>43763.125</v>
      </c>
      <c r="B8271" s="0" t="n">
        <v>0.473</v>
      </c>
      <c r="C8271" s="0" t="n">
        <v>28.2855950849176</v>
      </c>
      <c r="D8271" s="0" t="n">
        <v>0.361183625222205</v>
      </c>
      <c r="E8271" s="12" t="n">
        <f aca="false">MIN(B8271,((1-$J$5)*$J$4*E8270+(1-$J$4)*$J$5*B8271)/(1-$J$4*$J$5))</f>
        <v>0.362005147513895</v>
      </c>
      <c r="F8271" s="12" t="n">
        <f aca="false">B8271*C8271*3.6/1000</f>
        <v>0.0481647113105977</v>
      </c>
    </row>
    <row r="8272" customFormat="false" ht="15" hidden="false" customHeight="false" outlineLevel="0" collapsed="false">
      <c r="A8272" s="11" t="n">
        <v>43763.1666666667</v>
      </c>
      <c r="B8272" s="0" t="n">
        <v>0.473</v>
      </c>
      <c r="C8272" s="0" t="n">
        <v>28.2855950849176</v>
      </c>
      <c r="D8272" s="0" t="n">
        <v>0.360676977053373</v>
      </c>
      <c r="E8272" s="12" t="n">
        <f aca="false">MIN(B8272,((1-$J$5)*$J$4*E8271+(1-$J$4)*$J$5*B8272)/(1-$J$4*$J$5))</f>
        <v>0.361496001755841</v>
      </c>
      <c r="F8272" s="12" t="n">
        <f aca="false">B8272*C8272*3.6/1000</f>
        <v>0.0481647113105977</v>
      </c>
    </row>
    <row r="8273" customFormat="false" ht="15" hidden="false" customHeight="false" outlineLevel="0" collapsed="false">
      <c r="A8273" s="11" t="n">
        <v>43763.2083333333</v>
      </c>
      <c r="B8273" s="0" t="n">
        <v>0.464</v>
      </c>
      <c r="C8273" s="0" t="n">
        <v>26.7714963296804</v>
      </c>
      <c r="D8273" s="0" t="n">
        <v>0.360075711751524</v>
      </c>
      <c r="E8273" s="12" t="n">
        <f aca="false">MIN(B8273,((1-$J$5)*$J$4*E8272+(1-$J$4)*$J$5*B8273)/(1-$J$4*$J$5))</f>
        <v>0.36089145477469</v>
      </c>
      <c r="F8273" s="12" t="n">
        <f aca="false">B8273*C8273*3.6/1000</f>
        <v>0.0447191074690981</v>
      </c>
    </row>
    <row r="8274" customFormat="false" ht="15" hidden="false" customHeight="false" outlineLevel="0" collapsed="false">
      <c r="A8274" s="11" t="n">
        <v>43763.25</v>
      </c>
      <c r="B8274" s="0" t="n">
        <v>0.469</v>
      </c>
      <c r="C8274" s="0" t="n">
        <v>19.3205040847819</v>
      </c>
      <c r="D8274" s="0" t="n">
        <v>0.359541468820164</v>
      </c>
      <c r="E8274" s="12" t="n">
        <f aca="false">MIN(B8274,((1-$J$5)*$J$4*E8273+(1-$J$4)*$J$5*B8274)/(1-$J$4*$J$5))</f>
        <v>0.360354528007397</v>
      </c>
      <c r="F8274" s="12" t="n">
        <f aca="false">B8274*C8274*3.6/1000</f>
        <v>0.0326207390967457</v>
      </c>
    </row>
    <row r="8275" customFormat="false" ht="15" hidden="false" customHeight="false" outlineLevel="0" collapsed="false">
      <c r="A8275" s="11" t="n">
        <v>43763.2916666667</v>
      </c>
      <c r="B8275" s="0" t="n">
        <v>0.455</v>
      </c>
      <c r="C8275" s="0" t="n">
        <v>19.3205040847819</v>
      </c>
      <c r="D8275" s="0" t="n">
        <v>0.358855885740084</v>
      </c>
      <c r="E8275" s="12" t="n">
        <f aca="false">MIN(B8275,((1-$J$5)*$J$4*E8274+(1-$J$4)*$J$5*B8275)/(1-$J$4*$J$5))</f>
        <v>0.359664997068231</v>
      </c>
      <c r="F8275" s="12" t="n">
        <f aca="false">B8275*C8275*3.6/1000</f>
        <v>0.0316469856908727</v>
      </c>
    </row>
    <row r="8276" customFormat="false" ht="15" hidden="false" customHeight="false" outlineLevel="0" collapsed="false">
      <c r="A8276" s="11" t="n">
        <v>43763.3333333333</v>
      </c>
      <c r="B8276" s="0" t="n">
        <v>0.446</v>
      </c>
      <c r="C8276" s="0" t="n">
        <v>20.7973464751974</v>
      </c>
      <c r="D8276" s="0" t="n">
        <v>0.358078616090142</v>
      </c>
      <c r="E8276" s="12" t="n">
        <f aca="false">MIN(B8276,((1-$J$5)*$J$4*E8275+(1-$J$4)*$J$5*B8276)/(1-$J$4*$J$5))</f>
        <v>0.358883036655245</v>
      </c>
      <c r="F8276" s="12" t="n">
        <f aca="false">B8276*C8276*3.6/1000</f>
        <v>0.0333922195005769</v>
      </c>
    </row>
    <row r="8277" customFormat="false" ht="15" hidden="false" customHeight="false" outlineLevel="0" collapsed="false">
      <c r="A8277" s="11" t="n">
        <v>43763.375</v>
      </c>
      <c r="B8277" s="0" t="n">
        <v>0.446</v>
      </c>
      <c r="C8277" s="0" t="n">
        <v>20.4715228318574</v>
      </c>
      <c r="D8277" s="0" t="n">
        <v>0.357314076419956</v>
      </c>
      <c r="E8277" s="12" t="n">
        <f aca="false">MIN(B8277,((1-$J$5)*$J$4*E8276+(1-$J$4)*$J$5*B8277)/(1-$J$4*$J$5))</f>
        <v>0.358113958621386</v>
      </c>
      <c r="F8277" s="12" t="n">
        <f aca="false">B8277*C8277*3.6/1000</f>
        <v>0.0328690770588302</v>
      </c>
    </row>
    <row r="8278" customFormat="false" ht="15" hidden="false" customHeight="false" outlineLevel="0" collapsed="false">
      <c r="A8278" s="11" t="n">
        <v>43763.4166666667</v>
      </c>
      <c r="B8278" s="0" t="n">
        <v>0.446</v>
      </c>
      <c r="C8278" s="0" t="n">
        <v>20.7973464751974</v>
      </c>
      <c r="D8278" s="0" t="n">
        <v>0.356562058240253</v>
      </c>
      <c r="E8278" s="12" t="n">
        <f aca="false">MIN(B8278,((1-$J$5)*$J$4*E8277+(1-$J$4)*$J$5*B8278)/(1-$J$4*$J$5))</f>
        <v>0.357357550736355</v>
      </c>
      <c r="F8278" s="12" t="n">
        <f aca="false">B8278*C8278*3.6/1000</f>
        <v>0.0333922195005769</v>
      </c>
    </row>
    <row r="8279" customFormat="false" ht="15" hidden="false" customHeight="false" outlineLevel="0" collapsed="false">
      <c r="A8279" s="11" t="n">
        <v>43763.4583333333</v>
      </c>
      <c r="B8279" s="0" t="n">
        <v>0.446</v>
      </c>
      <c r="C8279" s="0" t="n">
        <v>24.1457381141983</v>
      </c>
      <c r="D8279" s="0" t="n">
        <v>0.355822356476358</v>
      </c>
      <c r="E8279" s="12" t="n">
        <f aca="false">MIN(B8279,((1-$J$5)*$J$4*E8278+(1-$J$4)*$J$5*B8279)/(1-$J$4*$J$5))</f>
        <v>0.356613604266234</v>
      </c>
      <c r="F8279" s="12" t="n">
        <f aca="false">B8279*C8279*3.6/1000</f>
        <v>0.0387683971161568</v>
      </c>
    </row>
    <row r="8280" customFormat="false" ht="15" hidden="false" customHeight="false" outlineLevel="0" collapsed="false">
      <c r="A8280" s="11" t="n">
        <v>43763.5</v>
      </c>
      <c r="B8280" s="0" t="n">
        <v>0.473</v>
      </c>
      <c r="C8280" s="0" t="n">
        <v>21.1218782446826</v>
      </c>
      <c r="D8280" s="0" t="n">
        <v>0.355403514183654</v>
      </c>
      <c r="E8280" s="12" t="n">
        <f aca="false">MIN(B8280,((1-$J$5)*$J$4*E8279+(1-$J$4)*$J$5*B8280)/(1-$J$4*$J$5))</f>
        <v>0.356193281296445</v>
      </c>
      <c r="F8280" s="12" t="n">
        <f aca="false">B8280*C8280*3.6/1000</f>
        <v>0.0359663342750456</v>
      </c>
    </row>
    <row r="8281" customFormat="false" ht="15" hidden="false" customHeight="false" outlineLevel="0" collapsed="false">
      <c r="A8281" s="11" t="n">
        <v>43763.5416666667</v>
      </c>
      <c r="B8281" s="0" t="n">
        <v>0.497</v>
      </c>
      <c r="C8281" s="0" t="n">
        <v>22.2479855286418</v>
      </c>
      <c r="D8281" s="0" t="n">
        <v>0.355265971409979</v>
      </c>
      <c r="E8281" s="12" t="n">
        <f aca="false">MIN(B8281,((1-$J$5)*$J$4*E8280+(1-$J$4)*$J$5*B8281)/(1-$J$4*$J$5))</f>
        <v>0.356056653927475</v>
      </c>
      <c r="F8281" s="12" t="n">
        <f aca="false">B8281*C8281*3.6/1000</f>
        <v>0.0398060957078459</v>
      </c>
    </row>
    <row r="8282" customFormat="false" ht="15" hidden="false" customHeight="false" outlineLevel="0" collapsed="false">
      <c r="A8282" s="11" t="n">
        <v>43763.5833333333</v>
      </c>
      <c r="B8282" s="0" t="n">
        <v>0.52</v>
      </c>
      <c r="C8282" s="0" t="n">
        <v>27.682487806097</v>
      </c>
      <c r="D8282" s="0" t="n">
        <v>0.355393686091873</v>
      </c>
      <c r="E8282" s="12" t="n">
        <f aca="false">MIN(B8282,((1-$J$5)*$J$4*E8281+(1-$J$4)*$J$5*B8282)/(1-$J$4*$J$5))</f>
        <v>0.356187516300993</v>
      </c>
      <c r="F8282" s="12" t="n">
        <f aca="false">B8282*C8282*3.6/1000</f>
        <v>0.0518216171730136</v>
      </c>
    </row>
    <row r="8283" customFormat="false" ht="15" hidden="false" customHeight="false" outlineLevel="0" collapsed="false">
      <c r="A8283" s="11" t="n">
        <v>43763.625</v>
      </c>
      <c r="B8283" s="0" t="n">
        <v>0.544</v>
      </c>
      <c r="C8283" s="0" t="n">
        <v>28.7357870769987</v>
      </c>
      <c r="D8283" s="0" t="n">
        <v>0.355793748882917</v>
      </c>
      <c r="E8283" s="12" t="n">
        <f aca="false">MIN(B8283,((1-$J$5)*$J$4*E8282+(1-$J$4)*$J$5*B8283)/(1-$J$4*$J$5))</f>
        <v>0.356592993791916</v>
      </c>
      <c r="F8283" s="12" t="n">
        <f aca="false">B8283*C8283*3.6/1000</f>
        <v>0.0562761654115943</v>
      </c>
    </row>
    <row r="8284" customFormat="false" ht="15" hidden="false" customHeight="false" outlineLevel="0" collapsed="false">
      <c r="A8284" s="11" t="n">
        <v>43763.6666666667</v>
      </c>
      <c r="B8284" s="0" t="n">
        <v>0.554</v>
      </c>
      <c r="C8284" s="0" t="n">
        <v>30.813729386784</v>
      </c>
      <c r="D8284" s="0" t="n">
        <v>0.356301609434277</v>
      </c>
      <c r="E8284" s="12" t="n">
        <f aca="false">MIN(B8284,((1-$J$5)*$J$4*E8283+(1-$J$4)*$J$5*B8284)/(1-$J$4*$J$5))</f>
        <v>0.357107112510336</v>
      </c>
      <c r="F8284" s="12" t="n">
        <f aca="false">B8284*C8284*3.6/1000</f>
        <v>0.061454901889002</v>
      </c>
    </row>
    <row r="8285" customFormat="false" ht="15" hidden="false" customHeight="false" outlineLevel="0" collapsed="false">
      <c r="A8285" s="11" t="n">
        <v>43763.7083333333</v>
      </c>
      <c r="B8285" s="0" t="n">
        <v>0.563</v>
      </c>
      <c r="C8285" s="0" t="n">
        <v>29.3332735908704</v>
      </c>
      <c r="D8285" s="0" t="n">
        <v>0.356904067262476</v>
      </c>
      <c r="E8285" s="12" t="n">
        <f aca="false">MIN(B8285,((1-$J$5)*$J$4*E8284+(1-$J$4)*$J$5*B8285)/(1-$J$4*$J$5))</f>
        <v>0.357716550524993</v>
      </c>
      <c r="F8285" s="12" t="n">
        <f aca="false">B8285*C8285*3.6/1000</f>
        <v>0.0594526789139761</v>
      </c>
    </row>
    <row r="8286" customFormat="false" ht="15" hidden="false" customHeight="false" outlineLevel="0" collapsed="false">
      <c r="A8286" s="11" t="n">
        <v>43763.75</v>
      </c>
      <c r="B8286" s="0" t="n">
        <v>0.573</v>
      </c>
      <c r="C8286" s="0" t="n">
        <v>29.3332735908704</v>
      </c>
      <c r="D8286" s="0" t="n">
        <v>0.357611008062197</v>
      </c>
      <c r="E8286" s="12" t="n">
        <f aca="false">MIN(B8286,((1-$J$5)*$J$4*E8285+(1-$J$4)*$J$5*B8286)/(1-$J$4*$J$5))</f>
        <v>0.358431269626723</v>
      </c>
      <c r="F8286" s="12" t="n">
        <f aca="false">B8286*C8286*3.6/1000</f>
        <v>0.0605086767632474</v>
      </c>
    </row>
    <row r="8287" customFormat="false" ht="15" hidden="false" customHeight="false" outlineLevel="0" collapsed="false">
      <c r="A8287" s="11" t="n">
        <v>43763.7916666667</v>
      </c>
      <c r="B8287" s="0" t="n">
        <v>0.573</v>
      </c>
      <c r="C8287" s="0" t="n">
        <v>29.1841940811698</v>
      </c>
      <c r="D8287" s="0" t="n">
        <v>0.358306370715171</v>
      </c>
      <c r="E8287" s="12" t="n">
        <f aca="false">MIN(B8287,((1-$J$5)*$J$4*E8286+(1-$J$4)*$J$5*B8287)/(1-$J$4*$J$5))</f>
        <v>0.359134214113927</v>
      </c>
      <c r="F8287" s="12" t="n">
        <f aca="false">B8287*C8287*3.6/1000</f>
        <v>0.060201155550637</v>
      </c>
    </row>
    <row r="8288" customFormat="false" ht="15" hidden="false" customHeight="false" outlineLevel="0" collapsed="false">
      <c r="A8288" s="11" t="n">
        <v>43763.8333333333</v>
      </c>
      <c r="B8288" s="0" t="n">
        <v>0.554</v>
      </c>
      <c r="C8288" s="0" t="n">
        <v>29.4821608441781</v>
      </c>
      <c r="D8288" s="0" t="n">
        <v>0.35877308000704</v>
      </c>
      <c r="E8288" s="12" t="n">
        <f aca="false">MIN(B8288,((1-$J$5)*$J$4*E8287+(1-$J$4)*$J$5*B8288)/(1-$J$4*$J$5))</f>
        <v>0.359606467588162</v>
      </c>
      <c r="F8288" s="12" t="n">
        <f aca="false">B8288*C8288*3.6/1000</f>
        <v>0.0587992215876289</v>
      </c>
    </row>
    <row r="8289" customFormat="false" ht="15" hidden="false" customHeight="false" outlineLevel="0" collapsed="false">
      <c r="A8289" s="11" t="n">
        <v>43763.875</v>
      </c>
      <c r="B8289" s="0" t="n">
        <v>0.544</v>
      </c>
      <c r="C8289" s="0" t="n">
        <v>28.5859234978005</v>
      </c>
      <c r="D8289" s="0" t="n">
        <v>0.359117795704407</v>
      </c>
      <c r="E8289" s="12" t="n">
        <f aca="false">MIN(B8289,((1-$J$5)*$J$4*E8288+(1-$J$4)*$J$5*B8289)/(1-$J$4*$J$5))</f>
        <v>0.359955619687204</v>
      </c>
      <c r="F8289" s="12" t="n">
        <f aca="false">B8289*C8289*3.6/1000</f>
        <v>0.0559826725780926</v>
      </c>
    </row>
    <row r="8290" customFormat="false" ht="15" hidden="false" customHeight="false" outlineLevel="0" collapsed="false">
      <c r="A8290" s="11" t="n">
        <v>43763.9166666667</v>
      </c>
      <c r="B8290" s="0" t="n">
        <v>0.544</v>
      </c>
      <c r="C8290" s="0" t="n">
        <v>28.2855950849176</v>
      </c>
      <c r="D8290" s="0" t="n">
        <v>0.359456865711312</v>
      </c>
      <c r="E8290" s="12" t="n">
        <f aca="false">MIN(B8290,((1-$J$5)*$J$4*E8289+(1-$J$4)*$J$5*B8290)/(1-$J$4*$J$5))</f>
        <v>0.360299019692357</v>
      </c>
      <c r="F8290" s="12" t="n">
        <f aca="false">B8290*C8290*3.6/1000</f>
        <v>0.0553945094143027</v>
      </c>
    </row>
    <row r="8291" customFormat="false" ht="15" hidden="false" customHeight="false" outlineLevel="0" collapsed="false">
      <c r="A8291" s="11" t="n">
        <v>43763.9583333333</v>
      </c>
      <c r="B8291" s="0" t="n">
        <v>0.525</v>
      </c>
      <c r="C8291" s="0" t="n">
        <v>27.9070703961083</v>
      </c>
      <c r="D8291" s="0" t="n">
        <v>0.359573117652717</v>
      </c>
      <c r="E8291" s="12" t="n">
        <f aca="false">MIN(B8291,((1-$J$5)*$J$4*E8290+(1-$J$4)*$J$5*B8291)/(1-$J$4*$J$5))</f>
        <v>0.360417651987376</v>
      </c>
      <c r="F8291" s="12" t="n">
        <f aca="false">B8291*C8291*3.6/1000</f>
        <v>0.0527443630486447</v>
      </c>
    </row>
    <row r="8292" customFormat="false" ht="15" hidden="false" customHeight="false" outlineLevel="0" collapsed="false">
      <c r="A8292" s="11" t="n">
        <v>43764</v>
      </c>
      <c r="B8292" s="0" t="n">
        <v>0.511</v>
      </c>
      <c r="C8292" s="0" t="n">
        <v>27.528545707299</v>
      </c>
      <c r="D8292" s="0" t="n">
        <v>0.359527375759691</v>
      </c>
      <c r="E8292" s="12" t="n">
        <f aca="false">MIN(B8292,((1-$J$5)*$J$4*E8291+(1-$J$4)*$J$5*B8292)/(1-$J$4*$J$5))</f>
        <v>0.360372880125969</v>
      </c>
      <c r="F8292" s="12" t="n">
        <f aca="false">B8292*C8292*3.6/1000</f>
        <v>0.0506415126831472</v>
      </c>
    </row>
    <row r="8293" customFormat="false" ht="15" hidden="false" customHeight="false" outlineLevel="0" collapsed="false">
      <c r="A8293" s="11" t="n">
        <v>43764.0416666667</v>
      </c>
      <c r="B8293" s="0" t="n">
        <v>0.515</v>
      </c>
      <c r="C8293" s="0" t="n">
        <v>27.1500210184897</v>
      </c>
      <c r="D8293" s="0" t="n">
        <v>0.359528122985131</v>
      </c>
      <c r="E8293" s="12" t="n">
        <f aca="false">MIN(B8293,((1-$J$5)*$J$4*E8292+(1-$J$4)*$J$5*B8293)/(1-$J$4*$J$5))</f>
        <v>0.360374974357831</v>
      </c>
      <c r="F8293" s="12" t="n">
        <f aca="false">B8293*C8293*3.6/1000</f>
        <v>0.0503361389682799</v>
      </c>
    </row>
    <row r="8294" customFormat="false" ht="15" hidden="false" customHeight="false" outlineLevel="0" collapsed="false">
      <c r="A8294" s="11" t="n">
        <v>43764.0833333333</v>
      </c>
      <c r="B8294" s="0" t="n">
        <v>0.497</v>
      </c>
      <c r="C8294" s="0" t="n">
        <v>26.7714963296804</v>
      </c>
      <c r="D8294" s="0" t="n">
        <v>0.359323028125061</v>
      </c>
      <c r="E8294" s="12" t="n">
        <f aca="false">MIN(B8294,((1-$J$5)*$J$4*E8293+(1-$J$4)*$J$5*B8294)/(1-$J$4*$J$5))</f>
        <v>0.360169455834638</v>
      </c>
      <c r="F8294" s="12" t="n">
        <f aca="false">B8294*C8294*3.6/1000</f>
        <v>0.0478995612330641</v>
      </c>
    </row>
    <row r="8295" customFormat="false" ht="15" hidden="false" customHeight="false" outlineLevel="0" collapsed="false">
      <c r="A8295" s="11" t="n">
        <v>43764.125</v>
      </c>
      <c r="B8295" s="0" t="n">
        <v>0.501</v>
      </c>
      <c r="C8295" s="0" t="n">
        <v>25.2353062273078</v>
      </c>
      <c r="D8295" s="0" t="n">
        <v>0.35916703223712</v>
      </c>
      <c r="E8295" s="12" t="n">
        <f aca="false">MIN(B8295,((1-$J$5)*$J$4*E8294+(1-$J$4)*$J$5*B8295)/(1-$J$4*$J$5))</f>
        <v>0.3600134516199</v>
      </c>
      <c r="F8295" s="12" t="n">
        <f aca="false">B8295*C8295*3.6/1000</f>
        <v>0.0455143983115723</v>
      </c>
    </row>
    <row r="8296" customFormat="false" ht="15" hidden="false" customHeight="false" outlineLevel="0" collapsed="false">
      <c r="A8296" s="11" t="n">
        <v>43764.1666666667</v>
      </c>
      <c r="B8296" s="0" t="n">
        <v>0.497</v>
      </c>
      <c r="C8296" s="0" t="n">
        <v>26.7714963296804</v>
      </c>
      <c r="D8296" s="0" t="n">
        <v>0.358967851255088</v>
      </c>
      <c r="E8296" s="12" t="n">
        <f aca="false">MIN(B8296,((1-$J$5)*$J$4*E8295+(1-$J$4)*$J$5*B8296)/(1-$J$4*$J$5))</f>
        <v>0.359813888990247</v>
      </c>
      <c r="F8296" s="12" t="n">
        <f aca="false">B8296*C8296*3.6/1000</f>
        <v>0.0478995612330641</v>
      </c>
    </row>
    <row r="8297" customFormat="false" ht="15" hidden="false" customHeight="false" outlineLevel="0" collapsed="false">
      <c r="A8297" s="11" t="n">
        <v>43764.2083333333</v>
      </c>
      <c r="B8297" s="0" t="n">
        <v>0.473</v>
      </c>
      <c r="C8297" s="0" t="n">
        <v>143.53261853862</v>
      </c>
      <c r="D8297" s="0" t="n">
        <v>0.35849749262586</v>
      </c>
      <c r="E8297" s="12" t="n">
        <f aca="false">MIN(B8297,((1-$J$5)*$J$4*E8296+(1-$J$4)*$J$5*B8297)/(1-$J$4*$J$5))</f>
        <v>0.359340843043126</v>
      </c>
      <c r="F8297" s="12" t="n">
        <f aca="false">B8297*C8297*3.6/1000</f>
        <v>0.244407342847562</v>
      </c>
    </row>
    <row r="8298" customFormat="false" ht="15" hidden="false" customHeight="false" outlineLevel="0" collapsed="false">
      <c r="A8298" s="11" t="n">
        <v>43764.25</v>
      </c>
      <c r="B8298" s="0" t="n">
        <v>0.46</v>
      </c>
      <c r="C8298" s="0" t="n">
        <v>20.9597719503597</v>
      </c>
      <c r="D8298" s="0" t="n">
        <v>0.357886182554062</v>
      </c>
      <c r="E8298" s="12" t="n">
        <f aca="false">MIN(B8298,((1-$J$5)*$J$4*E8297+(1-$J$4)*$J$5*B8298)/(1-$J$4*$J$5))</f>
        <v>0.358725672647029</v>
      </c>
      <c r="F8298" s="12" t="n">
        <f aca="false">B8298*C8298*3.6/1000</f>
        <v>0.0347093823497956</v>
      </c>
    </row>
    <row r="8299" customFormat="false" ht="15" hidden="false" customHeight="false" outlineLevel="0" collapsed="false">
      <c r="A8299" s="11" t="n">
        <v>43764.2916666667</v>
      </c>
      <c r="B8299" s="0" t="n">
        <v>0.455</v>
      </c>
      <c r="C8299" s="0" t="n">
        <v>20.1771512926418</v>
      </c>
      <c r="D8299" s="0" t="n">
        <v>0.357227709448827</v>
      </c>
      <c r="E8299" s="12" t="n">
        <f aca="false">MIN(B8299,((1-$J$5)*$J$4*E8298+(1-$J$4)*$J$5*B8299)/(1-$J$4*$J$5))</f>
        <v>0.358062976227803</v>
      </c>
      <c r="F8299" s="12" t="n">
        <f aca="false">B8299*C8299*3.6/1000</f>
        <v>0.0330501738173472</v>
      </c>
    </row>
    <row r="8300" customFormat="false" ht="15" hidden="false" customHeight="false" outlineLevel="0" collapsed="false">
      <c r="A8300" s="11" t="n">
        <v>43764.3333333333</v>
      </c>
      <c r="B8300" s="0" t="n">
        <v>0.446</v>
      </c>
      <c r="C8300" s="0" t="n">
        <v>20.2099128888003</v>
      </c>
      <c r="D8300" s="0" t="n">
        <v>0.356477105771535</v>
      </c>
      <c r="E8300" s="12" t="n">
        <f aca="false">MIN(B8300,((1-$J$5)*$J$4*E8299+(1-$J$4)*$J$5*B8300)/(1-$J$4*$J$5))</f>
        <v>0.357307408250409</v>
      </c>
      <c r="F8300" s="12" t="n">
        <f aca="false">B8300*C8300*3.6/1000</f>
        <v>0.0324490361342577</v>
      </c>
    </row>
    <row r="8301" customFormat="false" ht="15" hidden="false" customHeight="false" outlineLevel="0" collapsed="false">
      <c r="A8301" s="11" t="n">
        <v>43764.375</v>
      </c>
      <c r="B8301" s="0" t="n">
        <v>0.441</v>
      </c>
      <c r="C8301" s="0" t="n">
        <v>21.7671842154351</v>
      </c>
      <c r="D8301" s="0" t="n">
        <v>0.355681620385927</v>
      </c>
      <c r="E8301" s="12" t="n">
        <f aca="false">MIN(B8301,((1-$J$5)*$J$4*E8300+(1-$J$4)*$J$5*B8301)/(1-$J$4*$J$5))</f>
        <v>0.356506627224867</v>
      </c>
      <c r="F8301" s="12" t="n">
        <f aca="false">B8301*C8301*3.6/1000</f>
        <v>0.0345575816604248</v>
      </c>
    </row>
    <row r="8302" customFormat="false" ht="15" hidden="false" customHeight="false" outlineLevel="0" collapsed="false">
      <c r="A8302" s="11" t="n">
        <v>43764.4166666667</v>
      </c>
      <c r="B8302" s="0" t="n">
        <v>0.437</v>
      </c>
      <c r="C8302" s="0" t="n">
        <v>20.3898614467272</v>
      </c>
      <c r="D8302" s="0" t="n">
        <v>0.354853423347922</v>
      </c>
      <c r="E8302" s="12" t="n">
        <f aca="false">MIN(B8302,((1-$J$5)*$J$4*E8301+(1-$J$4)*$J$5*B8302)/(1-$J$4*$J$5))</f>
        <v>0.355672910137143</v>
      </c>
      <c r="F8302" s="12" t="n">
        <f aca="false">B8302*C8302*3.6/1000</f>
        <v>0.0320773300279912</v>
      </c>
    </row>
    <row r="8303" customFormat="false" ht="15" hidden="false" customHeight="false" outlineLevel="0" collapsed="false">
      <c r="A8303" s="11" t="n">
        <v>43764.4583333333</v>
      </c>
      <c r="B8303" s="0" t="n">
        <v>0.446</v>
      </c>
      <c r="C8303" s="0" t="n">
        <v>20.9597719503597</v>
      </c>
      <c r="D8303" s="0" t="n">
        <v>0.354141705292887</v>
      </c>
      <c r="E8303" s="12" t="n">
        <f aca="false">MIN(B8303,((1-$J$5)*$J$4*E8302+(1-$J$4)*$J$5*B8303)/(1-$J$4*$J$5))</f>
        <v>0.354956717218903</v>
      </c>
      <c r="F8303" s="12" t="n">
        <f aca="false">B8303*C8303*3.6/1000</f>
        <v>0.0336530098434975</v>
      </c>
    </row>
    <row r="8304" customFormat="false" ht="15" hidden="false" customHeight="false" outlineLevel="0" collapsed="false">
      <c r="A8304" s="11" t="n">
        <v>43764.5</v>
      </c>
      <c r="B8304" s="0" t="n">
        <v>0.46</v>
      </c>
      <c r="C8304" s="0" t="n">
        <v>21.1218782446826</v>
      </c>
      <c r="D8304" s="0" t="n">
        <v>0.353601733507068</v>
      </c>
      <c r="E8304" s="12" t="n">
        <f aca="false">MIN(B8304,((1-$J$5)*$J$4*E8303+(1-$J$4)*$J$5*B8304)/(1-$J$4*$J$5))</f>
        <v>0.35441377294841</v>
      </c>
      <c r="F8304" s="12" t="n">
        <f aca="false">B8304*C8304*3.6/1000</f>
        <v>0.0349778303731945</v>
      </c>
    </row>
    <row r="8305" customFormat="false" ht="15" hidden="false" customHeight="false" outlineLevel="0" collapsed="false">
      <c r="A8305" s="11" t="n">
        <v>43764.5416666667</v>
      </c>
      <c r="B8305" s="0" t="n">
        <v>0.483</v>
      </c>
      <c r="C8305" s="0" t="n">
        <v>21.283669045523</v>
      </c>
      <c r="D8305" s="0" t="n">
        <v>0.353333610085365</v>
      </c>
      <c r="E8305" s="12" t="n">
        <f aca="false">MIN(B8305,((1-$J$5)*$J$4*E8304+(1-$J$4)*$J$5*B8305)/(1-$J$4*$J$5))</f>
        <v>0.354145012273807</v>
      </c>
      <c r="F8305" s="12" t="n">
        <f aca="false">B8305*C8305*3.6/1000</f>
        <v>0.0370080437363554</v>
      </c>
    </row>
    <row r="8306" customFormat="false" ht="15" hidden="false" customHeight="false" outlineLevel="0" collapsed="false">
      <c r="A8306" s="11" t="n">
        <v>43764.5833333333</v>
      </c>
      <c r="B8306" s="0" t="n">
        <v>0.506</v>
      </c>
      <c r="C8306" s="0" t="n">
        <v>31.8393446938816</v>
      </c>
      <c r="D8306" s="0" t="n">
        <v>0.353332882745132</v>
      </c>
      <c r="E8306" s="12" t="n">
        <f aca="false">MIN(B8306,((1-$J$5)*$J$4*E8305+(1-$J$4)*$J$5*B8306)/(1-$J$4*$J$5))</f>
        <v>0.354145918167155</v>
      </c>
      <c r="F8306" s="12" t="n">
        <f aca="false">B8306*C8306*3.6/1000</f>
        <v>0.0579985502943747</v>
      </c>
    </row>
    <row r="8307" customFormat="false" ht="15" hidden="false" customHeight="false" outlineLevel="0" collapsed="false">
      <c r="A8307" s="11" t="n">
        <v>43764.625</v>
      </c>
      <c r="B8307" s="0" t="n">
        <v>0.534</v>
      </c>
      <c r="C8307" s="0" t="n">
        <v>30.3715274804866</v>
      </c>
      <c r="D8307" s="0" t="n">
        <v>0.35365234708006</v>
      </c>
      <c r="E8307" s="12" t="n">
        <f aca="false">MIN(B8307,((1-$J$5)*$J$4*E8306+(1-$J$4)*$J$5*B8307)/(1-$J$4*$J$5))</f>
        <v>0.354469708642161</v>
      </c>
      <c r="F8307" s="12" t="n">
        <f aca="false">B8307*C8307*3.6/1000</f>
        <v>0.0583862244284873</v>
      </c>
    </row>
    <row r="8308" customFormat="false" ht="15" hidden="false" customHeight="false" outlineLevel="0" collapsed="false">
      <c r="A8308" s="11" t="n">
        <v>43764.6666666667</v>
      </c>
      <c r="B8308" s="0" t="n">
        <v>0.559</v>
      </c>
      <c r="C8308" s="0" t="n">
        <v>30.5191087808055</v>
      </c>
      <c r="D8308" s="0" t="n">
        <v>0.354252454075024</v>
      </c>
      <c r="E8308" s="12" t="n">
        <f aca="false">MIN(B8308,((1-$J$5)*$J$4*E8307+(1-$J$4)*$J$5*B8308)/(1-$J$4*$J$5))</f>
        <v>0.355076467972603</v>
      </c>
      <c r="F8308" s="12" t="n">
        <f aca="false">B8308*C8308*3.6/1000</f>
        <v>0.0614166545104929</v>
      </c>
    </row>
    <row r="8309" customFormat="false" ht="15" hidden="false" customHeight="false" outlineLevel="0" collapsed="false">
      <c r="A8309" s="11" t="n">
        <v>43764.7083333333</v>
      </c>
      <c r="B8309" s="0" t="n">
        <v>0.568</v>
      </c>
      <c r="C8309" s="0" t="n">
        <v>29.3332735908704</v>
      </c>
      <c r="D8309" s="0" t="n">
        <v>0.354945647551494</v>
      </c>
      <c r="E8309" s="12" t="n">
        <f aca="false">MIN(B8309,((1-$J$5)*$J$4*E8308+(1-$J$4)*$J$5*B8309)/(1-$J$4*$J$5))</f>
        <v>0.355777020394801</v>
      </c>
      <c r="F8309" s="12" t="n">
        <f aca="false">B8309*C8309*3.6/1000</f>
        <v>0.0599806778386118</v>
      </c>
    </row>
    <row r="8310" customFormat="false" ht="15" hidden="false" customHeight="false" outlineLevel="0" collapsed="false">
      <c r="A8310" s="11" t="n">
        <v>43764.75</v>
      </c>
      <c r="B8310" s="0" t="n">
        <v>0.573</v>
      </c>
      <c r="C8310" s="0" t="n">
        <v>28.7357870769987</v>
      </c>
      <c r="D8310" s="0" t="n">
        <v>0.355684662990018</v>
      </c>
      <c r="E8310" s="12" t="n">
        <f aca="false">MIN(B8310,((1-$J$5)*$J$4*E8309+(1-$J$4)*$J$5*B8310)/(1-$J$4*$J$5))</f>
        <v>0.356523692216962</v>
      </c>
      <c r="F8310" s="12" t="n">
        <f aca="false">B8310*C8310*3.6/1000</f>
        <v>0.059276181582433</v>
      </c>
    </row>
    <row r="8311" customFormat="false" ht="15" hidden="false" customHeight="false" outlineLevel="0" collapsed="false">
      <c r="A8311" s="11" t="n">
        <v>43764.7916666667</v>
      </c>
      <c r="B8311" s="0" t="n">
        <v>0.563</v>
      </c>
      <c r="C8311" s="0" t="n">
        <v>30.813729386784</v>
      </c>
      <c r="D8311" s="0" t="n">
        <v>0.356297225053918</v>
      </c>
      <c r="E8311" s="12" t="n">
        <f aca="false">MIN(B8311,((1-$J$5)*$J$4*E8310+(1-$J$4)*$J$5*B8311)/(1-$J$4*$J$5))</f>
        <v>0.357142741768577</v>
      </c>
      <c r="F8311" s="12" t="n">
        <f aca="false">B8311*C8311*3.6/1000</f>
        <v>0.0624532667211337</v>
      </c>
    </row>
    <row r="8312" customFormat="false" ht="15" hidden="false" customHeight="false" outlineLevel="0" collapsed="false">
      <c r="A8312" s="11" t="n">
        <v>43764.8333333333</v>
      </c>
      <c r="B8312" s="0" t="n">
        <v>0.573</v>
      </c>
      <c r="C8312" s="0" t="n">
        <v>29.4821608441781</v>
      </c>
      <c r="D8312" s="0" t="n">
        <v>0.35701410460402</v>
      </c>
      <c r="E8312" s="12" t="n">
        <f aca="false">MIN(B8312,((1-$J$5)*$J$4*E8311+(1-$J$4)*$J$5*B8312)/(1-$J$4*$J$5))</f>
        <v>0.357866914062341</v>
      </c>
      <c r="F8312" s="12" t="n">
        <f aca="false">B8312*C8312*3.6/1000</f>
        <v>0.0608158013893707</v>
      </c>
    </row>
    <row r="8313" customFormat="false" ht="15" hidden="false" customHeight="false" outlineLevel="0" collapsed="false">
      <c r="A8313" s="11" t="n">
        <v>43764.875</v>
      </c>
      <c r="B8313" s="0" t="n">
        <v>0.563</v>
      </c>
      <c r="C8313" s="0" t="n">
        <v>30.813729386784</v>
      </c>
      <c r="D8313" s="0" t="n">
        <v>0.357604893317018</v>
      </c>
      <c r="E8313" s="12" t="n">
        <f aca="false">MIN(B8313,((1-$J$5)*$J$4*E8312+(1-$J$4)*$J$5*B8313)/(1-$J$4*$J$5))</f>
        <v>0.358463834753241</v>
      </c>
      <c r="F8313" s="12" t="n">
        <f aca="false">B8313*C8313*3.6/1000</f>
        <v>0.0624532667211337</v>
      </c>
    </row>
    <row r="8314" customFormat="false" ht="15" hidden="false" customHeight="false" outlineLevel="0" collapsed="false">
      <c r="A8314" s="11" t="n">
        <v>43764.9166666667</v>
      </c>
      <c r="B8314" s="0" t="n">
        <v>0.53</v>
      </c>
      <c r="C8314" s="0" t="n">
        <v>30.2965468989177</v>
      </c>
      <c r="D8314" s="0" t="n">
        <v>0.357808651480262</v>
      </c>
      <c r="E8314" s="12" t="n">
        <f aca="false">MIN(B8314,((1-$J$5)*$J$4*E8313+(1-$J$4)*$J$5*B8314)/(1-$J$4*$J$5))</f>
        <v>0.358670361363567</v>
      </c>
      <c r="F8314" s="12" t="n">
        <f aca="false">B8314*C8314*3.6/1000</f>
        <v>0.057805811483135</v>
      </c>
    </row>
    <row r="8315" customFormat="false" ht="15" hidden="false" customHeight="false" outlineLevel="0" collapsed="false">
      <c r="A8315" s="11" t="n">
        <v>43764.9583333333</v>
      </c>
      <c r="B8315" s="0" t="n">
        <v>0.511</v>
      </c>
      <c r="C8315" s="0" t="n">
        <v>29.7793644110515</v>
      </c>
      <c r="D8315" s="0" t="n">
        <v>0.357791807690562</v>
      </c>
      <c r="E8315" s="12" t="n">
        <f aca="false">MIN(B8315,((1-$J$5)*$J$4*E8314+(1-$J$4)*$J$5*B8315)/(1-$J$4*$J$5))</f>
        <v>0.358654375179653</v>
      </c>
      <c r="F8315" s="12" t="n">
        <f aca="false">B8315*C8315*3.6/1000</f>
        <v>0.0547821187705703</v>
      </c>
    </row>
    <row r="8316" customFormat="false" ht="15" hidden="false" customHeight="false" outlineLevel="0" collapsed="false">
      <c r="A8316" s="11" t="n">
        <v>43765</v>
      </c>
      <c r="B8316" s="0" t="n">
        <v>0.506</v>
      </c>
      <c r="C8316" s="0" t="n">
        <v>27.0760230967393</v>
      </c>
      <c r="D8316" s="0" t="n">
        <v>0.357718064807697</v>
      </c>
      <c r="E8316" s="12" t="n">
        <f aca="false">MIN(B8316,((1-$J$5)*$J$4*E8315+(1-$J$4)*$J$5*B8316)/(1-$J$4*$J$5))</f>
        <v>0.35858099173353</v>
      </c>
      <c r="F8316" s="12" t="n">
        <f aca="false">B8316*C8316*3.6/1000</f>
        <v>0.0493216836730203</v>
      </c>
    </row>
    <row r="8317" customFormat="false" ht="15" hidden="false" customHeight="false" outlineLevel="0" collapsed="false">
      <c r="A8317" s="11" t="n">
        <v>43765.0416666667</v>
      </c>
      <c r="B8317" s="0" t="n">
        <v>0.497</v>
      </c>
      <c r="C8317" s="0" t="n">
        <v>26.7714963296804</v>
      </c>
      <c r="D8317" s="0" t="n">
        <v>0.357542614748447</v>
      </c>
      <c r="E8317" s="12" t="n">
        <f aca="false">MIN(B8317,((1-$J$5)*$J$4*E8316+(1-$J$4)*$J$5*B8317)/(1-$J$4*$J$5))</f>
        <v>0.358405028113538</v>
      </c>
      <c r="F8317" s="12" t="n">
        <f aca="false">B8317*C8317*3.6/1000</f>
        <v>0.0478995612330641</v>
      </c>
    </row>
    <row r="8318" customFormat="false" ht="15" hidden="false" customHeight="false" outlineLevel="0" collapsed="false">
      <c r="A8318" s="11" t="n">
        <v>43765.0833333333</v>
      </c>
      <c r="B8318" s="0" t="n">
        <v>0.501</v>
      </c>
      <c r="C8318" s="0" t="n">
        <v>26.7714963296804</v>
      </c>
      <c r="D8318" s="0" t="n">
        <v>0.357415778144216</v>
      </c>
      <c r="E8318" s="12" t="n">
        <f aca="false">MIN(B8318,((1-$J$5)*$J$4*E8317+(1-$J$4)*$J$5*B8318)/(1-$J$4*$J$5))</f>
        <v>0.358278091900795</v>
      </c>
      <c r="F8318" s="12" t="n">
        <f aca="false">B8318*C8318*3.6/1000</f>
        <v>0.0482850707802115</v>
      </c>
    </row>
    <row r="8319" customFormat="false" ht="15" hidden="false" customHeight="false" outlineLevel="0" collapsed="false">
      <c r="A8319" s="11" t="n">
        <v>43765.125</v>
      </c>
      <c r="B8319" s="0" t="n">
        <v>0.487</v>
      </c>
      <c r="C8319" s="0" t="n">
        <v>23.6749611865424</v>
      </c>
      <c r="D8319" s="0" t="n">
        <v>0.357130928965167</v>
      </c>
      <c r="E8319" s="12" t="n">
        <f aca="false">MIN(B8319,((1-$J$5)*$J$4*E8318+(1-$J$4)*$J$5*B8319)/(1-$J$4*$J$5))</f>
        <v>0.357991797141309</v>
      </c>
      <c r="F8319" s="12" t="n">
        <f aca="false">B8319*C8319*3.6/1000</f>
        <v>0.0415069419522462</v>
      </c>
    </row>
    <row r="8320" customFormat="false" ht="15" hidden="false" customHeight="false" outlineLevel="0" collapsed="false">
      <c r="A8320" s="11" t="n">
        <v>43765.1666666667</v>
      </c>
      <c r="B8320" s="0" t="n">
        <v>0.478</v>
      </c>
      <c r="C8320" s="0" t="n">
        <v>22.0880144235444</v>
      </c>
      <c r="D8320" s="0" t="n">
        <v>0.35674783006993</v>
      </c>
      <c r="E8320" s="12" t="n">
        <f aca="false">MIN(B8320,((1-$J$5)*$J$4*E8319+(1-$J$4)*$J$5*B8320)/(1-$J$4*$J$5))</f>
        <v>0.357606429807844</v>
      </c>
      <c r="F8320" s="12" t="n">
        <f aca="false">B8320*C8320*3.6/1000</f>
        <v>0.0380090552200353</v>
      </c>
    </row>
    <row r="8321" customFormat="false" ht="15" hidden="false" customHeight="false" outlineLevel="0" collapsed="false">
      <c r="A8321" s="11" t="n">
        <v>43765.2083333333</v>
      </c>
      <c r="B8321" s="0" t="n">
        <v>0.483</v>
      </c>
      <c r="C8321" s="0" t="n">
        <v>28.88545233917</v>
      </c>
      <c r="D8321" s="0" t="n">
        <v>0.356428180455792</v>
      </c>
      <c r="E8321" s="12" t="n">
        <f aca="false">MIN(B8321,((1-$J$5)*$J$4*E8320+(1-$J$4)*$J$5*B8321)/(1-$J$4*$J$5))</f>
        <v>0.357285071820894</v>
      </c>
      <c r="F8321" s="12" t="n">
        <f aca="false">B8321*C8321*3.6/1000</f>
        <v>0.0502260245273488</v>
      </c>
    </row>
    <row r="8322" customFormat="false" ht="15" hidden="false" customHeight="false" outlineLevel="0" collapsed="false">
      <c r="A8322" s="11" t="n">
        <v>43765.25</v>
      </c>
      <c r="B8322" s="0" t="n">
        <v>0.455</v>
      </c>
      <c r="C8322" s="0" t="n">
        <v>26.7714963296804</v>
      </c>
      <c r="D8322" s="0" t="n">
        <v>0.355793586241489</v>
      </c>
      <c r="E8322" s="12" t="n">
        <f aca="false">MIN(B8322,((1-$J$5)*$J$4*E8321+(1-$J$4)*$J$5*B8322)/(1-$J$4*$J$5))</f>
        <v>0.356646108528952</v>
      </c>
      <c r="F8322" s="12" t="n">
        <f aca="false">B8322*C8322*3.6/1000</f>
        <v>0.0438517109880164</v>
      </c>
    </row>
    <row r="8323" customFormat="false" ht="15" hidden="false" customHeight="false" outlineLevel="0" collapsed="false">
      <c r="A8323" s="11" t="n">
        <v>43765.2916666667</v>
      </c>
      <c r="B8323" s="0" t="n">
        <v>0.46</v>
      </c>
      <c r="C8323" s="0" t="n">
        <v>25.2353062273078</v>
      </c>
      <c r="D8323" s="0" t="n">
        <v>0.35522656025249</v>
      </c>
      <c r="E8323" s="12" t="n">
        <f aca="false">MIN(B8323,((1-$J$5)*$J$4*E8322+(1-$J$4)*$J$5*B8323)/(1-$J$4*$J$5))</f>
        <v>0.356075332441161</v>
      </c>
      <c r="F8323" s="12" t="n">
        <f aca="false">B8323*C8323*3.6/1000</f>
        <v>0.0417896671124217</v>
      </c>
    </row>
    <row r="8324" customFormat="false" ht="15" hidden="false" customHeight="false" outlineLevel="0" collapsed="false">
      <c r="A8324" s="11" t="n">
        <v>43765.3333333333</v>
      </c>
      <c r="B8324" s="0" t="n">
        <v>0.455</v>
      </c>
      <c r="C8324" s="0" t="n">
        <v>23.6749611865424</v>
      </c>
      <c r="D8324" s="0" t="n">
        <v>0.354611645953469</v>
      </c>
      <c r="E8324" s="12" t="n">
        <f aca="false">MIN(B8324,((1-$J$5)*$J$4*E8323+(1-$J$4)*$J$5*B8324)/(1-$J$4*$J$5))</f>
        <v>0.355456298957781</v>
      </c>
      <c r="F8324" s="12" t="n">
        <f aca="false">B8324*C8324*3.6/1000</f>
        <v>0.0387795864235565</v>
      </c>
    </row>
    <row r="8325" customFormat="false" ht="15" hidden="false" customHeight="false" outlineLevel="0" collapsed="false">
      <c r="A8325" s="11" t="n">
        <v>43765.375</v>
      </c>
      <c r="B8325" s="0" t="n">
        <v>0.45</v>
      </c>
      <c r="C8325" s="0" t="n">
        <v>23.6749611865424</v>
      </c>
      <c r="D8325" s="0" t="n">
        <v>0.353949627650383</v>
      </c>
      <c r="E8325" s="12" t="n">
        <f aca="false">MIN(B8325,((1-$J$5)*$J$4*E8324+(1-$J$4)*$J$5*B8325)/(1-$J$4*$J$5))</f>
        <v>0.354789803093567</v>
      </c>
      <c r="F8325" s="12" t="n">
        <f aca="false">B8325*C8325*3.6/1000</f>
        <v>0.0383534371221987</v>
      </c>
    </row>
    <row r="8326" customFormat="false" ht="15" hidden="false" customHeight="false" outlineLevel="0" collapsed="false">
      <c r="A8326" s="11" t="n">
        <v>43765.4166666667</v>
      </c>
      <c r="B8326" s="0" t="n">
        <v>0.446</v>
      </c>
      <c r="C8326" s="0" t="n">
        <v>26.7714963296804</v>
      </c>
      <c r="D8326" s="0" t="n">
        <v>0.353252711795504</v>
      </c>
      <c r="E8326" s="12" t="n">
        <f aca="false">MIN(B8326,((1-$J$5)*$J$4*E8325+(1-$J$4)*$J$5*B8326)/(1-$J$4*$J$5))</f>
        <v>0.354088158891037</v>
      </c>
      <c r="F8326" s="12" t="n">
        <f aca="false">B8326*C8326*3.6/1000</f>
        <v>0.0429843145069348</v>
      </c>
    </row>
    <row r="8327" customFormat="false" ht="15" hidden="false" customHeight="false" outlineLevel="0" collapsed="false">
      <c r="A8327" s="11" t="n">
        <v>43765.4583333333</v>
      </c>
      <c r="B8327" s="0" t="n">
        <v>0.446</v>
      </c>
      <c r="C8327" s="0" t="n">
        <v>25.2353062273078</v>
      </c>
      <c r="D8327" s="0" t="n">
        <v>0.352567209900664</v>
      </c>
      <c r="E8327" s="12" t="n">
        <f aca="false">MIN(B8327,((1-$J$5)*$J$4*E8326+(1-$J$4)*$J$5*B8327)/(1-$J$4*$J$5))</f>
        <v>0.35339807390107</v>
      </c>
      <c r="F8327" s="12" t="n">
        <f aca="false">B8327*C8327*3.6/1000</f>
        <v>0.0405178076785653</v>
      </c>
    </row>
    <row r="8328" customFormat="false" ht="15" hidden="false" customHeight="false" outlineLevel="0" collapsed="false">
      <c r="A8328" s="11" t="n">
        <v>43765.5</v>
      </c>
      <c r="B8328" s="0" t="n">
        <v>0.469</v>
      </c>
      <c r="C8328" s="0" t="n">
        <v>29.7793644110515</v>
      </c>
      <c r="D8328" s="0" t="n">
        <v>0.352155939835371</v>
      </c>
      <c r="E8328" s="12" t="n">
        <f aca="false">MIN(B8328,((1-$J$5)*$J$4*E8327+(1-$J$4)*$J$5*B8328)/(1-$J$4*$J$5))</f>
        <v>0.352984596571563</v>
      </c>
      <c r="F8328" s="12" t="n">
        <f aca="false">B8328*C8328*3.6/1000</f>
        <v>0.0502794788716193</v>
      </c>
    </row>
    <row r="8329" customFormat="false" ht="15" hidden="false" customHeight="false" outlineLevel="0" collapsed="false">
      <c r="A8329" s="11" t="n">
        <v>43765.5416666667</v>
      </c>
      <c r="B8329" s="0" t="n">
        <v>0.492</v>
      </c>
      <c r="C8329" s="0" t="n">
        <v>29.182643954426</v>
      </c>
      <c r="D8329" s="0" t="n">
        <v>0.352014410281022</v>
      </c>
      <c r="E8329" s="12" t="n">
        <f aca="false">MIN(B8329,((1-$J$5)*$J$4*E8328+(1-$J$4)*$J$5*B8329)/(1-$J$4*$J$5))</f>
        <v>0.352843169939412</v>
      </c>
      <c r="F8329" s="12" t="n">
        <f aca="false">B8329*C8329*3.6/1000</f>
        <v>0.0516882989720793</v>
      </c>
    </row>
    <row r="8330" customFormat="false" ht="15" hidden="false" customHeight="false" outlineLevel="0" collapsed="false">
      <c r="A8330" s="11" t="n">
        <v>43765.5833333333</v>
      </c>
      <c r="B8330" s="0" t="n">
        <v>0.515</v>
      </c>
      <c r="C8330" s="0" t="n">
        <v>28.5859234978005</v>
      </c>
      <c r="D8330" s="0" t="n">
        <v>0.352138203477005</v>
      </c>
      <c r="E8330" s="12" t="n">
        <f aca="false">MIN(B8330,((1-$J$5)*$J$4*E8329+(1-$J$4)*$J$5*B8330)/(1-$J$4*$J$5))</f>
        <v>0.352969312115039</v>
      </c>
      <c r="F8330" s="12" t="n">
        <f aca="false">B8330*C8330*3.6/1000</f>
        <v>0.0529983021649222</v>
      </c>
    </row>
    <row r="8331" customFormat="false" ht="15" hidden="false" customHeight="false" outlineLevel="0" collapsed="false">
      <c r="A8331" s="11" t="n">
        <v>43765.625</v>
      </c>
      <c r="B8331" s="0" t="n">
        <v>0.525</v>
      </c>
      <c r="C8331" s="0" t="n">
        <v>30.3715274804866</v>
      </c>
      <c r="D8331" s="0" t="n">
        <v>0.352374319126058</v>
      </c>
      <c r="E8331" s="12" t="n">
        <f aca="false">MIN(B8331,((1-$J$5)*$J$4*E8330+(1-$J$4)*$J$5*B8331)/(1-$J$4*$J$5))</f>
        <v>0.353208697417922</v>
      </c>
      <c r="F8331" s="12" t="n">
        <f aca="false">B8331*C8331*3.6/1000</f>
        <v>0.0574021869381196</v>
      </c>
    </row>
    <row r="8332" customFormat="false" ht="15" hidden="false" customHeight="false" outlineLevel="0" collapsed="false">
      <c r="A8332" s="11" t="n">
        <v>43765.6666666667</v>
      </c>
      <c r="B8332" s="0" t="n">
        <v>0.549</v>
      </c>
      <c r="C8332" s="0" t="n">
        <v>27.2279601527212</v>
      </c>
      <c r="D8332" s="0" t="n">
        <v>0.352881007513104</v>
      </c>
      <c r="E8332" s="12" t="n">
        <f aca="false">MIN(B8332,((1-$J$5)*$J$4*E8331+(1-$J$4)*$J$5*B8332)/(1-$J$4*$J$5))</f>
        <v>0.353720909981053</v>
      </c>
      <c r="F8332" s="12" t="n">
        <f aca="false">B8332*C8332*3.6/1000</f>
        <v>0.0538133404458382</v>
      </c>
    </row>
    <row r="8333" customFormat="false" ht="15" hidden="false" customHeight="false" outlineLevel="0" collapsed="false">
      <c r="A8333" s="11" t="n">
        <v>43765.7083333333</v>
      </c>
      <c r="B8333" s="0" t="n">
        <v>0.549</v>
      </c>
      <c r="C8333" s="0" t="n">
        <v>28.88545233917</v>
      </c>
      <c r="D8333" s="0" t="n">
        <v>0.353379397450686</v>
      </c>
      <c r="E8333" s="12" t="n">
        <f aca="false">MIN(B8333,((1-$J$5)*$J$4*E8332+(1-$J$4)*$J$5*B8333)/(1-$J$4*$J$5))</f>
        <v>0.354224684116456</v>
      </c>
      <c r="F8333" s="12" t="n">
        <f aca="false">B8333*C8333*3.6/1000</f>
        <v>0.0570892080031356</v>
      </c>
    </row>
    <row r="8334" customFormat="false" ht="15" hidden="false" customHeight="false" outlineLevel="0" collapsed="false">
      <c r="A8334" s="11" t="n">
        <v>43765.75</v>
      </c>
      <c r="B8334" s="0" t="n">
        <v>0.554</v>
      </c>
      <c r="C8334" s="0" t="n">
        <v>27.682487806097</v>
      </c>
      <c r="D8334" s="0" t="n">
        <v>0.353926799806952</v>
      </c>
      <c r="E8334" s="12" t="n">
        <f aca="false">MIN(B8334,((1-$J$5)*$J$4*E8333+(1-$J$4)*$J$5*B8334)/(1-$J$4*$J$5))</f>
        <v>0.354777819468739</v>
      </c>
      <c r="F8334" s="12" t="n">
        <f aca="false">B8334*C8334*3.6/1000</f>
        <v>0.0552099536804799</v>
      </c>
    </row>
    <row r="8335" customFormat="false" ht="15" hidden="false" customHeight="false" outlineLevel="0" collapsed="false">
      <c r="A8335" s="11" t="n">
        <v>43765.7916666667</v>
      </c>
      <c r="B8335" s="0" t="n">
        <v>0.539</v>
      </c>
      <c r="C8335" s="0" t="n">
        <v>27.9844542615693</v>
      </c>
      <c r="D8335" s="0" t="n">
        <v>0.354293712034843</v>
      </c>
      <c r="E8335" s="12" t="n">
        <f aca="false">MIN(B8335,((1-$J$5)*$J$4*E8334+(1-$J$4)*$J$5*B8335)/(1-$J$4*$J$5))</f>
        <v>0.355148860334163</v>
      </c>
      <c r="F8335" s="12" t="n">
        <f aca="false">B8335*C8335*3.6/1000</f>
        <v>0.0543010350491491</v>
      </c>
    </row>
    <row r="8336" customFormat="false" ht="15" hidden="false" customHeight="false" outlineLevel="0" collapsed="false">
      <c r="A8336" s="11" t="n">
        <v>43765.8333333333</v>
      </c>
      <c r="B8336" s="0" t="n">
        <v>0.534</v>
      </c>
      <c r="C8336" s="0" t="n">
        <v>26.1597792954291</v>
      </c>
      <c r="D8336" s="0" t="n">
        <v>0.354597440083904</v>
      </c>
      <c r="E8336" s="12" t="n">
        <f aca="false">MIN(B8336,((1-$J$5)*$J$4*E8335+(1-$J$4)*$J$5*B8336)/(1-$J$4*$J$5))</f>
        <v>0.355456127873963</v>
      </c>
      <c r="F8336" s="12" t="n">
        <f aca="false">B8336*C8336*3.6/1000</f>
        <v>0.0502895597175329</v>
      </c>
    </row>
    <row r="8337" customFormat="false" ht="15" hidden="false" customHeight="false" outlineLevel="0" collapsed="false">
      <c r="A8337" s="11" t="n">
        <v>43765.875</v>
      </c>
      <c r="B8337" s="0" t="n">
        <v>0.525</v>
      </c>
      <c r="C8337" s="0" t="n">
        <v>29.3332735908704</v>
      </c>
      <c r="D8337" s="0" t="n">
        <v>0.354793278806894</v>
      </c>
      <c r="E8337" s="12" t="n">
        <f aca="false">MIN(B8337,((1-$J$5)*$J$4*E8336+(1-$J$4)*$J$5*B8337)/(1-$J$4*$J$5))</f>
        <v>0.355654544218708</v>
      </c>
      <c r="F8337" s="12" t="n">
        <f aca="false">B8337*C8337*3.6/1000</f>
        <v>0.055439887086745</v>
      </c>
    </row>
    <row r="8338" customFormat="false" ht="15" hidden="false" customHeight="false" outlineLevel="0" collapsed="false">
      <c r="A8338" s="11" t="n">
        <v>43765.9166666667</v>
      </c>
      <c r="B8338" s="0" t="n">
        <v>0.52</v>
      </c>
      <c r="C8338" s="0" t="n">
        <v>26.1597792954291</v>
      </c>
      <c r="D8338" s="0" t="n">
        <v>0.354928735161538</v>
      </c>
      <c r="E8338" s="12" t="n">
        <f aca="false">MIN(B8338,((1-$J$5)*$J$4*E8337+(1-$J$4)*$J$5*B8338)/(1-$J$4*$J$5))</f>
        <v>0.35579203113438</v>
      </c>
      <c r="F8338" s="12" t="n">
        <f aca="false">B8338*C8338*3.6/1000</f>
        <v>0.0489711068410432</v>
      </c>
    </row>
    <row r="8339" customFormat="false" ht="15" hidden="false" customHeight="false" outlineLevel="0" collapsed="false">
      <c r="A8339" s="11" t="n">
        <v>43765.9583333333</v>
      </c>
      <c r="B8339" s="0" t="n">
        <v>0.511</v>
      </c>
      <c r="C8339" s="0" t="n">
        <v>27.0760230967393</v>
      </c>
      <c r="D8339" s="0" t="n">
        <v>0.354959058113057</v>
      </c>
      <c r="E8339" s="12" t="n">
        <f aca="false">MIN(B8339,((1-$J$5)*$J$4*E8338+(1-$J$4)*$J$5*B8339)/(1-$J$4*$J$5))</f>
        <v>0.355823463899876</v>
      </c>
      <c r="F8339" s="12" t="n">
        <f aca="false">B8339*C8339*3.6/1000</f>
        <v>0.0498090520887616</v>
      </c>
    </row>
    <row r="8340" customFormat="false" ht="15" hidden="false" customHeight="false" outlineLevel="0" collapsed="false">
      <c r="A8340" s="11" t="n">
        <v>43766</v>
      </c>
      <c r="B8340" s="0" t="n">
        <v>0.492</v>
      </c>
      <c r="C8340" s="0" t="n">
        <v>26.0062837698163</v>
      </c>
      <c r="D8340" s="0" t="n">
        <v>0.354771619601718</v>
      </c>
      <c r="E8340" s="12" t="n">
        <f aca="false">MIN(B8340,((1-$J$5)*$J$4*E8339+(1-$J$4)*$J$5*B8340)/(1-$J$4*$J$5))</f>
        <v>0.355635268448478</v>
      </c>
      <c r="F8340" s="12" t="n">
        <f aca="false">B8340*C8340*3.6/1000</f>
        <v>0.0460623298130985</v>
      </c>
    </row>
    <row r="8341" customFormat="false" ht="15" hidden="false" customHeight="false" outlineLevel="0" collapsed="false">
      <c r="A8341" s="11" t="n">
        <v>43766.0416666667</v>
      </c>
      <c r="B8341" s="0" t="n">
        <v>0.487</v>
      </c>
      <c r="C8341" s="0" t="n">
        <v>24.6459180120846</v>
      </c>
      <c r="D8341" s="0" t="n">
        <v>0.354530075966273</v>
      </c>
      <c r="E8341" s="12" t="n">
        <f aca="false">MIN(B8341,((1-$J$5)*$J$4*E8340+(1-$J$4)*$J$5*B8341)/(1-$J$4*$J$5))</f>
        <v>0.355392512790348</v>
      </c>
      <c r="F8341" s="12" t="n">
        <f aca="false">B8341*C8341*3.6/1000</f>
        <v>0.0432092234587868</v>
      </c>
    </row>
    <row r="8342" customFormat="false" ht="15" hidden="false" customHeight="false" outlineLevel="0" collapsed="false">
      <c r="A8342" s="11" t="n">
        <v>43766.0833333333</v>
      </c>
      <c r="B8342" s="0" t="n">
        <v>0.469</v>
      </c>
      <c r="C8342" s="0" t="n">
        <v>23.285552254353</v>
      </c>
      <c r="D8342" s="0" t="n">
        <v>0.354086658440597</v>
      </c>
      <c r="E8342" s="12" t="n">
        <f aca="false">MIN(B8342,((1-$J$5)*$J$4*E8341+(1-$J$4)*$J$5*B8342)/(1-$J$4*$J$5))</f>
        <v>0.354946178148003</v>
      </c>
      <c r="F8342" s="12" t="n">
        <f aca="false">B8342*C8342*3.6/1000</f>
        <v>0.0393153264262496</v>
      </c>
    </row>
    <row r="8343" customFormat="false" ht="15" hidden="false" customHeight="false" outlineLevel="0" collapsed="false">
      <c r="A8343" s="11" t="n">
        <v>43766.125</v>
      </c>
      <c r="B8343" s="0" t="n">
        <v>0.469</v>
      </c>
      <c r="C8343" s="0" t="n">
        <v>21.9251864966214</v>
      </c>
      <c r="D8343" s="0" t="n">
        <v>0.353650503125822</v>
      </c>
      <c r="E8343" s="12" t="n">
        <f aca="false">MIN(B8343,((1-$J$5)*$J$4*E8342+(1-$J$4)*$J$5*B8343)/(1-$J$4*$J$5))</f>
        <v>0.354507196629915</v>
      </c>
      <c r="F8343" s="12" t="n">
        <f aca="false">B8343*C8343*3.6/1000</f>
        <v>0.0370184848808956</v>
      </c>
    </row>
    <row r="8344" customFormat="false" ht="15" hidden="false" customHeight="false" outlineLevel="0" collapsed="false">
      <c r="A8344" s="11" t="n">
        <v>43766.1666666667</v>
      </c>
      <c r="B8344" s="0" t="n">
        <v>0.469</v>
      </c>
      <c r="C8344" s="0" t="n">
        <v>20.5648207388898</v>
      </c>
      <c r="D8344" s="0" t="n">
        <v>0.35322149108279</v>
      </c>
      <c r="E8344" s="12" t="n">
        <f aca="false">MIN(B8344,((1-$J$5)*$J$4*E8343+(1-$J$4)*$J$5*B8344)/(1-$J$4*$J$5))</f>
        <v>0.354075447097297</v>
      </c>
      <c r="F8344" s="12" t="n">
        <f aca="false">B8344*C8344*3.6/1000</f>
        <v>0.0347216433355415</v>
      </c>
    </row>
    <row r="8345" customFormat="false" ht="15" hidden="false" customHeight="false" outlineLevel="0" collapsed="false">
      <c r="A8345" s="11" t="n">
        <v>43766.2083333333</v>
      </c>
      <c r="B8345" s="0" t="n">
        <v>0.464</v>
      </c>
      <c r="C8345" s="0" t="n">
        <v>19.2044549811582</v>
      </c>
      <c r="D8345" s="0" t="n">
        <v>0.352742330362645</v>
      </c>
      <c r="E8345" s="12" t="n">
        <f aca="false">MIN(B8345,((1-$J$5)*$J$4*E8344+(1-$J$4)*$J$5*B8345)/(1-$J$4*$J$5))</f>
        <v>0.353593149781031</v>
      </c>
      <c r="F8345" s="12" t="n">
        <f aca="false">B8345*C8345*3.6/1000</f>
        <v>0.0320791216005266</v>
      </c>
    </row>
    <row r="8346" customFormat="false" ht="15" hidden="false" customHeight="false" outlineLevel="0" collapsed="false">
      <c r="A8346" s="11" t="n">
        <v>43766.25</v>
      </c>
      <c r="B8346" s="0" t="n">
        <v>0.46</v>
      </c>
      <c r="C8346" s="0" t="n">
        <v>49.159407357229</v>
      </c>
      <c r="D8346" s="0" t="n">
        <v>0.352225277282753</v>
      </c>
      <c r="E8346" s="12" t="n">
        <f aca="false">MIN(B8346,((1-$J$5)*$J$4*E8345+(1-$J$4)*$J$5*B8346)/(1-$J$4*$J$5))</f>
        <v>0.353072669553996</v>
      </c>
      <c r="F8346" s="12" t="n">
        <f aca="false">B8346*C8346*3.6/1000</f>
        <v>0.0814079785835712</v>
      </c>
    </row>
    <row r="8347" customFormat="false" ht="15" hidden="false" customHeight="false" outlineLevel="0" collapsed="false">
      <c r="A8347" s="11" t="n">
        <v>43766.2916666667</v>
      </c>
      <c r="B8347" s="0" t="n">
        <v>0.455</v>
      </c>
      <c r="C8347" s="0" t="n">
        <v>23.6749611865424</v>
      </c>
      <c r="D8347" s="0" t="n">
        <v>0.3516595174457</v>
      </c>
      <c r="E8347" s="12" t="n">
        <f aca="false">MIN(B8347,((1-$J$5)*$J$4*E8346+(1-$J$4)*$J$5*B8347)/(1-$J$4*$J$5))</f>
        <v>0.352503103333996</v>
      </c>
      <c r="F8347" s="12" t="n">
        <f aca="false">B8347*C8347*3.6/1000</f>
        <v>0.0387795864235565</v>
      </c>
    </row>
    <row r="8348" customFormat="false" ht="15" hidden="false" customHeight="false" outlineLevel="0" collapsed="false">
      <c r="A8348" s="11" t="n">
        <v>43766.3333333333</v>
      </c>
      <c r="B8348" s="0" t="n">
        <v>0.46</v>
      </c>
      <c r="C8348" s="0" t="n">
        <v>25.2353062273078</v>
      </c>
      <c r="D8348" s="0" t="n">
        <v>0.351160198477147</v>
      </c>
      <c r="E8348" s="12" t="n">
        <f aca="false">MIN(B8348,((1-$J$5)*$J$4*E8347+(1-$J$4)*$J$5*B8348)/(1-$J$4*$J$5))</f>
        <v>0.352000581038544</v>
      </c>
      <c r="F8348" s="12" t="n">
        <f aca="false">B8348*C8348*3.6/1000</f>
        <v>0.0417896671124217</v>
      </c>
    </row>
    <row r="8349" customFormat="false" ht="15" hidden="false" customHeight="false" outlineLevel="0" collapsed="false">
      <c r="A8349" s="11" t="n">
        <v>43766.375</v>
      </c>
      <c r="B8349" s="0" t="n">
        <v>0.45</v>
      </c>
      <c r="C8349" s="0" t="n">
        <v>26.7714963296804</v>
      </c>
      <c r="D8349" s="0" t="n">
        <v>0.350554707347747</v>
      </c>
      <c r="E8349" s="12" t="n">
        <f aca="false">MIN(B8349,((1-$J$5)*$J$4*E8348+(1-$J$4)*$J$5*B8349)/(1-$J$4*$J$5))</f>
        <v>0.351391016276788</v>
      </c>
      <c r="F8349" s="12" t="n">
        <f aca="false">B8349*C8349*3.6/1000</f>
        <v>0.0433698240540822</v>
      </c>
    </row>
    <row r="8350" customFormat="false" ht="15" hidden="false" customHeight="false" outlineLevel="0" collapsed="false">
      <c r="A8350" s="11" t="n">
        <v>43766.4166666667</v>
      </c>
      <c r="B8350" s="0" t="n">
        <v>0.46</v>
      </c>
      <c r="C8350" s="0" t="n">
        <v>23.6749611865424</v>
      </c>
      <c r="D8350" s="0" t="n">
        <v>0.350073482756328</v>
      </c>
      <c r="E8350" s="12" t="n">
        <f aca="false">MIN(B8350,((1-$J$5)*$J$4*E8349+(1-$J$4)*$J$5*B8350)/(1-$J$4*$J$5))</f>
        <v>0.350906815020169</v>
      </c>
      <c r="F8350" s="12" t="n">
        <f aca="false">B8350*C8350*3.6/1000</f>
        <v>0.0392057357249143</v>
      </c>
    </row>
    <row r="8351" customFormat="false" ht="15" hidden="false" customHeight="false" outlineLevel="0" collapsed="false">
      <c r="A8351" s="11" t="n">
        <v>43766.4583333333</v>
      </c>
      <c r="B8351" s="0" t="n">
        <v>0.464</v>
      </c>
      <c r="C8351" s="0" t="n">
        <v>25.2353062273078</v>
      </c>
      <c r="D8351" s="0" t="n">
        <v>0.34964587953913</v>
      </c>
      <c r="E8351" s="12" t="n">
        <f aca="false">MIN(B8351,((1-$J$5)*$J$4*E8350+(1-$J$4)*$J$5*B8351)/(1-$J$4*$J$5))</f>
        <v>0.350476719220825</v>
      </c>
      <c r="F8351" s="12" t="n">
        <f aca="false">B8351*C8351*3.6/1000</f>
        <v>0.0421530555220949</v>
      </c>
    </row>
    <row r="8352" customFormat="false" ht="15" hidden="false" customHeight="false" outlineLevel="0" collapsed="false">
      <c r="A8352" s="11" t="n">
        <v>43766.5</v>
      </c>
      <c r="B8352" s="0" t="n">
        <v>0.483</v>
      </c>
      <c r="C8352" s="0" t="n">
        <v>23.6749611865424</v>
      </c>
      <c r="D8352" s="0" t="n">
        <v>0.349442544368111</v>
      </c>
      <c r="E8352" s="12" t="n">
        <f aca="false">MIN(B8352,((1-$J$5)*$J$4*E8351+(1-$J$4)*$J$5*B8352)/(1-$J$4*$J$5))</f>
        <v>0.350272819398407</v>
      </c>
      <c r="F8352" s="12" t="n">
        <f aca="false">B8352*C8352*3.6/1000</f>
        <v>0.04116602251116</v>
      </c>
    </row>
    <row r="8353" customFormat="false" ht="15" hidden="false" customHeight="false" outlineLevel="0" collapsed="false">
      <c r="A8353" s="11" t="n">
        <v>43766.5416666667</v>
      </c>
      <c r="B8353" s="0" t="n">
        <v>0.492</v>
      </c>
      <c r="C8353" s="0" t="n">
        <v>26.7714963296804</v>
      </c>
      <c r="D8353" s="0" t="n">
        <v>0.34934545430702</v>
      </c>
      <c r="E8353" s="12" t="n">
        <f aca="false">MIN(B8353,((1-$J$5)*$J$4*E8352+(1-$J$4)*$J$5*B8353)/(1-$J$4*$J$5))</f>
        <v>0.350176067843244</v>
      </c>
      <c r="F8353" s="12" t="n">
        <f aca="false">B8353*C8353*3.6/1000</f>
        <v>0.0474176742991299</v>
      </c>
    </row>
    <row r="8354" customFormat="false" ht="15" hidden="false" customHeight="false" outlineLevel="0" collapsed="false">
      <c r="A8354" s="11" t="n">
        <v>43766.5833333333</v>
      </c>
      <c r="B8354" s="0" t="n">
        <v>0.525</v>
      </c>
      <c r="C8354" s="0" t="n">
        <v>26.1505803092722</v>
      </c>
      <c r="D8354" s="0" t="n">
        <v>0.349627309089719</v>
      </c>
      <c r="E8354" s="12" t="n">
        <f aca="false">MIN(B8354,((1-$J$5)*$J$4*E8353+(1-$J$4)*$J$5*B8354)/(1-$J$4*$J$5))</f>
        <v>0.350461470349945</v>
      </c>
      <c r="F8354" s="12" t="n">
        <f aca="false">B8354*C8354*3.6/1000</f>
        <v>0.0494245967845244</v>
      </c>
    </row>
    <row r="8355" customFormat="false" ht="15" hidden="false" customHeight="false" outlineLevel="0" collapsed="false">
      <c r="A8355" s="11" t="n">
        <v>43766.625</v>
      </c>
      <c r="B8355" s="0" t="n">
        <v>0.559</v>
      </c>
      <c r="C8355" s="0" t="n">
        <v>25.5296642888639</v>
      </c>
      <c r="D8355" s="0" t="n">
        <v>0.350293337418596</v>
      </c>
      <c r="E8355" s="12" t="n">
        <f aca="false">MIN(B8355,((1-$J$5)*$J$4*E8354+(1-$J$4)*$J$5*B8355)/(1-$J$4*$J$5))</f>
        <v>0.35113426326016</v>
      </c>
      <c r="F8355" s="12" t="n">
        <f aca="false">B8355*C8355*3.6/1000</f>
        <v>0.0513758964149098</v>
      </c>
    </row>
    <row r="8356" customFormat="false" ht="15" hidden="false" customHeight="false" outlineLevel="0" collapsed="false">
      <c r="A8356" s="11" t="n">
        <v>43766.6666666667</v>
      </c>
      <c r="B8356" s="0" t="n">
        <v>0.563</v>
      </c>
      <c r="C8356" s="0" t="n">
        <v>24.9087482684557</v>
      </c>
      <c r="D8356" s="0" t="n">
        <v>0.3509941976238</v>
      </c>
      <c r="E8356" s="12" t="n">
        <f aca="false">MIN(B8356,((1-$J$5)*$J$4*E8355+(1-$J$4)*$J$5*B8356)/(1-$J$4*$J$5))</f>
        <v>0.35184210076823</v>
      </c>
      <c r="F8356" s="12" t="n">
        <f aca="false">B8356*C8356*3.6/1000</f>
        <v>0.0504850509905061</v>
      </c>
    </row>
    <row r="8357" customFormat="false" ht="15" hidden="false" customHeight="false" outlineLevel="0" collapsed="false">
      <c r="A8357" s="11" t="n">
        <v>43766.7083333333</v>
      </c>
      <c r="B8357" s="0" t="n">
        <v>0.578</v>
      </c>
      <c r="C8357" s="0" t="n">
        <v>24.2878322480475</v>
      </c>
      <c r="D8357" s="0" t="n">
        <v>0.351855104142109</v>
      </c>
      <c r="E8357" s="12" t="n">
        <f aca="false">MIN(B8357,((1-$J$5)*$J$4*E8356+(1-$J$4)*$J$5*B8357)/(1-$J$4*$J$5))</f>
        <v>0.352711258910434</v>
      </c>
      <c r="F8357" s="12" t="n">
        <f aca="false">B8357*C8357*3.6/1000</f>
        <v>0.0505381213417373</v>
      </c>
    </row>
    <row r="8358" customFormat="false" ht="15" hidden="false" customHeight="false" outlineLevel="0" collapsed="false">
      <c r="A8358" s="11" t="n">
        <v>43766.75</v>
      </c>
      <c r="B8358" s="0" t="n">
        <v>0.573</v>
      </c>
      <c r="C8358" s="0" t="n">
        <v>23.6669162276393</v>
      </c>
      <c r="D8358" s="0" t="n">
        <v>0.35264473593371</v>
      </c>
      <c r="E8358" s="12" t="n">
        <f aca="false">MIN(B8358,((1-$J$5)*$J$4*E8357+(1-$J$4)*$J$5*B8358)/(1-$J$4*$J$5))</f>
        <v>0.35350843751158</v>
      </c>
      <c r="F8358" s="12" t="n">
        <f aca="false">B8358*C8358*3.6/1000</f>
        <v>0.0488201147943744</v>
      </c>
    </row>
    <row r="8359" customFormat="false" ht="15" hidden="false" customHeight="false" outlineLevel="0" collapsed="false">
      <c r="A8359" s="11" t="n">
        <v>43766.7916666667</v>
      </c>
      <c r="B8359" s="0" t="n">
        <v>0.573</v>
      </c>
      <c r="C8359" s="0" t="n">
        <v>23.0460002072311</v>
      </c>
      <c r="D8359" s="0" t="n">
        <v>0.353421435280665</v>
      </c>
      <c r="E8359" s="12" t="n">
        <f aca="false">MIN(B8359,((1-$J$5)*$J$4*E8358+(1-$J$4)*$J$5*B8359)/(1-$J$4*$J$5))</f>
        <v>0.354292483022097</v>
      </c>
      <c r="F8359" s="12" t="n">
        <f aca="false">B8359*C8359*3.6/1000</f>
        <v>0.0475392892274763</v>
      </c>
    </row>
    <row r="8360" customFormat="false" ht="15" hidden="false" customHeight="false" outlineLevel="0" collapsed="false">
      <c r="A8360" s="11" t="n">
        <v>43766.8333333333</v>
      </c>
      <c r="B8360" s="0" t="n">
        <v>0.568</v>
      </c>
      <c r="C8360" s="0" t="n">
        <v>22.4250841868229</v>
      </c>
      <c r="D8360" s="0" t="n">
        <v>0.354128239030519</v>
      </c>
      <c r="E8360" s="12" t="n">
        <f aca="false">MIN(B8360,((1-$J$5)*$J$4*E8359+(1-$J$4)*$J$5*B8360)/(1-$J$4*$J$5))</f>
        <v>0.355005951176593</v>
      </c>
      <c r="F8360" s="12" t="n">
        <f aca="false">B8360*C8360*3.6/1000</f>
        <v>0.0458548121452155</v>
      </c>
    </row>
    <row r="8361" customFormat="false" ht="15" hidden="false" customHeight="false" outlineLevel="0" collapsed="false">
      <c r="A8361" s="11" t="n">
        <v>43766.875</v>
      </c>
      <c r="B8361" s="0" t="n">
        <v>0.573</v>
      </c>
      <c r="C8361" s="0" t="n">
        <v>21.8041681664147</v>
      </c>
      <c r="D8361" s="0" t="n">
        <v>0.354880641835867</v>
      </c>
      <c r="E8361" s="12" t="n">
        <f aca="false">MIN(B8361,((1-$J$5)*$J$4*E8360+(1-$J$4)*$J$5*B8361)/(1-$J$4*$J$5))</f>
        <v>0.355765325951279</v>
      </c>
      <c r="F8361" s="12" t="n">
        <f aca="false">B8361*C8361*3.6/1000</f>
        <v>0.0449776380936802</v>
      </c>
    </row>
    <row r="8362" customFormat="false" ht="15" hidden="false" customHeight="false" outlineLevel="0" collapsed="false">
      <c r="A8362" s="11" t="n">
        <v>43766.9166666667</v>
      </c>
      <c r="B8362" s="0" t="n">
        <v>0.563</v>
      </c>
      <c r="C8362" s="0" t="n">
        <v>21.1832521460065</v>
      </c>
      <c r="D8362" s="0" t="n">
        <v>0.355506372010751</v>
      </c>
      <c r="E8362" s="12" t="n">
        <f aca="false">MIN(B8362,((1-$J$5)*$J$4*E8361+(1-$J$4)*$J$5*B8362)/(1-$J$4*$J$5))</f>
        <v>0.356396869181077</v>
      </c>
      <c r="F8362" s="12" t="n">
        <f aca="false">B8362*C8362*3.6/1000</f>
        <v>0.0429342154495259</v>
      </c>
    </row>
    <row r="8363" customFormat="false" ht="15" hidden="false" customHeight="false" outlineLevel="0" collapsed="false">
      <c r="A8363" s="11" t="n">
        <v>43766.9583333333</v>
      </c>
      <c r="B8363" s="0" t="n">
        <v>0.554</v>
      </c>
      <c r="C8363" s="0" t="n">
        <v>20.5623361255983</v>
      </c>
      <c r="D8363" s="0" t="n">
        <v>0.356018939167812</v>
      </c>
      <c r="E8363" s="12" t="n">
        <f aca="false">MIN(B8363,((1-$J$5)*$J$4*E8362+(1-$J$4)*$J$5*B8363)/(1-$J$4*$J$5))</f>
        <v>0.356914218947451</v>
      </c>
      <c r="F8363" s="12" t="n">
        <f aca="false">B8363*C8363*3.6/1000</f>
        <v>0.0410095231688932</v>
      </c>
    </row>
    <row r="8364" customFormat="false" ht="15" hidden="false" customHeight="false" outlineLevel="0" collapsed="false">
      <c r="A8364" s="11" t="n">
        <v>43767</v>
      </c>
      <c r="B8364" s="0" t="n">
        <v>0.554</v>
      </c>
      <c r="C8364" s="0" t="n">
        <v>19.9414201051901</v>
      </c>
      <c r="D8364" s="0" t="n">
        <v>0.356523111593992</v>
      </c>
      <c r="E8364" s="12" t="n">
        <f aca="false">MIN(B8364,((1-$J$5)*$J$4*E8363+(1-$J$4)*$J$5*B8364)/(1-$J$4*$J$5))</f>
        <v>0.357423045653424</v>
      </c>
      <c r="F8364" s="12" t="n">
        <f aca="false">B8364*C8364*3.6/1000</f>
        <v>0.0397711682577911</v>
      </c>
    </row>
    <row r="8365" customFormat="false" ht="15" hidden="false" customHeight="false" outlineLevel="0" collapsed="false">
      <c r="A8365" s="11" t="n">
        <v>43767.0416666667</v>
      </c>
      <c r="B8365" s="0" t="n">
        <v>0.544</v>
      </c>
      <c r="C8365" s="0" t="n">
        <v>19.3205040847819</v>
      </c>
      <c r="D8365" s="0" t="n">
        <v>0.356904676861327</v>
      </c>
      <c r="E8365" s="12" t="n">
        <f aca="false">MIN(B8365,((1-$J$5)*$J$4*E8364+(1-$J$4)*$J$5*B8365)/(1-$J$4*$J$5))</f>
        <v>0.357808168459793</v>
      </c>
      <c r="F8365" s="12" t="n">
        <f aca="false">B8365*C8365*3.6/1000</f>
        <v>0.0378372751996368</v>
      </c>
    </row>
    <row r="8366" customFormat="false" ht="15" hidden="false" customHeight="false" outlineLevel="0" collapsed="false">
      <c r="A8366" s="11" t="n">
        <v>43767.0833333333</v>
      </c>
      <c r="B8366" s="0" t="n">
        <v>0.534</v>
      </c>
      <c r="C8366" s="0" t="n">
        <v>19.8981284347516</v>
      </c>
      <c r="D8366" s="0" t="n">
        <v>0.357165643007376</v>
      </c>
      <c r="E8366" s="12" t="n">
        <f aca="false">MIN(B8366,((1-$J$5)*$J$4*E8365+(1-$J$4)*$J$5*B8366)/(1-$J$4*$J$5))</f>
        <v>0.35807162532207</v>
      </c>
      <c r="F8366" s="12" t="n">
        <f aca="false">B8366*C8366*3.6/1000</f>
        <v>0.0382521621029665</v>
      </c>
    </row>
    <row r="8367" customFormat="false" ht="15" hidden="false" customHeight="false" outlineLevel="0" collapsed="false">
      <c r="A8367" s="11" t="n">
        <v>43767.125</v>
      </c>
      <c r="B8367" s="0" t="n">
        <v>0.554</v>
      </c>
      <c r="C8367" s="0" t="n">
        <v>21.4451479629584</v>
      </c>
      <c r="D8367" s="0" t="n">
        <v>0.357651034928406</v>
      </c>
      <c r="E8367" s="12" t="n">
        <f aca="false">MIN(B8367,((1-$J$5)*$J$4*E8366+(1-$J$4)*$J$5*B8367)/(1-$J$4*$J$5))</f>
        <v>0.358561384377719</v>
      </c>
      <c r="F8367" s="12" t="n">
        <f aca="false">B8367*C8367*3.6/1000</f>
        <v>0.0427702030973243</v>
      </c>
    </row>
    <row r="8368" customFormat="false" ht="15" hidden="false" customHeight="false" outlineLevel="0" collapsed="false">
      <c r="A8368" s="11" t="n">
        <v>43767.1666666667</v>
      </c>
      <c r="B8368" s="0" t="n">
        <v>0.653</v>
      </c>
      <c r="C8368" s="0" t="n">
        <v>19.8816844617923</v>
      </c>
      <c r="D8368" s="0" t="n">
        <v>0.35926054135132</v>
      </c>
      <c r="E8368" s="12" t="n">
        <f aca="false">MIN(B8368,((1-$J$5)*$J$4*E8367+(1-$J$4)*$J$5*B8368)/(1-$J$4*$J$5))</f>
        <v>0.360184755310541</v>
      </c>
      <c r="F8368" s="12" t="n">
        <f aca="false">B8368*C8368*3.6/1000</f>
        <v>0.0467378638327814</v>
      </c>
    </row>
    <row r="8369" customFormat="false" ht="15" hidden="false" customHeight="false" outlineLevel="0" collapsed="false">
      <c r="A8369" s="11" t="n">
        <v>43767.2083333333</v>
      </c>
      <c r="B8369" s="0" t="n">
        <v>0.769</v>
      </c>
      <c r="C8369" s="0" t="n">
        <v>20.2590300031636</v>
      </c>
      <c r="D8369" s="0" t="n">
        <v>0.362170146591054</v>
      </c>
      <c r="E8369" s="12" t="n">
        <f aca="false">MIN(B8369,((1-$J$5)*$J$4*E8368+(1-$J$4)*$J$5*B8369)/(1-$J$4*$J$5))</f>
        <v>0.363119108600318</v>
      </c>
      <c r="F8369" s="12" t="n">
        <f aca="false">B8369*C8369*3.6/1000</f>
        <v>0.0560850986607582</v>
      </c>
    </row>
    <row r="8370" customFormat="false" ht="15" hidden="false" customHeight="false" outlineLevel="0" collapsed="false">
      <c r="A8370" s="11" t="n">
        <v>43767.25</v>
      </c>
      <c r="B8370" s="0" t="n">
        <v>0.796</v>
      </c>
      <c r="C8370" s="0" t="n">
        <v>23.6749611865424</v>
      </c>
      <c r="D8370" s="0" t="n">
        <v>0.365340843621247</v>
      </c>
      <c r="E8370" s="12" t="n">
        <f aca="false">MIN(B8370,((1-$J$5)*$J$4*E8369+(1-$J$4)*$J$5*B8370)/(1-$J$4*$J$5))</f>
        <v>0.366316487371318</v>
      </c>
      <c r="F8370" s="12" t="n">
        <f aca="false">B8370*C8370*3.6/1000</f>
        <v>0.067842968776156</v>
      </c>
    </row>
    <row r="8371" customFormat="false" ht="15" hidden="false" customHeight="false" outlineLevel="0" collapsed="false">
      <c r="A8371" s="11" t="n">
        <v>43767.2916666667</v>
      </c>
      <c r="B8371" s="0" t="n">
        <v>0.763</v>
      </c>
      <c r="C8371" s="0" t="n">
        <v>23.6749611865424</v>
      </c>
      <c r="D8371" s="0" t="n">
        <v>0.368082256836487</v>
      </c>
      <c r="E8371" s="12" t="n">
        <f aca="false">MIN(B8371,((1-$J$5)*$J$4*E8370+(1-$J$4)*$J$5*B8371)/(1-$J$4*$J$5))</f>
        <v>0.36908063090721</v>
      </c>
      <c r="F8371" s="12" t="n">
        <f aca="false">B8371*C8371*3.6/1000</f>
        <v>0.0650303833871948</v>
      </c>
    </row>
    <row r="8372" customFormat="false" ht="15" hidden="false" customHeight="false" outlineLevel="0" collapsed="false">
      <c r="A8372" s="11" t="n">
        <v>43767.3333333333</v>
      </c>
      <c r="B8372" s="0" t="n">
        <v>0.705</v>
      </c>
      <c r="C8372" s="0" t="n">
        <v>23.6749611865424</v>
      </c>
      <c r="D8372" s="0" t="n">
        <v>0.370115542180036</v>
      </c>
      <c r="E8372" s="12" t="n">
        <f aca="false">MIN(B8372,((1-$J$5)*$J$4*E8371+(1-$J$4)*$J$5*B8372)/(1-$J$4*$J$5))</f>
        <v>0.371130373396383</v>
      </c>
      <c r="F8372" s="12" t="n">
        <f aca="false">B8372*C8372*3.6/1000</f>
        <v>0.0600870514914447</v>
      </c>
    </row>
    <row r="8373" customFormat="false" ht="15" hidden="false" customHeight="false" outlineLevel="0" collapsed="false">
      <c r="A8373" s="11" t="n">
        <v>43767.375</v>
      </c>
      <c r="B8373" s="0" t="n">
        <v>0.674</v>
      </c>
      <c r="C8373" s="0" t="n">
        <v>23.6749611865424</v>
      </c>
      <c r="D8373" s="0" t="n">
        <v>0.371761042011672</v>
      </c>
      <c r="E8373" s="12" t="n">
        <f aca="false">MIN(B8373,((1-$J$5)*$J$4*E8372+(1-$J$4)*$J$5*B8373)/(1-$J$4*$J$5))</f>
        <v>0.372788851594137</v>
      </c>
      <c r="F8373" s="12" t="n">
        <f aca="false">B8373*C8373*3.6/1000</f>
        <v>0.0574449258230266</v>
      </c>
    </row>
    <row r="8374" customFormat="false" ht="15" hidden="false" customHeight="false" outlineLevel="0" collapsed="false">
      <c r="A8374" s="11" t="n">
        <v>43767.4166666667</v>
      </c>
      <c r="B8374" s="0" t="n">
        <v>0.643</v>
      </c>
      <c r="C8374" s="0" t="n">
        <v>22.0880144235444</v>
      </c>
      <c r="D8374" s="0" t="n">
        <v>0.373025107411378</v>
      </c>
      <c r="E8374" s="12" t="n">
        <f aca="false">MIN(B8374,((1-$J$5)*$J$4*E8373+(1-$J$4)*$J$5*B8374)/(1-$J$4*$J$5))</f>
        <v>0.37406251137018</v>
      </c>
      <c r="F8374" s="12" t="n">
        <f aca="false">B8374*C8374*3.6/1000</f>
        <v>0.0511293357876207</v>
      </c>
    </row>
    <row r="8375" customFormat="false" ht="15" hidden="false" customHeight="false" outlineLevel="0" collapsed="false">
      <c r="A8375" s="11" t="n">
        <v>43767.4583333333</v>
      </c>
      <c r="B8375" s="0" t="n">
        <v>0.623</v>
      </c>
      <c r="C8375" s="0" t="n">
        <v>22.0880144235444</v>
      </c>
      <c r="D8375" s="0" t="n">
        <v>0.374039770349175</v>
      </c>
      <c r="E8375" s="12" t="n">
        <f aca="false">MIN(B8375,((1-$J$5)*$J$4*E8374+(1-$J$4)*$J$5*B8375)/(1-$J$4*$J$5))</f>
        <v>0.375084545779239</v>
      </c>
      <c r="F8375" s="12" t="n">
        <f aca="false">B8375*C8375*3.6/1000</f>
        <v>0.0495389987491255</v>
      </c>
    </row>
    <row r="8376" customFormat="false" ht="15" hidden="false" customHeight="false" outlineLevel="0" collapsed="false">
      <c r="A8376" s="11" t="n">
        <v>43767.5</v>
      </c>
      <c r="B8376" s="0" t="n">
        <v>0.603</v>
      </c>
      <c r="C8376" s="0" t="n">
        <v>23.6749611865424</v>
      </c>
      <c r="D8376" s="0" t="n">
        <v>0.374809115492839</v>
      </c>
      <c r="E8376" s="12" t="n">
        <f aca="false">MIN(B8376,((1-$J$5)*$J$4*E8375+(1-$J$4)*$J$5*B8376)/(1-$J$4*$J$5))</f>
        <v>0.375859100214506</v>
      </c>
      <c r="F8376" s="12" t="n">
        <f aca="false">B8376*C8376*3.6/1000</f>
        <v>0.0513936057437463</v>
      </c>
    </row>
    <row r="8377" customFormat="false" ht="15" hidden="false" customHeight="false" outlineLevel="0" collapsed="false">
      <c r="A8377" s="11" t="n">
        <v>43767.5416666667</v>
      </c>
      <c r="B8377" s="0" t="n">
        <v>0.603</v>
      </c>
      <c r="C8377" s="0" t="n">
        <v>876.423688530885</v>
      </c>
      <c r="D8377" s="0" t="n">
        <v>0.375565860442856</v>
      </c>
      <c r="E8377" s="12" t="n">
        <f aca="false">MIN(B8377,((1-$J$5)*$J$4*E8376+(1-$J$4)*$J$5*B8377)/(1-$J$4*$J$5))</f>
        <v>0.376620894280165</v>
      </c>
      <c r="F8377" s="12" t="n">
        <f aca="false">B8377*C8377*3.6/1000</f>
        <v>1.90254054306284</v>
      </c>
    </row>
    <row r="8378" customFormat="false" ht="15" hidden="false" customHeight="false" outlineLevel="0" collapsed="false">
      <c r="A8378" s="11" t="n">
        <v>43767.5833333333</v>
      </c>
      <c r="B8378" s="0" t="n">
        <v>0.598</v>
      </c>
      <c r="C8378" s="0" t="n">
        <v>23.6749611865424</v>
      </c>
      <c r="D8378" s="0" t="n">
        <v>0.376253036605225</v>
      </c>
      <c r="E8378" s="12" t="n">
        <f aca="false">MIN(B8378,((1-$J$5)*$J$4*E8377+(1-$J$4)*$J$5*B8378)/(1-$J$4*$J$5))</f>
        <v>0.377312477570443</v>
      </c>
      <c r="F8378" s="12" t="n">
        <f aca="false">B8378*C8378*3.6/1000</f>
        <v>0.0509674564423885</v>
      </c>
    </row>
    <row r="8379" customFormat="false" ht="15" hidden="false" customHeight="false" outlineLevel="0" collapsed="false">
      <c r="A8379" s="11" t="n">
        <v>43767.625</v>
      </c>
      <c r="B8379" s="0" t="n">
        <v>0.578</v>
      </c>
      <c r="C8379" s="0" t="n">
        <v>22.0880144235444</v>
      </c>
      <c r="D8379" s="0" t="n">
        <v>0.376700258491798</v>
      </c>
      <c r="E8379" s="12" t="n">
        <f aca="false">MIN(B8379,((1-$J$5)*$J$4*E8378+(1-$J$4)*$J$5*B8379)/(1-$J$4*$J$5))</f>
        <v>0.377762024892182</v>
      </c>
      <c r="F8379" s="12" t="n">
        <f aca="false">B8379*C8379*3.6/1000</f>
        <v>0.0459607404125113</v>
      </c>
    </row>
    <row r="8380" customFormat="false" ht="15" hidden="false" customHeight="false" outlineLevel="0" collapsed="false">
      <c r="A8380" s="11" t="n">
        <v>43767.6666666667</v>
      </c>
      <c r="B8380" s="0" t="n">
        <v>0.598</v>
      </c>
      <c r="C8380" s="0" t="n">
        <v>23.6749611865424</v>
      </c>
      <c r="D8380" s="0" t="n">
        <v>0.377368855690998</v>
      </c>
      <c r="E8380" s="12" t="n">
        <f aca="false">MIN(B8380,((1-$J$5)*$J$4*E8379+(1-$J$4)*$J$5*B8380)/(1-$J$4*$J$5))</f>
        <v>0.378434808666611</v>
      </c>
      <c r="F8380" s="12" t="n">
        <f aca="false">B8380*C8380*3.6/1000</f>
        <v>0.0509674564423885</v>
      </c>
    </row>
    <row r="8381" customFormat="false" ht="15" hidden="false" customHeight="false" outlineLevel="0" collapsed="false">
      <c r="A8381" s="11" t="n">
        <v>43767.7083333333</v>
      </c>
      <c r="B8381" s="0" t="n">
        <v>0.603</v>
      </c>
      <c r="C8381" s="0" t="n">
        <v>25.2353062273078</v>
      </c>
      <c r="D8381" s="0" t="n">
        <v>0.378083677685571</v>
      </c>
      <c r="E8381" s="12" t="n">
        <f aca="false">MIN(B8381,((1-$J$5)*$J$4*E8380+(1-$J$4)*$J$5*B8381)/(1-$J$4*$J$5))</f>
        <v>0.379154169314607</v>
      </c>
      <c r="F8381" s="12" t="n">
        <f aca="false">B8381*C8381*3.6/1000</f>
        <v>0.0547808027582397</v>
      </c>
    </row>
    <row r="8382" customFormat="false" ht="15" hidden="false" customHeight="false" outlineLevel="0" collapsed="false">
      <c r="A8382" s="11" t="n">
        <v>43767.75</v>
      </c>
      <c r="B8382" s="0" t="n">
        <v>0.613</v>
      </c>
      <c r="C8382" s="0" t="n">
        <v>25.2353062273078</v>
      </c>
      <c r="D8382" s="0" t="n">
        <v>0.378901142371959</v>
      </c>
      <c r="E8382" s="12" t="n">
        <f aca="false">MIN(B8382,((1-$J$5)*$J$4*E8381+(1-$J$4)*$J$5*B8382)/(1-$J$4*$J$5))</f>
        <v>0.379977000133147</v>
      </c>
      <c r="F8382" s="12" t="n">
        <f aca="false">B8382*C8382*3.6/1000</f>
        <v>0.0556892737824228</v>
      </c>
    </row>
    <row r="8383" customFormat="false" ht="15" hidden="false" customHeight="false" outlineLevel="0" collapsed="false">
      <c r="A8383" s="11" t="n">
        <v>43767.7916666667</v>
      </c>
      <c r="B8383" s="0" t="n">
        <v>0.613</v>
      </c>
      <c r="C8383" s="0" t="n">
        <v>22.0880144235444</v>
      </c>
      <c r="D8383" s="0" t="n">
        <v>0.379705218771657</v>
      </c>
      <c r="E8383" s="12" t="n">
        <f aca="false">MIN(B8383,((1-$J$5)*$J$4*E8382+(1-$J$4)*$J$5*B8383)/(1-$J$4*$J$5))</f>
        <v>0.380786275254513</v>
      </c>
      <c r="F8383" s="12" t="n">
        <f aca="false">B8383*C8383*3.6/1000</f>
        <v>0.0487438302298778</v>
      </c>
    </row>
    <row r="8384" customFormat="false" ht="15" hidden="false" customHeight="false" outlineLevel="0" collapsed="false">
      <c r="A8384" s="11" t="n">
        <v>43767.8333333333</v>
      </c>
      <c r="B8384" s="0" t="n">
        <v>0.598</v>
      </c>
      <c r="C8384" s="0" t="n">
        <v>25.2353062273078</v>
      </c>
      <c r="D8384" s="0" t="n">
        <v>0.380324601282578</v>
      </c>
      <c r="E8384" s="12" t="n">
        <f aca="false">MIN(B8384,((1-$J$5)*$J$4*E8383+(1-$J$4)*$J$5*B8384)/(1-$J$4*$J$5))</f>
        <v>0.381409236123466</v>
      </c>
      <c r="F8384" s="12" t="n">
        <f aca="false">B8384*C8384*3.6/1000</f>
        <v>0.0543265672461481</v>
      </c>
    </row>
    <row r="8385" customFormat="false" ht="15" hidden="false" customHeight="false" outlineLevel="0" collapsed="false">
      <c r="A8385" s="11" t="n">
        <v>43767.875</v>
      </c>
      <c r="B8385" s="0" t="n">
        <v>0.588</v>
      </c>
      <c r="C8385" s="0" t="n">
        <v>22.0880144235444</v>
      </c>
      <c r="D8385" s="0" t="n">
        <v>0.380819489745019</v>
      </c>
      <c r="E8385" s="12" t="n">
        <f aca="false">MIN(B8385,((1-$J$5)*$J$4*E8384+(1-$J$4)*$J$5*B8385)/(1-$J$4*$J$5))</f>
        <v>0.38190661279359</v>
      </c>
      <c r="F8385" s="12" t="n">
        <f aca="false">B8385*C8385*3.6/1000</f>
        <v>0.0467559089317588</v>
      </c>
    </row>
    <row r="8386" customFormat="false" ht="15" hidden="false" customHeight="false" outlineLevel="0" collapsed="false">
      <c r="A8386" s="11" t="n">
        <v>43767.9166666667</v>
      </c>
      <c r="B8386" s="0" t="n">
        <v>0.559</v>
      </c>
      <c r="C8386" s="0" t="n">
        <v>30.813729386784</v>
      </c>
      <c r="D8386" s="0" t="n">
        <v>0.38097465826055</v>
      </c>
      <c r="E8386" s="12" t="n">
        <f aca="false">MIN(B8386,((1-$J$5)*$J$4*E8385+(1-$J$4)*$J$5*B8386)/(1-$J$4*$J$5))</f>
        <v>0.382061363818408</v>
      </c>
      <c r="F8386" s="12" t="n">
        <f aca="false">B8386*C8386*3.6/1000</f>
        <v>0.0620095490179641</v>
      </c>
    </row>
    <row r="8387" customFormat="false" ht="15" hidden="false" customHeight="false" outlineLevel="0" collapsed="false">
      <c r="A8387" s="11" t="n">
        <v>43767.9583333333</v>
      </c>
      <c r="B8387" s="0" t="n">
        <v>0.554</v>
      </c>
      <c r="C8387" s="0" t="n">
        <v>32.4216460260561</v>
      </c>
      <c r="D8387" s="0" t="n">
        <v>0.381070110496932</v>
      </c>
      <c r="E8387" s="12" t="n">
        <f aca="false">MIN(B8387,((1-$J$5)*$J$4*E8386+(1-$J$4)*$J$5*B8387)/(1-$J$4*$J$5))</f>
        <v>0.382155904776918</v>
      </c>
      <c r="F8387" s="12" t="n">
        <f aca="false">B8387*C8387*3.6/1000</f>
        <v>0.0646617308343664</v>
      </c>
    </row>
    <row r="8388" customFormat="false" ht="15" hidden="false" customHeight="false" outlineLevel="0" collapsed="false">
      <c r="A8388" s="11" t="n">
        <v>43768</v>
      </c>
      <c r="B8388" s="0" t="n">
        <v>0.534</v>
      </c>
      <c r="C8388" s="0" t="n">
        <v>31.6933475185453</v>
      </c>
      <c r="D8388" s="0" t="n">
        <v>0.380935299603441</v>
      </c>
      <c r="E8388" s="12" t="n">
        <f aca="false">MIN(B8388,((1-$J$5)*$J$4*E8387+(1-$J$4)*$J$5*B8388)/(1-$J$4*$J$5))</f>
        <v>0.382018245719638</v>
      </c>
      <c r="F8388" s="12" t="n">
        <f aca="false">B8388*C8388*3.6/1000</f>
        <v>0.0609272912696514</v>
      </c>
    </row>
    <row r="8389" customFormat="false" ht="15" hidden="false" customHeight="false" outlineLevel="0" collapsed="false">
      <c r="A8389" s="11" t="n">
        <v>43768.0416666667</v>
      </c>
      <c r="B8389" s="0" t="n">
        <v>0.53</v>
      </c>
      <c r="C8389" s="0" t="n">
        <v>31.2213327330103</v>
      </c>
      <c r="D8389" s="0" t="n">
        <v>0.380756956651906</v>
      </c>
      <c r="E8389" s="12" t="n">
        <f aca="false">MIN(B8389,((1-$J$5)*$J$4*E8388+(1-$J$4)*$J$5*B8389)/(1-$J$4*$J$5))</f>
        <v>0.381836726020797</v>
      </c>
      <c r="F8389" s="12" t="n">
        <f aca="false">B8389*C8389*3.6/1000</f>
        <v>0.0595703028545836</v>
      </c>
    </row>
    <row r="8390" customFormat="false" ht="15" hidden="false" customHeight="false" outlineLevel="0" collapsed="false">
      <c r="A8390" s="11" t="n">
        <v>43768.0833333333</v>
      </c>
      <c r="B8390" s="0" t="n">
        <v>0.525</v>
      </c>
      <c r="C8390" s="0" t="n">
        <v>30.7493179474753</v>
      </c>
      <c r="D8390" s="0" t="n">
        <v>0.380524359610855</v>
      </c>
      <c r="E8390" s="12" t="n">
        <f aca="false">MIN(B8390,((1-$J$5)*$J$4*E8389+(1-$J$4)*$J$5*B8390)/(1-$J$4*$J$5))</f>
        <v>0.381600536135776</v>
      </c>
      <c r="F8390" s="12" t="n">
        <f aca="false">B8390*C8390*3.6/1000</f>
        <v>0.0581162109207284</v>
      </c>
    </row>
    <row r="8391" customFormat="false" ht="15" hidden="false" customHeight="false" outlineLevel="0" collapsed="false">
      <c r="A8391" s="11" t="n">
        <v>43768.125</v>
      </c>
      <c r="B8391" s="0" t="n">
        <v>0.525</v>
      </c>
      <c r="C8391" s="0" t="n">
        <v>30.2773031619403</v>
      </c>
      <c r="D8391" s="0" t="n">
        <v>0.380295572001478</v>
      </c>
      <c r="E8391" s="12" t="n">
        <f aca="false">MIN(B8391,((1-$J$5)*$J$4*E8390+(1-$J$4)*$J$5*B8391)/(1-$J$4*$J$5))</f>
        <v>0.38136823735265</v>
      </c>
      <c r="F8391" s="12" t="n">
        <f aca="false">B8391*C8391*3.6/1000</f>
        <v>0.0572241029760672</v>
      </c>
    </row>
    <row r="8392" customFormat="false" ht="15" hidden="false" customHeight="false" outlineLevel="0" collapsed="false">
      <c r="A8392" s="11" t="n">
        <v>43768.1666666667</v>
      </c>
      <c r="B8392" s="0" t="n">
        <v>0.515</v>
      </c>
      <c r="C8392" s="0" t="n">
        <v>29.8052883764054</v>
      </c>
      <c r="D8392" s="0" t="n">
        <v>0.379956181518275</v>
      </c>
      <c r="E8392" s="12" t="n">
        <f aca="false">MIN(B8392,((1-$J$5)*$J$4*E8391+(1-$J$4)*$J$5*B8392)/(1-$J$4*$J$5))</f>
        <v>0.381024444315539</v>
      </c>
      <c r="F8392" s="12" t="n">
        <f aca="false">B8392*C8392*3.6/1000</f>
        <v>0.0552590046498555</v>
      </c>
    </row>
    <row r="8393" customFormat="false" ht="15" hidden="false" customHeight="false" outlineLevel="0" collapsed="false">
      <c r="A8393" s="11" t="n">
        <v>43768.2083333333</v>
      </c>
      <c r="B8393" s="0" t="n">
        <v>0.492</v>
      </c>
      <c r="C8393" s="0" t="n">
        <v>29.3332735908704</v>
      </c>
      <c r="D8393" s="0" t="n">
        <v>0.379359344704903</v>
      </c>
      <c r="E8393" s="12" t="n">
        <f aca="false">MIN(B8393,((1-$J$5)*$J$4*E8392+(1-$J$4)*$J$5*B8393)/(1-$J$4*$J$5))</f>
        <v>0.380421076204904</v>
      </c>
      <c r="F8393" s="12" t="n">
        <f aca="false">B8393*C8393*3.6/1000</f>
        <v>0.0519550941841496</v>
      </c>
    </row>
    <row r="8394" customFormat="false" ht="15" hidden="false" customHeight="false" outlineLevel="0" collapsed="false">
      <c r="A8394" s="11" t="n">
        <v>43768.25</v>
      </c>
      <c r="B8394" s="0" t="n">
        <v>0.487</v>
      </c>
      <c r="C8394" s="0" t="n">
        <v>25.2353062273078</v>
      </c>
      <c r="D8394" s="0" t="n">
        <v>0.378715107817721</v>
      </c>
      <c r="E8394" s="12" t="n">
        <f aca="false">MIN(B8394,((1-$J$5)*$J$4*E8393+(1-$J$4)*$J$5*B8394)/(1-$J$4*$J$5))</f>
        <v>0.379769987634806</v>
      </c>
      <c r="F8394" s="12" t="n">
        <f aca="false">B8394*C8394*3.6/1000</f>
        <v>0.044242538877716</v>
      </c>
    </row>
    <row r="8395" customFormat="false" ht="15" hidden="false" customHeight="false" outlineLevel="0" collapsed="false">
      <c r="A8395" s="11" t="n">
        <v>43768.2916666667</v>
      </c>
      <c r="B8395" s="0" t="n">
        <v>0.483</v>
      </c>
      <c r="C8395" s="0" t="n">
        <v>26.7714963296804</v>
      </c>
      <c r="D8395" s="0" t="n">
        <v>0.378035682157978</v>
      </c>
      <c r="E8395" s="12" t="n">
        <f aca="false">MIN(B8395,((1-$J$5)*$J$4*E8394+(1-$J$4)*$J$5*B8395)/(1-$J$4*$J$5))</f>
        <v>0.379083496899472</v>
      </c>
      <c r="F8395" s="12" t="n">
        <f aca="false">B8395*C8395*3.6/1000</f>
        <v>0.0465502778180482</v>
      </c>
    </row>
    <row r="8396" customFormat="false" ht="15" hidden="false" customHeight="false" outlineLevel="0" collapsed="false">
      <c r="A8396" s="11" t="n">
        <v>43768.3333333333</v>
      </c>
      <c r="B8396" s="0" t="n">
        <v>0.469</v>
      </c>
      <c r="C8396" s="0" t="n">
        <v>25.2353062273078</v>
      </c>
      <c r="D8396" s="0" t="n">
        <v>0.377207294125609</v>
      </c>
      <c r="E8396" s="12" t="n">
        <f aca="false">MIN(B8396,((1-$J$5)*$J$4*E8395+(1-$J$4)*$J$5*B8396)/(1-$J$4*$J$5))</f>
        <v>0.378246865978558</v>
      </c>
      <c r="F8396" s="12" t="n">
        <f aca="false">B8396*C8396*3.6/1000</f>
        <v>0.0426072910341864</v>
      </c>
    </row>
    <row r="8397" customFormat="false" ht="15" hidden="false" customHeight="false" outlineLevel="0" collapsed="false">
      <c r="A8397" s="11" t="n">
        <v>43768.375</v>
      </c>
      <c r="B8397" s="0" t="n">
        <v>0.469</v>
      </c>
      <c r="C8397" s="0" t="n">
        <v>25.2353062273078</v>
      </c>
      <c r="D8397" s="0" t="n">
        <v>0.376392473280488</v>
      </c>
      <c r="E8397" s="12" t="n">
        <f aca="false">MIN(B8397,((1-$J$5)*$J$4*E8396+(1-$J$4)*$J$5*B8397)/(1-$J$4*$J$5))</f>
        <v>0.377424018104117</v>
      </c>
      <c r="F8397" s="12" t="n">
        <f aca="false">B8397*C8397*3.6/1000</f>
        <v>0.0426072910341864</v>
      </c>
    </row>
    <row r="8398" customFormat="false" ht="15" hidden="false" customHeight="false" outlineLevel="0" collapsed="false">
      <c r="A8398" s="11" t="n">
        <v>43768.4166666667</v>
      </c>
      <c r="B8398" s="0" t="n">
        <v>0.464</v>
      </c>
      <c r="C8398" s="0" t="n">
        <v>23.6749611865424</v>
      </c>
      <c r="D8398" s="0" t="n">
        <v>0.375533822464046</v>
      </c>
      <c r="E8398" s="12" t="n">
        <f aca="false">MIN(B8398,((1-$J$5)*$J$4*E8397+(1-$J$4)*$J$5*B8398)/(1-$J$4*$J$5))</f>
        <v>0.376557065581809</v>
      </c>
      <c r="F8398" s="12" t="n">
        <f aca="false">B8398*C8398*3.6/1000</f>
        <v>0.0395466551660005</v>
      </c>
    </row>
    <row r="8399" customFormat="false" ht="15" hidden="false" customHeight="false" outlineLevel="0" collapsed="false">
      <c r="A8399" s="11" t="n">
        <v>43768.4583333333</v>
      </c>
      <c r="B8399" s="0" t="n">
        <v>0.473</v>
      </c>
      <c r="C8399" s="0" t="n">
        <v>26.7714963296804</v>
      </c>
      <c r="D8399" s="0" t="n">
        <v>0.374792149396971</v>
      </c>
      <c r="E8399" s="12" t="n">
        <f aca="false">MIN(B8399,((1-$J$5)*$J$4*E8398+(1-$J$4)*$J$5*B8399)/(1-$J$4*$J$5))</f>
        <v>0.375808184764975</v>
      </c>
      <c r="F8399" s="12" t="n">
        <f aca="false">B8399*C8399*3.6/1000</f>
        <v>0.0455865039501797</v>
      </c>
    </row>
    <row r="8400" customFormat="false" ht="15" hidden="false" customHeight="false" outlineLevel="0" collapsed="false">
      <c r="A8400" s="11" t="n">
        <v>43768.5</v>
      </c>
      <c r="B8400" s="0" t="n">
        <v>0.478</v>
      </c>
      <c r="C8400" s="0" t="n">
        <v>26.7714963296804</v>
      </c>
      <c r="D8400" s="0" t="n">
        <v>0.374119798273011</v>
      </c>
      <c r="E8400" s="12" t="n">
        <f aca="false">MIN(B8400,((1-$J$5)*$J$4*E8399+(1-$J$4)*$J$5*B8400)/(1-$J$4*$J$5))</f>
        <v>0.375129301984663</v>
      </c>
      <c r="F8400" s="12" t="n">
        <f aca="false">B8400*C8400*3.6/1000</f>
        <v>0.046068390884114</v>
      </c>
    </row>
    <row r="8401" customFormat="false" ht="15" hidden="false" customHeight="false" outlineLevel="0" collapsed="false">
      <c r="A8401" s="11" t="n">
        <v>43768.5416666667</v>
      </c>
      <c r="B8401" s="0" t="n">
        <v>0.501</v>
      </c>
      <c r="C8401" s="0" t="n">
        <v>26.7714963296804</v>
      </c>
      <c r="D8401" s="0" t="n">
        <v>0.373721463597685</v>
      </c>
      <c r="E8401" s="12" t="n">
        <f aca="false">MIN(B8401,((1-$J$5)*$J$4*E8400+(1-$J$4)*$J$5*B8401)/(1-$J$4*$J$5))</f>
        <v>0.374726842314405</v>
      </c>
      <c r="F8401" s="12" t="n">
        <f aca="false">B8401*C8401*3.6/1000</f>
        <v>0.0482850707802115</v>
      </c>
    </row>
    <row r="8402" customFormat="false" ht="15" hidden="false" customHeight="false" outlineLevel="0" collapsed="false">
      <c r="A8402" s="11" t="n">
        <v>43768.5833333333</v>
      </c>
      <c r="B8402" s="0" t="n">
        <v>0.525</v>
      </c>
      <c r="C8402" s="0" t="n">
        <v>32.7118002541349</v>
      </c>
      <c r="D8402" s="0" t="n">
        <v>0.373604092571391</v>
      </c>
      <c r="E8402" s="12" t="n">
        <f aca="false">MIN(B8402,((1-$J$5)*$J$4*E8401+(1-$J$4)*$J$5*B8402)/(1-$J$4*$J$5))</f>
        <v>0.374607783956672</v>
      </c>
      <c r="F8402" s="12" t="n">
        <f aca="false">B8402*C8402*3.6/1000</f>
        <v>0.0618253024803149</v>
      </c>
    </row>
    <row r="8403" customFormat="false" ht="15" hidden="false" customHeight="false" outlineLevel="0" collapsed="false">
      <c r="A8403" s="11" t="n">
        <v>43768.625</v>
      </c>
      <c r="B8403" s="0" t="n">
        <v>0.544</v>
      </c>
      <c r="C8403" s="0" t="n">
        <v>29.7793644110515</v>
      </c>
      <c r="D8403" s="0" t="n">
        <v>0.373705908665357</v>
      </c>
      <c r="E8403" s="12" t="n">
        <f aca="false">MIN(B8403,((1-$J$5)*$J$4*E8402+(1-$J$4)*$J$5*B8403)/(1-$J$4*$J$5))</f>
        <v>0.374709797400549</v>
      </c>
      <c r="F8403" s="12" t="n">
        <f aca="false">B8403*C8403*3.6/1000</f>
        <v>0.0583199072626032</v>
      </c>
    </row>
    <row r="8404" customFormat="false" ht="15" hidden="false" customHeight="false" outlineLevel="0" collapsed="false">
      <c r="A8404" s="11" t="n">
        <v>43768.6666666667</v>
      </c>
      <c r="B8404" s="0" t="n">
        <v>0.549</v>
      </c>
      <c r="C8404" s="0" t="n">
        <v>28.2855950849176</v>
      </c>
      <c r="D8404" s="0" t="n">
        <v>0.373863232191675</v>
      </c>
      <c r="E8404" s="12" t="n">
        <f aca="false">MIN(B8404,((1-$J$5)*$J$4*E8403+(1-$J$4)*$J$5*B8404)/(1-$J$4*$J$5))</f>
        <v>0.374867790853588</v>
      </c>
      <c r="F8404" s="12" t="n">
        <f aca="false">B8404*C8404*3.6/1000</f>
        <v>0.0559036501258312</v>
      </c>
    </row>
    <row r="8405" customFormat="false" ht="15" hidden="false" customHeight="false" outlineLevel="0" collapsed="false">
      <c r="A8405" s="11" t="n">
        <v>43768.7083333333</v>
      </c>
      <c r="B8405" s="0" t="n">
        <v>0.549</v>
      </c>
      <c r="C8405" s="0" t="n">
        <v>26.7714963296804</v>
      </c>
      <c r="D8405" s="0" t="n">
        <v>0.374017979102136</v>
      </c>
      <c r="E8405" s="12" t="n">
        <f aca="false">MIN(B8405,((1-$J$5)*$J$4*E8404+(1-$J$4)*$J$5*B8405)/(1-$J$4*$J$5))</f>
        <v>0.375023181449081</v>
      </c>
      <c r="F8405" s="12" t="n">
        <f aca="false">B8405*C8405*3.6/1000</f>
        <v>0.0529111853459803</v>
      </c>
    </row>
    <row r="8406" customFormat="false" ht="15" hidden="false" customHeight="false" outlineLevel="0" collapsed="false">
      <c r="A8406" s="11" t="n">
        <v>43768.75</v>
      </c>
      <c r="B8406" s="0" t="n">
        <v>0.525</v>
      </c>
      <c r="C8406" s="0" t="n">
        <v>28.2855950849176</v>
      </c>
      <c r="D8406" s="0" t="n">
        <v>0.373895751799298</v>
      </c>
      <c r="E8406" s="12" t="n">
        <f aca="false">MIN(B8406,((1-$J$5)*$J$4*E8405+(1-$J$4)*$J$5*B8406)/(1-$J$4*$J$5))</f>
        <v>0.37489924106277</v>
      </c>
      <c r="F8406" s="12" t="n">
        <f aca="false">B8406*C8406*3.6/1000</f>
        <v>0.0534597747104943</v>
      </c>
    </row>
    <row r="8407" customFormat="false" ht="15" hidden="false" customHeight="false" outlineLevel="0" collapsed="false">
      <c r="A8407" s="11" t="n">
        <v>43768.7916666667</v>
      </c>
      <c r="B8407" s="0" t="n">
        <v>0.525</v>
      </c>
      <c r="C8407" s="0" t="n">
        <v>28.2855950849176</v>
      </c>
      <c r="D8407" s="0" t="n">
        <v>0.373775526312807</v>
      </c>
      <c r="E8407" s="12" t="n">
        <f aca="false">MIN(B8407,((1-$J$5)*$J$4*E8406+(1-$J$4)*$J$5*B8407)/(1-$J$4*$J$5))</f>
        <v>0.374777342527963</v>
      </c>
      <c r="F8407" s="12" t="n">
        <f aca="false">B8407*C8407*3.6/1000</f>
        <v>0.0534597747104943</v>
      </c>
    </row>
    <row r="8408" customFormat="false" ht="15" hidden="false" customHeight="false" outlineLevel="0" collapsed="false">
      <c r="A8408" s="11" t="n">
        <v>43768.8333333333</v>
      </c>
      <c r="B8408" s="0" t="n">
        <v>0.52</v>
      </c>
      <c r="C8408" s="0" t="n">
        <v>26.7714963296804</v>
      </c>
      <c r="D8408" s="0" t="n">
        <v>0.373600094899617</v>
      </c>
      <c r="E8408" s="12" t="n">
        <f aca="false">MIN(B8408,((1-$J$5)*$J$4*E8407+(1-$J$4)*$J$5*B8408)/(1-$J$4*$J$5))</f>
        <v>0.374599791580221</v>
      </c>
      <c r="F8408" s="12" t="n">
        <f aca="false">B8408*C8408*3.6/1000</f>
        <v>0.0501162411291616</v>
      </c>
    </row>
    <row r="8409" customFormat="false" ht="15" hidden="false" customHeight="false" outlineLevel="0" collapsed="false">
      <c r="A8409" s="11" t="n">
        <v>43768.875</v>
      </c>
      <c r="B8409" s="0" t="n">
        <v>0.506</v>
      </c>
      <c r="C8409" s="0" t="n">
        <v>26.5317960930867</v>
      </c>
      <c r="D8409" s="0" t="n">
        <v>0.373267446788477</v>
      </c>
      <c r="E8409" s="12" t="n">
        <f aca="false">MIN(B8409,((1-$J$5)*$J$4*E8408+(1-$J$4)*$J$5*B8409)/(1-$J$4*$J$5))</f>
        <v>0.374263715936395</v>
      </c>
      <c r="F8409" s="12" t="n">
        <f aca="false">B8409*C8409*3.6/1000</f>
        <v>0.0483303197631667</v>
      </c>
    </row>
    <row r="8410" customFormat="false" ht="15" hidden="false" customHeight="false" outlineLevel="0" collapsed="false">
      <c r="A8410" s="11" t="n">
        <v>43768.9166666667</v>
      </c>
      <c r="B8410" s="0" t="n">
        <v>0.506</v>
      </c>
      <c r="C8410" s="0" t="n">
        <v>26.292095856493</v>
      </c>
      <c r="D8410" s="0" t="n">
        <v>0.372940246727085</v>
      </c>
      <c r="E8410" s="12" t="n">
        <f aca="false">MIN(B8410,((1-$J$5)*$J$4*E8409+(1-$J$4)*$J$5*B8410)/(1-$J$4*$J$5))</f>
        <v>0.37393317695886</v>
      </c>
      <c r="F8410" s="12" t="n">
        <f aca="false">B8410*C8410*3.6/1000</f>
        <v>0.0478936818121876</v>
      </c>
    </row>
    <row r="8411" customFormat="false" ht="15" hidden="false" customHeight="false" outlineLevel="0" collapsed="false">
      <c r="A8411" s="11" t="n">
        <v>43768.9583333333</v>
      </c>
      <c r="B8411" s="0" t="n">
        <v>0.497</v>
      </c>
      <c r="C8411" s="0" t="n">
        <v>26.0523956198993</v>
      </c>
      <c r="D8411" s="0" t="n">
        <v>0.372515490564488</v>
      </c>
      <c r="E8411" s="12" t="n">
        <f aca="false">MIN(B8411,((1-$J$5)*$J$4*E8410+(1-$J$4)*$J$5*B8411)/(1-$J$4*$J$5))</f>
        <v>0.373504294307149</v>
      </c>
      <c r="F8411" s="12" t="n">
        <f aca="false">B8411*C8411*3.6/1000</f>
        <v>0.0466129462431238</v>
      </c>
    </row>
    <row r="8412" customFormat="false" ht="15" hidden="false" customHeight="false" outlineLevel="0" collapsed="false">
      <c r="A8412" s="11" t="n">
        <v>43769</v>
      </c>
      <c r="B8412" s="0" t="n">
        <v>0.492</v>
      </c>
      <c r="C8412" s="0" t="n">
        <v>25.8126953833056</v>
      </c>
      <c r="D8412" s="0" t="n">
        <v>0.372040516022748</v>
      </c>
      <c r="E8412" s="12" t="n">
        <f aca="false">MIN(B8412,((1-$J$5)*$J$4*E8411+(1-$J$4)*$J$5*B8412)/(1-$J$4*$J$5))</f>
        <v>0.373024816641463</v>
      </c>
      <c r="F8412" s="12" t="n">
        <f aca="false">B8412*C8412*3.6/1000</f>
        <v>0.0457194460629108</v>
      </c>
    </row>
    <row r="8413" customFormat="false" ht="15" hidden="false" customHeight="false" outlineLevel="0" collapsed="false">
      <c r="A8413" s="11" t="n">
        <v>43769.0416666667</v>
      </c>
      <c r="B8413" s="0" t="n">
        <v>0.487</v>
      </c>
      <c r="C8413" s="0" t="n">
        <v>25.5729951467119</v>
      </c>
      <c r="D8413" s="0" t="n">
        <v>0.371516145569267</v>
      </c>
      <c r="E8413" s="12" t="n">
        <f aca="false">MIN(B8413,((1-$J$5)*$J$4*E8412+(1-$J$4)*$J$5*B8413)/(1-$J$4*$J$5))</f>
        <v>0.372495577487567</v>
      </c>
      <c r="F8413" s="12" t="n">
        <f aca="false">B8413*C8413*3.6/1000</f>
        <v>0.0448345750912153</v>
      </c>
    </row>
    <row r="8414" customFormat="false" ht="15" hidden="false" customHeight="false" outlineLevel="0" collapsed="false">
      <c r="A8414" s="11" t="n">
        <v>43769.0833333333</v>
      </c>
      <c r="B8414" s="0" t="n">
        <v>0.469</v>
      </c>
      <c r="C8414" s="0" t="n">
        <v>25.3332949101182</v>
      </c>
      <c r="D8414" s="0" t="n">
        <v>0.370794533311302</v>
      </c>
      <c r="E8414" s="12" t="n">
        <f aca="false">MIN(B8414,((1-$J$5)*$J$4*E8413+(1-$J$4)*$J$5*B8414)/(1-$J$4*$J$5))</f>
        <v>0.37176747901166</v>
      </c>
      <c r="F8414" s="12" t="n">
        <f aca="false">B8414*C8414*3.6/1000</f>
        <v>0.0427727351262435</v>
      </c>
    </row>
    <row r="8415" customFormat="false" ht="15" hidden="false" customHeight="false" outlineLevel="0" collapsed="false">
      <c r="A8415" s="11" t="n">
        <v>43769.125</v>
      </c>
      <c r="B8415" s="0" t="n">
        <v>0.473</v>
      </c>
      <c r="C8415" s="0" t="n">
        <v>25.0935946735245</v>
      </c>
      <c r="D8415" s="0" t="n">
        <v>0.370130479452667</v>
      </c>
      <c r="E8415" s="12" t="n">
        <f aca="false">MIN(B8415,((1-$J$5)*$J$4*E8414+(1-$J$4)*$J$5*B8415)/(1-$J$4*$J$5))</f>
        <v>0.371097504069129</v>
      </c>
      <c r="F8415" s="12" t="n">
        <f aca="false">B8415*C8415*3.6/1000</f>
        <v>0.0427293730100775</v>
      </c>
    </row>
    <row r="8416" customFormat="false" ht="15" hidden="false" customHeight="false" outlineLevel="0" collapsed="false">
      <c r="A8416" s="11" t="n">
        <v>43769.1666666667</v>
      </c>
      <c r="B8416" s="0" t="n">
        <v>0.469</v>
      </c>
      <c r="C8416" s="0" t="n">
        <v>24.8538944369308</v>
      </c>
      <c r="D8416" s="0" t="n">
        <v>0.369431561380194</v>
      </c>
      <c r="E8416" s="12" t="n">
        <f aca="false">MIN(B8416,((1-$J$5)*$J$4*E8415+(1-$J$4)*$J$5*B8416)/(1-$J$4*$J$5))</f>
        <v>0.370392438104234</v>
      </c>
      <c r="F8416" s="12" t="n">
        <f aca="false">B8416*C8416*3.6/1000</f>
        <v>0.0419633153673139</v>
      </c>
    </row>
    <row r="8417" customFormat="false" ht="15" hidden="false" customHeight="false" outlineLevel="0" collapsed="false">
      <c r="A8417" s="11" t="n">
        <v>43769.2083333333</v>
      </c>
      <c r="B8417" s="0" t="n">
        <v>0.45</v>
      </c>
      <c r="C8417" s="0" t="n">
        <v>24.6141942003371</v>
      </c>
      <c r="D8417" s="0" t="n">
        <v>0.368526825220592</v>
      </c>
      <c r="E8417" s="12" t="n">
        <f aca="false">MIN(B8417,((1-$J$5)*$J$4*E8416+(1-$J$4)*$J$5*B8417)/(1-$J$4*$J$5))</f>
        <v>0.369479877344691</v>
      </c>
      <c r="F8417" s="12" t="n">
        <f aca="false">B8417*C8417*3.6/1000</f>
        <v>0.0398749946045461</v>
      </c>
    </row>
    <row r="8418" customFormat="false" ht="15" hidden="false" customHeight="false" outlineLevel="0" collapsed="false">
      <c r="A8418" s="11" t="n">
        <v>43769.25</v>
      </c>
      <c r="B8418" s="0" t="n">
        <v>0.432</v>
      </c>
      <c r="C8418" s="0" t="n">
        <v>25.2353062273078</v>
      </c>
      <c r="D8418" s="0" t="n">
        <v>0.367431076816273</v>
      </c>
      <c r="E8418" s="12" t="n">
        <f aca="false">MIN(B8418,((1-$J$5)*$J$4*E8417+(1-$J$4)*$J$5*B8418)/(1-$J$4*$J$5))</f>
        <v>0.368374772281352</v>
      </c>
      <c r="F8418" s="12" t="n">
        <f aca="false">B8418*C8418*3.6/1000</f>
        <v>0.039245948244709</v>
      </c>
    </row>
    <row r="8419" customFormat="false" ht="15" hidden="false" customHeight="false" outlineLevel="0" collapsed="false">
      <c r="A8419" s="11" t="n">
        <v>43769.2916666667</v>
      </c>
      <c r="B8419" s="0" t="n">
        <v>0.432</v>
      </c>
      <c r="C8419" s="0" t="n">
        <v>25.2353062273078</v>
      </c>
      <c r="D8419" s="0" t="n">
        <v>0.366353274378332</v>
      </c>
      <c r="E8419" s="12" t="n">
        <f aca="false">MIN(B8419,((1-$J$5)*$J$4*E8418+(1-$J$4)*$J$5*B8419)/(1-$J$4*$J$5))</f>
        <v>0.367287873232236</v>
      </c>
      <c r="F8419" s="12" t="n">
        <f aca="false">B8419*C8419*3.6/1000</f>
        <v>0.039245948244709</v>
      </c>
    </row>
    <row r="8420" customFormat="false" ht="15" hidden="false" customHeight="false" outlineLevel="0" collapsed="false">
      <c r="A8420" s="11" t="n">
        <v>43769.3333333333</v>
      </c>
      <c r="B8420" s="0" t="n">
        <v>0.423</v>
      </c>
      <c r="C8420" s="0" t="n">
        <v>25.2353062273078</v>
      </c>
      <c r="D8420" s="0" t="n">
        <v>0.36519020906723</v>
      </c>
      <c r="E8420" s="12" t="n">
        <f aca="false">MIN(B8420,((1-$J$5)*$J$4*E8419+(1-$J$4)*$J$5*B8420)/(1-$J$4*$J$5))</f>
        <v>0.366115091136153</v>
      </c>
      <c r="F8420" s="12" t="n">
        <f aca="false">B8420*C8420*3.6/1000</f>
        <v>0.0384283243229443</v>
      </c>
    </row>
    <row r="8421" customFormat="false" ht="15" hidden="false" customHeight="false" outlineLevel="0" collapsed="false">
      <c r="A8421" s="11" t="n">
        <v>43769.375</v>
      </c>
      <c r="B8421" s="0" t="n">
        <v>0.419</v>
      </c>
      <c r="C8421" s="0" t="n">
        <v>25.2353062273078</v>
      </c>
      <c r="D8421" s="0" t="n">
        <v>0.364000452260328</v>
      </c>
      <c r="E8421" s="12" t="n">
        <f aca="false">MIN(B8421,((1-$J$5)*$J$4*E8420+(1-$J$4)*$J$5*B8421)/(1-$J$4*$J$5))</f>
        <v>0.364915501496348</v>
      </c>
      <c r="F8421" s="12" t="n">
        <f aca="false">B8421*C8421*3.6/1000</f>
        <v>0.038064935913271</v>
      </c>
    </row>
    <row r="8422" customFormat="false" ht="15" hidden="false" customHeight="false" outlineLevel="0" collapsed="false">
      <c r="A8422" s="11" t="n">
        <v>43769.4166666667</v>
      </c>
      <c r="B8422" s="0" t="n">
        <v>0.419</v>
      </c>
      <c r="C8422" s="0" t="n">
        <v>26.7714963296804</v>
      </c>
      <c r="D8422" s="0" t="n">
        <v>0.362830181072177</v>
      </c>
      <c r="E8422" s="12" t="n">
        <f aca="false">MIN(B8422,((1-$J$5)*$J$4*E8421+(1-$J$4)*$J$5*B8422)/(1-$J$4*$J$5))</f>
        <v>0.363735674453575</v>
      </c>
      <c r="F8422" s="12" t="n">
        <f aca="false">B8422*C8422*3.6/1000</f>
        <v>0.0403821250636899</v>
      </c>
    </row>
    <row r="8423" customFormat="false" ht="15" hidden="false" customHeight="false" outlineLevel="0" collapsed="false">
      <c r="A8423" s="11" t="n">
        <v>43769.4583333333</v>
      </c>
      <c r="B8423" s="0" t="n">
        <v>0.428</v>
      </c>
      <c r="C8423" s="0" t="n">
        <v>22.0880144235444</v>
      </c>
      <c r="D8423" s="0" t="n">
        <v>0.361781991294683</v>
      </c>
      <c r="E8423" s="12" t="n">
        <f aca="false">MIN(B8423,((1-$J$5)*$J$4*E8422+(1-$J$4)*$J$5*B8423)/(1-$J$4*$J$5))</f>
        <v>0.362679073556482</v>
      </c>
      <c r="F8423" s="12" t="n">
        <f aca="false">B8423*C8423*3.6/1000</f>
        <v>0.0340332126237973</v>
      </c>
    </row>
    <row r="8424" customFormat="false" ht="15" hidden="false" customHeight="false" outlineLevel="0" collapsed="false">
      <c r="A8424" s="11" t="n">
        <v>43769.5</v>
      </c>
      <c r="B8424" s="0" t="n">
        <v>0.45</v>
      </c>
      <c r="C8424" s="0" t="n">
        <v>25.2353062273078</v>
      </c>
      <c r="D8424" s="0" t="n">
        <v>0.36100253839082</v>
      </c>
      <c r="E8424" s="12" t="n">
        <f aca="false">MIN(B8424,((1-$J$5)*$J$4*E8423+(1-$J$4)*$J$5*B8424)/(1-$J$4*$J$5))</f>
        <v>0.361893586347973</v>
      </c>
      <c r="F8424" s="12" t="n">
        <f aca="false">B8424*C8424*3.6/1000</f>
        <v>0.0408811960882386</v>
      </c>
    </row>
    <row r="8425" customFormat="false" ht="15" hidden="false" customHeight="false" outlineLevel="0" collapsed="false">
      <c r="A8425" s="11" t="n">
        <v>43769.5416666667</v>
      </c>
      <c r="B8425" s="0" t="n">
        <v>0.455</v>
      </c>
      <c r="C8425" s="0" t="n">
        <v>25.0792717232312</v>
      </c>
      <c r="D8425" s="0" t="n">
        <v>0.360293026181308</v>
      </c>
      <c r="E8425" s="12" t="n">
        <f aca="false">MIN(B8425,((1-$J$5)*$J$4*E8424+(1-$J$4)*$J$5*B8425)/(1-$J$4*$J$5))</f>
        <v>0.361178700246688</v>
      </c>
      <c r="F8425" s="12" t="n">
        <f aca="false">B8425*C8425*3.6/1000</f>
        <v>0.0410798470826527</v>
      </c>
    </row>
    <row r="8426" customFormat="false" ht="15" hidden="false" customHeight="false" outlineLevel="0" collapsed="false">
      <c r="A8426" s="11" t="n">
        <v>43769.5833333333</v>
      </c>
      <c r="B8426" s="0" t="n">
        <v>0.478</v>
      </c>
      <c r="C8426" s="0" t="n">
        <v>24.9232372191547</v>
      </c>
      <c r="D8426" s="0" t="n">
        <v>0.359858139037872</v>
      </c>
      <c r="E8426" s="12" t="n">
        <f aca="false">MIN(B8426,((1-$J$5)*$J$4*E8425+(1-$J$4)*$J$5*B8426)/(1-$J$4*$J$5))</f>
        <v>0.360740830390895</v>
      </c>
      <c r="F8426" s="12" t="n">
        <f aca="false">B8426*C8426*3.6/1000</f>
        <v>0.0428879066067214</v>
      </c>
    </row>
    <row r="8427" customFormat="false" ht="15" hidden="false" customHeight="false" outlineLevel="0" collapsed="false">
      <c r="A8427" s="11" t="n">
        <v>43769.625</v>
      </c>
      <c r="B8427" s="0" t="n">
        <v>0.492</v>
      </c>
      <c r="C8427" s="0" t="n">
        <v>24.7672027150782</v>
      </c>
      <c r="D8427" s="0" t="n">
        <v>0.35959046427776</v>
      </c>
      <c r="E8427" s="12" t="n">
        <f aca="false">MIN(B8427,((1-$J$5)*$J$4*E8426+(1-$J$4)*$J$5*B8427)/(1-$J$4*$J$5))</f>
        <v>0.360471623959414</v>
      </c>
      <c r="F8427" s="12" t="n">
        <f aca="false">B8427*C8427*3.6/1000</f>
        <v>0.0438676694489464</v>
      </c>
    </row>
    <row r="8428" customFormat="false" ht="15" hidden="false" customHeight="false" outlineLevel="0" collapsed="false">
      <c r="A8428" s="11" t="n">
        <v>43769.6666666667</v>
      </c>
      <c r="B8428" s="0" t="n">
        <v>0.511</v>
      </c>
      <c r="C8428" s="0" t="n">
        <v>24.6111682110016</v>
      </c>
      <c r="D8428" s="0" t="n">
        <v>0.359544438284892</v>
      </c>
      <c r="E8428" s="12" t="n">
        <f aca="false">MIN(B8428,((1-$J$5)*$J$4*E8427+(1-$J$4)*$J$5*B8428)/(1-$J$4*$J$5))</f>
        <v>0.360425962938666</v>
      </c>
      <c r="F8428" s="12" t="n">
        <f aca="false">B8428*C8428*3.6/1000</f>
        <v>0.0452747050409586</v>
      </c>
    </row>
    <row r="8429" customFormat="false" ht="15" hidden="false" customHeight="false" outlineLevel="0" collapsed="false">
      <c r="A8429" s="11" t="n">
        <v>43769.7083333333</v>
      </c>
      <c r="B8429" s="0" t="n">
        <v>0.511</v>
      </c>
      <c r="C8429" s="0" t="n">
        <v>24.4551337069251</v>
      </c>
      <c r="D8429" s="0" t="n">
        <v>0.359499166097292</v>
      </c>
      <c r="E8429" s="12" t="n">
        <f aca="false">MIN(B8429,((1-$J$5)*$J$4*E8428+(1-$J$4)*$J$5*B8429)/(1-$J$4*$J$5))</f>
        <v>0.360381054158787</v>
      </c>
      <c r="F8429" s="12" t="n">
        <f aca="false">B8429*C8429*3.6/1000</f>
        <v>0.0449876639672594</v>
      </c>
    </row>
    <row r="8430" customFormat="false" ht="15" hidden="false" customHeight="false" outlineLevel="0" collapsed="false">
      <c r="A8430" s="11" t="n">
        <v>43769.75</v>
      </c>
      <c r="B8430" s="0" t="n">
        <v>0.506</v>
      </c>
      <c r="C8430" s="0" t="n">
        <v>24.2990992028486</v>
      </c>
      <c r="D8430" s="0" t="n">
        <v>0.359397460411614</v>
      </c>
      <c r="E8430" s="12" t="n">
        <f aca="false">MIN(B8430,((1-$J$5)*$J$4*E8429+(1-$J$4)*$J$5*B8430)/(1-$J$4*$J$5))</f>
        <v>0.360279224600981</v>
      </c>
      <c r="F8430" s="12" t="n">
        <f aca="false">B8430*C8430*3.6/1000</f>
        <v>0.0442632391079089</v>
      </c>
    </row>
    <row r="8431" customFormat="false" ht="15" hidden="false" customHeight="false" outlineLevel="0" collapsed="false">
      <c r="A8431" s="11" t="n">
        <v>43769.7916666667</v>
      </c>
      <c r="B8431" s="0" t="n">
        <v>0.497</v>
      </c>
      <c r="C8431" s="0" t="n">
        <v>24.143064698772</v>
      </c>
      <c r="D8431" s="0" t="n">
        <v>0.359194505519206</v>
      </c>
      <c r="E8431" s="12" t="n">
        <f aca="false">MIN(B8431,((1-$J$5)*$J$4*E8430+(1-$J$4)*$J$5*B8431)/(1-$J$4*$J$5))</f>
        <v>0.360075283503766</v>
      </c>
      <c r="F8431" s="12" t="n">
        <f aca="false">B8431*C8431*3.6/1000</f>
        <v>0.0431967713590429</v>
      </c>
    </row>
    <row r="8432" customFormat="false" ht="15" hidden="false" customHeight="false" outlineLevel="0" collapsed="false">
      <c r="A8432" s="11" t="n">
        <v>43769.8333333333</v>
      </c>
      <c r="B8432" s="0" t="n">
        <v>0.506</v>
      </c>
      <c r="C8432" s="0" t="n">
        <v>23.9870301946955</v>
      </c>
      <c r="D8432" s="0" t="n">
        <v>0.359097789508593</v>
      </c>
      <c r="E8432" s="12" t="n">
        <f aca="false">MIN(B8432,((1-$J$5)*$J$4*E8431+(1-$J$4)*$J$5*B8432)/(1-$J$4*$J$5))</f>
        <v>0.359978491353786</v>
      </c>
      <c r="F8432" s="12" t="n">
        <f aca="false">B8432*C8432*3.6/1000</f>
        <v>0.0436947742026573</v>
      </c>
    </row>
    <row r="8433" customFormat="false" ht="15" hidden="false" customHeight="false" outlineLevel="0" collapsed="false">
      <c r="A8433" s="11" t="n">
        <v>43769.875</v>
      </c>
      <c r="B8433" s="0" t="n">
        <v>0.487</v>
      </c>
      <c r="C8433" s="0" t="n">
        <v>23.830995690619</v>
      </c>
      <c r="D8433" s="0" t="n">
        <v>0.358785392655941</v>
      </c>
      <c r="E8433" s="12" t="n">
        <f aca="false">MIN(B8433,((1-$J$5)*$J$4*E8432+(1-$J$4)*$J$5*B8433)/(1-$J$4*$J$5))</f>
        <v>0.35966418342374</v>
      </c>
      <c r="F8433" s="12" t="n">
        <f aca="false">B8433*C8433*3.6/1000</f>
        <v>0.0417805016447932</v>
      </c>
    </row>
    <row r="8434" customFormat="false" ht="15" hidden="false" customHeight="false" outlineLevel="0" collapsed="false">
      <c r="A8434" s="11" t="n">
        <v>43769.9166666667</v>
      </c>
      <c r="B8434" s="0" t="n">
        <v>0.478</v>
      </c>
      <c r="C8434" s="0" t="n">
        <v>23.6749611865424</v>
      </c>
      <c r="D8434" s="0" t="n">
        <v>0.358375197257847</v>
      </c>
      <c r="E8434" s="12" t="n">
        <f aca="false">MIN(B8434,((1-$J$5)*$J$4*E8433+(1-$J$4)*$J$5*B8434)/(1-$J$4*$J$5))</f>
        <v>0.359251264421702</v>
      </c>
      <c r="F8434" s="12" t="n">
        <f aca="false">B8434*C8434*3.6/1000</f>
        <v>0.0407398732098022</v>
      </c>
    </row>
    <row r="8435" customFormat="false" ht="15" hidden="false" customHeight="false" outlineLevel="0" collapsed="false">
      <c r="A8435" s="11" t="n">
        <v>43769.9583333333</v>
      </c>
      <c r="B8435" s="0" t="n">
        <v>0.473</v>
      </c>
      <c r="C8435" s="0" t="n">
        <v>23.6749611865424</v>
      </c>
      <c r="D8435" s="0" t="n">
        <v>0.357914545007079</v>
      </c>
      <c r="E8435" s="12" t="n">
        <f aca="false">MIN(B8435,((1-$J$5)*$J$4*E8434+(1-$J$4)*$J$5*B8435)/(1-$J$4*$J$5))</f>
        <v>0.358787487413107</v>
      </c>
      <c r="F8435" s="12" t="n">
        <f aca="false">B8435*C8435*3.6/1000</f>
        <v>0.0403137239084445</v>
      </c>
    </row>
    <row r="8436" customFormat="false" ht="15" hidden="false" customHeight="false" outlineLevel="0" collapsed="false">
      <c r="A8436" s="11" t="n">
        <v>43770</v>
      </c>
      <c r="B8436" s="0" t="n">
        <v>0.464</v>
      </c>
      <c r="C8436" s="0" t="n">
        <v>22.0880144235444</v>
      </c>
      <c r="D8436" s="0" t="n">
        <v>0.357358522310584</v>
      </c>
      <c r="E8436" s="12" t="n">
        <f aca="false">MIN(B8436,((1-$J$5)*$J$4*E8435+(1-$J$4)*$J$5*B8436)/(1-$J$4*$J$5))</f>
        <v>0.35822756175556</v>
      </c>
      <c r="F8436" s="12" t="n">
        <f aca="false">B8436*C8436*3.6/1000</f>
        <v>0.0368958192930886</v>
      </c>
    </row>
    <row r="8437" customFormat="false" ht="15" hidden="false" customHeight="false" outlineLevel="0" collapsed="false">
      <c r="A8437" s="11" t="n">
        <v>43770.0416666667</v>
      </c>
      <c r="B8437" s="0" t="n">
        <v>0.455</v>
      </c>
      <c r="C8437" s="0" t="n">
        <v>22.0880144235444</v>
      </c>
      <c r="D8437" s="0" t="n">
        <v>0.356708691128031</v>
      </c>
      <c r="E8437" s="12" t="n">
        <f aca="false">MIN(B8437,((1-$J$5)*$J$4*E8436+(1-$J$4)*$J$5*B8437)/(1-$J$4*$J$5))</f>
        <v>0.357573071446572</v>
      </c>
      <c r="F8437" s="12" t="n">
        <f aca="false">B8437*C8437*3.6/1000</f>
        <v>0.0361801676257658</v>
      </c>
    </row>
    <row r="8438" customFormat="false" ht="15" hidden="false" customHeight="false" outlineLevel="0" collapsed="false">
      <c r="A8438" s="11" t="n">
        <v>43770.0833333333</v>
      </c>
      <c r="B8438" s="0" t="n">
        <v>0.45</v>
      </c>
      <c r="C8438" s="0" t="n">
        <v>22.0880144235444</v>
      </c>
      <c r="D8438" s="0" t="n">
        <v>0.356012327803727</v>
      </c>
      <c r="E8438" s="12" t="n">
        <f aca="false">MIN(B8438,((1-$J$5)*$J$4*E8437+(1-$J$4)*$J$5*B8438)/(1-$J$4*$J$5))</f>
        <v>0.356871702888968</v>
      </c>
      <c r="F8438" s="12" t="n">
        <f aca="false">B8438*C8438*3.6/1000</f>
        <v>0.035782583366142</v>
      </c>
    </row>
    <row r="8439" customFormat="false" ht="15" hidden="false" customHeight="false" outlineLevel="0" collapsed="false">
      <c r="A8439" s="11" t="n">
        <v>43770.125</v>
      </c>
      <c r="B8439" s="0" t="n">
        <v>0.441</v>
      </c>
      <c r="C8439" s="0" t="n">
        <v>23.6749611865424</v>
      </c>
      <c r="D8439" s="0" t="n">
        <v>0.355224454466424</v>
      </c>
      <c r="E8439" s="12" t="n">
        <f aca="false">MIN(B8439,((1-$J$5)*$J$4*E8438+(1-$J$4)*$J$5*B8439)/(1-$J$4*$J$5))</f>
        <v>0.35607809987597</v>
      </c>
      <c r="F8439" s="12" t="n">
        <f aca="false">B8439*C8439*3.6/1000</f>
        <v>0.0375863683797548</v>
      </c>
    </row>
    <row r="8440" customFormat="false" ht="15" hidden="false" customHeight="false" outlineLevel="0" collapsed="false">
      <c r="A8440" s="11" t="n">
        <v>43770.1666666667</v>
      </c>
      <c r="B8440" s="0" t="n">
        <v>0.437</v>
      </c>
      <c r="C8440" s="0" t="n">
        <v>23.6749611865424</v>
      </c>
      <c r="D8440" s="0" t="n">
        <v>0.354403744807992</v>
      </c>
      <c r="E8440" s="12" t="n">
        <f aca="false">MIN(B8440,((1-$J$5)*$J$4*E8439+(1-$J$4)*$J$5*B8440)/(1-$J$4*$J$5))</f>
        <v>0.355251442546877</v>
      </c>
      <c r="F8440" s="12" t="n">
        <f aca="false">B8440*C8440*3.6/1000</f>
        <v>0.0372454489386686</v>
      </c>
    </row>
    <row r="8441" customFormat="false" ht="15" hidden="false" customHeight="false" outlineLevel="0" collapsed="false">
      <c r="A8441" s="11" t="n">
        <v>43770.2083333333</v>
      </c>
      <c r="B8441" s="0" t="n">
        <v>0.423</v>
      </c>
      <c r="C8441" s="0" t="n">
        <v>23.6749611865424</v>
      </c>
      <c r="D8441" s="0" t="n">
        <v>0.353436386700351</v>
      </c>
      <c r="E8441" s="12" t="n">
        <f aca="false">MIN(B8441,((1-$J$5)*$J$4*E8440+(1-$J$4)*$J$5*B8441)/(1-$J$4*$J$5))</f>
        <v>0.354276954201789</v>
      </c>
      <c r="F8441" s="12" t="n">
        <f aca="false">B8441*C8441*3.6/1000</f>
        <v>0.0360522308948668</v>
      </c>
    </row>
    <row r="8442" customFormat="false" ht="15" hidden="false" customHeight="false" outlineLevel="0" collapsed="false">
      <c r="A8442" s="11" t="n">
        <v>43770.25</v>
      </c>
      <c r="B8442" s="0" t="n">
        <v>0.419</v>
      </c>
      <c r="C8442" s="0" t="n">
        <v>26.7714963296804</v>
      </c>
      <c r="D8442" s="0" t="n">
        <v>0.352439131840228</v>
      </c>
      <c r="E8442" s="12" t="n">
        <f aca="false">MIN(B8442,((1-$J$5)*$J$4*E8441+(1-$J$4)*$J$5*B8442)/(1-$J$4*$J$5))</f>
        <v>0.353272391529601</v>
      </c>
      <c r="F8442" s="12" t="n">
        <f aca="false">B8442*C8442*3.6/1000</f>
        <v>0.0403821250636899</v>
      </c>
    </row>
    <row r="8443" customFormat="false" ht="15" hidden="false" customHeight="false" outlineLevel="0" collapsed="false">
      <c r="A8443" s="11" t="n">
        <v>43770.2916666667</v>
      </c>
      <c r="B8443" s="0" t="n">
        <v>0.406</v>
      </c>
      <c r="C8443" s="0" t="n">
        <v>26.7714963296804</v>
      </c>
      <c r="D8443" s="0" t="n">
        <v>0.351309554947358</v>
      </c>
      <c r="E8443" s="12" t="n">
        <f aca="false">MIN(B8443,((1-$J$5)*$J$4*E8442+(1-$J$4)*$J$5*B8443)/(1-$J$4*$J$5))</f>
        <v>0.352134460861898</v>
      </c>
      <c r="F8443" s="12" t="n">
        <f aca="false">B8443*C8443*3.6/1000</f>
        <v>0.0391292190354608</v>
      </c>
    </row>
    <row r="8444" customFormat="false" ht="15" hidden="false" customHeight="false" outlineLevel="0" collapsed="false">
      <c r="A8444" s="11" t="n">
        <v>43770.3333333333</v>
      </c>
      <c r="B8444" s="0" t="n">
        <v>0.397</v>
      </c>
      <c r="C8444" s="0" t="n">
        <v>26.7714963296804</v>
      </c>
      <c r="D8444" s="0" t="n">
        <v>0.350095563133853</v>
      </c>
      <c r="E8444" s="12" t="n">
        <f aca="false">MIN(B8444,((1-$J$5)*$J$4*E8443+(1-$J$4)*$J$5*B8444)/(1-$J$4*$J$5))</f>
        <v>0.35091148786582</v>
      </c>
      <c r="F8444" s="12" t="n">
        <f aca="false">B8444*C8444*3.6/1000</f>
        <v>0.0382618225543792</v>
      </c>
    </row>
    <row r="8445" customFormat="false" ht="15" hidden="false" customHeight="false" outlineLevel="0" collapsed="false">
      <c r="A8445" s="11" t="n">
        <v>43770.375</v>
      </c>
      <c r="B8445" s="0" t="n">
        <v>0.397</v>
      </c>
      <c r="C8445" s="0" t="n">
        <v>26.7714963296804</v>
      </c>
      <c r="D8445" s="0" t="n">
        <v>0.348901453855593</v>
      </c>
      <c r="E8445" s="12" t="n">
        <f aca="false">MIN(B8445,((1-$J$5)*$J$4*E8444+(1-$J$4)*$J$5*B8445)/(1-$J$4*$J$5))</f>
        <v>0.349708662695049</v>
      </c>
      <c r="F8445" s="12" t="n">
        <f aca="false">B8445*C8445*3.6/1000</f>
        <v>0.0382618225543792</v>
      </c>
    </row>
    <row r="8446" customFormat="false" ht="15" hidden="false" customHeight="false" outlineLevel="0" collapsed="false">
      <c r="A8446" s="11" t="n">
        <v>43770.4166666667</v>
      </c>
      <c r="B8446" s="0" t="n">
        <v>0.393</v>
      </c>
      <c r="C8446" s="0" t="n">
        <v>26.7714963296804</v>
      </c>
      <c r="D8446" s="0" t="n">
        <v>0.347681161513932</v>
      </c>
      <c r="E8446" s="12" t="n">
        <f aca="false">MIN(B8446,((1-$J$5)*$J$4*E8445+(1-$J$4)*$J$5*B8446)/(1-$J$4*$J$5))</f>
        <v>0.348479524924126</v>
      </c>
      <c r="F8446" s="12" t="n">
        <f aca="false">B8446*C8446*3.6/1000</f>
        <v>0.0378763130072318</v>
      </c>
    </row>
    <row r="8447" customFormat="false" ht="15" hidden="false" customHeight="false" outlineLevel="0" collapsed="false">
      <c r="A8447" s="11" t="n">
        <v>43770.4583333333</v>
      </c>
      <c r="B8447" s="0" t="n">
        <v>0.397</v>
      </c>
      <c r="C8447" s="0" t="n">
        <v>26.7714963296804</v>
      </c>
      <c r="D8447" s="0" t="n">
        <v>0.346526594862542</v>
      </c>
      <c r="E8447" s="12" t="n">
        <f aca="false">MIN(B8447,((1-$J$5)*$J$4*E8446+(1-$J$4)*$J$5*B8447)/(1-$J$4*$J$5))</f>
        <v>0.347316765040697</v>
      </c>
      <c r="F8447" s="12" t="n">
        <f aca="false">B8447*C8447*3.6/1000</f>
        <v>0.0382618225543792</v>
      </c>
    </row>
    <row r="8448" customFormat="false" ht="15" hidden="false" customHeight="false" outlineLevel="0" collapsed="false">
      <c r="A8448" s="11" t="n">
        <v>43770.5</v>
      </c>
      <c r="B8448" s="0" t="n">
        <v>0.406</v>
      </c>
      <c r="C8448" s="0" t="n">
        <v>26.7714963296804</v>
      </c>
      <c r="D8448" s="0" t="n">
        <v>0.345493852415785</v>
      </c>
      <c r="E8448" s="12" t="n">
        <f aca="false">MIN(B8448,((1-$J$5)*$J$4*E8447+(1-$J$4)*$J$5*B8448)/(1-$J$4*$J$5))</f>
        <v>0.346276950130636</v>
      </c>
      <c r="F8448" s="12" t="n">
        <f aca="false">B8448*C8448*3.6/1000</f>
        <v>0.0391292190354608</v>
      </c>
    </row>
    <row r="8449" customFormat="false" ht="15" hidden="false" customHeight="false" outlineLevel="0" collapsed="false">
      <c r="A8449" s="11" t="n">
        <v>43770.5416666667</v>
      </c>
      <c r="B8449" s="0" t="n">
        <v>0.428</v>
      </c>
      <c r="C8449" s="0" t="n">
        <v>25.2353062273078</v>
      </c>
      <c r="D8449" s="0" t="n">
        <v>0.34472959384911</v>
      </c>
      <c r="E8449" s="12" t="n">
        <f aca="false">MIN(B8449,((1-$J$5)*$J$4*E8448+(1-$J$4)*$J$5*B8449)/(1-$J$4*$J$5))</f>
        <v>0.345507972369011</v>
      </c>
      <c r="F8449" s="12" t="n">
        <f aca="false">B8449*C8449*3.6/1000</f>
        <v>0.0388825598350358</v>
      </c>
    </row>
    <row r="8450" customFormat="false" ht="15" hidden="false" customHeight="false" outlineLevel="0" collapsed="false">
      <c r="A8450" s="11" t="n">
        <v>43770.5833333333</v>
      </c>
      <c r="B8450" s="0" t="n">
        <v>0.455</v>
      </c>
      <c r="C8450" s="0" t="n">
        <v>23.6749611865424</v>
      </c>
      <c r="D8450" s="0" t="n">
        <v>0.344286596940437</v>
      </c>
      <c r="E8450" s="12" t="n">
        <f aca="false">MIN(B8450,((1-$J$5)*$J$4*E8449+(1-$J$4)*$J$5*B8450)/(1-$J$4*$J$5))</f>
        <v>0.345063030484843</v>
      </c>
      <c r="F8450" s="12" t="n">
        <f aca="false">B8450*C8450*3.6/1000</f>
        <v>0.0387795864235565</v>
      </c>
    </row>
    <row r="8451" customFormat="false" ht="15" hidden="false" customHeight="false" outlineLevel="0" collapsed="false">
      <c r="A8451" s="11" t="n">
        <v>43770.625</v>
      </c>
      <c r="B8451" s="0" t="n">
        <v>0.464</v>
      </c>
      <c r="C8451" s="0" t="n">
        <v>23.6749611865424</v>
      </c>
      <c r="D8451" s="0" t="n">
        <v>0.343953770277672</v>
      </c>
      <c r="E8451" s="12" t="n">
        <f aca="false">MIN(B8451,((1-$J$5)*$J$4*E8450+(1-$J$4)*$J$5*B8451)/(1-$J$4*$J$5))</f>
        <v>0.344729207906839</v>
      </c>
      <c r="F8451" s="12" t="n">
        <f aca="false">B8451*C8451*3.6/1000</f>
        <v>0.0395466551660005</v>
      </c>
    </row>
    <row r="8452" customFormat="false" ht="15" hidden="false" customHeight="false" outlineLevel="0" collapsed="false">
      <c r="A8452" s="11" t="n">
        <v>43770.6666666667</v>
      </c>
      <c r="B8452" s="0" t="n">
        <v>0.473</v>
      </c>
      <c r="C8452" s="0" t="n">
        <v>23.6749611865424</v>
      </c>
      <c r="D8452" s="0" t="n">
        <v>0.343729309512735</v>
      </c>
      <c r="E8452" s="12" t="n">
        <f aca="false">MIN(B8452,((1-$J$5)*$J$4*E8451+(1-$J$4)*$J$5*B8452)/(1-$J$4*$J$5))</f>
        <v>0.344504674003926</v>
      </c>
      <c r="F8452" s="12" t="n">
        <f aca="false">B8452*C8452*3.6/1000</f>
        <v>0.0403137239084445</v>
      </c>
    </row>
    <row r="8453" customFormat="false" ht="15" hidden="false" customHeight="false" outlineLevel="0" collapsed="false">
      <c r="A8453" s="11" t="n">
        <v>43770.7083333333</v>
      </c>
      <c r="B8453" s="0" t="n">
        <v>0.483</v>
      </c>
      <c r="C8453" s="0" t="n">
        <v>22.0880144235444</v>
      </c>
      <c r="D8453" s="0" t="n">
        <v>0.343622874840362</v>
      </c>
      <c r="E8453" s="12" t="n">
        <f aca="false">MIN(B8453,((1-$J$5)*$J$4*E8452+(1-$J$4)*$J$5*B8453)/(1-$J$4*$J$5))</f>
        <v>0.344399160428902</v>
      </c>
      <c r="F8453" s="12" t="n">
        <f aca="false">B8453*C8453*3.6/1000</f>
        <v>0.0384066394796591</v>
      </c>
    </row>
    <row r="8454" customFormat="false" ht="15" hidden="false" customHeight="false" outlineLevel="0" collapsed="false">
      <c r="A8454" s="11" t="n">
        <v>43770.75</v>
      </c>
      <c r="B8454" s="0" t="n">
        <v>0.483</v>
      </c>
      <c r="C8454" s="0" t="n">
        <v>25.2353062273078</v>
      </c>
      <c r="D8454" s="0" t="n">
        <v>0.343518183335529</v>
      </c>
      <c r="E8454" s="12" t="n">
        <f aca="false">MIN(B8454,((1-$J$5)*$J$4*E8453+(1-$J$4)*$J$5*B8454)/(1-$J$4*$J$5))</f>
        <v>0.344295385133533</v>
      </c>
      <c r="F8454" s="12" t="n">
        <f aca="false">B8454*C8454*3.6/1000</f>
        <v>0.0438791504680427</v>
      </c>
    </row>
    <row r="8455" customFormat="false" ht="15" hidden="false" customHeight="false" outlineLevel="0" collapsed="false">
      <c r="A8455" s="11" t="n">
        <v>43770.7916666667</v>
      </c>
      <c r="B8455" s="0" t="n">
        <v>0.483</v>
      </c>
      <c r="C8455" s="0" t="n">
        <v>23.6749611865424</v>
      </c>
      <c r="D8455" s="0" t="n">
        <v>0.34341520644896</v>
      </c>
      <c r="E8455" s="12" t="n">
        <f aca="false">MIN(B8455,((1-$J$5)*$J$4*E8454+(1-$J$4)*$J$5*B8455)/(1-$J$4*$J$5))</f>
        <v>0.344193319480592</v>
      </c>
      <c r="F8455" s="12" t="n">
        <f aca="false">B8455*C8455*3.6/1000</f>
        <v>0.04116602251116</v>
      </c>
    </row>
    <row r="8456" customFormat="false" ht="15" hidden="false" customHeight="false" outlineLevel="0" collapsed="false">
      <c r="A8456" s="11" t="n">
        <v>43770.8333333333</v>
      </c>
      <c r="B8456" s="0" t="n">
        <v>0.483</v>
      </c>
      <c r="C8456" s="0" t="n">
        <v>23.6749611865424</v>
      </c>
      <c r="D8456" s="0" t="n">
        <v>0.34331391609895</v>
      </c>
      <c r="E8456" s="12" t="n">
        <f aca="false">MIN(B8456,((1-$J$5)*$J$4*E8455+(1-$J$4)*$J$5*B8456)/(1-$J$4*$J$5))</f>
        <v>0.344092935304635</v>
      </c>
      <c r="F8456" s="12" t="n">
        <f aca="false">B8456*C8456*3.6/1000</f>
        <v>0.04116602251116</v>
      </c>
    </row>
    <row r="8457" customFormat="false" ht="15" hidden="false" customHeight="false" outlineLevel="0" collapsed="false">
      <c r="A8457" s="11" t="n">
        <v>43770.875</v>
      </c>
      <c r="B8457" s="0" t="n">
        <v>0.473</v>
      </c>
      <c r="C8457" s="0" t="n">
        <v>23.6749611865424</v>
      </c>
      <c r="D8457" s="0" t="n">
        <v>0.343099934748387</v>
      </c>
      <c r="E8457" s="12" t="n">
        <f aca="false">MIN(B8457,((1-$J$5)*$J$4*E8456+(1-$J$4)*$J$5*B8457)/(1-$J$4*$J$5))</f>
        <v>0.34387888365217</v>
      </c>
      <c r="F8457" s="12" t="n">
        <f aca="false">B8457*C8457*3.6/1000</f>
        <v>0.0403137239084445</v>
      </c>
    </row>
    <row r="8458" customFormat="false" ht="15" hidden="false" customHeight="false" outlineLevel="0" collapsed="false">
      <c r="A8458" s="11" t="n">
        <v>43770.9166666667</v>
      </c>
      <c r="B8458" s="0" t="n">
        <v>0.469</v>
      </c>
      <c r="C8458" s="0" t="n">
        <v>26.7714963296804</v>
      </c>
      <c r="D8458" s="0" t="n">
        <v>0.342843717979003</v>
      </c>
      <c r="E8458" s="12" t="n">
        <f aca="false">MIN(B8458,((1-$J$5)*$J$4*E8457+(1-$J$4)*$J$5*B8458)/(1-$J$4*$J$5))</f>
        <v>0.343622229885248</v>
      </c>
      <c r="F8458" s="12" t="n">
        <f aca="false">B8458*C8458*3.6/1000</f>
        <v>0.0452009944030323</v>
      </c>
    </row>
    <row r="8459" customFormat="false" ht="15" hidden="false" customHeight="false" outlineLevel="0" collapsed="false">
      <c r="A8459" s="11" t="n">
        <v>43770.9583333333</v>
      </c>
      <c r="B8459" s="0" t="n">
        <v>0.455</v>
      </c>
      <c r="C8459" s="0" t="n">
        <v>23.6749611865424</v>
      </c>
      <c r="D8459" s="0" t="n">
        <v>0.342431607599414</v>
      </c>
      <c r="E8459" s="12" t="n">
        <f aca="false">MIN(B8459,((1-$J$5)*$J$4*E8458+(1-$J$4)*$J$5*B8459)/(1-$J$4*$J$5))</f>
        <v>0.343208354598836</v>
      </c>
      <c r="F8459" s="12" t="n">
        <f aca="false">B8459*C8459*3.6/1000</f>
        <v>0.0387795864235565</v>
      </c>
    </row>
    <row r="8460" customFormat="false" ht="15" hidden="false" customHeight="false" outlineLevel="0" collapsed="false">
      <c r="A8460" s="11" t="n">
        <v>43771</v>
      </c>
      <c r="B8460" s="0" t="n">
        <v>0.446</v>
      </c>
      <c r="C8460" s="0" t="n">
        <v>23.6749611865424</v>
      </c>
      <c r="D8460" s="0" t="n">
        <v>0.341923331764237</v>
      </c>
      <c r="E8460" s="12" t="n">
        <f aca="false">MIN(B8460,((1-$J$5)*$J$4*E8459+(1-$J$4)*$J$5*B8460)/(1-$J$4*$J$5))</f>
        <v>0.342697508559316</v>
      </c>
      <c r="F8460" s="12" t="n">
        <f aca="false">B8460*C8460*3.6/1000</f>
        <v>0.0380125176811125</v>
      </c>
    </row>
    <row r="8461" customFormat="false" ht="15" hidden="false" customHeight="false" outlineLevel="0" collapsed="false">
      <c r="A8461" s="11" t="n">
        <v>43771.0416666667</v>
      </c>
      <c r="B8461" s="0" t="n">
        <v>0.437</v>
      </c>
      <c r="C8461" s="0" t="n">
        <v>23.6749611865424</v>
      </c>
      <c r="D8461" s="0" t="n">
        <v>0.341320465453664</v>
      </c>
      <c r="E8461" s="12" t="n">
        <f aca="false">MIN(B8461,((1-$J$5)*$J$4*E8460+(1-$J$4)*$J$5*B8461)/(1-$J$4*$J$5))</f>
        <v>0.342091289307927</v>
      </c>
      <c r="F8461" s="12" t="n">
        <f aca="false">B8461*C8461*3.6/1000</f>
        <v>0.0372454489386686</v>
      </c>
    </row>
    <row r="8462" customFormat="false" ht="15" hidden="false" customHeight="false" outlineLevel="0" collapsed="false">
      <c r="A8462" s="11" t="n">
        <v>43771.0833333333</v>
      </c>
      <c r="B8462" s="0" t="n">
        <v>0.423</v>
      </c>
      <c r="C8462" s="0" t="n">
        <v>23.6749611865424</v>
      </c>
      <c r="D8462" s="0" t="n">
        <v>0.340567382895487</v>
      </c>
      <c r="E8462" s="12" t="n">
        <f aca="false">MIN(B8462,((1-$J$5)*$J$4*E8461+(1-$J$4)*$J$5*B8462)/(1-$J$4*$J$5))</f>
        <v>0.34133360744124</v>
      </c>
      <c r="F8462" s="12" t="n">
        <f aca="false">B8462*C8462*3.6/1000</f>
        <v>0.0360522308948668</v>
      </c>
    </row>
    <row r="8463" customFormat="false" ht="15" hidden="false" customHeight="false" outlineLevel="0" collapsed="false">
      <c r="A8463" s="11" t="n">
        <v>43771.125</v>
      </c>
      <c r="B8463" s="0" t="n">
        <v>0.415</v>
      </c>
      <c r="C8463" s="0" t="n">
        <v>25.2353062273078</v>
      </c>
      <c r="D8463" s="0" t="n">
        <v>0.339735154253053</v>
      </c>
      <c r="E8463" s="12" t="n">
        <f aca="false">MIN(B8463,((1-$J$5)*$J$4*E8462+(1-$J$4)*$J$5*B8463)/(1-$J$4*$J$5))</f>
        <v>0.34049615097598</v>
      </c>
      <c r="F8463" s="12" t="n">
        <f aca="false">B8463*C8463*3.6/1000</f>
        <v>0.0377015475035978</v>
      </c>
    </row>
    <row r="8464" customFormat="false" ht="15" hidden="false" customHeight="false" outlineLevel="0" collapsed="false">
      <c r="A8464" s="11" t="n">
        <v>43771.1666666667</v>
      </c>
      <c r="B8464" s="0" t="n">
        <v>0.41</v>
      </c>
      <c r="C8464" s="0" t="n">
        <v>23.6749611865424</v>
      </c>
      <c r="D8464" s="0" t="n">
        <v>0.33885938074101</v>
      </c>
      <c r="E8464" s="12" t="n">
        <f aca="false">MIN(B8464,((1-$J$5)*$J$4*E8463+(1-$J$4)*$J$5*B8464)/(1-$J$4*$J$5))</f>
        <v>0.339614830531566</v>
      </c>
      <c r="F8464" s="12" t="n">
        <f aca="false">B8464*C8464*3.6/1000</f>
        <v>0.0349442427113366</v>
      </c>
    </row>
    <row r="8465" customFormat="false" ht="15" hidden="false" customHeight="false" outlineLevel="0" collapsed="false">
      <c r="A8465" s="11" t="n">
        <v>43771.2083333333</v>
      </c>
      <c r="B8465" s="0" t="n">
        <v>0.415</v>
      </c>
      <c r="C8465" s="0" t="n">
        <v>22.0880144235444</v>
      </c>
      <c r="D8465" s="0" t="n">
        <v>0.338055125444571</v>
      </c>
      <c r="E8465" s="12" t="n">
        <f aca="false">MIN(B8465,((1-$J$5)*$J$4*E8464+(1-$J$4)*$J$5*B8465)/(1-$J$4*$J$5))</f>
        <v>0.338805689995626</v>
      </c>
      <c r="F8465" s="12" t="n">
        <f aca="false">B8465*C8465*3.6/1000</f>
        <v>0.0329994935487754</v>
      </c>
    </row>
    <row r="8466" customFormat="false" ht="15" hidden="false" customHeight="false" outlineLevel="0" collapsed="false">
      <c r="A8466" s="11" t="n">
        <v>43771.25</v>
      </c>
      <c r="B8466" s="0" t="n">
        <v>0.406</v>
      </c>
      <c r="C8466" s="0" t="n">
        <v>21.283669045523</v>
      </c>
      <c r="D8466" s="0" t="n">
        <v>0.337161127170063</v>
      </c>
      <c r="E8466" s="12" t="n">
        <f aca="false">MIN(B8466,((1-$J$5)*$J$4*E8465+(1-$J$4)*$J$5*B8466)/(1-$J$4*$J$5))</f>
        <v>0.337906090489932</v>
      </c>
      <c r="F8466" s="12" t="n">
        <f aca="false">B8466*C8466*3.6/1000</f>
        <v>0.0311082106769364</v>
      </c>
    </row>
    <row r="8467" customFormat="false" ht="15" hidden="false" customHeight="false" outlineLevel="0" collapsed="false">
      <c r="A8467" s="11" t="n">
        <v>43771.2916666667</v>
      </c>
      <c r="B8467" s="0" t="n">
        <v>0.397</v>
      </c>
      <c r="C8467" s="0" t="n">
        <v>22.884983728763</v>
      </c>
      <c r="D8467" s="0" t="n">
        <v>0.336178855711519</v>
      </c>
      <c r="E8467" s="12" t="n">
        <f aca="false">MIN(B8467,((1-$J$5)*$J$4*E8466+(1-$J$4)*$J$5*B8467)/(1-$J$4*$J$5))</f>
        <v>0.336917522277577</v>
      </c>
      <c r="F8467" s="12" t="n">
        <f aca="false">B8467*C8467*3.6/1000</f>
        <v>0.032707218745148</v>
      </c>
    </row>
    <row r="8468" customFormat="false" ht="15" hidden="false" customHeight="false" outlineLevel="0" collapsed="false">
      <c r="A8468" s="11" t="n">
        <v>43771.3333333333</v>
      </c>
      <c r="B8468" s="0" t="n">
        <v>0.388</v>
      </c>
      <c r="C8468" s="0" t="n">
        <v>21.7671842154351</v>
      </c>
      <c r="D8468" s="0" t="n">
        <v>0.335109756790956</v>
      </c>
      <c r="E8468" s="12" t="n">
        <f aca="false">MIN(B8468,((1-$J$5)*$J$4*E8467+(1-$J$4)*$J$5*B8468)/(1-$J$4*$J$5))</f>
        <v>0.335841451070368</v>
      </c>
      <c r="F8468" s="12" t="n">
        <f aca="false">B8468*C8468*3.6/1000</f>
        <v>0.0304044029121198</v>
      </c>
    </row>
    <row r="8469" customFormat="false" ht="15" hidden="false" customHeight="false" outlineLevel="0" collapsed="false">
      <c r="A8469" s="11" t="n">
        <v>43771.375</v>
      </c>
      <c r="B8469" s="0" t="n">
        <v>0.384</v>
      </c>
      <c r="C8469" s="0" t="n">
        <v>20.2262886267881</v>
      </c>
      <c r="D8469" s="0" t="n">
        <v>0.334012427410284</v>
      </c>
      <c r="E8469" s="12" t="n">
        <f aca="false">MIN(B8469,((1-$J$5)*$J$4*E8468+(1-$J$4)*$J$5*B8469)/(1-$J$4*$J$5))</f>
        <v>0.334736979059324</v>
      </c>
      <c r="F8469" s="12" t="n">
        <f aca="false">B8469*C8469*3.6/1000</f>
        <v>0.0279608213976719</v>
      </c>
    </row>
    <row r="8470" customFormat="false" ht="15" hidden="false" customHeight="false" outlineLevel="0" collapsed="false">
      <c r="A8470" s="11" t="n">
        <v>43771.4166666667</v>
      </c>
      <c r="B8470" s="0" t="n">
        <v>0.388</v>
      </c>
      <c r="C8470" s="0" t="n">
        <v>20.2099128888003</v>
      </c>
      <c r="D8470" s="0" t="n">
        <v>0.332978809855061</v>
      </c>
      <c r="E8470" s="12" t="n">
        <f aca="false">MIN(B8470,((1-$J$5)*$J$4*E8469+(1-$J$4)*$J$5*B8470)/(1-$J$4*$J$5))</f>
        <v>0.33369683113413</v>
      </c>
      <c r="F8470" s="12" t="n">
        <f aca="false">B8470*C8470*3.6/1000</f>
        <v>0.0282292063230762</v>
      </c>
    </row>
    <row r="8471" customFormat="false" ht="15" hidden="false" customHeight="false" outlineLevel="0" collapsed="false">
      <c r="A8471" s="11" t="n">
        <v>43771.4583333333</v>
      </c>
      <c r="B8471" s="0" t="n">
        <v>0.384</v>
      </c>
      <c r="C8471" s="0" t="n">
        <v>19.8487861425746</v>
      </c>
      <c r="D8471" s="0" t="n">
        <v>0.331916380732436</v>
      </c>
      <c r="E8471" s="12" t="n">
        <f aca="false">MIN(B8471,((1-$J$5)*$J$4*E8470+(1-$J$4)*$J$5*B8471)/(1-$J$4*$J$5))</f>
        <v>0.332627690588263</v>
      </c>
      <c r="F8471" s="12" t="n">
        <f aca="false">B8471*C8471*3.6/1000</f>
        <v>0.0274389619634951</v>
      </c>
    </row>
    <row r="8472" customFormat="false" ht="15" hidden="false" customHeight="false" outlineLevel="0" collapsed="false">
      <c r="A8472" s="11" t="n">
        <v>43771.5</v>
      </c>
      <c r="B8472" s="0" t="n">
        <v>0.401</v>
      </c>
      <c r="C8472" s="0" t="n">
        <v>20.7973464751974</v>
      </c>
      <c r="D8472" s="0" t="n">
        <v>0.331065746735161</v>
      </c>
      <c r="E8472" s="12" t="n">
        <f aca="false">MIN(B8472,((1-$J$5)*$J$4*E8471+(1-$J$4)*$J$5*B8472)/(1-$J$4*$J$5))</f>
        <v>0.33177220968895</v>
      </c>
      <c r="F8472" s="12" t="n">
        <f aca="false">B8472*C8472*3.6/1000</f>
        <v>0.0300230493715949</v>
      </c>
    </row>
    <row r="8473" customFormat="false" ht="15" hidden="false" customHeight="false" outlineLevel="0" collapsed="false">
      <c r="A8473" s="11" t="n">
        <v>43771.5416666667</v>
      </c>
      <c r="B8473" s="0" t="n">
        <v>0.423</v>
      </c>
      <c r="C8473" s="0" t="n">
        <v>20.9597719503597</v>
      </c>
      <c r="D8473" s="0" t="n">
        <v>0.330480614079184</v>
      </c>
      <c r="E8473" s="12" t="n">
        <f aca="false">MIN(B8473,((1-$J$5)*$J$4*E8472+(1-$J$4)*$J$5*B8473)/(1-$J$4*$J$5))</f>
        <v>0.331184529133943</v>
      </c>
      <c r="F8473" s="12" t="n">
        <f aca="false">B8473*C8473*3.6/1000</f>
        <v>0.0319175407260077</v>
      </c>
    </row>
    <row r="8474" customFormat="false" ht="15" hidden="false" customHeight="false" outlineLevel="0" collapsed="false">
      <c r="A8474" s="11" t="n">
        <v>43771.5833333333</v>
      </c>
      <c r="B8474" s="0" t="n">
        <v>0.455</v>
      </c>
      <c r="C8474" s="0" t="n">
        <v>23.6749611865424</v>
      </c>
      <c r="D8474" s="0" t="n">
        <v>0.330270984347565</v>
      </c>
      <c r="E8474" s="12" t="n">
        <f aca="false">MIN(B8474,((1-$J$5)*$J$4*E8473+(1-$J$4)*$J$5*B8474)/(1-$J$4*$J$5))</f>
        <v>0.330975558308013</v>
      </c>
      <c r="F8474" s="12" t="n">
        <f aca="false">B8474*C8474*3.6/1000</f>
        <v>0.0387795864235565</v>
      </c>
    </row>
    <row r="8475" customFormat="false" ht="15" hidden="false" customHeight="false" outlineLevel="0" collapsed="false">
      <c r="A8475" s="11" t="n">
        <v>43771.625</v>
      </c>
      <c r="B8475" s="0" t="n">
        <v>0.464</v>
      </c>
      <c r="C8475" s="0" t="n">
        <v>23.6749611865424</v>
      </c>
      <c r="D8475" s="0" t="n">
        <v>0.330167702817032</v>
      </c>
      <c r="E8475" s="12" t="n">
        <f aca="false">MIN(B8475,((1-$J$5)*$J$4*E8474+(1-$J$4)*$J$5*B8475)/(1-$J$4*$J$5))</f>
        <v>0.330873819291407</v>
      </c>
      <c r="F8475" s="12" t="n">
        <f aca="false">B8475*C8475*3.6/1000</f>
        <v>0.0395466551660005</v>
      </c>
    </row>
    <row r="8476" customFormat="false" ht="15" hidden="false" customHeight="false" outlineLevel="0" collapsed="false">
      <c r="A8476" s="11" t="n">
        <v>43771.6666666667</v>
      </c>
      <c r="B8476" s="0" t="n">
        <v>0.478</v>
      </c>
      <c r="C8476" s="0" t="n">
        <v>22.0880144235444</v>
      </c>
      <c r="D8476" s="0" t="n">
        <v>0.330226202693919</v>
      </c>
      <c r="E8476" s="12" t="n">
        <f aca="false">MIN(B8476,((1-$J$5)*$J$4*E8475+(1-$J$4)*$J$5*B8476)/(1-$J$4*$J$5))</f>
        <v>0.330935206123509</v>
      </c>
      <c r="F8476" s="12" t="n">
        <f aca="false">B8476*C8476*3.6/1000</f>
        <v>0.0380090552200353</v>
      </c>
    </row>
    <row r="8477" customFormat="false" ht="15" hidden="false" customHeight="false" outlineLevel="0" collapsed="false">
      <c r="A8477" s="11" t="n">
        <v>43771.7083333333</v>
      </c>
      <c r="B8477" s="0" t="n">
        <v>0.478</v>
      </c>
      <c r="C8477" s="0" t="n">
        <v>23.6749611865424</v>
      </c>
      <c r="D8477" s="0" t="n">
        <v>0.330283744470553</v>
      </c>
      <c r="E8477" s="12" t="n">
        <f aca="false">MIN(B8477,((1-$J$5)*$J$4*E8476+(1-$J$4)*$J$5*B8477)/(1-$J$4*$J$5))</f>
        <v>0.33099558164042</v>
      </c>
      <c r="F8477" s="12" t="n">
        <f aca="false">B8477*C8477*3.6/1000</f>
        <v>0.0407398732098022</v>
      </c>
    </row>
    <row r="8478" customFormat="false" ht="15" hidden="false" customHeight="false" outlineLevel="0" collapsed="false">
      <c r="A8478" s="11" t="n">
        <v>43771.75</v>
      </c>
      <c r="B8478" s="0" t="n">
        <v>0.487</v>
      </c>
      <c r="C8478" s="0" t="n">
        <v>20.4715228318574</v>
      </c>
      <c r="D8478" s="0" t="n">
        <v>0.330443258762318</v>
      </c>
      <c r="E8478" s="12" t="n">
        <f aca="false">MIN(B8478,((1-$J$5)*$J$4*E8477+(1-$J$4)*$J$5*B8478)/(1-$J$4*$J$5))</f>
        <v>0.331158751629869</v>
      </c>
      <c r="F8478" s="12" t="n">
        <f aca="false">B8478*C8478*3.6/1000</f>
        <v>0.0358906738288123</v>
      </c>
    </row>
    <row r="8479" customFormat="false" ht="15" hidden="false" customHeight="false" outlineLevel="0" collapsed="false">
      <c r="A8479" s="11" t="n">
        <v>43771.7916666667</v>
      </c>
      <c r="B8479" s="0" t="n">
        <v>0.478</v>
      </c>
      <c r="C8479" s="0" t="n">
        <v>22.0880144235444</v>
      </c>
      <c r="D8479" s="0" t="n">
        <v>0.330497245634478</v>
      </c>
      <c r="E8479" s="12" t="n">
        <f aca="false">MIN(B8479,((1-$J$5)*$J$4*E8478+(1-$J$4)*$J$5*B8479)/(1-$J$4*$J$5))</f>
        <v>0.331215444354254</v>
      </c>
      <c r="F8479" s="12" t="n">
        <f aca="false">B8479*C8479*3.6/1000</f>
        <v>0.0380090552200353</v>
      </c>
    </row>
    <row r="8480" customFormat="false" ht="15" hidden="false" customHeight="false" outlineLevel="0" collapsed="false">
      <c r="A8480" s="11" t="n">
        <v>43771.8333333333</v>
      </c>
      <c r="B8480" s="0" t="n">
        <v>0.473</v>
      </c>
      <c r="C8480" s="0" t="n">
        <v>22.0880144235444</v>
      </c>
      <c r="D8480" s="0" t="n">
        <v>0.330493173361884</v>
      </c>
      <c r="E8480" s="12" t="n">
        <f aca="false">MIN(B8480,((1-$J$5)*$J$4*E8479+(1-$J$4)*$J$5*B8480)/(1-$J$4*$J$5))</f>
        <v>0.331213542470329</v>
      </c>
      <c r="F8480" s="12" t="n">
        <f aca="false">B8480*C8480*3.6/1000</f>
        <v>0.0376114709604115</v>
      </c>
    </row>
    <row r="8481" customFormat="false" ht="15" hidden="false" customHeight="false" outlineLevel="0" collapsed="false">
      <c r="A8481" s="11" t="n">
        <v>43771.875</v>
      </c>
      <c r="B8481" s="0" t="n">
        <v>0.46</v>
      </c>
      <c r="C8481" s="0" t="n">
        <v>20.4715228318574</v>
      </c>
      <c r="D8481" s="0" t="n">
        <v>0.330340512894299</v>
      </c>
      <c r="E8481" s="12" t="n">
        <f aca="false">MIN(B8481,((1-$J$5)*$J$4*E8480+(1-$J$4)*$J$5*B8481)/(1-$J$4*$J$5))</f>
        <v>0.331061754291246</v>
      </c>
      <c r="F8481" s="12" t="n">
        <f aca="false">B8481*C8481*3.6/1000</f>
        <v>0.0339008418095558</v>
      </c>
    </row>
    <row r="8482" customFormat="false" ht="15" hidden="false" customHeight="false" outlineLevel="0" collapsed="false">
      <c r="A8482" s="11" t="n">
        <v>43771.9166666667</v>
      </c>
      <c r="B8482" s="0" t="n">
        <v>0.46</v>
      </c>
      <c r="C8482" s="0" t="n">
        <v>26.7714963296804</v>
      </c>
      <c r="D8482" s="0" t="n">
        <v>0.330190352671851</v>
      </c>
      <c r="E8482" s="12" t="n">
        <f aca="false">MIN(B8482,((1-$J$5)*$J$4*E8481+(1-$J$4)*$J$5*B8482)/(1-$J$4*$J$5))</f>
        <v>0.330912466741143</v>
      </c>
      <c r="F8482" s="12" t="n">
        <f aca="false">B8482*C8482*3.6/1000</f>
        <v>0.0443335979219507</v>
      </c>
    </row>
    <row r="8483" customFormat="false" ht="15" hidden="false" customHeight="false" outlineLevel="0" collapsed="false">
      <c r="A8483" s="11" t="n">
        <v>43771.9583333333</v>
      </c>
      <c r="B8483" s="0" t="n">
        <v>0.455</v>
      </c>
      <c r="C8483" s="0" t="n">
        <v>26.7714963296804</v>
      </c>
      <c r="D8483" s="0" t="n">
        <v>0.329985476788319</v>
      </c>
      <c r="E8483" s="12" t="n">
        <f aca="false">MIN(B8483,((1-$J$5)*$J$4*E8482+(1-$J$4)*$J$5*B8483)/(1-$J$4*$J$5))</f>
        <v>0.330707977997467</v>
      </c>
      <c r="F8483" s="12" t="n">
        <f aca="false">B8483*C8483*3.6/1000</f>
        <v>0.0438517109880164</v>
      </c>
    </row>
    <row r="8484" customFormat="false" ht="15" hidden="false" customHeight="false" outlineLevel="0" collapsed="false">
      <c r="A8484" s="11" t="n">
        <v>43772</v>
      </c>
      <c r="B8484" s="0" t="n">
        <v>0.4505</v>
      </c>
      <c r="C8484" s="0" t="n">
        <v>26.7714963296804</v>
      </c>
      <c r="D8484" s="0" t="n">
        <v>0.329732498862532</v>
      </c>
      <c r="E8484" s="12" t="n">
        <f aca="false">MIN(B8484,((1-$J$5)*$J$4*E8483+(1-$J$4)*$J$5*B8484)/(1-$J$4*$J$5))</f>
        <v>0.330454963532929</v>
      </c>
      <c r="F8484" s="12" t="n">
        <f aca="false">B8484*C8484*3.6/1000</f>
        <v>0.0434180127474756</v>
      </c>
    </row>
    <row r="8485" customFormat="false" ht="15" hidden="false" customHeight="false" outlineLevel="0" collapsed="false">
      <c r="A8485" s="11" t="n">
        <v>43772.0416666667</v>
      </c>
      <c r="B8485" s="0" t="n">
        <v>0.446</v>
      </c>
      <c r="C8485" s="0" t="n">
        <v>26.7714963296804</v>
      </c>
      <c r="D8485" s="0" t="n">
        <v>0.329432206700913</v>
      </c>
      <c r="E8485" s="12" t="n">
        <f aca="false">MIN(B8485,((1-$J$5)*$J$4*E8484+(1-$J$4)*$J$5*B8485)/(1-$J$4*$J$5))</f>
        <v>0.330154222782798</v>
      </c>
      <c r="F8485" s="12" t="n">
        <f aca="false">B8485*C8485*3.6/1000</f>
        <v>0.0429843145069348</v>
      </c>
    </row>
    <row r="8486" customFormat="false" ht="15" hidden="false" customHeight="false" outlineLevel="0" collapsed="false">
      <c r="A8486" s="11" t="n">
        <v>43772.0833333333</v>
      </c>
      <c r="B8486" s="0" t="n">
        <v>0.423</v>
      </c>
      <c r="C8486" s="0" t="n">
        <v>26.7714963296804</v>
      </c>
      <c r="D8486" s="0" t="n">
        <v>0.328873827863985</v>
      </c>
      <c r="E8486" s="12" t="n">
        <f aca="false">MIN(B8486,((1-$J$5)*$J$4*E8485+(1-$J$4)*$J$5*B8486)/(1-$J$4*$J$5))</f>
        <v>0.329593197695767</v>
      </c>
      <c r="F8486" s="12" t="n">
        <f aca="false">B8486*C8486*3.6/1000</f>
        <v>0.0407676346108372</v>
      </c>
    </row>
    <row r="8487" customFormat="false" ht="15" hidden="false" customHeight="false" outlineLevel="0" collapsed="false">
      <c r="A8487" s="11" t="n">
        <v>43772.125</v>
      </c>
      <c r="B8487" s="0" t="n">
        <v>0.419</v>
      </c>
      <c r="C8487" s="0" t="n">
        <v>25.2353062273078</v>
      </c>
      <c r="D8487" s="0" t="n">
        <v>0.328278854087097</v>
      </c>
      <c r="E8487" s="12" t="n">
        <f aca="false">MIN(B8487,((1-$J$5)*$J$4*E8486+(1-$J$4)*$J$5*B8487)/(1-$J$4*$J$5))</f>
        <v>0.328995286695837</v>
      </c>
      <c r="F8487" s="12" t="n">
        <f aca="false">B8487*C8487*3.6/1000</f>
        <v>0.038064935913271</v>
      </c>
    </row>
    <row r="8488" customFormat="false" ht="15" hidden="false" customHeight="false" outlineLevel="0" collapsed="false">
      <c r="A8488" s="11" t="n">
        <v>43772.1666666667</v>
      </c>
      <c r="B8488" s="0" t="n">
        <v>0.423</v>
      </c>
      <c r="C8488" s="0" t="n">
        <v>26.7714963296804</v>
      </c>
      <c r="D8488" s="0" t="n">
        <v>0.327739364647725</v>
      </c>
      <c r="E8488" s="12" t="n">
        <f aca="false">MIN(B8488,((1-$J$5)*$J$4*E8487+(1-$J$4)*$J$5*B8488)/(1-$J$4*$J$5))</f>
        <v>0.328453354460321</v>
      </c>
      <c r="F8488" s="12" t="n">
        <f aca="false">B8488*C8488*3.6/1000</f>
        <v>0.0407676346108372</v>
      </c>
    </row>
    <row r="8489" customFormat="false" ht="15" hidden="false" customHeight="false" outlineLevel="0" collapsed="false">
      <c r="A8489" s="11" t="n">
        <v>43772.2083333333</v>
      </c>
      <c r="B8489" s="0" t="n">
        <v>0.419</v>
      </c>
      <c r="C8489" s="0" t="n">
        <v>26.7714963296804</v>
      </c>
      <c r="D8489" s="0" t="n">
        <v>0.327162970901304</v>
      </c>
      <c r="E8489" s="12" t="n">
        <f aca="false">MIN(B8489,((1-$J$5)*$J$4*E8488+(1-$J$4)*$J$5*B8489)/(1-$J$4*$J$5))</f>
        <v>0.327874221767399</v>
      </c>
      <c r="F8489" s="12" t="n">
        <f aca="false">B8489*C8489*3.6/1000</f>
        <v>0.0403821250636899</v>
      </c>
    </row>
    <row r="8490" customFormat="false" ht="15" hidden="false" customHeight="false" outlineLevel="0" collapsed="false">
      <c r="A8490" s="11" t="n">
        <v>43772.25</v>
      </c>
      <c r="B8490" s="0" t="n">
        <v>0.406</v>
      </c>
      <c r="C8490" s="0" t="n">
        <v>20.9597719503597</v>
      </c>
      <c r="D8490" s="0" t="n">
        <v>0.326447362336012</v>
      </c>
      <c r="E8490" s="12" t="n">
        <f aca="false">MIN(B8490,((1-$J$5)*$J$4*E8489+(1-$J$4)*$J$5*B8490)/(1-$J$4*$J$5))</f>
        <v>0.327154712347838</v>
      </c>
      <c r="F8490" s="12" t="n">
        <f aca="false">B8490*C8490*3.6/1000</f>
        <v>0.0306348026826457</v>
      </c>
    </row>
    <row r="8491" customFormat="false" ht="15" hidden="false" customHeight="false" outlineLevel="0" collapsed="false">
      <c r="A8491" s="11" t="n">
        <v>43772.2916666667</v>
      </c>
      <c r="B8491" s="0" t="n">
        <v>0.406</v>
      </c>
      <c r="C8491" s="0" t="n">
        <v>21.4451479629584</v>
      </c>
      <c r="D8491" s="0" t="n">
        <v>0.325743473876542</v>
      </c>
      <c r="E8491" s="12" t="n">
        <f aca="false">MIN(B8491,((1-$J$5)*$J$4*E8490+(1-$J$4)*$J$5*B8491)/(1-$J$4*$J$5))</f>
        <v>0.326447056460724</v>
      </c>
      <c r="F8491" s="12" t="n">
        <f aca="false">B8491*C8491*3.6/1000</f>
        <v>0.0313442282626601</v>
      </c>
    </row>
    <row r="8492" customFormat="false" ht="15" hidden="false" customHeight="false" outlineLevel="0" collapsed="false">
      <c r="A8492" s="11" t="n">
        <v>43772.3333333333</v>
      </c>
      <c r="B8492" s="0" t="n">
        <v>0.397</v>
      </c>
      <c r="C8492" s="0" t="n">
        <v>20.7973464751974</v>
      </c>
      <c r="D8492" s="0" t="n">
        <v>0.324948198649356</v>
      </c>
      <c r="E8492" s="12" t="n">
        <f aca="false">MIN(B8492,((1-$J$5)*$J$4*E8491+(1-$J$4)*$J$5*B8492)/(1-$J$4*$J$5))</f>
        <v>0.325647269698603</v>
      </c>
      <c r="F8492" s="12" t="n">
        <f aca="false">B8492*C8492*3.6/1000</f>
        <v>0.0297235675823521</v>
      </c>
    </row>
    <row r="8493" customFormat="false" ht="15" hidden="false" customHeight="false" outlineLevel="0" collapsed="false">
      <c r="A8493" s="11" t="n">
        <v>43772.375</v>
      </c>
      <c r="B8493" s="0" t="n">
        <v>0.393</v>
      </c>
      <c r="C8493" s="0" t="n">
        <v>20.0951880746614</v>
      </c>
      <c r="D8493" s="0" t="n">
        <v>0.324120208327838</v>
      </c>
      <c r="E8493" s="12" t="n">
        <f aca="false">MIN(B8493,((1-$J$5)*$J$4*E8492+(1-$J$4)*$J$5*B8493)/(1-$J$4*$J$5))</f>
        <v>0.324814530494343</v>
      </c>
      <c r="F8493" s="12" t="n">
        <f aca="false">B8493*C8493*3.6/1000</f>
        <v>0.0284306720880309</v>
      </c>
    </row>
    <row r="8494" customFormat="false" ht="15" hidden="false" customHeight="false" outlineLevel="0" collapsed="false">
      <c r="A8494" s="11" t="n">
        <v>43772.4166666667</v>
      </c>
      <c r="B8494" s="0" t="n">
        <v>0.397</v>
      </c>
      <c r="C8494" s="0" t="n">
        <v>20.7973464751974</v>
      </c>
      <c r="D8494" s="0" t="n">
        <v>0.323351518646061</v>
      </c>
      <c r="E8494" s="12" t="n">
        <f aca="false">MIN(B8494,((1-$J$5)*$J$4*E8493+(1-$J$4)*$J$5*B8494)/(1-$J$4*$J$5))</f>
        <v>0.324041638723431</v>
      </c>
      <c r="F8494" s="12" t="n">
        <f aca="false">B8494*C8494*3.6/1000</f>
        <v>0.0297235675823521</v>
      </c>
    </row>
    <row r="8495" customFormat="false" ht="15" hidden="false" customHeight="false" outlineLevel="0" collapsed="false">
      <c r="A8495" s="11" t="n">
        <v>43772.4583333333</v>
      </c>
      <c r="B8495" s="0" t="n">
        <v>0.393</v>
      </c>
      <c r="C8495" s="0" t="n">
        <v>19.717053918649</v>
      </c>
      <c r="D8495" s="0" t="n">
        <v>0.322549678456765</v>
      </c>
      <c r="E8495" s="12" t="n">
        <f aca="false">MIN(B8495,((1-$J$5)*$J$4*E8494+(1-$J$4)*$J$5*B8495)/(1-$J$4*$J$5))</f>
        <v>0.3232353514298</v>
      </c>
      <c r="F8495" s="12" t="n">
        <f aca="false">B8495*C8495*3.6/1000</f>
        <v>0.0278956878841046</v>
      </c>
    </row>
    <row r="8496" customFormat="false" ht="15" hidden="false" customHeight="false" outlineLevel="0" collapsed="false">
      <c r="A8496" s="11" t="n">
        <v>43772.5</v>
      </c>
      <c r="B8496" s="0" t="n">
        <v>0.41</v>
      </c>
      <c r="C8496" s="0" t="n">
        <v>19.4032879418924</v>
      </c>
      <c r="D8496" s="0" t="n">
        <v>0.321955365515068</v>
      </c>
      <c r="E8496" s="12" t="n">
        <f aca="false">MIN(B8496,((1-$J$5)*$J$4*E8495+(1-$J$4)*$J$5*B8496)/(1-$J$4*$J$5))</f>
        <v>0.322638393416129</v>
      </c>
      <c r="F8496" s="12" t="n">
        <f aca="false">B8496*C8496*3.6/1000</f>
        <v>0.0286392530022332</v>
      </c>
    </row>
    <row r="8497" customFormat="false" ht="15" hidden="false" customHeight="false" outlineLevel="0" collapsed="false">
      <c r="A8497" s="11" t="n">
        <v>43772.5416666667</v>
      </c>
      <c r="B8497" s="0" t="n">
        <v>0.437</v>
      </c>
      <c r="C8497" s="0" t="n">
        <v>19.8816844617923</v>
      </c>
      <c r="D8497" s="0" t="n">
        <v>0.321679530893099</v>
      </c>
      <c r="E8497" s="12" t="n">
        <f aca="false">MIN(B8497,((1-$J$5)*$J$4*E8496+(1-$J$4)*$J$5*B8497)/(1-$J$4*$J$5))</f>
        <v>0.322362637346671</v>
      </c>
      <c r="F8497" s="12" t="n">
        <f aca="false">B8497*C8497*3.6/1000</f>
        <v>0.0312778659952917</v>
      </c>
    </row>
    <row r="8498" customFormat="false" ht="15" hidden="false" customHeight="false" outlineLevel="0" collapsed="false">
      <c r="A8498" s="11" t="n">
        <v>43772.5833333333</v>
      </c>
      <c r="B8498" s="0" t="n">
        <v>0.45</v>
      </c>
      <c r="C8498" s="0" t="n">
        <v>18.9884605359014</v>
      </c>
      <c r="D8498" s="0" t="n">
        <v>0.321556868729899</v>
      </c>
      <c r="E8498" s="12" t="n">
        <f aca="false">MIN(B8498,((1-$J$5)*$J$4*E8497+(1-$J$4)*$J$5*B8498)/(1-$J$4*$J$5))</f>
        <v>0.322241341838488</v>
      </c>
      <c r="F8498" s="12" t="n">
        <f aca="false">B8498*C8498*3.6/1000</f>
        <v>0.0307613060681602</v>
      </c>
    </row>
    <row r="8499" customFormat="false" ht="15" hidden="false" customHeight="false" outlineLevel="0" collapsed="false">
      <c r="A8499" s="11" t="n">
        <v>43772.625</v>
      </c>
      <c r="B8499" s="0" t="n">
        <v>0.464</v>
      </c>
      <c r="C8499" s="0" t="n">
        <v>20.4715228318574</v>
      </c>
      <c r="D8499" s="0" t="n">
        <v>0.321596305386566</v>
      </c>
      <c r="E8499" s="12" t="n">
        <f aca="false">MIN(B8499,((1-$J$5)*$J$4*E8498+(1-$J$4)*$J$5*B8499)/(1-$J$4*$J$5))</f>
        <v>0.322283494361742</v>
      </c>
      <c r="F8499" s="12" t="n">
        <f aca="false">B8499*C8499*3.6/1000</f>
        <v>0.0341956317383345</v>
      </c>
    </row>
    <row r="8500" customFormat="false" ht="15" hidden="false" customHeight="false" outlineLevel="0" collapsed="false">
      <c r="A8500" s="11" t="n">
        <v>43772.6666666667</v>
      </c>
      <c r="B8500" s="0" t="n">
        <v>0.483</v>
      </c>
      <c r="C8500" s="0" t="n">
        <v>20.4715228318574</v>
      </c>
      <c r="D8500" s="0" t="n">
        <v>0.321852360996025</v>
      </c>
      <c r="E8500" s="12" t="n">
        <f aca="false">MIN(B8500,((1-$J$5)*$J$4*E8499+(1-$J$4)*$J$5*B8500)/(1-$J$4*$J$5))</f>
        <v>0.322544062823658</v>
      </c>
      <c r="F8500" s="12" t="n">
        <f aca="false">B8500*C8500*3.6/1000</f>
        <v>0.0355958839000336</v>
      </c>
    </row>
    <row r="8501" customFormat="false" ht="15" hidden="false" customHeight="false" outlineLevel="0" collapsed="false">
      <c r="A8501" s="11" t="n">
        <v>43772.7083333333</v>
      </c>
      <c r="B8501" s="0" t="n">
        <v>0.487</v>
      </c>
      <c r="C8501" s="0" t="n">
        <v>20.4715228318574</v>
      </c>
      <c r="D8501" s="0" t="n">
        <v>0.322149962939809</v>
      </c>
      <c r="E8501" s="12" t="n">
        <f aca="false">MIN(B8501,((1-$J$5)*$J$4*E8500+(1-$J$4)*$J$5*B8501)/(1-$J$4*$J$5))</f>
        <v>0.3228464670605</v>
      </c>
      <c r="F8501" s="12" t="n">
        <f aca="false">B8501*C8501*3.6/1000</f>
        <v>0.0358906738288123</v>
      </c>
    </row>
    <row r="8502" customFormat="false" ht="15" hidden="false" customHeight="false" outlineLevel="0" collapsed="false">
      <c r="A8502" s="11" t="n">
        <v>43772.75</v>
      </c>
      <c r="B8502" s="0" t="n">
        <v>0.483</v>
      </c>
      <c r="C8502" s="0" t="n">
        <v>21.283669045523</v>
      </c>
      <c r="D8502" s="0" t="n">
        <v>0.322396950847415</v>
      </c>
      <c r="E8502" s="12" t="n">
        <f aca="false">MIN(B8502,((1-$J$5)*$J$4*E8501+(1-$J$4)*$J$5*B8502)/(1-$J$4*$J$5))</f>
        <v>0.323097760848631</v>
      </c>
      <c r="F8502" s="12" t="n">
        <f aca="false">B8502*C8502*3.6/1000</f>
        <v>0.0370080437363554</v>
      </c>
    </row>
    <row r="8503" customFormat="false" ht="15" hidden="false" customHeight="false" outlineLevel="0" collapsed="false">
      <c r="A8503" s="11" t="n">
        <v>43772.7916666667</v>
      </c>
      <c r="B8503" s="0" t="n">
        <v>0.473</v>
      </c>
      <c r="C8503" s="0" t="n">
        <v>22.0880144235444</v>
      </c>
      <c r="D8503" s="0" t="n">
        <v>0.322525543717047</v>
      </c>
      <c r="E8503" s="12" t="n">
        <f aca="false">MIN(B8503,((1-$J$5)*$J$4*E8502+(1-$J$4)*$J$5*B8503)/(1-$J$4*$J$5))</f>
        <v>0.32322959345409</v>
      </c>
      <c r="F8503" s="12" t="n">
        <f aca="false">B8503*C8503*3.6/1000</f>
        <v>0.0376114709604115</v>
      </c>
    </row>
    <row r="8504" customFormat="false" ht="15" hidden="false" customHeight="false" outlineLevel="0" collapsed="false">
      <c r="A8504" s="11" t="n">
        <v>43772.8333333333</v>
      </c>
      <c r="B8504" s="0" t="n">
        <v>0.464</v>
      </c>
      <c r="C8504" s="0" t="n">
        <v>20.4715228318574</v>
      </c>
      <c r="D8504" s="0" t="n">
        <v>0.322549115592454</v>
      </c>
      <c r="E8504" s="12" t="n">
        <f aca="false">MIN(B8504,((1-$J$5)*$J$4*E8503+(1-$J$4)*$J$5*B8504)/(1-$J$4*$J$5))</f>
        <v>0.323255465061106</v>
      </c>
      <c r="F8504" s="12" t="n">
        <f aca="false">B8504*C8504*3.6/1000</f>
        <v>0.0341956317383345</v>
      </c>
    </row>
    <row r="8505" customFormat="false" ht="15" hidden="false" customHeight="false" outlineLevel="0" collapsed="false">
      <c r="A8505" s="11" t="n">
        <v>43772.875</v>
      </c>
      <c r="B8505" s="0" t="n">
        <v>0.455</v>
      </c>
      <c r="C8505" s="0" t="n">
        <v>20.6345980521309</v>
      </c>
      <c r="D8505" s="0" t="n">
        <v>0.322469386488215</v>
      </c>
      <c r="E8505" s="12" t="n">
        <f aca="false">MIN(B8505,((1-$J$5)*$J$4*E8504+(1-$J$4)*$J$5*B8505)/(1-$J$4*$J$5))</f>
        <v>0.323177121320396</v>
      </c>
      <c r="F8505" s="12" t="n">
        <f aca="false">B8505*C8505*3.6/1000</f>
        <v>0.0337994716093904</v>
      </c>
    </row>
    <row r="8506" customFormat="false" ht="15" hidden="false" customHeight="false" outlineLevel="0" collapsed="false">
      <c r="A8506" s="11" t="n">
        <v>43772.9166666667</v>
      </c>
      <c r="B8506" s="0" t="n">
        <v>0.441</v>
      </c>
      <c r="C8506" s="0" t="n">
        <v>26.7714963296804</v>
      </c>
      <c r="D8506" s="0" t="n">
        <v>0.322230873291163</v>
      </c>
      <c r="E8506" s="12" t="n">
        <f aca="false">MIN(B8506,((1-$J$5)*$J$4*E8505+(1-$J$4)*$J$5*B8506)/(1-$J$4*$J$5))</f>
        <v>0.322938618497985</v>
      </c>
      <c r="F8506" s="12" t="n">
        <f aca="false">B8506*C8506*3.6/1000</f>
        <v>0.0425024275730005</v>
      </c>
    </row>
    <row r="8507" customFormat="false" ht="15" hidden="false" customHeight="false" outlineLevel="0" collapsed="false">
      <c r="A8507" s="11" t="n">
        <v>43772.9583333333</v>
      </c>
      <c r="B8507" s="0" t="n">
        <v>0.437</v>
      </c>
      <c r="C8507" s="0" t="n">
        <v>26.7714963296804</v>
      </c>
      <c r="D8507" s="0" t="n">
        <v>0.321950526453373</v>
      </c>
      <c r="E8507" s="12" t="n">
        <f aca="false">MIN(B8507,((1-$J$5)*$J$4*E8506+(1-$J$4)*$J$5*B8507)/(1-$J$4*$J$5))</f>
        <v>0.322657916381049</v>
      </c>
      <c r="F8507" s="12" t="n">
        <f aca="false">B8507*C8507*3.6/1000</f>
        <v>0.0421169180258531</v>
      </c>
    </row>
    <row r="8508" customFormat="false" ht="15" hidden="false" customHeight="false" outlineLevel="0" collapsed="false">
      <c r="A8508" s="11" t="n">
        <v>43773</v>
      </c>
      <c r="B8508" s="0" t="n">
        <v>0.428</v>
      </c>
      <c r="C8508" s="0" t="n">
        <v>26.7714963296804</v>
      </c>
      <c r="D8508" s="0" t="n">
        <v>0.321571856160876</v>
      </c>
      <c r="E8508" s="12" t="n">
        <f aca="false">MIN(B8508,((1-$J$5)*$J$4*E8507+(1-$J$4)*$J$5*B8508)/(1-$J$4*$J$5))</f>
        <v>0.322278049554343</v>
      </c>
      <c r="F8508" s="12" t="n">
        <f aca="false">B8508*C8508*3.6/1000</f>
        <v>0.0412495215447715</v>
      </c>
    </row>
    <row r="8509" customFormat="false" ht="15" hidden="false" customHeight="false" outlineLevel="0" collapsed="false">
      <c r="A8509" s="11" t="n">
        <v>43773.0416666667</v>
      </c>
      <c r="B8509" s="0" t="n">
        <v>0.41</v>
      </c>
      <c r="C8509" s="0" t="n">
        <v>26.7714963296804</v>
      </c>
      <c r="D8509" s="0" t="n">
        <v>0.320993557813383</v>
      </c>
      <c r="E8509" s="12" t="n">
        <f aca="false">MIN(B8509,((1-$J$5)*$J$4*E8508+(1-$J$4)*$J$5*B8509)/(1-$J$4*$J$5))</f>
        <v>0.321696862576512</v>
      </c>
      <c r="F8509" s="12" t="n">
        <f aca="false">B8509*C8509*3.6/1000</f>
        <v>0.0395147285826082</v>
      </c>
    </row>
    <row r="8510" customFormat="false" ht="15" hidden="false" customHeight="false" outlineLevel="0" collapsed="false">
      <c r="A8510" s="11" t="n">
        <v>43773.0833333333</v>
      </c>
      <c r="B8510" s="0" t="n">
        <v>0.419</v>
      </c>
      <c r="C8510" s="0" t="n">
        <v>23.6749611865424</v>
      </c>
      <c r="D8510" s="0" t="n">
        <v>0.320527645653945</v>
      </c>
      <c r="E8510" s="12" t="n">
        <f aca="false">MIN(B8510,((1-$J$5)*$J$4*E8509+(1-$J$4)*$J$5*B8510)/(1-$J$4*$J$5))</f>
        <v>0.321229039469815</v>
      </c>
      <c r="F8510" s="12" t="n">
        <f aca="false">B8510*C8510*3.6/1000</f>
        <v>0.0357113114537806</v>
      </c>
    </row>
    <row r="8511" customFormat="false" ht="15" hidden="false" customHeight="false" outlineLevel="0" collapsed="false">
      <c r="A8511" s="11" t="n">
        <v>43773.125</v>
      </c>
      <c r="B8511" s="0" t="n">
        <v>0.419</v>
      </c>
      <c r="C8511" s="0" t="n">
        <v>23.6749611865424</v>
      </c>
      <c r="D8511" s="0" t="n">
        <v>0.320069364118395</v>
      </c>
      <c r="E8511" s="12" t="n">
        <f aca="false">MIN(B8511,((1-$J$5)*$J$4*E8510+(1-$J$4)*$J$5*B8511)/(1-$J$4*$J$5))</f>
        <v>0.320768923498319</v>
      </c>
      <c r="F8511" s="12" t="n">
        <f aca="false">B8511*C8511*3.6/1000</f>
        <v>0.0357113114537806</v>
      </c>
    </row>
    <row r="8512" customFormat="false" ht="15" hidden="false" customHeight="false" outlineLevel="0" collapsed="false">
      <c r="A8512" s="11" t="n">
        <v>43773.1666666667</v>
      </c>
      <c r="B8512" s="0" t="n">
        <v>0.415</v>
      </c>
      <c r="C8512" s="0" t="n">
        <v>23.6749611865424</v>
      </c>
      <c r="D8512" s="0" t="n">
        <v>0.319572848267643</v>
      </c>
      <c r="E8512" s="12" t="n">
        <f aca="false">MIN(B8512,((1-$J$5)*$J$4*E8511+(1-$J$4)*$J$5*B8512)/(1-$J$4*$J$5))</f>
        <v>0.320270259190274</v>
      </c>
      <c r="F8512" s="12" t="n">
        <f aca="false">B8512*C8512*3.6/1000</f>
        <v>0.0353703920126944</v>
      </c>
    </row>
    <row r="8513" customFormat="false" ht="15" hidden="false" customHeight="false" outlineLevel="0" collapsed="false">
      <c r="A8513" s="11" t="n">
        <v>43773.2083333333</v>
      </c>
      <c r="B8513" s="0" t="n">
        <v>0.41</v>
      </c>
      <c r="C8513" s="0" t="n">
        <v>25.2353062273078</v>
      </c>
      <c r="D8513" s="0" t="n">
        <v>0.319027289304757</v>
      </c>
      <c r="E8513" s="12" t="n">
        <f aca="false">MIN(B8513,((1-$J$5)*$J$4*E8512+(1-$J$4)*$J$5*B8513)/(1-$J$4*$J$5))</f>
        <v>0.31972214948368</v>
      </c>
      <c r="F8513" s="12" t="n">
        <f aca="false">B8513*C8513*3.6/1000</f>
        <v>0.0372473119915063</v>
      </c>
    </row>
    <row r="8514" customFormat="false" ht="15" hidden="false" customHeight="false" outlineLevel="0" collapsed="false">
      <c r="A8514" s="11" t="n">
        <v>43773.25</v>
      </c>
      <c r="B8514" s="0" t="n">
        <v>0.397</v>
      </c>
      <c r="C8514" s="0" t="n">
        <v>20.7973464751974</v>
      </c>
      <c r="D8514" s="0" t="n">
        <v>0.318342010516572</v>
      </c>
      <c r="E8514" s="12" t="n">
        <f aca="false">MIN(B8514,((1-$J$5)*$J$4*E8513+(1-$J$4)*$J$5*B8514)/(1-$J$4*$J$5))</f>
        <v>0.319033151963356</v>
      </c>
      <c r="F8514" s="12" t="n">
        <f aca="false">B8514*C8514*3.6/1000</f>
        <v>0.0297235675823521</v>
      </c>
    </row>
    <row r="8515" customFormat="false" ht="15" hidden="false" customHeight="false" outlineLevel="0" collapsed="false">
      <c r="A8515" s="11" t="n">
        <v>43773.2916666667</v>
      </c>
      <c r="B8515" s="0" t="n">
        <v>0.397</v>
      </c>
      <c r="C8515" s="0" t="n">
        <v>21.4451479629584</v>
      </c>
      <c r="D8515" s="0" t="n">
        <v>0.317667955098683</v>
      </c>
      <c r="E8515" s="12" t="n">
        <f aca="false">MIN(B8515,((1-$J$5)*$J$4*E8514+(1-$J$4)*$J$5*B8515)/(1-$J$4*$J$5))</f>
        <v>0.318355505308276</v>
      </c>
      <c r="F8515" s="12" t="n">
        <f aca="false">B8515*C8515*3.6/1000</f>
        <v>0.0306494054686602</v>
      </c>
    </row>
    <row r="8516" customFormat="false" ht="15" hidden="false" customHeight="false" outlineLevel="0" collapsed="false">
      <c r="A8516" s="11" t="n">
        <v>43773.3333333333</v>
      </c>
      <c r="B8516" s="0" t="n">
        <v>0.397</v>
      </c>
      <c r="C8516" s="0" t="n">
        <v>23.9890737200116</v>
      </c>
      <c r="D8516" s="0" t="n">
        <v>0.317004939236789</v>
      </c>
      <c r="E8516" s="12" t="n">
        <f aca="false">MIN(B8516,((1-$J$5)*$J$4*E8515+(1-$J$4)*$J$5*B8516)/(1-$J$4*$J$5))</f>
        <v>0.317689022519013</v>
      </c>
      <c r="F8516" s="12" t="n">
        <f aca="false">B8516*C8516*3.6/1000</f>
        <v>0.0342851841606406</v>
      </c>
    </row>
    <row r="8517" customFormat="false" ht="15" hidden="false" customHeight="false" outlineLevel="0" collapsed="false">
      <c r="A8517" s="11" t="n">
        <v>43773.375</v>
      </c>
      <c r="B8517" s="0" t="n">
        <v>0.393</v>
      </c>
      <c r="C8517" s="0" t="n">
        <v>21.4451479629584</v>
      </c>
      <c r="D8517" s="0" t="n">
        <v>0.316307042160937</v>
      </c>
      <c r="E8517" s="12" t="n">
        <f aca="false">MIN(B8517,((1-$J$5)*$J$4*E8516+(1-$J$4)*$J$5*B8517)/(1-$J$4*$J$5))</f>
        <v>0.316987391176031</v>
      </c>
      <c r="F8517" s="12" t="n">
        <f aca="false">B8517*C8517*3.6/1000</f>
        <v>0.0303405953379936</v>
      </c>
    </row>
    <row r="8518" customFormat="false" ht="15" hidden="false" customHeight="false" outlineLevel="0" collapsed="false">
      <c r="A8518" s="11" t="n">
        <v>43773.4166666667</v>
      </c>
      <c r="B8518" s="0" t="n">
        <v>0.384</v>
      </c>
      <c r="C8518" s="0" t="n">
        <v>23.6749611865424</v>
      </c>
      <c r="D8518" s="0" t="n">
        <v>0.315517660191587</v>
      </c>
      <c r="E8518" s="12" t="n">
        <f aca="false">MIN(B8518,((1-$J$5)*$J$4*E8517+(1-$J$4)*$J$5*B8518)/(1-$J$4*$J$5))</f>
        <v>0.316193529706904</v>
      </c>
      <c r="F8518" s="12" t="n">
        <f aca="false">B8518*C8518*3.6/1000</f>
        <v>0.0327282663442763</v>
      </c>
    </row>
    <row r="8519" customFormat="false" ht="15" hidden="false" customHeight="false" outlineLevel="0" collapsed="false">
      <c r="A8519" s="11" t="n">
        <v>43773.4583333333</v>
      </c>
      <c r="B8519" s="0" t="n">
        <v>0.397</v>
      </c>
      <c r="C8519" s="0" t="n">
        <v>21.7671842154351</v>
      </c>
      <c r="D8519" s="0" t="n">
        <v>0.314889861465264</v>
      </c>
      <c r="E8519" s="12" t="n">
        <f aca="false">MIN(B8519,((1-$J$5)*$J$4*E8518+(1-$J$4)*$J$5*B8519)/(1-$J$4*$J$5))</f>
        <v>0.315562664308108</v>
      </c>
      <c r="F8519" s="12" t="n">
        <f aca="false">B8519*C8519*3.6/1000</f>
        <v>0.0311096596806999</v>
      </c>
    </row>
    <row r="8520" customFormat="false" ht="15" hidden="false" customHeight="false" outlineLevel="0" collapsed="false">
      <c r="A8520" s="11" t="n">
        <v>43773.5</v>
      </c>
      <c r="B8520" s="0" t="n">
        <v>0.41</v>
      </c>
      <c r="C8520" s="0" t="n">
        <v>21.7671842154351</v>
      </c>
      <c r="D8520" s="0" t="n">
        <v>0.314420999601252</v>
      </c>
      <c r="E8520" s="12" t="n">
        <f aca="false">MIN(B8520,((1-$J$5)*$J$4*E8519+(1-$J$4)*$J$5*B8520)/(1-$J$4*$J$5))</f>
        <v>0.315092109706656</v>
      </c>
      <c r="F8520" s="12" t="n">
        <f aca="false">B8520*C8520*3.6/1000</f>
        <v>0.0321283639019823</v>
      </c>
    </row>
    <row r="8521" customFormat="false" ht="15" hidden="false" customHeight="false" outlineLevel="0" collapsed="false">
      <c r="A8521" s="11" t="n">
        <v>43773.5416666667</v>
      </c>
      <c r="B8521" s="0" t="n">
        <v>0.423</v>
      </c>
      <c r="C8521" s="0" t="n">
        <v>20.2099128888003</v>
      </c>
      <c r="D8521" s="0" t="n">
        <v>0.314108471560771</v>
      </c>
      <c r="E8521" s="12" t="n">
        <f aca="false">MIN(B8521,((1-$J$5)*$J$4*E8520+(1-$J$4)*$J$5*B8521)/(1-$J$4*$J$5))</f>
        <v>0.314779224867997</v>
      </c>
      <c r="F8521" s="12" t="n">
        <f aca="false">B8521*C8521*3.6/1000</f>
        <v>0.0307756553470651</v>
      </c>
    </row>
    <row r="8522" customFormat="false" ht="15" hidden="false" customHeight="false" outlineLevel="0" collapsed="false">
      <c r="A8522" s="11" t="n">
        <v>43773.5833333333</v>
      </c>
      <c r="B8522" s="0" t="n">
        <v>0.437</v>
      </c>
      <c r="C8522" s="0" t="n">
        <v>28.5859234978005</v>
      </c>
      <c r="D8522" s="0" t="n">
        <v>0.31396115192867</v>
      </c>
      <c r="E8522" s="12" t="n">
        <f aca="false">MIN(B8522,((1-$J$5)*$J$4*E8521+(1-$J$4)*$J$5*B8522)/(1-$J$4*$J$5))</f>
        <v>0.314632944392412</v>
      </c>
      <c r="F8522" s="12" t="n">
        <f aca="false">B8522*C8522*3.6/1000</f>
        <v>0.0449713748467398</v>
      </c>
    </row>
    <row r="8523" customFormat="false" ht="15" hidden="false" customHeight="false" outlineLevel="0" collapsed="false">
      <c r="A8523" s="11" t="n">
        <v>43773.625</v>
      </c>
      <c r="B8523" s="0" t="n">
        <v>0.464</v>
      </c>
      <c r="C8523" s="0" t="n">
        <v>30.3715274804866</v>
      </c>
      <c r="D8523" s="0" t="n">
        <v>0.314124989841863</v>
      </c>
      <c r="E8523" s="12" t="n">
        <f aca="false">MIN(B8523,((1-$J$5)*$J$4*E8522+(1-$J$4)*$J$5*B8523)/(1-$J$4*$J$5))</f>
        <v>0.314800441189901</v>
      </c>
      <c r="F8523" s="12" t="n">
        <f aca="false">B8523*C8523*3.6/1000</f>
        <v>0.0507325995034047</v>
      </c>
    </row>
    <row r="8524" customFormat="false" ht="15" hidden="false" customHeight="false" outlineLevel="0" collapsed="false">
      <c r="A8524" s="11" t="n">
        <v>43773.6666666667</v>
      </c>
      <c r="B8524" s="0" t="n">
        <v>0.464</v>
      </c>
      <c r="C8524" s="0" t="n">
        <v>30.9607712976056</v>
      </c>
      <c r="D8524" s="0" t="n">
        <v>0.314286144447766</v>
      </c>
      <c r="E8524" s="12" t="n">
        <f aca="false">MIN(B8524,((1-$J$5)*$J$4*E8523+(1-$J$4)*$J$5*B8524)/(1-$J$4*$J$5))</f>
        <v>0.314965178567333</v>
      </c>
      <c r="F8524" s="12" t="n">
        <f aca="false">B8524*C8524*3.6/1000</f>
        <v>0.0517168723755203</v>
      </c>
    </row>
    <row r="8525" customFormat="false" ht="15" hidden="false" customHeight="false" outlineLevel="0" collapsed="false">
      <c r="A8525" s="11" t="n">
        <v>43773.7083333333</v>
      </c>
      <c r="B8525" s="0" t="n">
        <v>0.478</v>
      </c>
      <c r="C8525" s="0" t="n">
        <v>31.6933475185453</v>
      </c>
      <c r="D8525" s="0" t="n">
        <v>0.31460474957455</v>
      </c>
      <c r="E8525" s="12" t="n">
        <f aca="false">MIN(B8525,((1-$J$5)*$J$4*E8524+(1-$J$4)*$J$5*B8525)/(1-$J$4*$J$5))</f>
        <v>0.315288651737558</v>
      </c>
      <c r="F8525" s="12" t="n">
        <f aca="false">B8525*C8525*3.6/1000</f>
        <v>0.0545379124099127</v>
      </c>
    </row>
    <row r="8526" customFormat="false" ht="15" hidden="false" customHeight="false" outlineLevel="0" collapsed="false">
      <c r="A8526" s="11" t="n">
        <v>43773.75</v>
      </c>
      <c r="B8526" s="0" t="n">
        <v>0.469</v>
      </c>
      <c r="C8526" s="0" t="n">
        <v>29.1841940811698</v>
      </c>
      <c r="D8526" s="0" t="n">
        <v>0.314815221721215</v>
      </c>
      <c r="E8526" s="12" t="n">
        <f aca="false">MIN(B8526,((1-$J$5)*$J$4*E8525+(1-$J$4)*$J$5*B8526)/(1-$J$4*$J$5))</f>
        <v>0.315503006733644</v>
      </c>
      <c r="F8526" s="12" t="n">
        <f aca="false">B8526*C8526*3.6/1000</f>
        <v>0.0492745932866471</v>
      </c>
    </row>
    <row r="8527" customFormat="false" ht="15" hidden="false" customHeight="false" outlineLevel="0" collapsed="false">
      <c r="A8527" s="11" t="n">
        <v>43773.7916666667</v>
      </c>
      <c r="B8527" s="0" t="n">
        <v>0.46</v>
      </c>
      <c r="C8527" s="0" t="n">
        <v>27.9844542615693</v>
      </c>
      <c r="D8527" s="0" t="n">
        <v>0.314919331869873</v>
      </c>
      <c r="E8527" s="12" t="n">
        <f aca="false">MIN(B8527,((1-$J$5)*$J$4*E8526+(1-$J$4)*$J$5*B8527)/(1-$J$4*$J$5))</f>
        <v>0.315610041219087</v>
      </c>
      <c r="F8527" s="12" t="n">
        <f aca="false">B8527*C8527*3.6/1000</f>
        <v>0.0463422562571588</v>
      </c>
    </row>
    <row r="8528" customFormat="false" ht="15" hidden="false" customHeight="false" outlineLevel="0" collapsed="false">
      <c r="A8528" s="11" t="n">
        <v>43773.8333333333</v>
      </c>
      <c r="B8528" s="0" t="n">
        <v>0.46</v>
      </c>
      <c r="C8528" s="0" t="n">
        <v>26.6189028862262</v>
      </c>
      <c r="D8528" s="0" t="n">
        <v>0.315021736921612</v>
      </c>
      <c r="E8528" s="12" t="n">
        <f aca="false">MIN(B8528,((1-$J$5)*$J$4*E8527+(1-$J$4)*$J$5*B8528)/(1-$J$4*$J$5))</f>
        <v>0.31571531236869</v>
      </c>
      <c r="F8528" s="12" t="n">
        <f aca="false">B8528*C8528*3.6/1000</f>
        <v>0.0440809031795905</v>
      </c>
    </row>
    <row r="8529" customFormat="false" ht="15" hidden="false" customHeight="false" outlineLevel="0" collapsed="false">
      <c r="A8529" s="11" t="n">
        <v>43773.875</v>
      </c>
      <c r="B8529" s="0" t="n">
        <v>0.46</v>
      </c>
      <c r="C8529" s="0" t="n">
        <v>30.9607712976056</v>
      </c>
      <c r="D8529" s="0" t="n">
        <v>0.315122464802198</v>
      </c>
      <c r="E8529" s="12" t="n">
        <f aca="false">MIN(B8529,((1-$J$5)*$J$4*E8528+(1-$J$4)*$J$5*B8529)/(1-$J$4*$J$5))</f>
        <v>0.315818849232468</v>
      </c>
      <c r="F8529" s="12" t="n">
        <f aca="false">B8529*C8529*3.6/1000</f>
        <v>0.0512710372688348</v>
      </c>
    </row>
    <row r="8530" customFormat="false" ht="15" hidden="false" customHeight="false" outlineLevel="0" collapsed="false">
      <c r="A8530" s="11" t="n">
        <v>43773.9166666667</v>
      </c>
      <c r="B8530" s="0" t="n">
        <v>0.437</v>
      </c>
      <c r="C8530" s="0" t="n">
        <v>20.4715228318574</v>
      </c>
      <c r="D8530" s="0" t="n">
        <v>0.31495853817478</v>
      </c>
      <c r="E8530" s="12" t="n">
        <f aca="false">MIN(B8530,((1-$J$5)*$J$4*E8529+(1-$J$4)*$J$5*B8530)/(1-$J$4*$J$5))</f>
        <v>0.315655441502114</v>
      </c>
      <c r="F8530" s="12" t="n">
        <f aca="false">B8530*C8530*3.6/1000</f>
        <v>0.032205799719078</v>
      </c>
    </row>
    <row r="8531" customFormat="false" ht="15" hidden="false" customHeight="false" outlineLevel="0" collapsed="false">
      <c r="A8531" s="11" t="n">
        <v>43773.9583333333</v>
      </c>
      <c r="B8531" s="0" t="n">
        <v>0.441</v>
      </c>
      <c r="C8531" s="0" t="n">
        <v>21.2797686277009</v>
      </c>
      <c r="D8531" s="0" t="n">
        <v>0.314843036273729</v>
      </c>
      <c r="E8531" s="12" t="n">
        <f aca="false">MIN(B8531,((1-$J$5)*$J$4*E8530+(1-$J$4)*$J$5*B8531)/(1-$J$4*$J$5))</f>
        <v>0.31554085432745</v>
      </c>
      <c r="F8531" s="12" t="n">
        <f aca="false">B8531*C8531*3.6/1000</f>
        <v>0.0337837606733379</v>
      </c>
    </row>
    <row r="8532" customFormat="false" ht="15" hidden="false" customHeight="false" outlineLevel="0" collapsed="false">
      <c r="A8532" s="11" t="n">
        <v>43774</v>
      </c>
      <c r="B8532" s="0" t="n">
        <v>0.437</v>
      </c>
      <c r="C8532" s="0" t="n">
        <v>22.0880144235444</v>
      </c>
      <c r="D8532" s="0" t="n">
        <v>0.314683686075496</v>
      </c>
      <c r="E8532" s="12" t="n">
        <f aca="false">MIN(B8532,((1-$J$5)*$J$4*E8531+(1-$J$4)*$J$5*B8532)/(1-$J$4*$J$5))</f>
        <v>0.315382026414313</v>
      </c>
      <c r="F8532" s="12" t="n">
        <f aca="false">B8532*C8532*3.6/1000</f>
        <v>0.0347488642911201</v>
      </c>
    </row>
    <row r="8533" customFormat="false" ht="15" hidden="false" customHeight="false" outlineLevel="0" collapsed="false">
      <c r="A8533" s="11" t="n">
        <v>43774.0416666667</v>
      </c>
      <c r="B8533" s="0" t="n">
        <v>0.419</v>
      </c>
      <c r="C8533" s="0" t="n">
        <v>20.4715228318574</v>
      </c>
      <c r="D8533" s="0" t="n">
        <v>0.314321115837993</v>
      </c>
      <c r="E8533" s="12" t="n">
        <f aca="false">MIN(B8533,((1-$J$5)*$J$4*E8532+(1-$J$4)*$J$5*B8533)/(1-$J$4*$J$5))</f>
        <v>0.315018236852298</v>
      </c>
      <c r="F8533" s="12" t="n">
        <f aca="false">B8533*C8533*3.6/1000</f>
        <v>0.0308792450395736</v>
      </c>
    </row>
    <row r="8534" customFormat="false" ht="15" hidden="false" customHeight="false" outlineLevel="0" collapsed="false">
      <c r="A8534" s="11" t="n">
        <v>43774.0833333333</v>
      </c>
      <c r="B8534" s="0" t="n">
        <v>0.41</v>
      </c>
      <c r="C8534" s="0" t="n">
        <v>21.283669045523</v>
      </c>
      <c r="D8534" s="0" t="n">
        <v>0.313861568785542</v>
      </c>
      <c r="E8534" s="12" t="n">
        <f aca="false">MIN(B8534,((1-$J$5)*$J$4*E8533+(1-$J$4)*$J$5*B8534)/(1-$J$4*$J$5))</f>
        <v>0.314556651401683</v>
      </c>
      <c r="F8534" s="12" t="n">
        <f aca="false">B8534*C8534*3.6/1000</f>
        <v>0.0314146955111919</v>
      </c>
    </row>
    <row r="8535" customFormat="false" ht="15" hidden="false" customHeight="false" outlineLevel="0" collapsed="false">
      <c r="A8535" s="11" t="n">
        <v>43774.125</v>
      </c>
      <c r="B8535" s="0" t="n">
        <v>0.401</v>
      </c>
      <c r="C8535" s="0" t="n">
        <v>22.0880144235444</v>
      </c>
      <c r="D8535" s="0" t="n">
        <v>0.313306633186629</v>
      </c>
      <c r="E8535" s="12" t="n">
        <f aca="false">MIN(B8535,((1-$J$5)*$J$4*E8534+(1-$J$4)*$J$5*B8535)/(1-$J$4*$J$5))</f>
        <v>0.313998881197372</v>
      </c>
      <c r="F8535" s="12" t="n">
        <f aca="false">B8535*C8535*3.6/1000</f>
        <v>0.0318862576218287</v>
      </c>
    </row>
    <row r="8536" customFormat="false" ht="15" hidden="false" customHeight="false" outlineLevel="0" collapsed="false">
      <c r="A8536" s="11" t="n">
        <v>43774.1666666667</v>
      </c>
      <c r="B8536" s="0" t="n">
        <v>0.388</v>
      </c>
      <c r="C8536" s="0" t="n">
        <v>21.1218782446826</v>
      </c>
      <c r="D8536" s="0" t="n">
        <v>0.312612131331241</v>
      </c>
      <c r="E8536" s="12" t="n">
        <f aca="false">MIN(B8536,((1-$J$5)*$J$4*E8535+(1-$J$4)*$J$5*B8536)/(1-$J$4*$J$5))</f>
        <v>0.313300382330859</v>
      </c>
      <c r="F8536" s="12" t="n">
        <f aca="false">B8536*C8536*3.6/1000</f>
        <v>0.0295030395321727</v>
      </c>
    </row>
    <row r="8537" customFormat="false" ht="15" hidden="false" customHeight="false" outlineLevel="0" collapsed="false">
      <c r="A8537" s="11" t="n">
        <v>43774.2083333333</v>
      </c>
      <c r="B8537" s="0" t="n">
        <v>0.397</v>
      </c>
      <c r="C8537" s="0" t="n">
        <v>19.7500078864731</v>
      </c>
      <c r="D8537" s="0" t="n">
        <v>0.312031918823646</v>
      </c>
      <c r="E8537" s="12" t="n">
        <f aca="false">MIN(B8537,((1-$J$5)*$J$4*E8536+(1-$J$4)*$J$5*B8537)/(1-$J$4*$J$5))</f>
        <v>0.312717179986034</v>
      </c>
      <c r="F8537" s="12" t="n">
        <f aca="false">B8537*C8537*3.6/1000</f>
        <v>0.0282267112713473</v>
      </c>
    </row>
    <row r="8538" customFormat="false" ht="15" hidden="false" customHeight="false" outlineLevel="0" collapsed="false">
      <c r="A8538" s="11" t="n">
        <v>43774.25</v>
      </c>
      <c r="B8538" s="0" t="n">
        <v>0.393</v>
      </c>
      <c r="C8538" s="0" t="n">
        <v>24.1457381141983</v>
      </c>
      <c r="D8538" s="0" t="n">
        <v>0.311415468963945</v>
      </c>
      <c r="E8538" s="12" t="n">
        <f aca="false">MIN(B8538,((1-$J$5)*$J$4*E8537+(1-$J$4)*$J$5*B8538)/(1-$J$4*$J$5))</f>
        <v>0.312097457086759</v>
      </c>
      <c r="F8538" s="12" t="n">
        <f aca="false">B8538*C8538*3.6/1000</f>
        <v>0.0341613902839677</v>
      </c>
    </row>
    <row r="8539" customFormat="false" ht="15" hidden="false" customHeight="false" outlineLevel="0" collapsed="false">
      <c r="A8539" s="11" t="n">
        <v>43774.2916666667</v>
      </c>
      <c r="B8539" s="0" t="n">
        <v>0.38</v>
      </c>
      <c r="C8539" s="0" t="n">
        <v>20.4715228318574</v>
      </c>
      <c r="D8539" s="0" t="n">
        <v>0.310660460317048</v>
      </c>
      <c r="E8539" s="12" t="n">
        <f aca="false">MIN(B8539,((1-$J$5)*$J$4*E8538+(1-$J$4)*$J$5*B8539)/(1-$J$4*$J$5))</f>
        <v>0.311338026162759</v>
      </c>
      <c r="F8539" s="12" t="n">
        <f aca="false">B8539*C8539*3.6/1000</f>
        <v>0.0280050432339809</v>
      </c>
    </row>
    <row r="8540" customFormat="false" ht="15" hidden="false" customHeight="false" outlineLevel="0" collapsed="false">
      <c r="A8540" s="11" t="n">
        <v>43774.3333333333</v>
      </c>
      <c r="B8540" s="0" t="n">
        <v>0.388</v>
      </c>
      <c r="C8540" s="0" t="n">
        <v>21.1218782446826</v>
      </c>
      <c r="D8540" s="0" t="n">
        <v>0.310009296995544</v>
      </c>
      <c r="E8540" s="12" t="n">
        <f aca="false">MIN(B8540,((1-$J$5)*$J$4*E8539+(1-$J$4)*$J$5*B8540)/(1-$J$4*$J$5))</f>
        <v>0.310683363458266</v>
      </c>
      <c r="F8540" s="12" t="n">
        <f aca="false">B8540*C8540*3.6/1000</f>
        <v>0.0295030395321727</v>
      </c>
    </row>
    <row r="8541" customFormat="false" ht="15" hidden="false" customHeight="false" outlineLevel="0" collapsed="false">
      <c r="A8541" s="11" t="n">
        <v>43774.375</v>
      </c>
      <c r="B8541" s="0" t="n">
        <v>0.388</v>
      </c>
      <c r="C8541" s="0" t="n">
        <v>21.7671842154351</v>
      </c>
      <c r="D8541" s="0" t="n">
        <v>0.30936879830748</v>
      </c>
      <c r="E8541" s="12" t="n">
        <f aca="false">MIN(B8541,((1-$J$5)*$J$4*E8540+(1-$J$4)*$J$5*B8541)/(1-$J$4*$J$5))</f>
        <v>0.310039485971309</v>
      </c>
      <c r="F8541" s="12" t="n">
        <f aca="false">B8541*C8541*3.6/1000</f>
        <v>0.0304044029121198</v>
      </c>
    </row>
    <row r="8542" customFormat="false" ht="15" hidden="false" customHeight="false" outlineLevel="0" collapsed="false">
      <c r="A8542" s="11" t="n">
        <v>43774.4166666667</v>
      </c>
      <c r="B8542" s="0" t="n">
        <v>0.401</v>
      </c>
      <c r="C8542" s="0" t="n">
        <v>22.0880144235444</v>
      </c>
      <c r="D8542" s="0" t="n">
        <v>0.30888744447937</v>
      </c>
      <c r="E8542" s="12" t="n">
        <f aca="false">MIN(B8542,((1-$J$5)*$J$4*E8541+(1-$J$4)*$J$5*B8542)/(1-$J$4*$J$5))</f>
        <v>0.309556133648882</v>
      </c>
      <c r="F8542" s="12" t="n">
        <f aca="false">B8542*C8542*3.6/1000</f>
        <v>0.0318862576218287</v>
      </c>
    </row>
    <row r="8543" customFormat="false" ht="15" hidden="false" customHeight="false" outlineLevel="0" collapsed="false">
      <c r="A8543" s="11" t="n">
        <v>43774.4583333333</v>
      </c>
      <c r="B8543" s="0" t="n">
        <v>0.401</v>
      </c>
      <c r="C8543" s="0" t="n">
        <v>22.5670557044483</v>
      </c>
      <c r="D8543" s="0" t="n">
        <v>0.308413974175965</v>
      </c>
      <c r="E8543" s="12" t="n">
        <f aca="false">MIN(B8543,((1-$J$5)*$J$4*E8542+(1-$J$4)*$J$5*B8543)/(1-$J$4*$J$5))</f>
        <v>0.309080744297171</v>
      </c>
      <c r="F8543" s="12" t="n">
        <f aca="false">B8543*C8543*3.6/1000</f>
        <v>0.0325778016149416</v>
      </c>
    </row>
    <row r="8544" customFormat="false" ht="15" hidden="false" customHeight="false" outlineLevel="0" collapsed="false">
      <c r="A8544" s="11" t="n">
        <v>43774.5</v>
      </c>
      <c r="B8544" s="0" t="n">
        <v>0.423</v>
      </c>
      <c r="C8544" s="0" t="n">
        <v>23.3597861527302</v>
      </c>
      <c r="D8544" s="0" t="n">
        <v>0.308199828096062</v>
      </c>
      <c r="E8544" s="12" t="n">
        <f aca="false">MIN(B8544,((1-$J$5)*$J$4*E8543+(1-$J$4)*$J$5*B8544)/(1-$J$4*$J$5))</f>
        <v>0.308866893485027</v>
      </c>
      <c r="F8544" s="12" t="n">
        <f aca="false">B8544*C8544*3.6/1000</f>
        <v>0.0355722823533776</v>
      </c>
    </row>
    <row r="8545" customFormat="false" ht="15" hidden="false" customHeight="false" outlineLevel="0" collapsed="false">
      <c r="A8545" s="11" t="n">
        <v>43774.5416666667</v>
      </c>
      <c r="B8545" s="0" t="n">
        <v>0.415</v>
      </c>
      <c r="C8545" s="0" t="n">
        <v>20.4715228318574</v>
      </c>
      <c r="D8545" s="0" t="n">
        <v>0.307897709329114</v>
      </c>
      <c r="E8545" s="12" t="n">
        <f aca="false">MIN(B8545,((1-$J$5)*$J$4*E8544+(1-$J$4)*$J$5*B8545)/(1-$J$4*$J$5))</f>
        <v>0.308564308748865</v>
      </c>
      <c r="F8545" s="12" t="n">
        <f aca="false">B8545*C8545*3.6/1000</f>
        <v>0.0305844551107949</v>
      </c>
    </row>
    <row r="8546" customFormat="false" ht="15" hidden="false" customHeight="false" outlineLevel="0" collapsed="false">
      <c r="A8546" s="11" t="n">
        <v>43774.5833333333</v>
      </c>
      <c r="B8546" s="0" t="n">
        <v>0.428</v>
      </c>
      <c r="C8546" s="0" t="n">
        <v>28.88545233917</v>
      </c>
      <c r="D8546" s="0" t="n">
        <v>0.30774919349784</v>
      </c>
      <c r="E8546" s="12" t="n">
        <f aca="false">MIN(B8546,((1-$J$5)*$J$4*E8545+(1-$J$4)*$J$5*B8546)/(1-$J$4*$J$5))</f>
        <v>0.308416626561898</v>
      </c>
      <c r="F8546" s="12" t="n">
        <f aca="false">B8546*C8546*3.6/1000</f>
        <v>0.0445067049641932</v>
      </c>
    </row>
    <row r="8547" customFormat="false" ht="15" hidden="false" customHeight="false" outlineLevel="0" collapsed="false">
      <c r="A8547" s="11" t="n">
        <v>43774.625</v>
      </c>
      <c r="B8547" s="0" t="n">
        <v>0.446</v>
      </c>
      <c r="C8547" s="0" t="n">
        <v>29.4821608441781</v>
      </c>
      <c r="D8547" s="0" t="n">
        <v>0.307808939879196</v>
      </c>
      <c r="E8547" s="12" t="n">
        <f aca="false">MIN(B8547,((1-$J$5)*$J$4*E8546+(1-$J$4)*$J$5*B8547)/(1-$J$4*$J$5))</f>
        <v>0.308478955613597</v>
      </c>
      <c r="F8547" s="12" t="n">
        <f aca="false">B8547*C8547*3.6/1000</f>
        <v>0.0473365574514124</v>
      </c>
    </row>
    <row r="8548" customFormat="false" ht="15" hidden="false" customHeight="false" outlineLevel="0" collapsed="false">
      <c r="A8548" s="11" t="n">
        <v>43774.6666666667</v>
      </c>
      <c r="B8548" s="0" t="n">
        <v>0.46</v>
      </c>
      <c r="C8548" s="0" t="n">
        <v>30.9607712976056</v>
      </c>
      <c r="D8548" s="0" t="n">
        <v>0.308027797626736</v>
      </c>
      <c r="E8548" s="12" t="n">
        <f aca="false">MIN(B8548,((1-$J$5)*$J$4*E8547+(1-$J$4)*$J$5*B8548)/(1-$J$4*$J$5))</f>
        <v>0.308701707580424</v>
      </c>
      <c r="F8548" s="12" t="n">
        <f aca="false">B8548*C8548*3.6/1000</f>
        <v>0.0512710372688348</v>
      </c>
    </row>
    <row r="8549" customFormat="false" ht="15" hidden="false" customHeight="false" outlineLevel="0" collapsed="false">
      <c r="A8549" s="11" t="n">
        <v>43774.7083333333</v>
      </c>
      <c r="B8549" s="0" t="n">
        <v>0.464</v>
      </c>
      <c r="C8549" s="0" t="n">
        <v>28.88545233917</v>
      </c>
      <c r="D8549" s="0" t="n">
        <v>0.30828881092836</v>
      </c>
      <c r="E8549" s="12" t="n">
        <f aca="false">MIN(B8549,((1-$J$5)*$J$4*E8548+(1-$J$4)*$J$5*B8549)/(1-$J$4*$J$5))</f>
        <v>0.308966918328687</v>
      </c>
      <c r="F8549" s="12" t="n">
        <f aca="false">B8549*C8549*3.6/1000</f>
        <v>0.0482502595873496</v>
      </c>
    </row>
    <row r="8550" customFormat="false" ht="15" hidden="false" customHeight="false" outlineLevel="0" collapsed="false">
      <c r="A8550" s="11" t="n">
        <v>43774.75</v>
      </c>
      <c r="B8550" s="0" t="n">
        <v>0.469</v>
      </c>
      <c r="C8550" s="0" t="n">
        <v>31.0878061569732</v>
      </c>
      <c r="D8550" s="0" t="n">
        <v>0.308602724359671</v>
      </c>
      <c r="E8550" s="12" t="n">
        <f aca="false">MIN(B8550,((1-$J$5)*$J$4*E8549+(1-$J$4)*$J$5*B8550)/(1-$J$4*$J$5))</f>
        <v>0.309285420497902</v>
      </c>
      <c r="F8550" s="12" t="n">
        <f aca="false">B8550*C8550*3.6/1000</f>
        <v>0.0524886519154335</v>
      </c>
    </row>
    <row r="8551" customFormat="false" ht="15" hidden="false" customHeight="false" outlineLevel="0" collapsed="false">
      <c r="A8551" s="11" t="n">
        <v>43774.7916666667</v>
      </c>
      <c r="B8551" s="0" t="n">
        <v>0.469</v>
      </c>
      <c r="C8551" s="0" t="n">
        <v>33.2901599747763</v>
      </c>
      <c r="D8551" s="0" t="n">
        <v>0.308911496574383</v>
      </c>
      <c r="E8551" s="12" t="n">
        <f aca="false">MIN(B8551,((1-$J$5)*$J$4*E8550+(1-$J$4)*$J$5*B8551)/(1-$J$4*$J$5))</f>
        <v>0.309598675514411</v>
      </c>
      <c r="F8551" s="12" t="n">
        <f aca="false">B8551*C8551*3.6/1000</f>
        <v>0.0562071061014123</v>
      </c>
    </row>
    <row r="8552" customFormat="false" ht="15" hidden="false" customHeight="false" outlineLevel="0" collapsed="false">
      <c r="A8552" s="11" t="n">
        <v>43774.8333333333</v>
      </c>
      <c r="B8552" s="0" t="n">
        <v>0.46</v>
      </c>
      <c r="C8552" s="0" t="n">
        <v>37.830629783603</v>
      </c>
      <c r="D8552" s="0" t="n">
        <v>0.309112296850605</v>
      </c>
      <c r="E8552" s="12" t="n">
        <f aca="false">MIN(B8552,((1-$J$5)*$J$4*E8551+(1-$J$4)*$J$5*B8552)/(1-$J$4*$J$5))</f>
        <v>0.309802980695393</v>
      </c>
      <c r="F8552" s="12" t="n">
        <f aca="false">B8552*C8552*3.6/1000</f>
        <v>0.0626475229216467</v>
      </c>
    </row>
    <row r="8553" customFormat="false" ht="15" hidden="false" customHeight="false" outlineLevel="0" collapsed="false">
      <c r="A8553" s="11" t="n">
        <v>43774.875</v>
      </c>
      <c r="B8553" s="0" t="n">
        <v>0.689</v>
      </c>
      <c r="C8553" s="0" t="n">
        <v>893.976450411598</v>
      </c>
      <c r="D8553" s="0" t="n">
        <v>0.311928421517716</v>
      </c>
      <c r="E8553" s="12" t="n">
        <f aca="false">MIN(B8553,((1-$J$5)*$J$4*E8552+(1-$J$4)*$J$5*B8553)/(1-$J$4*$J$5))</f>
        <v>0.312644776730065</v>
      </c>
      <c r="F8553" s="12" t="n">
        <f aca="false">B8553*C8553*3.6/1000</f>
        <v>2.21741918760093</v>
      </c>
    </row>
    <row r="8554" customFormat="false" ht="15" hidden="false" customHeight="false" outlineLevel="0" collapsed="false">
      <c r="A8554" s="11" t="n">
        <v>43774.9166666667</v>
      </c>
      <c r="B8554" s="0" t="n">
        <v>1.051</v>
      </c>
      <c r="C8554" s="0" t="n">
        <v>557.114297627477</v>
      </c>
      <c r="D8554" s="0" t="n">
        <v>0.318837891146403</v>
      </c>
      <c r="E8554" s="12" t="n">
        <f aca="false">MIN(B8554,((1-$J$5)*$J$4*E8553+(1-$J$4)*$J$5*B8554)/(1-$J$4*$J$5))</f>
        <v>0.319614385021168</v>
      </c>
      <c r="F8554" s="12" t="n">
        <f aca="false">B8554*C8554*3.6/1000</f>
        <v>2.10789765650332</v>
      </c>
    </row>
    <row r="8555" customFormat="false" ht="15" hidden="false" customHeight="false" outlineLevel="0" collapsed="false">
      <c r="A8555" s="11" t="n">
        <v>43774.9583333333</v>
      </c>
      <c r="B8555" s="0" t="n">
        <v>0.923</v>
      </c>
      <c r="C8555" s="0" t="n">
        <v>542.965406361953</v>
      </c>
      <c r="D8555" s="0" t="n">
        <v>0.324170519832699</v>
      </c>
      <c r="E8555" s="12" t="n">
        <f aca="false">MIN(B8555,((1-$J$5)*$J$4*E8554+(1-$J$4)*$J$5*B8555)/(1-$J$4*$J$5))</f>
        <v>0.324993060720984</v>
      </c>
      <c r="F8555" s="12" t="n">
        <f aca="false">B8555*C8555*3.6/1000</f>
        <v>1.8041654522595</v>
      </c>
    </row>
    <row r="8556" customFormat="false" ht="15" hidden="false" customHeight="false" outlineLevel="0" collapsed="false">
      <c r="A8556" s="11" t="n">
        <v>43775</v>
      </c>
      <c r="B8556" s="0" t="n">
        <v>1.004</v>
      </c>
      <c r="C8556" s="0" t="n">
        <v>564.054326983523</v>
      </c>
      <c r="D8556" s="0" t="n">
        <v>0.330342046018654</v>
      </c>
      <c r="E8556" s="12" t="n">
        <f aca="false">MIN(B8556,((1-$J$5)*$J$4*E8555+(1-$J$4)*$J$5*B8556)/(1-$J$4*$J$5))</f>
        <v>0.331217227760177</v>
      </c>
      <c r="F8556" s="12" t="n">
        <f aca="false">B8556*C8556*3.6/1000</f>
        <v>2.03871795944925</v>
      </c>
    </row>
    <row r="8557" customFormat="false" ht="15" hidden="false" customHeight="false" outlineLevel="0" collapsed="false">
      <c r="A8557" s="11" t="n">
        <v>43775.0416666667</v>
      </c>
      <c r="B8557" s="0" t="n">
        <v>1.578</v>
      </c>
      <c r="C8557" s="0" t="n">
        <v>585.143247605094</v>
      </c>
      <c r="D8557" s="0" t="n">
        <v>0.3429761812205</v>
      </c>
      <c r="E8557" s="12" t="n">
        <f aca="false">MIN(B8557,((1-$J$5)*$J$4*E8556+(1-$J$4)*$J$5*B8557)/(1-$J$4*$J$5))</f>
        <v>0.343958294848148</v>
      </c>
      <c r="F8557" s="12" t="n">
        <f aca="false">B8557*C8557*3.6/1000</f>
        <v>3.32408176099502</v>
      </c>
    </row>
    <row r="8558" customFormat="false" ht="15" hidden="false" customHeight="false" outlineLevel="0" collapsed="false">
      <c r="A8558" s="11" t="n">
        <v>43775.0833333333</v>
      </c>
      <c r="B8558" s="0" t="n">
        <v>1.141</v>
      </c>
      <c r="C8558" s="0" t="n">
        <v>714.034531266061</v>
      </c>
      <c r="D8558" s="0" t="n">
        <v>0.35040630557365</v>
      </c>
      <c r="E8558" s="12" t="n">
        <f aca="false">MIN(B8558,((1-$J$5)*$J$4*E8557+(1-$J$4)*$J$5*B8558)/(1-$J$4*$J$5))</f>
        <v>0.351449920962676</v>
      </c>
      <c r="F8558" s="12" t="n">
        <f aca="false">B8558*C8558*3.6/1000</f>
        <v>2.93296824062847</v>
      </c>
    </row>
    <row r="8559" customFormat="false" ht="15" hidden="false" customHeight="false" outlineLevel="0" collapsed="false">
      <c r="A8559" s="11" t="n">
        <v>43775.125</v>
      </c>
      <c r="B8559" s="0" t="n">
        <v>0.884</v>
      </c>
      <c r="C8559" s="0" t="n">
        <v>614.21115130456</v>
      </c>
      <c r="D8559" s="0" t="n">
        <v>0.354775947889119</v>
      </c>
      <c r="E8559" s="12" t="n">
        <f aca="false">MIN(B8559,((1-$J$5)*$J$4*E8558+(1-$J$4)*$J$5*B8559)/(1-$J$4*$J$5))</f>
        <v>0.35585437037021</v>
      </c>
      <c r="F8559" s="12" t="n">
        <f aca="false">B8559*C8559*3.6/1000</f>
        <v>1.95466556791163</v>
      </c>
    </row>
    <row r="8560" customFormat="false" ht="15" hidden="false" customHeight="false" outlineLevel="0" collapsed="false">
      <c r="A8560" s="11" t="n">
        <v>43775.1666666667</v>
      </c>
      <c r="B8560" s="0" t="n">
        <v>0.873</v>
      </c>
      <c r="C8560" s="0" t="n">
        <v>206.073926276611</v>
      </c>
      <c r="D8560" s="0" t="n">
        <v>0.358948240097387</v>
      </c>
      <c r="E8560" s="12" t="n">
        <f aca="false">MIN(B8560,((1-$J$5)*$J$4*E8559+(1-$J$4)*$J$5*B8560)/(1-$J$4*$J$5))</f>
        <v>0.360059405454721</v>
      </c>
      <c r="F8560" s="12" t="n">
        <f aca="false">B8560*C8560*3.6/1000</f>
        <v>0.647649135502134</v>
      </c>
    </row>
    <row r="8561" customFormat="false" ht="15" hidden="false" customHeight="false" outlineLevel="0" collapsed="false">
      <c r="A8561" s="11" t="n">
        <v>43775.2083333333</v>
      </c>
      <c r="B8561" s="0" t="n">
        <v>0.912</v>
      </c>
      <c r="C8561" s="0" t="n">
        <v>143.53261853862</v>
      </c>
      <c r="D8561" s="0" t="n">
        <v>0.363498163938945</v>
      </c>
      <c r="E8561" s="12" t="n">
        <f aca="false">MIN(B8561,((1-$J$5)*$J$4*E8560+(1-$J$4)*$J$5*B8561)/(1-$J$4*$J$5))</f>
        <v>0.364644917720706</v>
      </c>
      <c r="F8561" s="12" t="n">
        <f aca="false">B8561*C8561*3.6/1000</f>
        <v>0.471246293185997</v>
      </c>
    </row>
    <row r="8562" customFormat="false" ht="15" hidden="false" customHeight="false" outlineLevel="0" collapsed="false">
      <c r="A8562" s="11" t="n">
        <v>43775.25</v>
      </c>
      <c r="B8562" s="0" t="n">
        <v>0.906</v>
      </c>
      <c r="C8562" s="0" t="n">
        <v>271.694407085233</v>
      </c>
      <c r="D8562" s="0" t="n">
        <v>0.367904960013199</v>
      </c>
      <c r="E8562" s="12" t="n">
        <f aca="false">MIN(B8562,((1-$J$5)*$J$4*E8561+(1-$J$4)*$J$5*B8562)/(1-$J$4*$J$5))</f>
        <v>0.369085693376048</v>
      </c>
      <c r="F8562" s="12" t="n">
        <f aca="false">B8562*C8562*3.6/1000</f>
        <v>0.886158478149196</v>
      </c>
    </row>
    <row r="8563" customFormat="false" ht="15" hidden="false" customHeight="false" outlineLevel="0" collapsed="false">
      <c r="A8563" s="11" t="n">
        <v>43775.2916666667</v>
      </c>
      <c r="B8563" s="0" t="n">
        <v>0.895</v>
      </c>
      <c r="C8563" s="0" t="n">
        <v>138.534096685657</v>
      </c>
      <c r="D8563" s="0" t="n">
        <v>0.372113797482807</v>
      </c>
      <c r="E8563" s="12" t="n">
        <f aca="false">MIN(B8563,((1-$J$5)*$J$4*E8562+(1-$J$4)*$J$5*B8563)/(1-$J$4*$J$5))</f>
        <v>0.373326456252884</v>
      </c>
      <c r="F8563" s="12" t="n">
        <f aca="false">B8563*C8563*3.6/1000</f>
        <v>0.446356859521187</v>
      </c>
    </row>
    <row r="8564" customFormat="false" ht="15" hidden="false" customHeight="false" outlineLevel="0" collapsed="false">
      <c r="A8564" s="11" t="n">
        <v>43775.3333333333</v>
      </c>
      <c r="B8564" s="0" t="n">
        <v>0.85</v>
      </c>
      <c r="C8564" s="0" t="n">
        <v>113.846377194059</v>
      </c>
      <c r="D8564" s="0" t="n">
        <v>0.375739128765374</v>
      </c>
      <c r="E8564" s="12" t="n">
        <f aca="false">MIN(B8564,((1-$J$5)*$J$4*E8563+(1-$J$4)*$J$5*B8564)/(1-$J$4*$J$5))</f>
        <v>0.376978409197647</v>
      </c>
      <c r="F8564" s="12" t="n">
        <f aca="false">B8564*C8564*3.6/1000</f>
        <v>0.348369914213821</v>
      </c>
    </row>
    <row r="8565" customFormat="false" ht="15" hidden="false" customHeight="false" outlineLevel="0" collapsed="false">
      <c r="A8565" s="11" t="n">
        <v>43775.375</v>
      </c>
      <c r="B8565" s="0" t="n">
        <v>0.817</v>
      </c>
      <c r="C8565" s="0" t="n">
        <v>107.46674765642</v>
      </c>
      <c r="D8565" s="0" t="n">
        <v>0.378927730316592</v>
      </c>
      <c r="E8565" s="12" t="n">
        <f aca="false">MIN(B8565,((1-$J$5)*$J$4*E8564+(1-$J$4)*$J$5*B8565)/(1-$J$4*$J$5))</f>
        <v>0.380189638041179</v>
      </c>
      <c r="F8565" s="12" t="n">
        <f aca="false">B8565*C8565*3.6/1000</f>
        <v>0.316081198207062</v>
      </c>
    </row>
    <row r="8566" customFormat="false" ht="15" hidden="false" customHeight="false" outlineLevel="0" collapsed="false">
      <c r="A8566" s="11" t="n">
        <v>43775.4166666667</v>
      </c>
      <c r="B8566" s="0" t="n">
        <v>0.817</v>
      </c>
      <c r="C8566" s="0" t="n">
        <v>46.5279549425166</v>
      </c>
      <c r="D8566" s="0" t="n">
        <v>0.382064109536474</v>
      </c>
      <c r="E8566" s="12" t="n">
        <f aca="false">MIN(B8566,((1-$J$5)*$J$4*E8565+(1-$J$4)*$J$5*B8566)/(1-$J$4*$J$5))</f>
        <v>0.38334796360887</v>
      </c>
      <c r="F8566" s="12" t="n">
        <f aca="false">B8566*C8566*3.6/1000</f>
        <v>0.13684802107693</v>
      </c>
    </row>
    <row r="8567" customFormat="false" ht="15" hidden="false" customHeight="false" outlineLevel="0" collapsed="false">
      <c r="A8567" s="11" t="n">
        <v>43775.4583333333</v>
      </c>
      <c r="B8567" s="0" t="n">
        <v>0.79</v>
      </c>
      <c r="C8567" s="0" t="n">
        <v>45.1980414005779</v>
      </c>
      <c r="D8567" s="0" t="n">
        <v>0.384840376941402</v>
      </c>
      <c r="E8567" s="12" t="n">
        <f aca="false">MIN(B8567,((1-$J$5)*$J$4*E8566+(1-$J$4)*$J$5*B8567)/(1-$J$4*$J$5))</f>
        <v>0.386142890073303</v>
      </c>
      <c r="F8567" s="12" t="n">
        <f aca="false">B8567*C8567*3.6/1000</f>
        <v>0.128543229743244</v>
      </c>
    </row>
    <row r="8568" customFormat="false" ht="15" hidden="false" customHeight="false" outlineLevel="0" collapsed="false">
      <c r="A8568" s="11" t="n">
        <v>43775.5</v>
      </c>
      <c r="B8568" s="0" t="n">
        <v>0.79</v>
      </c>
      <c r="C8568" s="0" t="n">
        <v>46.5279549425166</v>
      </c>
      <c r="D8568" s="0" t="n">
        <v>0.387571175148008</v>
      </c>
      <c r="E8568" s="12" t="n">
        <f aca="false">MIN(B8568,((1-$J$5)*$J$4*E8567+(1-$J$4)*$J$5*B8568)/(1-$J$4*$J$5))</f>
        <v>0.388891771620696</v>
      </c>
      <c r="F8568" s="12" t="n">
        <f aca="false">B8568*C8568*3.6/1000</f>
        <v>0.132325503856517</v>
      </c>
    </row>
    <row r="8569" customFormat="false" ht="15" hidden="false" customHeight="false" outlineLevel="0" collapsed="false">
      <c r="A8569" s="11" t="n">
        <v>43775.5416666667</v>
      </c>
      <c r="B8569" s="0" t="n">
        <v>0.774</v>
      </c>
      <c r="C8569" s="0" t="n">
        <v>43.8581085138323</v>
      </c>
      <c r="D8569" s="0" t="n">
        <v>0.39007428897796</v>
      </c>
      <c r="E8569" s="12" t="n">
        <f aca="false">MIN(B8569,((1-$J$5)*$J$4*E8568+(1-$J$4)*$J$5*B8569)/(1-$J$4*$J$5))</f>
        <v>0.391410852813106</v>
      </c>
      <c r="F8569" s="12" t="n">
        <f aca="false">B8569*C8569*3.6/1000</f>
        <v>0.122206233562942</v>
      </c>
    </row>
    <row r="8570" customFormat="false" ht="15" hidden="false" customHeight="false" outlineLevel="0" collapsed="false">
      <c r="A8570" s="11" t="n">
        <v>43775.5833333333</v>
      </c>
      <c r="B8570" s="0" t="n">
        <v>0.79</v>
      </c>
      <c r="C8570" s="0" t="n">
        <v>29.1841940811698</v>
      </c>
      <c r="D8570" s="0" t="n">
        <v>0.392719367133262</v>
      </c>
      <c r="E8570" s="12" t="n">
        <f aca="false">MIN(B8570,((1-$J$5)*$J$4*E8569+(1-$J$4)*$J$5*B8570)/(1-$J$4*$J$5))</f>
        <v>0.394072947494933</v>
      </c>
      <c r="F8570" s="12" t="n">
        <f aca="false">B8570*C8570*3.6/1000</f>
        <v>0.0829998479668469</v>
      </c>
    </row>
    <row r="8571" customFormat="false" ht="15" hidden="false" customHeight="false" outlineLevel="0" collapsed="false">
      <c r="A8571" s="11" t="n">
        <v>43775.625</v>
      </c>
      <c r="B8571" s="0" t="n">
        <v>0.796</v>
      </c>
      <c r="C8571" s="0" t="n">
        <v>28.4358600314537</v>
      </c>
      <c r="D8571" s="0" t="n">
        <v>0.395389734632905</v>
      </c>
      <c r="E8571" s="12" t="n">
        <f aca="false">MIN(B8571,((1-$J$5)*$J$4*E8570+(1-$J$4)*$J$5*B8571)/(1-$J$4*$J$5))</f>
        <v>0.396760378343451</v>
      </c>
      <c r="F8571" s="12" t="n">
        <f aca="false">B8571*C8571*3.6/1000</f>
        <v>0.0814858005061337</v>
      </c>
    </row>
    <row r="8572" customFormat="false" ht="15" hidden="false" customHeight="false" outlineLevel="0" collapsed="false">
      <c r="A8572" s="11" t="n">
        <v>43775.6666666667</v>
      </c>
      <c r="B8572" s="0" t="n">
        <v>1.051</v>
      </c>
      <c r="C8572" s="0" t="n">
        <v>27.9844542615693</v>
      </c>
      <c r="D8572" s="0" t="n">
        <v>0.400932290184282</v>
      </c>
      <c r="E8572" s="12" t="n">
        <f aca="false">MIN(B8572,((1-$J$5)*$J$4*E8571+(1-$J$4)*$J$5*B8572)/(1-$J$4*$J$5))</f>
        <v>0.402344227135157</v>
      </c>
      <c r="F8572" s="12" t="n">
        <f aca="false">B8572*C8572*3.6/1000</f>
        <v>0.105881981144074</v>
      </c>
    </row>
    <row r="8573" customFormat="false" ht="15" hidden="false" customHeight="false" outlineLevel="0" collapsed="false">
      <c r="A8573" s="11" t="n">
        <v>43775.7083333333</v>
      </c>
      <c r="B8573" s="0" t="n">
        <v>1.303</v>
      </c>
      <c r="C8573" s="0" t="n">
        <v>29.4821608441781</v>
      </c>
      <c r="D8573" s="0" t="n">
        <v>0.409265688643715</v>
      </c>
      <c r="E8573" s="12" t="n">
        <f aca="false">MIN(B8573,((1-$J$5)*$J$4*E8572+(1-$J$4)*$J$5*B8573)/(1-$J$4*$J$5))</f>
        <v>0.410742180559619</v>
      </c>
      <c r="F8573" s="12" t="n">
        <f aca="false">B8573*C8573*3.6/1000</f>
        <v>0.138294920087871</v>
      </c>
    </row>
    <row r="8574" customFormat="false" ht="15" hidden="false" customHeight="false" outlineLevel="0" collapsed="false">
      <c r="A8574" s="11" t="n">
        <v>43775.75</v>
      </c>
      <c r="B8574" s="0" t="n">
        <v>1.373</v>
      </c>
      <c r="C8574" s="0" t="n">
        <v>27.2279601527212</v>
      </c>
      <c r="D8574" s="0" t="n">
        <v>0.418263053639019</v>
      </c>
      <c r="E8574" s="12" t="n">
        <f aca="false">MIN(B8574,((1-$J$5)*$J$4*E8573+(1-$J$4)*$J$5*B8574)/(1-$J$4*$J$5))</f>
        <v>0.419809030962262</v>
      </c>
      <c r="F8574" s="12" t="n">
        <f aca="false">B8574*C8574*3.6/1000</f>
        <v>0.13458236144287</v>
      </c>
    </row>
    <row r="8575" customFormat="false" ht="15" hidden="false" customHeight="false" outlineLevel="0" collapsed="false">
      <c r="A8575" s="11" t="n">
        <v>43775.7916666667</v>
      </c>
      <c r="B8575" s="0" t="n">
        <v>1.373</v>
      </c>
      <c r="C8575" s="0" t="n">
        <v>27.5311907257815</v>
      </c>
      <c r="D8575" s="0" t="n">
        <v>0.427113061440772</v>
      </c>
      <c r="E8575" s="12" t="n">
        <f aca="false">MIN(B8575,((1-$J$5)*$J$4*E8574+(1-$J$4)*$J$5*B8575)/(1-$J$4*$J$5))</f>
        <v>0.428726509859094</v>
      </c>
      <c r="F8575" s="12" t="n">
        <f aca="false">B8575*C8575*3.6/1000</f>
        <v>0.136081169519393</v>
      </c>
    </row>
    <row r="8576" customFormat="false" ht="15" hidden="false" customHeight="false" outlineLevel="0" collapsed="false">
      <c r="A8576" s="11" t="n">
        <v>43775.8333333333</v>
      </c>
      <c r="B8576" s="0" t="n">
        <v>1.328</v>
      </c>
      <c r="C8576" s="0" t="n">
        <v>27.9844542615693</v>
      </c>
      <c r="D8576" s="0" t="n">
        <v>0.43530355081909</v>
      </c>
      <c r="E8576" s="12" t="n">
        <f aca="false">MIN(B8576,((1-$J$5)*$J$4*E8575+(1-$J$4)*$J$5*B8576)/(1-$J$4*$J$5))</f>
        <v>0.436978132431432</v>
      </c>
      <c r="F8576" s="12" t="n">
        <f aca="false">B8576*C8576*3.6/1000</f>
        <v>0.133788078933711</v>
      </c>
    </row>
    <row r="8577" customFormat="false" ht="15" hidden="false" customHeight="false" outlineLevel="0" collapsed="false">
      <c r="A8577" s="11" t="n">
        <v>43775.875</v>
      </c>
      <c r="B8577" s="0" t="n">
        <v>1.265</v>
      </c>
      <c r="C8577" s="0" t="n">
        <v>28.5859234978005</v>
      </c>
      <c r="D8577" s="0" t="n">
        <v>0.442639493398153</v>
      </c>
      <c r="E8577" s="12" t="n">
        <f aca="false">MIN(B8577,((1-$J$5)*$J$4*E8576+(1-$J$4)*$J$5*B8577)/(1-$J$4*$J$5))</f>
        <v>0.444367290052002</v>
      </c>
      <c r="F8577" s="12" t="n">
        <f aca="false">B8577*C8577*3.6/1000</f>
        <v>0.130180295608984</v>
      </c>
    </row>
    <row r="8578" customFormat="false" ht="15" hidden="false" customHeight="false" outlineLevel="0" collapsed="false">
      <c r="A8578" s="11" t="n">
        <v>43775.9166666667</v>
      </c>
      <c r="B8578" s="0" t="n">
        <v>1.221</v>
      </c>
      <c r="C8578" s="0" t="n">
        <v>26.6189028862262</v>
      </c>
      <c r="D8578" s="0" t="n">
        <v>0.449352149627813</v>
      </c>
      <c r="E8578" s="12" t="n">
        <f aca="false">MIN(B8578,((1-$J$5)*$J$4*E8577+(1-$J$4)*$J$5*B8578)/(1-$J$4*$J$5))</f>
        <v>0.451127301748015</v>
      </c>
      <c r="F8578" s="12" t="n">
        <f aca="false">B8578*C8578*3.6/1000</f>
        <v>0.117006049526696</v>
      </c>
    </row>
    <row r="8579" customFormat="false" ht="15" hidden="false" customHeight="false" outlineLevel="0" collapsed="false">
      <c r="A8579" s="11" t="n">
        <v>43775.9583333333</v>
      </c>
      <c r="B8579" s="0" t="n">
        <v>1.166</v>
      </c>
      <c r="C8579" s="0" t="n">
        <v>27.833575079605</v>
      </c>
      <c r="D8579" s="0" t="n">
        <v>0.455325942670716</v>
      </c>
      <c r="E8579" s="12" t="n">
        <f aca="false">MIN(B8579,((1-$J$5)*$J$4*E8578+(1-$J$4)*$J$5*B8579)/(1-$J$4*$J$5))</f>
        <v>0.457141678984456</v>
      </c>
      <c r="F8579" s="12" t="n">
        <f aca="false">B8579*C8579*3.6/1000</f>
        <v>0.11683421475415</v>
      </c>
    </row>
    <row r="8580" customFormat="false" ht="15" hidden="false" customHeight="false" outlineLevel="0" collapsed="false">
      <c r="A8580" s="11" t="n">
        <v>43776</v>
      </c>
      <c r="B8580" s="0" t="n">
        <v>1.087</v>
      </c>
      <c r="C8580" s="0" t="n">
        <v>49.2900289993796</v>
      </c>
      <c r="D8580" s="0" t="n">
        <v>0.460298533695825</v>
      </c>
      <c r="E8580" s="12" t="n">
        <f aca="false">MIN(B8580,((1-$J$5)*$J$4*E8579+(1-$J$4)*$J$5*B8580)/(1-$J$4*$J$5))</f>
        <v>0.462145934684877</v>
      </c>
      <c r="F8580" s="12" t="n">
        <f aca="false">B8580*C8580*3.6/1000</f>
        <v>0.192881741480372</v>
      </c>
    </row>
    <row r="8581" customFormat="false" ht="15" hidden="false" customHeight="false" outlineLevel="0" collapsed="false">
      <c r="A8581" s="11" t="n">
        <v>43776.0416666667</v>
      </c>
      <c r="B8581" s="0" t="n">
        <v>1.034</v>
      </c>
      <c r="C8581" s="0" t="n">
        <v>49.2682587256878</v>
      </c>
      <c r="D8581" s="0" t="n">
        <v>0.46458362998599</v>
      </c>
      <c r="E8581" s="12" t="n">
        <f aca="false">MIN(B8581,((1-$J$5)*$J$4*E8580+(1-$J$4)*$J$5*B8581)/(1-$J$4*$J$5))</f>
        <v>0.466456545316099</v>
      </c>
      <c r="F8581" s="12" t="n">
        <f aca="false">B8581*C8581*3.6/1000</f>
        <v>0.1833961662805</v>
      </c>
    </row>
    <row r="8582" customFormat="false" ht="15" hidden="false" customHeight="false" outlineLevel="0" collapsed="false">
      <c r="A8582" s="11" t="n">
        <v>43776.0833333333</v>
      </c>
      <c r="B8582" s="0" t="n">
        <v>0.975</v>
      </c>
      <c r="C8582" s="0" t="n">
        <v>49.246488451996</v>
      </c>
      <c r="D8582" s="0" t="n">
        <v>0.468123881254681</v>
      </c>
      <c r="E8582" s="12" t="n">
        <f aca="false">MIN(B8582,((1-$J$5)*$J$4*E8581+(1-$J$4)*$J$5*B8582)/(1-$J$4*$J$5))</f>
        <v>0.470015745558008</v>
      </c>
      <c r="F8582" s="12" t="n">
        <f aca="false">B8582*C8582*3.6/1000</f>
        <v>0.172855174466506</v>
      </c>
    </row>
    <row r="8583" customFormat="false" ht="15" hidden="false" customHeight="false" outlineLevel="0" collapsed="false">
      <c r="A8583" s="11" t="n">
        <v>43776.125</v>
      </c>
      <c r="B8583" s="0" t="n">
        <v>0.929</v>
      </c>
      <c r="C8583" s="0" t="n">
        <v>49.2247181783043</v>
      </c>
      <c r="D8583" s="0" t="n">
        <v>0.471080141326962</v>
      </c>
      <c r="E8583" s="12" t="n">
        <f aca="false">MIN(B8583,((1-$J$5)*$J$4*E8582+(1-$J$4)*$J$5*B8583)/(1-$J$4*$J$5))</f>
        <v>0.472985832122127</v>
      </c>
      <c r="F8583" s="12" t="n">
        <f aca="false">B8583*C8583*3.6/1000</f>
        <v>0.164627147475521</v>
      </c>
    </row>
    <row r="8584" customFormat="false" ht="15" hidden="false" customHeight="false" outlineLevel="0" collapsed="false">
      <c r="A8584" s="11" t="n">
        <v>43776.1666666667</v>
      </c>
      <c r="B8584" s="0" t="n">
        <v>0.89</v>
      </c>
      <c r="C8584" s="0" t="n">
        <v>49.2029479046125</v>
      </c>
      <c r="D8584" s="0" t="n">
        <v>0.473542019644256</v>
      </c>
      <c r="E8584" s="12" t="n">
        <f aca="false">MIN(B8584,((1-$J$5)*$J$4*E8583+(1-$J$4)*$J$5*B8584)/(1-$J$4*$J$5))</f>
        <v>0.475457235217314</v>
      </c>
      <c r="F8584" s="12" t="n">
        <f aca="false">B8584*C8584*3.6/1000</f>
        <v>0.157646245086378</v>
      </c>
    </row>
    <row r="8585" customFormat="false" ht="15" hidden="false" customHeight="false" outlineLevel="0" collapsed="false">
      <c r="A8585" s="11" t="n">
        <v>43776.2083333333</v>
      </c>
      <c r="B8585" s="0" t="n">
        <v>0.862</v>
      </c>
      <c r="C8585" s="0" t="n">
        <v>49.1811776309207</v>
      </c>
      <c r="D8585" s="0" t="n">
        <v>0.475643398007126</v>
      </c>
      <c r="E8585" s="12" t="n">
        <f aca="false">MIN(B8585,((1-$J$5)*$J$4*E8584+(1-$J$4)*$J$5*B8585)/(1-$J$4*$J$5))</f>
        <v>0.477565023763981</v>
      </c>
      <c r="F8585" s="12" t="n">
        <f aca="false">B8585*C8585*3.6/1000</f>
        <v>0.152619030424273</v>
      </c>
    </row>
    <row r="8586" customFormat="false" ht="15" hidden="false" customHeight="false" outlineLevel="0" collapsed="false">
      <c r="A8586" s="11" t="n">
        <v>43776.25</v>
      </c>
      <c r="B8586" s="0" t="n">
        <v>0.828</v>
      </c>
      <c r="C8586" s="0" t="n">
        <v>49.159407357229</v>
      </c>
      <c r="D8586" s="0" t="n">
        <v>0.477321570668502</v>
      </c>
      <c r="E8586" s="12" t="n">
        <f aca="false">MIN(B8586,((1-$J$5)*$J$4*E8585+(1-$J$4)*$J$5*B8586)/(1-$J$4*$J$5))</f>
        <v>0.479245995365893</v>
      </c>
      <c r="F8586" s="12" t="n">
        <f aca="false">B8586*C8586*3.6/1000</f>
        <v>0.146534361450428</v>
      </c>
    </row>
    <row r="8587" customFormat="false" ht="15" hidden="false" customHeight="false" outlineLevel="0" collapsed="false">
      <c r="A8587" s="11" t="n">
        <v>43776.2916666667</v>
      </c>
      <c r="B8587" s="0" t="n">
        <v>0.79</v>
      </c>
      <c r="C8587" s="0" t="n">
        <v>46.5279549425166</v>
      </c>
      <c r="D8587" s="0" t="n">
        <v>0.478537728847609</v>
      </c>
      <c r="E8587" s="12" t="n">
        <f aca="false">MIN(B8587,((1-$J$5)*$J$4*E8586+(1-$J$4)*$J$5*B8587)/(1-$J$4*$J$5))</f>
        <v>0.480461053102863</v>
      </c>
      <c r="F8587" s="12" t="n">
        <f aca="false">B8587*C8587*3.6/1000</f>
        <v>0.132325503856517</v>
      </c>
    </row>
    <row r="8588" customFormat="false" ht="15" hidden="false" customHeight="false" outlineLevel="0" collapsed="false">
      <c r="A8588" s="11" t="n">
        <v>43776.3333333333</v>
      </c>
      <c r="B8588" s="0" t="n">
        <v>0.763</v>
      </c>
      <c r="C8588" s="0" t="n">
        <v>45.1980414005779</v>
      </c>
      <c r="D8588" s="0" t="n">
        <v>0.479425224239749</v>
      </c>
      <c r="E8588" s="12" t="n">
        <f aca="false">MIN(B8588,((1-$J$5)*$J$4*E8587+(1-$J$4)*$J$5*B8588)/(1-$J$4*$J$5))</f>
        <v>0.481344726033623</v>
      </c>
      <c r="F8588" s="12" t="n">
        <f aca="false">B8588*C8588*3.6/1000</f>
        <v>0.124149980119107</v>
      </c>
    </row>
    <row r="8589" customFormat="false" ht="15" hidden="false" customHeight="false" outlineLevel="0" collapsed="false">
      <c r="A8589" s="11" t="n">
        <v>43776.375</v>
      </c>
      <c r="B8589" s="0" t="n">
        <v>0.747</v>
      </c>
      <c r="C8589" s="0" t="n">
        <v>47.8482781025145</v>
      </c>
      <c r="D8589" s="0" t="n">
        <v>0.480115224530623</v>
      </c>
      <c r="E8589" s="12" t="n">
        <f aca="false">MIN(B8589,((1-$J$5)*$J$4*E8588+(1-$J$4)*$J$5*B8589)/(1-$J$4*$J$5))</f>
        <v>0.482029326922691</v>
      </c>
      <c r="F8589" s="12" t="n">
        <f aca="false">B8589*C8589*3.6/1000</f>
        <v>0.128673589473282</v>
      </c>
    </row>
    <row r="8590" customFormat="false" ht="15" hidden="false" customHeight="false" outlineLevel="0" collapsed="false">
      <c r="A8590" s="11" t="n">
        <v>43776.4166666667</v>
      </c>
      <c r="B8590" s="0" t="n">
        <v>0.726</v>
      </c>
      <c r="C8590" s="0" t="n">
        <v>42.5076908124411</v>
      </c>
      <c r="D8590" s="0" t="n">
        <v>0.480553789301111</v>
      </c>
      <c r="E8590" s="12" t="n">
        <f aca="false">MIN(B8590,((1-$J$5)*$J$4*E8589+(1-$J$4)*$J$5*B8590)/(1-$J$4*$J$5))</f>
        <v>0.482460474749335</v>
      </c>
      <c r="F8590" s="12" t="n">
        <f aca="false">B8590*C8590*3.6/1000</f>
        <v>0.111098100707396</v>
      </c>
    </row>
    <row r="8591" customFormat="false" ht="15" hidden="false" customHeight="false" outlineLevel="0" collapsed="false">
      <c r="A8591" s="11" t="n">
        <v>43776.4583333333</v>
      </c>
      <c r="B8591" s="0" t="n">
        <v>0.715</v>
      </c>
      <c r="C8591" s="0" t="n">
        <v>45.1980414005779</v>
      </c>
      <c r="D8591" s="0" t="n">
        <v>0.480859386431371</v>
      </c>
      <c r="E8591" s="12" t="n">
        <f aca="false">MIN(B8591,((1-$J$5)*$J$4*E8590+(1-$J$4)*$J$5*B8591)/(1-$J$4*$J$5))</f>
        <v>0.482757666269115</v>
      </c>
      <c r="F8591" s="12" t="n">
        <f aca="false">B8591*C8591*3.6/1000</f>
        <v>0.116339758565088</v>
      </c>
    </row>
    <row r="8592" customFormat="false" ht="15" hidden="false" customHeight="false" outlineLevel="0" collapsed="false">
      <c r="A8592" s="11" t="n">
        <v>43776.5</v>
      </c>
      <c r="B8592" s="0" t="n">
        <v>0.7</v>
      </c>
      <c r="C8592" s="0" t="n">
        <v>46.5279549425166</v>
      </c>
      <c r="D8592" s="0" t="n">
        <v>0.480988453674897</v>
      </c>
      <c r="E8592" s="12" t="n">
        <f aca="false">MIN(B8592,((1-$J$5)*$J$4*E8591+(1-$J$4)*$J$5*B8592)/(1-$J$4*$J$5))</f>
        <v>0.482876979839641</v>
      </c>
      <c r="F8592" s="12" t="n">
        <f aca="false">B8592*C8592*3.6/1000</f>
        <v>0.117250446455142</v>
      </c>
    </row>
    <row r="8593" customFormat="false" ht="15" hidden="false" customHeight="false" outlineLevel="0" collapsed="false">
      <c r="A8593" s="11" t="n">
        <v>43776.5416666667</v>
      </c>
      <c r="B8593" s="0" t="n">
        <v>0.7</v>
      </c>
      <c r="C8593" s="0" t="n">
        <v>42.5076908124411</v>
      </c>
      <c r="D8593" s="0" t="n">
        <v>0.481115407078782</v>
      </c>
      <c r="E8593" s="12" t="n">
        <f aca="false">MIN(B8593,((1-$J$5)*$J$4*E8592+(1-$J$4)*$J$5*B8593)/(1-$J$4*$J$5))</f>
        <v>0.482994327782975</v>
      </c>
      <c r="F8593" s="12" t="n">
        <f aca="false">B8593*C8593*3.6/1000</f>
        <v>0.107119380847352</v>
      </c>
    </row>
    <row r="8594" customFormat="false" ht="15" hidden="false" customHeight="false" outlineLevel="0" collapsed="false">
      <c r="A8594" s="11" t="n">
        <v>43776.5833333333</v>
      </c>
      <c r="B8594" s="0" t="n">
        <v>0.7</v>
      </c>
      <c r="C8594" s="0" t="n">
        <v>48.4525813442426</v>
      </c>
      <c r="D8594" s="0" t="n">
        <v>0.481240281263105</v>
      </c>
      <c r="E8594" s="12" t="n">
        <f aca="false">MIN(B8594,((1-$J$5)*$J$4*E8593+(1-$J$4)*$J$5*B8594)/(1-$J$4*$J$5))</f>
        <v>0.483109742481773</v>
      </c>
      <c r="F8594" s="12" t="n">
        <f aca="false">B8594*C8594*3.6/1000</f>
        <v>0.122100504987491</v>
      </c>
    </row>
    <row r="8595" customFormat="false" ht="15" hidden="false" customHeight="false" outlineLevel="0" collapsed="false">
      <c r="A8595" s="11" t="n">
        <v>43776.625</v>
      </c>
      <c r="B8595" s="0" t="n">
        <v>0.689</v>
      </c>
      <c r="C8595" s="0" t="n">
        <v>54.3974718760441</v>
      </c>
      <c r="D8595" s="0" t="n">
        <v>0.481237325374082</v>
      </c>
      <c r="E8595" s="12" t="n">
        <f aca="false">MIN(B8595,((1-$J$5)*$J$4*E8594+(1-$J$4)*$J$5*B8595)/(1-$J$4*$J$5))</f>
        <v>0.483096402407938</v>
      </c>
      <c r="F8595" s="12" t="n">
        <f aca="false">B8595*C8595*3.6/1000</f>
        <v>0.13492748924134</v>
      </c>
    </row>
    <row r="8596" customFormat="false" ht="15" hidden="false" customHeight="false" outlineLevel="0" collapsed="false">
      <c r="A8596" s="11" t="n">
        <v>43776.6666666667</v>
      </c>
      <c r="B8596" s="0" t="n">
        <v>0.684</v>
      </c>
      <c r="C8596" s="0" t="n">
        <v>60.3423624078456</v>
      </c>
      <c r="D8596" s="0" t="n">
        <v>0.481177242938405</v>
      </c>
      <c r="E8596" s="12" t="n">
        <f aca="false">MIN(B8596,((1-$J$5)*$J$4*E8595+(1-$J$4)*$J$5*B8596)/(1-$J$4*$J$5))</f>
        <v>0.483025621478647</v>
      </c>
      <c r="F8596" s="12" t="n">
        <f aca="false">B8596*C8596*3.6/1000</f>
        <v>0.148587033193079</v>
      </c>
    </row>
    <row r="8597" customFormat="false" ht="15" hidden="false" customHeight="false" outlineLevel="0" collapsed="false">
      <c r="A8597" s="11" t="n">
        <v>43776.7083333333</v>
      </c>
      <c r="B8597" s="0" t="n">
        <v>0.689</v>
      </c>
      <c r="C8597" s="0" t="n">
        <v>66.2872529396471</v>
      </c>
      <c r="D8597" s="0" t="n">
        <v>0.481175319479502</v>
      </c>
      <c r="E8597" s="12" t="n">
        <f aca="false">MIN(B8597,((1-$J$5)*$J$4*E8596+(1-$J$4)*$J$5*B8597)/(1-$J$4*$J$5))</f>
        <v>0.483013667253299</v>
      </c>
      <c r="F8597" s="12" t="n">
        <f aca="false">B8597*C8597*3.6/1000</f>
        <v>0.164418902191501</v>
      </c>
    </row>
    <row r="8598" customFormat="false" ht="15" hidden="false" customHeight="false" outlineLevel="0" collapsed="false">
      <c r="A8598" s="11" t="n">
        <v>43776.75</v>
      </c>
      <c r="B8598" s="0" t="n">
        <v>0.684</v>
      </c>
      <c r="C8598" s="0" t="n">
        <v>72.2321434714486</v>
      </c>
      <c r="D8598" s="0" t="n">
        <v>0.481116252564992</v>
      </c>
      <c r="E8598" s="12" t="n">
        <f aca="false">MIN(B8598,((1-$J$5)*$J$4*E8597+(1-$J$4)*$J$5*B8598)/(1-$J$4*$J$5))</f>
        <v>0.482944249341383</v>
      </c>
      <c r="F8598" s="12" t="n">
        <f aca="false">B8598*C8598*3.6/1000</f>
        <v>0.177864430084095</v>
      </c>
    </row>
    <row r="8599" customFormat="false" ht="15" hidden="false" customHeight="false" outlineLevel="0" collapsed="false">
      <c r="A8599" s="11" t="n">
        <v>43776.7916666667</v>
      </c>
      <c r="B8599" s="0" t="n">
        <v>0.674</v>
      </c>
      <c r="C8599" s="0" t="n">
        <v>78.1770340032501</v>
      </c>
      <c r="D8599" s="0" t="n">
        <v>0.480943803122248</v>
      </c>
      <c r="E8599" s="12" t="n">
        <f aca="false">MIN(B8599,((1-$J$5)*$J$4*E8598+(1-$J$4)*$J$5*B8599)/(1-$J$4*$J$5))</f>
        <v>0.482760653800339</v>
      </c>
      <c r="F8599" s="12" t="n">
        <f aca="false">B8599*C8599*3.6/1000</f>
        <v>0.189688755305486</v>
      </c>
    </row>
    <row r="8600" customFormat="false" ht="15" hidden="false" customHeight="false" outlineLevel="0" collapsed="false">
      <c r="A8600" s="11" t="n">
        <v>43776.8333333333</v>
      </c>
      <c r="B8600" s="0" t="n">
        <v>0.663</v>
      </c>
      <c r="C8600" s="0" t="n">
        <v>84.1219245350516</v>
      </c>
      <c r="D8600" s="0" t="n">
        <v>0.480648393117985</v>
      </c>
      <c r="E8600" s="12" t="n">
        <f aca="false">MIN(B8600,((1-$J$5)*$J$4*E8599+(1-$J$4)*$J$5*B8600)/(1-$J$4*$J$5))</f>
        <v>0.482453229520268</v>
      </c>
      <c r="F8600" s="12" t="n">
        <f aca="false">B8600*C8600*3.6/1000</f>
        <v>0.200782209480261</v>
      </c>
    </row>
    <row r="8601" customFormat="false" ht="15" hidden="false" customHeight="false" outlineLevel="0" collapsed="false">
      <c r="A8601" s="11" t="n">
        <v>43776.875</v>
      </c>
      <c r="B8601" s="0" t="n">
        <v>0.674</v>
      </c>
      <c r="C8601" s="0" t="n">
        <v>90.0668150668531</v>
      </c>
      <c r="D8601" s="0" t="n">
        <v>0.480483606191447</v>
      </c>
      <c r="E8601" s="12" t="n">
        <f aca="false">MIN(B8601,((1-$J$5)*$J$4*E8600+(1-$J$4)*$J$5*B8601)/(1-$J$4*$J$5))</f>
        <v>0.482277723267875</v>
      </c>
      <c r="F8601" s="12" t="n">
        <f aca="false">B8601*C8601*3.6/1000</f>
        <v>0.218538120078212</v>
      </c>
    </row>
    <row r="8602" customFormat="false" ht="15" hidden="false" customHeight="false" outlineLevel="0" collapsed="false">
      <c r="A8602" s="11" t="n">
        <v>43776.9166666667</v>
      </c>
      <c r="B8602" s="0" t="n">
        <v>0.658</v>
      </c>
      <c r="C8602" s="0" t="n">
        <v>96.0117055986545</v>
      </c>
      <c r="D8602" s="0" t="n">
        <v>0.480138558250442</v>
      </c>
      <c r="E8602" s="12" t="n">
        <f aca="false">MIN(B8602,((1-$J$5)*$J$4*E8601+(1-$J$4)*$J$5*B8602)/(1-$J$4*$J$5))</f>
        <v>0.481920594383725</v>
      </c>
      <c r="F8602" s="12" t="n">
        <f aca="false">B8602*C8602*3.6/1000</f>
        <v>0.227432528222093</v>
      </c>
    </row>
    <row r="8603" customFormat="false" ht="15" hidden="false" customHeight="false" outlineLevel="0" collapsed="false">
      <c r="A8603" s="11" t="n">
        <v>43776.9583333333</v>
      </c>
      <c r="B8603" s="0" t="n">
        <v>0.648</v>
      </c>
      <c r="C8603" s="0" t="n">
        <v>101.956596130456</v>
      </c>
      <c r="D8603" s="0" t="n">
        <v>0.479684811525998</v>
      </c>
      <c r="E8603" s="12" t="n">
        <f aca="false">MIN(B8603,((1-$J$5)*$J$4*E8602+(1-$J$4)*$J$5*B8603)/(1-$J$4*$J$5))</f>
        <v>0.481454027754669</v>
      </c>
      <c r="F8603" s="12" t="n">
        <f aca="false">B8603*C8603*3.6/1000</f>
        <v>0.237844347453128</v>
      </c>
    </row>
    <row r="8604" customFormat="false" ht="15" hidden="false" customHeight="false" outlineLevel="0" collapsed="false">
      <c r="A8604" s="11" t="n">
        <v>43777</v>
      </c>
      <c r="B8604" s="0" t="n">
        <v>1.087</v>
      </c>
      <c r="C8604" s="0" t="n">
        <v>107.901486662258</v>
      </c>
      <c r="D8604" s="0" t="n">
        <v>0.48425845746502</v>
      </c>
      <c r="E8604" s="12" t="n">
        <f aca="false">MIN(B8604,((1-$J$5)*$J$4*E8603+(1-$J$4)*$J$5*B8604)/(1-$J$4*$J$5))</f>
        <v>0.486057750526421</v>
      </c>
      <c r="F8604" s="12" t="n">
        <f aca="false">B8604*C8604*3.6/1000</f>
        <v>0.422240097606746</v>
      </c>
    </row>
    <row r="8605" customFormat="false" ht="15" hidden="false" customHeight="false" outlineLevel="0" collapsed="false">
      <c r="A8605" s="11" t="n">
        <v>43777.0416666667</v>
      </c>
      <c r="B8605" s="0" t="n">
        <v>0.79</v>
      </c>
      <c r="C8605" s="0" t="n">
        <v>113.846377194059</v>
      </c>
      <c r="D8605" s="0" t="n">
        <v>0.485361004584571</v>
      </c>
      <c r="E8605" s="12" t="n">
        <f aca="false">MIN(B8605,((1-$J$5)*$J$4*E8604+(1-$J$4)*$J$5*B8605)/(1-$J$4*$J$5))</f>
        <v>0.487160588244272</v>
      </c>
      <c r="F8605" s="12" t="n">
        <f aca="false">B8605*C8605*3.6/1000</f>
        <v>0.323779096739904</v>
      </c>
    </row>
    <row r="8606" customFormat="false" ht="15" hidden="false" customHeight="false" outlineLevel="0" collapsed="false">
      <c r="A8606" s="11" t="n">
        <v>43777.0833333333</v>
      </c>
      <c r="B8606" s="0" t="n">
        <v>0.7</v>
      </c>
      <c r="C8606" s="0" t="n">
        <v>91.4033095052379</v>
      </c>
      <c r="D8606" s="0" t="n">
        <v>0.485416345151693</v>
      </c>
      <c r="E8606" s="12" t="n">
        <f aca="false">MIN(B8606,((1-$J$5)*$J$4*E8605+(1-$J$4)*$J$5*B8606)/(1-$J$4*$J$5))</f>
        <v>0.48720736603267</v>
      </c>
      <c r="F8606" s="12" t="n">
        <f aca="false">B8606*C8606*3.6/1000</f>
        <v>0.2303363399532</v>
      </c>
    </row>
    <row r="8607" customFormat="false" ht="15" hidden="false" customHeight="false" outlineLevel="0" collapsed="false">
      <c r="A8607" s="11" t="n">
        <v>43777.125</v>
      </c>
      <c r="B8607" s="0" t="n">
        <v>0.658</v>
      </c>
      <c r="C8607" s="0" t="n">
        <v>42.5076908124411</v>
      </c>
      <c r="D8607" s="0" t="n">
        <v>0.484990509716785</v>
      </c>
      <c r="E8607" s="12" t="n">
        <f aca="false">MIN(B8607,((1-$J$5)*$J$4*E8606+(1-$J$4)*$J$5*B8607)/(1-$J$4*$J$5))</f>
        <v>0.4867690239234</v>
      </c>
      <c r="F8607" s="12" t="n">
        <f aca="false">B8607*C8607*3.6/1000</f>
        <v>0.10069221799651</v>
      </c>
    </row>
    <row r="8608" customFormat="false" ht="15" hidden="false" customHeight="false" outlineLevel="0" collapsed="false">
      <c r="A8608" s="11" t="n">
        <v>43777.1666666667</v>
      </c>
      <c r="B8608" s="0" t="n">
        <v>0.653</v>
      </c>
      <c r="C8608" s="0" t="n">
        <v>27.682487806097</v>
      </c>
      <c r="D8608" s="0" t="n">
        <v>0.484514473578858</v>
      </c>
      <c r="E8608" s="12" t="n">
        <f aca="false">MIN(B8608,((1-$J$5)*$J$4*E8607+(1-$J$4)*$J$5*B8608)/(1-$J$4*$J$5))</f>
        <v>0.486280242639654</v>
      </c>
      <c r="F8608" s="12" t="n">
        <f aca="false">B8608*C8608*3.6/1000</f>
        <v>0.0650759923345728</v>
      </c>
    </row>
    <row r="8609" customFormat="false" ht="15" hidden="false" customHeight="false" outlineLevel="0" collapsed="false">
      <c r="A8609" s="11" t="n">
        <v>43777.2083333333</v>
      </c>
      <c r="B8609" s="0" t="n">
        <v>0.623</v>
      </c>
      <c r="C8609" s="0" t="n">
        <v>24.4582958777019</v>
      </c>
      <c r="D8609" s="0" t="n">
        <v>0.483703184127501</v>
      </c>
      <c r="E8609" s="12" t="n">
        <f aca="false">MIN(B8609,((1-$J$5)*$J$4*E8608+(1-$J$4)*$J$5*B8609)/(1-$J$4*$J$5))</f>
        <v>0.485453550009676</v>
      </c>
      <c r="F8609" s="12" t="n">
        <f aca="false">B8609*C8609*3.6/1000</f>
        <v>0.0548550659945098</v>
      </c>
    </row>
    <row r="8610" customFormat="false" ht="15" hidden="false" customHeight="false" outlineLevel="0" collapsed="false">
      <c r="A8610" s="11" t="n">
        <v>43777.25</v>
      </c>
      <c r="B8610" s="0" t="n">
        <v>0.628</v>
      </c>
      <c r="C8610" s="0" t="n">
        <v>25.2353062273078</v>
      </c>
      <c r="D8610" s="0" t="n">
        <v>0.482962356783631</v>
      </c>
      <c r="E8610" s="12" t="n">
        <f aca="false">MIN(B8610,((1-$J$5)*$J$4*E8609+(1-$J$4)*$J$5*B8610)/(1-$J$4*$J$5))</f>
        <v>0.484698137324179</v>
      </c>
      <c r="F8610" s="12" t="n">
        <f aca="false">B8610*C8610*3.6/1000</f>
        <v>0.0570519803186974</v>
      </c>
    </row>
    <row r="8611" customFormat="false" ht="15" hidden="false" customHeight="false" outlineLevel="0" collapsed="false">
      <c r="A8611" s="11" t="n">
        <v>43777.2916666667</v>
      </c>
      <c r="B8611" s="0" t="n">
        <v>0.628</v>
      </c>
      <c r="C8611" s="0" t="n">
        <v>25.2353062273078</v>
      </c>
      <c r="D8611" s="0" t="n">
        <v>0.482233662574112</v>
      </c>
      <c r="E8611" s="12" t="n">
        <f aca="false">MIN(B8611,((1-$J$5)*$J$4*E8610+(1-$J$4)*$J$5*B8611)/(1-$J$4*$J$5))</f>
        <v>0.483955169658213</v>
      </c>
      <c r="F8611" s="12" t="n">
        <f aca="false">B8611*C8611*3.6/1000</f>
        <v>0.0570519803186974</v>
      </c>
    </row>
    <row r="8612" customFormat="false" ht="15" hidden="false" customHeight="false" outlineLevel="0" collapsed="false">
      <c r="A8612" s="11" t="n">
        <v>43777.3333333333</v>
      </c>
      <c r="B8612" s="0" t="n">
        <v>0.628</v>
      </c>
      <c r="C8612" s="0" t="n">
        <v>26.7714963296804</v>
      </c>
      <c r="D8612" s="0" t="n">
        <v>0.481516902784696</v>
      </c>
      <c r="E8612" s="12" t="n">
        <f aca="false">MIN(B8612,((1-$J$5)*$J$4*E8611+(1-$J$4)*$J$5*B8612)/(1-$J$4*$J$5))</f>
        <v>0.483224441986743</v>
      </c>
      <c r="F8612" s="12" t="n">
        <f aca="false">B8612*C8612*3.6/1000</f>
        <v>0.0605249989021414</v>
      </c>
    </row>
    <row r="8613" customFormat="false" ht="15" hidden="false" customHeight="false" outlineLevel="0" collapsed="false">
      <c r="A8613" s="11" t="n">
        <v>43777.375</v>
      </c>
      <c r="B8613" s="0" t="n">
        <v>0.618</v>
      </c>
      <c r="C8613" s="0" t="n">
        <v>26.7714963296804</v>
      </c>
      <c r="D8613" s="0" t="n">
        <v>0.480697532040313</v>
      </c>
      <c r="E8613" s="12" t="n">
        <f aca="false">MIN(B8613,((1-$J$5)*$J$4*E8612+(1-$J$4)*$J$5*B8613)/(1-$J$4*$J$5))</f>
        <v>0.482390431410355</v>
      </c>
      <c r="F8613" s="12" t="n">
        <f aca="false">B8613*C8613*3.6/1000</f>
        <v>0.0595612250342729</v>
      </c>
    </row>
    <row r="8614" customFormat="false" ht="15" hidden="false" customHeight="false" outlineLevel="0" collapsed="false">
      <c r="A8614" s="11" t="n">
        <v>43777.4166666667</v>
      </c>
      <c r="B8614" s="0" t="n">
        <v>0.613</v>
      </c>
      <c r="C8614" s="0" t="n">
        <v>26.7714963296804</v>
      </c>
      <c r="D8614" s="0" t="n">
        <v>0.479834405842025</v>
      </c>
      <c r="E8614" s="12" t="n">
        <f aca="false">MIN(B8614,((1-$J$5)*$J$4*E8613+(1-$J$4)*$J$5*B8614)/(1-$J$4*$J$5))</f>
        <v>0.481512500085638</v>
      </c>
      <c r="F8614" s="12" t="n">
        <f aca="false">B8614*C8614*3.6/1000</f>
        <v>0.0590793381003386</v>
      </c>
    </row>
    <row r="8615" customFormat="false" ht="15" hidden="false" customHeight="false" outlineLevel="0" collapsed="false">
      <c r="A8615" s="11" t="n">
        <v>43777.4583333333</v>
      </c>
      <c r="B8615" s="0" t="n">
        <v>0.618</v>
      </c>
      <c r="C8615" s="0" t="n">
        <v>23.6749611865424</v>
      </c>
      <c r="D8615" s="0" t="n">
        <v>0.479042590723957</v>
      </c>
      <c r="E8615" s="12" t="n">
        <f aca="false">MIN(B8615,((1-$J$5)*$J$4*E8614+(1-$J$4)*$J$5*B8615)/(1-$J$4*$J$5))</f>
        <v>0.480706692835462</v>
      </c>
      <c r="F8615" s="12" t="n">
        <f aca="false">B8615*C8615*3.6/1000</f>
        <v>0.0526720536478196</v>
      </c>
    </row>
    <row r="8616" customFormat="false" ht="15" hidden="false" customHeight="false" outlineLevel="0" collapsed="false">
      <c r="A8616" s="11" t="n">
        <v>43777.5</v>
      </c>
      <c r="B8616" s="0" t="n">
        <v>0.613</v>
      </c>
      <c r="C8616" s="0" t="n">
        <v>23.6749611865424</v>
      </c>
      <c r="D8616" s="0" t="n">
        <v>0.47820656885099</v>
      </c>
      <c r="E8616" s="12" t="n">
        <f aca="false">MIN(B8616,((1-$J$5)*$J$4*E8615+(1-$J$4)*$J$5*B8616)/(1-$J$4*$J$5))</f>
        <v>0.479856500202259</v>
      </c>
      <c r="F8616" s="12" t="n">
        <f aca="false">B8616*C8616*3.6/1000</f>
        <v>0.0522459043464618</v>
      </c>
    </row>
    <row r="8617" customFormat="false" ht="15" hidden="false" customHeight="false" outlineLevel="0" collapsed="false">
      <c r="A8617" s="11" t="n">
        <v>43777.5416666667</v>
      </c>
      <c r="B8617" s="0" t="n">
        <v>0.633</v>
      </c>
      <c r="C8617" s="0" t="n">
        <v>23.6749611865424</v>
      </c>
      <c r="D8617" s="0" t="n">
        <v>0.477612939021566</v>
      </c>
      <c r="E8617" s="12" t="n">
        <f aca="false">MIN(B8617,((1-$J$5)*$J$4*E8616+(1-$J$4)*$J$5*B8617)/(1-$J$4*$J$5))</f>
        <v>0.479250956541596</v>
      </c>
      <c r="F8617" s="12" t="n">
        <f aca="false">B8617*C8617*3.6/1000</f>
        <v>0.0539505015518929</v>
      </c>
    </row>
    <row r="8618" customFormat="false" ht="15" hidden="false" customHeight="false" outlineLevel="0" collapsed="false">
      <c r="A8618" s="11" t="n">
        <v>43777.5833333333</v>
      </c>
      <c r="B8618" s="0" t="n">
        <v>0.638</v>
      </c>
      <c r="C8618" s="0" t="n">
        <v>28.2855950849176</v>
      </c>
      <c r="D8618" s="0" t="n">
        <v>0.477086206510264</v>
      </c>
      <c r="E8618" s="12" t="n">
        <f aca="false">MIN(B8618,((1-$J$5)*$J$4*E8617+(1-$J$4)*$J$5*B8618)/(1-$J$4*$J$5))</f>
        <v>0.478713049514551</v>
      </c>
      <c r="F8618" s="12" t="n">
        <f aca="false">B8618*C8618*3.6/1000</f>
        <v>0.0649663547910388</v>
      </c>
    </row>
    <row r="8619" customFormat="false" ht="15" hidden="false" customHeight="false" outlineLevel="0" collapsed="false">
      <c r="A8619" s="11" t="n">
        <v>43777.625</v>
      </c>
      <c r="B8619" s="0" t="n">
        <v>0.633</v>
      </c>
      <c r="C8619" s="0" t="n">
        <v>29.7793644110515</v>
      </c>
      <c r="D8619" s="0" t="n">
        <v>0.476510925769753</v>
      </c>
      <c r="E8619" s="12" t="n">
        <f aca="false">MIN(B8619,((1-$J$5)*$J$4*E8618+(1-$J$4)*$J$5*B8619)/(1-$J$4*$J$5))</f>
        <v>0.478126343591742</v>
      </c>
      <c r="F8619" s="12" t="n">
        <f aca="false">B8619*C8619*3.6/1000</f>
        <v>0.0678612156199041</v>
      </c>
    </row>
    <row r="8620" customFormat="false" ht="15" hidden="false" customHeight="false" outlineLevel="0" collapsed="false">
      <c r="A8620" s="11" t="n">
        <v>43777.6666666667</v>
      </c>
      <c r="B8620" s="0" t="n">
        <v>0.633</v>
      </c>
      <c r="C8620" s="0" t="n">
        <v>32.7118002541349</v>
      </c>
      <c r="D8620" s="0" t="n">
        <v>0.475945066871689</v>
      </c>
      <c r="E8620" s="12" t="n">
        <f aca="false">MIN(B8620,((1-$J$5)*$J$4*E8619+(1-$J$4)*$J$5*B8620)/(1-$J$4*$J$5))</f>
        <v>0.477549303334876</v>
      </c>
      <c r="F8620" s="12" t="n">
        <f aca="false">B8620*C8620*3.6/1000</f>
        <v>0.0745436504191226</v>
      </c>
    </row>
    <row r="8621" customFormat="false" ht="15" hidden="false" customHeight="false" outlineLevel="0" collapsed="false">
      <c r="A8621" s="11" t="n">
        <v>43777.7083333333</v>
      </c>
      <c r="B8621" s="0" t="n">
        <v>0.638</v>
      </c>
      <c r="C8621" s="0" t="n">
        <v>35.5788141311088</v>
      </c>
      <c r="D8621" s="0" t="n">
        <v>0.475445650464529</v>
      </c>
      <c r="E8621" s="12" t="n">
        <f aca="false">MIN(B8621,((1-$J$5)*$J$4*E8620+(1-$J$4)*$J$5*B8621)/(1-$J$4*$J$5))</f>
        <v>0.477039430133313</v>
      </c>
      <c r="F8621" s="12" t="n">
        <f aca="false">B8621*C8621*3.6/1000</f>
        <v>0.0817174202963307</v>
      </c>
    </row>
    <row r="8622" customFormat="false" ht="15" hidden="false" customHeight="false" outlineLevel="0" collapsed="false">
      <c r="A8622" s="11" t="n">
        <v>43777.75</v>
      </c>
      <c r="B8622" s="0" t="n">
        <v>0.633</v>
      </c>
      <c r="C8622" s="0" t="n">
        <v>34.1529538661645</v>
      </c>
      <c r="D8622" s="0" t="n">
        <v>0.474897238450016</v>
      </c>
      <c r="E8622" s="12" t="n">
        <f aca="false">MIN(B8622,((1-$J$5)*$J$4*E8621+(1-$J$4)*$J$5*B8622)/(1-$J$4*$J$5))</f>
        <v>0.47648029619372</v>
      </c>
      <c r="F8622" s="12" t="n">
        <f aca="false">B8622*C8622*3.6/1000</f>
        <v>0.0778277512702156</v>
      </c>
    </row>
    <row r="8623" customFormat="false" ht="15" hidden="false" customHeight="false" outlineLevel="0" collapsed="false">
      <c r="A8623" s="11" t="n">
        <v>43777.7916666667</v>
      </c>
      <c r="B8623" s="0" t="n">
        <v>0.628</v>
      </c>
      <c r="C8623" s="0" t="n">
        <v>113.846377194059</v>
      </c>
      <c r="D8623" s="0" t="n">
        <v>0.474300633269221</v>
      </c>
      <c r="E8623" s="12" t="n">
        <f aca="false">MIN(B8623,((1-$J$5)*$J$4*E8622+(1-$J$4)*$J$5*B8623)/(1-$J$4*$J$5))</f>
        <v>0.475872713060381</v>
      </c>
      <c r="F8623" s="12" t="n">
        <f aca="false">B8623*C8623*3.6/1000</f>
        <v>0.257383889560329</v>
      </c>
    </row>
    <row r="8624" customFormat="false" ht="15" hidden="false" customHeight="false" outlineLevel="0" collapsed="false">
      <c r="A8624" s="11" t="n">
        <v>43777.8333333333</v>
      </c>
      <c r="B8624" s="0" t="n">
        <v>0.643</v>
      </c>
      <c r="C8624" s="0" t="n">
        <v>143.53261853862</v>
      </c>
      <c r="D8624" s="0" t="n">
        <v>0.473885324051635</v>
      </c>
      <c r="E8624" s="12" t="n">
        <f aca="false">MIN(B8624,((1-$J$5)*$J$4*E8623+(1-$J$4)*$J$5*B8624)/(1-$J$4*$J$5))</f>
        <v>0.475448121411939</v>
      </c>
      <c r="F8624" s="12" t="n">
        <f aca="false">B8624*C8624*3.6/1000</f>
        <v>0.332249305393197</v>
      </c>
    </row>
    <row r="8625" customFormat="false" ht="15" hidden="false" customHeight="false" outlineLevel="0" collapsed="false">
      <c r="A8625" s="11" t="n">
        <v>43777.875</v>
      </c>
      <c r="B8625" s="0" t="n">
        <v>0.884</v>
      </c>
      <c r="C8625" s="0" t="n">
        <v>279.284227645983</v>
      </c>
      <c r="D8625" s="0" t="n">
        <v>0.476232649651609</v>
      </c>
      <c r="E8625" s="12" t="n">
        <f aca="false">MIN(B8625,((1-$J$5)*$J$4*E8624+(1-$J$4)*$J$5*B8625)/(1-$J$4*$J$5))</f>
        <v>0.477809766858201</v>
      </c>
      <c r="F8625" s="12" t="n">
        <f aca="false">B8625*C8625*3.6/1000</f>
        <v>0.888794126060576</v>
      </c>
    </row>
    <row r="8626" customFormat="false" ht="15" hidden="false" customHeight="false" outlineLevel="0" collapsed="false">
      <c r="A8626" s="11" t="n">
        <v>43777.9166666667</v>
      </c>
      <c r="B8626" s="0" t="n">
        <v>1.075</v>
      </c>
      <c r="C8626" s="0" t="n">
        <v>77.0410041355359</v>
      </c>
      <c r="D8626" s="0" t="n">
        <v>0.480725614566205</v>
      </c>
      <c r="E8626" s="12" t="n">
        <f aca="false">MIN(B8626,((1-$J$5)*$J$4*E8625+(1-$J$4)*$J$5*B8626)/(1-$J$4*$J$5))</f>
        <v>0.48233514137454</v>
      </c>
      <c r="F8626" s="12" t="n">
        <f aca="false">B8626*C8626*3.6/1000</f>
        <v>0.298148686004524</v>
      </c>
    </row>
    <row r="8627" customFormat="false" ht="15" hidden="false" customHeight="false" outlineLevel="0" collapsed="false">
      <c r="A8627" s="11" t="n">
        <v>43777.9583333333</v>
      </c>
      <c r="B8627" s="0" t="n">
        <v>1.524</v>
      </c>
      <c r="C8627" s="0" t="n">
        <v>72.5780063470125</v>
      </c>
      <c r="D8627" s="0" t="n">
        <v>0.490279305723721</v>
      </c>
      <c r="E8627" s="12" t="n">
        <f aca="false">MIN(B8627,((1-$J$5)*$J$4*E8626+(1-$J$4)*$J$5*B8627)/(1-$J$4*$J$5))</f>
        <v>0.491963886986163</v>
      </c>
      <c r="F8627" s="12" t="n">
        <f aca="false">B8627*C8627*3.6/1000</f>
        <v>0.398191974022249</v>
      </c>
    </row>
    <row r="8628" customFormat="false" ht="15" hidden="false" customHeight="false" outlineLevel="0" collapsed="false">
      <c r="A8628" s="11" t="n">
        <v>43778</v>
      </c>
      <c r="B8628" s="0" t="n">
        <v>1.316</v>
      </c>
      <c r="C8628" s="0" t="n">
        <v>69.3642446584052</v>
      </c>
      <c r="D8628" s="0" t="n">
        <v>0.497298050041049</v>
      </c>
      <c r="E8628" s="12" t="n">
        <f aca="false">MIN(B8628,((1-$J$5)*$J$4*E8627+(1-$J$4)*$J$5*B8628)/(1-$J$4*$J$5))</f>
        <v>0.499035322126424</v>
      </c>
      <c r="F8628" s="12" t="n">
        <f aca="false">B8628*C8628*3.6/1000</f>
        <v>0.32862004549366</v>
      </c>
    </row>
    <row r="8629" customFormat="false" ht="15" hidden="false" customHeight="false" outlineLevel="0" collapsed="false">
      <c r="A8629" s="11" t="n">
        <v>43778.0416666667</v>
      </c>
      <c r="B8629" s="0" t="n">
        <v>1.039</v>
      </c>
      <c r="C8629" s="0" t="n">
        <v>68.0441078988518</v>
      </c>
      <c r="D8629" s="0" t="n">
        <v>0.501034349996812</v>
      </c>
      <c r="E8629" s="12" t="n">
        <f aca="false">MIN(B8629,((1-$J$5)*$J$4*E8628+(1-$J$4)*$J$5*B8629)/(1-$J$4*$J$5))</f>
        <v>0.502795860476894</v>
      </c>
      <c r="F8629" s="12" t="n">
        <f aca="false">B8629*C8629*3.6/1000</f>
        <v>0.254512181184865</v>
      </c>
    </row>
    <row r="8630" customFormat="false" ht="15" hidden="false" customHeight="false" outlineLevel="0" collapsed="false">
      <c r="A8630" s="11" t="n">
        <v>43778.0833333333</v>
      </c>
      <c r="B8630" s="0" t="n">
        <v>1.016</v>
      </c>
      <c r="C8630" s="0" t="n">
        <v>71.0352534241013</v>
      </c>
      <c r="D8630" s="0" t="n">
        <v>0.504446452711978</v>
      </c>
      <c r="E8630" s="12" t="n">
        <f aca="false">MIN(B8630,((1-$J$5)*$J$4*E8629+(1-$J$4)*$J$5*B8630)/(1-$J$4*$J$5))</f>
        <v>0.506229207091773</v>
      </c>
      <c r="F8630" s="12" t="n">
        <f aca="false">B8630*C8630*3.6/1000</f>
        <v>0.259818542923993</v>
      </c>
    </row>
    <row r="8631" customFormat="false" ht="15" hidden="false" customHeight="false" outlineLevel="0" collapsed="false">
      <c r="A8631" s="11" t="n">
        <v>43778.125</v>
      </c>
      <c r="B8631" s="0" t="n">
        <v>1.051</v>
      </c>
      <c r="C8631" s="0" t="n">
        <v>76.9244115088739</v>
      </c>
      <c r="D8631" s="0" t="n">
        <v>0.508202897338384</v>
      </c>
      <c r="E8631" s="12" t="n">
        <f aca="false">MIN(B8631,((1-$J$5)*$J$4*E8630+(1-$J$4)*$J$5*B8631)/(1-$J$4*$J$5))</f>
        <v>0.510009615541661</v>
      </c>
      <c r="F8631" s="12" t="n">
        <f aca="false">B8631*C8631*3.6/1000</f>
        <v>0.291051203384975</v>
      </c>
    </row>
    <row r="8632" customFormat="false" ht="15" hidden="false" customHeight="false" outlineLevel="0" collapsed="false">
      <c r="A8632" s="11" t="n">
        <v>43778.1666666667</v>
      </c>
      <c r="B8632" s="0" t="n">
        <v>1.051</v>
      </c>
      <c r="C8632" s="0" t="n">
        <v>76.6910914022702</v>
      </c>
      <c r="D8632" s="0" t="n">
        <v>0.511897819603725</v>
      </c>
      <c r="E8632" s="12" t="n">
        <f aca="false">MIN(B8632,((1-$J$5)*$J$4*E8631+(1-$J$4)*$J$5*B8632)/(1-$J$4*$J$5))</f>
        <v>0.513727743786445</v>
      </c>
      <c r="F8632" s="12" t="n">
        <f aca="false">B8632*C8632*3.6/1000</f>
        <v>0.290168413429629</v>
      </c>
    </row>
    <row r="8633" customFormat="false" ht="15" hidden="false" customHeight="false" outlineLevel="0" collapsed="false">
      <c r="A8633" s="11" t="n">
        <v>43778.2083333333</v>
      </c>
      <c r="B8633" s="0" t="n">
        <v>1.022</v>
      </c>
      <c r="C8633" s="0" t="n">
        <v>81.6690081541507</v>
      </c>
      <c r="D8633" s="0" t="n">
        <v>0.515200612355497</v>
      </c>
      <c r="E8633" s="12" t="n">
        <f aca="false">MIN(B8633,((1-$J$5)*$J$4*E8632+(1-$J$4)*$J$5*B8633)/(1-$J$4*$J$5))</f>
        <v>0.517050186228184</v>
      </c>
      <c r="F8633" s="12" t="n">
        <f aca="false">B8633*C8633*3.6/1000</f>
        <v>0.300476614800751</v>
      </c>
    </row>
    <row r="8634" customFormat="false" ht="15" hidden="false" customHeight="false" outlineLevel="0" collapsed="false">
      <c r="A8634" s="11" t="n">
        <v>43778.25</v>
      </c>
      <c r="B8634" s="0" t="n">
        <v>0.981</v>
      </c>
      <c r="C8634" s="0" t="n">
        <v>97.7110223546886</v>
      </c>
      <c r="D8634" s="0" t="n">
        <v>0.517980477920557</v>
      </c>
      <c r="E8634" s="12" t="n">
        <f aca="false">MIN(B8634,((1-$J$5)*$J$4*E8633+(1-$J$4)*$J$5*B8634)/(1-$J$4*$J$5))</f>
        <v>0.519845076076155</v>
      </c>
      <c r="F8634" s="12" t="n">
        <f aca="false">B8634*C8634*3.6/1000</f>
        <v>0.345076246547818</v>
      </c>
    </row>
    <row r="8635" customFormat="false" ht="15" hidden="false" customHeight="false" outlineLevel="0" collapsed="false">
      <c r="A8635" s="11" t="n">
        <v>43778.2916666667</v>
      </c>
      <c r="B8635" s="0" t="n">
        <v>0.941</v>
      </c>
      <c r="C8635" s="0" t="n">
        <v>95.5099054280571</v>
      </c>
      <c r="D8635" s="0" t="n">
        <v>0.520257415695981</v>
      </c>
      <c r="E8635" s="12" t="n">
        <f aca="false">MIN(B8635,((1-$J$5)*$J$4*E8634+(1-$J$4)*$J$5*B8635)/(1-$J$4*$J$5))</f>
        <v>0.522132636602083</v>
      </c>
      <c r="F8635" s="12" t="n">
        <f aca="false">B8635*C8635*3.6/1000</f>
        <v>0.323549355628086</v>
      </c>
    </row>
    <row r="8636" customFormat="false" ht="15" hidden="false" customHeight="false" outlineLevel="0" collapsed="false">
      <c r="A8636" s="11" t="n">
        <v>43778.3333333333</v>
      </c>
      <c r="B8636" s="0" t="n">
        <v>0.912</v>
      </c>
      <c r="C8636" s="0" t="n">
        <v>94.404513188542</v>
      </c>
      <c r="D8636" s="0" t="n">
        <v>0.52216544744772</v>
      </c>
      <c r="E8636" s="12" t="n">
        <f aca="false">MIN(B8636,((1-$J$5)*$J$4*E8635+(1-$J$4)*$J$5*B8636)/(1-$J$4*$J$5))</f>
        <v>0.52404807916218</v>
      </c>
      <c r="F8636" s="12" t="n">
        <f aca="false">B8636*C8636*3.6/1000</f>
        <v>0.309948897700621</v>
      </c>
    </row>
    <row r="8637" customFormat="false" ht="15" hidden="false" customHeight="false" outlineLevel="0" collapsed="false">
      <c r="A8637" s="11" t="n">
        <v>43778.375</v>
      </c>
      <c r="B8637" s="0" t="n">
        <v>0.895</v>
      </c>
      <c r="C8637" s="0" t="n">
        <v>88.8268587731195</v>
      </c>
      <c r="D8637" s="0" t="n">
        <v>0.523847834949354</v>
      </c>
      <c r="E8637" s="12" t="n">
        <f aca="false">MIN(B8637,((1-$J$5)*$J$4*E8636+(1-$J$4)*$J$5*B8637)/(1-$J$4*$J$5))</f>
        <v>0.525735919703166</v>
      </c>
      <c r="F8637" s="12" t="n">
        <f aca="false">B8637*C8637*3.6/1000</f>
        <v>0.286200138966991</v>
      </c>
    </row>
    <row r="8638" customFormat="false" ht="15" hidden="false" customHeight="false" outlineLevel="0" collapsed="false">
      <c r="A8638" s="11" t="n">
        <v>43778.4166666667</v>
      </c>
      <c r="B8638" s="0" t="n">
        <v>0.895</v>
      </c>
      <c r="C8638" s="0" t="n">
        <v>92.1837740279802</v>
      </c>
      <c r="D8638" s="0" t="n">
        <v>0.525502668617079</v>
      </c>
      <c r="E8638" s="12" t="n">
        <f aca="false">MIN(B8638,((1-$J$5)*$J$4*E8637+(1-$J$4)*$J$5*B8638)/(1-$J$4*$J$5))</f>
        <v>0.527395953974943</v>
      </c>
      <c r="F8638" s="12" t="n">
        <f aca="false">B8638*C8638*3.6/1000</f>
        <v>0.297016119918152</v>
      </c>
    </row>
    <row r="8639" customFormat="false" ht="15" hidden="false" customHeight="false" outlineLevel="0" collapsed="false">
      <c r="A8639" s="11" t="n">
        <v>43778.4583333333</v>
      </c>
      <c r="B8639" s="0" t="n">
        <v>0.923</v>
      </c>
      <c r="C8639" s="0" t="n">
        <v>94.404513188542</v>
      </c>
      <c r="D8639" s="0" t="n">
        <v>0.527450579485446</v>
      </c>
      <c r="E8639" s="12" t="n">
        <f aca="false">MIN(B8639,((1-$J$5)*$J$4*E8638+(1-$J$4)*$J$5*B8639)/(1-$J$4*$J$5))</f>
        <v>0.529351539576674</v>
      </c>
      <c r="F8639" s="12" t="n">
        <f aca="false">B8639*C8639*3.6/1000</f>
        <v>0.313687316422887</v>
      </c>
    </row>
    <row r="8640" customFormat="false" ht="15" hidden="false" customHeight="false" outlineLevel="0" collapsed="false">
      <c r="A8640" s="11" t="n">
        <v>43778.5</v>
      </c>
      <c r="B8640" s="0" t="n">
        <v>0.935</v>
      </c>
      <c r="C8640" s="0" t="n">
        <v>75.0527497740589</v>
      </c>
      <c r="D8640" s="0" t="n">
        <v>0.529503807725298</v>
      </c>
      <c r="E8640" s="12" t="n">
        <f aca="false">MIN(B8640,((1-$J$5)*$J$4*E8639+(1-$J$4)*$J$5*B8640)/(1-$J$4*$J$5))</f>
        <v>0.531413293455147</v>
      </c>
      <c r="F8640" s="12" t="n">
        <f aca="false">B8640*C8640*3.6/1000</f>
        <v>0.252627555739482</v>
      </c>
    </row>
    <row r="8641" customFormat="false" ht="15" hidden="false" customHeight="false" outlineLevel="0" collapsed="false">
      <c r="A8641" s="11" t="n">
        <v>43778.5416666667</v>
      </c>
      <c r="B8641" s="0" t="n">
        <v>0.946</v>
      </c>
      <c r="C8641" s="0" t="n">
        <v>72.6963329791369</v>
      </c>
      <c r="D8641" s="0" t="n">
        <v>0.531649193476511</v>
      </c>
      <c r="E8641" s="12" t="n">
        <f aca="false">MIN(B8641,((1-$J$5)*$J$4*E8640+(1-$J$4)*$J$5*B8641)/(1-$J$4*$J$5))</f>
        <v>0.533567934419642</v>
      </c>
      <c r="F8641" s="12" t="n">
        <f aca="false">B8641*C8641*3.6/1000</f>
        <v>0.247574631593749</v>
      </c>
    </row>
    <row r="8642" customFormat="false" ht="15" hidden="false" customHeight="false" outlineLevel="0" collapsed="false">
      <c r="A8642" s="11" t="n">
        <v>43778.5833333333</v>
      </c>
      <c r="B8642" s="0" t="n">
        <v>0.952</v>
      </c>
      <c r="C8642" s="0" t="n">
        <v>35.5788141311088</v>
      </c>
      <c r="D8642" s="0" t="n">
        <v>0.533828052442604</v>
      </c>
      <c r="E8642" s="12" t="n">
        <f aca="false">MIN(B8642,((1-$J$5)*$J$4*E8641+(1-$J$4)*$J$5*B8642)/(1-$J$4*$J$5))</f>
        <v>0.535756271579121</v>
      </c>
      <c r="F8642" s="12" t="n">
        <f aca="false">B8642*C8642*3.6/1000</f>
        <v>0.121935711790136</v>
      </c>
    </row>
    <row r="8643" customFormat="false" ht="15" hidden="false" customHeight="false" outlineLevel="0" collapsed="false">
      <c r="A8643" s="11" t="n">
        <v>43778.625</v>
      </c>
      <c r="B8643" s="0" t="n">
        <v>0.964</v>
      </c>
      <c r="C8643" s="0" t="n">
        <v>38.3882218316261</v>
      </c>
      <c r="D8643" s="0" t="n">
        <v>0.536108446354599</v>
      </c>
      <c r="E8643" s="12" t="n">
        <f aca="false">MIN(B8643,((1-$J$5)*$J$4*E8642+(1-$J$4)*$J$5*B8643)/(1-$J$4*$J$5))</f>
        <v>0.538046942558049</v>
      </c>
      <c r="F8643" s="12" t="n">
        <f aca="false">B8643*C8643*3.6/1000</f>
        <v>0.133222485044475</v>
      </c>
    </row>
    <row r="8644" customFormat="false" ht="15" hidden="false" customHeight="false" outlineLevel="0" collapsed="false">
      <c r="A8644" s="11" t="n">
        <v>43778.6666666667</v>
      </c>
      <c r="B8644" s="0" t="n">
        <v>0.952</v>
      </c>
      <c r="C8644" s="0" t="n">
        <v>35.5788141311088</v>
      </c>
      <c r="D8644" s="0" t="n">
        <v>0.538214272494993</v>
      </c>
      <c r="E8644" s="12" t="n">
        <f aca="false">MIN(B8644,((1-$J$5)*$J$4*E8643+(1-$J$4)*$J$5*B8644)/(1-$J$4*$J$5))</f>
        <v>0.540161490456598</v>
      </c>
      <c r="F8644" s="12" t="n">
        <f aca="false">B8644*C8644*3.6/1000</f>
        <v>0.121935711790136</v>
      </c>
    </row>
    <row r="8645" customFormat="false" ht="15" hidden="false" customHeight="false" outlineLevel="0" collapsed="false">
      <c r="A8645" s="11" t="n">
        <v>43778.7083333333</v>
      </c>
      <c r="B8645" s="0" t="n">
        <v>1.022</v>
      </c>
      <c r="C8645" s="0" t="n">
        <v>34.1529538661645</v>
      </c>
      <c r="D8645" s="0" t="n">
        <v>0.541086059208408</v>
      </c>
      <c r="E8645" s="12" t="n">
        <f aca="false">MIN(B8645,((1-$J$5)*$J$4*E8644+(1-$J$4)*$J$5*B8645)/(1-$J$4*$J$5))</f>
        <v>0.543048451075106</v>
      </c>
      <c r="F8645" s="12" t="n">
        <f aca="false">B8645*C8645*3.6/1000</f>
        <v>0.125655547864392</v>
      </c>
    </row>
    <row r="8646" customFormat="false" ht="15" hidden="false" customHeight="false" outlineLevel="0" collapsed="false">
      <c r="A8646" s="11" t="n">
        <v>43778.75</v>
      </c>
      <c r="B8646" s="0" t="n">
        <v>1.278</v>
      </c>
      <c r="C8646" s="0" t="n">
        <v>42.5076908124411</v>
      </c>
      <c r="D8646" s="0" t="n">
        <v>0.546838170158151</v>
      </c>
      <c r="E8646" s="12" t="n">
        <f aca="false">MIN(B8646,((1-$J$5)*$J$4*E8645+(1-$J$4)*$J$5*B8646)/(1-$J$4*$J$5))</f>
        <v>0.548840074615878</v>
      </c>
      <c r="F8646" s="12" t="n">
        <f aca="false">B8646*C8646*3.6/1000</f>
        <v>0.195569383889879</v>
      </c>
    </row>
    <row r="8647" customFormat="false" ht="15" hidden="false" customHeight="false" outlineLevel="0" collapsed="false">
      <c r="A8647" s="11" t="n">
        <v>43778.7916666667</v>
      </c>
      <c r="B8647" s="0" t="n">
        <v>1.367</v>
      </c>
      <c r="C8647" s="0" t="n">
        <v>55.589146831692</v>
      </c>
      <c r="D8647" s="0" t="n">
        <v>0.553513788336247</v>
      </c>
      <c r="E8647" s="12" t="n">
        <f aca="false">MIN(B8647,((1-$J$5)*$J$4*E8646+(1-$J$4)*$J$5*B8647)/(1-$J$4*$J$5))</f>
        <v>0.555562643403096</v>
      </c>
      <c r="F8647" s="12" t="n">
        <f aca="false">B8647*C8647*3.6/1000</f>
        <v>0.273565309388123</v>
      </c>
    </row>
    <row r="8648" customFormat="false" ht="15" hidden="false" customHeight="false" outlineLevel="0" collapsed="false">
      <c r="A8648" s="11" t="n">
        <v>43778.8333333333</v>
      </c>
      <c r="B8648" s="0" t="n">
        <v>1.367</v>
      </c>
      <c r="C8648" s="0" t="n">
        <v>46.5279549425166</v>
      </c>
      <c r="D8648" s="0" t="n">
        <v>0.560080074464298</v>
      </c>
      <c r="E8648" s="12" t="n">
        <f aca="false">MIN(B8648,((1-$J$5)*$J$4*E8647+(1-$J$4)*$J$5*B8648)/(1-$J$4*$J$5))</f>
        <v>0.562174461468943</v>
      </c>
      <c r="F8648" s="12" t="n">
        <f aca="false">B8648*C8648*3.6/1000</f>
        <v>0.228973371863113</v>
      </c>
    </row>
    <row r="8649" customFormat="false" ht="15" hidden="false" customHeight="false" outlineLevel="0" collapsed="false">
      <c r="A8649" s="11" t="n">
        <v>43778.875</v>
      </c>
      <c r="B8649" s="0" t="n">
        <v>1.309</v>
      </c>
      <c r="C8649" s="0" t="n">
        <v>36.9902967755913</v>
      </c>
      <c r="D8649" s="0" t="n">
        <v>0.56587558965367</v>
      </c>
      <c r="E8649" s="12" t="n">
        <f aca="false">MIN(B8649,((1-$J$5)*$J$4*E8648+(1-$J$4)*$J$5*B8649)/(1-$J$4*$J$5))</f>
        <v>0.568008490110312</v>
      </c>
      <c r="F8649" s="12" t="n">
        <f aca="false">B8649*C8649*3.6/1000</f>
        <v>0.174313074525296</v>
      </c>
    </row>
    <row r="8650" customFormat="false" ht="15" hidden="false" customHeight="false" outlineLevel="0" collapsed="false">
      <c r="A8650" s="11" t="n">
        <v>43778.9166666667</v>
      </c>
      <c r="B8650" s="0" t="n">
        <v>1.24</v>
      </c>
      <c r="C8650" s="0" t="n">
        <v>59.9786291960744</v>
      </c>
      <c r="D8650" s="0" t="n">
        <v>0.570787172542558</v>
      </c>
      <c r="E8650" s="12" t="n">
        <f aca="false">MIN(B8650,((1-$J$5)*$J$4*E8649+(1-$J$4)*$J$5*B8650)/(1-$J$4*$J$5))</f>
        <v>0.572950689614261</v>
      </c>
      <c r="F8650" s="12" t="n">
        <f aca="false">B8650*C8650*3.6/1000</f>
        <v>0.267744600731276</v>
      </c>
    </row>
    <row r="8651" customFormat="false" ht="15" hidden="false" customHeight="false" outlineLevel="0" collapsed="false">
      <c r="A8651" s="11" t="n">
        <v>43778.9583333333</v>
      </c>
      <c r="B8651" s="0" t="n">
        <v>1.172</v>
      </c>
      <c r="C8651" s="0" t="n">
        <v>65.0191614936925</v>
      </c>
      <c r="D8651" s="0" t="n">
        <v>0.574840735003578</v>
      </c>
      <c r="E8651" s="12" t="n">
        <f aca="false">MIN(B8651,((1-$J$5)*$J$4*E8650+(1-$J$4)*$J$5*B8651)/(1-$J$4*$J$5))</f>
        <v>0.577027284513531</v>
      </c>
      <c r="F8651" s="12" t="n">
        <f aca="false">B8651*C8651*3.6/1000</f>
        <v>0.274328846174187</v>
      </c>
    </row>
    <row r="8652" customFormat="false" ht="15" hidden="false" customHeight="false" outlineLevel="0" collapsed="false">
      <c r="A8652" s="11" t="n">
        <v>43779</v>
      </c>
      <c r="B8652" s="0" t="n">
        <v>1.105</v>
      </c>
      <c r="C8652" s="0" t="n">
        <v>64.8974276446411</v>
      </c>
      <c r="D8652" s="0" t="n">
        <v>0.578061764529447</v>
      </c>
      <c r="E8652" s="12" t="n">
        <f aca="false">MIN(B8652,((1-$J$5)*$J$4*E8651+(1-$J$4)*$J$5*B8652)/(1-$J$4*$J$5))</f>
        <v>0.58026406730573</v>
      </c>
      <c r="F8652" s="12" t="n">
        <f aca="false">B8652*C8652*3.6/1000</f>
        <v>0.258161967170382</v>
      </c>
    </row>
    <row r="8653" customFormat="false" ht="15" hidden="false" customHeight="false" outlineLevel="0" collapsed="false">
      <c r="A8653" s="11" t="n">
        <v>43779.0416666667</v>
      </c>
      <c r="B8653" s="0" t="n">
        <v>1.081</v>
      </c>
      <c r="C8653" s="0" t="n">
        <v>64.0436561553374</v>
      </c>
      <c r="D8653" s="0" t="n">
        <v>0.580955600827775</v>
      </c>
      <c r="E8653" s="12" t="n">
        <f aca="false">MIN(B8653,((1-$J$5)*$J$4*E8652+(1-$J$4)*$J$5*B8653)/(1-$J$4*$J$5))</f>
        <v>0.583170754829524</v>
      </c>
      <c r="F8653" s="12" t="n">
        <f aca="false">B8653*C8653*3.6/1000</f>
        <v>0.249232292294111</v>
      </c>
    </row>
    <row r="8654" customFormat="false" ht="15" hidden="false" customHeight="false" outlineLevel="0" collapsed="false">
      <c r="A8654" s="11" t="n">
        <v>43779.0833333333</v>
      </c>
      <c r="B8654" s="0" t="n">
        <v>1.022</v>
      </c>
      <c r="C8654" s="0" t="n">
        <v>65.1408374614318</v>
      </c>
      <c r="D8654" s="0" t="n">
        <v>0.583127377905583</v>
      </c>
      <c r="E8654" s="12" t="n">
        <f aca="false">MIN(B8654,((1-$J$5)*$J$4*E8653+(1-$J$4)*$J$5*B8654)/(1-$J$4*$J$5))</f>
        <v>0.585349160845512</v>
      </c>
      <c r="F8654" s="12" t="n">
        <f aca="false">B8654*C8654*3.6/1000</f>
        <v>0.2396661691881</v>
      </c>
    </row>
    <row r="8655" customFormat="false" ht="15" hidden="false" customHeight="false" outlineLevel="0" collapsed="false">
      <c r="A8655" s="11" t="n">
        <v>43779.125</v>
      </c>
      <c r="B8655" s="0" t="n">
        <v>0.981</v>
      </c>
      <c r="C8655" s="0" t="n">
        <v>62.204298087607</v>
      </c>
      <c r="D8655" s="0" t="n">
        <v>0.58479475136393</v>
      </c>
      <c r="E8655" s="12" t="n">
        <f aca="false">MIN(B8655,((1-$J$5)*$J$4*E8654+(1-$J$4)*$J$5*B8655)/(1-$J$4*$J$5))</f>
        <v>0.587018861655306</v>
      </c>
      <c r="F8655" s="12" t="n">
        <f aca="false">B8655*C8655*3.6/1000</f>
        <v>0.219680699126193</v>
      </c>
    </row>
    <row r="8656" customFormat="false" ht="15" hidden="false" customHeight="false" outlineLevel="0" collapsed="false">
      <c r="A8656" s="11" t="n">
        <v>43779.1666666667</v>
      </c>
      <c r="B8656" s="0" t="n">
        <v>0.958</v>
      </c>
      <c r="C8656" s="0" t="n">
        <v>58.8579236960993</v>
      </c>
      <c r="D8656" s="0" t="n">
        <v>0.586171812080362</v>
      </c>
      <c r="E8656" s="12" t="n">
        <f aca="false">MIN(B8656,((1-$J$5)*$J$4*E8655+(1-$J$4)*$J$5*B8656)/(1-$J$4*$J$5))</f>
        <v>0.588395816158514</v>
      </c>
      <c r="F8656" s="12" t="n">
        <f aca="false">B8656*C8656*3.6/1000</f>
        <v>0.202989207243107</v>
      </c>
    </row>
    <row r="8657" customFormat="false" ht="15" hidden="false" customHeight="false" outlineLevel="0" collapsed="false">
      <c r="A8657" s="11" t="n">
        <v>43779.2083333333</v>
      </c>
      <c r="B8657" s="0" t="n">
        <v>0.929</v>
      </c>
      <c r="C8657" s="0" t="n">
        <v>55.0819658027685</v>
      </c>
      <c r="D8657" s="0" t="n">
        <v>0.587194704794521</v>
      </c>
      <c r="E8657" s="12" t="n">
        <f aca="false">MIN(B8657,((1-$J$5)*$J$4*E8656+(1-$J$4)*$J$5*B8657)/(1-$J$4*$J$5))</f>
        <v>0.589415654442558</v>
      </c>
      <c r="F8657" s="12" t="n">
        <f aca="false">B8657*C8657*3.6/1000</f>
        <v>0.184216126430779</v>
      </c>
    </row>
    <row r="8658" customFormat="false" ht="15" hidden="false" customHeight="false" outlineLevel="0" collapsed="false">
      <c r="A8658" s="11" t="n">
        <v>43779.25</v>
      </c>
      <c r="B8658" s="0" t="n">
        <v>0.901</v>
      </c>
      <c r="C8658" s="0" t="n">
        <v>69.1246977045773</v>
      </c>
      <c r="D8658" s="0" t="n">
        <v>0.587880664996516</v>
      </c>
      <c r="E8658" s="12" t="n">
        <f aca="false">MIN(B8658,((1-$J$5)*$J$4*E8657+(1-$J$4)*$J$5*B8658)/(1-$J$4*$J$5))</f>
        <v>0.590095791931149</v>
      </c>
      <c r="F8658" s="12" t="n">
        <f aca="false">B8658*C8658*3.6/1000</f>
        <v>0.224212869474567</v>
      </c>
    </row>
    <row r="8659" customFormat="false" ht="15" hidden="false" customHeight="false" outlineLevel="0" collapsed="false">
      <c r="A8659" s="11" t="n">
        <v>43779.2916666667</v>
      </c>
      <c r="B8659" s="0" t="n">
        <v>0.884</v>
      </c>
      <c r="C8659" s="0" t="n">
        <v>78.5526669065793</v>
      </c>
      <c r="D8659" s="0" t="n">
        <v>0.58836099581209</v>
      </c>
      <c r="E8659" s="12" t="n">
        <f aca="false">MIN(B8659,((1-$J$5)*$J$4*E8658+(1-$J$4)*$J$5*B8659)/(1-$J$4*$J$5))</f>
        <v>0.590568678390273</v>
      </c>
      <c r="F8659" s="12" t="n">
        <f aca="false">B8659*C8659*3.6/1000</f>
        <v>0.249986007163498</v>
      </c>
    </row>
    <row r="8660" customFormat="false" ht="15" hidden="false" customHeight="false" outlineLevel="0" collapsed="false">
      <c r="A8660" s="11" t="n">
        <v>43779.3333333333</v>
      </c>
      <c r="B8660" s="0" t="n">
        <v>0.867</v>
      </c>
      <c r="C8660" s="0" t="n">
        <v>69.1246977045773</v>
      </c>
      <c r="D8660" s="0" t="n">
        <v>0.588639065001616</v>
      </c>
      <c r="E8660" s="12" t="n">
        <f aca="false">MIN(B8660,((1-$J$5)*$J$4*E8659+(1-$J$4)*$J$5*B8660)/(1-$J$4*$J$5))</f>
        <v>0.590837728169676</v>
      </c>
      <c r="F8660" s="12" t="n">
        <f aca="false">B8660*C8660*3.6/1000</f>
        <v>0.215752006475527</v>
      </c>
    </row>
    <row r="8661" customFormat="false" ht="15" hidden="false" customHeight="false" outlineLevel="0" collapsed="false">
      <c r="A8661" s="11" t="n">
        <v>43779.375</v>
      </c>
      <c r="B8661" s="0" t="n">
        <v>0.845</v>
      </c>
      <c r="C8661" s="0" t="n">
        <v>60.5989456085854</v>
      </c>
      <c r="D8661" s="0" t="n">
        <v>0.588661010211242</v>
      </c>
      <c r="E8661" s="12" t="n">
        <f aca="false">MIN(B8661,((1-$J$5)*$J$4*E8660+(1-$J$4)*$J$5*B8661)/(1-$J$4*$J$5))</f>
        <v>0.590848638743487</v>
      </c>
      <c r="F8661" s="12" t="n">
        <f aca="false">B8661*C8661*3.6/1000</f>
        <v>0.184341992541317</v>
      </c>
    </row>
    <row r="8662" customFormat="false" ht="15" hidden="false" customHeight="false" outlineLevel="0" collapsed="false">
      <c r="A8662" s="11" t="n">
        <v>43779.4166666667</v>
      </c>
      <c r="B8662" s="0" t="n">
        <v>0.828</v>
      </c>
      <c r="C8662" s="0" t="n">
        <v>65.5055197023732</v>
      </c>
      <c r="D8662" s="0" t="n">
        <v>0.588488201150195</v>
      </c>
      <c r="E8662" s="12" t="n">
        <f aca="false">MIN(B8662,((1-$J$5)*$J$4*E8661+(1-$J$4)*$J$5*B8662)/(1-$J$4*$J$5))</f>
        <v>0.590663323442935</v>
      </c>
      <c r="F8662" s="12" t="n">
        <f aca="false">B8662*C8662*3.6/1000</f>
        <v>0.195258853128834</v>
      </c>
    </row>
    <row r="8663" customFormat="false" ht="15" hidden="false" customHeight="false" outlineLevel="0" collapsed="false">
      <c r="A8663" s="11" t="n">
        <v>43779.4583333333</v>
      </c>
      <c r="B8663" s="0" t="n">
        <v>0.834</v>
      </c>
      <c r="C8663" s="0" t="n">
        <v>60.5989456085854</v>
      </c>
      <c r="D8663" s="0" t="n">
        <v>0.588386832273448</v>
      </c>
      <c r="E8663" s="12" t="n">
        <f aca="false">MIN(B8663,((1-$J$5)*$J$4*E8662+(1-$J$4)*$J$5*B8663)/(1-$J$4*$J$5))</f>
        <v>0.590550253863974</v>
      </c>
      <c r="F8663" s="12" t="n">
        <f aca="false">B8663*C8663*3.6/1000</f>
        <v>0.181942274295217</v>
      </c>
    </row>
    <row r="8664" customFormat="false" ht="15" hidden="false" customHeight="false" outlineLevel="0" collapsed="false">
      <c r="A8664" s="11" t="n">
        <v>43779.5</v>
      </c>
      <c r="B8664" s="0" t="n">
        <v>0.839</v>
      </c>
      <c r="C8664" s="0" t="n">
        <v>56.8520022030149</v>
      </c>
      <c r="D8664" s="0" t="n">
        <v>0.588344298555234</v>
      </c>
      <c r="E8664" s="12" t="n">
        <f aca="false">MIN(B8664,((1-$J$5)*$J$4*E8663+(1-$J$4)*$J$5*B8664)/(1-$J$4*$J$5))</f>
        <v>0.590496707671817</v>
      </c>
      <c r="F8664" s="12" t="n">
        <f aca="false">B8664*C8664*3.6/1000</f>
        <v>0.171715787453986</v>
      </c>
    </row>
    <row r="8665" customFormat="false" ht="15" hidden="false" customHeight="false" outlineLevel="0" collapsed="false">
      <c r="A8665" s="11" t="n">
        <v>43779.5416666667</v>
      </c>
      <c r="B8665" s="0" t="n">
        <v>0.834</v>
      </c>
      <c r="C8665" s="0" t="n">
        <v>60.5989456085854</v>
      </c>
      <c r="D8665" s="0" t="n">
        <v>0.588245286488792</v>
      </c>
      <c r="E8665" s="12" t="n">
        <f aca="false">MIN(B8665,((1-$J$5)*$J$4*E8664+(1-$J$4)*$J$5*B8665)/(1-$J$4*$J$5))</f>
        <v>0.590386382998475</v>
      </c>
      <c r="F8665" s="12" t="n">
        <f aca="false">B8665*C8665*3.6/1000</f>
        <v>0.181942274295217</v>
      </c>
    </row>
    <row r="8666" customFormat="false" ht="15" hidden="false" customHeight="false" outlineLevel="0" collapsed="false">
      <c r="A8666" s="11" t="n">
        <v>43779.5833333333</v>
      </c>
      <c r="B8666" s="0" t="n">
        <v>0.828</v>
      </c>
      <c r="C8666" s="0" t="n">
        <v>64.287884415969</v>
      </c>
      <c r="D8666" s="0" t="n">
        <v>0.588079286074617</v>
      </c>
      <c r="E8666" s="12" t="n">
        <f aca="false">MIN(B8666,((1-$J$5)*$J$4*E8665+(1-$J$4)*$J$5*B8666)/(1-$J$4*$J$5))</f>
        <v>0.590208683113822</v>
      </c>
      <c r="F8666" s="12" t="n">
        <f aca="false">B8666*C8666*3.6/1000</f>
        <v>0.19162932586712</v>
      </c>
    </row>
    <row r="8667" customFormat="false" ht="15" hidden="false" customHeight="false" outlineLevel="0" collapsed="false">
      <c r="A8667" s="11" t="n">
        <v>43779.625</v>
      </c>
      <c r="B8667" s="0" t="n">
        <v>0.828</v>
      </c>
      <c r="C8667" s="0" t="n">
        <v>59.356678426563</v>
      </c>
      <c r="D8667" s="0" t="n">
        <v>0.587916004384776</v>
      </c>
      <c r="E8667" s="12" t="n">
        <f aca="false">MIN(B8667,((1-$J$5)*$J$4*E8666+(1-$J$4)*$J$5*B8667)/(1-$J$4*$J$5))</f>
        <v>0.590033910739624</v>
      </c>
      <c r="F8667" s="12" t="n">
        <f aca="false">B8667*C8667*3.6/1000</f>
        <v>0.176930387053899</v>
      </c>
    </row>
    <row r="8668" customFormat="false" ht="15" hidden="false" customHeight="false" outlineLevel="0" collapsed="false">
      <c r="A8668" s="11" t="n">
        <v>43779.6666666667</v>
      </c>
      <c r="B8668" s="0" t="n">
        <v>0.834</v>
      </c>
      <c r="C8668" s="0" t="n">
        <v>56.8520022030149</v>
      </c>
      <c r="D8668" s="0" t="n">
        <v>0.587824006841698</v>
      </c>
      <c r="E8668" s="12" t="n">
        <f aca="false">MIN(B8668,((1-$J$5)*$J$4*E8667+(1-$J$4)*$J$5*B8668)/(1-$J$4*$J$5))</f>
        <v>0.58993121039795</v>
      </c>
      <c r="F8668" s="12" t="n">
        <f aca="false">B8668*C8668*3.6/1000</f>
        <v>0.170692451414332</v>
      </c>
    </row>
    <row r="8669" customFormat="false" ht="15" hidden="false" customHeight="false" outlineLevel="0" collapsed="false">
      <c r="A8669" s="11" t="n">
        <v>43779.7083333333</v>
      </c>
      <c r="B8669" s="0" t="n">
        <v>0.834</v>
      </c>
      <c r="C8669" s="0" t="n">
        <v>58.107769464738</v>
      </c>
      <c r="D8669" s="0" t="n">
        <v>0.587733516017506</v>
      </c>
      <c r="E8669" s="12" t="n">
        <f aca="false">MIN(B8669,((1-$J$5)*$J$4*E8668+(1-$J$4)*$J$5*B8669)/(1-$J$4*$J$5))</f>
        <v>0.589830201989417</v>
      </c>
      <c r="F8669" s="12" t="n">
        <f aca="false">B8669*C8669*3.6/1000</f>
        <v>0.174462767040929</v>
      </c>
    </row>
    <row r="8670" customFormat="false" ht="15" hidden="false" customHeight="false" outlineLevel="0" collapsed="false">
      <c r="A8670" s="11" t="n">
        <v>43779.75</v>
      </c>
      <c r="B8670" s="0" t="n">
        <v>0.812</v>
      </c>
      <c r="C8670" s="0" t="n">
        <v>55.589146831692</v>
      </c>
      <c r="D8670" s="0" t="n">
        <v>0.587392937421715</v>
      </c>
      <c r="E8670" s="12" t="n">
        <f aca="false">MIN(B8670,((1-$J$5)*$J$4*E8669+(1-$J$4)*$J$5*B8670)/(1-$J$4*$J$5))</f>
        <v>0.589477150885802</v>
      </c>
      <c r="F8670" s="12" t="n">
        <f aca="false">B8670*C8670*3.6/1000</f>
        <v>0.162498194018402</v>
      </c>
    </row>
    <row r="8671" customFormat="false" ht="15" hidden="false" customHeight="false" outlineLevel="0" collapsed="false">
      <c r="A8671" s="11" t="n">
        <v>43779.7916666667</v>
      </c>
      <c r="B8671" s="0" t="n">
        <v>0.806</v>
      </c>
      <c r="C8671" s="0" t="n">
        <v>63.0643606851278</v>
      </c>
      <c r="D8671" s="0" t="n">
        <v>0.586989326810499</v>
      </c>
      <c r="E8671" s="12" t="n">
        <f aca="false">MIN(B8671,((1-$J$5)*$J$4*E8670+(1-$J$4)*$J$5*B8671)/(1-$J$4*$J$5))</f>
        <v>0.589060723358854</v>
      </c>
      <c r="F8671" s="12" t="n">
        <f aca="false">B8671*C8671*3.6/1000</f>
        <v>0.182987548963967</v>
      </c>
    </row>
    <row r="8672" customFormat="false" ht="15" hidden="false" customHeight="false" outlineLevel="0" collapsed="false">
      <c r="A8672" s="11" t="n">
        <v>43779.8333333333</v>
      </c>
      <c r="B8672" s="0" t="n">
        <v>0.806</v>
      </c>
      <c r="C8672" s="0" t="n">
        <v>59.356678426563</v>
      </c>
      <c r="D8672" s="0" t="n">
        <v>0.586592326459842</v>
      </c>
      <c r="E8672" s="12" t="n">
        <f aca="false">MIN(B8672,((1-$J$5)*$J$4*E8671+(1-$J$4)*$J$5*B8672)/(1-$J$4*$J$5))</f>
        <v>0.588651156252448</v>
      </c>
      <c r="F8672" s="12" t="n">
        <f aca="false">B8672*C8672*3.6/1000</f>
        <v>0.172229338122515</v>
      </c>
    </row>
    <row r="8673" customFormat="false" ht="15" hidden="false" customHeight="false" outlineLevel="0" collapsed="false">
      <c r="A8673" s="11" t="n">
        <v>43779.875</v>
      </c>
      <c r="B8673" s="0" t="n">
        <v>0.79</v>
      </c>
      <c r="C8673" s="0" t="n">
        <v>58.107769464738</v>
      </c>
      <c r="D8673" s="0" t="n">
        <v>0.586018868243586</v>
      </c>
      <c r="E8673" s="12" t="n">
        <f aca="false">MIN(B8673,((1-$J$5)*$J$4*E8672+(1-$J$4)*$J$5*B8673)/(1-$J$4*$J$5))</f>
        <v>0.588063822541534</v>
      </c>
      <c r="F8673" s="12" t="n">
        <f aca="false">B8673*C8673*3.6/1000</f>
        <v>0.165258496357715</v>
      </c>
    </row>
    <row r="8674" customFormat="false" ht="15" hidden="false" customHeight="false" outlineLevel="0" collapsed="false">
      <c r="A8674" s="11" t="n">
        <v>43779.9166666667</v>
      </c>
      <c r="B8674" s="0" t="n">
        <v>0.785</v>
      </c>
      <c r="C8674" s="0" t="n">
        <v>35.5788141311088</v>
      </c>
      <c r="D8674" s="0" t="n">
        <v>0.585397627063145</v>
      </c>
      <c r="E8674" s="12" t="n">
        <f aca="false">MIN(B8674,((1-$J$5)*$J$4*E8673+(1-$J$4)*$J$5*B8674)/(1-$J$4*$J$5))</f>
        <v>0.587428504213008</v>
      </c>
      <c r="F8674" s="12" t="n">
        <f aca="false">B8674*C8674*3.6/1000</f>
        <v>0.100545728734513</v>
      </c>
    </row>
    <row r="8675" customFormat="false" ht="15" hidden="false" customHeight="false" outlineLevel="0" collapsed="false">
      <c r="A8675" s="11" t="n">
        <v>43779.9583333333</v>
      </c>
      <c r="B8675" s="0" t="n">
        <v>0.769</v>
      </c>
      <c r="C8675" s="0" t="n">
        <v>32.7118002541349</v>
      </c>
      <c r="D8675" s="0" t="n">
        <v>0.584603600592283</v>
      </c>
      <c r="E8675" s="12" t="n">
        <f aca="false">MIN(B8675,((1-$J$5)*$J$4*E8674+(1-$J$4)*$J$5*B8675)/(1-$J$4*$J$5))</f>
        <v>0.586619138410488</v>
      </c>
      <c r="F8675" s="12" t="n">
        <f aca="false">B8675*C8675*3.6/1000</f>
        <v>0.0905593478235471</v>
      </c>
    </row>
    <row r="8676" customFormat="false" ht="15" hidden="false" customHeight="false" outlineLevel="0" collapsed="false">
      <c r="A8676" s="11" t="n">
        <v>43780</v>
      </c>
      <c r="B8676" s="0" t="n">
        <v>0.758</v>
      </c>
      <c r="C8676" s="0" t="n">
        <v>35.5788141311088</v>
      </c>
      <c r="D8676" s="0" t="n">
        <v>0.583696793634458</v>
      </c>
      <c r="E8676" s="12" t="n">
        <f aca="false">MIN(B8676,((1-$J$5)*$J$4*E8675+(1-$J$4)*$J$5*B8676)/(1-$J$4*$J$5))</f>
        <v>0.585696253098948</v>
      </c>
      <c r="F8676" s="12" t="n">
        <f aca="false">B8676*C8676*3.6/1000</f>
        <v>0.0970874680009697</v>
      </c>
    </row>
    <row r="8677" customFormat="false" ht="15" hidden="false" customHeight="false" outlineLevel="0" collapsed="false">
      <c r="A8677" s="11" t="n">
        <v>43780.0416666667</v>
      </c>
      <c r="B8677" s="0" t="n">
        <v>0.747</v>
      </c>
      <c r="C8677" s="0" t="n">
        <v>31.2543247201573</v>
      </c>
      <c r="D8677" s="0" t="n">
        <v>0.582679053287798</v>
      </c>
      <c r="E8677" s="12" t="n">
        <f aca="false">MIN(B8677,((1-$J$5)*$J$4*E8676+(1-$J$4)*$J$5*B8677)/(1-$J$4*$J$5))</f>
        <v>0.584661718451519</v>
      </c>
      <c r="F8677" s="12" t="n">
        <f aca="false">B8677*C8677*3.6/1000</f>
        <v>0.0840491300374471</v>
      </c>
    </row>
    <row r="8678" customFormat="false" ht="15" hidden="false" customHeight="false" outlineLevel="0" collapsed="false">
      <c r="A8678" s="11" t="n">
        <v>43780.0833333333</v>
      </c>
      <c r="B8678" s="0" t="n">
        <v>0.742</v>
      </c>
      <c r="C8678" s="0" t="n">
        <v>31.2543247201573</v>
      </c>
      <c r="D8678" s="0" t="n">
        <v>0.581620806348193</v>
      </c>
      <c r="E8678" s="12" t="n">
        <f aca="false">MIN(B8678,((1-$J$5)*$J$4*E8677+(1-$J$4)*$J$5*B8678)/(1-$J$4*$J$5))</f>
        <v>0.583586566582466</v>
      </c>
      <c r="F8678" s="12" t="n">
        <f aca="false">B8678*C8678*3.6/1000</f>
        <v>0.0834865521924842</v>
      </c>
    </row>
    <row r="8679" customFormat="false" ht="15" hidden="false" customHeight="false" outlineLevel="0" collapsed="false">
      <c r="A8679" s="11" t="n">
        <v>43780.125</v>
      </c>
      <c r="B8679" s="0" t="n">
        <v>0.726</v>
      </c>
      <c r="C8679" s="0" t="n">
        <v>29.7793644110515</v>
      </c>
      <c r="D8679" s="0" t="n">
        <v>0.580396931318333</v>
      </c>
      <c r="E8679" s="12" t="n">
        <f aca="false">MIN(B8679,((1-$J$5)*$J$4*E8678+(1-$J$4)*$J$5*B8679)/(1-$J$4*$J$5))</f>
        <v>0.582344613261503</v>
      </c>
      <c r="F8679" s="12" t="n">
        <f aca="false">B8679*C8679*3.6/1000</f>
        <v>0.0778313468247242</v>
      </c>
    </row>
    <row r="8680" customFormat="false" ht="15" hidden="false" customHeight="false" outlineLevel="0" collapsed="false">
      <c r="A8680" s="11" t="n">
        <v>43780.1666666667</v>
      </c>
      <c r="B8680" s="0" t="n">
        <v>0.731</v>
      </c>
      <c r="C8680" s="0" t="n">
        <v>28.2855950849176</v>
      </c>
      <c r="D8680" s="0" t="n">
        <v>0.579250275646886</v>
      </c>
      <c r="E8680" s="12" t="n">
        <f aca="false">MIN(B8680,((1-$J$5)*$J$4*E8679+(1-$J$4)*$J$5*B8680)/(1-$J$4*$J$5))</f>
        <v>0.581180781082565</v>
      </c>
      <c r="F8680" s="12" t="n">
        <f aca="false">B8680*C8680*3.6/1000</f>
        <v>0.0744363720254692</v>
      </c>
    </row>
    <row r="8681" customFormat="false" ht="15" hidden="false" customHeight="false" outlineLevel="0" collapsed="false">
      <c r="A8681" s="11" t="n">
        <v>43780.2083333333</v>
      </c>
      <c r="B8681" s="0" t="n">
        <v>0.71</v>
      </c>
      <c r="C8681" s="0" t="n">
        <v>29.7793644110515</v>
      </c>
      <c r="D8681" s="0" t="n">
        <v>0.577882264869515</v>
      </c>
      <c r="E8681" s="12" t="n">
        <f aca="false">MIN(B8681,((1-$J$5)*$J$4*E8680+(1-$J$4)*$J$5*B8681)/(1-$J$4*$J$5))</f>
        <v>0.579793947786312</v>
      </c>
      <c r="F8681" s="12" t="n">
        <f aca="false">B8681*C8681*3.6/1000</f>
        <v>0.0761160554346476</v>
      </c>
    </row>
    <row r="8682" customFormat="false" ht="15" hidden="false" customHeight="false" outlineLevel="0" collapsed="false">
      <c r="A8682" s="11" t="n">
        <v>43780.25</v>
      </c>
      <c r="B8682" s="0" t="n">
        <v>0.705</v>
      </c>
      <c r="C8682" s="0" t="n">
        <v>50.4617101559922</v>
      </c>
      <c r="D8682" s="0" t="n">
        <v>0.576479484164065</v>
      </c>
      <c r="E8682" s="12" t="n">
        <f aca="false">MIN(B8682,((1-$J$5)*$J$4*E8681+(1-$J$4)*$J$5*B8682)/(1-$J$4*$J$5))</f>
        <v>0.578372301200047</v>
      </c>
      <c r="F8682" s="12" t="n">
        <f aca="false">B8682*C8682*3.6/1000</f>
        <v>0.128071820375908</v>
      </c>
    </row>
    <row r="8683" customFormat="false" ht="15" hidden="false" customHeight="false" outlineLevel="0" collapsed="false">
      <c r="A8683" s="11" t="n">
        <v>43780.2916666667</v>
      </c>
      <c r="B8683" s="0" t="n">
        <v>0.705</v>
      </c>
      <c r="C8683" s="0" t="n">
        <v>47.8482781025145</v>
      </c>
      <c r="D8683" s="0" t="n">
        <v>0.575099677943703</v>
      </c>
      <c r="E8683" s="12" t="n">
        <f aca="false">MIN(B8683,((1-$J$5)*$J$4*E8682+(1-$J$4)*$J$5*B8683)/(1-$J$4*$J$5))</f>
        <v>0.576974075480112</v>
      </c>
      <c r="F8683" s="12" t="n">
        <f aca="false">B8683*C8683*3.6/1000</f>
        <v>0.121438929824182</v>
      </c>
    </row>
    <row r="8684" customFormat="false" ht="15" hidden="false" customHeight="false" outlineLevel="0" collapsed="false">
      <c r="A8684" s="11" t="n">
        <v>43780.3333333333</v>
      </c>
      <c r="B8684" s="0" t="n">
        <v>0.705</v>
      </c>
      <c r="C8684" s="0" t="n">
        <v>34.1529538661645</v>
      </c>
      <c r="D8684" s="0" t="n">
        <v>0.573742469936528</v>
      </c>
      <c r="E8684" s="12" t="n">
        <f aca="false">MIN(B8684,((1-$J$5)*$J$4*E8683+(1-$J$4)*$J$5*B8684)/(1-$J$4*$J$5))</f>
        <v>0.575598884780275</v>
      </c>
      <c r="F8684" s="12" t="n">
        <f aca="false">B8684*C8684*3.6/1000</f>
        <v>0.0866801969123254</v>
      </c>
    </row>
    <row r="8685" customFormat="false" ht="15" hidden="false" customHeight="false" outlineLevel="0" collapsed="false">
      <c r="A8685" s="11" t="n">
        <v>43780.375</v>
      </c>
      <c r="B8685" s="0" t="n">
        <v>0.71</v>
      </c>
      <c r="C8685" s="0" t="n">
        <v>26.7714963296804</v>
      </c>
      <c r="D8685" s="0" t="n">
        <v>0.572464664990812</v>
      </c>
      <c r="E8685" s="12" t="n">
        <f aca="false">MIN(B8685,((1-$J$5)*$J$4*E8684+(1-$J$4)*$J$5*B8685)/(1-$J$4*$J$5))</f>
        <v>0.574304010236943</v>
      </c>
      <c r="F8685" s="12" t="n">
        <f aca="false">B8685*C8685*3.6/1000</f>
        <v>0.068427944618663</v>
      </c>
    </row>
    <row r="8686" customFormat="false" ht="15" hidden="false" customHeight="false" outlineLevel="0" collapsed="false">
      <c r="A8686" s="11" t="n">
        <v>43780.4166666667</v>
      </c>
      <c r="B8686" s="0" t="n">
        <v>0.705</v>
      </c>
      <c r="C8686" s="0" t="n">
        <v>26.7714963296804</v>
      </c>
      <c r="D8686" s="0" t="n">
        <v>0.571150612742452</v>
      </c>
      <c r="E8686" s="12" t="n">
        <f aca="false">MIN(B8686,((1-$J$5)*$J$4*E8685+(1-$J$4)*$J$5*B8686)/(1-$J$4*$J$5))</f>
        <v>0.572972807432381</v>
      </c>
      <c r="F8686" s="12" t="n">
        <f aca="false">B8686*C8686*3.6/1000</f>
        <v>0.0679460576847288</v>
      </c>
    </row>
    <row r="8687" customFormat="false" ht="15" hidden="false" customHeight="false" outlineLevel="0" collapsed="false">
      <c r="A8687" s="11" t="n">
        <v>43780.4583333333</v>
      </c>
      <c r="B8687" s="0" t="n">
        <v>0.7</v>
      </c>
      <c r="C8687" s="0" t="n">
        <v>26.7714963296804</v>
      </c>
      <c r="D8687" s="0" t="n">
        <v>0.569800906843122</v>
      </c>
      <c r="E8687" s="12" t="n">
        <f aca="false">MIN(B8687,((1-$J$5)*$J$4*E8686+(1-$J$4)*$J$5*B8687)/(1-$J$4*$J$5))</f>
        <v>0.571605874855241</v>
      </c>
      <c r="F8687" s="12" t="n">
        <f aca="false">B8687*C8687*3.6/1000</f>
        <v>0.0674641707507945</v>
      </c>
    </row>
    <row r="8688" customFormat="false" ht="15" hidden="false" customHeight="false" outlineLevel="0" collapsed="false">
      <c r="A8688" s="11" t="n">
        <v>43780.5</v>
      </c>
      <c r="B8688" s="0" t="n">
        <v>0.689</v>
      </c>
      <c r="C8688" s="0" t="n">
        <v>25.2353062273078</v>
      </c>
      <c r="D8688" s="0" t="n">
        <v>0.568347521272583</v>
      </c>
      <c r="E8688" s="12" t="n">
        <f aca="false">MIN(B8688,((1-$J$5)*$J$4*E8687+(1-$J$4)*$J$5*B8688)/(1-$J$4*$J$5))</f>
        <v>0.570134608383161</v>
      </c>
      <c r="F8688" s="12" t="n">
        <f aca="false">B8688*C8688*3.6/1000</f>
        <v>0.0625936535662142</v>
      </c>
    </row>
    <row r="8689" customFormat="false" ht="15" hidden="false" customHeight="false" outlineLevel="0" collapsed="false">
      <c r="A8689" s="11" t="n">
        <v>43780.5416666667</v>
      </c>
      <c r="B8689" s="0" t="n">
        <v>0.694</v>
      </c>
      <c r="C8689" s="0" t="n">
        <v>23.6749611865424</v>
      </c>
      <c r="D8689" s="0" t="n">
        <v>0.566975113941993</v>
      </c>
      <c r="E8689" s="12" t="n">
        <f aca="false">MIN(B8689,((1-$J$5)*$J$4*E8688+(1-$J$4)*$J$5*B8689)/(1-$J$4*$J$5))</f>
        <v>0.568745240864493</v>
      </c>
      <c r="F8689" s="12" t="n">
        <f aca="false">B8689*C8689*3.6/1000</f>
        <v>0.0591495230284576</v>
      </c>
    </row>
    <row r="8690" customFormat="false" ht="15" hidden="false" customHeight="false" outlineLevel="0" collapsed="false">
      <c r="A8690" s="11" t="n">
        <v>43780.5833333333</v>
      </c>
      <c r="B8690" s="0" t="n">
        <v>0.689</v>
      </c>
      <c r="C8690" s="0" t="n">
        <v>54.318959031291</v>
      </c>
      <c r="D8690" s="0" t="n">
        <v>0.565568008689268</v>
      </c>
      <c r="E8690" s="12" t="n">
        <f aca="false">MIN(B8690,((1-$J$5)*$J$4*E8689+(1-$J$4)*$J$5*B8690)/(1-$J$4*$J$5))</f>
        <v>0.56732110180577</v>
      </c>
      <c r="F8690" s="12" t="n">
        <f aca="false">B8690*C8690*3.6/1000</f>
        <v>0.134732745981214</v>
      </c>
    </row>
    <row r="8691" customFormat="false" ht="15" hidden="false" customHeight="false" outlineLevel="0" collapsed="false">
      <c r="A8691" s="11" t="n">
        <v>43780.625</v>
      </c>
      <c r="B8691" s="0" t="n">
        <v>0.7</v>
      </c>
      <c r="C8691" s="0" t="n">
        <v>56.8520022030149</v>
      </c>
      <c r="D8691" s="0" t="n">
        <v>0.564309733655132</v>
      </c>
      <c r="E8691" s="12" t="n">
        <f aca="false">MIN(B8691,((1-$J$5)*$J$4*E8690+(1-$J$4)*$J$5*B8691)/(1-$J$4*$J$5))</f>
        <v>0.566047278052792</v>
      </c>
      <c r="F8691" s="12" t="n">
        <f aca="false">B8691*C8691*3.6/1000</f>
        <v>0.143267045551597</v>
      </c>
    </row>
    <row r="8692" customFormat="false" ht="15" hidden="false" customHeight="false" outlineLevel="0" collapsed="false">
      <c r="A8692" s="11" t="n">
        <v>43780.6666666667</v>
      </c>
      <c r="B8692" s="0" t="n">
        <v>0.694</v>
      </c>
      <c r="C8692" s="0" t="n">
        <v>54.318959031291</v>
      </c>
      <c r="D8692" s="0" t="n">
        <v>0.56300345646951</v>
      </c>
      <c r="E8692" s="12" t="n">
        <f aca="false">MIN(B8692,((1-$J$5)*$J$4*E8691+(1-$J$4)*$J$5*B8692)/(1-$J$4*$J$5))</f>
        <v>0.564725247112878</v>
      </c>
      <c r="F8692" s="12" t="n">
        <f aca="false">B8692*C8692*3.6/1000</f>
        <v>0.135710487243777</v>
      </c>
    </row>
    <row r="8693" customFormat="false" ht="15" hidden="false" customHeight="false" outlineLevel="0" collapsed="false">
      <c r="A8693" s="11" t="n">
        <v>43780.7083333333</v>
      </c>
      <c r="B8693" s="0" t="n">
        <v>0.705</v>
      </c>
      <c r="C8693" s="0" t="n">
        <v>51.7555279119033</v>
      </c>
      <c r="D8693" s="0" t="n">
        <v>0.56184435815889</v>
      </c>
      <c r="E8693" s="12" t="n">
        <f aca="false">MIN(B8693,((1-$J$5)*$J$4*E8692+(1-$J$4)*$J$5*B8693)/(1-$J$4*$J$5))</f>
        <v>0.563551849302123</v>
      </c>
      <c r="F8693" s="12" t="n">
        <f aca="false">B8693*C8693*3.6/1000</f>
        <v>0.131355529840411</v>
      </c>
    </row>
    <row r="8694" customFormat="false" ht="15" hidden="false" customHeight="false" outlineLevel="0" collapsed="false">
      <c r="A8694" s="11" t="n">
        <v>43780.75</v>
      </c>
      <c r="B8694" s="0" t="n">
        <v>0.689</v>
      </c>
      <c r="C8694" s="0" t="n">
        <v>59.356678426563</v>
      </c>
      <c r="D8694" s="0" t="n">
        <v>0.560521283483271</v>
      </c>
      <c r="E8694" s="12" t="n">
        <f aca="false">MIN(B8694,((1-$J$5)*$J$4*E8693+(1-$J$4)*$J$5*B8694)/(1-$J$4*$J$5))</f>
        <v>0.562213268588743</v>
      </c>
      <c r="F8694" s="12" t="n">
        <f aca="false">B8694*C8694*3.6/1000</f>
        <v>0.147228305169247</v>
      </c>
    </row>
    <row r="8695" customFormat="false" ht="15" hidden="false" customHeight="false" outlineLevel="0" collapsed="false">
      <c r="A8695" s="11" t="n">
        <v>43780.7916666667</v>
      </c>
      <c r="B8695" s="0" t="n">
        <v>0.694</v>
      </c>
      <c r="C8695" s="0" t="n">
        <v>53.0411786010183</v>
      </c>
      <c r="D8695" s="0" t="n">
        <v>0.559277052839667</v>
      </c>
      <c r="E8695" s="12" t="n">
        <f aca="false">MIN(B8695,((1-$J$5)*$J$4*E8694+(1-$J$4)*$J$5*B8695)/(1-$J$4*$J$5))</f>
        <v>0.560954400901944</v>
      </c>
      <c r="F8695" s="12" t="n">
        <f aca="false">B8695*C8695*3.6/1000</f>
        <v>0.132518080616784</v>
      </c>
    </row>
    <row r="8696" customFormat="false" ht="15" hidden="false" customHeight="false" outlineLevel="0" collapsed="false">
      <c r="A8696" s="11" t="n">
        <v>43780.8333333333</v>
      </c>
      <c r="B8696" s="0" t="n">
        <v>0.689</v>
      </c>
      <c r="C8696" s="0" t="n">
        <v>50.4617101559922</v>
      </c>
      <c r="D8696" s="0" t="n">
        <v>0.557996025019658</v>
      </c>
      <c r="E8696" s="12" t="n">
        <f aca="false">MIN(B8696,((1-$J$5)*$J$4*E8695+(1-$J$4)*$J$5*B8696)/(1-$J$4*$J$5))</f>
        <v>0.559658611760232</v>
      </c>
      <c r="F8696" s="12" t="n">
        <f aca="false">B8696*C8696*3.6/1000</f>
        <v>0.125165225870923</v>
      </c>
    </row>
    <row r="8697" customFormat="false" ht="15" hidden="false" customHeight="false" outlineLevel="0" collapsed="false">
      <c r="A8697" s="11" t="n">
        <v>43780.875</v>
      </c>
      <c r="B8697" s="0" t="n">
        <v>0.674</v>
      </c>
      <c r="C8697" s="0" t="n">
        <v>51.7555279119033</v>
      </c>
      <c r="D8697" s="0" t="n">
        <v>0.556564452765323</v>
      </c>
      <c r="E8697" s="12" t="n">
        <f aca="false">MIN(B8697,((1-$J$5)*$J$4*E8696+(1-$J$4)*$J$5*B8697)/(1-$J$4*$J$5))</f>
        <v>0.558211188172748</v>
      </c>
      <c r="F8697" s="12" t="n">
        <f aca="false">B8697*C8697*3.6/1000</f>
        <v>0.125579612925442</v>
      </c>
    </row>
    <row r="8698" customFormat="false" ht="15" hidden="false" customHeight="false" outlineLevel="0" collapsed="false">
      <c r="A8698" s="11" t="n">
        <v>43780.9166666667</v>
      </c>
      <c r="B8698" s="0" t="n">
        <v>0.674</v>
      </c>
      <c r="C8698" s="0" t="n">
        <v>26.7714963296804</v>
      </c>
      <c r="D8698" s="0" t="n">
        <v>0.555156326538783</v>
      </c>
      <c r="E8698" s="12" t="n">
        <f aca="false">MIN(B8698,((1-$J$5)*$J$4*E8697+(1-$J$4)*$J$5*B8698)/(1-$J$4*$J$5))</f>
        <v>0.556787610113889</v>
      </c>
      <c r="F8698" s="12" t="n">
        <f aca="false">B8698*C8698*3.6/1000</f>
        <v>0.0649583586943364</v>
      </c>
    </row>
    <row r="8699" customFormat="false" ht="15" hidden="false" customHeight="false" outlineLevel="0" collapsed="false">
      <c r="A8699" s="11" t="n">
        <v>43780.9583333333</v>
      </c>
      <c r="B8699" s="0" t="n">
        <v>0.674</v>
      </c>
      <c r="C8699" s="0" t="n">
        <v>25.2353062273078</v>
      </c>
      <c r="D8699" s="0" t="n">
        <v>0.553771262345296</v>
      </c>
      <c r="E8699" s="12" t="n">
        <f aca="false">MIN(B8699,((1-$J$5)*$J$4*E8698+(1-$J$4)*$J$5*B8699)/(1-$J$4*$J$5))</f>
        <v>0.555387484741338</v>
      </c>
      <c r="F8699" s="12" t="n">
        <f aca="false">B8699*C8699*3.6/1000</f>
        <v>0.0612309470299396</v>
      </c>
    </row>
    <row r="8700" customFormat="false" ht="15" hidden="false" customHeight="false" outlineLevel="0" collapsed="false">
      <c r="A8700" s="11" t="n">
        <v>43781</v>
      </c>
      <c r="B8700" s="0" t="n">
        <v>0.669</v>
      </c>
      <c r="C8700" s="0" t="n">
        <v>26.7714963296804</v>
      </c>
      <c r="D8700" s="0" t="n">
        <v>0.552351707521451</v>
      </c>
      <c r="E8700" s="12" t="n">
        <f aca="false">MIN(B8700,((1-$J$5)*$J$4*E8699+(1-$J$4)*$J$5*B8700)/(1-$J$4*$J$5))</f>
        <v>0.553952765058614</v>
      </c>
      <c r="F8700" s="12" t="n">
        <f aca="false">B8700*C8700*3.6/1000</f>
        <v>0.0644764717604022</v>
      </c>
    </row>
    <row r="8701" customFormat="false" ht="15" hidden="false" customHeight="false" outlineLevel="0" collapsed="false">
      <c r="A8701" s="11" t="n">
        <v>43781.0416666667</v>
      </c>
      <c r="B8701" s="0" t="n">
        <v>0.653</v>
      </c>
      <c r="C8701" s="0" t="n">
        <v>23.6749611865424</v>
      </c>
      <c r="D8701" s="0" t="n">
        <v>0.550772442041606</v>
      </c>
      <c r="E8701" s="12" t="n">
        <f aca="false">MIN(B8701,((1-$J$5)*$J$4*E8700+(1-$J$4)*$J$5*B8701)/(1-$J$4*$J$5))</f>
        <v>0.55235716761119</v>
      </c>
      <c r="F8701" s="12" t="n">
        <f aca="false">B8701*C8701*3.6/1000</f>
        <v>0.055655098757324</v>
      </c>
    </row>
    <row r="8702" customFormat="false" ht="15" hidden="false" customHeight="false" outlineLevel="0" collapsed="false">
      <c r="A8702" s="11" t="n">
        <v>43781.0833333333</v>
      </c>
      <c r="B8702" s="0" t="n">
        <v>0.658</v>
      </c>
      <c r="C8702" s="0" t="n">
        <v>23.6749611865424</v>
      </c>
      <c r="D8702" s="0" t="n">
        <v>0.549276216439777</v>
      </c>
      <c r="E8702" s="12" t="n">
        <f aca="false">MIN(B8702,((1-$J$5)*$J$4*E8701+(1-$J$4)*$J$5*B8702)/(1-$J$4*$J$5))</f>
        <v>0.550845517403428</v>
      </c>
      <c r="F8702" s="12" t="n">
        <f aca="false">B8702*C8702*3.6/1000</f>
        <v>0.0560812480586817</v>
      </c>
    </row>
    <row r="8703" customFormat="false" ht="15" hidden="false" customHeight="false" outlineLevel="0" collapsed="false">
      <c r="A8703" s="11" t="n">
        <v>43781.125</v>
      </c>
      <c r="B8703" s="0" t="n">
        <v>0.653</v>
      </c>
      <c r="C8703" s="0" t="n">
        <v>23.6749611865424</v>
      </c>
      <c r="D8703" s="0" t="n">
        <v>0.547747320788746</v>
      </c>
      <c r="E8703" s="12" t="n">
        <f aca="false">MIN(B8703,((1-$J$5)*$J$4*E8702+(1-$J$4)*$J$5*B8703)/(1-$J$4*$J$5))</f>
        <v>0.54930111019744</v>
      </c>
      <c r="F8703" s="12" t="n">
        <f aca="false">B8703*C8703*3.6/1000</f>
        <v>0.055655098757324</v>
      </c>
    </row>
    <row r="8704" customFormat="false" ht="15" hidden="false" customHeight="false" outlineLevel="0" collapsed="false">
      <c r="A8704" s="11" t="n">
        <v>43781.1666666667</v>
      </c>
      <c r="B8704" s="0" t="n">
        <v>0.658</v>
      </c>
      <c r="C8704" s="0" t="n">
        <v>23.6749611865424</v>
      </c>
      <c r="D8704" s="0" t="n">
        <v>0.546300640067913</v>
      </c>
      <c r="E8704" s="12" t="n">
        <f aca="false">MIN(B8704,((1-$J$5)*$J$4*E8703+(1-$J$4)*$J$5*B8704)/(1-$J$4*$J$5))</f>
        <v>0.547839806899295</v>
      </c>
      <c r="F8704" s="12" t="n">
        <f aca="false">B8704*C8704*3.6/1000</f>
        <v>0.0560812480586817</v>
      </c>
    </row>
    <row r="8705" customFormat="false" ht="15" hidden="false" customHeight="false" outlineLevel="0" collapsed="false">
      <c r="A8705" s="11" t="n">
        <v>43781.2083333333</v>
      </c>
      <c r="B8705" s="0" t="n">
        <v>0.648</v>
      </c>
      <c r="C8705" s="0" t="n">
        <v>22.0880144235444</v>
      </c>
      <c r="D8705" s="0" t="n">
        <v>0.544763302903242</v>
      </c>
      <c r="E8705" s="12" t="n">
        <f aca="false">MIN(B8705,((1-$J$5)*$J$4*E8704+(1-$J$4)*$J$5*B8705)/(1-$J$4*$J$5))</f>
        <v>0.546287256538516</v>
      </c>
      <c r="F8705" s="12" t="n">
        <f aca="false">B8705*C8705*3.6/1000</f>
        <v>0.0515269200472445</v>
      </c>
    </row>
    <row r="8706" customFormat="false" ht="15" hidden="false" customHeight="false" outlineLevel="0" collapsed="false">
      <c r="A8706" s="11" t="n">
        <v>43781.25</v>
      </c>
      <c r="B8706" s="0" t="n">
        <v>0.628</v>
      </c>
      <c r="C8706" s="0" t="n">
        <v>23.0435269222858</v>
      </c>
      <c r="D8706" s="0" t="n">
        <v>0.543022444134015</v>
      </c>
      <c r="E8706" s="12" t="n">
        <f aca="false">MIN(B8706,((1-$J$5)*$J$4*E8705+(1-$J$4)*$J$5*B8706)/(1-$J$4*$J$5))</f>
        <v>0.544529641109545</v>
      </c>
      <c r="F8706" s="12" t="n">
        <f aca="false">B8706*C8706*3.6/1000</f>
        <v>0.0520968056659037</v>
      </c>
    </row>
    <row r="8707" customFormat="false" ht="15" hidden="false" customHeight="false" outlineLevel="0" collapsed="false">
      <c r="A8707" s="11" t="n">
        <v>43781.2916666667</v>
      </c>
      <c r="B8707" s="0" t="n">
        <v>0.633</v>
      </c>
      <c r="C8707" s="0" t="n">
        <v>21.1218782446826</v>
      </c>
      <c r="D8707" s="0" t="n">
        <v>0.541367271788056</v>
      </c>
      <c r="E8707" s="12" t="n">
        <f aca="false">MIN(B8707,((1-$J$5)*$J$4*E8706+(1-$J$4)*$J$5*B8707)/(1-$J$4*$J$5))</f>
        <v>0.542858642079734</v>
      </c>
      <c r="F8707" s="12" t="n">
        <f aca="false">B8707*C8707*3.6/1000</f>
        <v>0.0481325361439828</v>
      </c>
    </row>
    <row r="8708" customFormat="false" ht="15" hidden="false" customHeight="false" outlineLevel="0" collapsed="false">
      <c r="A8708" s="11" t="n">
        <v>43781.3333333333</v>
      </c>
      <c r="B8708" s="0" t="n">
        <v>0.628</v>
      </c>
      <c r="C8708" s="0" t="n">
        <v>20.7973464751974</v>
      </c>
      <c r="D8708" s="0" t="n">
        <v>0.539682032593516</v>
      </c>
      <c r="E8708" s="12" t="n">
        <f aca="false">MIN(B8708,((1-$J$5)*$J$4*E8707+(1-$J$4)*$J$5*B8708)/(1-$J$4*$J$5))</f>
        <v>0.541157511238223</v>
      </c>
      <c r="F8708" s="12" t="n">
        <f aca="false">B8708*C8708*3.6/1000</f>
        <v>0.0470186409111262</v>
      </c>
    </row>
    <row r="8709" customFormat="false" ht="15" hidden="false" customHeight="false" outlineLevel="0" collapsed="false">
      <c r="A8709" s="11" t="n">
        <v>43781.375</v>
      </c>
      <c r="B8709" s="0" t="n">
        <v>0.633</v>
      </c>
      <c r="C8709" s="0" t="n">
        <v>20.3898614467272</v>
      </c>
      <c r="D8709" s="0" t="n">
        <v>0.538081568895053</v>
      </c>
      <c r="E8709" s="12" t="n">
        <f aca="false">MIN(B8709,((1-$J$5)*$J$4*E8708+(1-$J$4)*$J$5*B8709)/(1-$J$4*$J$5))</f>
        <v>0.539542066242536</v>
      </c>
      <c r="F8709" s="12" t="n">
        <f aca="false">B8709*C8709*3.6/1000</f>
        <v>0.0464644162648019</v>
      </c>
    </row>
    <row r="8710" customFormat="false" ht="15" hidden="false" customHeight="false" outlineLevel="0" collapsed="false">
      <c r="A8710" s="11" t="n">
        <v>43781.4166666667</v>
      </c>
      <c r="B8710" s="0" t="n">
        <v>0.628</v>
      </c>
      <c r="C8710" s="0" t="n">
        <v>20.4715228318574</v>
      </c>
      <c r="D8710" s="0" t="n">
        <v>0.536450142339815</v>
      </c>
      <c r="E8710" s="12" t="n">
        <f aca="false">MIN(B8710,((1-$J$5)*$J$4*E8709+(1-$J$4)*$J$5*B8710)/(1-$J$4*$J$5))</f>
        <v>0.537895574212181</v>
      </c>
      <c r="F8710" s="12" t="n">
        <f aca="false">B8710*C8710*3.6/1000</f>
        <v>0.0462820188182631</v>
      </c>
    </row>
    <row r="8711" customFormat="false" ht="15" hidden="false" customHeight="false" outlineLevel="0" collapsed="false">
      <c r="A8711" s="11" t="n">
        <v>43781.4583333333</v>
      </c>
      <c r="B8711" s="0" t="n">
        <v>0.638</v>
      </c>
      <c r="C8711" s="0" t="n">
        <v>21.7671842154351</v>
      </c>
      <c r="D8711" s="0" t="n">
        <v>0.534959784904781</v>
      </c>
      <c r="E8711" s="12" t="n">
        <f aca="false">MIN(B8711,((1-$J$5)*$J$4*E8710+(1-$J$4)*$J$5*B8711)/(1-$J$4*$J$5))</f>
        <v>0.536391528508521</v>
      </c>
      <c r="F8711" s="12" t="n">
        <f aca="false">B8711*C8711*3.6/1000</f>
        <v>0.0499948687060114</v>
      </c>
    </row>
    <row r="8712" customFormat="false" ht="15" hidden="false" customHeight="false" outlineLevel="0" collapsed="false">
      <c r="A8712" s="11" t="n">
        <v>43781.5</v>
      </c>
      <c r="B8712" s="0" t="n">
        <v>0.638</v>
      </c>
      <c r="C8712" s="0" t="n">
        <v>20.9597719503597</v>
      </c>
      <c r="D8712" s="0" t="n">
        <v>0.533493836270448</v>
      </c>
      <c r="E8712" s="12" t="n">
        <f aca="false">MIN(B8712,((1-$J$5)*$J$4*E8711+(1-$J$4)*$J$5*B8712)/(1-$J$4*$J$5))</f>
        <v>0.534912261152532</v>
      </c>
      <c r="F8712" s="12" t="n">
        <f aca="false">B8712*C8712*3.6/1000</f>
        <v>0.0481404042155861</v>
      </c>
    </row>
    <row r="8713" customFormat="false" ht="15" hidden="false" customHeight="false" outlineLevel="0" collapsed="false">
      <c r="A8713" s="11" t="n">
        <v>43781.5416666667</v>
      </c>
      <c r="B8713" s="0" t="n">
        <v>0.638</v>
      </c>
      <c r="C8713" s="0" t="n">
        <v>20.2262886267881</v>
      </c>
      <c r="D8713" s="0" t="n">
        <v>0.532051896673958</v>
      </c>
      <c r="E8713" s="12" t="n">
        <f aca="false">MIN(B8713,((1-$J$5)*$J$4*E8712+(1-$J$4)*$J$5*B8713)/(1-$J$4*$J$5))</f>
        <v>0.533457363934204</v>
      </c>
      <c r="F8713" s="12" t="n">
        <f aca="false">B8713*C8713*3.6/1000</f>
        <v>0.046455739718007</v>
      </c>
    </row>
    <row r="8714" customFormat="false" ht="15" hidden="false" customHeight="false" outlineLevel="0" collapsed="false">
      <c r="A8714" s="11" t="n">
        <v>43781.5833333333</v>
      </c>
      <c r="B8714" s="0" t="n">
        <v>0.658</v>
      </c>
      <c r="C8714" s="0" t="n">
        <v>21.283669045523</v>
      </c>
      <c r="D8714" s="0" t="n">
        <v>0.530862272730344</v>
      </c>
      <c r="E8714" s="12" t="n">
        <f aca="false">MIN(B8714,((1-$J$5)*$J$4*E8713+(1-$J$4)*$J$5*B8714)/(1-$J$4*$J$5))</f>
        <v>0.532257077872685</v>
      </c>
      <c r="F8714" s="12" t="n">
        <f aca="false">B8714*C8714*3.6/1000</f>
        <v>0.0504167552350349</v>
      </c>
    </row>
    <row r="8715" customFormat="false" ht="15" hidden="false" customHeight="false" outlineLevel="0" collapsed="false">
      <c r="A8715" s="11" t="n">
        <v>43781.625</v>
      </c>
      <c r="B8715" s="0" t="n">
        <v>0.663</v>
      </c>
      <c r="C8715" s="0" t="n">
        <v>20.7973464751974</v>
      </c>
      <c r="D8715" s="0" t="n">
        <v>0.529749307187135</v>
      </c>
      <c r="E8715" s="12" t="n">
        <f aca="false">MIN(B8715,((1-$J$5)*$J$4*E8714+(1-$J$4)*$J$5*B8715)/(1-$J$4*$J$5))</f>
        <v>0.531134226507402</v>
      </c>
      <c r="F8715" s="12" t="n">
        <f aca="false">B8715*C8715*3.6/1000</f>
        <v>0.049639106567001</v>
      </c>
    </row>
    <row r="8716" customFormat="false" ht="15" hidden="false" customHeight="false" outlineLevel="0" collapsed="false">
      <c r="A8716" s="11" t="n">
        <v>43781.6666666667</v>
      </c>
      <c r="B8716" s="0" t="n">
        <v>0.674</v>
      </c>
      <c r="C8716" s="0" t="n">
        <v>22.0880144235444</v>
      </c>
      <c r="D8716" s="0" t="n">
        <v>0.528780354496307</v>
      </c>
      <c r="E8716" s="12" t="n">
        <f aca="false">MIN(B8716,((1-$J$5)*$J$4*E8715+(1-$J$4)*$J$5*B8716)/(1-$J$4*$J$5))</f>
        <v>0.53015672689443</v>
      </c>
      <c r="F8716" s="12" t="n">
        <f aca="false">B8716*C8716*3.6/1000</f>
        <v>0.0535943581972882</v>
      </c>
    </row>
    <row r="8717" customFormat="false" ht="15" hidden="false" customHeight="false" outlineLevel="0" collapsed="false">
      <c r="A8717" s="11" t="n">
        <v>43781.7083333333</v>
      </c>
      <c r="B8717" s="0" t="n">
        <v>0.674</v>
      </c>
      <c r="C8717" s="0" t="n">
        <v>20.4715228318574</v>
      </c>
      <c r="D8717" s="0" t="n">
        <v>0.527827271134919</v>
      </c>
      <c r="E8717" s="12" t="n">
        <f aca="false">MIN(B8717,((1-$J$5)*$J$4*E8716+(1-$J$4)*$J$5*B8717)/(1-$J$4*$J$5))</f>
        <v>0.529195331064209</v>
      </c>
      <c r="F8717" s="12" t="n">
        <f aca="false">B8717*C8717*3.6/1000</f>
        <v>0.0496721029992187</v>
      </c>
    </row>
    <row r="8718" customFormat="false" ht="15" hidden="false" customHeight="false" outlineLevel="0" collapsed="false">
      <c r="A8718" s="11" t="n">
        <v>43781.75</v>
      </c>
      <c r="B8718" s="0" t="n">
        <v>0.663</v>
      </c>
      <c r="C8718" s="0" t="n">
        <v>20.1443761753549</v>
      </c>
      <c r="D8718" s="0" t="n">
        <v>0.526764012291145</v>
      </c>
      <c r="E8718" s="12" t="n">
        <f aca="false">MIN(B8718,((1-$J$5)*$J$4*E8717+(1-$J$4)*$J$5*B8718)/(1-$J$4*$J$5))</f>
        <v>0.528122920338275</v>
      </c>
      <c r="F8718" s="12" t="n">
        <f aca="false">B8718*C8718*3.6/1000</f>
        <v>0.0480805970553371</v>
      </c>
    </row>
    <row r="8719" customFormat="false" ht="15" hidden="false" customHeight="false" outlineLevel="0" collapsed="false">
      <c r="A8719" s="11" t="n">
        <v>43781.7916666667</v>
      </c>
      <c r="B8719" s="0" t="n">
        <v>0.658</v>
      </c>
      <c r="C8719" s="0" t="n">
        <v>20.4715228318574</v>
      </c>
      <c r="D8719" s="0" t="n">
        <v>0.525660992348023</v>
      </c>
      <c r="E8719" s="12" t="n">
        <f aca="false">MIN(B8719,((1-$J$5)*$J$4*E8718+(1-$J$4)*$J$5*B8719)/(1-$J$4*$J$5))</f>
        <v>0.527010516378831</v>
      </c>
      <c r="F8719" s="12" t="n">
        <f aca="false">B8719*C8719*3.6/1000</f>
        <v>0.0484929432841037</v>
      </c>
    </row>
    <row r="8720" customFormat="false" ht="15" hidden="false" customHeight="false" outlineLevel="0" collapsed="false">
      <c r="A8720" s="11" t="n">
        <v>43781.8333333333</v>
      </c>
      <c r="B8720" s="0" t="n">
        <v>0.653</v>
      </c>
      <c r="C8720" s="0" t="n">
        <v>18.8218854992177</v>
      </c>
      <c r="D8720" s="0" t="n">
        <v>0.524518862505544</v>
      </c>
      <c r="E8720" s="12" t="n">
        <f aca="false">MIN(B8720,((1-$J$5)*$J$4*E8719+(1-$J$4)*$J$5*B8720)/(1-$J$4*$J$5))</f>
        <v>0.525858778052985</v>
      </c>
      <c r="F8720" s="12" t="n">
        <f aca="false">B8720*C8720*3.6/1000</f>
        <v>0.044246488431561</v>
      </c>
    </row>
    <row r="8721" customFormat="false" ht="15" hidden="false" customHeight="false" outlineLevel="0" collapsed="false">
      <c r="A8721" s="11" t="n">
        <v>43781.875</v>
      </c>
      <c r="B8721" s="0" t="n">
        <v>0.643</v>
      </c>
      <c r="C8721" s="0" t="n">
        <v>19.6511039482689</v>
      </c>
      <c r="D8721" s="0" t="n">
        <v>0.523281088340804</v>
      </c>
      <c r="E8721" s="12" t="n">
        <f aca="false">MIN(B8721,((1-$J$5)*$J$4*E8720+(1-$J$4)*$J$5*B8721)/(1-$J$4*$J$5))</f>
        <v>0.524610692747335</v>
      </c>
      <c r="F8721" s="12" t="n">
        <f aca="false">B8721*C8721*3.6/1000</f>
        <v>0.0454883754194528</v>
      </c>
    </row>
    <row r="8722" customFormat="false" ht="15" hidden="false" customHeight="false" outlineLevel="0" collapsed="false">
      <c r="A8722" s="11" t="n">
        <v>43781.9166666667</v>
      </c>
      <c r="B8722" s="0" t="n">
        <v>0.628</v>
      </c>
      <c r="C8722" s="0" t="n">
        <v>22.0880144235444</v>
      </c>
      <c r="D8722" s="0" t="n">
        <v>0.521892061341305</v>
      </c>
      <c r="E8722" s="12" t="n">
        <f aca="false">MIN(B8722,((1-$J$5)*$J$4*E8721+(1-$J$4)*$J$5*B8722)/(1-$J$4*$J$5))</f>
        <v>0.523210187100756</v>
      </c>
      <c r="F8722" s="12" t="n">
        <f aca="false">B8722*C8722*3.6/1000</f>
        <v>0.0499365830087492</v>
      </c>
    </row>
    <row r="8723" customFormat="false" ht="15" hidden="false" customHeight="false" outlineLevel="0" collapsed="false">
      <c r="A8723" s="11" t="n">
        <v>43781.9583333333</v>
      </c>
      <c r="B8723" s="0" t="n">
        <v>0.623</v>
      </c>
      <c r="C8723" s="0" t="n">
        <v>22.0880144235444</v>
      </c>
      <c r="D8723" s="0" t="n">
        <v>0.520468608613558</v>
      </c>
      <c r="E8723" s="12" t="n">
        <f aca="false">MIN(B8723,((1-$J$5)*$J$4*E8722+(1-$J$4)*$J$5*B8723)/(1-$J$4*$J$5))</f>
        <v>0.521775093408816</v>
      </c>
      <c r="F8723" s="12" t="n">
        <f aca="false">B8723*C8723*3.6/1000</f>
        <v>0.0495389987491255</v>
      </c>
    </row>
    <row r="8724" customFormat="false" ht="15" hidden="false" customHeight="false" outlineLevel="0" collapsed="false">
      <c r="A8724" s="11" t="n">
        <v>43782</v>
      </c>
      <c r="B8724" s="0" t="n">
        <v>0.623</v>
      </c>
      <c r="C8724" s="0" t="n">
        <v>22.0880144235444</v>
      </c>
      <c r="D8724" s="0" t="n">
        <v>0.51906846893349</v>
      </c>
      <c r="E8724" s="12" t="n">
        <f aca="false">MIN(B8724,((1-$J$5)*$J$4*E8723+(1-$J$4)*$J$5*B8724)/(1-$J$4*$J$5))</f>
        <v>0.520363642117073</v>
      </c>
      <c r="F8724" s="12" t="n">
        <f aca="false">B8724*C8724*3.6/1000</f>
        <v>0.0495389987491255</v>
      </c>
    </row>
    <row r="8725" customFormat="false" ht="15" hidden="false" customHeight="false" outlineLevel="0" collapsed="false">
      <c r="A8725" s="11" t="n">
        <v>43782.0416666667</v>
      </c>
      <c r="B8725" s="0" t="n">
        <v>0.613</v>
      </c>
      <c r="C8725" s="0" t="n">
        <v>20.4715228318574</v>
      </c>
      <c r="D8725" s="0" t="n">
        <v>0.517576910568954</v>
      </c>
      <c r="E8725" s="12" t="n">
        <f aca="false">MIN(B8725,((1-$J$5)*$J$4*E8724+(1-$J$4)*$J$5*B8725)/(1-$J$4*$J$5))</f>
        <v>0.518860122477583</v>
      </c>
      <c r="F8725" s="12" t="n">
        <f aca="false">B8725*C8725*3.6/1000</f>
        <v>0.0451765565853428</v>
      </c>
    </row>
    <row r="8726" customFormat="false" ht="15" hidden="false" customHeight="false" outlineLevel="0" collapsed="false">
      <c r="A8726" s="11" t="n">
        <v>43782.0833333333</v>
      </c>
      <c r="B8726" s="0" t="n">
        <v>0.598</v>
      </c>
      <c r="C8726" s="0" t="n">
        <v>22.0880144235444</v>
      </c>
      <c r="D8726" s="0" t="n">
        <v>0.515938255800734</v>
      </c>
      <c r="E8726" s="12" t="n">
        <f aca="false">MIN(B8726,((1-$J$5)*$J$4*E8725+(1-$J$4)*$J$5*B8726)/(1-$J$4*$J$5))</f>
        <v>0.517208390641049</v>
      </c>
      <c r="F8726" s="12" t="n">
        <f aca="false">B8726*C8726*3.6/1000</f>
        <v>0.0475510774510065</v>
      </c>
    </row>
    <row r="8727" customFormat="false" ht="15" hidden="false" customHeight="false" outlineLevel="0" collapsed="false">
      <c r="A8727" s="11" t="n">
        <v>43782.125</v>
      </c>
      <c r="B8727" s="0" t="n">
        <v>0.598</v>
      </c>
      <c r="C8727" s="0" t="n">
        <v>22.0880144235444</v>
      </c>
      <c r="D8727" s="0" t="n">
        <v>0.514326438619737</v>
      </c>
      <c r="E8727" s="12" t="n">
        <f aca="false">MIN(B8727,((1-$J$5)*$J$4*E8726+(1-$J$4)*$J$5*B8727)/(1-$J$4*$J$5))</f>
        <v>0.515583870202152</v>
      </c>
      <c r="F8727" s="12" t="n">
        <f aca="false">B8727*C8727*3.6/1000</f>
        <v>0.0475510774510065</v>
      </c>
    </row>
    <row r="8728" customFormat="false" ht="15" hidden="false" customHeight="false" outlineLevel="0" collapsed="false">
      <c r="A8728" s="11" t="n">
        <v>43782.1666666667</v>
      </c>
      <c r="B8728" s="0" t="n">
        <v>0.588</v>
      </c>
      <c r="C8728" s="0" t="n">
        <v>22.0880144235444</v>
      </c>
      <c r="D8728" s="0" t="n">
        <v>0.512626669569557</v>
      </c>
      <c r="E8728" s="12" t="n">
        <f aca="false">MIN(B8728,((1-$J$5)*$J$4*E8727+(1-$J$4)*$J$5*B8728)/(1-$J$4*$J$5))</f>
        <v>0.513870791615626</v>
      </c>
      <c r="F8728" s="12" t="n">
        <f aca="false">B8728*C8728*3.6/1000</f>
        <v>0.0467559089317588</v>
      </c>
    </row>
    <row r="8729" customFormat="false" ht="15" hidden="false" customHeight="false" outlineLevel="0" collapsed="false">
      <c r="A8729" s="11" t="n">
        <v>43782.2083333333</v>
      </c>
      <c r="B8729" s="0" t="n">
        <v>0.573</v>
      </c>
      <c r="C8729" s="0" t="n">
        <v>20.4715228318574</v>
      </c>
      <c r="D8729" s="0" t="n">
        <v>0.51078321415211</v>
      </c>
      <c r="E8729" s="12" t="n">
        <f aca="false">MIN(B8729,((1-$J$5)*$J$4*E8728+(1-$J$4)*$J$5*B8729)/(1-$J$4*$J$5))</f>
        <v>0.512012953203507</v>
      </c>
      <c r="F8729" s="12" t="n">
        <f aca="false">B8729*C8729*3.6/1000</f>
        <v>0.0422286572975554</v>
      </c>
    </row>
    <row r="8730" customFormat="false" ht="15" hidden="false" customHeight="false" outlineLevel="0" collapsed="false">
      <c r="A8730" s="11" t="n">
        <v>43782.25</v>
      </c>
      <c r="B8730" s="0" t="n">
        <v>0.573</v>
      </c>
      <c r="C8730" s="0" t="n">
        <v>20.9597719503597</v>
      </c>
      <c r="D8730" s="0" t="n">
        <v>0.508969950509354</v>
      </c>
      <c r="E8730" s="12" t="n">
        <f aca="false">MIN(B8730,((1-$J$5)*$J$4*E8729+(1-$J$4)*$J$5*B8730)/(1-$J$4*$J$5))</f>
        <v>0.510185721684504</v>
      </c>
      <c r="F8730" s="12" t="n">
        <f aca="false">B8730*C8730*3.6/1000</f>
        <v>0.0432358175792019</v>
      </c>
    </row>
    <row r="8731" customFormat="false" ht="15" hidden="false" customHeight="false" outlineLevel="0" collapsed="false">
      <c r="A8731" s="11" t="n">
        <v>43782.2916666667</v>
      </c>
      <c r="B8731" s="0" t="n">
        <v>0.573</v>
      </c>
      <c r="C8731" s="0" t="n">
        <v>21.1218782446826</v>
      </c>
      <c r="D8731" s="0" t="n">
        <v>0.507186384165942</v>
      </c>
      <c r="E8731" s="12" t="n">
        <f aca="false">MIN(B8731,((1-$J$5)*$J$4*E8730+(1-$J$4)*$J$5*B8731)/(1-$J$4*$J$5))</f>
        <v>0.508388592826439</v>
      </c>
      <c r="F8731" s="12" t="n">
        <f aca="false">B8731*C8731*3.6/1000</f>
        <v>0.0435702104431314</v>
      </c>
    </row>
    <row r="8732" customFormat="false" ht="15" hidden="false" customHeight="false" outlineLevel="0" collapsed="false">
      <c r="A8732" s="11" t="n">
        <v>43782.3333333333</v>
      </c>
      <c r="B8732" s="0" t="n">
        <v>0.568</v>
      </c>
      <c r="C8732" s="0" t="n">
        <v>21.1218782446826</v>
      </c>
      <c r="D8732" s="0" t="n">
        <v>0.505374853787287</v>
      </c>
      <c r="E8732" s="12" t="n">
        <f aca="false">MIN(B8732,((1-$J$5)*$J$4*E8731+(1-$J$4)*$J$5*B8732)/(1-$J$4*$J$5))</f>
        <v>0.506563410078063</v>
      </c>
      <c r="F8732" s="12" t="n">
        <f aca="false">B8732*C8732*3.6/1000</f>
        <v>0.0431900166347271</v>
      </c>
    </row>
    <row r="8733" customFormat="false" ht="15" hidden="false" customHeight="false" outlineLevel="0" collapsed="false">
      <c r="A8733" s="11" t="n">
        <v>43782.375</v>
      </c>
      <c r="B8733" s="0" t="n">
        <v>0.563</v>
      </c>
      <c r="C8733" s="0" t="n">
        <v>17.1346053359885</v>
      </c>
      <c r="D8733" s="0" t="n">
        <v>0.503535817363232</v>
      </c>
      <c r="E8733" s="12" t="n">
        <f aca="false">MIN(B8733,((1-$J$5)*$J$4*E8732+(1-$J$4)*$J$5*B8733)/(1-$J$4*$J$5))</f>
        <v>0.504710635612197</v>
      </c>
      <c r="F8733" s="12" t="n">
        <f aca="false">B8733*C8733*3.6/1000</f>
        <v>0.0347284180949815</v>
      </c>
    </row>
    <row r="8734" customFormat="false" ht="15" hidden="false" customHeight="false" outlineLevel="0" collapsed="false">
      <c r="A8734" s="11" t="n">
        <v>43782.4166666667</v>
      </c>
      <c r="B8734" s="0" t="n">
        <v>0.563</v>
      </c>
      <c r="C8734" s="0" t="n">
        <v>17.492318789736</v>
      </c>
      <c r="D8734" s="0" t="n">
        <v>0.501726900340404</v>
      </c>
      <c r="E8734" s="12" t="n">
        <f aca="false">MIN(B8734,((1-$J$5)*$J$4*E8733+(1-$J$4)*$J$5*B8734)/(1-$J$4*$J$5))</f>
        <v>0.502888384613644</v>
      </c>
      <c r="F8734" s="12" t="n">
        <f aca="false">B8734*C8734*3.6/1000</f>
        <v>0.0354534317230369</v>
      </c>
    </row>
    <row r="8735" customFormat="false" ht="15" hidden="false" customHeight="false" outlineLevel="0" collapsed="false">
      <c r="A8735" s="11" t="n">
        <v>43782.4583333333</v>
      </c>
      <c r="B8735" s="0" t="n">
        <v>0.559</v>
      </c>
      <c r="C8735" s="0" t="n">
        <v>18.2358828754945</v>
      </c>
      <c r="D8735" s="0" t="n">
        <v>0.499901869462644</v>
      </c>
      <c r="E8735" s="12" t="n">
        <f aca="false">MIN(B8735,((1-$J$5)*$J$4*E8734+(1-$J$4)*$J$5*B8735)/(1-$J$4*$J$5))</f>
        <v>0.501050025723798</v>
      </c>
      <c r="F8735" s="12" t="n">
        <f aca="false">B8735*C8735*3.6/1000</f>
        <v>0.0366978906986451</v>
      </c>
    </row>
    <row r="8736" customFormat="false" ht="15" hidden="false" customHeight="false" outlineLevel="0" collapsed="false">
      <c r="A8736" s="11" t="n">
        <v>43782.5</v>
      </c>
      <c r="B8736" s="0" t="n">
        <v>0.559</v>
      </c>
      <c r="C8736" s="0" t="n">
        <v>17.6450551844388</v>
      </c>
      <c r="D8736" s="0" t="n">
        <v>0.498106728605845</v>
      </c>
      <c r="E8736" s="12" t="n">
        <f aca="false">MIN(B8736,((1-$J$5)*$J$4*E8735+(1-$J$4)*$J$5*B8736)/(1-$J$4*$J$5))</f>
        <v>0.499241952812368</v>
      </c>
      <c r="F8736" s="12" t="n">
        <f aca="false">B8736*C8736*3.6/1000</f>
        <v>0.0355089090531647</v>
      </c>
    </row>
    <row r="8737" customFormat="false" ht="15" hidden="false" customHeight="false" outlineLevel="0" collapsed="false">
      <c r="A8737" s="11" t="n">
        <v>43782.5416666667</v>
      </c>
      <c r="B8737" s="0" t="n">
        <v>0.578</v>
      </c>
      <c r="C8737" s="0" t="n">
        <v>16.8779312833692</v>
      </c>
      <c r="D8737" s="0" t="n">
        <v>0.496558253075845</v>
      </c>
      <c r="E8737" s="12" t="n">
        <f aca="false">MIN(B8737,((1-$J$5)*$J$4*E8736+(1-$J$4)*$J$5*B8737)/(1-$J$4*$J$5))</f>
        <v>0.497682777312988</v>
      </c>
      <c r="F8737" s="12" t="n">
        <f aca="false">B8737*C8737*3.6/1000</f>
        <v>0.0351195994144347</v>
      </c>
    </row>
    <row r="8738" customFormat="false" ht="15" hidden="false" customHeight="false" outlineLevel="0" collapsed="false">
      <c r="A8738" s="11" t="n">
        <v>43782.5833333333</v>
      </c>
      <c r="B8738" s="0" t="n">
        <v>0.583</v>
      </c>
      <c r="C8738" s="0" t="n">
        <v>18.3469026234164</v>
      </c>
      <c r="D8738" s="0" t="n">
        <v>0.495092313151709</v>
      </c>
      <c r="E8738" s="12" t="n">
        <f aca="false">MIN(B8738,((1-$J$5)*$J$4*E8737+(1-$J$4)*$J$5*B8738)/(1-$J$4*$J$5))</f>
        <v>0.496206949021176</v>
      </c>
      <c r="F8738" s="12" t="n">
        <f aca="false">B8738*C8738*3.6/1000</f>
        <v>0.0385064792260263</v>
      </c>
    </row>
    <row r="8739" customFormat="false" ht="15" hidden="false" customHeight="false" outlineLevel="0" collapsed="false">
      <c r="A8739" s="11" t="n">
        <v>43782.625</v>
      </c>
      <c r="B8739" s="0" t="n">
        <v>0.588</v>
      </c>
      <c r="C8739" s="0" t="n">
        <v>19.8158739634635</v>
      </c>
      <c r="D8739" s="0" t="n">
        <v>0.493707557080425</v>
      </c>
      <c r="E8739" s="12" t="n">
        <f aca="false">MIN(B8739,((1-$J$5)*$J$4*E8738+(1-$J$4)*$J$5*B8739)/(1-$J$4*$J$5))</f>
        <v>0.494813094836313</v>
      </c>
      <c r="F8739" s="12" t="n">
        <f aca="false">B8739*C8739*3.6/1000</f>
        <v>0.0419462420058596</v>
      </c>
    </row>
    <row r="8740" customFormat="false" ht="15" hidden="false" customHeight="false" outlineLevel="0" collapsed="false">
      <c r="A8740" s="11" t="n">
        <v>43782.6666666667</v>
      </c>
      <c r="B8740" s="0" t="n">
        <v>0.588</v>
      </c>
      <c r="C8740" s="0" t="n">
        <v>230.236329708172</v>
      </c>
      <c r="D8740" s="0" t="n">
        <v>0.492345480290077</v>
      </c>
      <c r="E8740" s="12" t="n">
        <f aca="false">MIN(B8740,((1-$J$5)*$J$4*E8739+(1-$J$4)*$J$5*B8740)/(1-$J$4*$J$5))</f>
        <v>0.493442203652849</v>
      </c>
      <c r="F8740" s="12" t="n">
        <f aca="false">B8740*C8740*3.6/1000</f>
        <v>0.487364262726259</v>
      </c>
    </row>
    <row r="8741" customFormat="false" ht="15" hidden="false" customHeight="false" outlineLevel="0" collapsed="false">
      <c r="A8741" s="11" t="n">
        <v>43782.7083333333</v>
      </c>
      <c r="B8741" s="0" t="n">
        <v>0.573</v>
      </c>
      <c r="C8741" s="0" t="n">
        <v>510.779645515745</v>
      </c>
      <c r="D8741" s="0" t="n">
        <v>0.490834186470572</v>
      </c>
      <c r="E8741" s="12" t="n">
        <f aca="false">MIN(B8741,((1-$J$5)*$J$4*E8740+(1-$J$4)*$J$5*B8741)/(1-$J$4*$J$5))</f>
        <v>0.49192091528954</v>
      </c>
      <c r="F8741" s="12" t="n">
        <f aca="false">B8741*C8741*3.6/1000</f>
        <v>1.05363625276988</v>
      </c>
    </row>
    <row r="8742" customFormat="false" ht="15" hidden="false" customHeight="false" outlineLevel="0" collapsed="false">
      <c r="A8742" s="11" t="n">
        <v>43782.75</v>
      </c>
      <c r="B8742" s="0" t="n">
        <v>0.573</v>
      </c>
      <c r="C8742" s="0" t="n">
        <v>598.337410602298</v>
      </c>
      <c r="D8742" s="0" t="n">
        <v>0.489347644344034</v>
      </c>
      <c r="E8742" s="12" t="n">
        <f aca="false">MIN(B8742,((1-$J$5)*$J$4*E8741+(1-$J$4)*$J$5*B8742)/(1-$J$4*$J$5))</f>
        <v>0.490424689337488</v>
      </c>
      <c r="F8742" s="12" t="n">
        <f aca="false">B8742*C8742*3.6/1000</f>
        <v>1.23425041059042</v>
      </c>
    </row>
    <row r="8743" customFormat="false" ht="15" hidden="false" customHeight="false" outlineLevel="0" collapsed="false">
      <c r="A8743" s="11" t="n">
        <v>43782.7916666667</v>
      </c>
      <c r="B8743" s="0" t="n">
        <v>0.578</v>
      </c>
      <c r="C8743" s="0" t="n">
        <v>1129.19803246377</v>
      </c>
      <c r="D8743" s="0" t="n">
        <v>0.487942623489439</v>
      </c>
      <c r="E8743" s="12" t="n">
        <f aca="false">MIN(B8743,((1-$J$5)*$J$4*E8742+(1-$J$4)*$J$5*B8743)/(1-$J$4*$J$5))</f>
        <v>0.489010773532917</v>
      </c>
      <c r="F8743" s="12" t="n">
        <f aca="false">B8743*C8743*3.6/1000</f>
        <v>2.34963526595062</v>
      </c>
    </row>
    <row r="8744" customFormat="false" ht="15" hidden="false" customHeight="false" outlineLevel="0" collapsed="false">
      <c r="A8744" s="11" t="n">
        <v>43782.8333333333</v>
      </c>
      <c r="B8744" s="0" t="n">
        <v>3.025</v>
      </c>
      <c r="C8744" s="0" t="n">
        <v>1082.99136794011</v>
      </c>
      <c r="D8744" s="0" t="n">
        <v>0.514542038089126</v>
      </c>
      <c r="E8744" s="12" t="n">
        <f aca="false">MIN(B8744,((1-$J$5)*$J$4*E8743+(1-$J$4)*$J$5*B8744)/(1-$J$4*$J$5))</f>
        <v>0.5158392616131</v>
      </c>
      <c r="F8744" s="12" t="n">
        <f aca="false">B8744*C8744*3.6/1000</f>
        <v>11.7937759968678</v>
      </c>
    </row>
    <row r="8745" customFormat="false" ht="15" hidden="false" customHeight="false" outlineLevel="0" collapsed="false">
      <c r="A8745" s="11" t="n">
        <v>43782.875</v>
      </c>
      <c r="B8745" s="0" t="n">
        <v>1.278</v>
      </c>
      <c r="C8745" s="0" t="n">
        <v>1138.85637243677</v>
      </c>
      <c r="D8745" s="0" t="n">
        <v>0.520728882147923</v>
      </c>
      <c r="E8745" s="12" t="n">
        <f aca="false">MIN(B8745,((1-$J$5)*$J$4*E8744+(1-$J$4)*$J$5*B8745)/(1-$J$4*$J$5))</f>
        <v>0.522079141981912</v>
      </c>
      <c r="F8745" s="12" t="n">
        <f aca="false">B8745*C8745*3.6/1000</f>
        <v>5.23965039830711</v>
      </c>
    </row>
    <row r="8746" customFormat="false" ht="15" hidden="false" customHeight="false" outlineLevel="0" collapsed="false">
      <c r="A8746" s="11" t="n">
        <v>43782.9166666667</v>
      </c>
      <c r="B8746" s="0" t="n">
        <v>0.981</v>
      </c>
      <c r="C8746" s="0" t="n">
        <v>1194.72137693344</v>
      </c>
      <c r="D8746" s="0" t="n">
        <v>0.523418206724345</v>
      </c>
      <c r="E8746" s="12" t="n">
        <f aca="false">MIN(B8746,((1-$J$5)*$J$4*E8745+(1-$J$4)*$J$5*B8746)/(1-$J$4*$J$5))</f>
        <v>0.524791182476444</v>
      </c>
      <c r="F8746" s="12" t="n">
        <f aca="false">B8746*C8746*3.6/1000</f>
        <v>4.21927801477813</v>
      </c>
    </row>
    <row r="8747" customFormat="false" ht="15" hidden="false" customHeight="false" outlineLevel="0" collapsed="false">
      <c r="A8747" s="11" t="n">
        <v>43782.9583333333</v>
      </c>
      <c r="B8747" s="0" t="n">
        <v>0.952</v>
      </c>
      <c r="C8747" s="0" t="n">
        <v>824.492203127856</v>
      </c>
      <c r="D8747" s="0" t="n">
        <v>0.525731871281696</v>
      </c>
      <c r="E8747" s="12" t="n">
        <f aca="false">MIN(B8747,((1-$J$5)*$J$4*E8746+(1-$J$4)*$J$5*B8747)/(1-$J$4*$J$5))</f>
        <v>0.527124111924938</v>
      </c>
      <c r="F8747" s="12" t="n">
        <f aca="false">B8747*C8747*3.6/1000</f>
        <v>2.82569967855979</v>
      </c>
    </row>
    <row r="8748" customFormat="false" ht="15" hidden="false" customHeight="false" outlineLevel="0" collapsed="false">
      <c r="A8748" s="11" t="n">
        <v>43783</v>
      </c>
      <c r="B8748" s="0" t="n">
        <v>0.958</v>
      </c>
      <c r="C8748" s="0" t="n">
        <v>750.217741768189</v>
      </c>
      <c r="D8748" s="0" t="n">
        <v>0.528076253014507</v>
      </c>
      <c r="E8748" s="12" t="n">
        <f aca="false">MIN(B8748,((1-$J$5)*$J$4*E8747+(1-$J$4)*$J$5*B8748)/(1-$J$4*$J$5))</f>
        <v>0.5294878003611</v>
      </c>
      <c r="F8748" s="12" t="n">
        <f aca="false">B8748*C8748*3.6/1000</f>
        <v>2.58735094781013</v>
      </c>
    </row>
    <row r="8749" customFormat="false" ht="15" hidden="false" customHeight="false" outlineLevel="0" collapsed="false">
      <c r="A8749" s="11" t="n">
        <v>43783.0416666667</v>
      </c>
      <c r="B8749" s="0" t="n">
        <v>0.958</v>
      </c>
      <c r="C8749" s="0" t="n">
        <v>700.761853712613</v>
      </c>
      <c r="D8749" s="0" t="n">
        <v>0.530382238893316</v>
      </c>
      <c r="E8749" s="12" t="n">
        <f aca="false">MIN(B8749,((1-$J$5)*$J$4*E8748+(1-$J$4)*$J$5*B8749)/(1-$J$4*$J$5))</f>
        <v>0.531812548295843</v>
      </c>
      <c r="F8749" s="12" t="n">
        <f aca="false">B8749*C8749*3.6/1000</f>
        <v>2.41678748108406</v>
      </c>
    </row>
    <row r="8750" customFormat="false" ht="15" hidden="false" customHeight="false" outlineLevel="0" collapsed="false">
      <c r="A8750" s="11" t="n">
        <v>43783.0833333333</v>
      </c>
      <c r="B8750" s="0" t="n">
        <v>0.929</v>
      </c>
      <c r="C8750" s="0" t="n">
        <v>725.926544162618</v>
      </c>
      <c r="D8750" s="0" t="n">
        <v>0.53231884300393</v>
      </c>
      <c r="E8750" s="12" t="n">
        <f aca="false">MIN(B8750,((1-$J$5)*$J$4*E8749+(1-$J$4)*$J$5*B8750)/(1-$J$4*$J$5))</f>
        <v>0.533764565622106</v>
      </c>
      <c r="F8750" s="12" t="n">
        <f aca="false">B8750*C8750*3.6/1000</f>
        <v>2.42778873429746</v>
      </c>
    </row>
    <row r="8751" customFormat="false" ht="15" hidden="false" customHeight="false" outlineLevel="0" collapsed="false">
      <c r="A8751" s="11" t="n">
        <v>43783.125</v>
      </c>
      <c r="B8751" s="0" t="n">
        <v>0.884</v>
      </c>
      <c r="C8751" s="0" t="n">
        <v>760.008506587266</v>
      </c>
      <c r="D8751" s="0" t="n">
        <v>0.533709155148672</v>
      </c>
      <c r="E8751" s="12" t="n">
        <f aca="false">MIN(B8751,((1-$J$5)*$J$4*E8750+(1-$J$4)*$J$5*B8751)/(1-$J$4*$J$5))</f>
        <v>0.535165478873801</v>
      </c>
      <c r="F8751" s="12" t="n">
        <f aca="false">B8751*C8751*3.6/1000</f>
        <v>2.41865107136332</v>
      </c>
    </row>
    <row r="8752" customFormat="false" ht="15" hidden="false" customHeight="false" outlineLevel="0" collapsed="false">
      <c r="A8752" s="11" t="n">
        <v>43783.1666666667</v>
      </c>
      <c r="B8752" s="0" t="n">
        <v>0.817</v>
      </c>
      <c r="C8752" s="0" t="n">
        <v>545.802611403897</v>
      </c>
      <c r="D8752" s="0" t="n">
        <v>0.534310552583436</v>
      </c>
      <c r="E8752" s="12" t="n">
        <f aca="false">MIN(B8752,((1-$J$5)*$J$4*E8751+(1-$J$4)*$J$5*B8752)/(1-$J$4*$J$5))</f>
        <v>0.535770660440955</v>
      </c>
      <c r="F8752" s="12" t="n">
        <f aca="false">B8752*C8752*3.6/1000</f>
        <v>1.60531464066114</v>
      </c>
    </row>
    <row r="8753" customFormat="false" ht="15" hidden="false" customHeight="false" outlineLevel="0" collapsed="false">
      <c r="A8753" s="11" t="n">
        <v>43783.2083333333</v>
      </c>
      <c r="B8753" s="0" t="n">
        <v>0.785</v>
      </c>
      <c r="C8753" s="0" t="n">
        <v>626.561634524836</v>
      </c>
      <c r="D8753" s="0" t="n">
        <v>0.53453618071228</v>
      </c>
      <c r="E8753" s="12" t="n">
        <f aca="false">MIN(B8753,((1-$J$5)*$J$4*E8752+(1-$J$4)*$J$5*B8753)/(1-$J$4*$J$5))</f>
        <v>0.535996843959226</v>
      </c>
      <c r="F8753" s="12" t="n">
        <f aca="false">B8753*C8753*3.6/1000</f>
        <v>1.77066317916719</v>
      </c>
    </row>
    <row r="8754" customFormat="false" ht="15" hidden="false" customHeight="false" outlineLevel="0" collapsed="false">
      <c r="A8754" s="11" t="n">
        <v>43783.25</v>
      </c>
      <c r="B8754" s="0" t="n">
        <v>0.769</v>
      </c>
      <c r="C8754" s="0" t="n">
        <v>403.207994372952</v>
      </c>
      <c r="D8754" s="0" t="n">
        <v>0.534575153680492</v>
      </c>
      <c r="E8754" s="12" t="n">
        <f aca="false">MIN(B8754,((1-$J$5)*$J$4*E8753+(1-$J$4)*$J$5*B8754)/(1-$J$4*$J$5))</f>
        <v>0.536034787221842</v>
      </c>
      <c r="F8754" s="12" t="n">
        <f aca="false">B8754*C8754*3.6/1000</f>
        <v>1.11624101162208</v>
      </c>
    </row>
    <row r="8755" customFormat="false" ht="15" hidden="false" customHeight="false" outlineLevel="0" collapsed="false">
      <c r="A8755" s="11" t="n">
        <v>43783.2916666667</v>
      </c>
      <c r="B8755" s="0" t="n">
        <v>0.763</v>
      </c>
      <c r="C8755" s="0" t="n">
        <v>373.060893185602</v>
      </c>
      <c r="D8755" s="0" t="n">
        <v>0.534544878407384</v>
      </c>
      <c r="E8755" s="12" t="n">
        <f aca="false">MIN(B8755,((1-$J$5)*$J$4*E8754+(1-$J$4)*$J$5*B8755)/(1-$J$4*$J$5))</f>
        <v>0.536002912638286</v>
      </c>
      <c r="F8755" s="12" t="n">
        <f aca="false">B8755*C8755*3.6/1000</f>
        <v>1.02472366140221</v>
      </c>
    </row>
    <row r="8756" customFormat="false" ht="15" hidden="false" customHeight="false" outlineLevel="0" collapsed="false">
      <c r="A8756" s="11" t="n">
        <v>43783.3333333333</v>
      </c>
      <c r="B8756" s="0" t="n">
        <v>0.801</v>
      </c>
      <c r="C8756" s="0" t="n">
        <v>359.726467862986</v>
      </c>
      <c r="D8756" s="0" t="n">
        <v>0.534949628655387</v>
      </c>
      <c r="E8756" s="12" t="n">
        <f aca="false">MIN(B8756,((1-$J$5)*$J$4*E8755+(1-$J$4)*$J$5*B8756)/(1-$J$4*$J$5))</f>
        <v>0.536409783929253</v>
      </c>
      <c r="F8756" s="12" t="n">
        <f aca="false">B8756*C8756*3.6/1000</f>
        <v>1.03730724272971</v>
      </c>
    </row>
    <row r="8757" customFormat="false" ht="15" hidden="false" customHeight="false" outlineLevel="0" collapsed="false">
      <c r="A8757" s="11" t="n">
        <v>43783.375</v>
      </c>
      <c r="B8757" s="0" t="n">
        <v>1.412</v>
      </c>
      <c r="C8757" s="0" t="n">
        <v>347.060700649485</v>
      </c>
      <c r="D8757" s="0" t="n">
        <v>0.54233452980453</v>
      </c>
      <c r="E8757" s="12" t="n">
        <f aca="false">MIN(B8757,((1-$J$5)*$J$4*E8756+(1-$J$4)*$J$5*B8757)/(1-$J$4*$J$5))</f>
        <v>0.543856080734373</v>
      </c>
      <c r="F8757" s="12" t="n">
        <f aca="false">B8757*C8757*3.6/1000</f>
        <v>1.76417895354146</v>
      </c>
    </row>
    <row r="8758" customFormat="false" ht="15" hidden="false" customHeight="false" outlineLevel="0" collapsed="false">
      <c r="A8758" s="11" t="n">
        <v>43783.4166666667</v>
      </c>
      <c r="B8758" s="0" t="n">
        <v>1.438</v>
      </c>
      <c r="C8758" s="0" t="n">
        <v>417.68738464171</v>
      </c>
      <c r="D8758" s="0" t="n">
        <v>0.549895792177078</v>
      </c>
      <c r="E8758" s="12" t="n">
        <f aca="false">MIN(B8758,((1-$J$5)*$J$4*E8757+(1-$J$4)*$J$5*B8758)/(1-$J$4*$J$5))</f>
        <v>0.551479539041879</v>
      </c>
      <c r="F8758" s="12" t="n">
        <f aca="false">B8758*C8758*3.6/1000</f>
        <v>2.1622840528132</v>
      </c>
    </row>
    <row r="8759" customFormat="false" ht="15" hidden="false" customHeight="false" outlineLevel="0" collapsed="false">
      <c r="A8759" s="11" t="n">
        <v>43783.4583333333</v>
      </c>
      <c r="B8759" s="0" t="n">
        <v>1.203</v>
      </c>
      <c r="C8759" s="0" t="n">
        <v>295.967102944914</v>
      </c>
      <c r="D8759" s="0" t="n">
        <v>0.554645994571235</v>
      </c>
      <c r="E8759" s="12" t="n">
        <f aca="false">MIN(B8759,((1-$J$5)*$J$4*E8758+(1-$J$4)*$J$5*B8759)/(1-$J$4*$J$5))</f>
        <v>0.556267355532128</v>
      </c>
      <c r="F8759" s="12" t="n">
        <f aca="false">B8759*C8759*3.6/1000</f>
        <v>1.28177432943383</v>
      </c>
    </row>
    <row r="8760" customFormat="false" ht="15" hidden="false" customHeight="false" outlineLevel="0" collapsed="false">
      <c r="A8760" s="11" t="n">
        <v>43783.5</v>
      </c>
      <c r="B8760" s="0" t="n">
        <v>1.129</v>
      </c>
      <c r="C8760" s="0" t="n">
        <v>148.487288135306</v>
      </c>
      <c r="D8760" s="0" t="n">
        <v>0.558472209648469</v>
      </c>
      <c r="E8760" s="12" t="n">
        <f aca="false">MIN(B8760,((1-$J$5)*$J$4*E8759+(1-$J$4)*$J$5*B8760)/(1-$J$4*$J$5))</f>
        <v>0.560122918043955</v>
      </c>
      <c r="F8760" s="12" t="n">
        <f aca="false">B8760*C8760*3.6/1000</f>
        <v>0.603511733897139</v>
      </c>
    </row>
    <row r="8761" customFormat="false" ht="15" hidden="false" customHeight="false" outlineLevel="0" collapsed="false">
      <c r="A8761" s="11" t="n">
        <v>43783.5416666667</v>
      </c>
      <c r="B8761" s="0" t="n">
        <v>1.123</v>
      </c>
      <c r="C8761" s="0" t="n">
        <v>146.510537859351</v>
      </c>
      <c r="D8761" s="0" t="n">
        <v>0.562167149727795</v>
      </c>
      <c r="E8761" s="12" t="n">
        <f aca="false">MIN(B8761,((1-$J$5)*$J$4*E8760+(1-$J$4)*$J$5*B8761)/(1-$J$4*$J$5))</f>
        <v>0.563845769476509</v>
      </c>
      <c r="F8761" s="12" t="n">
        <f aca="false">B8761*C8761*3.6/1000</f>
        <v>0.592312802457785</v>
      </c>
    </row>
    <row r="8762" customFormat="false" ht="15" hidden="false" customHeight="false" outlineLevel="0" collapsed="false">
      <c r="A8762" s="11" t="n">
        <v>43783.5833333333</v>
      </c>
      <c r="B8762" s="0" t="n">
        <v>1.166</v>
      </c>
      <c r="C8762" s="0" t="n">
        <v>91.9609560480036</v>
      </c>
      <c r="D8762" s="0" t="n">
        <v>0.566293279392152</v>
      </c>
      <c r="E8762" s="12" t="n">
        <f aca="false">MIN(B8762,((1-$J$5)*$J$4*E8761+(1-$J$4)*$J$5*B8762)/(1-$J$4*$J$5))</f>
        <v>0.568003170308857</v>
      </c>
      <c r="F8762" s="12" t="n">
        <f aca="false">B8762*C8762*3.6/1000</f>
        <v>0.3860153091071</v>
      </c>
    </row>
    <row r="8763" customFormat="false" ht="15" hidden="false" customHeight="false" outlineLevel="0" collapsed="false">
      <c r="A8763" s="11" t="n">
        <v>43783.625</v>
      </c>
      <c r="B8763" s="0" t="n">
        <v>1.278</v>
      </c>
      <c r="C8763" s="0" t="n">
        <v>71.0352534241013</v>
      </c>
      <c r="D8763" s="0" t="n">
        <v>0.571632551113359</v>
      </c>
      <c r="E8763" s="12" t="n">
        <f aca="false">MIN(B8763,((1-$J$5)*$J$4*E8762+(1-$J$4)*$J$5*B8763)/(1-$J$4*$J$5))</f>
        <v>0.573383678211512</v>
      </c>
      <c r="F8763" s="12" t="n">
        <f aca="false">B8763*C8763*3.6/1000</f>
        <v>0.326818993953605</v>
      </c>
    </row>
    <row r="8764" customFormat="false" ht="15" hidden="false" customHeight="false" outlineLevel="0" collapsed="false">
      <c r="A8764" s="11" t="n">
        <v>43783.6666666667</v>
      </c>
      <c r="B8764" s="0" t="n">
        <v>1.373</v>
      </c>
      <c r="C8764" s="0" t="n">
        <v>65.0191614936925</v>
      </c>
      <c r="D8764" s="0" t="n">
        <v>0.577970701417277</v>
      </c>
      <c r="E8764" s="12" t="n">
        <f aca="false">MIN(B8764,((1-$J$5)*$J$4*E8763+(1-$J$4)*$J$5*B8764)/(1-$J$4*$J$5))</f>
        <v>0.579771097021866</v>
      </c>
      <c r="F8764" s="12" t="n">
        <f aca="false">B8764*C8764*3.6/1000</f>
        <v>0.321376711431023</v>
      </c>
    </row>
    <row r="8765" customFormat="false" ht="15" hidden="false" customHeight="false" outlineLevel="0" collapsed="false">
      <c r="A8765" s="11" t="n">
        <v>43783.7083333333</v>
      </c>
      <c r="B8765" s="0" t="n">
        <v>1.386</v>
      </c>
      <c r="C8765" s="0" t="n">
        <v>76.9244115088739</v>
      </c>
      <c r="D8765" s="0" t="n">
        <v>0.584353701548016</v>
      </c>
      <c r="E8765" s="12" t="n">
        <f aca="false">MIN(B8765,((1-$J$5)*$J$4*E8764+(1-$J$4)*$J$5*B8765)/(1-$J$4*$J$5))</f>
        <v>0.586203204154949</v>
      </c>
      <c r="F8765" s="12" t="n">
        <f aca="false">B8765*C8765*3.6/1000</f>
        <v>0.383822043664677</v>
      </c>
    </row>
    <row r="8766" customFormat="false" ht="15" hidden="false" customHeight="false" outlineLevel="0" collapsed="false">
      <c r="A8766" s="11" t="n">
        <v>43783.75</v>
      </c>
      <c r="B8766" s="0" t="n">
        <v>1.367</v>
      </c>
      <c r="C8766" s="0" t="n">
        <v>68.4047857760209</v>
      </c>
      <c r="D8766" s="0" t="n">
        <v>0.590414897234296</v>
      </c>
      <c r="E8766" s="12" t="n">
        <f aca="false">MIN(B8766,((1-$J$5)*$J$4*E8765+(1-$J$4)*$J$5*B8766)/(1-$J$4*$J$5))</f>
        <v>0.592310235387981</v>
      </c>
      <c r="F8766" s="12" t="n">
        <f aca="false">B8766*C8766*3.6/1000</f>
        <v>0.336633631760954</v>
      </c>
    </row>
    <row r="8767" customFormat="false" ht="15" hidden="false" customHeight="false" outlineLevel="0" collapsed="false">
      <c r="A8767" s="11" t="n">
        <v>43783.7916666667</v>
      </c>
      <c r="B8767" s="0" t="n">
        <v>1.322</v>
      </c>
      <c r="C8767" s="0" t="n">
        <v>79.363578901088</v>
      </c>
      <c r="D8767" s="0" t="n">
        <v>0.59586224915043</v>
      </c>
      <c r="E8767" s="12" t="n">
        <f aca="false">MIN(B8767,((1-$J$5)*$J$4*E8766+(1-$J$4)*$J$5*B8767)/(1-$J$4*$J$5))</f>
        <v>0.59779771091701</v>
      </c>
      <c r="F8767" s="12" t="n">
        <f aca="false">B8767*C8767*3.6/1000</f>
        <v>0.377707144706058</v>
      </c>
    </row>
    <row r="8768" customFormat="false" ht="15" hidden="false" customHeight="false" outlineLevel="0" collapsed="false">
      <c r="A8768" s="11" t="n">
        <v>43783.8333333333</v>
      </c>
      <c r="B8768" s="0" t="n">
        <v>1.29</v>
      </c>
      <c r="C8768" s="0" t="n">
        <v>88.4894074879729</v>
      </c>
      <c r="D8768" s="0" t="n">
        <v>0.600854465607017</v>
      </c>
      <c r="E8768" s="12" t="n">
        <f aca="false">MIN(B8768,((1-$J$5)*$J$4*E8767+(1-$J$4)*$J$5*B8768)/(1-$J$4*$J$5))</f>
        <v>0.602825755218212</v>
      </c>
      <c r="F8768" s="12" t="n">
        <f aca="false">B8768*C8768*3.6/1000</f>
        <v>0.410944808374146</v>
      </c>
    </row>
    <row r="8769" customFormat="false" ht="15" hidden="false" customHeight="false" outlineLevel="0" collapsed="false">
      <c r="A8769" s="11" t="n">
        <v>43783.875</v>
      </c>
      <c r="B8769" s="0" t="n">
        <v>1.29</v>
      </c>
      <c r="C8769" s="0" t="n">
        <v>498.486920285486</v>
      </c>
      <c r="D8769" s="0" t="n">
        <v>0.605764920458175</v>
      </c>
      <c r="E8769" s="12" t="n">
        <f aca="false">MIN(B8769,((1-$J$5)*$J$4*E8768+(1-$J$4)*$J$5*B8769)/(1-$J$4*$J$5))</f>
        <v>0.607770965181668</v>
      </c>
      <c r="F8769" s="12" t="n">
        <f aca="false">B8769*C8769*3.6/1000</f>
        <v>2.3149732578058</v>
      </c>
    </row>
    <row r="8770" customFormat="false" ht="15" hidden="false" customHeight="false" outlineLevel="0" collapsed="false">
      <c r="A8770" s="11" t="n">
        <v>43783.9166666667</v>
      </c>
      <c r="B8770" s="0" t="n">
        <v>1.259</v>
      </c>
      <c r="C8770" s="0" t="n">
        <v>792.417070795928</v>
      </c>
      <c r="D8770" s="0" t="n">
        <v>0.610240468042968</v>
      </c>
      <c r="E8770" s="12" t="n">
        <f aca="false">MIN(B8770,((1-$J$5)*$J$4*E8769+(1-$J$4)*$J$5*B8770)/(1-$J$4*$J$5))</f>
        <v>0.612277209577358</v>
      </c>
      <c r="F8770" s="12" t="n">
        <f aca="false">B8770*C8770*3.6/1000</f>
        <v>3.59155113167546</v>
      </c>
    </row>
    <row r="8771" customFormat="false" ht="15" hidden="false" customHeight="false" outlineLevel="0" collapsed="false">
      <c r="A8771" s="11" t="n">
        <v>43783.9583333333</v>
      </c>
      <c r="B8771" s="0" t="n">
        <v>2.739</v>
      </c>
      <c r="C8771" s="0" t="n">
        <v>931.29929819317</v>
      </c>
      <c r="D8771" s="0" t="n">
        <v>0.631566503398695</v>
      </c>
      <c r="E8771" s="12" t="n">
        <f aca="false">MIN(B8771,((1-$J$5)*$J$4*E8770+(1-$J$4)*$J$5*B8771)/(1-$J$4*$J$5))</f>
        <v>0.633776761314139</v>
      </c>
      <c r="F8771" s="12" t="n">
        <f aca="false">B8771*C8771*3.6/1000</f>
        <v>9.18298359990393</v>
      </c>
    </row>
    <row r="8772" customFormat="false" ht="15" hidden="false" customHeight="false" outlineLevel="0" collapsed="false">
      <c r="A8772" s="11" t="n">
        <v>43784</v>
      </c>
      <c r="B8772" s="0" t="n">
        <v>3.542</v>
      </c>
      <c r="C8772" s="0" t="n">
        <v>1320.86907339646</v>
      </c>
      <c r="D8772" s="0" t="n">
        <v>0.661725563059826</v>
      </c>
      <c r="E8772" s="12" t="n">
        <f aca="false">MIN(B8772,((1-$J$5)*$J$4*E8771+(1-$J$4)*$J$5*B8772)/(1-$J$4*$J$5))</f>
        <v>0.664182415987712</v>
      </c>
      <c r="F8772" s="12" t="n">
        <f aca="false">B8772*C8772*3.6/1000</f>
        <v>16.842665728693</v>
      </c>
    </row>
    <row r="8773" customFormat="false" ht="15" hidden="false" customHeight="false" outlineLevel="0" collapsed="false">
      <c r="A8773" s="11" t="n">
        <v>43784.0416666667</v>
      </c>
      <c r="B8773" s="0" t="n">
        <v>2.394</v>
      </c>
      <c r="C8773" s="0" t="n">
        <v>1100.82134491239</v>
      </c>
      <c r="D8773" s="0" t="n">
        <v>0.67826331289425</v>
      </c>
      <c r="E8773" s="12" t="n">
        <f aca="false">MIN(B8773,((1-$J$5)*$J$4*E8772+(1-$J$4)*$J$5*B8773)/(1-$J$4*$J$5))</f>
        <v>0.680848274043928</v>
      </c>
      <c r="F8773" s="12" t="n">
        <f aca="false">B8773*C8773*3.6/1000</f>
        <v>9.48731867899297</v>
      </c>
    </row>
    <row r="8774" customFormat="false" ht="15" hidden="false" customHeight="false" outlineLevel="0" collapsed="false">
      <c r="A8774" s="11" t="n">
        <v>43784.0833333333</v>
      </c>
      <c r="B8774" s="0" t="n">
        <v>2.581</v>
      </c>
      <c r="C8774" s="0" t="n">
        <v>1004.83742709732</v>
      </c>
      <c r="D8774" s="0" t="n">
        <v>0.69666855391193</v>
      </c>
      <c r="E8774" s="12" t="n">
        <f aca="false">MIN(B8774,((1-$J$5)*$J$4*E8773+(1-$J$4)*$J$5*B8774)/(1-$J$4*$J$5))</f>
        <v>0.699396078425412</v>
      </c>
      <c r="F8774" s="12" t="n">
        <f aca="false">B8774*C8774*3.6/1000</f>
        <v>9.33654743761743</v>
      </c>
    </row>
    <row r="8775" customFormat="false" ht="15" hidden="false" customHeight="false" outlineLevel="0" collapsed="false">
      <c r="A8775" s="11" t="n">
        <v>43784.125</v>
      </c>
      <c r="B8775" s="0" t="n">
        <v>2.456</v>
      </c>
      <c r="C8775" s="0" t="n">
        <v>918.901293166485</v>
      </c>
      <c r="D8775" s="0" t="n">
        <v>0.713342983326621</v>
      </c>
      <c r="E8775" s="12" t="n">
        <f aca="false">MIN(B8775,((1-$J$5)*$J$4*E8774+(1-$J$4)*$J$5*B8775)/(1-$J$4*$J$5))</f>
        <v>0.716196802009837</v>
      </c>
      <c r="F8775" s="12" t="n">
        <f aca="false">B8775*C8775*3.6/1000</f>
        <v>8.1245576736608</v>
      </c>
    </row>
    <row r="8776" customFormat="false" ht="15" hidden="false" customHeight="false" outlineLevel="0" collapsed="false">
      <c r="A8776" s="11" t="n">
        <v>43784.1666666667</v>
      </c>
      <c r="B8776" s="0" t="n">
        <v>2.402</v>
      </c>
      <c r="C8776" s="0" t="n">
        <v>856.253289023311</v>
      </c>
      <c r="D8776" s="0" t="n">
        <v>0.729126832452101</v>
      </c>
      <c r="E8776" s="12" t="n">
        <f aca="false">MIN(B8776,((1-$J$5)*$J$4*E8775+(1-$J$4)*$J$5*B8776)/(1-$J$4*$J$5))</f>
        <v>0.732098007907533</v>
      </c>
      <c r="F8776" s="12" t="n">
        <f aca="false">B8776*C8776*3.6/1000</f>
        <v>7.40419344084238</v>
      </c>
    </row>
    <row r="8777" customFormat="false" ht="15" hidden="false" customHeight="false" outlineLevel="0" collapsed="false">
      <c r="A8777" s="11" t="n">
        <v>43784.2083333333</v>
      </c>
      <c r="B8777" s="0" t="n">
        <v>2.28</v>
      </c>
      <c r="C8777" s="0" t="n">
        <v>797.570969195114</v>
      </c>
      <c r="D8777" s="0" t="n">
        <v>0.743257107624771</v>
      </c>
      <c r="E8777" s="12" t="n">
        <f aca="false">MIN(B8777,((1-$J$5)*$J$4*E8776+(1-$J$4)*$J$5*B8777)/(1-$J$4*$J$5))</f>
        <v>0.746330330676767</v>
      </c>
      <c r="F8777" s="12" t="n">
        <f aca="false">B8777*C8777*3.6/1000</f>
        <v>6.5464625151535</v>
      </c>
    </row>
    <row r="8778" customFormat="false" ht="15" hidden="false" customHeight="false" outlineLevel="0" collapsed="false">
      <c r="A8778" s="11" t="n">
        <v>43784.25</v>
      </c>
      <c r="B8778" s="0" t="n">
        <v>2.167</v>
      </c>
      <c r="C8778" s="0" t="n">
        <v>784.023753228138</v>
      </c>
      <c r="D8778" s="0" t="n">
        <v>0.755863805699316</v>
      </c>
      <c r="E8778" s="12" t="n">
        <f aca="false">MIN(B8778,((1-$J$5)*$J$4*E8777+(1-$J$4)*$J$5*B8778)/(1-$J$4*$J$5))</f>
        <v>0.759025053400379</v>
      </c>
      <c r="F8778" s="12" t="n">
        <f aca="false">B8778*C8778*3.6/1000</f>
        <v>6.11632610368335</v>
      </c>
    </row>
    <row r="8779" customFormat="false" ht="15" hidden="false" customHeight="false" outlineLevel="0" collapsed="false">
      <c r="A8779" s="11" t="n">
        <v>43784.2916666667</v>
      </c>
      <c r="B8779" s="0" t="n">
        <v>2.027</v>
      </c>
      <c r="C8779" s="0" t="n">
        <v>779.494816056889</v>
      </c>
      <c r="D8779" s="0" t="n">
        <v>0.766663134770607</v>
      </c>
      <c r="E8779" s="12" t="n">
        <f aca="false">MIN(B8779,((1-$J$5)*$J$4*E8778+(1-$J$4)*$J$5*B8779)/(1-$J$4*$J$5))</f>
        <v>0.769896139835298</v>
      </c>
      <c r="F8779" s="12" t="n">
        <f aca="false">B8779*C8779*3.6/1000</f>
        <v>5.68812957173033</v>
      </c>
    </row>
    <row r="8780" customFormat="false" ht="15" hidden="false" customHeight="false" outlineLevel="0" collapsed="false">
      <c r="A8780" s="11" t="n">
        <v>43784.3333333333</v>
      </c>
      <c r="B8780" s="0" t="n">
        <v>1.991</v>
      </c>
      <c r="C8780" s="0" t="n">
        <v>395.534160429559</v>
      </c>
      <c r="D8780" s="0" t="n">
        <v>0.776873934716059</v>
      </c>
      <c r="E8780" s="12" t="n">
        <f aca="false">MIN(B8780,((1-$J$5)*$J$4*E8779+(1-$J$4)*$J$5*B8780)/(1-$J$4*$J$5))</f>
        <v>0.780172974434388</v>
      </c>
      <c r="F8780" s="12" t="n">
        <f aca="false">B8780*C8780*3.6/1000</f>
        <v>2.83503064829491</v>
      </c>
    </row>
    <row r="8781" customFormat="false" ht="15" hidden="false" customHeight="false" outlineLevel="0" collapsed="false">
      <c r="A8781" s="11" t="n">
        <v>43784.375</v>
      </c>
      <c r="B8781" s="0" t="n">
        <v>1.969</v>
      </c>
      <c r="C8781" s="0" t="n">
        <v>426.011976446415</v>
      </c>
      <c r="D8781" s="0" t="n">
        <v>0.786665934239202</v>
      </c>
      <c r="E8781" s="12" t="n">
        <f aca="false">MIN(B8781,((1-$J$5)*$J$4*E8780+(1-$J$4)*$J$5*B8781)/(1-$J$4*$J$5))</f>
        <v>0.79002679693135</v>
      </c>
      <c r="F8781" s="12" t="n">
        <f aca="false">B8781*C8781*3.6/1000</f>
        <v>3.01974329384277</v>
      </c>
    </row>
    <row r="8782" customFormat="false" ht="15" hidden="false" customHeight="false" outlineLevel="0" collapsed="false">
      <c r="A8782" s="11" t="n">
        <v>43784.4166666667</v>
      </c>
      <c r="B8782" s="0" t="n">
        <v>1.976</v>
      </c>
      <c r="C8782" s="0" t="n">
        <v>416.92852166711</v>
      </c>
      <c r="D8782" s="0" t="n">
        <v>0.79637760713098</v>
      </c>
      <c r="E8782" s="12" t="n">
        <f aca="false">MIN(B8782,((1-$J$5)*$J$4*E8781+(1-$J$4)*$J$5*B8782)/(1-$J$4*$J$5))</f>
        <v>0.799799007855051</v>
      </c>
      <c r="F8782" s="12" t="n">
        <f aca="false">B8782*C8782*3.6/1000</f>
        <v>2.96586273173115</v>
      </c>
    </row>
    <row r="8783" customFormat="false" ht="15" hidden="false" customHeight="false" outlineLevel="0" collapsed="false">
      <c r="A8783" s="11" t="n">
        <v>43784.4583333333</v>
      </c>
      <c r="B8783" s="0" t="n">
        <v>1.926</v>
      </c>
      <c r="C8783" s="0" t="n">
        <v>403.9733290909</v>
      </c>
      <c r="D8783" s="0" t="n">
        <v>0.805358474448867</v>
      </c>
      <c r="E8783" s="12" t="n">
        <f aca="false">MIN(B8783,((1-$J$5)*$J$4*E8782+(1-$J$4)*$J$5*B8783)/(1-$J$4*$J$5))</f>
        <v>0.808833620575726</v>
      </c>
      <c r="F8783" s="12" t="n">
        <f aca="false">B8783*C8783*3.6/1000</f>
        <v>2.80098947458466</v>
      </c>
    </row>
    <row r="8784" customFormat="false" ht="15" hidden="false" customHeight="false" outlineLevel="0" collapsed="false">
      <c r="A8784" s="11" t="n">
        <v>43784.5</v>
      </c>
      <c r="B8784" s="0" t="n">
        <v>1.883</v>
      </c>
      <c r="C8784" s="0" t="n">
        <v>426.011976446415</v>
      </c>
      <c r="D8784" s="0" t="n">
        <v>0.813700550133233</v>
      </c>
      <c r="E8784" s="12" t="n">
        <f aca="false">MIN(B8784,((1-$J$5)*$J$4*E8783+(1-$J$4)*$J$5*B8784)/(1-$J$4*$J$5))</f>
        <v>0.817223511505286</v>
      </c>
      <c r="F8784" s="12" t="n">
        <f aca="false">B8784*C8784*3.6/1000</f>
        <v>2.88784998593496</v>
      </c>
    </row>
    <row r="8785" customFormat="false" ht="15" hidden="false" customHeight="false" outlineLevel="0" collapsed="false">
      <c r="A8785" s="11" t="n">
        <v>43784.5416666667</v>
      </c>
      <c r="B8785" s="0" t="n">
        <v>1.897</v>
      </c>
      <c r="C8785" s="0" t="n">
        <v>403.9733290909</v>
      </c>
      <c r="D8785" s="0" t="n">
        <v>0.822066090713643</v>
      </c>
      <c r="E8785" s="12" t="n">
        <f aca="false">MIN(B8785,((1-$J$5)*$J$4*E8784+(1-$J$4)*$J$5*B8785)/(1-$J$4*$J$5))</f>
        <v>0.825636633226781</v>
      </c>
      <c r="F8785" s="12" t="n">
        <f aca="false">B8785*C8785*3.6/1000</f>
        <v>2.75881465902757</v>
      </c>
    </row>
    <row r="8786" customFormat="false" ht="15" hidden="false" customHeight="false" outlineLevel="0" collapsed="false">
      <c r="A8786" s="11" t="n">
        <v>43784.5833333333</v>
      </c>
      <c r="B8786" s="0" t="n">
        <v>2.234</v>
      </c>
      <c r="C8786" s="0" t="n">
        <v>407.794500314444</v>
      </c>
      <c r="D8786" s="0" t="n">
        <v>0.834148214151385</v>
      </c>
      <c r="E8786" s="12" t="n">
        <f aca="false">MIN(B8786,((1-$J$5)*$J$4*E8785+(1-$J$4)*$J$5*B8786)/(1-$J$4*$J$5))</f>
        <v>0.837797479466867</v>
      </c>
      <c r="F8786" s="12" t="n">
        <f aca="false">B8786*C8786*3.6/1000</f>
        <v>3.27964648932889</v>
      </c>
    </row>
    <row r="8787" customFormat="false" ht="15" hidden="false" customHeight="false" outlineLevel="0" collapsed="false">
      <c r="A8787" s="11" t="n">
        <v>43784.625</v>
      </c>
      <c r="B8787" s="0" t="n">
        <v>2.612</v>
      </c>
      <c r="C8787" s="0" t="n">
        <v>400.142952148546</v>
      </c>
      <c r="D8787" s="0" t="n">
        <v>0.850354885586976</v>
      </c>
      <c r="E8787" s="12" t="n">
        <f aca="false">MIN(B8787,((1-$J$5)*$J$4*E8786+(1-$J$4)*$J$5*B8787)/(1-$J$4*$J$5))</f>
        <v>0.854117125604151</v>
      </c>
      <c r="F8787" s="12" t="n">
        <f aca="false">B8787*C8787*3.6/1000</f>
        <v>3.7626242076432</v>
      </c>
    </row>
    <row r="8788" customFormat="false" ht="15" hidden="false" customHeight="false" outlineLevel="0" collapsed="false">
      <c r="A8788" s="11" t="n">
        <v>43784.6666666667</v>
      </c>
      <c r="B8788" s="0" t="n">
        <v>2.748</v>
      </c>
      <c r="C8788" s="0" t="n">
        <v>391.683056889733</v>
      </c>
      <c r="D8788" s="0" t="n">
        <v>0.867851285978947</v>
      </c>
      <c r="E8788" s="12" t="n">
        <f aca="false">MIN(B8788,((1-$J$5)*$J$4*E8787+(1-$J$4)*$J$5*B8788)/(1-$J$4*$J$5))</f>
        <v>0.871736283337196</v>
      </c>
      <c r="F8788" s="12" t="n">
        <f aca="false">B8788*C8788*3.6/1000</f>
        <v>3.87484214519875</v>
      </c>
    </row>
    <row r="8789" customFormat="false" ht="15" hidden="false" customHeight="false" outlineLevel="0" collapsed="false">
      <c r="A8789" s="11" t="n">
        <v>43784.7083333333</v>
      </c>
      <c r="B8789" s="0" t="n">
        <v>2.707</v>
      </c>
      <c r="C8789" s="0" t="n">
        <v>375.557283782717</v>
      </c>
      <c r="D8789" s="0" t="n">
        <v>0.884592298881736</v>
      </c>
      <c r="E8789" s="12" t="n">
        <f aca="false">MIN(B8789,((1-$J$5)*$J$4*E8788+(1-$J$4)*$J$5*B8789)/(1-$J$4*$J$5))</f>
        <v>0.888592357746798</v>
      </c>
      <c r="F8789" s="12" t="n">
        <f aca="false">B8789*C8789*3.6/1000</f>
        <v>3.65988084191933</v>
      </c>
    </row>
    <row r="8790" customFormat="false" ht="15" hidden="false" customHeight="false" outlineLevel="0" collapsed="false">
      <c r="A8790" s="11" t="n">
        <v>43784.75</v>
      </c>
      <c r="B8790" s="0" t="n">
        <v>2.644</v>
      </c>
      <c r="C8790" s="0" t="n">
        <v>360.671798251742</v>
      </c>
      <c r="D8790" s="0" t="n">
        <v>0.900338726079365</v>
      </c>
      <c r="E8790" s="12" t="n">
        <f aca="false">MIN(B8790,((1-$J$5)*$J$4*E8789+(1-$J$4)*$J$5*B8790)/(1-$J$4*$J$5))</f>
        <v>0.904444213467608</v>
      </c>
      <c r="F8790" s="12" t="n">
        <f aca="false">B8790*C8790*3.6/1000</f>
        <v>3.43301844447938</v>
      </c>
    </row>
    <row r="8791" customFormat="false" ht="15" hidden="false" customHeight="false" outlineLevel="0" collapsed="false">
      <c r="A8791" s="11" t="n">
        <v>43784.7916666667</v>
      </c>
      <c r="B8791" s="0" t="n">
        <v>2.471</v>
      </c>
      <c r="C8791" s="0" t="n">
        <v>347.060700649485</v>
      </c>
      <c r="D8791" s="0" t="n">
        <v>0.913849007645488</v>
      </c>
      <c r="E8791" s="12" t="n">
        <f aca="false">MIN(B8791,((1-$J$5)*$J$4*E8790+(1-$J$4)*$J$5*B8791)/(1-$J$4*$J$5))</f>
        <v>0.918039860692195</v>
      </c>
      <c r="F8791" s="12" t="n">
        <f aca="false">B8791*C8791*3.6/1000</f>
        <v>3.08731316869756</v>
      </c>
    </row>
    <row r="8792" customFormat="false" ht="15" hidden="false" customHeight="false" outlineLevel="0" collapsed="false">
      <c r="A8792" s="11" t="n">
        <v>43784.8333333333</v>
      </c>
      <c r="B8792" s="0" t="n">
        <v>2.333</v>
      </c>
      <c r="C8792" s="0" t="n">
        <v>264.902416697908</v>
      </c>
      <c r="D8792" s="0" t="n">
        <v>0.925559991466735</v>
      </c>
      <c r="E8792" s="12" t="n">
        <f aca="false">MIN(B8792,((1-$J$5)*$J$4*E8791+(1-$J$4)*$J$5*B8792)/(1-$J$4*$J$5))</f>
        <v>0.929820093629721</v>
      </c>
      <c r="F8792" s="12" t="n">
        <f aca="false">B8792*C8792*3.6/1000</f>
        <v>2.22486241736239</v>
      </c>
    </row>
    <row r="8793" customFormat="false" ht="15" hidden="false" customHeight="false" outlineLevel="0" collapsed="false">
      <c r="A8793" s="11" t="n">
        <v>43784.875</v>
      </c>
      <c r="B8793" s="0" t="n">
        <v>2.234</v>
      </c>
      <c r="C8793" s="0" t="n">
        <v>342.280822597627</v>
      </c>
      <c r="D8793" s="0" t="n">
        <v>0.935947110781312</v>
      </c>
      <c r="E8793" s="12" t="n">
        <f aca="false">MIN(B8793,((1-$J$5)*$J$4*E8792+(1-$J$4)*$J$5*B8793)/(1-$J$4*$J$5))</f>
        <v>0.940264573141587</v>
      </c>
      <c r="F8793" s="12" t="n">
        <f aca="false">B8793*C8793*3.6/1000</f>
        <v>2.75275928765916</v>
      </c>
    </row>
    <row r="8794" customFormat="false" ht="15" hidden="false" customHeight="false" outlineLevel="0" collapsed="false">
      <c r="A8794" s="11" t="n">
        <v>43784.9166666667</v>
      </c>
      <c r="B8794" s="0" t="n">
        <v>2.108</v>
      </c>
      <c r="C8794" s="0" t="n">
        <v>430.535250585466</v>
      </c>
      <c r="D8794" s="0" t="n">
        <v>0.944723302827895</v>
      </c>
      <c r="E8794" s="12" t="n">
        <f aca="false">MIN(B8794,((1-$J$5)*$J$4*E8793+(1-$J$4)*$J$5*B8794)/(1-$J$4*$J$5))</f>
        <v>0.949083937669733</v>
      </c>
      <c r="F8794" s="12" t="n">
        <f aca="false">B8794*C8794*3.6/1000</f>
        <v>3.26724590964298</v>
      </c>
    </row>
    <row r="8795" customFormat="false" ht="15" hidden="false" customHeight="false" outlineLevel="0" collapsed="false">
      <c r="A8795" s="11" t="n">
        <v>43784.9583333333</v>
      </c>
      <c r="B8795" s="0" t="n">
        <v>1.998</v>
      </c>
      <c r="C8795" s="0" t="n">
        <v>424.501509048465</v>
      </c>
      <c r="D8795" s="0" t="n">
        <v>0.952097910942319</v>
      </c>
      <c r="E8795" s="12" t="n">
        <f aca="false">MIN(B8795,((1-$J$5)*$J$4*E8794+(1-$J$4)*$J$5*B8795)/(1-$J$4*$J$5))</f>
        <v>0.95648947411669</v>
      </c>
      <c r="F8795" s="12" t="n">
        <f aca="false">B8795*C8795*3.6/1000</f>
        <v>3.0533544542838</v>
      </c>
    </row>
    <row r="8796" customFormat="false" ht="15" hidden="false" customHeight="false" outlineLevel="0" collapsed="false">
      <c r="A8796" s="11" t="n">
        <v>43785</v>
      </c>
      <c r="B8796" s="0" t="n">
        <v>1.897</v>
      </c>
      <c r="C8796" s="0" t="n">
        <v>438.047372864889</v>
      </c>
      <c r="D8796" s="0" t="n">
        <v>0.958196804932932</v>
      </c>
      <c r="E8796" s="12" t="n">
        <f aca="false">MIN(B8796,((1-$J$5)*$J$4*E8795+(1-$J$4)*$J$5*B8796)/(1-$J$4*$J$5))</f>
        <v>0.962608263669957</v>
      </c>
      <c r="F8796" s="12" t="n">
        <f aca="false">B8796*C8796*3.6/1000</f>
        <v>2.9915131187689</v>
      </c>
    </row>
    <row r="8797" customFormat="false" ht="15" hidden="false" customHeight="false" outlineLevel="0" collapsed="false">
      <c r="A8797" s="11" t="n">
        <v>43785.0416666667</v>
      </c>
      <c r="B8797" s="0" t="n">
        <v>1.826</v>
      </c>
      <c r="C8797" s="0" t="n">
        <v>544.384478506166</v>
      </c>
      <c r="D8797" s="0" t="n">
        <v>0.963383927957638</v>
      </c>
      <c r="E8797" s="12" t="n">
        <f aca="false">MIN(B8797,((1-$J$5)*$J$4*E8796+(1-$J$4)*$J$5*B8797)/(1-$J$4*$J$5))</f>
        <v>0.967807468551836</v>
      </c>
      <c r="F8797" s="12" t="n">
        <f aca="false">B8797*C8797*3.6/1000</f>
        <v>3.57856580790814</v>
      </c>
    </row>
    <row r="8798" customFormat="false" ht="15" hidden="false" customHeight="false" outlineLevel="0" collapsed="false">
      <c r="A8798" s="11" t="n">
        <v>43785.0833333333</v>
      </c>
      <c r="B8798" s="0" t="n">
        <v>1.791</v>
      </c>
      <c r="C8798" s="0" t="n">
        <v>508.615847825721</v>
      </c>
      <c r="D8798" s="0" t="n">
        <v>0.968085872529249</v>
      </c>
      <c r="E8798" s="12" t="n">
        <f aca="false">MIN(B8798,((1-$J$5)*$J$4*E8797+(1-$J$4)*$J$5*B8798)/(1-$J$4*$J$5))</f>
        <v>0.972517394934837</v>
      </c>
      <c r="F8798" s="12" t="n">
        <f aca="false">B8798*C8798*3.6/1000</f>
        <v>3.27935154044112</v>
      </c>
    </row>
    <row r="8799" customFormat="false" ht="15" hidden="false" customHeight="false" outlineLevel="0" collapsed="false">
      <c r="A8799" s="11" t="n">
        <v>43785.125</v>
      </c>
      <c r="B8799" s="0" t="n">
        <v>1.742</v>
      </c>
      <c r="C8799" s="0" t="n">
        <v>571.172462109214</v>
      </c>
      <c r="D8799" s="0" t="n">
        <v>0.97215049493002</v>
      </c>
      <c r="E8799" s="12" t="n">
        <f aca="false">MIN(B8799,((1-$J$5)*$J$4*E8798+(1-$J$4)*$J$5*B8799)/(1-$J$4*$J$5))</f>
        <v>0.976584653667377</v>
      </c>
      <c r="F8799" s="12" t="n">
        <f aca="false">B8799*C8799*3.6/1000</f>
        <v>3.5819367443793</v>
      </c>
    </row>
    <row r="8800" customFormat="false" ht="15" hidden="false" customHeight="false" outlineLevel="0" collapsed="false">
      <c r="A8800" s="11" t="n">
        <v>43785.1666666667</v>
      </c>
      <c r="B8800" s="0" t="n">
        <v>1.707</v>
      </c>
      <c r="C8800" s="0" t="n">
        <v>495.583356440499</v>
      </c>
      <c r="D8800" s="0" t="n">
        <v>0.975748322987021</v>
      </c>
      <c r="E8800" s="12" t="n">
        <f aca="false">MIN(B8800,((1-$J$5)*$J$4*E8799+(1-$J$4)*$J$5*B8800)/(1-$J$4*$J$5))</f>
        <v>0.980181282107783</v>
      </c>
      <c r="F8800" s="12" t="n">
        <f aca="false">B8800*C8800*3.6/1000</f>
        <v>3.04545884199816</v>
      </c>
    </row>
    <row r="8801" customFormat="false" ht="15" hidden="false" customHeight="false" outlineLevel="0" collapsed="false">
      <c r="A8801" s="11" t="n">
        <v>43785.2083333333</v>
      </c>
      <c r="B8801" s="0" t="n">
        <v>1.659</v>
      </c>
      <c r="C8801" s="0" t="n">
        <v>465.565147569702</v>
      </c>
      <c r="D8801" s="0" t="n">
        <v>0.978738346882468</v>
      </c>
      <c r="E8801" s="12" t="n">
        <f aca="false">MIN(B8801,((1-$J$5)*$J$4*E8800+(1-$J$4)*$J$5*B8801)/(1-$J$4*$J$5))</f>
        <v>0.983165116010455</v>
      </c>
      <c r="F8801" s="12" t="n">
        <f aca="false">B8801*C8801*3.6/1000</f>
        <v>2.78054128734529</v>
      </c>
    </row>
    <row r="8802" customFormat="false" ht="15" hidden="false" customHeight="false" outlineLevel="0" collapsed="false">
      <c r="A8802" s="11" t="n">
        <v>43785.25</v>
      </c>
      <c r="B8802" s="0" t="n">
        <v>1.625</v>
      </c>
      <c r="C8802" s="0" t="n">
        <v>404.738295591101</v>
      </c>
      <c r="D8802" s="0" t="n">
        <v>0.98129061100289</v>
      </c>
      <c r="E8802" s="12" t="n">
        <f aca="false">MIN(B8802,((1-$J$5)*$J$4*E8801+(1-$J$4)*$J$5*B8802)/(1-$J$4*$J$5))</f>
        <v>0.985707700590184</v>
      </c>
      <c r="F8802" s="12" t="n">
        <f aca="false">B8802*C8802*3.6/1000</f>
        <v>2.36771902920794</v>
      </c>
    </row>
    <row r="8803" customFormat="false" ht="15" hidden="false" customHeight="false" outlineLevel="0" collapsed="false">
      <c r="A8803" s="11" t="n">
        <v>43785.2916666667</v>
      </c>
      <c r="B8803" s="0" t="n">
        <v>1.605</v>
      </c>
      <c r="C8803" s="0" t="n">
        <v>387.8223085098</v>
      </c>
      <c r="D8803" s="0" t="n">
        <v>0.983572374779043</v>
      </c>
      <c r="E8803" s="12" t="n">
        <f aca="false">MIN(B8803,((1-$J$5)*$J$4*E8802+(1-$J$4)*$J$5*B8803)/(1-$J$4*$J$5))</f>
        <v>0.987977754946195</v>
      </c>
      <c r="F8803" s="12" t="n">
        <f aca="false">B8803*C8803*3.6/1000</f>
        <v>2.24083729856963</v>
      </c>
    </row>
    <row r="8804" customFormat="false" ht="15" hidden="false" customHeight="false" outlineLevel="0" collapsed="false">
      <c r="A8804" s="11" t="n">
        <v>43785.3333333333</v>
      </c>
      <c r="B8804" s="0" t="n">
        <v>1.564</v>
      </c>
      <c r="C8804" s="0" t="n">
        <v>325.414771510585</v>
      </c>
      <c r="D8804" s="0" t="n">
        <v>0.985347933593763</v>
      </c>
      <c r="E8804" s="12" t="n">
        <f aca="false">MIN(B8804,((1-$J$5)*$J$4*E8803+(1-$J$4)*$J$5*B8804)/(1-$J$4*$J$5))</f>
        <v>0.989737594238679</v>
      </c>
      <c r="F8804" s="12" t="n">
        <f aca="false">B8804*C8804*3.6/1000</f>
        <v>1.8322153295132</v>
      </c>
    </row>
    <row r="8805" customFormat="false" ht="15" hidden="false" customHeight="false" outlineLevel="0" collapsed="false">
      <c r="A8805" s="11" t="n">
        <v>43785.375</v>
      </c>
      <c r="B8805" s="0" t="n">
        <v>1.524</v>
      </c>
      <c r="C8805" s="0" t="n">
        <v>148.487288135306</v>
      </c>
      <c r="D8805" s="0" t="n">
        <v>0.986637012970591</v>
      </c>
      <c r="E8805" s="12" t="n">
        <f aca="false">MIN(B8805,((1-$J$5)*$J$4*E8804+(1-$J$4)*$J$5*B8805)/(1-$J$4*$J$5))</f>
        <v>0.991007156112836</v>
      </c>
      <c r="F8805" s="12" t="n">
        <f aca="false">B8805*C8805*3.6/1000</f>
        <v>0.814660657625545</v>
      </c>
    </row>
    <row r="8806" customFormat="false" ht="15" hidden="false" customHeight="false" outlineLevel="0" collapsed="false">
      <c r="A8806" s="11" t="n">
        <v>43785.4166666667</v>
      </c>
      <c r="B8806" s="0" t="n">
        <v>1.484</v>
      </c>
      <c r="C8806" s="0" t="n">
        <v>127.370734799333</v>
      </c>
      <c r="D8806" s="0" t="n">
        <v>0.987447580380528</v>
      </c>
      <c r="E8806" s="12" t="n">
        <f aca="false">MIN(B8806,((1-$J$5)*$J$4*E8805+(1-$J$4)*$J$5*B8806)/(1-$J$4*$J$5))</f>
        <v>0.991794517626628</v>
      </c>
      <c r="F8806" s="12" t="n">
        <f aca="false">B8806*C8806*3.6/1000</f>
        <v>0.680465413591956</v>
      </c>
    </row>
    <row r="8807" customFormat="false" ht="15" hidden="false" customHeight="false" outlineLevel="0" collapsed="false">
      <c r="A8807" s="11" t="n">
        <v>43785.4583333333</v>
      </c>
      <c r="B8807" s="0" t="n">
        <v>1.451</v>
      </c>
      <c r="C8807" s="0" t="n">
        <v>124.696187927502</v>
      </c>
      <c r="D8807" s="0" t="n">
        <v>0.987867517745525</v>
      </c>
      <c r="E8807" s="12" t="n">
        <f aca="false">MIN(B8807,((1-$J$5)*$J$4*E8806+(1-$J$4)*$J$5*B8807)/(1-$J$4*$J$5))</f>
        <v>0.992188347649254</v>
      </c>
      <c r="F8807" s="12" t="n">
        <f aca="false">B8807*C8807*3.6/1000</f>
        <v>0.651363007258097</v>
      </c>
    </row>
    <row r="8808" customFormat="false" ht="15" hidden="false" customHeight="false" outlineLevel="0" collapsed="false">
      <c r="A8808" s="11" t="n">
        <v>43785.5</v>
      </c>
      <c r="B8808" s="0" t="n">
        <v>1.438</v>
      </c>
      <c r="C8808" s="0" t="n">
        <v>114.900733760903</v>
      </c>
      <c r="D8808" s="0" t="n">
        <v>0.988131922563461</v>
      </c>
      <c r="E8808" s="12" t="n">
        <f aca="false">MIN(B8808,((1-$J$5)*$J$4*E8807+(1-$J$4)*$J$5*B8808)/(1-$J$4*$J$5))</f>
        <v>0.992425771905444</v>
      </c>
      <c r="F8808" s="12" t="n">
        <f aca="false">B8808*C8808*3.6/1000</f>
        <v>0.594818118533443</v>
      </c>
    </row>
    <row r="8809" customFormat="false" ht="15" hidden="false" customHeight="false" outlineLevel="0" collapsed="false">
      <c r="A8809" s="11" t="n">
        <v>43785.5416666667</v>
      </c>
      <c r="B8809" s="0" t="n">
        <v>1.419</v>
      </c>
      <c r="C8809" s="0" t="n">
        <v>118.049221426422</v>
      </c>
      <c r="D8809" s="0" t="n">
        <v>0.988174732168666</v>
      </c>
      <c r="E8809" s="12" t="n">
        <f aca="false">MIN(B8809,((1-$J$5)*$J$4*E8808+(1-$J$4)*$J$5*B8809)/(1-$J$4*$J$5))</f>
        <v>0.992440174345223</v>
      </c>
      <c r="F8809" s="12" t="n">
        <f aca="false">B8809*C8809*3.6/1000</f>
        <v>0.603042642734733</v>
      </c>
    </row>
    <row r="8810" customFormat="false" ht="15" hidden="false" customHeight="false" outlineLevel="0" collapsed="false">
      <c r="A8810" s="11" t="n">
        <v>43785.5833333333</v>
      </c>
      <c r="B8810" s="0" t="n">
        <v>1.425</v>
      </c>
      <c r="C8810" s="0" t="n">
        <v>263.19752709053</v>
      </c>
      <c r="D8810" s="0" t="n">
        <v>0.988285450595205</v>
      </c>
      <c r="E8810" s="12" t="n">
        <f aca="false">MIN(B8810,((1-$J$5)*$J$4*E8809+(1-$J$4)*$J$5*B8810)/(1-$J$4*$J$5))</f>
        <v>0.992523532263753</v>
      </c>
      <c r="F8810" s="12" t="n">
        <f aca="false">B8810*C8810*3.6/1000</f>
        <v>1.35020331397442</v>
      </c>
    </row>
    <row r="8811" customFormat="false" ht="15" hidden="false" customHeight="false" outlineLevel="0" collapsed="false">
      <c r="A8811" s="11" t="n">
        <v>43785.625</v>
      </c>
      <c r="B8811" s="0" t="n">
        <v>1.406</v>
      </c>
      <c r="C8811" s="0" t="n">
        <v>71.0352534241013</v>
      </c>
      <c r="D8811" s="0" t="n">
        <v>0.988177090856543</v>
      </c>
      <c r="E8811" s="12" t="n">
        <f aca="false">MIN(B8811,((1-$J$5)*$J$4*E8810+(1-$J$4)*$J$5*B8811)/(1-$J$4*$J$5))</f>
        <v>0.992386406526294</v>
      </c>
      <c r="F8811" s="12" t="n">
        <f aca="false">B8811*C8811*3.6/1000</f>
        <v>0.359552038731431</v>
      </c>
    </row>
    <row r="8812" customFormat="false" ht="15" hidden="false" customHeight="false" outlineLevel="0" collapsed="false">
      <c r="A8812" s="11" t="n">
        <v>43785.6666666667</v>
      </c>
      <c r="B8812" s="0" t="n">
        <v>1.393</v>
      </c>
      <c r="C8812" s="0" t="n">
        <v>72.5780063470125</v>
      </c>
      <c r="D8812" s="0" t="n">
        <v>0.987921850923879</v>
      </c>
      <c r="E8812" s="12" t="n">
        <f aca="false">MIN(B8812,((1-$J$5)*$J$4*E8811+(1-$J$4)*$J$5*B8812)/(1-$J$4*$J$5))</f>
        <v>0.992101622234263</v>
      </c>
      <c r="F8812" s="12" t="n">
        <f aca="false">B8812*C8812*3.6/1000</f>
        <v>0.363964186228998</v>
      </c>
    </row>
    <row r="8813" customFormat="false" ht="15" hidden="false" customHeight="false" outlineLevel="0" collapsed="false">
      <c r="A8813" s="11" t="n">
        <v>43785.7083333333</v>
      </c>
      <c r="B8813" s="0" t="n">
        <v>1.393</v>
      </c>
      <c r="C8813" s="0" t="n">
        <v>72.4596306802032</v>
      </c>
      <c r="D8813" s="0" t="n">
        <v>0.987670791264016</v>
      </c>
      <c r="E8813" s="12" t="n">
        <f aca="false">MIN(B8813,((1-$J$5)*$J$4*E8812+(1-$J$4)*$J$5*B8813)/(1-$J$4*$J$5))</f>
        <v>0.991821529610964</v>
      </c>
      <c r="F8813" s="12" t="n">
        <f aca="false">B8813*C8813*3.6/1000</f>
        <v>0.363370555935083</v>
      </c>
    </row>
    <row r="8814" customFormat="false" ht="15" hidden="false" customHeight="false" outlineLevel="0" collapsed="false">
      <c r="A8814" s="11" t="n">
        <v>43785.75</v>
      </c>
      <c r="B8814" s="0" t="n">
        <v>1.412</v>
      </c>
      <c r="C8814" s="0" t="n">
        <v>70.9162291051098</v>
      </c>
      <c r="D8814" s="0" t="n">
        <v>0.987641108252332</v>
      </c>
      <c r="E8814" s="12" t="n">
        <f aca="false">MIN(B8814,((1-$J$5)*$J$4*E8813+(1-$J$4)*$J$5*B8814)/(1-$J$4*$J$5))</f>
        <v>0.991765161742579</v>
      </c>
      <c r="F8814" s="12" t="n">
        <f aca="false">B8814*C8814*3.6/1000</f>
        <v>0.360481375787094</v>
      </c>
    </row>
    <row r="8815" customFormat="false" ht="15" hidden="false" customHeight="false" outlineLevel="0" collapsed="false">
      <c r="A8815" s="11" t="n">
        <v>43785.7916666667</v>
      </c>
      <c r="B8815" s="0" t="n">
        <v>1.373</v>
      </c>
      <c r="C8815" s="0" t="n">
        <v>66.4754989601317</v>
      </c>
      <c r="D8815" s="0" t="n">
        <v>0.987165946713794</v>
      </c>
      <c r="E8815" s="12" t="n">
        <f aca="false">MIN(B8815,((1-$J$5)*$J$4*E8814+(1-$J$4)*$J$5*B8815)/(1-$J$4*$J$5))</f>
        <v>0.991259969621614</v>
      </c>
      <c r="F8815" s="12" t="n">
        <f aca="false">B8815*C8815*3.6/1000</f>
        <v>0.328575096260139</v>
      </c>
    </row>
    <row r="8816" customFormat="false" ht="15" hidden="false" customHeight="false" outlineLevel="0" collapsed="false">
      <c r="A8816" s="11" t="n">
        <v>43785.8333333333</v>
      </c>
      <c r="B8816" s="0" t="n">
        <v>1.348</v>
      </c>
      <c r="C8816" s="0" t="n">
        <v>64.8974276446411</v>
      </c>
      <c r="D8816" s="0" t="n">
        <v>0.986412692495462</v>
      </c>
      <c r="E8816" s="12" t="n">
        <f aca="false">MIN(B8816,((1-$J$5)*$J$4*E8815+(1-$J$4)*$J$5*B8816)/(1-$J$4*$J$5))</f>
        <v>0.990474797140204</v>
      </c>
      <c r="F8816" s="12" t="n">
        <f aca="false">B8816*C8816*3.6/1000</f>
        <v>0.314934236873915</v>
      </c>
    </row>
    <row r="8817" customFormat="false" ht="15" hidden="false" customHeight="false" outlineLevel="0" collapsed="false">
      <c r="A8817" s="11" t="n">
        <v>43785.875</v>
      </c>
      <c r="B8817" s="0" t="n">
        <v>1.316</v>
      </c>
      <c r="C8817" s="0" t="n">
        <v>64.8974276446411</v>
      </c>
      <c r="D8817" s="0" t="n">
        <v>0.985305855207506</v>
      </c>
      <c r="E8817" s="12" t="n">
        <f aca="false">MIN(B8817,((1-$J$5)*$J$4*E8816+(1-$J$4)*$J$5*B8817)/(1-$J$4*$J$5))</f>
        <v>0.989333531948438</v>
      </c>
      <c r="F8817" s="12" t="n">
        <f aca="false">B8817*C8817*3.6/1000</f>
        <v>0.307458053209252</v>
      </c>
    </row>
    <row r="8818" customFormat="false" ht="15" hidden="false" customHeight="false" outlineLevel="0" collapsed="false">
      <c r="A8818" s="11" t="n">
        <v>43785.9166666667</v>
      </c>
      <c r="B8818" s="0" t="n">
        <v>1.265</v>
      </c>
      <c r="C8818" s="0" t="n">
        <v>67.9237740417252</v>
      </c>
      <c r="D8818" s="0" t="n">
        <v>0.983633960929464</v>
      </c>
      <c r="E8818" s="12" t="n">
        <f aca="false">MIN(B8818,((1-$J$5)*$J$4*E8817+(1-$J$4)*$J$5*B8818)/(1-$J$4*$J$5))</f>
        <v>0.987622930104147</v>
      </c>
      <c r="F8818" s="12" t="n">
        <f aca="false">B8818*C8818*3.6/1000</f>
        <v>0.309324866986017</v>
      </c>
    </row>
    <row r="8819" customFormat="false" ht="15" hidden="false" customHeight="false" outlineLevel="0" collapsed="false">
      <c r="A8819" s="11" t="n">
        <v>43785.9583333333</v>
      </c>
      <c r="B8819" s="0" t="n">
        <v>1.234</v>
      </c>
      <c r="C8819" s="0" t="n">
        <v>67.9237740417252</v>
      </c>
      <c r="D8819" s="0" t="n">
        <v>0.981634963891729</v>
      </c>
      <c r="E8819" s="12" t="n">
        <f aca="false">MIN(B8819,((1-$J$5)*$J$4*E8818+(1-$J$4)*$J$5*B8819)/(1-$J$4*$J$5))</f>
        <v>0.985583013627967</v>
      </c>
      <c r="F8819" s="12" t="n">
        <f aca="false">B8819*C8819*3.6/1000</f>
        <v>0.30174457380296</v>
      </c>
    </row>
    <row r="8820" customFormat="false" ht="15" hidden="false" customHeight="false" outlineLevel="0" collapsed="false">
      <c r="A8820" s="11" t="n">
        <v>43786</v>
      </c>
      <c r="B8820" s="0" t="n">
        <v>1.221</v>
      </c>
      <c r="C8820" s="0" t="n">
        <v>64.287884415969</v>
      </c>
      <c r="D8820" s="0" t="n">
        <v>0.979520051170887</v>
      </c>
      <c r="E8820" s="12" t="n">
        <f aca="false">MIN(B8820,((1-$J$5)*$J$4*E8819+(1-$J$4)*$J$5*B8820)/(1-$J$4*$J$5))</f>
        <v>0.983426786055843</v>
      </c>
      <c r="F8820" s="12" t="n">
        <f aca="false">B8820*C8820*3.6/1000</f>
        <v>0.282583824738834</v>
      </c>
    </row>
    <row r="8821" customFormat="false" ht="15" hidden="false" customHeight="false" outlineLevel="0" collapsed="false">
      <c r="A8821" s="11" t="n">
        <v>43786.0416666667</v>
      </c>
      <c r="B8821" s="0" t="n">
        <v>1.184</v>
      </c>
      <c r="C8821" s="0" t="n">
        <v>59.356678426563</v>
      </c>
      <c r="D8821" s="0" t="n">
        <v>0.97701668141595</v>
      </c>
      <c r="E8821" s="12" t="n">
        <f aca="false">MIN(B8821,((1-$J$5)*$J$4*E8820+(1-$J$4)*$J$5*B8821)/(1-$J$4*$J$5))</f>
        <v>0.980879392545862</v>
      </c>
      <c r="F8821" s="12" t="n">
        <f aca="false">B8821*C8821*3.6/1000</f>
        <v>0.253001906125382</v>
      </c>
    </row>
    <row r="8822" customFormat="false" ht="15" hidden="false" customHeight="false" outlineLevel="0" collapsed="false">
      <c r="A8822" s="11" t="n">
        <v>43786.0833333333</v>
      </c>
      <c r="B8822" s="0" t="n">
        <v>1.148</v>
      </c>
      <c r="C8822" s="0" t="n">
        <v>56.0951548495835</v>
      </c>
      <c r="D8822" s="0" t="n">
        <v>0.974142651696503</v>
      </c>
      <c r="E8822" s="12" t="n">
        <f aca="false">MIN(B8822,((1-$J$5)*$J$4*E8821+(1-$J$4)*$J$5*B8822)/(1-$J$4*$J$5))</f>
        <v>0.977958809472619</v>
      </c>
      <c r="F8822" s="12" t="n">
        <f aca="false">B8822*C8822*3.6/1000</f>
        <v>0.231830055962358</v>
      </c>
    </row>
    <row r="8823" customFormat="false" ht="15" hidden="false" customHeight="false" outlineLevel="0" collapsed="false">
      <c r="A8823" s="11" t="n">
        <v>43786.125</v>
      </c>
      <c r="B8823" s="0" t="n">
        <v>1.105</v>
      </c>
      <c r="C8823" s="0" t="n">
        <v>59.356678426563</v>
      </c>
      <c r="D8823" s="0" t="n">
        <v>0.970823987672727</v>
      </c>
      <c r="E8823" s="12" t="n">
        <f aca="false">MIN(B8823,((1-$J$5)*$J$4*E8822+(1-$J$4)*$J$5*B8823)/(1-$J$4*$J$5))</f>
        <v>0.974590460057914</v>
      </c>
      <c r="F8823" s="12" t="n">
        <f aca="false">B8823*C8823*3.6/1000</f>
        <v>0.236120866780868</v>
      </c>
    </row>
    <row r="8824" customFormat="false" ht="15" hidden="false" customHeight="false" outlineLevel="0" collapsed="false">
      <c r="A8824" s="11" t="n">
        <v>43786.1666666667</v>
      </c>
      <c r="B8824" s="0" t="n">
        <v>1.081</v>
      </c>
      <c r="C8824" s="0" t="n">
        <v>58.107769464738</v>
      </c>
      <c r="D8824" s="0" t="n">
        <v>0.967285236322822</v>
      </c>
      <c r="E8824" s="12" t="n">
        <f aca="false">MIN(B8824,((1-$J$5)*$J$4*E8823+(1-$J$4)*$J$5*B8824)/(1-$J$4*$J$5))</f>
        <v>0.971000831391391</v>
      </c>
      <c r="F8824" s="12" t="n">
        <f aca="false">B8824*C8824*3.6/1000</f>
        <v>0.226132195648974</v>
      </c>
    </row>
    <row r="8825" customFormat="false" ht="15" hidden="false" customHeight="false" outlineLevel="0" collapsed="false">
      <c r="A8825" s="11" t="n">
        <v>43786.2083333333</v>
      </c>
      <c r="B8825" s="0" t="n">
        <v>1.039</v>
      </c>
      <c r="C8825" s="0" t="n">
        <v>49.159407357229</v>
      </c>
      <c r="D8825" s="0" t="n">
        <v>0.963324172349059</v>
      </c>
      <c r="E8825" s="12" t="n">
        <f aca="false">MIN(B8825,((1-$J$5)*$J$4*E8824+(1-$J$4)*$J$5*B8825)/(1-$J$4*$J$5))</f>
        <v>0.966985990676542</v>
      </c>
      <c r="F8825" s="12" t="n">
        <f aca="false">B8825*C8825*3.6/1000</f>
        <v>0.183875847278979</v>
      </c>
    </row>
    <row r="8826" customFormat="false" ht="15" hidden="false" customHeight="false" outlineLevel="0" collapsed="false">
      <c r="A8826" s="11" t="n">
        <v>43786.25</v>
      </c>
      <c r="B8826" s="0" t="n">
        <v>1.028</v>
      </c>
      <c r="C8826" s="0" t="n">
        <v>49.159407357229</v>
      </c>
      <c r="D8826" s="0" t="n">
        <v>0.959302197047641</v>
      </c>
      <c r="E8826" s="12" t="n">
        <f aca="false">MIN(B8826,((1-$J$5)*$J$4*E8825+(1-$J$4)*$J$5*B8826)/(1-$J$4*$J$5))</f>
        <v>0.962910438935577</v>
      </c>
      <c r="F8826" s="12" t="n">
        <f aca="false">B8826*C8826*3.6/1000</f>
        <v>0.181929134747633</v>
      </c>
    </row>
    <row r="8827" customFormat="false" ht="15" hidden="false" customHeight="false" outlineLevel="0" collapsed="false">
      <c r="A8827" s="11" t="n">
        <v>43786.2916666667</v>
      </c>
      <c r="B8827" s="0" t="n">
        <v>0.998</v>
      </c>
      <c r="C8827" s="0" t="n">
        <v>51.7555279119033</v>
      </c>
      <c r="D8827" s="0" t="n">
        <v>0.955003043173999</v>
      </c>
      <c r="E8827" s="12" t="n">
        <f aca="false">MIN(B8827,((1-$J$5)*$J$4*E8826+(1-$J$4)*$J$5*B8827)/(1-$J$4*$J$5))</f>
        <v>0.958556065971235</v>
      </c>
      <c r="F8827" s="12" t="n">
        <f aca="false">B8827*C8827*3.6/1000</f>
        <v>0.185947260681886</v>
      </c>
    </row>
    <row r="8828" customFormat="false" ht="15" hidden="false" customHeight="false" outlineLevel="0" collapsed="false">
      <c r="A8828" s="11" t="n">
        <v>43786.3333333333</v>
      </c>
      <c r="B8828" s="0" t="n">
        <v>0.998</v>
      </c>
      <c r="C8828" s="0" t="n">
        <v>47.8482781025145</v>
      </c>
      <c r="D8828" s="0" t="n">
        <v>0.950774300053926</v>
      </c>
      <c r="E8828" s="12" t="n">
        <f aca="false">MIN(B8828,((1-$J$5)*$J$4*E8827+(1-$J$4)*$J$5*B8828)/(1-$J$4*$J$5))</f>
        <v>0.954273428970062</v>
      </c>
      <c r="F8828" s="12" t="n">
        <f aca="false">B8828*C8828*3.6/1000</f>
        <v>0.171909293566714</v>
      </c>
    </row>
    <row r="8829" customFormat="false" ht="15" hidden="false" customHeight="false" outlineLevel="0" collapsed="false">
      <c r="A8829" s="11" t="n">
        <v>43786.375</v>
      </c>
      <c r="B8829" s="0" t="n">
        <v>0.964</v>
      </c>
      <c r="C8829" s="0" t="n">
        <v>43.8581085138323</v>
      </c>
      <c r="D8829" s="0" t="n">
        <v>0.946226024800907</v>
      </c>
      <c r="E8829" s="12" t="n">
        <f aca="false">MIN(B8829,((1-$J$5)*$J$4*E8828+(1-$J$4)*$J$5*B8829)/(1-$J$4*$J$5))</f>
        <v>0.949669253863471</v>
      </c>
      <c r="F8829" s="12" t="n">
        <f aca="false">B8829*C8829*3.6/1000</f>
        <v>0.152205179786404</v>
      </c>
    </row>
    <row r="8830" customFormat="false" ht="15" hidden="false" customHeight="false" outlineLevel="0" collapsed="false">
      <c r="A8830" s="11" t="n">
        <v>43786.4166666667</v>
      </c>
      <c r="B8830" s="0" t="n">
        <v>0.952</v>
      </c>
      <c r="C8830" s="0" t="n">
        <v>42.5076908124411</v>
      </c>
      <c r="D8830" s="0" t="n">
        <v>0.941615020467321</v>
      </c>
      <c r="E8830" s="12" t="n">
        <f aca="false">MIN(B8830,((1-$J$5)*$J$4*E8829+(1-$J$4)*$J$5*B8830)/(1-$J$4*$J$5))</f>
        <v>0.945002544574123</v>
      </c>
      <c r="F8830" s="12" t="n">
        <f aca="false">B8830*C8830*3.6/1000</f>
        <v>0.145682357952398</v>
      </c>
    </row>
    <row r="8831" customFormat="false" ht="15" hidden="false" customHeight="false" outlineLevel="0" collapsed="false">
      <c r="A8831" s="11" t="n">
        <v>43786.4583333333</v>
      </c>
      <c r="B8831" s="0" t="n">
        <v>0.946</v>
      </c>
      <c r="C8831" s="0" t="n">
        <v>39.7733275226616</v>
      </c>
      <c r="D8831" s="0" t="n">
        <v>0.937010924367742</v>
      </c>
      <c r="E8831" s="12" t="n">
        <f aca="false">MIN(B8831,((1-$J$5)*$J$4*E8830+(1-$J$4)*$J$5*B8831)/(1-$J$4*$J$5))</f>
        <v>0.940343524070431</v>
      </c>
      <c r="F8831" s="12" t="n">
        <f aca="false">B8831*C8831*3.6/1000</f>
        <v>0.135452044211176</v>
      </c>
    </row>
    <row r="8832" customFormat="false" ht="15" hidden="false" customHeight="false" outlineLevel="0" collapsed="false">
      <c r="A8832" s="11" t="n">
        <v>43786.5</v>
      </c>
      <c r="B8832" s="0" t="n">
        <v>0.946</v>
      </c>
      <c r="C8832" s="0" t="n">
        <v>38.3882218316261</v>
      </c>
      <c r="D8832" s="0" t="n">
        <v>0.932482233309576</v>
      </c>
      <c r="E8832" s="12" t="n">
        <f aca="false">MIN(B8832,((1-$J$5)*$J$4*E8831+(1-$J$4)*$J$5*B8832)/(1-$J$4*$J$5))</f>
        <v>0.935761258435004</v>
      </c>
      <c r="F8832" s="12" t="n">
        <f aca="false">B8832*C8832*3.6/1000</f>
        <v>0.130734928269786</v>
      </c>
    </row>
    <row r="8833" customFormat="false" ht="15" hidden="false" customHeight="false" outlineLevel="0" collapsed="false">
      <c r="A8833" s="11" t="n">
        <v>43786.5416666667</v>
      </c>
      <c r="B8833" s="0" t="n">
        <v>0.975</v>
      </c>
      <c r="C8833" s="0" t="n">
        <v>35.5788141311088</v>
      </c>
      <c r="D8833" s="0" t="n">
        <v>0.928359327077332</v>
      </c>
      <c r="E8833" s="12" t="n">
        <f aca="false">MIN(B8833,((1-$J$5)*$J$4*E8832+(1-$J$4)*$J$5*B8833)/(1-$J$4*$J$5))</f>
        <v>0.931588914803455</v>
      </c>
      <c r="F8833" s="12" t="n">
        <f aca="false">B8833*C8833*3.6/1000</f>
        <v>0.124881637600192</v>
      </c>
    </row>
    <row r="8834" customFormat="false" ht="15" hidden="false" customHeight="false" outlineLevel="0" collapsed="false">
      <c r="A8834" s="11" t="n">
        <v>43786.5833333333</v>
      </c>
      <c r="B8834" s="0" t="n">
        <v>1.016</v>
      </c>
      <c r="C8834" s="0" t="n">
        <v>60.2269504585242</v>
      </c>
      <c r="D8834" s="0" t="n">
        <v>0.924772779699956</v>
      </c>
      <c r="E8834" s="12" t="n">
        <f aca="false">MIN(B8834,((1-$J$5)*$J$4*E8833+(1-$J$4)*$J$5*B8834)/(1-$J$4*$J$5))</f>
        <v>0.927958125432723</v>
      </c>
      <c r="F8834" s="12" t="n">
        <f aca="false">B8834*C8834*3.6/1000</f>
        <v>0.220286093997098</v>
      </c>
    </row>
    <row r="8835" customFormat="false" ht="15" hidden="false" customHeight="false" outlineLevel="0" collapsed="false">
      <c r="A8835" s="11" t="n">
        <v>43786.625</v>
      </c>
      <c r="B8835" s="0" t="n">
        <v>1.022</v>
      </c>
      <c r="C8835" s="0" t="n">
        <v>68.2846136225885</v>
      </c>
      <c r="D8835" s="0" t="n">
        <v>0.921313582086859</v>
      </c>
      <c r="E8835" s="12" t="n">
        <f aca="false">MIN(B8835,((1-$J$5)*$J$4*E8834+(1-$J$4)*$J$5*B8835)/(1-$J$4*$J$5))</f>
        <v>0.924456344124111</v>
      </c>
      <c r="F8835" s="12" t="n">
        <f aca="false">B8835*C8835*3.6/1000</f>
        <v>0.251232750440227</v>
      </c>
    </row>
    <row r="8836" customFormat="false" ht="15" hidden="false" customHeight="false" outlineLevel="0" collapsed="false">
      <c r="A8836" s="11" t="n">
        <v>43786.6666666667</v>
      </c>
      <c r="B8836" s="0" t="n">
        <v>1.016</v>
      </c>
      <c r="C8836" s="0" t="n">
        <v>70.6780280046474</v>
      </c>
      <c r="D8836" s="0" t="n">
        <v>0.917842428628571</v>
      </c>
      <c r="E8836" s="12" t="n">
        <f aca="false">MIN(B8836,((1-$J$5)*$J$4*E8835+(1-$J$4)*$J$5*B8836)/(1-$J$4*$J$5))</f>
        <v>0.9209430600364</v>
      </c>
      <c r="F8836" s="12" t="n">
        <f aca="false">B8836*C8836*3.6/1000</f>
        <v>0.258511955229798</v>
      </c>
    </row>
    <row r="8837" customFormat="false" ht="15" hidden="false" customHeight="false" outlineLevel="0" collapsed="false">
      <c r="A8837" s="11" t="n">
        <v>43786.7083333333</v>
      </c>
      <c r="B8837" s="0" t="n">
        <v>1.034</v>
      </c>
      <c r="C8837" s="0" t="n">
        <v>63.7991910294225</v>
      </c>
      <c r="D8837" s="0" t="n">
        <v>0.914633954932514</v>
      </c>
      <c r="E8837" s="12" t="n">
        <f aca="false">MIN(B8837,((1-$J$5)*$J$4*E8836+(1-$J$4)*$J$5*B8837)/(1-$J$4*$J$5))</f>
        <v>0.917695233676657</v>
      </c>
      <c r="F8837" s="12" t="n">
        <f aca="false">B8837*C8837*3.6/1000</f>
        <v>0.237486108687923</v>
      </c>
    </row>
    <row r="8838" customFormat="false" ht="15" hidden="false" customHeight="false" outlineLevel="0" collapsed="false">
      <c r="A8838" s="11" t="n">
        <v>43786.75</v>
      </c>
      <c r="B8838" s="0" t="n">
        <v>1.016</v>
      </c>
      <c r="C8838" s="0" t="n">
        <v>64.8950765867945</v>
      </c>
      <c r="D8838" s="0" t="n">
        <v>0.911272199182549</v>
      </c>
      <c r="E8838" s="12" t="n">
        <f aca="false">MIN(B8838,((1-$J$5)*$J$4*E8837+(1-$J$4)*$J$5*B8838)/(1-$J$4*$J$5))</f>
        <v>0.914293335263532</v>
      </c>
      <c r="F8838" s="12" t="n">
        <f aca="false">B8838*C8838*3.6/1000</f>
        <v>0.23736023212386</v>
      </c>
    </row>
    <row r="8839" customFormat="false" ht="15" hidden="false" customHeight="false" outlineLevel="0" collapsed="false">
      <c r="A8839" s="11" t="n">
        <v>43786.7916666667</v>
      </c>
      <c r="B8839" s="0" t="n">
        <v>1.01</v>
      </c>
      <c r="C8839" s="0" t="n">
        <v>65.9909621441665</v>
      </c>
      <c r="D8839" s="0" t="n">
        <v>0.907896891702431</v>
      </c>
      <c r="E8839" s="12" t="n">
        <f aca="false">MIN(B8839,((1-$J$5)*$J$4*E8838+(1-$J$4)*$J$5*B8839)/(1-$J$4*$J$5))</f>
        <v>0.910878288554084</v>
      </c>
      <c r="F8839" s="12" t="n">
        <f aca="false">B8839*C8839*3.6/1000</f>
        <v>0.239943138356189</v>
      </c>
    </row>
    <row r="8840" customFormat="false" ht="15" hidden="false" customHeight="false" outlineLevel="0" collapsed="false">
      <c r="A8840" s="11" t="n">
        <v>43786.8333333333</v>
      </c>
      <c r="B8840" s="0" t="n">
        <v>1.004</v>
      </c>
      <c r="C8840" s="0" t="n">
        <v>62.5732639493518</v>
      </c>
      <c r="D8840" s="0" t="n">
        <v>0.904508254439911</v>
      </c>
      <c r="E8840" s="12" t="n">
        <f aca="false">MIN(B8840,((1-$J$5)*$J$4*E8839+(1-$J$4)*$J$5*B8840)/(1-$J$4*$J$5))</f>
        <v>0.907450310159454</v>
      </c>
      <c r="F8840" s="12" t="n">
        <f aca="false">B8840*C8840*3.6/1000</f>
        <v>0.226164805218537</v>
      </c>
    </row>
    <row r="8841" customFormat="false" ht="15" hidden="false" customHeight="false" outlineLevel="0" collapsed="false">
      <c r="A8841" s="11" t="n">
        <v>43786.875</v>
      </c>
      <c r="B8841" s="0" t="n">
        <v>0.981</v>
      </c>
      <c r="C8841" s="0" t="n">
        <v>60.1028224114629</v>
      </c>
      <c r="D8841" s="0" t="n">
        <v>0.900912110851664</v>
      </c>
      <c r="E8841" s="12" t="n">
        <f aca="false">MIN(B8841,((1-$J$5)*$J$4*E8840+(1-$J$4)*$J$5*B8841)/(1-$J$4*$J$5))</f>
        <v>0.90381356699373</v>
      </c>
      <c r="F8841" s="12" t="n">
        <f aca="false">B8841*C8841*3.6/1000</f>
        <v>0.212259127628322</v>
      </c>
    </row>
    <row r="8842" customFormat="false" ht="15" hidden="false" customHeight="false" outlineLevel="0" collapsed="false">
      <c r="A8842" s="11" t="n">
        <v>43786.9166666667</v>
      </c>
      <c r="B8842" s="0" t="n">
        <v>0.975</v>
      </c>
      <c r="C8842" s="0" t="n">
        <v>56.347723970518</v>
      </c>
      <c r="D8842" s="0" t="n">
        <v>0.897306254294286</v>
      </c>
      <c r="E8842" s="12" t="n">
        <f aca="false">MIN(B8842,((1-$J$5)*$J$4*E8841+(1-$J$4)*$J$5*B8842)/(1-$J$4*$J$5))</f>
        <v>0.90016754447324</v>
      </c>
      <c r="F8842" s="12" t="n">
        <f aca="false">B8842*C8842*3.6/1000</f>
        <v>0.197780511136518</v>
      </c>
    </row>
    <row r="8843" customFormat="false" ht="15" hidden="false" customHeight="false" outlineLevel="0" collapsed="false">
      <c r="A8843" s="11" t="n">
        <v>43786.9583333333</v>
      </c>
      <c r="B8843" s="0" t="n">
        <v>0.958</v>
      </c>
      <c r="C8843" s="0" t="n">
        <v>56.8520022030149</v>
      </c>
      <c r="D8843" s="0" t="n">
        <v>0.893565058938146</v>
      </c>
      <c r="E8843" s="12" t="n">
        <f aca="false">MIN(B8843,((1-$J$5)*$J$4*E8842+(1-$J$4)*$J$5*B8843)/(1-$J$4*$J$5))</f>
        <v>0.896385542093121</v>
      </c>
      <c r="F8843" s="12" t="n">
        <f aca="false">B8843*C8843*3.6/1000</f>
        <v>0.196071185197758</v>
      </c>
    </row>
    <row r="8844" customFormat="false" ht="15" hidden="false" customHeight="false" outlineLevel="0" collapsed="false">
      <c r="A8844" s="11" t="n">
        <v>43787</v>
      </c>
      <c r="B8844" s="0" t="n">
        <v>0.923</v>
      </c>
      <c r="C8844" s="0" t="n">
        <v>54.318959031291</v>
      </c>
      <c r="D8844" s="0" t="n">
        <v>0.889484911489676</v>
      </c>
      <c r="E8844" s="12" t="n">
        <f aca="false">MIN(B8844,((1-$J$5)*$J$4*E8843+(1-$J$4)*$J$5*B8844)/(1-$J$4*$J$5))</f>
        <v>0.892262221795047</v>
      </c>
      <c r="F8844" s="12" t="n">
        <f aca="false">B8844*C8844*3.6/1000</f>
        <v>0.180491037069174</v>
      </c>
    </row>
    <row r="8845" customFormat="false" ht="15" hidden="false" customHeight="false" outlineLevel="0" collapsed="false">
      <c r="A8845" s="11" t="n">
        <v>43787.0416666667</v>
      </c>
      <c r="B8845" s="0" t="n">
        <v>0.906</v>
      </c>
      <c r="C8845" s="0" t="n">
        <v>51.7555279119033</v>
      </c>
      <c r="D8845" s="0" t="n">
        <v>0.885277193091661</v>
      </c>
      <c r="E8845" s="12" t="n">
        <f aca="false">MIN(B8845,((1-$J$5)*$J$4*E8844+(1-$J$4)*$J$5*B8845)/(1-$J$4*$J$5))</f>
        <v>0.888010784862674</v>
      </c>
      <c r="F8845" s="12" t="n">
        <f aca="false">B8845*C8845*3.6/1000</f>
        <v>0.168805829837464</v>
      </c>
    </row>
    <row r="8846" customFormat="false" ht="15" hidden="false" customHeight="false" outlineLevel="0" collapsed="false">
      <c r="A8846" s="11" t="n">
        <v>43787.0833333333</v>
      </c>
      <c r="B8846" s="0" t="n">
        <v>0.89</v>
      </c>
      <c r="C8846" s="0" t="n">
        <v>54.318959031291</v>
      </c>
      <c r="D8846" s="0" t="n">
        <v>0.880955428069245</v>
      </c>
      <c r="E8846" s="12" t="n">
        <f aca="false">MIN(B8846,((1-$J$5)*$J$4*E8845+(1-$J$4)*$J$5*B8846)/(1-$J$4*$J$5))</f>
        <v>0.883644874074162</v>
      </c>
      <c r="F8846" s="12" t="n">
        <f aca="false">B8846*C8846*3.6/1000</f>
        <v>0.174037944736256</v>
      </c>
    </row>
    <row r="8847" customFormat="false" ht="15" hidden="false" customHeight="false" outlineLevel="0" collapsed="false">
      <c r="A8847" s="11" t="n">
        <v>43787.125</v>
      </c>
      <c r="B8847" s="0" t="n">
        <v>0.884</v>
      </c>
      <c r="C8847" s="0" t="n">
        <v>53.5532192472076</v>
      </c>
      <c r="D8847" s="0" t="n">
        <v>0.876635834172451</v>
      </c>
      <c r="E8847" s="12" t="n">
        <f aca="false">MIN(B8847,((1-$J$5)*$J$4*E8846+(1-$J$4)*$J$5*B8847)/(1-$J$4*$J$5))</f>
        <v>0.879281696577059</v>
      </c>
      <c r="F8847" s="12" t="n">
        <f aca="false">B8847*C8847*3.6/1000</f>
        <v>0.170427764932313</v>
      </c>
    </row>
    <row r="8848" customFormat="false" ht="15" hidden="false" customHeight="false" outlineLevel="0" collapsed="false">
      <c r="A8848" s="11" t="n">
        <v>43787.1666666667</v>
      </c>
      <c r="B8848" s="0" t="n">
        <v>0.862</v>
      </c>
      <c r="C8848" s="0" t="n">
        <v>53.0411786010183</v>
      </c>
      <c r="D8848" s="0" t="n">
        <v>0.862</v>
      </c>
      <c r="E8848" s="12" t="n">
        <f aca="false">MIN(B8848,((1-$J$5)*$J$4*E8847+(1-$J$4)*$J$5*B8848)/(1-$J$4*$J$5))</f>
        <v>0.862</v>
      </c>
      <c r="F8848" s="12" t="n">
        <f aca="false">B8848*C8848*3.6/1000</f>
        <v>0.16459738543468</v>
      </c>
    </row>
    <row r="8849" customFormat="false" ht="15" hidden="false" customHeight="false" outlineLevel="0" collapsed="false">
      <c r="A8849" s="11" t="n">
        <v>43787.2083333333</v>
      </c>
      <c r="B8849" s="0" t="n">
        <v>0.856</v>
      </c>
      <c r="C8849" s="0" t="n">
        <v>50.7211420131532</v>
      </c>
      <c r="D8849" s="0" t="n">
        <v>0.856</v>
      </c>
      <c r="E8849" s="12" t="n">
        <f aca="false">MIN(B8849,((1-$J$5)*$J$4*E8848+(1-$J$4)*$J$5*B8849)/(1-$J$4*$J$5))</f>
        <v>0.856</v>
      </c>
      <c r="F8849" s="12" t="n">
        <f aca="false">B8849*C8849*3.6/1000</f>
        <v>0.156302271227733</v>
      </c>
    </row>
    <row r="8850" customFormat="false" ht="15" hidden="false" customHeight="false" outlineLevel="0" collapsed="false">
      <c r="A8850" s="11" t="n">
        <v>43787.25</v>
      </c>
      <c r="B8850" s="0" t="n">
        <v>0.834</v>
      </c>
      <c r="C8850" s="0" t="n">
        <v>54.318959031291</v>
      </c>
      <c r="D8850" s="0" t="n">
        <v>0.834</v>
      </c>
      <c r="E8850" s="12" t="n">
        <f aca="false">MIN(B8850,((1-$J$5)*$J$4*E8849+(1-$J$4)*$J$5*B8850)/(1-$J$4*$J$5))</f>
        <v>0.834</v>
      </c>
      <c r="F8850" s="12" t="n">
        <f aca="false">B8850*C8850*3.6/1000</f>
        <v>0.163087242595548</v>
      </c>
    </row>
    <row r="8851" customFormat="false" ht="15" hidden="false" customHeight="false" outlineLevel="0" collapsed="false">
      <c r="A8851" s="11" t="n">
        <v>43787.2916666667</v>
      </c>
      <c r="B8851" s="0" t="n">
        <v>0.806</v>
      </c>
      <c r="C8851" s="0" t="n">
        <v>54.318959031291</v>
      </c>
      <c r="D8851" s="0" t="n">
        <v>0.806</v>
      </c>
      <c r="E8851" s="12" t="n">
        <f aca="false">MIN(B8851,((1-$J$5)*$J$4*E8850+(1-$J$4)*$J$5*B8851)/(1-$J$4*$J$5))</f>
        <v>0.806</v>
      </c>
      <c r="F8851" s="12" t="n">
        <f aca="false">B8851*C8851*3.6/1000</f>
        <v>0.157611891525194</v>
      </c>
    </row>
    <row r="8852" customFormat="false" ht="15" hidden="false" customHeight="false" outlineLevel="0" collapsed="false">
      <c r="A8852" s="11" t="n">
        <v>43787.3333333333</v>
      </c>
      <c r="B8852" s="0" t="n">
        <v>0.828</v>
      </c>
      <c r="C8852" s="0" t="n">
        <v>54.318959031291</v>
      </c>
      <c r="D8852" s="0" t="n">
        <v>0.802267652829595</v>
      </c>
      <c r="E8852" s="12" t="n">
        <f aca="false">MIN(B8852,((1-$J$5)*$J$4*E8851+(1-$J$4)*$J$5*B8852)/(1-$J$4*$J$5))</f>
        <v>0.802270181219111</v>
      </c>
      <c r="F8852" s="12" t="n">
        <f aca="false">B8852*C8852*3.6/1000</f>
        <v>0.161913953080472</v>
      </c>
    </row>
    <row r="8853" customFormat="false" ht="15" hidden="false" customHeight="false" outlineLevel="0" collapsed="false">
      <c r="A8853" s="11" t="n">
        <v>43787.375</v>
      </c>
      <c r="B8853" s="0" t="n">
        <v>0.828</v>
      </c>
      <c r="C8853" s="0" t="n">
        <v>53.0411786010183</v>
      </c>
      <c r="D8853" s="0" t="n">
        <v>0.798596433356542</v>
      </c>
      <c r="E8853" s="12" t="n">
        <f aca="false">MIN(B8853,((1-$J$5)*$J$4*E8852+(1-$J$4)*$J$5*B8853)/(1-$J$4*$J$5))</f>
        <v>0.798601809205616</v>
      </c>
      <c r="F8853" s="12" t="n">
        <f aca="false">B8853*C8853*3.6/1000</f>
        <v>0.158105145173915</v>
      </c>
    </row>
    <row r="8854" customFormat="false" ht="15" hidden="false" customHeight="false" outlineLevel="0" collapsed="false">
      <c r="A8854" s="11" t="n">
        <v>43787.4166666667</v>
      </c>
      <c r="B8854" s="0" t="n">
        <v>0.817</v>
      </c>
      <c r="C8854" s="0" t="n">
        <v>53.0411786010183</v>
      </c>
      <c r="D8854" s="0" t="n">
        <v>0.794859555535765</v>
      </c>
      <c r="E8854" s="12" t="n">
        <f aca="false">MIN(B8854,((1-$J$5)*$J$4*E8853+(1-$J$4)*$J$5*B8854)/(1-$J$4*$J$5))</f>
        <v>0.794867018279659</v>
      </c>
      <c r="F8854" s="12" t="n">
        <f aca="false">B8854*C8854*3.6/1000</f>
        <v>0.156004714501315</v>
      </c>
    </row>
    <row r="8855" customFormat="false" ht="15" hidden="false" customHeight="false" outlineLevel="0" collapsed="false">
      <c r="A8855" s="11" t="n">
        <v>43787.4583333333</v>
      </c>
      <c r="B8855" s="0" t="n">
        <v>0.823</v>
      </c>
      <c r="C8855" s="0" t="n">
        <v>56.8520022030149</v>
      </c>
      <c r="D8855" s="0" t="n">
        <v>0.791252489563697</v>
      </c>
      <c r="E8855" s="12" t="n">
        <f aca="false">MIN(B8855,((1-$J$5)*$J$4*E8854+(1-$J$4)*$J$5*B8855)/(1-$J$4*$J$5))</f>
        <v>0.791262948785761</v>
      </c>
      <c r="F8855" s="12" t="n">
        <f aca="false">B8855*C8855*3.6/1000</f>
        <v>0.168441112127092</v>
      </c>
    </row>
    <row r="8856" customFormat="false" ht="15" hidden="false" customHeight="false" outlineLevel="0" collapsed="false">
      <c r="A8856" s="11" t="n">
        <v>43787.5</v>
      </c>
      <c r="B8856" s="0" t="n">
        <v>0.817</v>
      </c>
      <c r="C8856" s="0" t="n">
        <v>56.8520022030149</v>
      </c>
      <c r="D8856" s="0" t="n">
        <v>0.787635889507296</v>
      </c>
      <c r="E8856" s="12" t="n">
        <f aca="false">MIN(B8856,((1-$J$5)*$J$4*E8855+(1-$J$4)*$J$5*B8856)/(1-$J$4*$J$5))</f>
        <v>0.787649061655847</v>
      </c>
      <c r="F8856" s="12" t="n">
        <f aca="false">B8856*C8856*3.6/1000</f>
        <v>0.167213108879507</v>
      </c>
    </row>
    <row r="8857" customFormat="false" ht="15" hidden="false" customHeight="false" outlineLevel="0" collapsed="false">
      <c r="A8857" s="11" t="n">
        <v>43787.5416666667</v>
      </c>
      <c r="B8857" s="0" t="n">
        <v>0.823</v>
      </c>
      <c r="C8857" s="0" t="n">
        <v>56.8520022030149</v>
      </c>
      <c r="D8857" s="0" t="n">
        <v>0.784147131412441</v>
      </c>
      <c r="E8857" s="12" t="n">
        <f aca="false">MIN(B8857,((1-$J$5)*$J$4*E8856+(1-$J$4)*$J$5*B8857)/(1-$J$4*$J$5))</f>
        <v>0.784163904132687</v>
      </c>
      <c r="F8857" s="12" t="n">
        <f aca="false">B8857*C8857*3.6/1000</f>
        <v>0.168441112127092</v>
      </c>
    </row>
    <row r="8858" customFormat="false" ht="15" hidden="false" customHeight="false" outlineLevel="0" collapsed="false">
      <c r="A8858" s="11" t="n">
        <v>43787.5833333333</v>
      </c>
      <c r="B8858" s="0" t="n">
        <v>0.85</v>
      </c>
      <c r="C8858" s="0" t="n">
        <v>49.159407357229</v>
      </c>
      <c r="D8858" s="0" t="n">
        <v>0.78102425632912</v>
      </c>
      <c r="E8858" s="12" t="n">
        <f aca="false">MIN(B8858,((1-$J$5)*$J$4*E8857+(1-$J$4)*$J$5*B8858)/(1-$J$4*$J$5))</f>
        <v>0.781047530094257</v>
      </c>
      <c r="F8858" s="12" t="n">
        <f aca="false">B8858*C8858*3.6/1000</f>
        <v>0.150427786513121</v>
      </c>
    </row>
    <row r="8859" customFormat="false" ht="15" hidden="false" customHeight="false" outlineLevel="0" collapsed="false">
      <c r="A8859" s="11" t="n">
        <v>43787.625</v>
      </c>
      <c r="B8859" s="0" t="n">
        <v>0.862</v>
      </c>
      <c r="C8859" s="0" t="n">
        <v>42.5076908124411</v>
      </c>
      <c r="D8859" s="0" t="n">
        <v>0.778089747019492</v>
      </c>
      <c r="E8859" s="12" t="n">
        <f aca="false">MIN(B8859,((1-$J$5)*$J$4*E8858+(1-$J$4)*$J$5*B8859)/(1-$J$4*$J$5))</f>
        <v>0.778120882152012</v>
      </c>
      <c r="F8859" s="12" t="n">
        <f aca="false">B8859*C8859*3.6/1000</f>
        <v>0.131909866129167</v>
      </c>
    </row>
    <row r="8860" customFormat="false" ht="15" hidden="false" customHeight="false" outlineLevel="0" collapsed="false">
      <c r="A8860" s="11" t="n">
        <v>43787.6666666667</v>
      </c>
      <c r="B8860" s="0" t="n">
        <v>0.878</v>
      </c>
      <c r="C8860" s="0" t="n">
        <v>38.3882218316261</v>
      </c>
      <c r="D8860" s="0" t="n">
        <v>0.775386258429598</v>
      </c>
      <c r="E8860" s="12" t="n">
        <f aca="false">MIN(B8860,((1-$J$5)*$J$4*E8859+(1-$J$4)*$J$5*B8860)/(1-$J$4*$J$5))</f>
        <v>0.775426963170925</v>
      </c>
      <c r="F8860" s="12" t="n">
        <f aca="false">B8860*C8860*3.6/1000</f>
        <v>0.121337491565404</v>
      </c>
    </row>
    <row r="8861" customFormat="false" ht="15" hidden="false" customHeight="false" outlineLevel="0" collapsed="false">
      <c r="A8861" s="11" t="n">
        <v>43787.7083333333</v>
      </c>
      <c r="B8861" s="0" t="n">
        <v>0.873</v>
      </c>
      <c r="C8861" s="0" t="n">
        <v>35.5788141311088</v>
      </c>
      <c r="D8861" s="0" t="n">
        <v>0.772669872122278</v>
      </c>
      <c r="E8861" s="12" t="n">
        <f aca="false">MIN(B8861,((1-$J$5)*$J$4*E8860+(1-$J$4)*$J$5*B8861)/(1-$J$4*$J$5))</f>
        <v>0.772719764436643</v>
      </c>
      <c r="F8861" s="12" t="n">
        <f aca="false">B8861*C8861*3.6/1000</f>
        <v>0.111817097051249</v>
      </c>
    </row>
    <row r="8862" customFormat="false" ht="15" hidden="false" customHeight="false" outlineLevel="0" collapsed="false">
      <c r="A8862" s="11" t="n">
        <v>43787.75</v>
      </c>
      <c r="B8862" s="0" t="n">
        <v>0.867</v>
      </c>
      <c r="C8862" s="0" t="n">
        <v>43.8581085138323</v>
      </c>
      <c r="D8862" s="0" t="n">
        <v>0.76992936434245</v>
      </c>
      <c r="E8862" s="12" t="n">
        <f aca="false">MIN(B8862,((1-$J$5)*$J$4*E8861+(1-$J$4)*$J$5*B8862)/(1-$J$4*$J$5))</f>
        <v>0.769987972600784</v>
      </c>
      <c r="F8862" s="12" t="n">
        <f aca="false">B8862*C8862*3.6/1000</f>
        <v>0.136889928293373</v>
      </c>
    </row>
    <row r="8863" customFormat="false" ht="15" hidden="false" customHeight="false" outlineLevel="0" collapsed="false">
      <c r="A8863" s="11" t="n">
        <v>43787.7916666667</v>
      </c>
      <c r="B8863" s="0" t="n">
        <v>0.878</v>
      </c>
      <c r="C8863" s="0" t="n">
        <v>35.5788141311088</v>
      </c>
      <c r="D8863" s="0" t="n">
        <v>0.767359525003222</v>
      </c>
      <c r="E8863" s="12" t="n">
        <f aca="false">MIN(B8863,((1-$J$5)*$J$4*E8862+(1-$J$4)*$J$5*B8863)/(1-$J$4*$J$5))</f>
        <v>0.76742803895003</v>
      </c>
      <c r="F8863" s="12" t="n">
        <f aca="false">B8863*C8863*3.6/1000</f>
        <v>0.112457515705609</v>
      </c>
    </row>
    <row r="8864" customFormat="false" ht="15" hidden="false" customHeight="false" outlineLevel="0" collapsed="false">
      <c r="A8864" s="11" t="n">
        <v>43787.8333333333</v>
      </c>
      <c r="B8864" s="0" t="n">
        <v>0.867</v>
      </c>
      <c r="C8864" s="0" t="n">
        <v>36.9902967755913</v>
      </c>
      <c r="D8864" s="0" t="n">
        <v>0.76470598911446</v>
      </c>
      <c r="E8864" s="12" t="n">
        <f aca="false">MIN(B8864,((1-$J$5)*$J$4*E8863+(1-$J$4)*$J$5*B8864)/(1-$J$4*$J$5))</f>
        <v>0.764783425458267</v>
      </c>
      <c r="F8864" s="12" t="n">
        <f aca="false">B8864*C8864*3.6/1000</f>
        <v>0.115454114295976</v>
      </c>
    </row>
    <row r="8865" customFormat="false" ht="15" hidden="false" customHeight="false" outlineLevel="0" collapsed="false">
      <c r="A8865" s="11" t="n">
        <v>43787.875</v>
      </c>
      <c r="B8865" s="0" t="n">
        <v>0.85</v>
      </c>
      <c r="C8865" s="0" t="n">
        <v>39.7733275226616</v>
      </c>
      <c r="D8865" s="0" t="n">
        <v>0.761901517493704</v>
      </c>
      <c r="E8865" s="12" t="n">
        <f aca="false">MIN(B8865,((1-$J$5)*$J$4*E8864+(1-$J$4)*$J$5*B8865)/(1-$J$4*$J$5))</f>
        <v>0.7619863344293</v>
      </c>
      <c r="F8865" s="12" t="n">
        <f aca="false">B8865*C8865*3.6/1000</f>
        <v>0.121706382219345</v>
      </c>
    </row>
    <row r="8866" customFormat="false" ht="15" hidden="false" customHeight="false" outlineLevel="0" collapsed="false">
      <c r="A8866" s="11" t="n">
        <v>43787.9166666667</v>
      </c>
      <c r="B8866" s="0" t="n">
        <v>0.845</v>
      </c>
      <c r="C8866" s="0" t="n">
        <v>63.432046216917</v>
      </c>
      <c r="D8866" s="0" t="n">
        <v>0.759085802037078</v>
      </c>
      <c r="E8866" s="12" t="n">
        <f aca="false">MIN(B8866,((1-$J$5)*$J$4*E8865+(1-$J$4)*$J$5*B8866)/(1-$J$4*$J$5))</f>
        <v>0.759177663351388</v>
      </c>
      <c r="F8866" s="12" t="n">
        <f aca="false">B8866*C8866*3.6/1000</f>
        <v>0.192960284591862</v>
      </c>
    </row>
    <row r="8867" customFormat="false" ht="15" hidden="false" customHeight="false" outlineLevel="0" collapsed="false">
      <c r="A8867" s="11" t="n">
        <v>43787.9583333333</v>
      </c>
      <c r="B8867" s="0" t="n">
        <v>0.828</v>
      </c>
      <c r="C8867" s="0" t="n">
        <v>57.3551465002692</v>
      </c>
      <c r="D8867" s="0" t="n">
        <v>0.756121806995674</v>
      </c>
      <c r="E8867" s="12" t="n">
        <f aca="false">MIN(B8867,((1-$J$5)*$J$4*E8866+(1-$J$4)*$J$5*B8867)/(1-$J$4*$J$5))</f>
        <v>0.756219217497164</v>
      </c>
      <c r="F8867" s="12" t="n">
        <f aca="false">B8867*C8867*3.6/1000</f>
        <v>0.170964220688003</v>
      </c>
    </row>
    <row r="8868" customFormat="false" ht="15" hidden="false" customHeight="false" outlineLevel="0" collapsed="false">
      <c r="A8868" s="11" t="n">
        <v>43788</v>
      </c>
      <c r="B8868" s="0" t="n">
        <v>0.812</v>
      </c>
      <c r="C8868" s="0" t="n">
        <v>48.6360347938295</v>
      </c>
      <c r="D8868" s="0" t="n">
        <v>0.753023395856864</v>
      </c>
      <c r="E8868" s="12" t="n">
        <f aca="false">MIN(B8868,((1-$J$5)*$J$4*E8867+(1-$J$4)*$J$5*B8868)/(1-$J$4*$J$5))</f>
        <v>0.753124996451082</v>
      </c>
      <c r="F8868" s="12" t="n">
        <f aca="false">B8868*C8868*3.6/1000</f>
        <v>0.142172856909323</v>
      </c>
    </row>
    <row r="8869" customFormat="false" ht="15" hidden="false" customHeight="false" outlineLevel="0" collapsed="false">
      <c r="A8869" s="11" t="n">
        <v>43788.0416666667</v>
      </c>
      <c r="B8869" s="0" t="n">
        <v>0.806</v>
      </c>
      <c r="C8869" s="0" t="n">
        <v>45.9971636254293</v>
      </c>
      <c r="D8869" s="0" t="n">
        <v>0.749907119978164</v>
      </c>
      <c r="E8869" s="12" t="n">
        <f aca="false">MIN(B8869,((1-$J$5)*$J$4*E8868+(1-$J$4)*$J$5*B8869)/(1-$J$4*$J$5))</f>
        <v>0.750012558288791</v>
      </c>
      <c r="F8869" s="12" t="n">
        <f aca="false">B8869*C8869*3.6/1000</f>
        <v>0.133465369975546</v>
      </c>
    </row>
    <row r="8870" customFormat="false" ht="15" hidden="false" customHeight="false" outlineLevel="0" collapsed="false">
      <c r="A8870" s="11" t="n">
        <v>43788.0833333333</v>
      </c>
      <c r="B8870" s="0" t="n">
        <v>0.801</v>
      </c>
      <c r="C8870" s="0" t="n">
        <v>47.0572121615388</v>
      </c>
      <c r="D8870" s="0" t="n">
        <v>0.746784706936539</v>
      </c>
      <c r="E8870" s="12" t="n">
        <f aca="false">MIN(B8870,((1-$J$5)*$J$4*E8869+(1-$J$4)*$J$5*B8870)/(1-$J$4*$J$5))</f>
        <v>0.746893735252732</v>
      </c>
      <c r="F8870" s="12" t="n">
        <f aca="false">B8870*C8870*3.6/1000</f>
        <v>0.135694176989013</v>
      </c>
    </row>
    <row r="8871" customFormat="false" ht="15" hidden="false" customHeight="false" outlineLevel="0" collapsed="false">
      <c r="A8871" s="11" t="n">
        <v>43788.125</v>
      </c>
      <c r="B8871" s="0" t="n">
        <v>0.779</v>
      </c>
      <c r="C8871" s="0" t="n">
        <v>44.5293555601003</v>
      </c>
      <c r="D8871" s="0" t="n">
        <v>0.743461862389262</v>
      </c>
      <c r="E8871" s="12" t="n">
        <f aca="false">MIN(B8871,((1-$J$5)*$J$4*E8870+(1-$J$4)*$J$5*B8871)/(1-$J$4*$J$5))</f>
        <v>0.743572586401781</v>
      </c>
      <c r="F8871" s="12" t="n">
        <f aca="false">B8871*C8871*3.6/1000</f>
        <v>0.124878124732745</v>
      </c>
    </row>
    <row r="8872" customFormat="false" ht="15" hidden="false" customHeight="false" outlineLevel="0" collapsed="false">
      <c r="A8872" s="11" t="n">
        <v>43788.1666666667</v>
      </c>
      <c r="B8872" s="0" t="n">
        <v>0.796</v>
      </c>
      <c r="C8872" s="0" t="n">
        <v>45.9971636254293</v>
      </c>
      <c r="D8872" s="0" t="n">
        <v>0.740387833636543</v>
      </c>
      <c r="E8872" s="12" t="n">
        <f aca="false">MIN(B8872,((1-$J$5)*$J$4*E8871+(1-$J$4)*$J$5*B8872)/(1-$J$4*$J$5))</f>
        <v>0.740502197828441</v>
      </c>
      <c r="F8872" s="12" t="n">
        <f aca="false">B8872*C8872*3.6/1000</f>
        <v>0.13180947208503</v>
      </c>
    </row>
    <row r="8873" customFormat="false" ht="15" hidden="false" customHeight="false" outlineLevel="0" collapsed="false">
      <c r="A8873" s="11" t="n">
        <v>43788.2083333333</v>
      </c>
      <c r="B8873" s="0" t="n">
        <v>0.796</v>
      </c>
      <c r="C8873" s="0" t="n">
        <v>47.3212736248118</v>
      </c>
      <c r="D8873" s="0" t="n">
        <v>0.737364150762883</v>
      </c>
      <c r="E8873" s="12" t="n">
        <f aca="false">MIN(B8873,((1-$J$5)*$J$4*E8872+(1-$J$4)*$J$5*B8873)/(1-$J$4*$J$5))</f>
        <v>0.737482392262898</v>
      </c>
      <c r="F8873" s="12" t="n">
        <f aca="false">B8873*C8873*3.6/1000</f>
        <v>0.135603841699261</v>
      </c>
    </row>
    <row r="8874" customFormat="false" ht="15" hidden="false" customHeight="false" outlineLevel="0" collapsed="false">
      <c r="A8874" s="11" t="n">
        <v>43788.25</v>
      </c>
      <c r="B8874" s="0" t="n">
        <v>0.785</v>
      </c>
      <c r="C8874" s="0" t="n">
        <v>46.5279549425166</v>
      </c>
      <c r="D8874" s="0" t="n">
        <v>0.734264204305848</v>
      </c>
      <c r="E8874" s="12" t="n">
        <f aca="false">MIN(B8874,((1-$J$5)*$J$4*E8873+(1-$J$4)*$J$5*B8874)/(1-$J$4*$J$5))</f>
        <v>0.734385482999918</v>
      </c>
      <c r="F8874" s="12" t="n">
        <f aca="false">B8874*C8874*3.6/1000</f>
        <v>0.131488000667552</v>
      </c>
    </row>
    <row r="8875" customFormat="false" ht="15" hidden="false" customHeight="false" outlineLevel="0" collapsed="false">
      <c r="A8875" s="11" t="n">
        <v>43788.2916666667</v>
      </c>
      <c r="B8875" s="0" t="n">
        <v>0.769</v>
      </c>
      <c r="C8875" s="0" t="n">
        <v>43.8581085138323</v>
      </c>
      <c r="D8875" s="0" t="n">
        <v>0.731032068338757</v>
      </c>
      <c r="E8875" s="12" t="n">
        <f aca="false">MIN(B8875,((1-$J$5)*$J$4*E8874+(1-$J$4)*$J$5*B8875)/(1-$J$4*$J$5))</f>
        <v>0.731155079655604</v>
      </c>
      <c r="F8875" s="12" t="n">
        <f aca="false">B8875*C8875*3.6/1000</f>
        <v>0.121416787609693</v>
      </c>
    </row>
    <row r="8876" customFormat="false" ht="15" hidden="false" customHeight="false" outlineLevel="0" collapsed="false">
      <c r="A8876" s="11" t="n">
        <v>43788.3333333333</v>
      </c>
      <c r="B8876" s="0" t="n">
        <v>0.763</v>
      </c>
      <c r="C8876" s="0" t="n">
        <v>43.8581085138323</v>
      </c>
      <c r="D8876" s="0" t="n">
        <v>0.727784257752484</v>
      </c>
      <c r="E8876" s="12" t="n">
        <f aca="false">MIN(B8876,((1-$J$5)*$J$4*E8875+(1-$J$4)*$J$5*B8876)/(1-$J$4*$J$5))</f>
        <v>0.727908702725528</v>
      </c>
      <c r="F8876" s="12" t="n">
        <f aca="false">B8876*C8876*3.6/1000</f>
        <v>0.120469452465795</v>
      </c>
    </row>
    <row r="8877" customFormat="false" ht="15" hidden="false" customHeight="false" outlineLevel="0" collapsed="false">
      <c r="A8877" s="11" t="n">
        <v>43788.375</v>
      </c>
      <c r="B8877" s="0" t="n">
        <v>0.774</v>
      </c>
      <c r="C8877" s="0" t="n">
        <v>43.8581085138323</v>
      </c>
      <c r="D8877" s="0" t="n">
        <v>0.724715424119123</v>
      </c>
      <c r="E8877" s="12" t="n">
        <f aca="false">MIN(B8877,((1-$J$5)*$J$4*E8876+(1-$J$4)*$J$5*B8877)/(1-$J$4*$J$5))</f>
        <v>0.724842661494465</v>
      </c>
      <c r="F8877" s="12" t="n">
        <f aca="false">B8877*C8877*3.6/1000</f>
        <v>0.122206233562942</v>
      </c>
    </row>
    <row r="8878" customFormat="false" ht="15" hidden="false" customHeight="false" outlineLevel="0" collapsed="false">
      <c r="A8878" s="11" t="n">
        <v>43788.4166666667</v>
      </c>
      <c r="B8878" s="0" t="n">
        <v>0.758</v>
      </c>
      <c r="C8878" s="0" t="n">
        <v>51.7555279119033</v>
      </c>
      <c r="D8878" s="0" t="n">
        <v>0.721513891415586</v>
      </c>
      <c r="E8878" s="12" t="n">
        <f aca="false">MIN(B8878,((1-$J$5)*$J$4*E8877+(1-$J$4)*$J$5*B8878)/(1-$J$4*$J$5))</f>
        <v>0.721642617647769</v>
      </c>
      <c r="F8878" s="12" t="n">
        <f aca="false">B8878*C8878*3.6/1000</f>
        <v>0.141230484566002</v>
      </c>
    </row>
    <row r="8879" customFormat="false" ht="15" hidden="false" customHeight="false" outlineLevel="0" collapsed="false">
      <c r="A8879" s="11" t="n">
        <v>43788.4583333333</v>
      </c>
      <c r="B8879" s="0" t="n">
        <v>0.758</v>
      </c>
      <c r="C8879" s="0" t="n">
        <v>36.9902967755913</v>
      </c>
      <c r="D8879" s="0" t="n">
        <v>0.718364792827426</v>
      </c>
      <c r="E8879" s="12" t="n">
        <f aca="false">MIN(B8879,((1-$J$5)*$J$4*E8878+(1-$J$4)*$J$5*B8879)/(1-$J$4*$J$5))</f>
        <v>0.718495292810079</v>
      </c>
      <c r="F8879" s="12" t="n">
        <f aca="false">B8879*C8879*3.6/1000</f>
        <v>0.100939121841234</v>
      </c>
    </row>
    <row r="8880" customFormat="false" ht="15" hidden="false" customHeight="false" outlineLevel="0" collapsed="false">
      <c r="A8880" s="11" t="n">
        <v>43788.5</v>
      </c>
      <c r="B8880" s="0" t="n">
        <v>0.769</v>
      </c>
      <c r="C8880" s="0" t="n">
        <v>34.1529538661645</v>
      </c>
      <c r="D8880" s="0" t="n">
        <v>0.715393054505179</v>
      </c>
      <c r="E8880" s="12" t="n">
        <f aca="false">MIN(B8880,((1-$J$5)*$J$4*E8879+(1-$J$4)*$J$5*B8880)/(1-$J$4*$J$5))</f>
        <v>0.715526671841215</v>
      </c>
      <c r="F8880" s="12" t="n">
        <f aca="false">B8880*C8880*3.6/1000</f>
        <v>0.0945490374830897</v>
      </c>
    </row>
    <row r="8881" customFormat="false" ht="15" hidden="false" customHeight="false" outlineLevel="0" collapsed="false">
      <c r="A8881" s="11" t="n">
        <v>43788.5416666667</v>
      </c>
      <c r="B8881" s="0" t="n">
        <v>0.774</v>
      </c>
      <c r="C8881" s="0" t="n">
        <v>27.682487806097</v>
      </c>
      <c r="D8881" s="0" t="n">
        <v>0.712527161725746</v>
      </c>
      <c r="E8881" s="12" t="n">
        <f aca="false">MIN(B8881,((1-$J$5)*$J$4*E8880+(1-$J$4)*$J$5*B8881)/(1-$J$4*$J$5))</f>
        <v>0.712664617939382</v>
      </c>
      <c r="F8881" s="12" t="n">
        <f aca="false">B8881*C8881*3.6/1000</f>
        <v>0.0771344840229087</v>
      </c>
    </row>
    <row r="8882" customFormat="false" ht="15" hidden="false" customHeight="false" outlineLevel="0" collapsed="false">
      <c r="A8882" s="11" t="n">
        <v>43788.5833333333</v>
      </c>
      <c r="B8882" s="0" t="n">
        <v>0.769</v>
      </c>
      <c r="C8882" s="0" t="n">
        <v>32.7118002541349</v>
      </c>
      <c r="D8882" s="0" t="n">
        <v>0.709651031054914</v>
      </c>
      <c r="E8882" s="12" t="n">
        <f aca="false">MIN(B8882,((1-$J$5)*$J$4*E8881+(1-$J$4)*$J$5*B8882)/(1-$J$4*$J$5))</f>
        <v>0.709792054217152</v>
      </c>
      <c r="F8882" s="12" t="n">
        <f aca="false">B8882*C8882*3.6/1000</f>
        <v>0.0905593478235471</v>
      </c>
    </row>
    <row r="8883" customFormat="false" ht="15" hidden="false" customHeight="false" outlineLevel="0" collapsed="false">
      <c r="A8883" s="11" t="n">
        <v>43788.625</v>
      </c>
      <c r="B8883" s="0" t="n">
        <v>0.785</v>
      </c>
      <c r="C8883" s="0" t="n">
        <v>29.7793644110515</v>
      </c>
      <c r="D8883" s="0" t="n">
        <v>0.707004964989179</v>
      </c>
      <c r="E8883" s="12" t="n">
        <f aca="false">MIN(B8883,((1-$J$5)*$J$4*E8882+(1-$J$4)*$J$5*B8883)/(1-$J$4*$J$5))</f>
        <v>0.707151328447512</v>
      </c>
      <c r="F8883" s="12" t="n">
        <f aca="false">B8883*C8883*3.6/1000</f>
        <v>0.0841564838256315</v>
      </c>
    </row>
    <row r="8884" customFormat="false" ht="15" hidden="false" customHeight="false" outlineLevel="0" collapsed="false">
      <c r="A8884" s="11" t="n">
        <v>43788.6666666667</v>
      </c>
      <c r="B8884" s="0" t="n">
        <v>0.806</v>
      </c>
      <c r="C8884" s="0" t="n">
        <v>29.7793644110515</v>
      </c>
      <c r="D8884" s="0" t="n">
        <v>0.704642370530299</v>
      </c>
      <c r="E8884" s="12" t="n">
        <f aca="false">MIN(B8884,((1-$J$5)*$J$4*E8883+(1-$J$4)*$J$5*B8884)/(1-$J$4*$J$5))</f>
        <v>0.704796281850354</v>
      </c>
      <c r="F8884" s="12" t="n">
        <f aca="false">B8884*C8884*3.6/1000</f>
        <v>0.086407803775107</v>
      </c>
    </row>
    <row r="8885" customFormat="false" ht="15" hidden="false" customHeight="false" outlineLevel="0" collapsed="false">
      <c r="A8885" s="11" t="n">
        <v>43788.7083333333</v>
      </c>
      <c r="B8885" s="0" t="n">
        <v>0.806</v>
      </c>
      <c r="C8885" s="0" t="n">
        <v>32.7118002541349</v>
      </c>
      <c r="D8885" s="0" t="n">
        <v>0.702318470210108</v>
      </c>
      <c r="E8885" s="12" t="n">
        <f aca="false">MIN(B8885,((1-$J$5)*$J$4*E8884+(1-$J$4)*$J$5*B8885)/(1-$J$4*$J$5))</f>
        <v>0.702480033384945</v>
      </c>
      <c r="F8885" s="12" t="n">
        <f aca="false">B8885*C8885*3.6/1000</f>
        <v>0.0949165596173978</v>
      </c>
    </row>
    <row r="8886" customFormat="false" ht="15" hidden="false" customHeight="false" outlineLevel="0" collapsed="false">
      <c r="A8886" s="11" t="n">
        <v>43788.75</v>
      </c>
      <c r="B8886" s="0" t="n">
        <v>0.801</v>
      </c>
      <c r="C8886" s="0" t="n">
        <v>29.7793644110515</v>
      </c>
      <c r="D8886" s="0" t="n">
        <v>0.699975455345436</v>
      </c>
      <c r="E8886" s="12" t="n">
        <f aca="false">MIN(B8886,((1-$J$5)*$J$4*E8885+(1-$J$4)*$J$5*B8886)/(1-$J$4*$J$5))</f>
        <v>0.700144283246808</v>
      </c>
      <c r="F8886" s="12" t="n">
        <f aca="false">B8886*C8886*3.6/1000</f>
        <v>0.0858717752157081</v>
      </c>
    </row>
    <row r="8887" customFormat="false" ht="15" hidden="false" customHeight="false" outlineLevel="0" collapsed="false">
      <c r="A8887" s="11" t="n">
        <v>43788.7916666667</v>
      </c>
      <c r="B8887" s="0" t="n">
        <v>0.806</v>
      </c>
      <c r="C8887" s="0" t="n">
        <v>31.2543247201573</v>
      </c>
      <c r="D8887" s="0" t="n">
        <v>0.697727988906113</v>
      </c>
      <c r="E8887" s="12" t="n">
        <f aca="false">MIN(B8887,((1-$J$5)*$J$4*E8886+(1-$J$4)*$J$5*B8887)/(1-$J$4*$J$5))</f>
        <v>0.697904673967618</v>
      </c>
      <c r="F8887" s="12" t="n">
        <f aca="false">B8887*C8887*3.6/1000</f>
        <v>0.0906875486080085</v>
      </c>
    </row>
    <row r="8888" customFormat="false" ht="15" hidden="false" customHeight="false" outlineLevel="0" collapsed="false">
      <c r="A8888" s="11" t="n">
        <v>43788.8333333333</v>
      </c>
      <c r="B8888" s="0" t="n">
        <v>0.801</v>
      </c>
      <c r="C8888" s="0" t="n">
        <v>31.2543247201573</v>
      </c>
      <c r="D8888" s="0" t="n">
        <v>0.695460156102229</v>
      </c>
      <c r="E8888" s="12" t="n">
        <f aca="false">MIN(B8888,((1-$J$5)*$J$4*E8887+(1-$J$4)*$J$5*B8888)/(1-$J$4*$J$5))</f>
        <v>0.695644300426142</v>
      </c>
      <c r="F8888" s="12" t="n">
        <f aca="false">B8888*C8888*3.6/1000</f>
        <v>0.0901249707630456</v>
      </c>
    </row>
    <row r="8889" customFormat="false" ht="15" hidden="false" customHeight="false" outlineLevel="0" collapsed="false">
      <c r="A8889" s="11" t="n">
        <v>43788.875</v>
      </c>
      <c r="B8889" s="0" t="n">
        <v>0.801</v>
      </c>
      <c r="C8889" s="0" t="n">
        <v>28.2855950849176</v>
      </c>
      <c r="D8889" s="0" t="n">
        <v>0.69322946544803</v>
      </c>
      <c r="E8889" s="12" t="n">
        <f aca="false">MIN(B8889,((1-$J$5)*$J$4*E8888+(1-$J$4)*$J$5*B8889)/(1-$J$4*$J$5))</f>
        <v>0.693421165328512</v>
      </c>
      <c r="F8889" s="12" t="n">
        <f aca="false">B8889*C8889*3.6/1000</f>
        <v>0.0815643419868684</v>
      </c>
    </row>
    <row r="8890" customFormat="false" ht="15" hidden="false" customHeight="false" outlineLevel="0" collapsed="false">
      <c r="A8890" s="11" t="n">
        <v>43788.9166666667</v>
      </c>
      <c r="B8890" s="0" t="n">
        <v>0.79</v>
      </c>
      <c r="C8890" s="0" t="n">
        <v>44.395312910958</v>
      </c>
      <c r="D8890" s="0" t="n">
        <v>0.690909523729341</v>
      </c>
      <c r="E8890" s="12" t="n">
        <f aca="false">MIN(B8890,((1-$J$5)*$J$4*E8889+(1-$J$4)*$J$5*B8890)/(1-$J$4*$J$5))</f>
        <v>0.691107801814039</v>
      </c>
      <c r="F8890" s="12" t="n">
        <f aca="false">B8890*C8890*3.6/1000</f>
        <v>0.126260269918764</v>
      </c>
    </row>
    <row r="8891" customFormat="false" ht="15" hidden="false" customHeight="false" outlineLevel="0" collapsed="false">
      <c r="A8891" s="11" t="n">
        <v>43788.9583333333</v>
      </c>
      <c r="B8891" s="0" t="n">
        <v>0.779</v>
      </c>
      <c r="C8891" s="0" t="n">
        <v>45.5980473088405</v>
      </c>
      <c r="D8891" s="0" t="n">
        <v>0.688501792683727</v>
      </c>
      <c r="E8891" s="12" t="n">
        <f aca="false">MIN(B8891,((1-$J$5)*$J$4*E8890+(1-$J$4)*$J$5*B8891)/(1-$J$4*$J$5))</f>
        <v>0.68870569634758</v>
      </c>
      <c r="F8891" s="12" t="n">
        <f aca="false">B8891*C8891*3.6/1000</f>
        <v>0.127875163872912</v>
      </c>
    </row>
    <row r="8892" customFormat="false" ht="15" hidden="false" customHeight="false" outlineLevel="0" collapsed="false">
      <c r="A8892" s="11" t="n">
        <v>43789</v>
      </c>
      <c r="B8892" s="0" t="n">
        <v>0.785</v>
      </c>
      <c r="C8892" s="0" t="n">
        <v>44.9308707125544</v>
      </c>
      <c r="D8892" s="0" t="n">
        <v>0.686202104964735</v>
      </c>
      <c r="E8892" s="12" t="n">
        <f aca="false">MIN(B8892,((1-$J$5)*$J$4*E8891+(1-$J$4)*$J$5*B8892)/(1-$J$4*$J$5))</f>
        <v>0.686412357033782</v>
      </c>
      <c r="F8892" s="12" t="n">
        <f aca="false">B8892*C8892*3.6/1000</f>
        <v>0.126974640633679</v>
      </c>
    </row>
    <row r="8893" customFormat="false" ht="15" hidden="false" customHeight="false" outlineLevel="0" collapsed="false">
      <c r="A8893" s="11" t="n">
        <v>43789.0416666667</v>
      </c>
      <c r="B8893" s="0" t="n">
        <v>0.785</v>
      </c>
      <c r="C8893" s="0" t="n">
        <v>44.395312910958</v>
      </c>
      <c r="D8893" s="0" t="n">
        <v>0.683940081109385</v>
      </c>
      <c r="E8893" s="12" t="n">
        <f aca="false">MIN(B8893,((1-$J$5)*$J$4*E8892+(1-$J$4)*$J$5*B8893)/(1-$J$4*$J$5))</f>
        <v>0.684156799257278</v>
      </c>
      <c r="F8893" s="12" t="n">
        <f aca="false">B8893*C8893*3.6/1000</f>
        <v>0.125461154286367</v>
      </c>
    </row>
    <row r="8894" customFormat="false" ht="15" hidden="false" customHeight="false" outlineLevel="0" collapsed="false">
      <c r="A8894" s="11" t="n">
        <v>43789.0833333333</v>
      </c>
      <c r="B8894" s="0" t="n">
        <v>0.774</v>
      </c>
      <c r="C8894" s="0" t="n">
        <v>46.6604120414346</v>
      </c>
      <c r="D8894" s="0" t="n">
        <v>0.681589319358967</v>
      </c>
      <c r="E8894" s="12" t="n">
        <f aca="false">MIN(B8894,((1-$J$5)*$J$4*E8893+(1-$J$4)*$J$5*B8894)/(1-$J$4*$J$5))</f>
        <v>0.681811547210206</v>
      </c>
      <c r="F8894" s="12" t="n">
        <f aca="false">B8894*C8894*3.6/1000</f>
        <v>0.130014572112253</v>
      </c>
    </row>
    <row r="8895" customFormat="false" ht="15" hidden="false" customHeight="false" outlineLevel="0" collapsed="false">
      <c r="A8895" s="11" t="n">
        <v>43789.125</v>
      </c>
      <c r="B8895" s="0" t="n">
        <v>0.779</v>
      </c>
      <c r="C8895" s="0" t="n">
        <v>44.395312910958</v>
      </c>
      <c r="D8895" s="0" t="n">
        <v>0.679334232910972</v>
      </c>
      <c r="E8895" s="12" t="n">
        <f aca="false">MIN(B8895,((1-$J$5)*$J$4*E8894+(1-$J$4)*$J$5*B8895)/(1-$J$4*$J$5))</f>
        <v>0.679562592560944</v>
      </c>
      <c r="F8895" s="12" t="n">
        <f aca="false">B8895*C8895*3.6/1000</f>
        <v>0.124502215527491</v>
      </c>
    </row>
    <row r="8896" customFormat="false" ht="15" hidden="false" customHeight="false" outlineLevel="0" collapsed="false">
      <c r="A8896" s="11" t="n">
        <v>43789.1666666667</v>
      </c>
      <c r="B8896" s="0" t="n">
        <v>0.758</v>
      </c>
      <c r="C8896" s="0" t="n">
        <v>41.9644759932863</v>
      </c>
      <c r="D8896" s="0" t="n">
        <v>0.676875945032997</v>
      </c>
      <c r="E8896" s="12" t="n">
        <f aca="false">MIN(B8896,((1-$J$5)*$J$4*E8895+(1-$J$4)*$J$5*B8896)/(1-$J$4*$J$5))</f>
        <v>0.677108513606069</v>
      </c>
      <c r="F8896" s="12" t="n">
        <f aca="false">B8896*C8896*3.6/1000</f>
        <v>0.11451266209048</v>
      </c>
    </row>
    <row r="8897" customFormat="false" ht="15" hidden="false" customHeight="false" outlineLevel="0" collapsed="false">
      <c r="A8897" s="11" t="n">
        <v>43789.2083333333</v>
      </c>
      <c r="B8897" s="0" t="n">
        <v>0.747</v>
      </c>
      <c r="C8897" s="0" t="n">
        <v>44.395312910958</v>
      </c>
      <c r="D8897" s="0" t="n">
        <v>0.674332133636117</v>
      </c>
      <c r="E8897" s="12" t="n">
        <f aca="false">MIN(B8897,((1-$J$5)*$J$4*E8896+(1-$J$4)*$J$5*B8897)/(1-$J$4*$J$5))</f>
        <v>0.674568010910746</v>
      </c>
      <c r="F8897" s="12" t="n">
        <f aca="false">B8897*C8897*3.6/1000</f>
        <v>0.119387875480148</v>
      </c>
    </row>
    <row r="8898" customFormat="false" ht="15" hidden="false" customHeight="false" outlineLevel="0" collapsed="false">
      <c r="A8898" s="11" t="n">
        <v>43789.25</v>
      </c>
      <c r="B8898" s="0" t="n">
        <v>0.752</v>
      </c>
      <c r="C8898" s="0" t="n">
        <v>36.9902967755913</v>
      </c>
      <c r="D8898" s="0" t="n">
        <v>0.671887159273359</v>
      </c>
      <c r="E8898" s="12" t="n">
        <f aca="false">MIN(B8898,((1-$J$5)*$J$4*E8897+(1-$J$4)*$J$5*B8898)/(1-$J$4*$J$5))</f>
        <v>0.672127022263123</v>
      </c>
      <c r="F8898" s="12" t="n">
        <f aca="false">B8898*C8898*3.6/1000</f>
        <v>0.100140131430881</v>
      </c>
    </row>
    <row r="8899" customFormat="false" ht="15" hidden="false" customHeight="false" outlineLevel="0" collapsed="false">
      <c r="A8899" s="11" t="n">
        <v>43789.2916666667</v>
      </c>
      <c r="B8899" s="0" t="n">
        <v>0.763</v>
      </c>
      <c r="C8899" s="0" t="n">
        <v>36.9902967755913</v>
      </c>
      <c r="D8899" s="0" t="n">
        <v>0.669608013159105</v>
      </c>
      <c r="E8899" s="12" t="n">
        <f aca="false">MIN(B8899,((1-$J$5)*$J$4*E8898+(1-$J$4)*$J$5*B8899)/(1-$J$4*$J$5))</f>
        <v>0.66985310097378</v>
      </c>
      <c r="F8899" s="12" t="n">
        <f aca="false">B8899*C8899*3.6/1000</f>
        <v>0.101604947183194</v>
      </c>
    </row>
    <row r="8900" customFormat="false" ht="15" hidden="false" customHeight="false" outlineLevel="0" collapsed="false">
      <c r="A8900" s="11" t="n">
        <v>43789.3333333333</v>
      </c>
      <c r="B8900" s="0" t="n">
        <v>0.758</v>
      </c>
      <c r="C8900" s="0" t="n">
        <v>36.9902967755913</v>
      </c>
      <c r="D8900" s="0" t="n">
        <v>0.667309019524194</v>
      </c>
      <c r="E8900" s="12" t="n">
        <f aca="false">MIN(B8900,((1-$J$5)*$J$4*E8899+(1-$J$4)*$J$5*B8900)/(1-$J$4*$J$5))</f>
        <v>0.667558980694146</v>
      </c>
      <c r="F8900" s="12" t="n">
        <f aca="false">B8900*C8900*3.6/1000</f>
        <v>0.100939121841234</v>
      </c>
    </row>
    <row r="8901" customFormat="false" ht="15" hidden="false" customHeight="false" outlineLevel="0" collapsed="false">
      <c r="A8901" s="11" t="n">
        <v>43789.375</v>
      </c>
      <c r="B8901" s="0" t="n">
        <v>0.742</v>
      </c>
      <c r="C8901" s="0" t="n">
        <v>32.7118002541349</v>
      </c>
      <c r="D8901" s="0" t="n">
        <v>0.664864718520821</v>
      </c>
      <c r="E8901" s="12" t="n">
        <f aca="false">MIN(B8901,((1-$J$5)*$J$4*E8900+(1-$J$4)*$J$5*B8901)/(1-$J$4*$J$5))</f>
        <v>0.665118140814506</v>
      </c>
      <c r="F8901" s="12" t="n">
        <f aca="false">B8901*C8901*3.6/1000</f>
        <v>0.0873797608388451</v>
      </c>
    </row>
    <row r="8902" customFormat="false" ht="15" hidden="false" customHeight="false" outlineLevel="0" collapsed="false">
      <c r="A8902" s="11" t="n">
        <v>43789.4166666667</v>
      </c>
      <c r="B8902" s="0" t="n">
        <v>0.742</v>
      </c>
      <c r="C8902" s="0" t="n">
        <v>34.1529538661645</v>
      </c>
      <c r="D8902" s="0" t="n">
        <v>0.662460449830934</v>
      </c>
      <c r="E8902" s="12" t="n">
        <f aca="false">MIN(B8902,((1-$J$5)*$J$4*E8901+(1-$J$4)*$J$5*B8902)/(1-$J$4*$J$5))</f>
        <v>0.662717512465009</v>
      </c>
      <c r="F8902" s="12" t="n">
        <f aca="false">B8902*C8902*3.6/1000</f>
        <v>0.0912293703672985</v>
      </c>
    </row>
    <row r="8903" customFormat="false" ht="15" hidden="false" customHeight="false" outlineLevel="0" collapsed="false">
      <c r="A8903" s="11" t="n">
        <v>43789.4583333333</v>
      </c>
      <c r="B8903" s="0" t="n">
        <v>0.736</v>
      </c>
      <c r="C8903" s="0" t="n">
        <v>34.1529538661645</v>
      </c>
      <c r="D8903" s="0" t="n">
        <v>0.660026947863452</v>
      </c>
      <c r="E8903" s="12" t="n">
        <f aca="false">MIN(B8903,((1-$J$5)*$J$4*E8902+(1-$J$4)*$J$5*B8903)/(1-$J$4*$J$5))</f>
        <v>0.660287240430989</v>
      </c>
      <c r="F8903" s="12" t="n">
        <f aca="false">B8903*C8903*3.6/1000</f>
        <v>0.0904916665637893</v>
      </c>
    </row>
    <row r="8904" customFormat="false" ht="15" hidden="false" customHeight="false" outlineLevel="0" collapsed="false">
      <c r="A8904" s="11" t="n">
        <v>43789.5</v>
      </c>
      <c r="B8904" s="0" t="n">
        <v>0.742</v>
      </c>
      <c r="C8904" s="0" t="n">
        <v>34.1529538661645</v>
      </c>
      <c r="D8904" s="0" t="n">
        <v>0.657701911294024</v>
      </c>
      <c r="E8904" s="12" t="n">
        <f aca="false">MIN(B8904,((1-$J$5)*$J$4*E8903+(1-$J$4)*$J$5*B8904)/(1-$J$4*$J$5))</f>
        <v>0.657966198578749</v>
      </c>
      <c r="F8904" s="12" t="n">
        <f aca="false">B8904*C8904*3.6/1000</f>
        <v>0.0912293703672985</v>
      </c>
    </row>
    <row r="8905" customFormat="false" ht="15" hidden="false" customHeight="false" outlineLevel="0" collapsed="false">
      <c r="A8905" s="11" t="n">
        <v>43789.5416666667</v>
      </c>
      <c r="B8905" s="0" t="n">
        <v>0.763</v>
      </c>
      <c r="C8905" s="0" t="n">
        <v>39.7733275226616</v>
      </c>
      <c r="D8905" s="0" t="n">
        <v>0.655655088569246</v>
      </c>
      <c r="E8905" s="12" t="n">
        <f aca="false">MIN(B8905,((1-$J$5)*$J$4*E8904+(1-$J$4)*$J$5*B8905)/(1-$J$4*$J$5))</f>
        <v>0.655925569277616</v>
      </c>
      <c r="F8905" s="12" t="n">
        <f aca="false">B8905*C8905*3.6/1000</f>
        <v>0.109249376039247</v>
      </c>
    </row>
    <row r="8906" customFormat="false" ht="15" hidden="false" customHeight="false" outlineLevel="0" collapsed="false">
      <c r="A8906" s="11" t="n">
        <v>43789.5833333333</v>
      </c>
      <c r="B8906" s="0" t="n">
        <v>0.785</v>
      </c>
      <c r="C8906" s="0" t="n">
        <v>42.5076908124411</v>
      </c>
      <c r="D8906" s="0" t="n">
        <v>0.653893358145335</v>
      </c>
      <c r="E8906" s="12" t="n">
        <f aca="false">MIN(B8906,((1-$J$5)*$J$4*E8905+(1-$J$4)*$J$5*B8906)/(1-$J$4*$J$5))</f>
        <v>0.654172265006156</v>
      </c>
      <c r="F8906" s="12" t="n">
        <f aca="false">B8906*C8906*3.6/1000</f>
        <v>0.120126734235959</v>
      </c>
    </row>
    <row r="8907" customFormat="false" ht="15" hidden="false" customHeight="false" outlineLevel="0" collapsed="false">
      <c r="A8907" s="11" t="n">
        <v>43789.625</v>
      </c>
      <c r="B8907" s="0" t="n">
        <v>0.785</v>
      </c>
      <c r="C8907" s="0" t="n">
        <v>47.8482781025145</v>
      </c>
      <c r="D8907" s="0" t="n">
        <v>0.652160481019161</v>
      </c>
      <c r="E8907" s="12" t="n">
        <f aca="false">MIN(B8907,((1-$J$5)*$J$4*E8906+(1-$J$4)*$J$5*B8907)/(1-$J$4*$J$5))</f>
        <v>0.652447845483815</v>
      </c>
      <c r="F8907" s="12" t="n">
        <f aca="false">B8907*C8907*3.6/1000</f>
        <v>0.135219233917706</v>
      </c>
    </row>
    <row r="8908" customFormat="false" ht="15" hidden="false" customHeight="false" outlineLevel="0" collapsed="false">
      <c r="A8908" s="11" t="n">
        <v>43789.6666666667</v>
      </c>
      <c r="B8908" s="0" t="n">
        <v>0.785</v>
      </c>
      <c r="C8908" s="0" t="n">
        <v>124.283430231695</v>
      </c>
      <c r="D8908" s="0" t="n">
        <v>0.650455984636707</v>
      </c>
      <c r="E8908" s="12" t="n">
        <f aca="false">MIN(B8908,((1-$J$5)*$J$4*E8907+(1-$J$4)*$J$5*B8908)/(1-$J$4*$J$5))</f>
        <v>0.650751834849815</v>
      </c>
      <c r="F8908" s="12" t="n">
        <f aca="false">B8908*C8908*3.6/1000</f>
        <v>0.351224973834769</v>
      </c>
    </row>
    <row r="8909" customFormat="false" ht="15" hidden="false" customHeight="false" outlineLevel="0" collapsed="false">
      <c r="A8909" s="11" t="n">
        <v>43789.7083333333</v>
      </c>
      <c r="B8909" s="0" t="n">
        <v>0.796</v>
      </c>
      <c r="C8909" s="0" t="n">
        <v>264.902416697908</v>
      </c>
      <c r="D8909" s="0" t="n">
        <v>0.648905189090217</v>
      </c>
      <c r="E8909" s="12" t="n">
        <f aca="false">MIN(B8909,((1-$J$5)*$J$4*E8908+(1-$J$4)*$J$5*B8909)/(1-$J$4*$J$5))</f>
        <v>0.649210618460197</v>
      </c>
      <c r="F8909" s="12" t="n">
        <f aca="false">B8909*C8909*3.6/1000</f>
        <v>0.759104365289524</v>
      </c>
    </row>
    <row r="8910" customFormat="false" ht="15" hidden="false" customHeight="false" outlineLevel="0" collapsed="false">
      <c r="A8910" s="11" t="n">
        <v>43789.75</v>
      </c>
      <c r="B8910" s="0" t="n">
        <v>0.801</v>
      </c>
      <c r="C8910" s="0" t="n">
        <v>295.967102944914</v>
      </c>
      <c r="D8910" s="0" t="n">
        <v>0.647436967146396</v>
      </c>
      <c r="E8910" s="12" t="n">
        <f aca="false">MIN(B8910,((1-$J$5)*$J$4*E8909+(1-$J$4)*$J$5*B8910)/(1-$J$4*$J$5))</f>
        <v>0.647752453411429</v>
      </c>
      <c r="F8910" s="12" t="n">
        <f aca="false">B8910*C8910*3.6/1000</f>
        <v>0.853450738051954</v>
      </c>
    </row>
    <row r="8911" customFormat="false" ht="15" hidden="false" customHeight="false" outlineLevel="0" collapsed="false">
      <c r="A8911" s="11" t="n">
        <v>43789.7916666667</v>
      </c>
      <c r="B8911" s="0" t="n">
        <v>0.801</v>
      </c>
      <c r="C8911" s="0" t="n">
        <v>344.672866876782</v>
      </c>
      <c r="D8911" s="0" t="n">
        <v>0.645992791472262</v>
      </c>
      <c r="E8911" s="12" t="n">
        <f aca="false">MIN(B8911,((1-$J$5)*$J$4*E8910+(1-$J$4)*$J$5*B8911)/(1-$J$4*$J$5))</f>
        <v>0.646318310851109</v>
      </c>
      <c r="F8911" s="12" t="n">
        <f aca="false">B8911*C8911*3.6/1000</f>
        <v>0.993898678925888</v>
      </c>
    </row>
    <row r="8912" customFormat="false" ht="15" hidden="false" customHeight="false" outlineLevel="0" collapsed="false">
      <c r="A8912" s="11" t="n">
        <v>43789.8333333333</v>
      </c>
      <c r="B8912" s="0" t="n">
        <v>0.79</v>
      </c>
      <c r="C8912" s="0" t="n">
        <v>336.682760395351</v>
      </c>
      <c r="D8912" s="0" t="n">
        <v>0.644446483335562</v>
      </c>
      <c r="E8912" s="12" t="n">
        <f aca="false">MIN(B8912,((1-$J$5)*$J$4*E8911+(1-$J$4)*$J$5*B8912)/(1-$J$4*$J$5))</f>
        <v>0.644780941644337</v>
      </c>
      <c r="F8912" s="12" t="n">
        <f aca="false">B8912*C8912*3.6/1000</f>
        <v>0.957525770564378</v>
      </c>
    </row>
    <row r="8913" customFormat="false" ht="15" hidden="false" customHeight="false" outlineLevel="0" collapsed="false">
      <c r="A8913" s="11" t="n">
        <v>43789.875</v>
      </c>
      <c r="B8913" s="0" t="n">
        <v>0.774</v>
      </c>
      <c r="C8913" s="0" t="n">
        <v>317.305269344723</v>
      </c>
      <c r="D8913" s="0" t="n">
        <v>0.64274254048537</v>
      </c>
      <c r="E8913" s="12" t="n">
        <f aca="false">MIN(B8913,((1-$J$5)*$J$4*E8912+(1-$J$4)*$J$5*B8913)/(1-$J$4*$J$5))</f>
        <v>0.643084385768812</v>
      </c>
      <c r="F8913" s="12" t="n">
        <f aca="false">B8913*C8913*3.6/1000</f>
        <v>0.884139402502137</v>
      </c>
    </row>
    <row r="8914" customFormat="false" ht="15" hidden="false" customHeight="false" outlineLevel="0" collapsed="false">
      <c r="A8914" s="11" t="n">
        <v>43789.9166666667</v>
      </c>
      <c r="B8914" s="0" t="n">
        <v>0.785</v>
      </c>
      <c r="C8914" s="0" t="n">
        <v>270.847786056036</v>
      </c>
      <c r="D8914" s="0" t="n">
        <v>0.641192289405493</v>
      </c>
      <c r="E8914" s="12" t="n">
        <f aca="false">MIN(B8914,((1-$J$5)*$J$4*E8913+(1-$J$4)*$J$5*B8914)/(1-$J$4*$J$5))</f>
        <v>0.641542633120232</v>
      </c>
      <c r="F8914" s="12" t="n">
        <f aca="false">B8914*C8914*3.6/1000</f>
        <v>0.765415843394357</v>
      </c>
    </row>
    <row r="8915" customFormat="false" ht="15" hidden="false" customHeight="false" outlineLevel="0" collapsed="false">
      <c r="A8915" s="11" t="n">
        <v>43789.9583333333</v>
      </c>
      <c r="B8915" s="0" t="n">
        <v>0.856</v>
      </c>
      <c r="C8915" s="0" t="n">
        <v>172.673222895544</v>
      </c>
      <c r="D8915" s="0" t="n">
        <v>0.640479312452267</v>
      </c>
      <c r="E8915" s="12" t="n">
        <f aca="false">MIN(B8915,((1-$J$5)*$J$4*E8914+(1-$J$4)*$J$5*B8915)/(1-$J$4*$J$5))</f>
        <v>0.640845060910673</v>
      </c>
      <c r="F8915" s="12" t="n">
        <f aca="false">B8915*C8915*3.6/1000</f>
        <v>0.532109803674908</v>
      </c>
    </row>
    <row r="8916" customFormat="false" ht="15" hidden="false" customHeight="false" outlineLevel="0" collapsed="false">
      <c r="A8916" s="11" t="n">
        <v>43790</v>
      </c>
      <c r="B8916" s="0" t="n">
        <v>0.969</v>
      </c>
      <c r="C8916" s="0" t="n">
        <v>177.404781125479</v>
      </c>
      <c r="D8916" s="0" t="n">
        <v>0.641070166547994</v>
      </c>
      <c r="E8916" s="12" t="n">
        <f aca="false">MIN(B8916,((1-$J$5)*$J$4*E8915+(1-$J$4)*$J$5*B8916)/(1-$J$4*$J$5))</f>
        <v>0.641462110978043</v>
      </c>
      <c r="F8916" s="12" t="n">
        <f aca="false">B8916*C8916*3.6/1000</f>
        <v>0.61885883847812</v>
      </c>
    </row>
    <row r="8917" customFormat="false" ht="15" hidden="false" customHeight="false" outlineLevel="0" collapsed="false">
      <c r="A8917" s="11" t="n">
        <v>43790.0416666667</v>
      </c>
      <c r="B8917" s="0" t="n">
        <v>1.081</v>
      </c>
      <c r="C8917" s="0" t="n">
        <v>148.487288135306</v>
      </c>
      <c r="D8917" s="0" t="n">
        <v>0.642932062795378</v>
      </c>
      <c r="E8917" s="12" t="n">
        <f aca="false">MIN(B8917,((1-$J$5)*$J$4*E8916+(1-$J$4)*$J$5*B8917)/(1-$J$4*$J$5))</f>
        <v>0.643360593498998</v>
      </c>
      <c r="F8917" s="12" t="n">
        <f aca="false">B8917*C8917*3.6/1000</f>
        <v>0.577853130507358</v>
      </c>
    </row>
    <row r="8918" customFormat="false" ht="15" hidden="false" customHeight="false" outlineLevel="0" collapsed="false">
      <c r="A8918" s="11" t="n">
        <v>43790.0833333333</v>
      </c>
      <c r="B8918" s="0" t="n">
        <v>1.197</v>
      </c>
      <c r="C8918" s="0" t="n">
        <v>123.250007091969</v>
      </c>
      <c r="D8918" s="0" t="n">
        <v>0.64608992426533</v>
      </c>
      <c r="E8918" s="12" t="n">
        <f aca="false">MIN(B8918,((1-$J$5)*$J$4*E8917+(1-$J$4)*$J$5*B8918)/(1-$J$4*$J$5))</f>
        <v>0.646565526060794</v>
      </c>
      <c r="F8918" s="12" t="n">
        <f aca="false">B8918*C8918*3.6/1000</f>
        <v>0.531108930560715</v>
      </c>
    </row>
    <row r="8919" customFormat="false" ht="15" hidden="false" customHeight="false" outlineLevel="0" collapsed="false">
      <c r="A8919" s="11" t="n">
        <v>43790.125</v>
      </c>
      <c r="B8919" s="0" t="n">
        <v>1.265</v>
      </c>
      <c r="C8919" s="0" t="n">
        <v>94.404513188542</v>
      </c>
      <c r="D8919" s="0" t="n">
        <v>0.649973646283579</v>
      </c>
      <c r="E8919" s="12" t="n">
        <f aca="false">MIN(B8919,((1-$J$5)*$J$4*E8918+(1-$J$4)*$J$5*B8919)/(1-$J$4*$J$5))</f>
        <v>0.650501843588623</v>
      </c>
      <c r="F8919" s="12" t="n">
        <f aca="false">B8919*C8919*3.6/1000</f>
        <v>0.42991815306062</v>
      </c>
    </row>
    <row r="8920" customFormat="false" ht="15" hidden="false" customHeight="false" outlineLevel="0" collapsed="false">
      <c r="A8920" s="11" t="n">
        <v>43790.1666666667</v>
      </c>
      <c r="B8920" s="0" t="n">
        <v>1.253</v>
      </c>
      <c r="C8920" s="0" t="n">
        <v>71.5108454777043</v>
      </c>
      <c r="D8920" s="0" t="n">
        <v>0.653656541516593</v>
      </c>
      <c r="E8920" s="12" t="n">
        <f aca="false">MIN(B8920,((1-$J$5)*$J$4*E8919+(1-$J$4)*$J$5*B8920)/(1-$J$4*$J$5))</f>
        <v>0.654234926890293</v>
      </c>
      <c r="F8920" s="12" t="n">
        <f aca="false">B8920*C8920*3.6/1000</f>
        <v>0.322571121780829</v>
      </c>
    </row>
    <row r="8921" customFormat="false" ht="15" hidden="false" customHeight="false" outlineLevel="0" collapsed="false">
      <c r="A8921" s="11" t="n">
        <v>43790.2083333333</v>
      </c>
      <c r="B8921" s="0" t="n">
        <v>1.209</v>
      </c>
      <c r="C8921" s="0" t="n">
        <v>71.5108454777043</v>
      </c>
      <c r="D8921" s="0" t="n">
        <v>0.656775979339578</v>
      </c>
      <c r="E8921" s="12" t="n">
        <f aca="false">MIN(B8921,((1-$J$5)*$J$4*E8920+(1-$J$4)*$J$5*B8921)/(1-$J$4*$J$5))</f>
        <v>0.657399096134275</v>
      </c>
      <c r="F8921" s="12" t="n">
        <f aca="false">B8921*C8921*3.6/1000</f>
        <v>0.31124380385716</v>
      </c>
    </row>
    <row r="8922" customFormat="false" ht="15" hidden="false" customHeight="false" outlineLevel="0" collapsed="false">
      <c r="A8922" s="11" t="n">
        <v>43790.25</v>
      </c>
      <c r="B8922" s="0" t="n">
        <v>1.154</v>
      </c>
      <c r="C8922" s="0" t="n">
        <v>66.7174308716182</v>
      </c>
      <c r="D8922" s="0" t="n">
        <v>0.659215403047785</v>
      </c>
      <c r="E8922" s="12" t="n">
        <f aca="false">MIN(B8922,((1-$J$5)*$J$4*E8921+(1-$J$4)*$J$5*B8922)/(1-$J$4*$J$5))</f>
        <v>0.659876870497796</v>
      </c>
      <c r="F8922" s="12" t="n">
        <f aca="false">B8922*C8922*3.6/1000</f>
        <v>0.277170894813051</v>
      </c>
    </row>
    <row r="8923" customFormat="false" ht="15" hidden="false" customHeight="false" outlineLevel="0" collapsed="false">
      <c r="A8923" s="11" t="n">
        <v>43790.2916666667</v>
      </c>
      <c r="B8923" s="0" t="n">
        <v>1.099</v>
      </c>
      <c r="C8923" s="0" t="n">
        <v>60.5989456085854</v>
      </c>
      <c r="D8923" s="0" t="n">
        <v>0.660985949787653</v>
      </c>
      <c r="E8923" s="12" t="n">
        <f aca="false">MIN(B8923,((1-$J$5)*$J$4*E8922+(1-$J$4)*$J$5*B8923)/(1-$J$4*$J$5))</f>
        <v>0.661679557969002</v>
      </c>
      <c r="F8923" s="12" t="n">
        <f aca="false">B8923*C8923*3.6/1000</f>
        <v>0.239753668405807</v>
      </c>
    </row>
    <row r="8924" customFormat="false" ht="15" hidden="false" customHeight="false" outlineLevel="0" collapsed="false">
      <c r="A8924" s="11" t="n">
        <v>43790.3333333333</v>
      </c>
      <c r="B8924" s="0" t="n">
        <v>1.028</v>
      </c>
      <c r="C8924" s="0" t="n">
        <v>63.0643606851278</v>
      </c>
      <c r="D8924" s="0" t="n">
        <v>0.661915614438959</v>
      </c>
      <c r="E8924" s="12" t="n">
        <f aca="false">MIN(B8924,((1-$J$5)*$J$4*E8923+(1-$J$4)*$J$5*B8924)/(1-$J$4*$J$5))</f>
        <v>0.662633766239694</v>
      </c>
      <c r="F8924" s="12" t="n">
        <f aca="false">B8924*C8924*3.6/1000</f>
        <v>0.233388586023521</v>
      </c>
    </row>
    <row r="8925" customFormat="false" ht="15" hidden="false" customHeight="false" outlineLevel="0" collapsed="false">
      <c r="A8925" s="11" t="n">
        <v>43790.375</v>
      </c>
      <c r="B8925" s="0" t="n">
        <v>0.958</v>
      </c>
      <c r="C8925" s="0" t="n">
        <v>45.1980414005779</v>
      </c>
      <c r="D8925" s="0" t="n">
        <v>0.662029603805842</v>
      </c>
      <c r="E8925" s="12" t="n">
        <f aca="false">MIN(B8925,((1-$J$5)*$J$4*E8924+(1-$J$4)*$J$5*B8925)/(1-$J$4*$J$5))</f>
        <v>0.662765005675614</v>
      </c>
      <c r="F8925" s="12" t="n">
        <f aca="false">B8925*C8925*3.6/1000</f>
        <v>0.155879005182313</v>
      </c>
    </row>
    <row r="8926" customFormat="false" ht="15" hidden="false" customHeight="false" outlineLevel="0" collapsed="false">
      <c r="A8926" s="11" t="n">
        <v>43790.4166666667</v>
      </c>
      <c r="B8926" s="0" t="n">
        <v>0.918</v>
      </c>
      <c r="C8926" s="0" t="n">
        <v>53.0411786010183</v>
      </c>
      <c r="D8926" s="0" t="n">
        <v>0.661684326614477</v>
      </c>
      <c r="E8926" s="12" t="n">
        <f aca="false">MIN(B8926,((1-$J$5)*$J$4*E8925+(1-$J$4)*$J$5*B8926)/(1-$J$4*$J$5))</f>
        <v>0.662432798003858</v>
      </c>
      <c r="F8926" s="12" t="n">
        <f aca="false">B8926*C8926*3.6/1000</f>
        <v>0.175290487040645</v>
      </c>
    </row>
    <row r="8927" customFormat="false" ht="15" hidden="false" customHeight="false" outlineLevel="0" collapsed="false">
      <c r="A8927" s="11" t="n">
        <v>43790.4583333333</v>
      </c>
      <c r="B8927" s="0" t="n">
        <v>0.895</v>
      </c>
      <c r="C8927" s="0" t="n">
        <v>60.5989456085854</v>
      </c>
      <c r="D8927" s="0" t="n">
        <v>0.661081699504367</v>
      </c>
      <c r="E8927" s="12" t="n">
        <f aca="false">MIN(B8927,((1-$J$5)*$J$4*E8926+(1-$J$4)*$J$5*B8927)/(1-$J$4*$J$5))</f>
        <v>0.661840824395886</v>
      </c>
      <c r="F8927" s="12" t="n">
        <f aca="false">B8927*C8927*3.6/1000</f>
        <v>0.195249802750862</v>
      </c>
    </row>
    <row r="8928" customFormat="false" ht="15" hidden="false" customHeight="false" outlineLevel="0" collapsed="false">
      <c r="A8928" s="11" t="n">
        <v>43790.5</v>
      </c>
      <c r="B8928" s="0" t="n">
        <v>0.884</v>
      </c>
      <c r="C8928" s="0" t="n">
        <v>59.356678426563</v>
      </c>
      <c r="D8928" s="0" t="n">
        <v>0.660363157203671</v>
      </c>
      <c r="E8928" s="12" t="n">
        <f aca="false">MIN(B8928,((1-$J$5)*$J$4*E8927+(1-$J$4)*$J$5*B8928)/(1-$J$4*$J$5))</f>
        <v>0.661131749858887</v>
      </c>
      <c r="F8928" s="12" t="n">
        <f aca="false">B8928*C8928*3.6/1000</f>
        <v>0.188896693424694</v>
      </c>
    </row>
    <row r="8929" customFormat="false" ht="15" hidden="false" customHeight="false" outlineLevel="0" collapsed="false">
      <c r="A8929" s="11" t="n">
        <v>43790.5416666667</v>
      </c>
      <c r="B8929" s="0" t="n">
        <v>0.89</v>
      </c>
      <c r="C8929" s="0" t="n">
        <v>58.107769464738</v>
      </c>
      <c r="D8929" s="0" t="n">
        <v>0.659724993006173</v>
      </c>
      <c r="E8929" s="12" t="n">
        <f aca="false">MIN(B8929,((1-$J$5)*$J$4*E8928+(1-$J$4)*$J$5*B8929)/(1-$J$4*$J$5))</f>
        <v>0.660503549696467</v>
      </c>
      <c r="F8929" s="12" t="n">
        <f aca="false">B8929*C8929*3.6/1000</f>
        <v>0.18617729336502</v>
      </c>
    </row>
    <row r="8930" customFormat="false" ht="15" hidden="false" customHeight="false" outlineLevel="0" collapsed="false">
      <c r="A8930" s="11" t="n">
        <v>43790.5833333333</v>
      </c>
      <c r="B8930" s="0" t="n">
        <v>0.884</v>
      </c>
      <c r="C8930" s="0" t="n">
        <v>112.789533769447</v>
      </c>
      <c r="D8930" s="0" t="n">
        <v>0.659028670595651</v>
      </c>
      <c r="E8930" s="12" t="n">
        <f aca="false">MIN(B8930,((1-$J$5)*$J$4*E8929+(1-$J$4)*$J$5*B8930)/(1-$J$4*$J$5))</f>
        <v>0.659816506044137</v>
      </c>
      <c r="F8930" s="12" t="n">
        <f aca="false">B8930*C8930*3.6/1000</f>
        <v>0.358941412267887</v>
      </c>
    </row>
    <row r="8931" customFormat="false" ht="15" hidden="false" customHeight="false" outlineLevel="0" collapsed="false">
      <c r="A8931" s="11" t="n">
        <v>43790.625</v>
      </c>
      <c r="B8931" s="0" t="n">
        <v>0.873</v>
      </c>
      <c r="C8931" s="0" t="n">
        <v>60.5989456085854</v>
      </c>
      <c r="D8931" s="0" t="n">
        <v>0.658217967518985</v>
      </c>
      <c r="E8931" s="12" t="n">
        <f aca="false">MIN(B8931,((1-$J$5)*$J$4*E8930+(1-$J$4)*$J$5*B8931)/(1-$J$4*$J$5))</f>
        <v>0.659013927690856</v>
      </c>
      <c r="F8931" s="12" t="n">
        <f aca="false">B8931*C8931*3.6/1000</f>
        <v>0.190450366258662</v>
      </c>
    </row>
    <row r="8932" customFormat="false" ht="15" hidden="false" customHeight="false" outlineLevel="0" collapsed="false">
      <c r="A8932" s="11" t="n">
        <v>43790.6666666667</v>
      </c>
      <c r="B8932" s="0" t="n">
        <v>0.867</v>
      </c>
      <c r="C8932" s="0" t="n">
        <v>59.9778120175742</v>
      </c>
      <c r="D8932" s="0" t="n">
        <v>0.65735193203941</v>
      </c>
      <c r="E8932" s="12" t="n">
        <f aca="false">MIN(B8932,((1-$J$5)*$J$4*E8931+(1-$J$4)*$J$5*B8932)/(1-$J$4*$J$5))</f>
        <v>0.658155378634994</v>
      </c>
      <c r="F8932" s="12" t="n">
        <f aca="false">B8932*C8932*3.6/1000</f>
        <v>0.187202746869253</v>
      </c>
    </row>
    <row r="8933" customFormat="false" ht="15" hidden="false" customHeight="false" outlineLevel="0" collapsed="false">
      <c r="A8933" s="11" t="n">
        <v>43790.7083333333</v>
      </c>
      <c r="B8933" s="0" t="n">
        <v>0.878</v>
      </c>
      <c r="C8933" s="0" t="n">
        <v>59.356678426563</v>
      </c>
      <c r="D8933" s="0" t="n">
        <v>0.656625865236927</v>
      </c>
      <c r="E8933" s="12" t="n">
        <f aca="false">MIN(B8933,((1-$J$5)*$J$4*E8932+(1-$J$4)*$J$5*B8933)/(1-$J$4*$J$5))</f>
        <v>0.657437827092407</v>
      </c>
      <c r="F8933" s="12" t="n">
        <f aca="false">B8933*C8933*3.6/1000</f>
        <v>0.18761458917068</v>
      </c>
    </row>
    <row r="8934" customFormat="false" ht="15" hidden="false" customHeight="false" outlineLevel="0" collapsed="false">
      <c r="A8934" s="11" t="n">
        <v>43790.75</v>
      </c>
      <c r="B8934" s="0" t="n">
        <v>0.895</v>
      </c>
      <c r="C8934" s="0" t="n">
        <v>61.8347753302503</v>
      </c>
      <c r="D8934" s="0" t="n">
        <v>0.656106084679411</v>
      </c>
      <c r="E8934" s="12" t="n">
        <f aca="false">MIN(B8934,((1-$J$5)*$J$4*E8933+(1-$J$4)*$J$5*B8934)/(1-$J$4*$J$5))</f>
        <v>0.656928142955794</v>
      </c>
      <c r="F8934" s="12" t="n">
        <f aca="false">B8934*C8934*3.6/1000</f>
        <v>0.199231646114067</v>
      </c>
    </row>
    <row r="8935" customFormat="false" ht="15" hidden="false" customHeight="false" outlineLevel="0" collapsed="false">
      <c r="A8935" s="11" t="n">
        <v>43790.7916666667</v>
      </c>
      <c r="B8935" s="0" t="n">
        <v>0.856</v>
      </c>
      <c r="C8935" s="0" t="n">
        <v>66.7174308716182</v>
      </c>
      <c r="D8935" s="0" t="n">
        <v>0.655148852322751</v>
      </c>
      <c r="E8935" s="12" t="n">
        <f aca="false">MIN(B8935,((1-$J$5)*$J$4*E8934+(1-$J$4)*$J$5*B8935)/(1-$J$4*$J$5))</f>
        <v>0.655977102709406</v>
      </c>
      <c r="F8935" s="12" t="n">
        <f aca="false">B8935*C8935*3.6/1000</f>
        <v>0.205596434973979</v>
      </c>
    </row>
    <row r="8936" customFormat="false" ht="15" hidden="false" customHeight="false" outlineLevel="0" collapsed="false">
      <c r="A8936" s="11" t="n">
        <v>43790.8333333333</v>
      </c>
      <c r="B8936" s="0" t="n">
        <v>0.85</v>
      </c>
      <c r="C8936" s="0" t="n">
        <v>67.9237740417252</v>
      </c>
      <c r="D8936" s="0" t="n">
        <v>0.654138687392852</v>
      </c>
      <c r="E8936" s="12" t="n">
        <f aca="false">MIN(B8936,((1-$J$5)*$J$4*E8935+(1-$J$4)*$J$5*B8936)/(1-$J$4*$J$5))</f>
        <v>0.654972537590635</v>
      </c>
      <c r="F8936" s="12" t="n">
        <f aca="false">B8936*C8936*3.6/1000</f>
        <v>0.207846748567679</v>
      </c>
    </row>
    <row r="8937" customFormat="false" ht="15" hidden="false" customHeight="false" outlineLevel="0" collapsed="false">
      <c r="A8937" s="11" t="n">
        <v>43790.875</v>
      </c>
      <c r="B8937" s="0" t="n">
        <v>0.839</v>
      </c>
      <c r="C8937" s="0" t="n">
        <v>69.1246977045773</v>
      </c>
      <c r="D8937" s="0" t="n">
        <v>0.653019281852026</v>
      </c>
      <c r="E8937" s="12" t="n">
        <f aca="false">MIN(B8937,((1-$J$5)*$J$4*E8936+(1-$J$4)*$J$5*B8937)/(1-$J$4*$J$5))</f>
        <v>0.653857668767066</v>
      </c>
      <c r="F8937" s="12" t="n">
        <f aca="false">B8937*C8937*3.6/1000</f>
        <v>0.208784236946905</v>
      </c>
    </row>
    <row r="8938" customFormat="false" ht="15" hidden="false" customHeight="false" outlineLevel="0" collapsed="false">
      <c r="A8938" s="11" t="n">
        <v>43790.9166666667</v>
      </c>
      <c r="B8938" s="0" t="n">
        <v>0.828</v>
      </c>
      <c r="C8938" s="0" t="n">
        <v>38.3882218316261</v>
      </c>
      <c r="D8938" s="0" t="n">
        <v>0.651792424822962</v>
      </c>
      <c r="E8938" s="12" t="n">
        <f aca="false">MIN(B8938,((1-$J$5)*$J$4*E8937+(1-$J$4)*$J$5*B8938)/(1-$J$4*$J$5))</f>
        <v>0.652634313433177</v>
      </c>
      <c r="F8938" s="12" t="n">
        <f aca="false">B8938*C8938*3.6/1000</f>
        <v>0.114427611635711</v>
      </c>
    </row>
    <row r="8939" customFormat="false" ht="15" hidden="false" customHeight="false" outlineLevel="0" collapsed="false">
      <c r="A8939" s="11" t="n">
        <v>43790.9583333333</v>
      </c>
      <c r="B8939" s="0" t="n">
        <v>0.817</v>
      </c>
      <c r="C8939" s="0" t="n">
        <v>39.7733275226616</v>
      </c>
      <c r="D8939" s="0" t="n">
        <v>0.650459876126423</v>
      </c>
      <c r="E8939" s="12" t="n">
        <f aca="false">MIN(B8939,((1-$J$5)*$J$4*E8938+(1-$J$4)*$J$5*B8939)/(1-$J$4*$J$5))</f>
        <v>0.65130425884614</v>
      </c>
      <c r="F8939" s="12" t="n">
        <f aca="false">B8939*C8939*3.6/1000</f>
        <v>0.116981310909652</v>
      </c>
    </row>
    <row r="8940" customFormat="false" ht="15" hidden="false" customHeight="false" outlineLevel="0" collapsed="false">
      <c r="A8940" s="11" t="n">
        <v>43791</v>
      </c>
      <c r="B8940" s="0" t="n">
        <v>0.817</v>
      </c>
      <c r="C8940" s="0" t="n">
        <v>35.5788141311088</v>
      </c>
      <c r="D8940" s="0" t="n">
        <v>0.649149151668015</v>
      </c>
      <c r="E8940" s="12" t="n">
        <f aca="false">MIN(B8940,((1-$J$5)*$J$4*E8939+(1-$J$4)*$J$5*B8940)/(1-$J$4*$J$5))</f>
        <v>0.649996116196286</v>
      </c>
      <c r="F8940" s="12" t="n">
        <f aca="false">B8940*C8940*3.6/1000</f>
        <v>0.104644408122417</v>
      </c>
    </row>
    <row r="8941" customFormat="false" ht="15" hidden="false" customHeight="false" outlineLevel="0" collapsed="false">
      <c r="A8941" s="11" t="n">
        <v>43791.0416666667</v>
      </c>
      <c r="B8941" s="0" t="n">
        <v>0.806</v>
      </c>
      <c r="C8941" s="0" t="n">
        <v>36.9902967755913</v>
      </c>
      <c r="D8941" s="0" t="n">
        <v>0.647734109107507</v>
      </c>
      <c r="E8941" s="12" t="n">
        <f aca="false">MIN(B8941,((1-$J$5)*$J$4*E8940+(1-$J$4)*$J$5*B8941)/(1-$J$4*$J$5))</f>
        <v>0.648582671118917</v>
      </c>
      <c r="F8941" s="12" t="n">
        <f aca="false">B8941*C8941*3.6/1000</f>
        <v>0.107331045124056</v>
      </c>
    </row>
    <row r="8942" customFormat="false" ht="15" hidden="false" customHeight="false" outlineLevel="0" collapsed="false">
      <c r="A8942" s="11" t="n">
        <v>43791.0833333333</v>
      </c>
      <c r="B8942" s="0" t="n">
        <v>0.806</v>
      </c>
      <c r="C8942" s="0" t="n">
        <v>35.5788141311088</v>
      </c>
      <c r="D8942" s="0" t="n">
        <v>0.6463422418545</v>
      </c>
      <c r="E8942" s="12" t="n">
        <f aca="false">MIN(B8942,((1-$J$5)*$J$4*E8941+(1-$J$4)*$J$5*B8942)/(1-$J$4*$J$5))</f>
        <v>0.647192511792411</v>
      </c>
      <c r="F8942" s="12" t="n">
        <f aca="false">B8942*C8942*3.6/1000</f>
        <v>0.103235487082825</v>
      </c>
    </row>
    <row r="8943" customFormat="false" ht="15" hidden="false" customHeight="false" outlineLevel="0" collapsed="false">
      <c r="A8943" s="11" t="n">
        <v>43791.125</v>
      </c>
      <c r="B8943" s="0" t="n">
        <v>0.796</v>
      </c>
      <c r="C8943" s="0" t="n">
        <v>34.1529538661645</v>
      </c>
      <c r="D8943" s="0" t="n">
        <v>0.644858820432734</v>
      </c>
      <c r="E8943" s="12" t="n">
        <f aca="false">MIN(B8943,((1-$J$5)*$J$4*E8942+(1-$J$4)*$J$5*B8943)/(1-$J$4*$J$5))</f>
        <v>0.645709933344431</v>
      </c>
      <c r="F8943" s="12" t="n">
        <f aca="false">B8943*C8943*3.6/1000</f>
        <v>0.0978687045988809</v>
      </c>
    </row>
    <row r="8944" customFormat="false" ht="15" hidden="false" customHeight="false" outlineLevel="0" collapsed="false">
      <c r="A8944" s="11" t="n">
        <v>43791.1666666667</v>
      </c>
      <c r="B8944" s="0" t="n">
        <v>0.779</v>
      </c>
      <c r="C8944" s="0" t="n">
        <v>32.7118002541349</v>
      </c>
      <c r="D8944" s="0" t="n">
        <v>0.643205299358861</v>
      </c>
      <c r="E8944" s="12" t="n">
        <f aca="false">MIN(B8944,((1-$J$5)*$J$4*E8943+(1-$J$4)*$J$5*B8944)/(1-$J$4*$J$5))</f>
        <v>0.644055733454078</v>
      </c>
      <c r="F8944" s="12" t="n">
        <f aca="false">B8944*C8944*3.6/1000</f>
        <v>0.0917369726326959</v>
      </c>
    </row>
    <row r="8945" customFormat="false" ht="15" hidden="false" customHeight="false" outlineLevel="0" collapsed="false">
      <c r="A8945" s="11" t="n">
        <v>43791.2083333333</v>
      </c>
      <c r="B8945" s="0" t="n">
        <v>0.769</v>
      </c>
      <c r="C8945" s="0" t="n">
        <v>34.1529538661645</v>
      </c>
      <c r="D8945" s="0" t="n">
        <v>0.641464509434512</v>
      </c>
      <c r="E8945" s="12" t="n">
        <f aca="false">MIN(B8945,((1-$J$5)*$J$4*E8944+(1-$J$4)*$J$5*B8945)/(1-$J$4*$J$5))</f>
        <v>0.642313464369167</v>
      </c>
      <c r="F8945" s="12" t="n">
        <f aca="false">B8945*C8945*3.6/1000</f>
        <v>0.0945490374830897</v>
      </c>
    </row>
    <row r="8946" customFormat="false" ht="15" hidden="false" customHeight="false" outlineLevel="0" collapsed="false">
      <c r="A8946" s="11" t="n">
        <v>43791.25</v>
      </c>
      <c r="B8946" s="0" t="n">
        <v>0.758</v>
      </c>
      <c r="C8946" s="0" t="n">
        <v>28.2855950849176</v>
      </c>
      <c r="D8946" s="0" t="n">
        <v>0.639626444941381</v>
      </c>
      <c r="E8946" s="12" t="n">
        <f aca="false">MIN(B8946,((1-$J$5)*$J$4*E8945+(1-$J$4)*$J$5*B8946)/(1-$J$4*$J$5))</f>
        <v>0.640473044857319</v>
      </c>
      <c r="F8946" s="12" t="n">
        <f aca="false">B8946*C8946*3.6/1000</f>
        <v>0.0771857318677232</v>
      </c>
    </row>
    <row r="8947" customFormat="false" ht="15" hidden="false" customHeight="false" outlineLevel="0" collapsed="false">
      <c r="A8947" s="11" t="n">
        <v>43791.2916666667</v>
      </c>
      <c r="B8947" s="0" t="n">
        <v>0.752</v>
      </c>
      <c r="C8947" s="0" t="n">
        <v>27.0760230967393</v>
      </c>
      <c r="D8947" s="0" t="n">
        <v>0.637749873982175</v>
      </c>
      <c r="E8947" s="12" t="n">
        <f aca="false">MIN(B8947,((1-$J$5)*$J$4*E8946+(1-$J$4)*$J$5*B8947)/(1-$J$4*$J$5))</f>
        <v>0.638593752520296</v>
      </c>
      <c r="F8947" s="12" t="n">
        <f aca="false">B8947*C8947*3.6/1000</f>
        <v>0.0733002097274926</v>
      </c>
    </row>
    <row r="8948" customFormat="false" ht="15" hidden="false" customHeight="false" outlineLevel="0" collapsed="false">
      <c r="A8948" s="11" t="n">
        <v>43791.3333333333</v>
      </c>
      <c r="B8948" s="0" t="n">
        <v>0.763</v>
      </c>
      <c r="C8948" s="0" t="n">
        <v>30.813729386784</v>
      </c>
      <c r="D8948" s="0" t="n">
        <v>0.636029822064789</v>
      </c>
      <c r="E8948" s="12" t="n">
        <f aca="false">MIN(B8948,((1-$J$5)*$J$4*E8947+(1-$J$4)*$J$5*B8948)/(1-$J$4*$J$5))</f>
        <v>0.63687227389558</v>
      </c>
      <c r="F8948" s="12" t="n">
        <f aca="false">B8948*C8948*3.6/1000</f>
        <v>0.0846391518796182</v>
      </c>
    </row>
    <row r="8949" customFormat="false" ht="15" hidden="false" customHeight="false" outlineLevel="0" collapsed="false">
      <c r="A8949" s="11" t="n">
        <v>43791.375</v>
      </c>
      <c r="B8949" s="0" t="n">
        <v>0.763</v>
      </c>
      <c r="C8949" s="0" t="n">
        <v>29.4821608441781</v>
      </c>
      <c r="D8949" s="0" t="n">
        <v>0.634337940842205</v>
      </c>
      <c r="E8949" s="12" t="n">
        <f aca="false">MIN(B8949,((1-$J$5)*$J$4*E8948+(1-$J$4)*$J$5*B8949)/(1-$J$4*$J$5))</f>
        <v>0.635179155709491</v>
      </c>
      <c r="F8949" s="12" t="n">
        <f aca="false">B8949*C8949*3.6/1000</f>
        <v>0.0809815994067885</v>
      </c>
    </row>
    <row r="8950" customFormat="false" ht="15" hidden="false" customHeight="false" outlineLevel="0" collapsed="false">
      <c r="A8950" s="11" t="n">
        <v>43791.4166666667</v>
      </c>
      <c r="B8950" s="0" t="n">
        <v>0.796</v>
      </c>
      <c r="C8950" s="0" t="n">
        <v>27.9844542615693</v>
      </c>
      <c r="D8950" s="0" t="n">
        <v>0.633051123660529</v>
      </c>
      <c r="E8950" s="12" t="n">
        <f aca="false">MIN(B8950,((1-$J$5)*$J$4*E8949+(1-$J$4)*$J$5*B8950)/(1-$J$4*$J$5))</f>
        <v>0.633894490870785</v>
      </c>
      <c r="F8950" s="12" t="n">
        <f aca="false">B8950*C8950*3.6/1000</f>
        <v>0.080192252131953</v>
      </c>
    </row>
    <row r="8951" customFormat="false" ht="15" hidden="false" customHeight="false" outlineLevel="0" collapsed="false">
      <c r="A8951" s="11" t="n">
        <v>43791.4583333333</v>
      </c>
      <c r="B8951" s="0" t="n">
        <v>0.817</v>
      </c>
      <c r="C8951" s="0" t="n">
        <v>28.7357870769987</v>
      </c>
      <c r="D8951" s="0" t="n">
        <v>0.632025516556806</v>
      </c>
      <c r="E8951" s="12" t="n">
        <f aca="false">MIN(B8951,((1-$J$5)*$J$4*E8950+(1-$J$4)*$J$5*B8951)/(1-$J$4*$J$5))</f>
        <v>0.632873164826785</v>
      </c>
      <c r="F8951" s="12" t="n">
        <f aca="false">B8951*C8951*3.6/1000</f>
        <v>0.0845176969508687</v>
      </c>
    </row>
    <row r="8952" customFormat="false" ht="15" hidden="false" customHeight="false" outlineLevel="0" collapsed="false">
      <c r="A8952" s="11" t="n">
        <v>43791.5</v>
      </c>
      <c r="B8952" s="0" t="n">
        <v>0.823</v>
      </c>
      <c r="C8952" s="0" t="n">
        <v>28.7357870769987</v>
      </c>
      <c r="D8952" s="0" t="n">
        <v>0.631085316607302</v>
      </c>
      <c r="E8952" s="12" t="n">
        <f aca="false">MIN(B8952,((1-$J$5)*$J$4*E8951+(1-$J$4)*$J$5*B8952)/(1-$J$4*$J$5))</f>
        <v>0.631937857333757</v>
      </c>
      <c r="F8952" s="12" t="n">
        <f aca="false">B8952*C8952*3.6/1000</f>
        <v>0.0851383899517318</v>
      </c>
    </row>
    <row r="8953" customFormat="false" ht="15" hidden="false" customHeight="false" outlineLevel="0" collapsed="false">
      <c r="A8953" s="11" t="n">
        <v>43791.5416666667</v>
      </c>
      <c r="B8953" s="0" t="n">
        <v>0.845</v>
      </c>
      <c r="C8953" s="0" t="n">
        <v>30.5191087808055</v>
      </c>
      <c r="D8953" s="0" t="n">
        <v>0.630412084893833</v>
      </c>
      <c r="E8953" s="12" t="n">
        <f aca="false">MIN(B8953,((1-$J$5)*$J$4*E8952+(1-$J$4)*$J$5*B8953)/(1-$J$4*$J$5))</f>
        <v>0.631271665285425</v>
      </c>
      <c r="F8953" s="12" t="n">
        <f aca="false">B8953*C8953*3.6/1000</f>
        <v>0.0928391289112102</v>
      </c>
    </row>
    <row r="8954" customFormat="false" ht="15" hidden="false" customHeight="false" outlineLevel="0" collapsed="false">
      <c r="A8954" s="11" t="n">
        <v>43791.5833333333</v>
      </c>
      <c r="B8954" s="0" t="n">
        <v>0.862</v>
      </c>
      <c r="C8954" s="0" t="n">
        <v>39.7733275226616</v>
      </c>
      <c r="D8954" s="0" t="n">
        <v>0.629944274101936</v>
      </c>
      <c r="E8954" s="12" t="n">
        <f aca="false">MIN(B8954,((1-$J$5)*$J$4*E8953+(1-$J$4)*$J$5*B8954)/(1-$J$4*$J$5))</f>
        <v>0.630812494522898</v>
      </c>
      <c r="F8954" s="12" t="n">
        <f aca="false">B8954*C8954*3.6/1000</f>
        <v>0.123424589968324</v>
      </c>
    </row>
    <row r="8955" customFormat="false" ht="15" hidden="false" customHeight="false" outlineLevel="0" collapsed="false">
      <c r="A8955" s="11" t="n">
        <v>43791.625</v>
      </c>
      <c r="B8955" s="0" t="n">
        <v>0.873</v>
      </c>
      <c r="C8955" s="0" t="n">
        <v>67.9237740417252</v>
      </c>
      <c r="D8955" s="0" t="n">
        <v>0.629609909936239</v>
      </c>
      <c r="E8955" s="12" t="n">
        <f aca="false">MIN(B8955,((1-$J$5)*$J$4*E8954+(1-$J$4)*$J$5*B8955)/(1-$J$4*$J$5))</f>
        <v>0.630487741730099</v>
      </c>
      <c r="F8955" s="12" t="n">
        <f aca="false">B8955*C8955*3.6/1000</f>
        <v>0.213470837058334</v>
      </c>
    </row>
    <row r="8956" customFormat="false" ht="15" hidden="false" customHeight="false" outlineLevel="0" collapsed="false">
      <c r="A8956" s="11" t="n">
        <v>43791.6666666667</v>
      </c>
      <c r="B8956" s="0" t="n">
        <v>0.878</v>
      </c>
      <c r="C8956" s="0" t="n">
        <v>75.0527497740589</v>
      </c>
      <c r="D8956" s="0" t="n">
        <v>0.629338196883181</v>
      </c>
      <c r="E8956" s="12" t="n">
        <f aca="false">MIN(B8956,((1-$J$5)*$J$4*E8955+(1-$J$4)*$J$5*B8956)/(1-$J$4*$J$5))</f>
        <v>0.630225999691712</v>
      </c>
      <c r="F8956" s="12" t="n">
        <f aca="false">B8956*C8956*3.6/1000</f>
        <v>0.237226731485845</v>
      </c>
    </row>
    <row r="8957" customFormat="false" ht="15" hidden="false" customHeight="false" outlineLevel="0" collapsed="false">
      <c r="A8957" s="11" t="n">
        <v>43791.7083333333</v>
      </c>
      <c r="B8957" s="0" t="n">
        <v>0.89</v>
      </c>
      <c r="C8957" s="0" t="n">
        <v>108.536572838745</v>
      </c>
      <c r="D8957" s="0" t="n">
        <v>0.629208153795059</v>
      </c>
      <c r="E8957" s="12" t="n">
        <f aca="false">MIN(B8957,((1-$J$5)*$J$4*E8956+(1-$J$4)*$J$5*B8957)/(1-$J$4*$J$5))</f>
        <v>0.630106955215737</v>
      </c>
      <c r="F8957" s="12" t="n">
        <f aca="false">B8957*C8957*3.6/1000</f>
        <v>0.347751179375338</v>
      </c>
    </row>
    <row r="8958" customFormat="false" ht="15" hidden="false" customHeight="false" outlineLevel="0" collapsed="false">
      <c r="A8958" s="11" t="n">
        <v>43791.75</v>
      </c>
      <c r="B8958" s="0" t="n">
        <v>0.901</v>
      </c>
      <c r="C8958" s="0" t="n">
        <v>80.8640116515559</v>
      </c>
      <c r="D8958" s="0" t="n">
        <v>0.62920602543564</v>
      </c>
      <c r="E8958" s="12" t="n">
        <f aca="false">MIN(B8958,((1-$J$5)*$J$4*E8957+(1-$J$4)*$J$5*B8958)/(1-$J$4*$J$5))</f>
        <v>0.630116725311029</v>
      </c>
      <c r="F8958" s="12" t="n">
        <f aca="false">B8958*C8958*3.6/1000</f>
        <v>0.262290508192987</v>
      </c>
    </row>
    <row r="8959" customFormat="false" ht="15" hidden="false" customHeight="false" outlineLevel="0" collapsed="false">
      <c r="A8959" s="11" t="n">
        <v>43791.7916666667</v>
      </c>
      <c r="B8959" s="0" t="n">
        <v>0.89</v>
      </c>
      <c r="C8959" s="0" t="n">
        <v>92.1837740279802</v>
      </c>
      <c r="D8959" s="0" t="n">
        <v>0.629078147027242</v>
      </c>
      <c r="E8959" s="12" t="n">
        <f aca="false">MIN(B8959,((1-$J$5)*$J$4*E8958+(1-$J$4)*$J$5*B8959)/(1-$J$4*$J$5))</f>
        <v>0.629999481071968</v>
      </c>
      <c r="F8959" s="12" t="n">
        <f aca="false">B8959*C8959*3.6/1000</f>
        <v>0.295356811985648</v>
      </c>
    </row>
    <row r="8960" customFormat="false" ht="15" hidden="false" customHeight="false" outlineLevel="0" collapsed="false">
      <c r="A8960" s="11" t="n">
        <v>43791.8333333333</v>
      </c>
      <c r="B8960" s="0" t="n">
        <v>0.89</v>
      </c>
      <c r="C8960" s="0" t="n">
        <v>76.2239088792823</v>
      </c>
      <c r="D8960" s="0" t="n">
        <v>0.628952362987961</v>
      </c>
      <c r="E8960" s="12" t="n">
        <f aca="false">MIN(B8960,((1-$J$5)*$J$4*E8959+(1-$J$4)*$J$5*B8960)/(1-$J$4*$J$5))</f>
        <v>0.62988416836897</v>
      </c>
      <c r="F8960" s="12" t="n">
        <f aca="false">B8960*C8960*3.6/1000</f>
        <v>0.24422140404922</v>
      </c>
    </row>
    <row r="8961" customFormat="false" ht="15" hidden="false" customHeight="false" outlineLevel="0" collapsed="false">
      <c r="A8961" s="11" t="n">
        <v>43791.875</v>
      </c>
      <c r="B8961" s="0" t="n">
        <v>0.873</v>
      </c>
      <c r="C8961" s="0" t="n">
        <v>60.5989456085854</v>
      </c>
      <c r="D8961" s="0" t="n">
        <v>0.628634244160548</v>
      </c>
      <c r="E8961" s="12" t="n">
        <f aca="false">MIN(B8961,((1-$J$5)*$J$4*E8960+(1-$J$4)*$J$5*B8961)/(1-$J$4*$J$5))</f>
        <v>0.629574709252513</v>
      </c>
      <c r="F8961" s="12" t="n">
        <f aca="false">B8961*C8961*3.6/1000</f>
        <v>0.190450366258662</v>
      </c>
    </row>
    <row r="8962" customFormat="false" ht="15" hidden="false" customHeight="false" outlineLevel="0" collapsed="false">
      <c r="A8962" s="11" t="n">
        <v>43791.9166666667</v>
      </c>
      <c r="B8962" s="0" t="n">
        <v>0.85</v>
      </c>
      <c r="C8962" s="0" t="n">
        <v>58.107769464738</v>
      </c>
      <c r="D8962" s="0" t="n">
        <v>0.628058330619688</v>
      </c>
      <c r="E8962" s="12" t="n">
        <f aca="false">MIN(B8962,((1-$J$5)*$J$4*E8961+(1-$J$4)*$J$5*B8962)/(1-$J$4*$J$5))</f>
        <v>0.629005109429572</v>
      </c>
      <c r="F8962" s="12" t="n">
        <f aca="false">B8962*C8962*3.6/1000</f>
        <v>0.177809774562098</v>
      </c>
    </row>
    <row r="8963" customFormat="false" ht="15" hidden="false" customHeight="false" outlineLevel="0" collapsed="false">
      <c r="A8963" s="11" t="n">
        <v>43791.9583333333</v>
      </c>
      <c r="B8963" s="0" t="n">
        <v>0.845</v>
      </c>
      <c r="C8963" s="0" t="n">
        <v>60.5989456085854</v>
      </c>
      <c r="D8963" s="0" t="n">
        <v>0.627434674327499</v>
      </c>
      <c r="E8963" s="12" t="n">
        <f aca="false">MIN(B8963,((1-$J$5)*$J$4*E8962+(1-$J$4)*$J$5*B8963)/(1-$J$4*$J$5))</f>
        <v>0.62838723283271</v>
      </c>
      <c r="F8963" s="12" t="n">
        <f aca="false">B8963*C8963*3.6/1000</f>
        <v>0.184341992541317</v>
      </c>
    </row>
    <row r="8964" customFormat="false" ht="15" hidden="false" customHeight="false" outlineLevel="0" collapsed="false">
      <c r="A8964" s="11" t="n">
        <v>43792</v>
      </c>
      <c r="B8964" s="0" t="n">
        <v>0.834</v>
      </c>
      <c r="C8964" s="0" t="n">
        <v>56.8520022030149</v>
      </c>
      <c r="D8964" s="0" t="n">
        <v>0.626695447256811</v>
      </c>
      <c r="E8964" s="12" t="n">
        <f aca="false">MIN(B8964,((1-$J$5)*$J$4*E8963+(1-$J$4)*$J$5*B8964)/(1-$J$4*$J$5))</f>
        <v>0.627652682044691</v>
      </c>
      <c r="F8964" s="12" t="n">
        <f aca="false">B8964*C8964*3.6/1000</f>
        <v>0.170692451414332</v>
      </c>
    </row>
    <row r="8965" customFormat="false" ht="15" hidden="false" customHeight="false" outlineLevel="0" collapsed="false">
      <c r="A8965" s="11" t="n">
        <v>43792.0416666667</v>
      </c>
      <c r="B8965" s="0" t="n">
        <v>0.817</v>
      </c>
      <c r="C8965" s="0" t="n">
        <v>58.107769464738</v>
      </c>
      <c r="D8965" s="0" t="n">
        <v>0.625773932255439</v>
      </c>
      <c r="E8965" s="12" t="n">
        <f aca="false">MIN(B8965,((1-$J$5)*$J$4*E8964+(1-$J$4)*$J$5*B8965)/(1-$J$4*$J$5))</f>
        <v>0.626734186459112</v>
      </c>
      <c r="F8965" s="12" t="n">
        <f aca="false">B8965*C8965*3.6/1000</f>
        <v>0.170906571549687</v>
      </c>
    </row>
    <row r="8966" customFormat="false" ht="15" hidden="false" customHeight="false" outlineLevel="0" collapsed="false">
      <c r="A8966" s="11" t="n">
        <v>43792.0833333333</v>
      </c>
      <c r="B8966" s="0" t="n">
        <v>0.806</v>
      </c>
      <c r="C8966" s="0" t="n">
        <v>59.356678426563</v>
      </c>
      <c r="D8966" s="0" t="n">
        <v>0.62474172475087</v>
      </c>
      <c r="E8966" s="12" t="n">
        <f aca="false">MIN(B8966,((1-$J$5)*$J$4*E8965+(1-$J$4)*$J$5*B8966)/(1-$J$4*$J$5))</f>
        <v>0.625703969219258</v>
      </c>
      <c r="F8966" s="12" t="n">
        <f aca="false">B8966*C8966*3.6/1000</f>
        <v>0.172229338122515</v>
      </c>
    </row>
    <row r="8967" customFormat="false" ht="15" hidden="false" customHeight="false" outlineLevel="0" collapsed="false">
      <c r="A8967" s="11" t="n">
        <v>43792.125</v>
      </c>
      <c r="B8967" s="0" t="n">
        <v>0.796</v>
      </c>
      <c r="C8967" s="0" t="n">
        <v>60.5989456085854</v>
      </c>
      <c r="D8967" s="0" t="n">
        <v>0.623612072636152</v>
      </c>
      <c r="E8967" s="12" t="n">
        <f aca="false">MIN(B8967,((1-$J$5)*$J$4*E8966+(1-$J$4)*$J$5*B8967)/(1-$J$4*$J$5))</f>
        <v>0.624575403004773</v>
      </c>
      <c r="F8967" s="12" t="n">
        <f aca="false">B8967*C8967*3.6/1000</f>
        <v>0.173652338535962</v>
      </c>
    </row>
    <row r="8968" customFormat="false" ht="15" hidden="false" customHeight="false" outlineLevel="0" collapsed="false">
      <c r="A8968" s="11" t="n">
        <v>43792.1666666667</v>
      </c>
      <c r="B8968" s="0" t="n">
        <v>0.801</v>
      </c>
      <c r="C8968" s="0" t="n">
        <v>60.5989456085854</v>
      </c>
      <c r="D8968" s="0" t="n">
        <v>0.622558096714226</v>
      </c>
      <c r="E8968" s="12" t="n">
        <f aca="false">MIN(B8968,((1-$J$5)*$J$4*E8967+(1-$J$4)*$J$5*B8968)/(1-$J$4*$J$5))</f>
        <v>0.623523089940444</v>
      </c>
      <c r="F8968" s="12" t="n">
        <f aca="false">B8968*C8968*3.6/1000</f>
        <v>0.174743119556917</v>
      </c>
    </row>
    <row r="8969" customFormat="false" ht="15" hidden="false" customHeight="false" outlineLevel="0" collapsed="false">
      <c r="A8969" s="11" t="n">
        <v>43792.2083333333</v>
      </c>
      <c r="B8969" s="0" t="n">
        <v>0.796</v>
      </c>
      <c r="C8969" s="0" t="n">
        <v>59.356678426563</v>
      </c>
      <c r="D8969" s="0" t="n">
        <v>0.62146420765896</v>
      </c>
      <c r="E8969" s="12" t="n">
        <f aca="false">MIN(B8969,((1-$J$5)*$J$4*E8968+(1-$J$4)*$J$5*B8969)/(1-$J$4*$J$5))</f>
        <v>0.622430452544391</v>
      </c>
      <c r="F8969" s="12" t="n">
        <f aca="false">B8969*C8969*3.6/1000</f>
        <v>0.170092497699159</v>
      </c>
    </row>
    <row r="8970" customFormat="false" ht="15" hidden="false" customHeight="false" outlineLevel="0" collapsed="false">
      <c r="A8970" s="11" t="n">
        <v>43792.25</v>
      </c>
      <c r="B8970" s="0" t="n">
        <v>0.806</v>
      </c>
      <c r="C8970" s="0" t="n">
        <v>27.2279601527212</v>
      </c>
      <c r="D8970" s="0" t="n">
        <v>0.620502584033322</v>
      </c>
      <c r="E8970" s="12" t="n">
        <f aca="false">MIN(B8970,((1-$J$5)*$J$4*E8969+(1-$J$4)*$J$5*B8970)/(1-$J$4*$J$5))</f>
        <v>0.621471137016477</v>
      </c>
      <c r="F8970" s="12" t="n">
        <f aca="false">B8970*C8970*3.6/1000</f>
        <v>0.0790046491791358</v>
      </c>
    </row>
    <row r="8971" customFormat="false" ht="15" hidden="false" customHeight="false" outlineLevel="0" collapsed="false">
      <c r="A8971" s="11" t="n">
        <v>43792.2916666667</v>
      </c>
      <c r="B8971" s="0" t="n">
        <v>0.806</v>
      </c>
      <c r="C8971" s="0" t="n">
        <v>22.0880144235444</v>
      </c>
      <c r="D8971" s="0" t="n">
        <v>0.619556709703038</v>
      </c>
      <c r="E8971" s="12" t="n">
        <f aca="false">MIN(B8971,((1-$J$5)*$J$4*E8970+(1-$J$4)*$J$5*B8971)/(1-$J$4*$J$5))</f>
        <v>0.620527625698248</v>
      </c>
      <c r="F8971" s="12" t="n">
        <f aca="false">B8971*C8971*3.6/1000</f>
        <v>0.0640905826513565</v>
      </c>
    </row>
    <row r="8972" customFormat="false" ht="15" hidden="false" customHeight="false" outlineLevel="0" collapsed="false">
      <c r="A8972" s="11" t="n">
        <v>43792.3333333333</v>
      </c>
      <c r="B8972" s="0" t="n">
        <v>0.801</v>
      </c>
      <c r="C8972" s="0" t="n">
        <v>19.8158739634635</v>
      </c>
      <c r="D8972" s="0" t="n">
        <v>0.618569151771376</v>
      </c>
      <c r="E8972" s="12" t="n">
        <f aca="false">MIN(B8972,((1-$J$5)*$J$4*E8971+(1-$J$4)*$J$5*B8972)/(1-$J$4*$J$5))</f>
        <v>0.619541997597783</v>
      </c>
      <c r="F8972" s="12" t="n">
        <f aca="false">B8972*C8972*3.6/1000</f>
        <v>0.0571410541610434</v>
      </c>
    </row>
    <row r="8973" customFormat="false" ht="15" hidden="false" customHeight="false" outlineLevel="0" collapsed="false">
      <c r="A8973" s="11" t="n">
        <v>43792.375</v>
      </c>
      <c r="B8973" s="0" t="n">
        <v>0.785</v>
      </c>
      <c r="C8973" s="0" t="n">
        <v>19.8158739634635</v>
      </c>
      <c r="D8973" s="0" t="n">
        <v>0.617414808017853</v>
      </c>
      <c r="E8973" s="12" t="n">
        <f aca="false">MIN(B8973,((1-$J$5)*$J$4*E8972+(1-$J$4)*$J$5*B8973)/(1-$J$4*$J$5))</f>
        <v>0.618388093189253</v>
      </c>
      <c r="F8973" s="12" t="n">
        <f aca="false">B8973*C8973*3.6/1000</f>
        <v>0.0559996598207479</v>
      </c>
    </row>
    <row r="8974" customFormat="false" ht="15" hidden="false" customHeight="false" outlineLevel="0" collapsed="false">
      <c r="A8974" s="11" t="n">
        <v>43792.4166666667</v>
      </c>
      <c r="B8974" s="0" t="n">
        <v>0.774</v>
      </c>
      <c r="C8974" s="0" t="n">
        <v>20.9597719503597</v>
      </c>
      <c r="D8974" s="0" t="n">
        <v>0.61615358498773</v>
      </c>
      <c r="E8974" s="12" t="n">
        <f aca="false">MIN(B8974,((1-$J$5)*$J$4*E8973+(1-$J$4)*$J$5*B8974)/(1-$J$4*$J$5))</f>
        <v>0.617126345360764</v>
      </c>
      <c r="F8974" s="12" t="n">
        <f aca="false">B8974*C8974*3.6/1000</f>
        <v>0.0584023085624822</v>
      </c>
    </row>
    <row r="8975" customFormat="false" ht="15" hidden="false" customHeight="false" outlineLevel="0" collapsed="false">
      <c r="A8975" s="11" t="n">
        <v>43792.4583333333</v>
      </c>
      <c r="B8975" s="0" t="n">
        <v>0.774</v>
      </c>
      <c r="C8975" s="0" t="n">
        <v>19.2542120675358</v>
      </c>
      <c r="D8975" s="0" t="n">
        <v>0.614913018037054</v>
      </c>
      <c r="E8975" s="12" t="n">
        <f aca="false">MIN(B8975,((1-$J$5)*$J$4*E8974+(1-$J$4)*$J$5*B8975)/(1-$J$4*$J$5))</f>
        <v>0.615885384152185</v>
      </c>
      <c r="F8975" s="12" t="n">
        <f aca="false">B8975*C8975*3.6/1000</f>
        <v>0.0536499365049818</v>
      </c>
    </row>
    <row r="8976" customFormat="false" ht="15" hidden="false" customHeight="false" outlineLevel="0" collapsed="false">
      <c r="A8976" s="11" t="n">
        <v>43792.5</v>
      </c>
      <c r="B8976" s="0" t="n">
        <v>0.779</v>
      </c>
      <c r="C8976" s="0" t="n">
        <v>19.4032879418924</v>
      </c>
      <c r="D8976" s="0" t="n">
        <v>0.613749943822009</v>
      </c>
      <c r="E8976" s="12" t="n">
        <f aca="false">MIN(B8976,((1-$J$5)*$J$4*E8975+(1-$J$4)*$J$5*B8976)/(1-$J$4*$J$5))</f>
        <v>0.614722527741111</v>
      </c>
      <c r="F8976" s="12" t="n">
        <f aca="false">B8976*C8976*3.6/1000</f>
        <v>0.0544145807042431</v>
      </c>
    </row>
    <row r="8977" customFormat="false" ht="15" hidden="false" customHeight="false" outlineLevel="0" collapsed="false">
      <c r="A8977" s="11" t="n">
        <v>43792.5416666667</v>
      </c>
      <c r="B8977" s="0" t="n">
        <v>0.779</v>
      </c>
      <c r="C8977" s="0" t="n">
        <v>19.171265389192</v>
      </c>
      <c r="D8977" s="0" t="n">
        <v>0.612605918223121</v>
      </c>
      <c r="E8977" s="12" t="n">
        <f aca="false">MIN(B8977,((1-$J$5)*$J$4*E8976+(1-$J$4)*$J$5*B8977)/(1-$J$4*$J$5))</f>
        <v>0.613578828766793</v>
      </c>
      <c r="F8977" s="12" t="n">
        <f aca="false">B8977*C8977*3.6/1000</f>
        <v>0.0537638966574499</v>
      </c>
    </row>
    <row r="8978" customFormat="false" ht="15" hidden="false" customHeight="false" outlineLevel="0" collapsed="false">
      <c r="A8978" s="11" t="n">
        <v>43792.5833333333</v>
      </c>
      <c r="B8978" s="0" t="n">
        <v>0.801</v>
      </c>
      <c r="C8978" s="0" t="n">
        <v>20.4715228318574</v>
      </c>
      <c r="D8978" s="0" t="n">
        <v>0.611732199079368</v>
      </c>
      <c r="E8978" s="12" t="n">
        <f aca="false">MIN(B8978,((1-$J$5)*$J$4*E8977+(1-$J$4)*$J$5*B8978)/(1-$J$4*$J$5))</f>
        <v>0.612707678375248</v>
      </c>
      <c r="F8978" s="12" t="n">
        <f aca="false">B8978*C8978*3.6/1000</f>
        <v>0.0590316832379439</v>
      </c>
    </row>
    <row r="8979" customFormat="false" ht="15" hidden="false" customHeight="false" outlineLevel="0" collapsed="false">
      <c r="A8979" s="11" t="n">
        <v>43792.625</v>
      </c>
      <c r="B8979" s="0" t="n">
        <v>0.812</v>
      </c>
      <c r="C8979" s="0" t="n">
        <v>20.7973464751974</v>
      </c>
      <c r="D8979" s="0" t="n">
        <v>0.610998574454349</v>
      </c>
      <c r="E8979" s="12" t="n">
        <f aca="false">MIN(B8979,((1-$J$5)*$J$4*E8978+(1-$J$4)*$J$5*B8979)/(1-$J$4*$J$5))</f>
        <v>0.611977733097238</v>
      </c>
      <c r="F8979" s="12" t="n">
        <f aca="false">B8979*C8979*3.6/1000</f>
        <v>0.0607948032162969</v>
      </c>
    </row>
    <row r="8980" customFormat="false" ht="15" hidden="false" customHeight="false" outlineLevel="0" collapsed="false">
      <c r="A8980" s="11" t="n">
        <v>43792.6666666667</v>
      </c>
      <c r="B8980" s="0" t="n">
        <v>0.823</v>
      </c>
      <c r="C8980" s="0" t="n">
        <v>154.378075539207</v>
      </c>
      <c r="D8980" s="0" t="n">
        <v>0.610402749905732</v>
      </c>
      <c r="E8980" s="12" t="n">
        <f aca="false">MIN(B8980,((1-$J$5)*$J$4*E8979+(1-$J$4)*$J$5*B8980)/(1-$J$4*$J$5))</f>
        <v>0.61138666665412</v>
      </c>
      <c r="F8980" s="12" t="n">
        <f aca="false">B8980*C8980*3.6/1000</f>
        <v>0.457391362207562</v>
      </c>
    </row>
    <row r="8981" customFormat="false" ht="15" hidden="false" customHeight="false" outlineLevel="0" collapsed="false">
      <c r="A8981" s="11" t="n">
        <v>43792.7083333333</v>
      </c>
      <c r="B8981" s="0" t="n">
        <v>0.823</v>
      </c>
      <c r="C8981" s="0" t="n">
        <v>596.259072160596</v>
      </c>
      <c r="D8981" s="0" t="n">
        <v>0.609816683662283</v>
      </c>
      <c r="E8981" s="12" t="n">
        <f aca="false">MIN(B8981,((1-$J$5)*$J$4*E8980+(1-$J$4)*$J$5*B8981)/(1-$J$4*$J$5))</f>
        <v>0.610805337714184</v>
      </c>
      <c r="F8981" s="12" t="n">
        <f aca="false">B8981*C8981*3.6/1000</f>
        <v>1.76659637899741</v>
      </c>
    </row>
    <row r="8982" customFormat="false" ht="15" hidden="false" customHeight="false" outlineLevel="0" collapsed="false">
      <c r="A8982" s="11" t="n">
        <v>43792.75</v>
      </c>
      <c r="B8982" s="0" t="n">
        <v>0.806</v>
      </c>
      <c r="C8982" s="0" t="n">
        <v>455.202914835648</v>
      </c>
      <c r="D8982" s="0" t="n">
        <v>0.609045821048215</v>
      </c>
      <c r="E8982" s="12" t="n">
        <f aca="false">MIN(B8982,((1-$J$5)*$J$4*E8981+(1-$J$4)*$J$5*B8982)/(1-$J$4*$J$5))</f>
        <v>0.610037539728778</v>
      </c>
      <c r="F8982" s="12" t="n">
        <f aca="false">B8982*C8982*3.6/1000</f>
        <v>1.32081677768712</v>
      </c>
    </row>
    <row r="8983" customFormat="false" ht="15" hidden="false" customHeight="false" outlineLevel="0" collapsed="false">
      <c r="A8983" s="11" t="n">
        <v>43792.7916666667</v>
      </c>
      <c r="B8983" s="0" t="n">
        <v>2.573</v>
      </c>
      <c r="C8983" s="0" t="n">
        <v>537.279650822883</v>
      </c>
      <c r="D8983" s="0" t="n">
        <v>0.628493213518871</v>
      </c>
      <c r="E8983" s="12" t="n">
        <f aca="false">MIN(B8983,((1-$J$5)*$J$4*E8982+(1-$J$4)*$J$5*B8983)/(1-$J$4*$J$5))</f>
        <v>0.629659656042966</v>
      </c>
      <c r="F8983" s="12" t="n">
        <f aca="false">B8983*C8983*3.6/1000</f>
        <v>4.9767139496422</v>
      </c>
    </row>
    <row r="8984" customFormat="false" ht="15" hidden="false" customHeight="false" outlineLevel="0" collapsed="false">
      <c r="A8984" s="11" t="n">
        <v>43792.8333333333</v>
      </c>
      <c r="B8984" s="0" t="n">
        <v>1.412</v>
      </c>
      <c r="C8984" s="0" t="n">
        <v>424.501509048465</v>
      </c>
      <c r="D8984" s="0" t="n">
        <v>0.634346074993351</v>
      </c>
      <c r="E8984" s="12" t="n">
        <f aca="false">MIN(B8984,((1-$J$5)*$J$4*E8983+(1-$J$4)*$J$5*B8984)/(1-$J$4*$J$5))</f>
        <v>0.635569711132868</v>
      </c>
      <c r="F8984" s="12" t="n">
        <f aca="false">B8984*C8984*3.6/1000</f>
        <v>2.15782607079516</v>
      </c>
    </row>
    <row r="8985" customFormat="false" ht="15" hidden="false" customHeight="false" outlineLevel="0" collapsed="false">
      <c r="A8985" s="11" t="n">
        <v>43792.875</v>
      </c>
      <c r="B8985" s="0" t="n">
        <v>0.946</v>
      </c>
      <c r="C8985" s="0" t="n">
        <v>449.254704849407</v>
      </c>
      <c r="D8985" s="0" t="n">
        <v>0.63477437332194</v>
      </c>
      <c r="E8985" s="12" t="n">
        <f aca="false">MIN(B8985,((1-$J$5)*$J$4*E8984+(1-$J$4)*$J$5*B8985)/(1-$J$4*$J$5))</f>
        <v>0.636008430883562</v>
      </c>
      <c r="F8985" s="12" t="n">
        <f aca="false">B8985*C8985*3.6/1000</f>
        <v>1.52998182283514</v>
      </c>
    </row>
    <row r="8986" customFormat="false" ht="15" hidden="false" customHeight="false" outlineLevel="0" collapsed="false">
      <c r="A8986" s="11" t="n">
        <v>43792.9166666667</v>
      </c>
      <c r="B8986" s="0" t="n">
        <v>0.946</v>
      </c>
      <c r="C8986" s="0" t="n">
        <v>544.384478506166</v>
      </c>
      <c r="D8986" s="0" t="n">
        <v>0.635195657059064</v>
      </c>
      <c r="E8986" s="12" t="n">
        <f aca="false">MIN(B8986,((1-$J$5)*$J$4*E8985+(1-$J$4)*$J$5*B8986)/(1-$J$4*$J$5))</f>
        <v>0.636439922961263</v>
      </c>
      <c r="F8986" s="12" t="n">
        <f aca="false">B8986*C8986*3.6/1000</f>
        <v>1.8539557800006</v>
      </c>
    </row>
    <row r="8987" customFormat="false" ht="15" hidden="false" customHeight="false" outlineLevel="0" collapsed="false">
      <c r="A8987" s="11" t="n">
        <v>43792.9583333333</v>
      </c>
      <c r="B8987" s="0" t="n">
        <v>1.004</v>
      </c>
      <c r="C8987" s="0" t="n">
        <v>564.154506076906</v>
      </c>
      <c r="D8987" s="0" t="n">
        <v>0.63627327059731</v>
      </c>
      <c r="E8987" s="12" t="n">
        <f aca="false">MIN(B8987,((1-$J$5)*$J$4*E8986+(1-$J$4)*$J$5*B8987)/(1-$J$4*$J$5))</f>
        <v>0.637533169699957</v>
      </c>
      <c r="F8987" s="12" t="n">
        <f aca="false">B8987*C8987*3.6/1000</f>
        <v>2.03908004676437</v>
      </c>
    </row>
    <row r="8988" customFormat="false" ht="15" hidden="false" customHeight="false" outlineLevel="0" collapsed="false">
      <c r="A8988" s="11" t="n">
        <v>43793</v>
      </c>
      <c r="B8988" s="0" t="n">
        <v>0.969</v>
      </c>
      <c r="C8988" s="0" t="n">
        <v>507.172016176595</v>
      </c>
      <c r="D8988" s="0" t="n">
        <v>0.636933010475045</v>
      </c>
      <c r="E8988" s="12" t="n">
        <f aca="false">MIN(B8988,((1-$J$5)*$J$4*E8987+(1-$J$4)*$J$5*B8988)/(1-$J$4*$J$5))</f>
        <v>0.63820478140177</v>
      </c>
      <c r="F8988" s="12" t="n">
        <f aca="false">B8988*C8988*3.6/1000</f>
        <v>1.76921886123043</v>
      </c>
    </row>
    <row r="8989" customFormat="false" ht="15" hidden="false" customHeight="false" outlineLevel="0" collapsed="false">
      <c r="A8989" s="11" t="n">
        <v>43793.0416666667</v>
      </c>
      <c r="B8989" s="0" t="n">
        <v>0.952</v>
      </c>
      <c r="C8989" s="0" t="n">
        <v>480.267719101906</v>
      </c>
      <c r="D8989" s="0" t="n">
        <v>0.637387550398019</v>
      </c>
      <c r="E8989" s="12" t="n">
        <f aca="false">MIN(B8989,((1-$J$5)*$J$4*E8988+(1-$J$4)*$J$5*B8989)/(1-$J$4*$J$5))</f>
        <v>0.638669282531889</v>
      </c>
      <c r="F8989" s="12" t="n">
        <f aca="false">B8989*C8989*3.6/1000</f>
        <v>1.64597352690605</v>
      </c>
    </row>
    <row r="8990" customFormat="false" ht="15" hidden="false" customHeight="false" outlineLevel="0" collapsed="false">
      <c r="A8990" s="11" t="n">
        <v>43793.0833333333</v>
      </c>
      <c r="B8990" s="0" t="n">
        <v>0.918</v>
      </c>
      <c r="C8990" s="0" t="n">
        <v>493.402844932268</v>
      </c>
      <c r="D8990" s="0" t="n">
        <v>0.637445856237399</v>
      </c>
      <c r="E8990" s="12" t="n">
        <f aca="false">MIN(B8990,((1-$J$5)*$J$4*E8989+(1-$J$4)*$J$5*B8990)/(1-$J$4*$J$5))</f>
        <v>0.638734038997591</v>
      </c>
      <c r="F8990" s="12" t="n">
        <f aca="false">B8990*C8990*3.6/1000</f>
        <v>1.63059772193216</v>
      </c>
    </row>
    <row r="8991" customFormat="false" ht="15" hidden="false" customHeight="false" outlineLevel="0" collapsed="false">
      <c r="A8991" s="11" t="n">
        <v>43793.125</v>
      </c>
      <c r="B8991" s="0" t="n">
        <v>0.89</v>
      </c>
      <c r="C8991" s="0" t="n">
        <v>415.409741454566</v>
      </c>
      <c r="D8991" s="0" t="n">
        <v>0.63718302739152</v>
      </c>
      <c r="E8991" s="12" t="n">
        <f aca="false">MIN(B8991,((1-$J$5)*$J$4*E8990+(1-$J$4)*$J$5*B8991)/(1-$J$4*$J$5))</f>
        <v>0.638474829129427</v>
      </c>
      <c r="F8991" s="12" t="n">
        <f aca="false">B8991*C8991*3.6/1000</f>
        <v>1.33097281162043</v>
      </c>
    </row>
    <row r="8992" customFormat="false" ht="15" hidden="false" customHeight="false" outlineLevel="0" collapsed="false">
      <c r="A8992" s="11" t="n">
        <v>43793.1666666667</v>
      </c>
      <c r="B8992" s="0" t="n">
        <v>0.856</v>
      </c>
      <c r="C8992" s="0" t="n">
        <v>410.844896507296</v>
      </c>
      <c r="D8992" s="0" t="n">
        <v>0.63653571339616</v>
      </c>
      <c r="E8992" s="12" t="n">
        <f aca="false">MIN(B8992,((1-$J$5)*$J$4*E8991+(1-$J$4)*$J$5*B8992)/(1-$J$4*$J$5))</f>
        <v>0.637827797348053</v>
      </c>
      <c r="F8992" s="12" t="n">
        <f aca="false">B8992*C8992*3.6/1000</f>
        <v>1.26605963307688</v>
      </c>
    </row>
    <row r="8993" customFormat="false" ht="15" hidden="false" customHeight="false" outlineLevel="0" collapsed="false">
      <c r="A8993" s="11" t="n">
        <v>43793.2083333333</v>
      </c>
      <c r="B8993" s="0" t="n">
        <v>0.817</v>
      </c>
      <c r="C8993" s="0" t="n">
        <v>283.478166815921</v>
      </c>
      <c r="D8993" s="0" t="n">
        <v>0.635453036320908</v>
      </c>
      <c r="E8993" s="12" t="n">
        <f aca="false">MIN(B8993,((1-$J$5)*$J$4*E8992+(1-$J$4)*$J$5*B8993)/(1-$J$4*$J$5))</f>
        <v>0.636741672185811</v>
      </c>
      <c r="F8993" s="12" t="n">
        <f aca="false">B8993*C8993*3.6/1000</f>
        <v>0.833765984238986</v>
      </c>
    </row>
    <row r="8994" customFormat="false" ht="15" hidden="false" customHeight="false" outlineLevel="0" collapsed="false">
      <c r="A8994" s="11" t="n">
        <v>43793.25</v>
      </c>
      <c r="B8994" s="0" t="n">
        <v>0.801</v>
      </c>
      <c r="C8994" s="0" t="n">
        <v>245.989301591589</v>
      </c>
      <c r="D8994" s="0" t="n">
        <v>0.634205131267682</v>
      </c>
      <c r="E8994" s="12" t="n">
        <f aca="false">MIN(B8994,((1-$J$5)*$J$4*E8993+(1-$J$4)*$J$5*B8994)/(1-$J$4*$J$5))</f>
        <v>0.63548892635079</v>
      </c>
      <c r="F8994" s="12" t="n">
        <f aca="false">B8994*C8994*3.6/1000</f>
        <v>0.709334750069505</v>
      </c>
    </row>
    <row r="8995" customFormat="false" ht="15" hidden="false" customHeight="false" outlineLevel="0" collapsed="false">
      <c r="A8995" s="11" t="n">
        <v>43793.2916666667</v>
      </c>
      <c r="B8995" s="0" t="n">
        <v>0.769</v>
      </c>
      <c r="C8995" s="0" t="n">
        <v>232.880422281293</v>
      </c>
      <c r="D8995" s="0" t="n">
        <v>0.632611744445474</v>
      </c>
      <c r="E8995" s="12" t="n">
        <f aca="false">MIN(B8995,((1-$J$5)*$J$4*E8994+(1-$J$4)*$J$5*B8995)/(1-$J$4*$J$5))</f>
        <v>0.633887790826065</v>
      </c>
      <c r="F8995" s="12" t="n">
        <f aca="false">B8995*C8995*3.6/1000</f>
        <v>0.644706161043531</v>
      </c>
    </row>
    <row r="8996" customFormat="false" ht="15" hidden="false" customHeight="false" outlineLevel="0" collapsed="false">
      <c r="A8996" s="11" t="n">
        <v>43793.3333333333</v>
      </c>
      <c r="B8996" s="0" t="n">
        <v>0.742</v>
      </c>
      <c r="C8996" s="0" t="n">
        <v>209.697323010256</v>
      </c>
      <c r="D8996" s="0" t="n">
        <v>0.630735709048993</v>
      </c>
      <c r="E8996" s="12" t="n">
        <f aca="false">MIN(B8996,((1-$J$5)*$J$4*E8995+(1-$J$4)*$J$5*B8996)/(1-$J$4*$J$5))</f>
        <v>0.63200166577127</v>
      </c>
      <c r="F8996" s="12" t="n">
        <f aca="false">B8996*C8996*3.6/1000</f>
        <v>0.560143489224997</v>
      </c>
    </row>
    <row r="8997" customFormat="false" ht="15" hidden="false" customHeight="false" outlineLevel="0" collapsed="false">
      <c r="A8997" s="11" t="n">
        <v>43793.375</v>
      </c>
      <c r="B8997" s="0" t="n">
        <v>0.721</v>
      </c>
      <c r="C8997" s="0" t="n">
        <v>216.000397240057</v>
      </c>
      <c r="D8997" s="0" t="n">
        <v>0.628650264193936</v>
      </c>
      <c r="E8997" s="12" t="n">
        <f aca="false">MIN(B8997,((1-$J$5)*$J$4*E8996+(1-$J$4)*$J$5*B8997)/(1-$J$4*$J$5))</f>
        <v>0.629904438987559</v>
      </c>
      <c r="F8997" s="12" t="n">
        <f aca="false">B8997*C8997*3.6/1000</f>
        <v>0.560650631076293</v>
      </c>
    </row>
    <row r="8998" customFormat="false" ht="15" hidden="false" customHeight="false" outlineLevel="0" collapsed="false">
      <c r="A8998" s="11" t="n">
        <v>43793.4166666667</v>
      </c>
      <c r="B8998" s="0" t="n">
        <v>0.715</v>
      </c>
      <c r="C8998" s="0" t="n">
        <v>116.267735806749</v>
      </c>
      <c r="D8998" s="0" t="n">
        <v>0.626530364422998</v>
      </c>
      <c r="E8998" s="12" t="n">
        <f aca="false">MIN(B8998,((1-$J$5)*$J$4*E8997+(1-$J$4)*$J$5*B8998)/(1-$J$4*$J$5))</f>
        <v>0.627772570140977</v>
      </c>
      <c r="F8998" s="12" t="n">
        <f aca="false">B8998*C8998*3.6/1000</f>
        <v>0.299273151966572</v>
      </c>
    </row>
    <row r="8999" customFormat="false" ht="15" hidden="false" customHeight="false" outlineLevel="0" collapsed="false">
      <c r="A8999" s="11" t="n">
        <v>43793.4583333333</v>
      </c>
      <c r="B8999" s="0" t="n">
        <v>0.705</v>
      </c>
      <c r="C8999" s="0" t="n">
        <v>77.3905135374399</v>
      </c>
      <c r="D8999" s="0" t="n">
        <v>0.624330834066338</v>
      </c>
      <c r="E8999" s="12" t="n">
        <f aca="false">MIN(B8999,((1-$J$5)*$J$4*E8998+(1-$J$4)*$J$5*B8999)/(1-$J$4*$J$5))</f>
        <v>0.625560501440137</v>
      </c>
      <c r="F8999" s="12" t="n">
        <f aca="false">B8999*C8999*3.6/1000</f>
        <v>0.196417123358022</v>
      </c>
    </row>
    <row r="9000" customFormat="false" ht="15" hidden="false" customHeight="false" outlineLevel="0" collapsed="false">
      <c r="A9000" s="11" t="n">
        <v>43793.5</v>
      </c>
      <c r="B9000" s="0" t="n">
        <v>0.694</v>
      </c>
      <c r="C9000" s="0" t="n">
        <v>73.8769285988319</v>
      </c>
      <c r="D9000" s="0" t="n">
        <v>0.622041542307551</v>
      </c>
      <c r="E9000" s="12" t="n">
        <f aca="false">MIN(B9000,((1-$J$5)*$J$4*E8999+(1-$J$4)*$J$5*B9000)/(1-$J$4*$J$5))</f>
        <v>0.623258022009493</v>
      </c>
      <c r="F9000" s="12" t="n">
        <f aca="false">B9000*C9000*3.6/1000</f>
        <v>0.184574118411322</v>
      </c>
    </row>
    <row r="9001" customFormat="false" ht="15" hidden="false" customHeight="false" outlineLevel="0" collapsed="false">
      <c r="A9001" s="11" t="n">
        <v>43793.5416666667</v>
      </c>
      <c r="B9001" s="0" t="n">
        <v>0.7</v>
      </c>
      <c r="C9001" s="0" t="n">
        <v>76.2239088792823</v>
      </c>
      <c r="D9001" s="0" t="n">
        <v>0.619858354098473</v>
      </c>
      <c r="E9001" s="12" t="n">
        <f aca="false">MIN(B9001,((1-$J$5)*$J$4*E9000+(1-$J$4)*$J$5*B9001)/(1-$J$4*$J$5))</f>
        <v>0.62106266744591</v>
      </c>
      <c r="F9001" s="12" t="n">
        <f aca="false">B9001*C9001*3.6/1000</f>
        <v>0.192084250375791</v>
      </c>
    </row>
    <row r="9002" customFormat="false" ht="15" hidden="false" customHeight="false" outlineLevel="0" collapsed="false">
      <c r="A9002" s="11" t="n">
        <v>43793.5833333333</v>
      </c>
      <c r="B9002" s="0" t="n">
        <v>0.689</v>
      </c>
      <c r="C9002" s="0" t="n">
        <v>44.7971339998426</v>
      </c>
      <c r="D9002" s="0" t="n">
        <v>0.617585136838572</v>
      </c>
      <c r="E9002" s="12" t="n">
        <f aca="false">MIN(B9002,((1-$J$5)*$J$4*E9001+(1-$J$4)*$J$5*B9002)/(1-$J$4*$J$5))</f>
        <v>0.61877662679606</v>
      </c>
      <c r="F9002" s="12" t="n">
        <f aca="false">B9002*C9002*3.6/1000</f>
        <v>0.11111481117321</v>
      </c>
    </row>
    <row r="9003" customFormat="false" ht="15" hidden="false" customHeight="false" outlineLevel="0" collapsed="false">
      <c r="A9003" s="11" t="n">
        <v>43793.625</v>
      </c>
      <c r="B9003" s="0" t="n">
        <v>0.689</v>
      </c>
      <c r="C9003" s="0" t="n">
        <v>43.4541063203706</v>
      </c>
      <c r="D9003" s="0" t="n">
        <v>0.615349149913989</v>
      </c>
      <c r="E9003" s="12" t="n">
        <f aca="false">MIN(B9003,((1-$J$5)*$J$4*E9002+(1-$J$4)*$J$5*B9003)/(1-$J$4*$J$5))</f>
        <v>0.616528247441924</v>
      </c>
      <c r="F9003" s="12" t="n">
        <f aca="false">B9003*C9003*3.6/1000</f>
        <v>0.107783565317047</v>
      </c>
    </row>
    <row r="9004" customFormat="false" ht="15" hidden="false" customHeight="false" outlineLevel="0" collapsed="false">
      <c r="A9004" s="11" t="n">
        <v>43793.6666666667</v>
      </c>
      <c r="B9004" s="0" t="n">
        <v>0.684</v>
      </c>
      <c r="C9004" s="0" t="n">
        <v>47.0572121615388</v>
      </c>
      <c r="D9004" s="0" t="n">
        <v>0.613092608615458</v>
      </c>
      <c r="E9004" s="12" t="n">
        <f aca="false">MIN(B9004,((1-$J$5)*$J$4*E9003+(1-$J$4)*$J$5*B9004)/(1-$J$4*$J$5))</f>
        <v>0.61425924830779</v>
      </c>
      <c r="F9004" s="12" t="n">
        <f aca="false">B9004*C9004*3.6/1000</f>
        <v>0.115873679226573</v>
      </c>
    </row>
    <row r="9005" customFormat="false" ht="15" hidden="false" customHeight="false" outlineLevel="0" collapsed="false">
      <c r="A9005" s="11" t="n">
        <v>43793.7083333333</v>
      </c>
      <c r="B9005" s="0" t="n">
        <v>0.689</v>
      </c>
      <c r="C9005" s="0" t="n">
        <v>44.1269184199396</v>
      </c>
      <c r="D9005" s="0" t="n">
        <v>0.610930199494071</v>
      </c>
      <c r="E9005" s="12" t="n">
        <f aca="false">MIN(B9005,((1-$J$5)*$J$4*E9004+(1-$J$4)*$J$5*B9005)/(1-$J$4*$J$5))</f>
        <v>0.612085290345553</v>
      </c>
      <c r="F9005" s="12" t="n">
        <f aca="false">B9005*C9005*3.6/1000</f>
        <v>0.109452408448818</v>
      </c>
    </row>
    <row r="9006" customFormat="false" ht="15" hidden="false" customHeight="false" outlineLevel="0" collapsed="false">
      <c r="A9006" s="11" t="n">
        <v>43793.75</v>
      </c>
      <c r="B9006" s="0" t="n">
        <v>0.684</v>
      </c>
      <c r="C9006" s="0" t="n">
        <v>47.0572121615388</v>
      </c>
      <c r="D9006" s="0" t="n">
        <v>0.608746030954971</v>
      </c>
      <c r="E9006" s="12" t="n">
        <f aca="false">MIN(B9006,((1-$J$5)*$J$4*E9005+(1-$J$4)*$J$5*B9006)/(1-$J$4*$J$5))</f>
        <v>0.609889486550733</v>
      </c>
      <c r="F9006" s="12" t="n">
        <f aca="false">B9006*C9006*3.6/1000</f>
        <v>0.115873679226573</v>
      </c>
    </row>
    <row r="9007" customFormat="false" ht="15" hidden="false" customHeight="false" outlineLevel="0" collapsed="false">
      <c r="A9007" s="11" t="n">
        <v>43793.7916666667</v>
      </c>
      <c r="B9007" s="0" t="n">
        <v>0.689</v>
      </c>
      <c r="C9007" s="0" t="n">
        <v>44.7971339998426</v>
      </c>
      <c r="D9007" s="0" t="n">
        <v>0.606654809285237</v>
      </c>
      <c r="E9007" s="12" t="n">
        <f aca="false">MIN(B9007,((1-$J$5)*$J$4*E9006+(1-$J$4)*$J$5*B9007)/(1-$J$4*$J$5))</f>
        <v>0.607787518073786</v>
      </c>
      <c r="F9007" s="12" t="n">
        <f aca="false">B9007*C9007*3.6/1000</f>
        <v>0.11111481117321</v>
      </c>
    </row>
    <row r="9008" customFormat="false" ht="15" hidden="false" customHeight="false" outlineLevel="0" collapsed="false">
      <c r="A9008" s="11" t="n">
        <v>43793.8333333333</v>
      </c>
      <c r="B9008" s="0" t="n">
        <v>0.689</v>
      </c>
      <c r="C9008" s="0" t="n">
        <v>45.7311843451573</v>
      </c>
      <c r="D9008" s="0" t="n">
        <v>0.604597837260427</v>
      </c>
      <c r="E9008" s="12" t="n">
        <f aca="false">MIN(B9008,((1-$J$5)*$J$4*E9007+(1-$J$4)*$J$5*B9008)/(1-$J$4*$J$5))</f>
        <v>0.60572017840206</v>
      </c>
      <c r="F9008" s="12" t="n">
        <f aca="false">B9008*C9008*3.6/1000</f>
        <v>0.113431629649728</v>
      </c>
    </row>
    <row r="9009" customFormat="false" ht="15" hidden="false" customHeight="false" outlineLevel="0" collapsed="false">
      <c r="A9009" s="11" t="n">
        <v>43793.875</v>
      </c>
      <c r="B9009" s="0" t="n">
        <v>0.705</v>
      </c>
      <c r="C9009" s="0" t="n">
        <v>45.7311843451573</v>
      </c>
      <c r="D9009" s="0" t="n">
        <v>0.602757513810662</v>
      </c>
      <c r="E9009" s="12" t="n">
        <f aca="false">MIN(B9009,((1-$J$5)*$J$4*E9008+(1-$J$4)*$J$5*B9009)/(1-$J$4*$J$5))</f>
        <v>0.603871411047825</v>
      </c>
      <c r="F9009" s="12" t="n">
        <f aca="false">B9009*C9009*3.6/1000</f>
        <v>0.116065745868009</v>
      </c>
    </row>
    <row r="9010" customFormat="false" ht="15" hidden="false" customHeight="false" outlineLevel="0" collapsed="false">
      <c r="A9010" s="11" t="n">
        <v>43793.9166666667</v>
      </c>
      <c r="B9010" s="0" t="n">
        <v>0.694</v>
      </c>
      <c r="C9010" s="0" t="n">
        <v>56.8520022030149</v>
      </c>
      <c r="D9010" s="0" t="n">
        <v>0.600821545933937</v>
      </c>
      <c r="E9010" s="12" t="n">
        <f aca="false">MIN(B9010,((1-$J$5)*$J$4*E9009+(1-$J$4)*$J$5*B9010)/(1-$J$4*$J$5))</f>
        <v>0.601926247768619</v>
      </c>
      <c r="F9010" s="12" t="n">
        <f aca="false">B9010*C9010*3.6/1000</f>
        <v>0.142039042304012</v>
      </c>
    </row>
    <row r="9011" customFormat="false" ht="15" hidden="false" customHeight="false" outlineLevel="0" collapsed="false">
      <c r="A9011" s="11" t="n">
        <v>43793.9583333333</v>
      </c>
      <c r="B9011" s="0" t="n">
        <v>0.705</v>
      </c>
      <c r="C9011" s="0" t="n">
        <v>51.7555279119033</v>
      </c>
      <c r="D9011" s="0" t="n">
        <v>0.599043069890851</v>
      </c>
      <c r="E9011" s="12" t="n">
        <f aca="false">MIN(B9011,((1-$J$5)*$J$4*E9010+(1-$J$4)*$J$5*B9011)/(1-$J$4*$J$5))</f>
        <v>0.600139983390223</v>
      </c>
      <c r="F9011" s="12" t="n">
        <f aca="false">B9011*C9011*3.6/1000</f>
        <v>0.131355529840411</v>
      </c>
    </row>
    <row r="9012" customFormat="false" ht="15" hidden="false" customHeight="false" outlineLevel="0" collapsed="false">
      <c r="A9012" s="11" t="n">
        <v>43794</v>
      </c>
      <c r="B9012" s="0" t="n">
        <v>0.684</v>
      </c>
      <c r="C9012" s="0" t="n">
        <v>50.4617101559922</v>
      </c>
      <c r="D9012" s="0" t="n">
        <v>0.597053586579996</v>
      </c>
      <c r="E9012" s="12" t="n">
        <f aca="false">MIN(B9012,((1-$J$5)*$J$4*E9011+(1-$J$4)*$J$5*B9012)/(1-$J$4*$J$5))</f>
        <v>0.598140972131735</v>
      </c>
      <c r="F9012" s="12" t="n">
        <f aca="false">B9012*C9012*3.6/1000</f>
        <v>0.124256915088115</v>
      </c>
    </row>
    <row r="9013" customFormat="false" ht="15" hidden="false" customHeight="false" outlineLevel="0" collapsed="false">
      <c r="A9013" s="11" t="n">
        <v>43794.0416666667</v>
      </c>
      <c r="B9013" s="0" t="n">
        <v>0.674</v>
      </c>
      <c r="C9013" s="0" t="n">
        <v>69.1246977045773</v>
      </c>
      <c r="D9013" s="0" t="n">
        <v>0.594982336746559</v>
      </c>
      <c r="E9013" s="12" t="n">
        <f aca="false">MIN(B9013,((1-$J$5)*$J$4*E9012+(1-$J$4)*$J$5*B9013)/(1-$J$4*$J$5))</f>
        <v>0.596059572261361</v>
      </c>
      <c r="F9013" s="12" t="n">
        <f aca="false">B9013*C9013*3.6/1000</f>
        <v>0.167724166510386</v>
      </c>
    </row>
    <row r="9014" customFormat="false" ht="15" hidden="false" customHeight="false" outlineLevel="0" collapsed="false">
      <c r="A9014" s="11" t="n">
        <v>43794.0833333333</v>
      </c>
      <c r="B9014" s="0" t="n">
        <v>0.648</v>
      </c>
      <c r="C9014" s="0" t="n">
        <v>64.287884415969</v>
      </c>
      <c r="D9014" s="0" t="n">
        <v>0.592647699683125</v>
      </c>
      <c r="E9014" s="12" t="n">
        <f aca="false">MIN(B9014,((1-$J$5)*$J$4*E9013+(1-$J$4)*$J$5*B9014)/(1-$J$4*$J$5))</f>
        <v>0.593712627084073</v>
      </c>
      <c r="F9014" s="12" t="n">
        <f aca="false">B9014*C9014*3.6/1000</f>
        <v>0.149970776765573</v>
      </c>
    </row>
    <row r="9015" customFormat="false" ht="15" hidden="false" customHeight="false" outlineLevel="0" collapsed="false">
      <c r="A9015" s="11" t="n">
        <v>43794.125</v>
      </c>
      <c r="B9015" s="0" t="n">
        <v>0.633</v>
      </c>
      <c r="C9015" s="0" t="n">
        <v>66.7174308716182</v>
      </c>
      <c r="D9015" s="0" t="n">
        <v>0.590179774004295</v>
      </c>
      <c r="E9015" s="12" t="n">
        <f aca="false">MIN(B9015,((1-$J$5)*$J$4*E9014+(1-$J$4)*$J$5*B9015)/(1-$J$4*$J$5))</f>
        <v>0.591231364693891</v>
      </c>
      <c r="F9015" s="12" t="n">
        <f aca="false">B9015*C9015*3.6/1000</f>
        <v>0.152035681470244</v>
      </c>
    </row>
    <row r="9016" customFormat="false" ht="15" hidden="false" customHeight="false" outlineLevel="0" collapsed="false">
      <c r="A9016" s="11" t="n">
        <v>43794.1666666667</v>
      </c>
      <c r="B9016" s="0" t="n">
        <v>0.633</v>
      </c>
      <c r="C9016" s="0" t="n">
        <v>66.7174308716182</v>
      </c>
      <c r="D9016" s="0" t="n">
        <v>0.587752267559554</v>
      </c>
      <c r="E9016" s="12" t="n">
        <f aca="false">MIN(B9016,((1-$J$5)*$J$4*E9015+(1-$J$4)*$J$5*B9016)/(1-$J$4*$J$5))</f>
        <v>0.588790979773069</v>
      </c>
      <c r="F9016" s="12" t="n">
        <f aca="false">B9016*C9016*3.6/1000</f>
        <v>0.152035681470244</v>
      </c>
    </row>
    <row r="9017" customFormat="false" ht="15" hidden="false" customHeight="false" outlineLevel="0" collapsed="false">
      <c r="A9017" s="11" t="n">
        <v>43794.2083333333</v>
      </c>
      <c r="B9017" s="0" t="n">
        <v>0.628</v>
      </c>
      <c r="C9017" s="0" t="n">
        <v>59.356678426563</v>
      </c>
      <c r="D9017" s="0" t="n">
        <v>0.585307343412436</v>
      </c>
      <c r="E9017" s="12" t="n">
        <f aca="false">MIN(B9017,((1-$J$5)*$J$4*E9016+(1-$J$4)*$J$5*B9017)/(1-$J$4*$J$5))</f>
        <v>0.586333138261157</v>
      </c>
      <c r="F9017" s="12" t="n">
        <f aca="false">B9017*C9017*3.6/1000</f>
        <v>0.134193578586774</v>
      </c>
    </row>
    <row r="9018" customFormat="false" ht="15" hidden="false" customHeight="false" outlineLevel="0" collapsed="false">
      <c r="A9018" s="11" t="n">
        <v>43794.25</v>
      </c>
      <c r="B9018" s="0" t="n">
        <v>0.628</v>
      </c>
      <c r="C9018" s="0" t="n">
        <v>39.7733275226616</v>
      </c>
      <c r="D9018" s="0" t="n">
        <v>0.58290246178454</v>
      </c>
      <c r="E9018" s="12" t="n">
        <f aca="false">MIN(B9018,((1-$J$5)*$J$4*E9017+(1-$J$4)*$J$5*B9018)/(1-$J$4*$J$5))</f>
        <v>0.583915788372176</v>
      </c>
      <c r="F9018" s="12" t="n">
        <f aca="false">B9018*C9018*3.6/1000</f>
        <v>0.0899195388632334</v>
      </c>
    </row>
    <row r="9019" customFormat="false" ht="15" hidden="false" customHeight="false" outlineLevel="0" collapsed="false">
      <c r="A9019" s="11" t="n">
        <v>43794.2916666667</v>
      </c>
      <c r="B9019" s="0" t="n">
        <v>0.618</v>
      </c>
      <c r="C9019" s="0" t="n">
        <v>42.9139463247835</v>
      </c>
      <c r="D9019" s="0" t="n">
        <v>0.580422616951503</v>
      </c>
      <c r="E9019" s="12" t="n">
        <f aca="false">MIN(B9019,((1-$J$5)*$J$4*E9018+(1-$J$4)*$J$5*B9019)/(1-$J$4*$J$5))</f>
        <v>0.581422941776259</v>
      </c>
      <c r="F9019" s="12" t="n">
        <f aca="false">B9019*C9019*3.6/1000</f>
        <v>0.0954749477833783</v>
      </c>
    </row>
    <row r="9020" customFormat="false" ht="15" hidden="false" customHeight="false" outlineLevel="0" collapsed="false">
      <c r="A9020" s="11" t="n">
        <v>43794.3333333333</v>
      </c>
      <c r="B9020" s="0" t="n">
        <v>0.613</v>
      </c>
      <c r="C9020" s="0" t="n">
        <v>43.8581085138323</v>
      </c>
      <c r="D9020" s="0" t="n">
        <v>0.577926211604612</v>
      </c>
      <c r="E9020" s="12" t="n">
        <f aca="false">MIN(B9020,((1-$J$5)*$J$4*E9019+(1-$J$4)*$J$5*B9020)/(1-$J$4*$J$5))</f>
        <v>0.578913502867259</v>
      </c>
      <c r="F9020" s="12" t="n">
        <f aca="false">B9020*C9020*3.6/1000</f>
        <v>0.0967860738683252</v>
      </c>
    </row>
    <row r="9021" customFormat="false" ht="15" hidden="false" customHeight="false" outlineLevel="0" collapsed="false">
      <c r="A9021" s="11" t="n">
        <v>43794.375</v>
      </c>
      <c r="B9021" s="0" t="n">
        <v>0.623</v>
      </c>
      <c r="C9021" s="0" t="n">
        <v>34.4393185784109</v>
      </c>
      <c r="D9021" s="0" t="n">
        <v>0.575585041841917</v>
      </c>
      <c r="E9021" s="12" t="n">
        <f aca="false">MIN(B9021,((1-$J$5)*$J$4*E9020+(1-$J$4)*$J$5*B9021)/(1-$J$4*$J$5))</f>
        <v>0.576560726872741</v>
      </c>
      <c r="F9021" s="12" t="n">
        <f aca="false">B9021*C9021*3.6/1000</f>
        <v>0.0772405037076599</v>
      </c>
    </row>
    <row r="9022" customFormat="false" ht="15" hidden="false" customHeight="false" outlineLevel="0" collapsed="false">
      <c r="A9022" s="11" t="n">
        <v>43794.4166666667</v>
      </c>
      <c r="B9022" s="0" t="n">
        <v>0.623</v>
      </c>
      <c r="C9022" s="0" t="n">
        <v>31.6933475185453</v>
      </c>
      <c r="D9022" s="0" t="n">
        <v>0.573282215328166</v>
      </c>
      <c r="E9022" s="12" t="n">
        <f aca="false">MIN(B9022,((1-$J$5)*$J$4*E9021+(1-$J$4)*$J$5*B9022)/(1-$J$4*$J$5))</f>
        <v>0.574246711603009</v>
      </c>
      <c r="F9022" s="12" t="n">
        <f aca="false">B9022*C9022*3.6/1000</f>
        <v>0.0710818398145933</v>
      </c>
    </row>
    <row r="9023" customFormat="false" ht="15" hidden="false" customHeight="false" outlineLevel="0" collapsed="false">
      <c r="A9023" s="11" t="n">
        <v>43794.4583333333</v>
      </c>
      <c r="B9023" s="0" t="n">
        <v>0.633</v>
      </c>
      <c r="C9023" s="0" t="n">
        <v>21.927748404778</v>
      </c>
      <c r="D9023" s="0" t="n">
        <v>0.571131453999988</v>
      </c>
      <c r="E9023" s="12" t="n">
        <f aca="false">MIN(B9023,((1-$J$5)*$J$4*E9022+(1-$J$4)*$J$5*B9023)/(1-$J$4*$J$5))</f>
        <v>0.572086139747935</v>
      </c>
      <c r="F9023" s="12" t="n">
        <f aca="false">B9023*C9023*3.6/1000</f>
        <v>0.0499689530648082</v>
      </c>
    </row>
    <row r="9024" customFormat="false" ht="15" hidden="false" customHeight="false" outlineLevel="0" collapsed="false">
      <c r="A9024" s="11" t="n">
        <v>43794.5</v>
      </c>
      <c r="B9024" s="0" t="n">
        <v>0.628</v>
      </c>
      <c r="C9024" s="0" t="n">
        <v>24.1457381141983</v>
      </c>
      <c r="D9024" s="0" t="n">
        <v>0.568958742488676</v>
      </c>
      <c r="E9024" s="12" t="n">
        <f aca="false">MIN(B9024,((1-$J$5)*$J$4*E9023+(1-$J$4)*$J$5*B9024)/(1-$J$4*$J$5))</f>
        <v>0.56990350153133</v>
      </c>
      <c r="F9024" s="12" t="n">
        <f aca="false">B9024*C9024*3.6/1000</f>
        <v>0.0545886847285795</v>
      </c>
    </row>
    <row r="9025" customFormat="false" ht="15" hidden="false" customHeight="false" outlineLevel="0" collapsed="false">
      <c r="A9025" s="11" t="n">
        <v>43794.5416666667</v>
      </c>
      <c r="B9025" s="0" t="n">
        <v>0.633</v>
      </c>
      <c r="C9025" s="0" t="n">
        <v>22.4076649124065</v>
      </c>
      <c r="D9025" s="0" t="n">
        <v>0.56687879020563</v>
      </c>
      <c r="E9025" s="12" t="n">
        <f aca="false">MIN(B9025,((1-$J$5)*$J$4*E9024+(1-$J$4)*$J$5*B9025)/(1-$J$4*$J$5))</f>
        <v>0.567814481736745</v>
      </c>
      <c r="F9025" s="12" t="n">
        <f aca="false">B9025*C9025*3.6/1000</f>
        <v>0.0510625868023919</v>
      </c>
    </row>
    <row r="9026" customFormat="false" ht="15" hidden="false" customHeight="false" outlineLevel="0" collapsed="false">
      <c r="A9026" s="11" t="n">
        <v>43794.5833333333</v>
      </c>
      <c r="B9026" s="0" t="n">
        <v>0.653</v>
      </c>
      <c r="C9026" s="0" t="n">
        <v>45.5980473088405</v>
      </c>
      <c r="D9026" s="0" t="n">
        <v>0.565061602830214</v>
      </c>
      <c r="E9026" s="12" t="n">
        <f aca="false">MIN(B9026,((1-$J$5)*$J$4*E9025+(1-$J$4)*$J$5*B9026)/(1-$J$4*$J$5))</f>
        <v>0.565990519928891</v>
      </c>
      <c r="F9026" s="12" t="n">
        <f aca="false">B9026*C9026*3.6/1000</f>
        <v>0.107191889613622</v>
      </c>
    </row>
    <row r="9027" customFormat="false" ht="15" hidden="false" customHeight="false" outlineLevel="0" collapsed="false">
      <c r="A9027" s="11" t="n">
        <v>43794.625</v>
      </c>
      <c r="B9027" s="0" t="n">
        <v>0.658</v>
      </c>
      <c r="C9027" s="0" t="n">
        <v>45.3314762755017</v>
      </c>
      <c r="D9027" s="0" t="n">
        <v>0.563331351973978</v>
      </c>
      <c r="E9027" s="12" t="n">
        <f aca="false">MIN(B9027,((1-$J$5)*$J$4*E9026+(1-$J$4)*$J$5*B9027)/(1-$J$4*$J$5))</f>
        <v>0.564254267541265</v>
      </c>
      <c r="F9027" s="12" t="n">
        <f aca="false">B9027*C9027*3.6/1000</f>
        <v>0.107381201001408</v>
      </c>
    </row>
    <row r="9028" customFormat="false" ht="15" hidden="false" customHeight="false" outlineLevel="0" collapsed="false">
      <c r="A9028" s="11" t="n">
        <v>43794.6666666667</v>
      </c>
      <c r="B9028" s="0" t="n">
        <v>0.674</v>
      </c>
      <c r="C9028" s="0" t="n">
        <v>46.925040245551</v>
      </c>
      <c r="D9028" s="0" t="n">
        <v>0.561812398713417</v>
      </c>
      <c r="E9028" s="12" t="n">
        <f aca="false">MIN(B9028,((1-$J$5)*$J$4*E9027+(1-$J$4)*$J$5*B9028)/(1-$J$4*$J$5))</f>
        <v>0.562731132985396</v>
      </c>
      <c r="F9028" s="12" t="n">
        <f aca="false">B9028*C9028*3.6/1000</f>
        <v>0.113858917651805</v>
      </c>
    </row>
    <row r="9029" customFormat="false" ht="15" hidden="false" customHeight="false" outlineLevel="0" collapsed="false">
      <c r="A9029" s="11" t="n">
        <v>43794.7083333333</v>
      </c>
      <c r="B9029" s="0" t="n">
        <v>0.679</v>
      </c>
      <c r="C9029" s="0" t="n">
        <v>46.925040245551</v>
      </c>
      <c r="D9029" s="0" t="n">
        <v>0.560375497548407</v>
      </c>
      <c r="E9029" s="12" t="n">
        <f aca="false">MIN(B9029,((1-$J$5)*$J$4*E9028+(1-$J$4)*$J$5*B9029)/(1-$J$4*$J$5))</f>
        <v>0.561290751881847</v>
      </c>
      <c r="F9029" s="12" t="n">
        <f aca="false">B9029*C9029*3.6/1000</f>
        <v>0.114703568376225</v>
      </c>
    </row>
    <row r="9030" customFormat="false" ht="15" hidden="false" customHeight="false" outlineLevel="0" collapsed="false">
      <c r="A9030" s="11" t="n">
        <v>43794.75</v>
      </c>
      <c r="B9030" s="0" t="n">
        <v>0.694</v>
      </c>
      <c r="C9030" s="0" t="n">
        <v>45.7311843451573</v>
      </c>
      <c r="D9030" s="0" t="n">
        <v>0.559133654560104</v>
      </c>
      <c r="E9030" s="12" t="n">
        <f aca="false">MIN(B9030,((1-$J$5)*$J$4*E9029+(1-$J$4)*$J$5*B9030)/(1-$J$4*$J$5))</f>
        <v>0.56004708216386</v>
      </c>
      <c r="F9030" s="12" t="n">
        <f aca="false">B9030*C9030*3.6/1000</f>
        <v>0.114254790967941</v>
      </c>
    </row>
    <row r="9031" customFormat="false" ht="15" hidden="false" customHeight="false" outlineLevel="0" collapsed="false">
      <c r="A9031" s="11" t="n">
        <v>43794.7916666667</v>
      </c>
      <c r="B9031" s="0" t="n">
        <v>0.679</v>
      </c>
      <c r="C9031" s="0" t="n">
        <v>45.5980473088405</v>
      </c>
      <c r="D9031" s="0" t="n">
        <v>0.557740625375488</v>
      </c>
      <c r="E9031" s="12" t="n">
        <f aca="false">MIN(B9031,((1-$J$5)*$J$4*E9030+(1-$J$4)*$J$5*B9031)/(1-$J$4*$J$5))</f>
        <v>0.558650919360502</v>
      </c>
      <c r="F9031" s="12" t="n">
        <f aca="false">B9031*C9031*3.6/1000</f>
        <v>0.11145986684173</v>
      </c>
    </row>
    <row r="9032" customFormat="false" ht="15" hidden="false" customHeight="false" outlineLevel="0" collapsed="false">
      <c r="A9032" s="11" t="n">
        <v>43794.8333333333</v>
      </c>
      <c r="B9032" s="0" t="n">
        <v>0.694</v>
      </c>
      <c r="C9032" s="0" t="n">
        <v>46.6604120414346</v>
      </c>
      <c r="D9032" s="0" t="n">
        <v>0.556541935840332</v>
      </c>
      <c r="E9032" s="12" t="n">
        <f aca="false">MIN(B9032,((1-$J$5)*$J$4*E9031+(1-$J$4)*$J$5*B9032)/(1-$J$4*$J$5))</f>
        <v>0.557450739469884</v>
      </c>
      <c r="F9032" s="12" t="n">
        <f aca="false">B9032*C9032*3.6/1000</f>
        <v>0.11657637344432</v>
      </c>
    </row>
    <row r="9033" customFormat="false" ht="15" hidden="false" customHeight="false" outlineLevel="0" collapsed="false">
      <c r="A9033" s="11" t="n">
        <v>43794.875</v>
      </c>
      <c r="B9033" s="0" t="n">
        <v>0.679</v>
      </c>
      <c r="C9033" s="0" t="n">
        <v>42.9139463247835</v>
      </c>
      <c r="D9033" s="0" t="n">
        <v>0.555191353349523</v>
      </c>
      <c r="E9033" s="12" t="n">
        <f aca="false">MIN(B9033,((1-$J$5)*$J$4*E9032+(1-$J$4)*$J$5*B9033)/(1-$J$4*$J$5))</f>
        <v>0.556097350022275</v>
      </c>
      <c r="F9033" s="12" t="n">
        <f aca="false">B9033*C9033*3.6/1000</f>
        <v>0.104898850396301</v>
      </c>
    </row>
    <row r="9034" customFormat="false" ht="15" hidden="false" customHeight="false" outlineLevel="0" collapsed="false">
      <c r="A9034" s="11" t="n">
        <v>43794.9166666667</v>
      </c>
      <c r="B9034" s="0" t="n">
        <v>0.669</v>
      </c>
      <c r="C9034" s="0" t="n">
        <v>43.8581085138323</v>
      </c>
      <c r="D9034" s="0" t="n">
        <v>0.553748540535691</v>
      </c>
      <c r="E9034" s="12" t="n">
        <f aca="false">MIN(B9034,((1-$J$5)*$J$4*E9033+(1-$J$4)*$J$5*B9034)/(1-$J$4*$J$5))</f>
        <v>0.554650935689124</v>
      </c>
      <c r="F9034" s="12" t="n">
        <f aca="false">B9034*C9034*3.6/1000</f>
        <v>0.105627868544714</v>
      </c>
    </row>
    <row r="9035" customFormat="false" ht="15" hidden="false" customHeight="false" outlineLevel="0" collapsed="false">
      <c r="A9035" s="11" t="n">
        <v>43794.9583333333</v>
      </c>
      <c r="B9035" s="0" t="n">
        <v>0.663</v>
      </c>
      <c r="C9035" s="0" t="n">
        <v>43.8581085138323</v>
      </c>
      <c r="D9035" s="0" t="n">
        <v>0.552260747896279</v>
      </c>
      <c r="E9035" s="12" t="n">
        <f aca="false">MIN(B9035,((1-$J$5)*$J$4*E9034+(1-$J$4)*$J$5*B9035)/(1-$J$4*$J$5))</f>
        <v>0.553159157506436</v>
      </c>
      <c r="F9035" s="12" t="n">
        <f aca="false">B9035*C9035*3.6/1000</f>
        <v>0.104680533400815</v>
      </c>
    </row>
    <row r="9036" customFormat="false" ht="15" hidden="false" customHeight="false" outlineLevel="0" collapsed="false">
      <c r="A9036" s="11" t="n">
        <v>43795</v>
      </c>
      <c r="B9036" s="0" t="n">
        <v>0.658</v>
      </c>
      <c r="C9036" s="0" t="n">
        <v>69.1246977045773</v>
      </c>
      <c r="D9036" s="0" t="n">
        <v>0.550740147094155</v>
      </c>
      <c r="E9036" s="12" t="n">
        <f aca="false">MIN(B9036,((1-$J$5)*$J$4*E9035+(1-$J$4)*$J$5*B9036)/(1-$J$4*$J$5))</f>
        <v>0.551634294944551</v>
      </c>
      <c r="F9036" s="12" t="n">
        <f aca="false">B9036*C9036*3.6/1000</f>
        <v>0.163742583922603</v>
      </c>
    </row>
    <row r="9037" customFormat="false" ht="15" hidden="false" customHeight="false" outlineLevel="0" collapsed="false">
      <c r="A9037" s="11" t="n">
        <v>43795.0416666667</v>
      </c>
      <c r="B9037" s="0" t="n">
        <v>0.638</v>
      </c>
      <c r="C9037" s="0" t="n">
        <v>61.8347753302503</v>
      </c>
      <c r="D9037" s="0" t="n">
        <v>0.549015750582398</v>
      </c>
      <c r="E9037" s="12" t="n">
        <f aca="false">MIN(B9037,((1-$J$5)*$J$4*E9036+(1-$J$4)*$J$5*B9037)/(1-$J$4*$J$5))</f>
        <v>0.549903911172813</v>
      </c>
      <c r="F9037" s="12" t="n">
        <f aca="false">B9037*C9037*3.6/1000</f>
        <v>0.142022111978519</v>
      </c>
    </row>
    <row r="9038" customFormat="false" ht="15" hidden="false" customHeight="false" outlineLevel="0" collapsed="false">
      <c r="A9038" s="11" t="n">
        <v>43795.0833333333</v>
      </c>
      <c r="B9038" s="0" t="n">
        <v>0.633</v>
      </c>
      <c r="C9038" s="0" t="n">
        <v>67.9237740417252</v>
      </c>
      <c r="D9038" s="0" t="n">
        <v>0.54726242096275</v>
      </c>
      <c r="E9038" s="12" t="n">
        <f aca="false">MIN(B9038,((1-$J$5)*$J$4*E9037+(1-$J$4)*$J$5*B9038)/(1-$J$4*$J$5))</f>
        <v>0.548144373921201</v>
      </c>
      <c r="F9038" s="12" t="n">
        <f aca="false">B9038*C9038*3.6/1000</f>
        <v>0.154784696286283</v>
      </c>
    </row>
    <row r="9039" customFormat="false" ht="15" hidden="false" customHeight="false" outlineLevel="0" collapsed="false">
      <c r="A9039" s="11" t="n">
        <v>43795.125</v>
      </c>
      <c r="B9039" s="0" t="n">
        <v>0.623</v>
      </c>
      <c r="C9039" s="0" t="n">
        <v>59.356678426563</v>
      </c>
      <c r="D9039" s="0" t="n">
        <v>0.545423457138681</v>
      </c>
      <c r="E9039" s="12" t="n">
        <f aca="false">MIN(B9039,((1-$J$5)*$J$4*E9038+(1-$J$4)*$J$5*B9039)/(1-$J$4*$J$5))</f>
        <v>0.546298502851659</v>
      </c>
      <c r="F9039" s="12" t="n">
        <f aca="false">B9039*C9039*3.6/1000</f>
        <v>0.133125158375095</v>
      </c>
    </row>
    <row r="9040" customFormat="false" ht="15" hidden="false" customHeight="false" outlineLevel="0" collapsed="false">
      <c r="A9040" s="11" t="n">
        <v>43795.1666666667</v>
      </c>
      <c r="B9040" s="0" t="n">
        <v>0.623</v>
      </c>
      <c r="C9040" s="0" t="n">
        <v>56.8520022030149</v>
      </c>
      <c r="D9040" s="0" t="n">
        <v>0.543614611526811</v>
      </c>
      <c r="E9040" s="12" t="n">
        <f aca="false">MIN(B9040,((1-$J$5)*$J$4*E9039+(1-$J$4)*$J$5*B9040)/(1-$J$4*$J$5))</f>
        <v>0.544483041519672</v>
      </c>
      <c r="F9040" s="12" t="n">
        <f aca="false">B9040*C9040*3.6/1000</f>
        <v>0.127507670540922</v>
      </c>
    </row>
    <row r="9041" customFormat="false" ht="15" hidden="false" customHeight="false" outlineLevel="0" collapsed="false">
      <c r="A9041" s="11" t="n">
        <v>43795.2083333333</v>
      </c>
      <c r="B9041" s="0" t="n">
        <v>0.618</v>
      </c>
      <c r="C9041" s="0" t="n">
        <v>55.589146831692</v>
      </c>
      <c r="D9041" s="0" t="n">
        <v>0.541778215898922</v>
      </c>
      <c r="E9041" s="12" t="n">
        <f aca="false">MIN(B9041,((1-$J$5)*$J$4*E9040+(1-$J$4)*$J$5*B9041)/(1-$J$4*$J$5))</f>
        <v>0.542639828315064</v>
      </c>
      <c r="F9041" s="12" t="n">
        <f aca="false">B9041*C9041*3.6/1000</f>
        <v>0.123674733871148</v>
      </c>
    </row>
    <row r="9042" customFormat="false" ht="15" hidden="false" customHeight="false" outlineLevel="0" collapsed="false">
      <c r="A9042" s="11" t="n">
        <v>43795.25</v>
      </c>
      <c r="B9042" s="0" t="n">
        <v>0.603</v>
      </c>
      <c r="C9042" s="0" t="n">
        <v>28.2855950849176</v>
      </c>
      <c r="D9042" s="0" t="n">
        <v>0.539800371548795</v>
      </c>
      <c r="E9042" s="12" t="n">
        <f aca="false">MIN(B9042,((1-$J$5)*$J$4*E9041+(1-$J$4)*$J$5*B9042)/(1-$J$4*$J$5))</f>
        <v>0.540653999183021</v>
      </c>
      <c r="F9042" s="12" t="n">
        <f aca="false">B9042*C9042*3.6/1000</f>
        <v>0.0614023698103392</v>
      </c>
    </row>
    <row r="9043" customFormat="false" ht="15" hidden="false" customHeight="false" outlineLevel="0" collapsed="false">
      <c r="A9043" s="11" t="n">
        <v>43795.2916666667</v>
      </c>
      <c r="B9043" s="0" t="n">
        <v>0.613</v>
      </c>
      <c r="C9043" s="0" t="n">
        <v>26.7714963296804</v>
      </c>
      <c r="D9043" s="0" t="n">
        <v>0.537969269885975</v>
      </c>
      <c r="E9043" s="12" t="n">
        <f aca="false">MIN(B9043,((1-$J$5)*$J$4*E9042+(1-$J$4)*$J$5*B9043)/(1-$J$4*$J$5))</f>
        <v>0.538816206774734</v>
      </c>
      <c r="F9043" s="12" t="n">
        <f aca="false">B9043*C9043*3.6/1000</f>
        <v>0.0590793381003386</v>
      </c>
    </row>
    <row r="9044" customFormat="false" ht="15" hidden="false" customHeight="false" outlineLevel="0" collapsed="false">
      <c r="A9044" s="11" t="n">
        <v>43795.3333333333</v>
      </c>
      <c r="B9044" s="0" t="n">
        <v>0.618</v>
      </c>
      <c r="C9044" s="0" t="n">
        <v>26.7714963296804</v>
      </c>
      <c r="D9044" s="0" t="n">
        <v>0.536225332627982</v>
      </c>
      <c r="E9044" s="12" t="n">
        <f aca="false">MIN(B9044,((1-$J$5)*$J$4*E9043+(1-$J$4)*$J$5*B9044)/(1-$J$4*$J$5))</f>
        <v>0.537066351638412</v>
      </c>
      <c r="F9044" s="12" t="n">
        <f aca="false">B9044*C9044*3.6/1000</f>
        <v>0.0595612250342729</v>
      </c>
    </row>
    <row r="9045" customFormat="false" ht="15" hidden="false" customHeight="false" outlineLevel="0" collapsed="false">
      <c r="A9045" s="11" t="n">
        <v>43795.375</v>
      </c>
      <c r="B9045" s="0" t="n">
        <v>0.618</v>
      </c>
      <c r="C9045" s="0" t="n">
        <v>25.2353062273078</v>
      </c>
      <c r="D9045" s="0" t="n">
        <v>0.534509957254519</v>
      </c>
      <c r="E9045" s="12" t="n">
        <f aca="false">MIN(B9045,((1-$J$5)*$J$4*E9044+(1-$J$4)*$J$5*B9045)/(1-$J$4*$J$5))</f>
        <v>0.535345324428553</v>
      </c>
      <c r="F9045" s="12" t="n">
        <f aca="false">B9045*C9045*3.6/1000</f>
        <v>0.0561435092945143</v>
      </c>
    </row>
    <row r="9046" customFormat="false" ht="15" hidden="false" customHeight="false" outlineLevel="0" collapsed="false">
      <c r="A9046" s="11" t="n">
        <v>43795.4166666667</v>
      </c>
      <c r="B9046" s="0" t="n">
        <v>0.613</v>
      </c>
      <c r="C9046" s="0" t="n">
        <v>43.8581085138323</v>
      </c>
      <c r="D9046" s="0" t="n">
        <v>0.532765501026617</v>
      </c>
      <c r="E9046" s="12" t="n">
        <f aca="false">MIN(B9046,((1-$J$5)*$J$4*E9045+(1-$J$4)*$J$5*B9046)/(1-$J$4*$J$5))</f>
        <v>0.533594989594475</v>
      </c>
      <c r="F9046" s="12" t="n">
        <f aca="false">B9046*C9046*3.6/1000</f>
        <v>0.0967860738683252</v>
      </c>
    </row>
    <row r="9047" customFormat="false" ht="15" hidden="false" customHeight="false" outlineLevel="0" collapsed="false">
      <c r="A9047" s="11" t="n">
        <v>43795.4583333333</v>
      </c>
      <c r="B9047" s="0" t="n">
        <v>0.608</v>
      </c>
      <c r="C9047" s="0" t="n">
        <v>29.7793644110515</v>
      </c>
      <c r="D9047" s="0" t="n">
        <v>0.530992440225174</v>
      </c>
      <c r="E9047" s="12" t="n">
        <f aca="false">MIN(B9047,((1-$J$5)*$J$4*E9046+(1-$J$4)*$J$5*B9047)/(1-$J$4*$J$5))</f>
        <v>0.531815829963594</v>
      </c>
      <c r="F9047" s="12" t="n">
        <f aca="false">B9047*C9047*3.6/1000</f>
        <v>0.0651810728229095</v>
      </c>
    </row>
    <row r="9048" customFormat="false" ht="15" hidden="false" customHeight="false" outlineLevel="0" collapsed="false">
      <c r="A9048" s="11" t="n">
        <v>43795.5</v>
      </c>
      <c r="B9048" s="0" t="n">
        <v>0.613</v>
      </c>
      <c r="C9048" s="0" t="n">
        <v>28.2855950849176</v>
      </c>
      <c r="D9048" s="0" t="n">
        <v>0.529305593245978</v>
      </c>
      <c r="E9048" s="12" t="n">
        <f aca="false">MIN(B9048,((1-$J$5)*$J$4*E9047+(1-$J$4)*$J$5*B9048)/(1-$J$4*$J$5))</f>
        <v>0.530123641661064</v>
      </c>
      <c r="F9048" s="12" t="n">
        <f aca="false">B9048*C9048*3.6/1000</f>
        <v>0.0624206512333962</v>
      </c>
    </row>
    <row r="9049" customFormat="false" ht="15" hidden="false" customHeight="false" outlineLevel="0" collapsed="false">
      <c r="A9049" s="11" t="n">
        <v>43795.5416666667</v>
      </c>
      <c r="B9049" s="0" t="n">
        <v>0.633</v>
      </c>
      <c r="C9049" s="0" t="n">
        <v>26.7714963296804</v>
      </c>
      <c r="D9049" s="0" t="n">
        <v>0.52787507296785</v>
      </c>
      <c r="E9049" s="12" t="n">
        <f aca="false">MIN(B9049,((1-$J$5)*$J$4*E9048+(1-$J$4)*$J$5*B9049)/(1-$J$4*$J$5))</f>
        <v>0.528689973758905</v>
      </c>
      <c r="F9049" s="12" t="n">
        <f aca="false">B9049*C9049*3.6/1000</f>
        <v>0.0610068858360756</v>
      </c>
    </row>
    <row r="9050" customFormat="false" ht="15" hidden="false" customHeight="false" outlineLevel="0" collapsed="false">
      <c r="A9050" s="11" t="n">
        <v>43795.5833333333</v>
      </c>
      <c r="B9050" s="0" t="n">
        <v>0.674</v>
      </c>
      <c r="C9050" s="0" t="n">
        <v>44.395312910958</v>
      </c>
      <c r="D9050" s="0" t="n">
        <v>0.526936816141284</v>
      </c>
      <c r="E9050" s="12" t="n">
        <f aca="false">MIN(B9050,((1-$J$5)*$J$4*E9049+(1-$J$4)*$J$5*B9050)/(1-$J$4*$J$5))</f>
        <v>0.527752741901262</v>
      </c>
      <c r="F9050" s="12" t="n">
        <f aca="false">B9050*C9050*3.6/1000</f>
        <v>0.107720787247148</v>
      </c>
    </row>
    <row r="9051" customFormat="false" ht="15" hidden="false" customHeight="false" outlineLevel="0" collapsed="false">
      <c r="A9051" s="11" t="n">
        <v>43795.625</v>
      </c>
      <c r="B9051" s="0" t="n">
        <v>0.705</v>
      </c>
      <c r="C9051" s="0" t="n">
        <v>41.5558904443943</v>
      </c>
      <c r="D9051" s="0" t="n">
        <v>0.526368410650436</v>
      </c>
      <c r="E9051" s="12" t="n">
        <f aca="false">MIN(B9051,((1-$J$5)*$J$4*E9050+(1-$J$4)*$J$5*B9051)/(1-$J$4*$J$5))</f>
        <v>0.527188446318046</v>
      </c>
      <c r="F9051" s="12" t="n">
        <f aca="false">B9051*C9051*3.6/1000</f>
        <v>0.105468849947873</v>
      </c>
    </row>
    <row r="9052" customFormat="false" ht="15" hidden="false" customHeight="false" outlineLevel="0" collapsed="false">
      <c r="A9052" s="11" t="n">
        <v>43795.6666666667</v>
      </c>
      <c r="B9052" s="0" t="n">
        <v>0.694</v>
      </c>
      <c r="C9052" s="0" t="n">
        <v>46.925040245551</v>
      </c>
      <c r="D9052" s="0" t="n">
        <v>0.525683529493598</v>
      </c>
      <c r="E9052" s="12" t="n">
        <f aca="false">MIN(B9052,((1-$J$5)*$J$4*E9051+(1-$J$4)*$J$5*B9052)/(1-$J$4*$J$5))</f>
        <v>0.526506593825162</v>
      </c>
      <c r="F9052" s="12" t="n">
        <f aca="false">B9052*C9052*3.6/1000</f>
        <v>0.117237520549485</v>
      </c>
    </row>
    <row r="9053" customFormat="false" ht="15" hidden="false" customHeight="false" outlineLevel="0" collapsed="false">
      <c r="A9053" s="11" t="n">
        <v>43795.7083333333</v>
      </c>
      <c r="B9053" s="0" t="n">
        <v>0.7</v>
      </c>
      <c r="C9053" s="0" t="n">
        <v>45.5980473088405</v>
      </c>
      <c r="D9053" s="0" t="n">
        <v>0.525078475143919</v>
      </c>
      <c r="E9053" s="12" t="n">
        <f aca="false">MIN(B9053,((1-$J$5)*$J$4*E9052+(1-$J$4)*$J$5*B9053)/(1-$J$4*$J$5))</f>
        <v>0.525905167238257</v>
      </c>
      <c r="F9053" s="12" t="n">
        <f aca="false">B9053*C9053*3.6/1000</f>
        <v>0.114907079218278</v>
      </c>
    </row>
    <row r="9054" customFormat="false" ht="15" hidden="false" customHeight="false" outlineLevel="0" collapsed="false">
      <c r="A9054" s="11" t="n">
        <v>43795.75</v>
      </c>
      <c r="B9054" s="0" t="n">
        <v>0.705</v>
      </c>
      <c r="C9054" s="0" t="n">
        <v>47.4531639642066</v>
      </c>
      <c r="D9054" s="0" t="n">
        <v>0.52454050522106</v>
      </c>
      <c r="E9054" s="12" t="n">
        <f aca="false">MIN(B9054,((1-$J$5)*$J$4*E9053+(1-$J$4)*$J$5*B9054)/(1-$J$4*$J$5))</f>
        <v>0.525371309458384</v>
      </c>
      <c r="F9054" s="12" t="n">
        <f aca="false">B9054*C9054*3.6/1000</f>
        <v>0.120436130141156</v>
      </c>
    </row>
    <row r="9055" customFormat="false" ht="15" hidden="false" customHeight="false" outlineLevel="0" collapsed="false">
      <c r="A9055" s="11" t="n">
        <v>43795.7916666667</v>
      </c>
      <c r="B9055" s="0" t="n">
        <v>0.705</v>
      </c>
      <c r="C9055" s="0" t="n">
        <v>44.395312910958</v>
      </c>
      <c r="D9055" s="0" t="n">
        <v>0.52401134607092</v>
      </c>
      <c r="E9055" s="12" t="n">
        <f aca="false">MIN(B9055,((1-$J$5)*$J$4*E9054+(1-$J$4)*$J$5*B9055)/(1-$J$4*$J$5))</f>
        <v>0.524846246699597</v>
      </c>
      <c r="F9055" s="12" t="n">
        <f aca="false">B9055*C9055*3.6/1000</f>
        <v>0.112675304168011</v>
      </c>
    </row>
    <row r="9056" customFormat="false" ht="15" hidden="false" customHeight="false" outlineLevel="0" collapsed="false">
      <c r="A9056" s="11" t="n">
        <v>43795.8333333333</v>
      </c>
      <c r="B9056" s="0" t="n">
        <v>0.705</v>
      </c>
      <c r="C9056" s="0" t="n">
        <v>43.4541063203706</v>
      </c>
      <c r="D9056" s="0" t="n">
        <v>0.52349085339228</v>
      </c>
      <c r="E9056" s="12" t="n">
        <f aca="false">MIN(B9056,((1-$J$5)*$J$4*E9055+(1-$J$4)*$J$5*B9056)/(1-$J$4*$J$5))</f>
        <v>0.524329834068632</v>
      </c>
      <c r="F9056" s="12" t="n">
        <f aca="false">B9056*C9056*3.6/1000</f>
        <v>0.110286521841101</v>
      </c>
    </row>
    <row r="9057" customFormat="false" ht="15" hidden="false" customHeight="false" outlineLevel="0" collapsed="false">
      <c r="A9057" s="11" t="n">
        <v>43795.875</v>
      </c>
      <c r="B9057" s="0" t="n">
        <v>0.689</v>
      </c>
      <c r="C9057" s="0" t="n">
        <v>42.3720532554985</v>
      </c>
      <c r="D9057" s="0" t="n">
        <v>0.522795925382737</v>
      </c>
      <c r="E9057" s="12" t="n">
        <f aca="false">MIN(B9057,((1-$J$5)*$J$4*E9056+(1-$J$4)*$J$5*B9057)/(1-$J$4*$J$5))</f>
        <v>0.523637415055969</v>
      </c>
      <c r="F9057" s="12" t="n">
        <f aca="false">B9057*C9057*3.6/1000</f>
        <v>0.105099640894938</v>
      </c>
    </row>
    <row r="9058" customFormat="false" ht="15" hidden="false" customHeight="false" outlineLevel="0" collapsed="false">
      <c r="A9058" s="11" t="n">
        <v>43795.9166666667</v>
      </c>
      <c r="B9058" s="0" t="n">
        <v>0.7</v>
      </c>
      <c r="C9058" s="0" t="n">
        <v>36.0037295476624</v>
      </c>
      <c r="D9058" s="0" t="n">
        <v>0.522238163683527</v>
      </c>
      <c r="E9058" s="12" t="n">
        <f aca="false">MIN(B9058,((1-$J$5)*$J$4*E9057+(1-$J$4)*$J$5*B9058)/(1-$J$4*$J$5))</f>
        <v>0.52308325665307</v>
      </c>
      <c r="F9058" s="12" t="n">
        <f aca="false">B9058*C9058*3.6/1000</f>
        <v>0.0907293984601093</v>
      </c>
    </row>
    <row r="9059" customFormat="false" ht="15" hidden="false" customHeight="false" outlineLevel="0" collapsed="false">
      <c r="A9059" s="11" t="n">
        <v>43795.9583333333</v>
      </c>
      <c r="B9059" s="0" t="n">
        <v>0.689</v>
      </c>
      <c r="C9059" s="0" t="n">
        <v>33.7222580306861</v>
      </c>
      <c r="D9059" s="0" t="n">
        <v>0.521563751996259</v>
      </c>
      <c r="E9059" s="12" t="n">
        <f aca="false">MIN(B9059,((1-$J$5)*$J$4*E9058+(1-$J$4)*$J$5*B9059)/(1-$J$4*$J$5))</f>
        <v>0.522411374335887</v>
      </c>
      <c r="F9059" s="12" t="n">
        <f aca="false">B9059*C9059*3.6/1000</f>
        <v>0.0836446888193139</v>
      </c>
    </row>
    <row r="9060" customFormat="false" ht="15" hidden="false" customHeight="false" outlineLevel="0" collapsed="false">
      <c r="A9060" s="11" t="n">
        <v>43796</v>
      </c>
      <c r="B9060" s="0" t="n">
        <v>0.684</v>
      </c>
      <c r="C9060" s="0" t="n">
        <v>29.7793644110515</v>
      </c>
      <c r="D9060" s="0" t="n">
        <v>0.520843210742238</v>
      </c>
      <c r="E9060" s="12" t="n">
        <f aca="false">MIN(B9060,((1-$J$5)*$J$4*E9059+(1-$J$4)*$J$5*B9060)/(1-$J$4*$J$5))</f>
        <v>0.521692900294109</v>
      </c>
      <c r="F9060" s="12" t="n">
        <f aca="false">B9060*C9060*3.6/1000</f>
        <v>0.0733287069257732</v>
      </c>
    </row>
    <row r="9061" customFormat="false" ht="15" hidden="false" customHeight="false" outlineLevel="0" collapsed="false">
      <c r="A9061" s="11" t="n">
        <v>43796.0416666667</v>
      </c>
      <c r="B9061" s="0" t="n">
        <v>0.684</v>
      </c>
      <c r="C9061" s="0" t="n">
        <v>31.5471792649657</v>
      </c>
      <c r="D9061" s="0" t="n">
        <v>0.52013447038071</v>
      </c>
      <c r="E9061" s="12" t="n">
        <f aca="false">MIN(B9061,((1-$J$5)*$J$4*E9060+(1-$J$4)*$J$5*B9061)/(1-$J$4*$J$5))</f>
        <v>0.520986262727485</v>
      </c>
      <c r="F9061" s="12" t="n">
        <f aca="false">B9061*C9061*3.6/1000</f>
        <v>0.0776817742220516</v>
      </c>
    </row>
    <row r="9062" customFormat="false" ht="15" hidden="false" customHeight="false" outlineLevel="0" collapsed="false">
      <c r="A9062" s="11" t="n">
        <v>43796.0833333333</v>
      </c>
      <c r="B9062" s="0" t="n">
        <v>0.679</v>
      </c>
      <c r="C9062" s="0" t="n">
        <v>36.0037295476624</v>
      </c>
      <c r="D9062" s="0" t="n">
        <v>0.519380162681159</v>
      </c>
      <c r="E9062" s="12" t="n">
        <f aca="false">MIN(B9062,((1-$J$5)*$J$4*E9061+(1-$J$4)*$J$5*B9062)/(1-$J$4*$J$5))</f>
        <v>0.520233606010393</v>
      </c>
      <c r="F9062" s="12" t="n">
        <f aca="false">B9062*C9062*3.6/1000</f>
        <v>0.0880075165063061</v>
      </c>
    </row>
    <row r="9063" customFormat="false" ht="15" hidden="false" customHeight="false" outlineLevel="0" collapsed="false">
      <c r="A9063" s="11" t="n">
        <v>43796.125</v>
      </c>
      <c r="B9063" s="0" t="n">
        <v>0.674</v>
      </c>
      <c r="C9063" s="0" t="n">
        <v>32.7118002541349</v>
      </c>
      <c r="D9063" s="0" t="n">
        <v>0.51858103393709</v>
      </c>
      <c r="E9063" s="12" t="n">
        <f aca="false">MIN(B9063,((1-$J$5)*$J$4*E9062+(1-$J$4)*$J$5*B9063)/(1-$J$4*$J$5))</f>
        <v>0.519435688283698</v>
      </c>
      <c r="F9063" s="12" t="n">
        <f aca="false">B9063*C9063*3.6/1000</f>
        <v>0.0793719121366329</v>
      </c>
    </row>
    <row r="9064" customFormat="false" ht="15" hidden="false" customHeight="false" outlineLevel="0" collapsed="false">
      <c r="A9064" s="11" t="n">
        <v>43796.1666666667</v>
      </c>
      <c r="B9064" s="0" t="n">
        <v>0.669</v>
      </c>
      <c r="C9064" s="0" t="n">
        <v>25.8525577119515</v>
      </c>
      <c r="D9064" s="0" t="n">
        <v>0.517737818219347</v>
      </c>
      <c r="E9064" s="12" t="n">
        <f aca="false">MIN(B9064,((1-$J$5)*$J$4*E9063+(1-$J$4)*$J$5*B9064)/(1-$J$4*$J$5))</f>
        <v>0.518593255198299</v>
      </c>
      <c r="F9064" s="12" t="n">
        <f aca="false">B9064*C9064*3.6/1000</f>
        <v>0.0622632999934641</v>
      </c>
    </row>
    <row r="9065" customFormat="false" ht="15" hidden="false" customHeight="false" outlineLevel="0" collapsed="false">
      <c r="A9065" s="11" t="n">
        <v>43796.2083333333</v>
      </c>
      <c r="B9065" s="0" t="n">
        <v>0.658</v>
      </c>
      <c r="C9065" s="0" t="n">
        <v>27.2279601527212</v>
      </c>
      <c r="D9065" s="0" t="n">
        <v>0.516782627627103</v>
      </c>
      <c r="E9065" s="12" t="n">
        <f aca="false">MIN(B9065,((1-$J$5)*$J$4*E9064+(1-$J$4)*$J$5*B9065)/(1-$J$4*$J$5))</f>
        <v>0.517637847369662</v>
      </c>
      <c r="F9065" s="12" t="n">
        <f aca="false">B9065*C9065*3.6/1000</f>
        <v>0.064497592009766</v>
      </c>
    </row>
    <row r="9066" customFormat="false" ht="15" hidden="false" customHeight="false" outlineLevel="0" collapsed="false">
      <c r="A9066" s="11" t="n">
        <v>43796.25</v>
      </c>
      <c r="B9066" s="0" t="n">
        <v>0.653</v>
      </c>
      <c r="C9066" s="0" t="n">
        <v>26.7714963296804</v>
      </c>
      <c r="D9066" s="0" t="n">
        <v>0.51578590601351</v>
      </c>
      <c r="E9066" s="12" t="n">
        <f aca="false">MIN(B9066,((1-$J$5)*$J$4*E9065+(1-$J$4)*$J$5*B9066)/(1-$J$4*$J$5))</f>
        <v>0.516640518747427</v>
      </c>
      <c r="F9066" s="12" t="n">
        <f aca="false">B9066*C9066*3.6/1000</f>
        <v>0.0629344335718126</v>
      </c>
    </row>
    <row r="9067" customFormat="false" ht="15" hidden="false" customHeight="false" outlineLevel="0" collapsed="false">
      <c r="A9067" s="11" t="n">
        <v>43796.2916666667</v>
      </c>
      <c r="B9067" s="0" t="n">
        <v>0.643</v>
      </c>
      <c r="C9067" s="0" t="n">
        <v>28.2855950849176</v>
      </c>
      <c r="D9067" s="0" t="n">
        <v>0.514691158608354</v>
      </c>
      <c r="E9067" s="12" t="n">
        <f aca="false">MIN(B9067,((1-$J$5)*$J$4*E9066+(1-$J$4)*$J$5*B9067)/(1-$J$4*$J$5))</f>
        <v>0.515544299328194</v>
      </c>
      <c r="F9067" s="12" t="n">
        <f aca="false">B9067*C9067*3.6/1000</f>
        <v>0.0654754955025673</v>
      </c>
    </row>
    <row r="9068" customFormat="false" ht="15" hidden="false" customHeight="false" outlineLevel="0" collapsed="false">
      <c r="A9068" s="11" t="n">
        <v>43796.3333333333</v>
      </c>
      <c r="B9068" s="0" t="n">
        <v>0.638</v>
      </c>
      <c r="C9068" s="0" t="n">
        <v>29.7793644110515</v>
      </c>
      <c r="D9068" s="0" t="n">
        <v>0.513557165817732</v>
      </c>
      <c r="E9068" s="12" t="n">
        <f aca="false">MIN(B9068,((1-$J$5)*$J$4*E9067+(1-$J$4)*$J$5*B9068)/(1-$J$4*$J$5))</f>
        <v>0.514408478910926</v>
      </c>
      <c r="F9068" s="12" t="n">
        <f aca="false">B9068*C9068*3.6/1000</f>
        <v>0.0683972441793031</v>
      </c>
    </row>
    <row r="9069" customFormat="false" ht="15" hidden="false" customHeight="false" outlineLevel="0" collapsed="false">
      <c r="A9069" s="11" t="n">
        <v>43796.375</v>
      </c>
      <c r="B9069" s="0" t="n">
        <v>0.648</v>
      </c>
      <c r="C9069" s="0" t="n">
        <v>26.7714963296804</v>
      </c>
      <c r="D9069" s="0" t="n">
        <v>0.512556095268358</v>
      </c>
      <c r="E9069" s="12" t="n">
        <f aca="false">MIN(B9069,((1-$J$5)*$J$4*E9068+(1-$J$4)*$J$5*B9069)/(1-$J$4*$J$5))</f>
        <v>0.51340669177895</v>
      </c>
      <c r="F9069" s="12" t="n">
        <f aca="false">B9069*C9069*3.6/1000</f>
        <v>0.0624525466378784</v>
      </c>
    </row>
    <row r="9070" customFormat="false" ht="15" hidden="false" customHeight="false" outlineLevel="0" collapsed="false">
      <c r="A9070" s="11" t="n">
        <v>43796.4166666667</v>
      </c>
      <c r="B9070" s="0" t="n">
        <v>0.648</v>
      </c>
      <c r="C9070" s="0" t="n">
        <v>26.7714963296804</v>
      </c>
      <c r="D9070" s="0" t="n">
        <v>0.511571420068822</v>
      </c>
      <c r="E9070" s="12" t="n">
        <f aca="false">MIN(B9070,((1-$J$5)*$J$4*E9069+(1-$J$4)*$J$5*B9070)/(1-$J$4*$J$5))</f>
        <v>0.512421408553597</v>
      </c>
      <c r="F9070" s="12" t="n">
        <f aca="false">B9070*C9070*3.6/1000</f>
        <v>0.0624525466378784</v>
      </c>
    </row>
    <row r="9071" customFormat="false" ht="15" hidden="false" customHeight="false" outlineLevel="0" collapsed="false">
      <c r="A9071" s="11" t="n">
        <v>43796.4583333333</v>
      </c>
      <c r="B9071" s="0" t="n">
        <v>0.653</v>
      </c>
      <c r="C9071" s="0" t="n">
        <v>28.2855950849176</v>
      </c>
      <c r="D9071" s="0" t="n">
        <v>0.510660046656752</v>
      </c>
      <c r="E9071" s="12" t="n">
        <f aca="false">MIN(B9071,((1-$J$5)*$J$4*E9070+(1-$J$4)*$J$5*B9071)/(1-$J$4*$J$5))</f>
        <v>0.511510017967871</v>
      </c>
      <c r="F9071" s="12" t="n">
        <f aca="false">B9071*C9071*3.6/1000</f>
        <v>0.0664937769256243</v>
      </c>
    </row>
    <row r="9072" customFormat="false" ht="15" hidden="false" customHeight="false" outlineLevel="0" collapsed="false">
      <c r="A9072" s="11" t="n">
        <v>43796.5</v>
      </c>
      <c r="B9072" s="0" t="n">
        <v>0.653</v>
      </c>
      <c r="C9072" s="0" t="n">
        <v>26.7714963296804</v>
      </c>
      <c r="D9072" s="0" t="n">
        <v>0.509763599551257</v>
      </c>
      <c r="E9072" s="12" t="n">
        <f aca="false">MIN(B9072,((1-$J$5)*$J$4*E9071+(1-$J$4)*$J$5*B9072)/(1-$J$4*$J$5))</f>
        <v>0.510613642054067</v>
      </c>
      <c r="F9072" s="12" t="n">
        <f aca="false">B9072*C9072*3.6/1000</f>
        <v>0.0629344335718126</v>
      </c>
    </row>
    <row r="9073" customFormat="false" ht="15" hidden="false" customHeight="false" outlineLevel="0" collapsed="false">
      <c r="A9073" s="11" t="n">
        <v>43796.5416666667</v>
      </c>
      <c r="B9073" s="0" t="n">
        <v>0.669</v>
      </c>
      <c r="C9073" s="0" t="n">
        <v>25.2353062273078</v>
      </c>
      <c r="D9073" s="0" t="n">
        <v>0.509064794156547</v>
      </c>
      <c r="E9073" s="12" t="n">
        <f aca="false">MIN(B9073,((1-$J$5)*$J$4*E9072+(1-$J$4)*$J$5*B9073)/(1-$J$4*$J$5))</f>
        <v>0.509916547456801</v>
      </c>
      <c r="F9073" s="12" t="n">
        <f aca="false">B9073*C9073*3.6/1000</f>
        <v>0.060776711517848</v>
      </c>
    </row>
    <row r="9074" customFormat="false" ht="15" hidden="false" customHeight="false" outlineLevel="0" collapsed="false">
      <c r="A9074" s="11" t="n">
        <v>43796.5833333333</v>
      </c>
      <c r="B9074" s="0" t="n">
        <v>0.674</v>
      </c>
      <c r="C9074" s="0" t="n">
        <v>46.925040245551</v>
      </c>
      <c r="D9074" s="0" t="n">
        <v>0.508434608626077</v>
      </c>
      <c r="E9074" s="12" t="n">
        <f aca="false">MIN(B9074,((1-$J$5)*$J$4*E9073+(1-$J$4)*$J$5*B9074)/(1-$J$4*$J$5))</f>
        <v>0.509288597745816</v>
      </c>
      <c r="F9074" s="12" t="n">
        <f aca="false">B9074*C9074*3.6/1000</f>
        <v>0.113858917651805</v>
      </c>
    </row>
    <row r="9075" customFormat="false" ht="15" hidden="false" customHeight="false" outlineLevel="0" collapsed="false">
      <c r="A9075" s="11" t="n">
        <v>43796.625</v>
      </c>
      <c r="B9075" s="0" t="n">
        <v>0.679</v>
      </c>
      <c r="C9075" s="0" t="n">
        <v>42.2363052911937</v>
      </c>
      <c r="D9075" s="0" t="n">
        <v>0.507871919116297</v>
      </c>
      <c r="E9075" s="12" t="n">
        <f aca="false">MIN(B9075,((1-$J$5)*$J$4*E9074+(1-$J$4)*$J$5*B9075)/(1-$J$4*$J$5))</f>
        <v>0.508728653796132</v>
      </c>
      <c r="F9075" s="12" t="n">
        <f aca="false">B9075*C9075*3.6/1000</f>
        <v>0.103242424653794</v>
      </c>
    </row>
    <row r="9076" customFormat="false" ht="15" hidden="false" customHeight="false" outlineLevel="0" collapsed="false">
      <c r="A9076" s="11" t="n">
        <v>43796.6666666667</v>
      </c>
      <c r="B9076" s="0" t="n">
        <v>0.674</v>
      </c>
      <c r="C9076" s="0" t="n">
        <v>41.5558904443943</v>
      </c>
      <c r="D9076" s="0" t="n">
        <v>0.507261270274433</v>
      </c>
      <c r="E9076" s="12" t="n">
        <f aca="false">MIN(B9076,((1-$J$5)*$J$4*E9075+(1-$J$4)*$J$5*B9076)/(1-$J$4*$J$5))</f>
        <v>0.508120273997184</v>
      </c>
      <c r="F9076" s="12" t="n">
        <f aca="false">B9076*C9076*3.6/1000</f>
        <v>0.100831212574278</v>
      </c>
    </row>
    <row r="9077" customFormat="false" ht="15" hidden="false" customHeight="false" outlineLevel="0" collapsed="false">
      <c r="A9077" s="11" t="n">
        <v>43796.7083333333</v>
      </c>
      <c r="B9077" s="0" t="n">
        <v>0.669</v>
      </c>
      <c r="C9077" s="0" t="n">
        <v>43.3192270067064</v>
      </c>
      <c r="D9077" s="0" t="n">
        <v>0.506603447569629</v>
      </c>
      <c r="E9077" s="12" t="n">
        <f aca="false">MIN(B9077,((1-$J$5)*$J$4*E9076+(1-$J$4)*$J$5*B9077)/(1-$J$4*$J$5))</f>
        <v>0.507464256303656</v>
      </c>
      <c r="F9077" s="12" t="n">
        <f aca="false">B9077*C9077*3.6/1000</f>
        <v>0.104330026322952</v>
      </c>
    </row>
    <row r="9078" customFormat="false" ht="15" hidden="false" customHeight="false" outlineLevel="0" collapsed="false">
      <c r="A9078" s="11" t="n">
        <v>43796.75</v>
      </c>
      <c r="B9078" s="0" t="n">
        <v>0.674</v>
      </c>
      <c r="C9078" s="0" t="n">
        <v>130.74496718591</v>
      </c>
      <c r="D9078" s="0" t="n">
        <v>0.506013573522087</v>
      </c>
      <c r="E9078" s="12" t="n">
        <f aca="false">MIN(B9078,((1-$J$5)*$J$4*E9077+(1-$J$4)*$J$5*B9078)/(1-$J$4*$J$5))</f>
        <v>0.506876706776413</v>
      </c>
      <c r="F9078" s="12" t="n">
        <f aca="false">B9078*C9078*3.6/1000</f>
        <v>0.317239588379892</v>
      </c>
    </row>
    <row r="9079" customFormat="false" ht="15" hidden="false" customHeight="false" outlineLevel="0" collapsed="false">
      <c r="A9079" s="11" t="n">
        <v>43796.7916666667</v>
      </c>
      <c r="B9079" s="0" t="n">
        <v>0.679</v>
      </c>
      <c r="C9079" s="0" t="n">
        <v>439.545859445054</v>
      </c>
      <c r="D9079" s="0" t="n">
        <v>0.505490535281162</v>
      </c>
      <c r="E9079" s="12" t="n">
        <f aca="false">MIN(B9079,((1-$J$5)*$J$4*E9078+(1-$J$4)*$J$5*B9079)/(1-$J$4*$J$5))</f>
        <v>0.506356497439075</v>
      </c>
      <c r="F9079" s="12" t="n">
        <f aca="false">B9079*C9079*3.6/1000</f>
        <v>1.07442589882749</v>
      </c>
    </row>
    <row r="9080" customFormat="false" ht="15" hidden="false" customHeight="false" outlineLevel="0" collapsed="false">
      <c r="A9080" s="11" t="n">
        <v>43796.8333333333</v>
      </c>
      <c r="B9080" s="0" t="n">
        <v>0.679</v>
      </c>
      <c r="C9080" s="0" t="n">
        <v>434.295438591298</v>
      </c>
      <c r="D9080" s="0" t="n">
        <v>0.504976063264608</v>
      </c>
      <c r="E9080" s="12" t="n">
        <f aca="false">MIN(B9080,((1-$J$5)*$J$4*E9079+(1-$J$4)*$J$5*B9080)/(1-$J$4*$J$5))</f>
        <v>0.505844858272039</v>
      </c>
      <c r="F9080" s="12" t="n">
        <f aca="false">B9080*C9080*3.6/1000</f>
        <v>1.06159177009257</v>
      </c>
    </row>
    <row r="9081" customFormat="false" ht="15" hidden="false" customHeight="false" outlineLevel="0" collapsed="false">
      <c r="A9081" s="11" t="n">
        <v>43796.875</v>
      </c>
      <c r="B9081" s="0" t="n">
        <v>4.547</v>
      </c>
      <c r="C9081" s="0" t="n">
        <v>2086.474905587</v>
      </c>
      <c r="D9081" s="0" t="n">
        <v>0.548700564424737</v>
      </c>
      <c r="E9081" s="12" t="n">
        <f aca="false">MIN(B9081,((1-$J$5)*$J$4*E9080+(1-$J$4)*$J$5*B9081)/(1-$J$4*$J$5))</f>
        <v>0.549947908382879</v>
      </c>
      <c r="F9081" s="12" t="n">
        <f aca="false">B9081*C9081*3.6/1000</f>
        <v>34.1539250245347</v>
      </c>
    </row>
    <row r="9082" customFormat="false" ht="15" hidden="false" customHeight="false" outlineLevel="0" collapsed="false">
      <c r="A9082" s="11" t="n">
        <v>43796.9166666667</v>
      </c>
      <c r="B9082" s="0" t="n">
        <v>2.318</v>
      </c>
      <c r="C9082" s="0" t="n">
        <v>2344.70103783832</v>
      </c>
      <c r="D9082" s="0" t="n">
        <v>0.566220357598713</v>
      </c>
      <c r="E9082" s="12" t="n">
        <f aca="false">MIN(B9082,((1-$J$5)*$J$4*E9081+(1-$J$4)*$J$5*B9082)/(1-$J$4*$J$5))</f>
        <v>0.567619277272782</v>
      </c>
      <c r="F9082" s="12" t="n">
        <f aca="false">B9082*C9082*3.6/1000</f>
        <v>19.5660612205532</v>
      </c>
    </row>
    <row r="9083" customFormat="false" ht="15" hidden="false" customHeight="false" outlineLevel="0" collapsed="false">
      <c r="A9083" s="11" t="n">
        <v>43796.9583333333</v>
      </c>
      <c r="B9083" s="0" t="n">
        <v>3.276</v>
      </c>
      <c r="C9083" s="0" t="n">
        <v>2010.49494584567</v>
      </c>
      <c r="D9083" s="0" t="n">
        <v>0.59440793670195</v>
      </c>
      <c r="E9083" s="12" t="n">
        <f aca="false">MIN(B9083,((1-$J$5)*$J$4*E9082+(1-$J$4)*$J$5*B9083)/(1-$J$4*$J$5))</f>
        <v>0.596047295769112</v>
      </c>
      <c r="F9083" s="12" t="n">
        <f aca="false">B9083*C9083*3.6/1000</f>
        <v>23.7109731933255</v>
      </c>
    </row>
    <row r="9084" customFormat="false" ht="15" hidden="false" customHeight="false" outlineLevel="0" collapsed="false">
      <c r="A9084" s="11" t="n">
        <v>43797</v>
      </c>
      <c r="B9084" s="0" t="n">
        <v>3.859</v>
      </c>
      <c r="C9084" s="0" t="n">
        <v>1882.20235993262</v>
      </c>
      <c r="D9084" s="0" t="n">
        <v>0.628800464868487</v>
      </c>
      <c r="E9084" s="12" t="n">
        <f aca="false">MIN(B9084,((1-$J$5)*$J$4*E9083+(1-$J$4)*$J$5*B9084)/(1-$J$4*$J$5))</f>
        <v>0.630730206876705</v>
      </c>
      <c r="F9084" s="12" t="n">
        <f aca="false">B9084*C9084*3.6/1000</f>
        <v>26.148308065128</v>
      </c>
    </row>
    <row r="9085" customFormat="false" ht="15" hidden="false" customHeight="false" outlineLevel="0" collapsed="false">
      <c r="A9085" s="11" t="n">
        <v>43797.0416666667</v>
      </c>
      <c r="B9085" s="0" t="n">
        <v>3.473</v>
      </c>
      <c r="C9085" s="0" t="n">
        <v>1882.20235993262</v>
      </c>
      <c r="D9085" s="0" t="n">
        <v>0.658215811785552</v>
      </c>
      <c r="E9085" s="12" t="n">
        <f aca="false">MIN(B9085,((1-$J$5)*$J$4*E9084+(1-$J$4)*$J$5*B9085)/(1-$J$4*$J$5))</f>
        <v>0.660390335264239</v>
      </c>
      <c r="F9085" s="12" t="n">
        <f aca="false">B9085*C9085*3.6/1000</f>
        <v>23.5327996657656</v>
      </c>
    </row>
    <row r="9086" customFormat="false" ht="15" hidden="false" customHeight="false" outlineLevel="0" collapsed="false">
      <c r="A9086" s="11" t="n">
        <v>43797.0833333333</v>
      </c>
      <c r="B9086" s="0" t="n">
        <v>2.95</v>
      </c>
      <c r="C9086" s="0" t="n">
        <v>1618.56667444806</v>
      </c>
      <c r="D9086" s="0" t="n">
        <v>0.681168898974733</v>
      </c>
      <c r="E9086" s="12" t="n">
        <f aca="false">MIN(B9086,((1-$J$5)*$J$4*E9085+(1-$J$4)*$J$5*B9086)/(1-$J$4*$J$5))</f>
        <v>0.683530527434515</v>
      </c>
      <c r="F9086" s="12" t="n">
        <f aca="false">B9086*C9086*3.6/1000</f>
        <v>17.1891780826384</v>
      </c>
    </row>
    <row r="9087" customFormat="false" ht="15" hidden="false" customHeight="false" outlineLevel="0" collapsed="false">
      <c r="A9087" s="11" t="n">
        <v>43797.125</v>
      </c>
      <c r="B9087" s="0" t="n">
        <v>2.652</v>
      </c>
      <c r="C9087" s="0" t="n">
        <v>1564.55893282381</v>
      </c>
      <c r="D9087" s="0" t="n">
        <v>0.700338437235364</v>
      </c>
      <c r="E9087" s="12" t="n">
        <f aca="false">MIN(B9087,((1-$J$5)*$J$4*E9086+(1-$J$4)*$J$5*B9087)/(1-$J$4*$J$5))</f>
        <v>0.702852924017143</v>
      </c>
      <c r="F9087" s="12" t="n">
        <f aca="false">B9087*C9087*3.6/1000</f>
        <v>14.9371570434554</v>
      </c>
    </row>
    <row r="9088" customFormat="false" ht="15" hidden="false" customHeight="false" outlineLevel="0" collapsed="false">
      <c r="A9088" s="11" t="n">
        <v>43797.1666666667</v>
      </c>
      <c r="B9088" s="0" t="n">
        <v>2.363</v>
      </c>
      <c r="C9088" s="0" t="n">
        <v>1564.55893282381</v>
      </c>
      <c r="D9088" s="0" t="n">
        <v>0.715889307761594</v>
      </c>
      <c r="E9088" s="12" t="n">
        <f aca="false">MIN(B9088,((1-$J$5)*$J$4*E9087+(1-$J$4)*$J$5*B9088)/(1-$J$4*$J$5))</f>
        <v>0.718524210277157</v>
      </c>
      <c r="F9088" s="12" t="n">
        <f aca="false">B9088*C9088*3.6/1000</f>
        <v>13.3093899297456</v>
      </c>
    </row>
    <row r="9089" customFormat="false" ht="15" hidden="false" customHeight="false" outlineLevel="0" collapsed="false">
      <c r="A9089" s="11" t="n">
        <v>43797.2083333333</v>
      </c>
      <c r="B9089" s="0" t="n">
        <v>2.28</v>
      </c>
      <c r="C9089" s="0" t="n">
        <v>1343.47092340166</v>
      </c>
      <c r="D9089" s="0" t="n">
        <v>0.730236384685552</v>
      </c>
      <c r="E9089" s="12" t="n">
        <f aca="false">MIN(B9089,((1-$J$5)*$J$4*E9088+(1-$J$4)*$J$5*B9089)/(1-$J$4*$J$5))</f>
        <v>0.732980154094667</v>
      </c>
      <c r="F9089" s="12" t="n">
        <f aca="false">B9089*C9089*3.6/1000</f>
        <v>11.0272093392809</v>
      </c>
    </row>
    <row r="9090" customFormat="false" ht="15" hidden="false" customHeight="false" outlineLevel="0" collapsed="false">
      <c r="A9090" s="11" t="n">
        <v>43797.25</v>
      </c>
      <c r="B9090" s="0" t="n">
        <v>2.417</v>
      </c>
      <c r="C9090" s="0" t="n">
        <v>1194.72137693344</v>
      </c>
      <c r="D9090" s="0" t="n">
        <v>0.745915081655237</v>
      </c>
      <c r="E9090" s="12" t="n">
        <f aca="false">MIN(B9090,((1-$J$5)*$J$4*E9089+(1-$J$4)*$J$5*B9090)/(1-$J$4*$J$5))</f>
        <v>0.748777845130999</v>
      </c>
      <c r="F9090" s="12" t="n">
        <f aca="false">B9090*C9090*3.6/1000</f>
        <v>10.3955096449732</v>
      </c>
    </row>
    <row r="9091" customFormat="false" ht="15" hidden="false" customHeight="false" outlineLevel="0" collapsed="false">
      <c r="A9091" s="11" t="n">
        <v>43797.2916666667</v>
      </c>
      <c r="B9091" s="0" t="n">
        <v>2.518</v>
      </c>
      <c r="C9091" s="0" t="n">
        <v>1004.83742709732</v>
      </c>
      <c r="D9091" s="0" t="n">
        <v>0.762491929946618</v>
      </c>
      <c r="E9091" s="12" t="n">
        <f aca="false">MIN(B9091,((1-$J$5)*$J$4*E9090+(1-$J$4)*$J$5*B9091)/(1-$J$4*$J$5))</f>
        <v>0.765480022311708</v>
      </c>
      <c r="F9091" s="12" t="n">
        <f aca="false">B9091*C9091*3.6/1000</f>
        <v>9.10865030915176</v>
      </c>
    </row>
    <row r="9092" customFormat="false" ht="15" hidden="false" customHeight="false" outlineLevel="0" collapsed="false">
      <c r="A9092" s="11" t="n">
        <v>43797.3333333333</v>
      </c>
      <c r="B9092" s="0" t="n">
        <v>2.448</v>
      </c>
      <c r="C9092" s="0" t="n">
        <v>912.686351896756</v>
      </c>
      <c r="D9092" s="0" t="n">
        <v>0.777996836250003</v>
      </c>
      <c r="E9092" s="12" t="n">
        <f aca="false">MIN(B9092,((1-$J$5)*$J$4*E9091+(1-$J$4)*$J$5*B9092)/(1-$J$4*$J$5))</f>
        <v>0.78109979130163</v>
      </c>
      <c r="F9092" s="12" t="n">
        <f aca="false">B9092*C9092*3.6/1000</f>
        <v>8.04332228199573</v>
      </c>
    </row>
    <row r="9093" customFormat="false" ht="15" hidden="false" customHeight="false" outlineLevel="0" collapsed="false">
      <c r="A9093" s="11" t="n">
        <v>43797.375</v>
      </c>
      <c r="B9093" s="0" t="n">
        <v>2.409</v>
      </c>
      <c r="C9093" s="0" t="n">
        <v>1088.94292425339</v>
      </c>
      <c r="D9093" s="0" t="n">
        <v>0.792801841372166</v>
      </c>
      <c r="E9093" s="12" t="n">
        <f aca="false">MIN(B9093,((1-$J$5)*$J$4*E9092+(1-$J$4)*$J$5*B9093)/(1-$J$4*$J$5))</f>
        <v>0.796012480077551</v>
      </c>
      <c r="F9093" s="12" t="n">
        <f aca="false">B9093*C9093*3.6/1000</f>
        <v>9.44374861629513</v>
      </c>
    </row>
    <row r="9094" customFormat="false" ht="15" hidden="false" customHeight="false" outlineLevel="0" collapsed="false">
      <c r="A9094" s="11" t="n">
        <v>43797.4166666667</v>
      </c>
      <c r="B9094" s="0" t="n">
        <v>2.756</v>
      </c>
      <c r="C9094" s="0" t="n">
        <v>1106.74834320089</v>
      </c>
      <c r="D9094" s="0" t="n">
        <v>0.811332314897881</v>
      </c>
      <c r="E9094" s="12" t="n">
        <f aca="false">MIN(B9094,((1-$J$5)*$J$4*E9093+(1-$J$4)*$J$5*B9094)/(1-$J$4*$J$5))</f>
        <v>0.814681137736899</v>
      </c>
      <c r="F9094" s="12" t="n">
        <f aca="false">B9094*C9094*3.6/1000</f>
        <v>10.9807143619019</v>
      </c>
    </row>
    <row r="9095" customFormat="false" ht="15" hidden="false" customHeight="false" outlineLevel="0" collapsed="false">
      <c r="A9095" s="11" t="n">
        <v>43797.4583333333</v>
      </c>
      <c r="B9095" s="0" t="n">
        <v>3.284</v>
      </c>
      <c r="C9095" s="0" t="n">
        <v>830.868960282647</v>
      </c>
      <c r="D9095" s="0" t="n">
        <v>0.835596975256393</v>
      </c>
      <c r="E9095" s="12" t="n">
        <f aca="false">MIN(B9095,((1-$J$5)*$J$4*E9094+(1-$J$4)*$J$5*B9095)/(1-$J$4*$J$5))</f>
        <v>0.839131201365616</v>
      </c>
      <c r="F9095" s="12" t="n">
        <f aca="false">B9095*C9095*3.6/1000</f>
        <v>9.82286519604556</v>
      </c>
    </row>
    <row r="9096" customFormat="false" ht="15" hidden="false" customHeight="false" outlineLevel="0" collapsed="false">
      <c r="A9096" s="11" t="n">
        <v>43797.5</v>
      </c>
      <c r="B9096" s="0" t="n">
        <v>3.603</v>
      </c>
      <c r="C9096" s="0" t="n">
        <v>766.517899000012</v>
      </c>
      <c r="D9096" s="0" t="n">
        <v>0.863111995757221</v>
      </c>
      <c r="E9096" s="12" t="n">
        <f aca="false">MIN(B9096,((1-$J$5)*$J$4*E9095+(1-$J$4)*$J$5*B9096)/(1-$J$4*$J$5))</f>
        <v>0.866857211227798</v>
      </c>
      <c r="F9096" s="12" t="n">
        <f aca="false">B9096*C9096*3.6/1000</f>
        <v>9.94235036434936</v>
      </c>
    </row>
    <row r="9097" customFormat="false" ht="15" hidden="false" customHeight="false" outlineLevel="0" collapsed="false">
      <c r="A9097" s="11" t="n">
        <v>43797.5416666667</v>
      </c>
      <c r="B9097" s="0" t="n">
        <v>3.673</v>
      </c>
      <c r="C9097" s="0" t="n">
        <v>720.647363536608</v>
      </c>
      <c r="D9097" s="0" t="n">
        <v>0.890976829706515</v>
      </c>
      <c r="E9097" s="12" t="n">
        <f aca="false">MIN(B9097,((1-$J$5)*$J$4*E9096+(1-$J$4)*$J$5*B9097)/(1-$J$4*$J$5))</f>
        <v>0.894933698686977</v>
      </c>
      <c r="F9097" s="12" t="n">
        <f aca="false">B9097*C9097*3.6/1000</f>
        <v>9.52897595857187</v>
      </c>
    </row>
    <row r="9098" customFormat="false" ht="15" hidden="false" customHeight="false" outlineLevel="0" collapsed="false">
      <c r="A9098" s="11" t="n">
        <v>43797.5833333333</v>
      </c>
      <c r="B9098" s="0" t="n">
        <v>3.735</v>
      </c>
      <c r="C9098" s="0" t="n">
        <v>649.723827727534</v>
      </c>
      <c r="D9098" s="0" t="n">
        <v>0.919094267991519</v>
      </c>
      <c r="E9098" s="12" t="n">
        <f aca="false">MIN(B9098,((1-$J$5)*$J$4*E9097+(1-$J$4)*$J$5*B9098)/(1-$J$4*$J$5))</f>
        <v>0.92326263281075</v>
      </c>
      <c r="F9098" s="12" t="n">
        <f aca="false">B9098*C9098*3.6/1000</f>
        <v>8.73618658762442</v>
      </c>
    </row>
    <row r="9099" customFormat="false" ht="15" hidden="false" customHeight="false" outlineLevel="0" collapsed="false">
      <c r="A9099" s="11" t="n">
        <v>43797.625</v>
      </c>
      <c r="B9099" s="0" t="n">
        <v>3.464</v>
      </c>
      <c r="C9099" s="0" t="n">
        <v>748.255700530162</v>
      </c>
      <c r="D9099" s="0" t="n">
        <v>0.94365232132438</v>
      </c>
      <c r="E9099" s="12" t="n">
        <f aca="false">MIN(B9099,((1-$J$5)*$J$4*E9098+(1-$J$4)*$J$5*B9099)/(1-$J$4*$J$5))</f>
        <v>0.947999656981908</v>
      </c>
      <c r="F9099" s="12" t="n">
        <f aca="false">B9099*C9099*3.6/1000</f>
        <v>9.33104788789134</v>
      </c>
    </row>
    <row r="9100" customFormat="false" ht="15" hidden="false" customHeight="false" outlineLevel="0" collapsed="false">
      <c r="A9100" s="11" t="n">
        <v>43797.6666666667</v>
      </c>
      <c r="B9100" s="0" t="n">
        <v>3.242</v>
      </c>
      <c r="C9100" s="0" t="n">
        <v>723.947998176763</v>
      </c>
      <c r="D9100" s="0" t="n">
        <v>0.965269599244064</v>
      </c>
      <c r="E9100" s="12" t="n">
        <f aca="false">MIN(B9100,((1-$J$5)*$J$4*E9099+(1-$J$4)*$J$5*B9100)/(1-$J$4*$J$5))</f>
        <v>0.969769020128829</v>
      </c>
      <c r="F9100" s="12" t="n">
        <f aca="false">B9100*C9100*3.6/1000</f>
        <v>8.44934187632063</v>
      </c>
    </row>
    <row r="9101" customFormat="false" ht="15" hidden="false" customHeight="false" outlineLevel="0" collapsed="false">
      <c r="A9101" s="11" t="n">
        <v>43797.7083333333</v>
      </c>
      <c r="B9101" s="0" t="n">
        <v>3.083</v>
      </c>
      <c r="C9101" s="0" t="n">
        <v>544.384478506166</v>
      </c>
      <c r="D9101" s="0" t="n">
        <v>0.984714669697434</v>
      </c>
      <c r="E9101" s="12" t="n">
        <f aca="false">MIN(B9101,((1-$J$5)*$J$4*E9100+(1-$J$4)*$J$5*B9101)/(1-$J$4*$J$5))</f>
        <v>0.989346136765916</v>
      </c>
      <c r="F9101" s="12" t="n">
        <f aca="false">B9101*C9101*3.6/1000</f>
        <v>6.04201445004424</v>
      </c>
    </row>
    <row r="9102" customFormat="false" ht="15" hidden="false" customHeight="false" outlineLevel="0" collapsed="false">
      <c r="A9102" s="11" t="n">
        <v>43797.75</v>
      </c>
      <c r="B9102" s="0" t="n">
        <v>3.058</v>
      </c>
      <c r="C9102" s="0" t="n">
        <v>525.778247341381</v>
      </c>
      <c r="D9102" s="0" t="n">
        <v>1.00355539756531</v>
      </c>
      <c r="E9102" s="12" t="n">
        <f aca="false">MIN(B9102,((1-$J$5)*$J$4*E9101+(1-$J$4)*$J$5*B9102)/(1-$J$4*$J$5))</f>
        <v>1.00831242775824</v>
      </c>
      <c r="F9102" s="12" t="n">
        <f aca="false">B9102*C9102*3.6/1000</f>
        <v>5.78818756933179</v>
      </c>
    </row>
    <row r="9103" customFormat="false" ht="15" hidden="false" customHeight="false" outlineLevel="0" collapsed="false">
      <c r="A9103" s="11" t="n">
        <v>43797.7916666667</v>
      </c>
      <c r="B9103" s="0" t="n">
        <v>2.748</v>
      </c>
      <c r="C9103" s="0" t="n">
        <v>507.172016176595</v>
      </c>
      <c r="D9103" s="0" t="n">
        <v>1.01854270807291</v>
      </c>
      <c r="E9103" s="12" t="n">
        <f aca="false">MIN(B9103,((1-$J$5)*$J$4*E9102+(1-$J$4)*$J$5*B9103)/(1-$J$4*$J$5))</f>
        <v>1.02339130044756</v>
      </c>
      <c r="F9103" s="12" t="n">
        <f aca="false">B9103*C9103*3.6/1000</f>
        <v>5.01735132163182</v>
      </c>
    </row>
    <row r="9104" customFormat="false" ht="15" hidden="false" customHeight="false" outlineLevel="0" collapsed="false">
      <c r="A9104" s="11" t="n">
        <v>43797.8333333333</v>
      </c>
      <c r="B9104" s="0" t="n">
        <v>2.502</v>
      </c>
      <c r="C9104" s="0" t="n">
        <v>404.738295591101</v>
      </c>
      <c r="D9104" s="0" t="n">
        <v>1.03047155124102</v>
      </c>
      <c r="E9104" s="12" t="n">
        <f aca="false">MIN(B9104,((1-$J$5)*$J$4*E9103+(1-$J$4)*$J$5*B9104)/(1-$J$4*$J$5))</f>
        <v>1.0353848539822</v>
      </c>
      <c r="F9104" s="12" t="n">
        <f aca="false">B9104*C9104*3.6/1000</f>
        <v>3.64555877604816</v>
      </c>
    </row>
    <row r="9105" customFormat="false" ht="15" hidden="false" customHeight="false" outlineLevel="0" collapsed="false">
      <c r="A9105" s="11" t="n">
        <v>43797.875</v>
      </c>
      <c r="B9105" s="0" t="n">
        <v>2.356</v>
      </c>
      <c r="C9105" s="0" t="n">
        <v>365.232070753755</v>
      </c>
      <c r="D9105" s="0" t="n">
        <v>1.04053551724</v>
      </c>
      <c r="E9105" s="12" t="n">
        <f aca="false">MIN(B9105,((1-$J$5)*$J$4*E9104+(1-$J$4)*$J$5*B9105)/(1-$J$4*$J$5))</f>
        <v>1.04549712986388</v>
      </c>
      <c r="F9105" s="12" t="n">
        <f aca="false">B9105*C9105*3.6/1000</f>
        <v>3.09775233130505</v>
      </c>
    </row>
    <row r="9106" customFormat="false" ht="15" hidden="false" customHeight="false" outlineLevel="0" collapsed="false">
      <c r="A9106" s="11" t="n">
        <v>43797.9166666667</v>
      </c>
      <c r="B9106" s="0" t="n">
        <v>2.227</v>
      </c>
      <c r="C9106" s="0" t="n">
        <v>263.19752709053</v>
      </c>
      <c r="D9106" s="0" t="n">
        <v>1.04895954354212</v>
      </c>
      <c r="E9106" s="12" t="n">
        <f aca="false">MIN(B9106,((1-$J$5)*$J$4*E9105+(1-$J$4)*$J$5*B9106)/(1-$J$4*$J$5))</f>
        <v>1.05395516726315</v>
      </c>
      <c r="F9106" s="12" t="n">
        <f aca="false">B9106*C9106*3.6/1000</f>
        <v>2.1101072141902</v>
      </c>
    </row>
    <row r="9107" customFormat="false" ht="15" hidden="false" customHeight="false" outlineLevel="0" collapsed="false">
      <c r="A9107" s="11" t="n">
        <v>43797.9583333333</v>
      </c>
      <c r="B9107" s="0" t="n">
        <v>2.108</v>
      </c>
      <c r="C9107" s="0" t="n">
        <v>296.794893824419</v>
      </c>
      <c r="D9107" s="0" t="n">
        <v>1.05588483869425</v>
      </c>
      <c r="E9107" s="12" t="n">
        <f aca="false">MIN(B9107,((1-$J$5)*$J$4*E9106+(1-$J$4)*$J$5*B9107)/(1-$J$4*$J$5))</f>
        <v>1.06090154012537</v>
      </c>
      <c r="F9107" s="12" t="n">
        <f aca="false">B9107*C9107*3.6/1000</f>
        <v>2.25231709025475</v>
      </c>
    </row>
    <row r="9108" customFormat="false" ht="15" hidden="false" customHeight="false" outlineLevel="0" collapsed="false">
      <c r="A9108" s="11" t="n">
        <v>43798</v>
      </c>
      <c r="B9108" s="0" t="n">
        <v>2.078</v>
      </c>
      <c r="C9108" s="0" t="n">
        <v>239.020614217927</v>
      </c>
      <c r="D9108" s="0" t="n">
        <v>1.06235366288667</v>
      </c>
      <c r="E9108" s="12" t="n">
        <f aca="false">MIN(B9108,((1-$J$5)*$J$4*E9107+(1-$J$4)*$J$5*B9108)/(1-$J$4*$J$5))</f>
        <v>1.06738751145774</v>
      </c>
      <c r="F9108" s="12" t="n">
        <f aca="false">B9108*C9108*3.6/1000</f>
        <v>1.78806541084147</v>
      </c>
    </row>
    <row r="9109" customFormat="false" ht="15" hidden="false" customHeight="false" outlineLevel="0" collapsed="false">
      <c r="A9109" s="11" t="n">
        <v>43798.0416666667</v>
      </c>
      <c r="B9109" s="0" t="n">
        <v>1.998</v>
      </c>
      <c r="C9109" s="0" t="n">
        <v>210.600681296502</v>
      </c>
      <c r="D9109" s="0" t="n">
        <v>1.0678017425404</v>
      </c>
      <c r="E9109" s="12" t="n">
        <f aca="false">MIN(B9109,((1-$J$5)*$J$4*E9108+(1-$J$4)*$J$5*B9109)/(1-$J$4*$J$5))</f>
        <v>1.07284405986865</v>
      </c>
      <c r="F9109" s="12" t="n">
        <f aca="false">B9109*C9109*3.6/1000</f>
        <v>1.51480858042948</v>
      </c>
    </row>
    <row r="9110" customFormat="false" ht="15" hidden="false" customHeight="false" outlineLevel="0" collapsed="false">
      <c r="A9110" s="11" t="n">
        <v>43798.0833333333</v>
      </c>
      <c r="B9110" s="0" t="n">
        <v>1.955</v>
      </c>
      <c r="C9110" s="0" t="n">
        <v>256.349583190052</v>
      </c>
      <c r="D9110" s="0" t="n">
        <v>1.07266888990897</v>
      </c>
      <c r="E9110" s="12" t="n">
        <f aca="false">MIN(B9110,((1-$J$5)*$J$4*E9109+(1-$J$4)*$J$5*B9110)/(1-$J$4*$J$5))</f>
        <v>1.07771483318218</v>
      </c>
      <c r="F9110" s="12" t="n">
        <f aca="false">B9110*C9110*3.6/1000</f>
        <v>1.80418836649159</v>
      </c>
    </row>
    <row r="9111" customFormat="false" ht="15" hidden="false" customHeight="false" outlineLevel="0" collapsed="false">
      <c r="A9111" s="11" t="n">
        <v>43798.125</v>
      </c>
      <c r="B9111" s="0" t="n">
        <v>1.904</v>
      </c>
      <c r="C9111" s="0" t="n">
        <v>188.632891806559</v>
      </c>
      <c r="D9111" s="0" t="n">
        <v>1.07687313946253</v>
      </c>
      <c r="E9111" s="12" t="n">
        <f aca="false">MIN(B9111,((1-$J$5)*$J$4*E9110+(1-$J$4)*$J$5*B9111)/(1-$J$4*$J$5))</f>
        <v>1.08191722472778</v>
      </c>
      <c r="F9111" s="12" t="n">
        <f aca="false">B9111*C9111*3.6/1000</f>
        <v>1.29296529359888</v>
      </c>
    </row>
    <row r="9112" customFormat="false" ht="15" hidden="false" customHeight="false" outlineLevel="0" collapsed="false">
      <c r="A9112" s="11" t="n">
        <v>43798.1666666667</v>
      </c>
      <c r="B9112" s="0" t="n">
        <v>1.904</v>
      </c>
      <c r="C9112" s="0" t="n">
        <v>180.228345967577</v>
      </c>
      <c r="D9112" s="0" t="n">
        <v>1.08100853258806</v>
      </c>
      <c r="E9112" s="12" t="n">
        <f aca="false">MIN(B9112,((1-$J$5)*$J$4*E9111+(1-$J$4)*$J$5*B9112)/(1-$J$4*$J$5))</f>
        <v>1.08605038412271</v>
      </c>
      <c r="F9112" s="12" t="n">
        <f aca="false">B9112*C9112*3.6/1000</f>
        <v>1.23535717460016</v>
      </c>
    </row>
    <row r="9113" customFormat="false" ht="15" hidden="false" customHeight="false" outlineLevel="0" collapsed="false">
      <c r="A9113" s="11" t="n">
        <v>43798.2083333333</v>
      </c>
      <c r="B9113" s="0" t="n">
        <v>1.897</v>
      </c>
      <c r="C9113" s="0" t="n">
        <v>165.992984538333</v>
      </c>
      <c r="D9113" s="0" t="n">
        <v>1.08499615206279</v>
      </c>
      <c r="E9113" s="12" t="n">
        <f aca="false">MIN(B9113,((1-$J$5)*$J$4*E9112+(1-$J$4)*$J$5*B9113)/(1-$J$4*$J$5))</f>
        <v>1.09003472705314</v>
      </c>
      <c r="F9113" s="12" t="n">
        <f aca="false">B9113*C9113*3.6/1000</f>
        <v>1.13359929000918</v>
      </c>
    </row>
    <row r="9114" customFormat="false" ht="15" hidden="false" customHeight="false" outlineLevel="0" collapsed="false">
      <c r="A9114" s="11" t="n">
        <v>43798.25</v>
      </c>
      <c r="B9114" s="0" t="n">
        <v>1.84</v>
      </c>
      <c r="C9114" s="0" t="n">
        <v>254.630358354914</v>
      </c>
      <c r="D9114" s="0" t="n">
        <v>1.08826666851983</v>
      </c>
      <c r="E9114" s="12" t="n">
        <f aca="false">MIN(B9114,((1-$J$5)*$J$4*E9113+(1-$J$4)*$J$5*B9114)/(1-$J$4*$J$5))</f>
        <v>1.09329609893036</v>
      </c>
      <c r="F9114" s="12" t="n">
        <f aca="false">B9114*C9114*3.6/1000</f>
        <v>1.68667149374295</v>
      </c>
    </row>
    <row r="9115" customFormat="false" ht="15" hidden="false" customHeight="false" outlineLevel="0" collapsed="false">
      <c r="A9115" s="11" t="n">
        <v>43798.2916666667</v>
      </c>
      <c r="B9115" s="0" t="n">
        <v>1.812</v>
      </c>
      <c r="C9115" s="0" t="n">
        <v>216.897001573823</v>
      </c>
      <c r="D9115" s="0" t="n">
        <v>1.09116344129531</v>
      </c>
      <c r="E9115" s="12" t="n">
        <f aca="false">MIN(B9115,((1-$J$5)*$J$4*E9114+(1-$J$4)*$J$5*B9115)/(1-$J$4*$J$5))</f>
        <v>1.09618084194633</v>
      </c>
      <c r="F9115" s="12" t="n">
        <f aca="false">B9115*C9115*3.6/1000</f>
        <v>1.41486252066636</v>
      </c>
    </row>
    <row r="9116" customFormat="false" ht="15" hidden="false" customHeight="false" outlineLevel="0" collapsed="false">
      <c r="A9116" s="11" t="n">
        <v>43798.3333333333</v>
      </c>
      <c r="B9116" s="0" t="n">
        <v>1.77</v>
      </c>
      <c r="C9116" s="0" t="n">
        <v>171.722974014795</v>
      </c>
      <c r="D9116" s="0" t="n">
        <v>1.09353250161325</v>
      </c>
      <c r="E9116" s="12" t="n">
        <f aca="false">MIN(B9116,((1-$J$5)*$J$4*E9115+(1-$J$4)*$J$5*B9116)/(1-$J$4*$J$5))</f>
        <v>1.09853371110702</v>
      </c>
      <c r="F9116" s="12" t="n">
        <f aca="false">B9116*C9116*3.6/1000</f>
        <v>1.09421879042227</v>
      </c>
    </row>
    <row r="9117" customFormat="false" ht="15" hidden="false" customHeight="false" outlineLevel="0" collapsed="false">
      <c r="A9117" s="11" t="n">
        <v>43798.375</v>
      </c>
      <c r="B9117" s="0" t="n">
        <v>1.777</v>
      </c>
      <c r="C9117" s="0" t="n">
        <v>164.071850221423</v>
      </c>
      <c r="D9117" s="0" t="n">
        <v>1.09594280683658</v>
      </c>
      <c r="E9117" s="12" t="n">
        <f aca="false">MIN(B9117,((1-$J$5)*$J$4*E9116+(1-$J$4)*$J$5*B9117)/(1-$J$4*$J$5))</f>
        <v>1.1009285428845</v>
      </c>
      <c r="F9117" s="12" t="n">
        <f aca="false">B9117*C9117*3.6/1000</f>
        <v>1.04960044023649</v>
      </c>
    </row>
    <row r="9118" customFormat="false" ht="15" hidden="false" customHeight="false" outlineLevel="0" collapsed="false">
      <c r="A9118" s="11" t="n">
        <v>43798.4166666667</v>
      </c>
      <c r="B9118" s="0" t="n">
        <v>1.791</v>
      </c>
      <c r="C9118" s="0" t="n">
        <v>190.487566867391</v>
      </c>
      <c r="D9118" s="0" t="n">
        <v>1.09847372640452</v>
      </c>
      <c r="E9118" s="12" t="n">
        <f aca="false">MIN(B9118,((1-$J$5)*$J$4*E9117+(1-$J$4)*$J$5*B9118)/(1-$J$4*$J$5))</f>
        <v>1.10344537084357</v>
      </c>
      <c r="F9118" s="12" t="n">
        <f aca="false">B9118*C9118*3.6/1000</f>
        <v>1.22818763613419</v>
      </c>
    </row>
    <row r="9119" customFormat="false" ht="15" hidden="false" customHeight="false" outlineLevel="0" collapsed="false">
      <c r="A9119" s="11" t="n">
        <v>43798.4583333333</v>
      </c>
      <c r="B9119" s="0" t="n">
        <v>1.798</v>
      </c>
      <c r="C9119" s="0" t="n">
        <v>143.53261853862</v>
      </c>
      <c r="D9119" s="0" t="n">
        <v>1.10104323997674</v>
      </c>
      <c r="E9119" s="12" t="n">
        <f aca="false">MIN(B9119,((1-$J$5)*$J$4*E9118+(1-$J$4)*$J$5*B9119)/(1-$J$4*$J$5))</f>
        <v>1.10600146028601</v>
      </c>
      <c r="F9119" s="12" t="n">
        <f aca="false">B9119*C9119*3.6/1000</f>
        <v>0.929057933276779</v>
      </c>
    </row>
    <row r="9120" customFormat="false" ht="15" hidden="false" customHeight="false" outlineLevel="0" collapsed="false">
      <c r="A9120" s="11" t="n">
        <v>43798.5</v>
      </c>
      <c r="B9120" s="0" t="n">
        <v>1.791</v>
      </c>
      <c r="C9120" s="0" t="n">
        <v>130.439140076302</v>
      </c>
      <c r="D9120" s="0" t="n">
        <v>1.10349062558626</v>
      </c>
      <c r="E9120" s="12" t="n">
        <f aca="false">MIN(B9120,((1-$J$5)*$J$4*E9119+(1-$J$4)*$J$5*B9120)/(1-$J$4*$J$5))</f>
        <v>1.10843471464704</v>
      </c>
      <c r="F9120" s="12" t="n">
        <f aca="false">B9120*C9120*3.6/1000</f>
        <v>0.841019399555967</v>
      </c>
    </row>
    <row r="9121" customFormat="false" ht="15" hidden="false" customHeight="false" outlineLevel="0" collapsed="false">
      <c r="A9121" s="11" t="n">
        <v>43798.5416666667</v>
      </c>
      <c r="B9121" s="0" t="n">
        <v>1.735</v>
      </c>
      <c r="C9121" s="0" t="n">
        <v>120.136386125267</v>
      </c>
      <c r="D9121" s="0" t="n">
        <v>1.10525756883735</v>
      </c>
      <c r="E9121" s="12" t="n">
        <f aca="false">MIN(B9121,((1-$J$5)*$J$4*E9120+(1-$J$4)*$J$5*B9121)/(1-$J$4*$J$5))</f>
        <v>1.11018208343374</v>
      </c>
      <c r="F9121" s="12" t="n">
        <f aca="false">B9121*C9121*3.6/1000</f>
        <v>0.75037186773842</v>
      </c>
    </row>
    <row r="9122" customFormat="false" ht="15" hidden="false" customHeight="false" outlineLevel="0" collapsed="false">
      <c r="A9122" s="11" t="n">
        <v>43798.5833333333</v>
      </c>
      <c r="B9122" s="0" t="n">
        <v>1.728</v>
      </c>
      <c r="C9122" s="0" t="n">
        <v>115.952637807309</v>
      </c>
      <c r="D9122" s="0" t="n">
        <v>1.10691552847525</v>
      </c>
      <c r="E9122" s="12" t="n">
        <f aca="false">MIN(B9122,((1-$J$5)*$J$4*E9121+(1-$J$4)*$J$5*B9122)/(1-$J$4*$J$5))</f>
        <v>1.11181994037882</v>
      </c>
      <c r="F9122" s="12" t="n">
        <f aca="false">B9122*C9122*3.6/1000</f>
        <v>0.721318169271707</v>
      </c>
    </row>
    <row r="9123" customFormat="false" ht="15" hidden="false" customHeight="false" outlineLevel="0" collapsed="false">
      <c r="A9123" s="11" t="n">
        <v>43798.625</v>
      </c>
      <c r="B9123" s="0" t="n">
        <v>1.707</v>
      </c>
      <c r="C9123" s="0" t="n">
        <v>109.603725406382</v>
      </c>
      <c r="D9123" s="0" t="n">
        <v>1.10830619953212</v>
      </c>
      <c r="E9123" s="12" t="n">
        <f aca="false">MIN(B9123,((1-$J$5)*$J$4*E9122+(1-$J$4)*$J$5*B9123)/(1-$J$4*$J$5))</f>
        <v>1.11318863987834</v>
      </c>
      <c r="F9123" s="12" t="n">
        <f aca="false">B9123*C9123*3.6/1000</f>
        <v>0.673536813367297</v>
      </c>
    </row>
    <row r="9124" customFormat="false" ht="15" hidden="false" customHeight="false" outlineLevel="0" collapsed="false">
      <c r="A9124" s="11" t="n">
        <v>43798.6666666667</v>
      </c>
      <c r="B9124" s="0" t="n">
        <v>1.68</v>
      </c>
      <c r="C9124" s="0" t="n">
        <v>109.603725406382</v>
      </c>
      <c r="D9124" s="0" t="n">
        <v>1.10936534966213</v>
      </c>
      <c r="E9124" s="12" t="n">
        <f aca="false">MIN(B9124,((1-$J$5)*$J$4*E9123+(1-$J$4)*$J$5*B9124)/(1-$J$4*$J$5))</f>
        <v>1.11422342340588</v>
      </c>
      <c r="F9124" s="12" t="n">
        <f aca="false">B9124*C9124*3.6/1000</f>
        <v>0.662883331257797</v>
      </c>
    </row>
    <row r="9125" customFormat="false" ht="15" hidden="false" customHeight="false" outlineLevel="0" collapsed="false">
      <c r="A9125" s="11" t="n">
        <v>43798.7083333333</v>
      </c>
      <c r="B9125" s="0" t="n">
        <v>1.646</v>
      </c>
      <c r="C9125" s="0" t="n">
        <v>107.46674765642</v>
      </c>
      <c r="D9125" s="0" t="n">
        <v>1.11001836351347</v>
      </c>
      <c r="E9125" s="12" t="n">
        <f aca="false">MIN(B9125,((1-$J$5)*$J$4*E9124+(1-$J$4)*$J$5*B9125)/(1-$J$4*$J$5))</f>
        <v>1.11484906717185</v>
      </c>
      <c r="F9125" s="12" t="n">
        <f aca="false">B9125*C9125*3.6/1000</f>
        <v>0.636804959912881</v>
      </c>
    </row>
    <row r="9126" customFormat="false" ht="15" hidden="false" customHeight="false" outlineLevel="0" collapsed="false">
      <c r="A9126" s="11" t="n">
        <v>43798.75</v>
      </c>
      <c r="B9126" s="0" t="n">
        <v>1.591</v>
      </c>
      <c r="C9126" s="0" t="n">
        <v>110.668244509076</v>
      </c>
      <c r="D9126" s="0" t="n">
        <v>1.11003175788943</v>
      </c>
      <c r="E9126" s="12" t="n">
        <f aca="false">MIN(B9126,((1-$J$5)*$J$4*E9125+(1-$J$4)*$J$5*B9126)/(1-$J$4*$J$5))</f>
        <v>1.11483013690543</v>
      </c>
      <c r="F9126" s="12" t="n">
        <f aca="false">B9126*C9126*3.6/1000</f>
        <v>0.633863437250181</v>
      </c>
    </row>
    <row r="9127" customFormat="false" ht="15" hidden="false" customHeight="false" outlineLevel="0" collapsed="false">
      <c r="A9127" s="11" t="n">
        <v>43798.7916666667</v>
      </c>
      <c r="B9127" s="0" t="n">
        <v>1.571</v>
      </c>
      <c r="C9127" s="0" t="n">
        <v>85.4373869264138</v>
      </c>
      <c r="D9127" s="0" t="n">
        <v>1.10981623306411</v>
      </c>
      <c r="E9127" s="12" t="n">
        <f aca="false">MIN(B9127,((1-$J$5)*$J$4*E9126+(1-$J$4)*$J$5*B9127)/(1-$J$4*$J$5))</f>
        <v>1.11458087600089</v>
      </c>
      <c r="F9127" s="12" t="n">
        <f aca="false">B9127*C9127*3.6/1000</f>
        <v>0.483199685501026</v>
      </c>
    </row>
    <row r="9128" customFormat="false" ht="15" hidden="false" customHeight="false" outlineLevel="0" collapsed="false">
      <c r="A9128" s="11" t="n">
        <v>43798.8333333333</v>
      </c>
      <c r="B9128" s="0" t="n">
        <v>1.518</v>
      </c>
      <c r="C9128" s="0" t="n">
        <v>92.1837740279802</v>
      </c>
      <c r="D9128" s="0" t="n">
        <v>1.10899818351362</v>
      </c>
      <c r="E9128" s="12" t="n">
        <f aca="false">MIN(B9128,((1-$J$5)*$J$4*E9127+(1-$J$4)*$J$5*B9128)/(1-$J$4*$J$5))</f>
        <v>1.11372451890038</v>
      </c>
      <c r="F9128" s="12" t="n">
        <f aca="false">B9128*C9128*3.6/1000</f>
        <v>0.503765888308106</v>
      </c>
    </row>
    <row r="9129" customFormat="false" ht="15" hidden="false" customHeight="false" outlineLevel="0" collapsed="false">
      <c r="A9129" s="11" t="n">
        <v>43798.875</v>
      </c>
      <c r="B9129" s="0" t="n">
        <v>1.504</v>
      </c>
      <c r="C9129" s="0" t="n">
        <v>91.0683065269223</v>
      </c>
      <c r="D9129" s="0" t="n">
        <v>1.10803344194715</v>
      </c>
      <c r="E9129" s="12" t="n">
        <f aca="false">MIN(B9129,((1-$J$5)*$J$4*E9128+(1-$J$4)*$J$5*B9129)/(1-$J$4*$J$5))</f>
        <v>1.11272082007171</v>
      </c>
      <c r="F9129" s="12" t="n">
        <f aca="false">B9129*C9129*3.6/1000</f>
        <v>0.493080238859368</v>
      </c>
    </row>
    <row r="9130" customFormat="false" ht="15" hidden="false" customHeight="false" outlineLevel="0" collapsed="false">
      <c r="A9130" s="11" t="n">
        <v>43798.9166666667</v>
      </c>
      <c r="B9130" s="0" t="n">
        <v>1.458</v>
      </c>
      <c r="C9130" s="0" t="n">
        <v>68.2846136225885</v>
      </c>
      <c r="D9130" s="0" t="n">
        <v>1.1065584911306</v>
      </c>
      <c r="E9130" s="12" t="n">
        <f aca="false">MIN(B9130,((1-$J$5)*$J$4*E9129+(1-$J$4)*$J$5*B9130)/(1-$J$4*$J$5))</f>
        <v>1.11120317888437</v>
      </c>
      <c r="F9130" s="12" t="n">
        <f aca="false">B9130*C9130*3.6/1000</f>
        <v>0.358412279982242</v>
      </c>
    </row>
    <row r="9131" customFormat="false" ht="15" hidden="false" customHeight="false" outlineLevel="0" collapsed="false">
      <c r="A9131" s="11" t="n">
        <v>43798.9583333333</v>
      </c>
      <c r="B9131" s="0" t="n">
        <v>1.425</v>
      </c>
      <c r="C9131" s="0" t="n">
        <v>90.0614101726389</v>
      </c>
      <c r="D9131" s="0" t="n">
        <v>1.1047303420674</v>
      </c>
      <c r="E9131" s="12" t="n">
        <f aca="false">MIN(B9131,((1-$J$5)*$J$4*E9130+(1-$J$4)*$J$5*B9131)/(1-$J$4*$J$5))</f>
        <v>1.10932997989121</v>
      </c>
      <c r="F9131" s="12" t="n">
        <f aca="false">B9131*C9131*3.6/1000</f>
        <v>0.462015034185637</v>
      </c>
    </row>
    <row r="9132" customFormat="false" ht="15" hidden="false" customHeight="false" outlineLevel="0" collapsed="false">
      <c r="A9132" s="11" t="n">
        <v>43799</v>
      </c>
      <c r="B9132" s="0" t="n">
        <v>1.393</v>
      </c>
      <c r="C9132" s="0" t="n">
        <v>64.653785646459</v>
      </c>
      <c r="D9132" s="0" t="n">
        <v>1.10256621436518</v>
      </c>
      <c r="E9132" s="12" t="n">
        <f aca="false">MIN(B9132,((1-$J$5)*$J$4*E9131+(1-$J$4)*$J$5*B9132)/(1-$J$4*$J$5))</f>
        <v>1.10711861284194</v>
      </c>
      <c r="F9132" s="12" t="n">
        <f aca="false">B9132*C9132*3.6/1000</f>
        <v>0.324225804259863</v>
      </c>
    </row>
    <row r="9133" customFormat="false" ht="15" hidden="false" customHeight="false" outlineLevel="0" collapsed="false">
      <c r="A9133" s="11" t="n">
        <v>43799.0416666667</v>
      </c>
      <c r="B9133" s="0" t="n">
        <v>1.361</v>
      </c>
      <c r="C9133" s="0" t="n">
        <v>55.0819658027685</v>
      </c>
      <c r="D9133" s="0" t="n">
        <v>1.10007161062048</v>
      </c>
      <c r="E9133" s="12" t="n">
        <f aca="false">MIN(B9133,((1-$J$5)*$J$4*E9132+(1-$J$4)*$J$5*B9133)/(1-$J$4*$J$5))</f>
        <v>1.10457464887419</v>
      </c>
      <c r="F9133" s="12" t="n">
        <f aca="false">B9133*C9133*3.6/1000</f>
        <v>0.269879599647245</v>
      </c>
    </row>
    <row r="9134" customFormat="false" ht="15" hidden="false" customHeight="false" outlineLevel="0" collapsed="false">
      <c r="A9134" s="11" t="n">
        <v>43799.0833333333</v>
      </c>
      <c r="B9134" s="0" t="n">
        <v>1.328</v>
      </c>
      <c r="C9134" s="0" t="n">
        <v>52.6563228886822</v>
      </c>
      <c r="D9134" s="0" t="n">
        <v>1.09724050831775</v>
      </c>
      <c r="E9134" s="12" t="n">
        <f aca="false">MIN(B9134,((1-$J$5)*$J$4*E9133+(1-$J$4)*$J$5*B9134)/(1-$J$4*$J$5))</f>
        <v>1.10169203521894</v>
      </c>
      <c r="F9134" s="12" t="n">
        <f aca="false">B9134*C9134*3.6/1000</f>
        <v>0.251739348466212</v>
      </c>
    </row>
    <row r="9135" customFormat="false" ht="15" hidden="false" customHeight="false" outlineLevel="0" collapsed="false">
      <c r="A9135" s="11" t="n">
        <v>43799.125</v>
      </c>
      <c r="B9135" s="0" t="n">
        <v>1.278</v>
      </c>
      <c r="C9135" s="0" t="n">
        <v>65.0191614936925</v>
      </c>
      <c r="D9135" s="0" t="n">
        <v>1.0938840237126</v>
      </c>
      <c r="E9135" s="12" t="n">
        <f aca="false">MIN(B9135,((1-$J$5)*$J$4*E9134+(1-$J$4)*$J$5*B9135)/(1-$J$4*$J$5))</f>
        <v>1.09828030481994</v>
      </c>
      <c r="F9135" s="12" t="n">
        <f aca="false">B9135*C9135*3.6/1000</f>
        <v>0.299140158200181</v>
      </c>
    </row>
    <row r="9136" customFormat="false" ht="15" hidden="false" customHeight="false" outlineLevel="0" collapsed="false">
      <c r="A9136" s="11" t="n">
        <v>43799.1666666667</v>
      </c>
      <c r="B9136" s="0" t="n">
        <v>1.253</v>
      </c>
      <c r="C9136" s="0" t="n">
        <v>63.432046216917</v>
      </c>
      <c r="D9136" s="0" t="n">
        <v>1.09029663620834</v>
      </c>
      <c r="E9136" s="12" t="n">
        <f aca="false">MIN(B9136,((1-$J$5)*$J$4*E9135+(1-$J$4)*$J$5*B9136)/(1-$J$4*$J$5))</f>
        <v>1.09463647772241</v>
      </c>
      <c r="F9136" s="12" t="n">
        <f aca="false">B9136*C9136*3.6/1000</f>
        <v>0.286129274075269</v>
      </c>
    </row>
    <row r="9137" customFormat="false" ht="15" hidden="false" customHeight="false" outlineLevel="0" collapsed="false">
      <c r="A9137" s="11" t="n">
        <v>43799.2083333333</v>
      </c>
      <c r="B9137" s="0" t="n">
        <v>1.221</v>
      </c>
      <c r="C9137" s="0" t="n">
        <v>59.8543706087425</v>
      </c>
      <c r="D9137" s="0" t="n">
        <v>1.08640208254957</v>
      </c>
      <c r="E9137" s="12" t="n">
        <f aca="false">MIN(B9137,((1-$J$5)*$J$4*E9136+(1-$J$4)*$J$5*B9137)/(1-$J$4*$J$5))</f>
        <v>1.09068365271875</v>
      </c>
      <c r="F9137" s="12" t="n">
        <f aca="false">B9137*C9137*3.6/1000</f>
        <v>0.263095871447788</v>
      </c>
    </row>
    <row r="9138" customFormat="false" ht="15" hidden="false" customHeight="false" outlineLevel="0" collapsed="false">
      <c r="A9138" s="11" t="n">
        <v>43799.25</v>
      </c>
      <c r="B9138" s="0" t="n">
        <v>1.215</v>
      </c>
      <c r="C9138" s="0" t="n">
        <v>60.5989456085854</v>
      </c>
      <c r="D9138" s="0" t="n">
        <v>1.08250270322706</v>
      </c>
      <c r="E9138" s="12" t="n">
        <f aca="false">MIN(B9138,((1-$J$5)*$J$4*E9137+(1-$J$4)*$J$5*B9138)/(1-$J$4*$J$5))</f>
        <v>1.08672675563936</v>
      </c>
      <c r="F9138" s="12" t="n">
        <f aca="false">B9138*C9138*3.6/1000</f>
        <v>0.265059788091953</v>
      </c>
    </row>
    <row r="9139" customFormat="false" ht="15" hidden="false" customHeight="false" outlineLevel="0" collapsed="false">
      <c r="A9139" s="11" t="n">
        <v>43799.2916666667</v>
      </c>
      <c r="B9139" s="0" t="n">
        <v>1.184</v>
      </c>
      <c r="C9139" s="0" t="n">
        <v>60.5989456085854</v>
      </c>
      <c r="D9139" s="0" t="n">
        <v>1.07831270248634</v>
      </c>
      <c r="E9139" s="12" t="n">
        <f aca="false">MIN(B9139,((1-$J$5)*$J$4*E9138+(1-$J$4)*$J$5*B9139)/(1-$J$4*$J$5))</f>
        <v>1.08247755043937</v>
      </c>
      <c r="F9139" s="12" t="n">
        <f aca="false">B9139*C9139*3.6/1000</f>
        <v>0.258296945762034</v>
      </c>
    </row>
    <row r="9140" customFormat="false" ht="15" hidden="false" customHeight="false" outlineLevel="0" collapsed="false">
      <c r="A9140" s="11" t="n">
        <v>43799.3333333333</v>
      </c>
      <c r="B9140" s="0" t="n">
        <v>1.184</v>
      </c>
      <c r="C9140" s="0" t="n">
        <v>54.318959031291</v>
      </c>
      <c r="D9140" s="0" t="n">
        <v>1.0741913248092</v>
      </c>
      <c r="E9140" s="12" t="n">
        <f aca="false">MIN(B9140,((1-$J$5)*$J$4*E9139+(1-$J$4)*$J$5*B9140)/(1-$J$4*$J$5))</f>
        <v>1.07829834861995</v>
      </c>
      <c r="F9140" s="12" t="n">
        <f aca="false">B9140*C9140*3.6/1000</f>
        <v>0.231529130974975</v>
      </c>
    </row>
    <row r="9141" customFormat="false" ht="15" hidden="false" customHeight="false" outlineLevel="0" collapsed="false">
      <c r="A9141" s="11" t="n">
        <v>43799.375</v>
      </c>
      <c r="B9141" s="0" t="n">
        <v>1.16</v>
      </c>
      <c r="C9141" s="0" t="n">
        <v>54.318959031291</v>
      </c>
      <c r="D9141" s="0" t="n">
        <v>1.06986300650291</v>
      </c>
      <c r="E9141" s="12" t="n">
        <f aca="false">MIN(B9141,((1-$J$5)*$J$4*E9140+(1-$J$4)*$J$5*B9141)/(1-$J$4*$J$5))</f>
        <v>1.07391122590792</v>
      </c>
      <c r="F9141" s="12" t="n">
        <f aca="false">B9141*C9141*3.6/1000</f>
        <v>0.226835972914671</v>
      </c>
    </row>
    <row r="9142" customFormat="false" ht="15" hidden="false" customHeight="false" outlineLevel="0" collapsed="false">
      <c r="A9142" s="11" t="n">
        <v>43799.4166666667</v>
      </c>
      <c r="B9142" s="0" t="n">
        <v>1.148</v>
      </c>
      <c r="C9142" s="0" t="n">
        <v>65.5055197023732</v>
      </c>
      <c r="D9142" s="0" t="n">
        <v>1.06546835670152</v>
      </c>
      <c r="E9142" s="12" t="n">
        <f aca="false">MIN(B9142,((1-$J$5)*$J$4*E9141+(1-$J$4)*$J$5*B9142)/(1-$J$4*$J$5))</f>
        <v>1.06945799319115</v>
      </c>
      <c r="F9142" s="12" t="n">
        <f aca="false">B9142*C9142*3.6/1000</f>
        <v>0.270721211825968</v>
      </c>
    </row>
    <row r="9143" customFormat="false" ht="15" hidden="false" customHeight="false" outlineLevel="0" collapsed="false">
      <c r="A9143" s="11" t="n">
        <v>43799.4583333333</v>
      </c>
      <c r="B9143" s="0" t="n">
        <v>1.141</v>
      </c>
      <c r="C9143" s="0" t="n">
        <v>60.5989456085854</v>
      </c>
      <c r="D9143" s="0" t="n">
        <v>1.06106563672777</v>
      </c>
      <c r="E9143" s="12" t="n">
        <f aca="false">MIN(B9143,((1-$J$5)*$J$4*E9142+(1-$J$4)*$J$5*B9143)/(1-$J$4*$J$5))</f>
        <v>1.0649974002226</v>
      </c>
      <c r="F9143" s="12" t="n">
        <f aca="false">B9143*C9143*3.6/1000</f>
        <v>0.248916228981825</v>
      </c>
    </row>
    <row r="9144" customFormat="false" ht="15" hidden="false" customHeight="false" outlineLevel="0" collapsed="false">
      <c r="A9144" s="11" t="n">
        <v>43799.5</v>
      </c>
      <c r="B9144" s="0" t="n">
        <v>1.141</v>
      </c>
      <c r="C9144" s="0" t="n">
        <v>56.8520022030149</v>
      </c>
      <c r="D9144" s="0" t="n">
        <v>1.05673502369417</v>
      </c>
      <c r="E9144" s="12" t="n">
        <f aca="false">MIN(B9144,((1-$J$5)*$J$4*E9143+(1-$J$4)*$J$5*B9144)/(1-$J$4*$J$5))</f>
        <v>1.06061029313491</v>
      </c>
      <c r="F9144" s="12" t="n">
        <f aca="false">B9144*C9144*3.6/1000</f>
        <v>0.233525284249104</v>
      </c>
    </row>
    <row r="9145" customFormat="false" ht="15" hidden="false" customHeight="false" outlineLevel="0" collapsed="false">
      <c r="A9145" s="11" t="n">
        <v>43799.5416666667</v>
      </c>
      <c r="B9145" s="0" t="n">
        <v>1.135</v>
      </c>
      <c r="C9145" s="0" t="n">
        <v>50.4617101559922</v>
      </c>
      <c r="D9145" s="0" t="n">
        <v>1.05240672669731</v>
      </c>
      <c r="E9145" s="12" t="n">
        <f aca="false">MIN(B9145,((1-$J$5)*$J$4*E9144+(1-$J$4)*$J$5*B9145)/(1-$J$4*$J$5))</f>
        <v>1.05622626853631</v>
      </c>
      <c r="F9145" s="12" t="n">
        <f aca="false">B9145*C9145*3.6/1000</f>
        <v>0.206186547697384</v>
      </c>
    </row>
    <row r="9146" customFormat="false" ht="15" hidden="false" customHeight="false" outlineLevel="0" collapsed="false">
      <c r="A9146" s="11" t="n">
        <v>43799.5833333333</v>
      </c>
      <c r="B9146" s="0" t="n">
        <v>1.148</v>
      </c>
      <c r="C9146" s="0" t="n">
        <v>53.0411786010183</v>
      </c>
      <c r="D9146" s="0" t="n">
        <v>1.04829797264466</v>
      </c>
      <c r="E9146" s="12" t="n">
        <f aca="false">MIN(B9146,((1-$J$5)*$J$4*E9145+(1-$J$4)*$J$5*B9146)/(1-$J$4*$J$5))</f>
        <v>1.05206438602336</v>
      </c>
      <c r="F9146" s="12" t="n">
        <f aca="false">B9146*C9146*3.6/1000</f>
        <v>0.219208582922288</v>
      </c>
    </row>
    <row r="9147" customFormat="false" ht="15" hidden="false" customHeight="false" outlineLevel="0" collapsed="false">
      <c r="A9147" s="11" t="n">
        <v>43799.625</v>
      </c>
      <c r="B9147" s="0" t="n">
        <v>1.141</v>
      </c>
      <c r="C9147" s="0" t="n">
        <v>59.356678426563</v>
      </c>
      <c r="D9147" s="0" t="n">
        <v>1.04417646607151</v>
      </c>
      <c r="E9147" s="12" t="n">
        <f aca="false">MIN(B9147,((1-$J$5)*$J$4*E9146+(1-$J$4)*$J$5*B9147)/(1-$J$4*$J$5))</f>
        <v>1.04789034342001</v>
      </c>
      <c r="F9147" s="12" t="n">
        <f aca="false">B9147*C9147*3.6/1000</f>
        <v>0.24381349230495</v>
      </c>
    </row>
    <row r="9148" customFormat="false" ht="15" hidden="false" customHeight="false" outlineLevel="0" collapsed="false">
      <c r="A9148" s="11" t="n">
        <v>43799.6666666667</v>
      </c>
      <c r="B9148" s="0" t="n">
        <v>1.154</v>
      </c>
      <c r="C9148" s="0" t="n">
        <v>59.356678426563</v>
      </c>
      <c r="D9148" s="0" t="n">
        <v>1.04027111566695</v>
      </c>
      <c r="E9148" s="12" t="n">
        <f aca="false">MIN(B9148,((1-$J$5)*$J$4*E9147+(1-$J$4)*$J$5*B9148)/(1-$J$4*$J$5))</f>
        <v>1.04393498356136</v>
      </c>
      <c r="F9148" s="12" t="n">
        <f aca="false">B9148*C9148*3.6/1000</f>
        <v>0.246591384855313</v>
      </c>
    </row>
    <row r="9149" customFormat="false" ht="15" hidden="false" customHeight="false" outlineLevel="0" collapsed="false">
      <c r="A9149" s="11" t="n">
        <v>43799.7083333333</v>
      </c>
      <c r="B9149" s="0" t="n">
        <v>1.16</v>
      </c>
      <c r="C9149" s="0" t="n">
        <v>60.5989456085854</v>
      </c>
      <c r="D9149" s="0" t="n">
        <v>1.03649833632418</v>
      </c>
      <c r="E9149" s="12" t="n">
        <f aca="false">MIN(B9149,((1-$J$5)*$J$4*E9148+(1-$J$4)*$J$5*B9149)/(1-$J$4*$J$5))</f>
        <v>1.04011397888984</v>
      </c>
      <c r="F9149" s="12" t="n">
        <f aca="false">B9149*C9149*3.6/1000</f>
        <v>0.253061196861453</v>
      </c>
    </row>
    <row r="9150" customFormat="false" ht="15" hidden="false" customHeight="false" outlineLevel="0" collapsed="false">
      <c r="A9150" s="11" t="n">
        <v>43799.75</v>
      </c>
      <c r="B9150" s="0" t="n">
        <v>1.172</v>
      </c>
      <c r="C9150" s="0" t="n">
        <v>59.356678426563</v>
      </c>
      <c r="D9150" s="0" t="n">
        <v>1.03292456676785</v>
      </c>
      <c r="E9150" s="12" t="n">
        <f aca="false">MIN(B9150,((1-$J$5)*$J$4*E9149+(1-$J$4)*$J$5*B9150)/(1-$J$4*$J$5))</f>
        <v>1.03649430872691</v>
      </c>
      <c r="F9150" s="12" t="n">
        <f aca="false">B9150*C9150*3.6/1000</f>
        <v>0.250437697617355</v>
      </c>
    </row>
    <row r="9151" customFormat="false" ht="15" hidden="false" customHeight="false" outlineLevel="0" collapsed="false">
      <c r="A9151" s="11" t="n">
        <v>43799.7916666667</v>
      </c>
      <c r="B9151" s="0" t="n">
        <v>1.184</v>
      </c>
      <c r="C9151" s="0" t="n">
        <v>64.287884415969</v>
      </c>
      <c r="D9151" s="0" t="n">
        <v>1.02954654765219</v>
      </c>
      <c r="E9151" s="12" t="n">
        <f aca="false">MIN(B9151,((1-$J$5)*$J$4*E9150+(1-$J$4)*$J$5*B9151)/(1-$J$4*$J$5))</f>
        <v>1.03307265619434</v>
      </c>
      <c r="F9151" s="12" t="n">
        <f aca="false">B9151*C9151*3.6/1000</f>
        <v>0.274020678534626</v>
      </c>
    </row>
    <row r="9152" customFormat="false" ht="15" hidden="false" customHeight="false" outlineLevel="0" collapsed="false">
      <c r="A9152" s="11" t="n">
        <v>43799.8333333333</v>
      </c>
      <c r="B9152" s="0" t="n">
        <v>1.184</v>
      </c>
      <c r="C9152" s="0" t="n">
        <v>91.0683065269223</v>
      </c>
      <c r="D9152" s="0" t="n">
        <v>1.02622385311399</v>
      </c>
      <c r="E9152" s="12" t="n">
        <f aca="false">MIN(B9152,((1-$J$5)*$J$4*E9151+(1-$J$4)*$J$5*B9152)/(1-$J$4*$J$5))</f>
        <v>1.02970737355522</v>
      </c>
      <c r="F9152" s="12" t="n">
        <f aca="false">B9152*C9152*3.6/1000</f>
        <v>0.388169549740354</v>
      </c>
    </row>
    <row r="9153" customFormat="false" ht="15" hidden="false" customHeight="false" outlineLevel="0" collapsed="false">
      <c r="A9153" s="11" t="n">
        <v>43799.875</v>
      </c>
      <c r="B9153" s="0" t="n">
        <v>1.154</v>
      </c>
      <c r="C9153" s="0" t="n">
        <v>103.159899071714</v>
      </c>
      <c r="D9153" s="0" t="n">
        <v>1.0226125273115</v>
      </c>
      <c r="E9153" s="12" t="n">
        <f aca="false">MIN(B9153,((1-$J$5)*$J$4*E9152+(1-$J$4)*$J$5*B9153)/(1-$J$4*$J$5))</f>
        <v>1.02605156838957</v>
      </c>
      <c r="F9153" s="12" t="n">
        <f aca="false">B9153*C9153*3.6/1000</f>
        <v>0.428567484703527</v>
      </c>
    </row>
    <row r="9154" customFormat="false" ht="15" hidden="false" customHeight="false" outlineLevel="0" collapsed="false">
      <c r="A9154" s="11" t="n">
        <v>43799.9166666667</v>
      </c>
      <c r="B9154" s="0" t="n">
        <v>1.123</v>
      </c>
      <c r="C9154" s="0" t="n">
        <v>51.7555279119033</v>
      </c>
      <c r="D9154" s="0" t="n">
        <v>1.01870586240307</v>
      </c>
      <c r="E9154" s="12" t="n">
        <f aca="false">MIN(B9154,((1-$J$5)*$J$4*E9153+(1-$J$4)*$J$5*B9154)/(1-$J$4*$J$5))</f>
        <v>1.02209849477524</v>
      </c>
      <c r="F9154" s="12" t="n">
        <f aca="false">B9154*C9154*3.6/1000</f>
        <v>0.209237248242243</v>
      </c>
    </row>
    <row r="9155" customFormat="false" ht="15" hidden="false" customHeight="false" outlineLevel="0" collapsed="false">
      <c r="A9155" s="11" t="n">
        <v>43799.9583333333</v>
      </c>
      <c r="B9155" s="0" t="n">
        <v>1.123</v>
      </c>
      <c r="C9155" s="0" t="n">
        <v>55.589146831692</v>
      </c>
      <c r="D9155" s="0" t="n">
        <v>1.01486318013594</v>
      </c>
      <c r="E9155" s="12" t="n">
        <f aca="false">MIN(B9155,((1-$J$5)*$J$4*E9154+(1-$J$4)*$J$5*B9155)/(1-$J$4*$J$5))</f>
        <v>1.01821054593216</v>
      </c>
      <c r="F9155" s="12" t="n">
        <f aca="false">B9155*C9155*3.6/1000</f>
        <v>0.224735802811164</v>
      </c>
    </row>
    <row r="9156" customFormat="false" ht="15" hidden="false" customHeight="false" outlineLevel="0" collapsed="false">
      <c r="A9156" s="11" t="n">
        <v>43800</v>
      </c>
      <c r="B9156" s="0" t="n">
        <v>1.099</v>
      </c>
      <c r="C9156" s="0" t="n">
        <v>58.7119610809712</v>
      </c>
      <c r="D9156" s="0" t="n">
        <v>1.01080899281735</v>
      </c>
      <c r="E9156" s="12" t="n">
        <f aca="false">MIN(B9156,((1-$J$5)*$J$4*E9155+(1-$J$4)*$J$5*B9156)/(1-$J$4*$J$5))</f>
        <v>1.01410987795964</v>
      </c>
      <c r="F9156" s="12" t="n">
        <f aca="false">B9156*C9156*3.6/1000</f>
        <v>0.232288002820754</v>
      </c>
    </row>
    <row r="9157" customFormat="false" ht="15" hidden="false" customHeight="false" outlineLevel="0" collapsed="false">
      <c r="A9157" s="11" t="n">
        <v>43800.0416666667</v>
      </c>
      <c r="B9157" s="0" t="n">
        <v>1.184</v>
      </c>
      <c r="C9157" s="0" t="n">
        <v>61.8347753302503</v>
      </c>
      <c r="D9157" s="0" t="n">
        <v>1.0077931785153</v>
      </c>
      <c r="E9157" s="12" t="n">
        <f aca="false">MIN(B9157,((1-$J$5)*$J$4*E9156+(1-$J$4)*$J$5*B9157)/(1-$J$4*$J$5))</f>
        <v>1.01105699693889</v>
      </c>
      <c r="F9157" s="12" t="n">
        <f aca="false">B9157*C9157*3.6/1000</f>
        <v>0.263564546367659</v>
      </c>
    </row>
    <row r="9158" customFormat="false" ht="15" hidden="false" customHeight="false" outlineLevel="0" collapsed="false">
      <c r="A9158" s="11" t="n">
        <v>43800.0833333333</v>
      </c>
      <c r="B9158" s="0" t="n">
        <v>1.111</v>
      </c>
      <c r="C9158" s="0" t="n">
        <v>51.7555279119033</v>
      </c>
      <c r="D9158" s="0" t="n">
        <v>1.00399200228483</v>
      </c>
      <c r="E9158" s="12" t="n">
        <f aca="false">MIN(B9158,((1-$J$5)*$J$4*E9157+(1-$J$4)*$J$5*B9158)/(1-$J$4*$J$5))</f>
        <v>1.00721256535834</v>
      </c>
      <c r="F9158" s="12" t="n">
        <f aca="false">B9158*C9158*3.6/1000</f>
        <v>0.207001409436448</v>
      </c>
    </row>
    <row r="9159" customFormat="false" ht="15" hidden="false" customHeight="false" outlineLevel="0" collapsed="false">
      <c r="A9159" s="11" t="n">
        <v>43800.125</v>
      </c>
      <c r="B9159" s="0" t="n">
        <v>1.099</v>
      </c>
      <c r="C9159" s="0" t="n">
        <v>47.8482781025145</v>
      </c>
      <c r="D9159" s="0" t="n">
        <v>1.00011586112304</v>
      </c>
      <c r="E9159" s="12" t="n">
        <f aca="false">MIN(B9159,((1-$J$5)*$J$4*E9158+(1-$J$4)*$J$5*B9159)/(1-$J$4*$J$5))</f>
        <v>1.00329308322723</v>
      </c>
      <c r="F9159" s="12" t="n">
        <f aca="false">B9159*C9159*3.6/1000</f>
        <v>0.189306927484788</v>
      </c>
    </row>
    <row r="9160" customFormat="false" ht="15" hidden="false" customHeight="false" outlineLevel="0" collapsed="false">
      <c r="A9160" s="11" t="n">
        <v>43800.1666666667</v>
      </c>
      <c r="B9160" s="0" t="n">
        <v>1.057</v>
      </c>
      <c r="C9160" s="0" t="n">
        <v>47.584961231779</v>
      </c>
      <c r="D9160" s="0" t="n">
        <v>0.995822933045843</v>
      </c>
      <c r="E9160" s="12" t="n">
        <f aca="false">MIN(B9160,((1-$J$5)*$J$4*E9159+(1-$J$4)*$J$5*B9160)/(1-$J$4*$J$5))</f>
        <v>0.998953823207016</v>
      </c>
      <c r="F9160" s="12" t="n">
        <f aca="false">B9160*C9160*3.6/1000</f>
        <v>0.181070294479165</v>
      </c>
    </row>
    <row r="9161" customFormat="false" ht="15" hidden="false" customHeight="false" outlineLevel="0" collapsed="false">
      <c r="A9161" s="11" t="n">
        <v>43800.2083333333</v>
      </c>
      <c r="B9161" s="0" t="n">
        <v>1.057</v>
      </c>
      <c r="C9161" s="0" t="n">
        <v>45.1980414005779</v>
      </c>
      <c r="D9161" s="0" t="n">
        <v>0.991600313757265</v>
      </c>
      <c r="E9161" s="12" t="n">
        <f aca="false">MIN(B9161,((1-$J$5)*$J$4*E9160+(1-$J$4)*$J$5*B9161)/(1-$J$4*$J$5))</f>
        <v>0.994686050172305</v>
      </c>
      <c r="F9161" s="12" t="n">
        <f aca="false">B9161*C9161*3.6/1000</f>
        <v>0.171987587137479</v>
      </c>
    </row>
    <row r="9162" customFormat="false" ht="15" hidden="false" customHeight="false" outlineLevel="0" collapsed="false">
      <c r="A9162" s="11" t="n">
        <v>43800.25</v>
      </c>
      <c r="B9162" s="0" t="n">
        <v>1.039</v>
      </c>
      <c r="C9162" s="0" t="n">
        <v>43.8581085138323</v>
      </c>
      <c r="D9162" s="0" t="n">
        <v>0.987241021905274</v>
      </c>
      <c r="E9162" s="12" t="n">
        <f aca="false">MIN(B9162,((1-$J$5)*$J$4*E9161+(1-$J$4)*$J$5*B9162)/(1-$J$4*$J$5))</f>
        <v>0.990281008159581</v>
      </c>
      <c r="F9162" s="12" t="n">
        <f aca="false">B9162*C9162*3.6/1000</f>
        <v>0.164046869085138</v>
      </c>
    </row>
    <row r="9163" customFormat="false" ht="15" hidden="false" customHeight="false" outlineLevel="0" collapsed="false">
      <c r="A9163" s="11" t="n">
        <v>43800.2916666667</v>
      </c>
      <c r="B9163" s="0" t="n">
        <v>1.028</v>
      </c>
      <c r="C9163" s="0" t="n">
        <v>46.5279549425166</v>
      </c>
      <c r="D9163" s="0" t="n">
        <v>0.982827340828772</v>
      </c>
      <c r="E9163" s="12" t="n">
        <f aca="false">MIN(B9163,((1-$J$5)*$J$4*E9162+(1-$J$4)*$J$5*B9163)/(1-$J$4*$J$5))</f>
        <v>0.985821683478205</v>
      </c>
      <c r="F9163" s="12" t="n">
        <f aca="false">B9163*C9163*3.6/1000</f>
        <v>0.172190655651266</v>
      </c>
    </row>
    <row r="9164" customFormat="false" ht="15" hidden="false" customHeight="false" outlineLevel="0" collapsed="false">
      <c r="A9164" s="11" t="n">
        <v>43800.3333333333</v>
      </c>
      <c r="B9164" s="0" t="n">
        <v>1.034</v>
      </c>
      <c r="C9164" s="0" t="n">
        <v>39.7733275226616</v>
      </c>
      <c r="D9164" s="0" t="n">
        <v>0.978554556160558</v>
      </c>
      <c r="E9164" s="12" t="n">
        <f aca="false">MIN(B9164,((1-$J$5)*$J$4*E9163+(1-$J$4)*$J$5*B9164)/(1-$J$4*$J$5))</f>
        <v>0.981505016534577</v>
      </c>
      <c r="F9164" s="12" t="n">
        <f aca="false">B9164*C9164*3.6/1000</f>
        <v>0.148052234370356</v>
      </c>
    </row>
    <row r="9165" customFormat="false" ht="15" hidden="false" customHeight="false" outlineLevel="0" collapsed="false">
      <c r="A9165" s="11" t="n">
        <v>43800.375</v>
      </c>
      <c r="B9165" s="0" t="n">
        <v>1.016</v>
      </c>
      <c r="C9165" s="0" t="n">
        <v>41.1462816193819</v>
      </c>
      <c r="D9165" s="0" t="n">
        <v>0.974145920528315</v>
      </c>
      <c r="E9165" s="12" t="n">
        <f aca="false">MIN(B9165,((1-$J$5)*$J$4*E9164+(1-$J$4)*$J$5*B9165)/(1-$J$4*$J$5))</f>
        <v>0.977051886113909</v>
      </c>
      <c r="F9165" s="12" t="n">
        <f aca="false">B9165*C9165*3.6/1000</f>
        <v>0.150496639651051</v>
      </c>
    </row>
    <row r="9166" customFormat="false" ht="15" hidden="false" customHeight="false" outlineLevel="0" collapsed="false">
      <c r="A9166" s="11" t="n">
        <v>43800.4166666667</v>
      </c>
      <c r="B9166" s="0" t="n">
        <v>1.028</v>
      </c>
      <c r="C9166" s="0" t="n">
        <v>47.8482781025145</v>
      </c>
      <c r="D9166" s="0" t="n">
        <v>0.969946708620196</v>
      </c>
      <c r="E9166" s="12" t="n">
        <f aca="false">MIN(B9166,((1-$J$5)*$J$4*E9165+(1-$J$4)*$J$5*B9166)/(1-$J$4*$J$5))</f>
        <v>0.972810504135096</v>
      </c>
      <c r="F9166" s="12" t="n">
        <f aca="false">B9166*C9166*3.6/1000</f>
        <v>0.177076907601786</v>
      </c>
    </row>
    <row r="9167" customFormat="false" ht="15" hidden="false" customHeight="false" outlineLevel="0" collapsed="false">
      <c r="A9167" s="11" t="n">
        <v>43800.4583333333</v>
      </c>
      <c r="B9167" s="0" t="n">
        <v>1.034</v>
      </c>
      <c r="C9167" s="0" t="n">
        <v>41.1462816193819</v>
      </c>
      <c r="D9167" s="0" t="n">
        <v>0.965884880583664</v>
      </c>
      <c r="E9167" s="12" t="n">
        <f aca="false">MIN(B9167,((1-$J$5)*$J$4*E9166+(1-$J$4)*$J$5*B9167)/(1-$J$4*$J$5))</f>
        <v>0.9687081894047</v>
      </c>
      <c r="F9167" s="12" t="n">
        <f aca="false">B9167*C9167*3.6/1000</f>
        <v>0.153162918699987</v>
      </c>
    </row>
    <row r="9168" customFormat="false" ht="15" hidden="false" customHeight="false" outlineLevel="0" collapsed="false">
      <c r="A9168" s="11" t="n">
        <v>43800.5</v>
      </c>
      <c r="B9168" s="0" t="n">
        <v>1.028</v>
      </c>
      <c r="C9168" s="0" t="n">
        <v>43.8581085138323</v>
      </c>
      <c r="D9168" s="0" t="n">
        <v>0.961820966472477</v>
      </c>
      <c r="E9168" s="12" t="n">
        <f aca="false">MIN(B9168,((1-$J$5)*$J$4*E9167+(1-$J$4)*$J$5*B9168)/(1-$J$4*$J$5))</f>
        <v>0.964604265361789</v>
      </c>
      <c r="F9168" s="12" t="n">
        <f aca="false">B9168*C9168*3.6/1000</f>
        <v>0.162310087987991</v>
      </c>
    </row>
    <row r="9169" customFormat="false" ht="15" hidden="false" customHeight="false" outlineLevel="0" collapsed="false">
      <c r="A9169" s="11" t="n">
        <v>43800.5416666667</v>
      </c>
      <c r="B9169" s="0" t="n">
        <v>1.051</v>
      </c>
      <c r="C9169" s="0" t="n">
        <v>65.5055197023732</v>
      </c>
      <c r="D9169" s="0" t="n">
        <v>0.958086615206431</v>
      </c>
      <c r="E9169" s="12" t="n">
        <f aca="false">MIN(B9169,((1-$J$5)*$J$4*E9168+(1-$J$4)*$J$5*B9169)/(1-$J$4*$J$5))</f>
        <v>0.960833190149898</v>
      </c>
      <c r="F9169" s="12" t="n">
        <f aca="false">B9169*C9169*3.6/1000</f>
        <v>0.247846684345899</v>
      </c>
    </row>
    <row r="9170" customFormat="false" ht="15" hidden="false" customHeight="false" outlineLevel="0" collapsed="false">
      <c r="A9170" s="11" t="n">
        <v>43800.5833333333</v>
      </c>
      <c r="B9170" s="0" t="n">
        <v>1.063</v>
      </c>
      <c r="C9170" s="0" t="n">
        <v>191.413183889154</v>
      </c>
      <c r="D9170" s="0" t="n">
        <v>0.95455064435884</v>
      </c>
      <c r="E9170" s="12" t="n">
        <f aca="false">MIN(B9170,((1-$J$5)*$J$4*E9169+(1-$J$4)*$J$5*B9170)/(1-$J$4*$J$5))</f>
        <v>0.957262626885485</v>
      </c>
      <c r="F9170" s="12" t="n">
        <f aca="false">B9170*C9170*3.6/1000</f>
        <v>0.732499972107013</v>
      </c>
    </row>
    <row r="9171" customFormat="false" ht="15" hidden="false" customHeight="false" outlineLevel="0" collapsed="false">
      <c r="A9171" s="11" t="n">
        <v>43800.625</v>
      </c>
      <c r="B9171" s="0" t="n">
        <v>1.069</v>
      </c>
      <c r="C9171" s="0" t="n">
        <v>206.981283101327</v>
      </c>
      <c r="D9171" s="0" t="n">
        <v>0.9511411949424</v>
      </c>
      <c r="E9171" s="12" t="n">
        <f aca="false">MIN(B9171,((1-$J$5)*$J$4*E9170+(1-$J$4)*$J$5*B9171)/(1-$J$4*$J$5))</f>
        <v>0.953820079490337</v>
      </c>
      <c r="F9171" s="12" t="n">
        <f aca="false">B9171*C9171*3.6/1000</f>
        <v>0.796546769887145</v>
      </c>
    </row>
    <row r="9172" customFormat="false" ht="15" hidden="false" customHeight="false" outlineLevel="0" collapsed="false">
      <c r="A9172" s="11" t="n">
        <v>43800.6666666667</v>
      </c>
      <c r="B9172" s="0" t="n">
        <v>1.141</v>
      </c>
      <c r="C9172" s="0" t="n">
        <v>224.924794352606</v>
      </c>
      <c r="D9172" s="0" t="n">
        <v>0.948610904253477</v>
      </c>
      <c r="E9172" s="12" t="n">
        <f aca="false">MIN(B9172,((1-$J$5)*$J$4*E9171+(1-$J$4)*$J$5*B9172)/(1-$J$4*$J$5))</f>
        <v>0.951264559235142</v>
      </c>
      <c r="F9172" s="12" t="n">
        <f aca="false">B9172*C9172*3.6/1000</f>
        <v>0.923901085282763</v>
      </c>
    </row>
    <row r="9173" customFormat="false" ht="15" hidden="false" customHeight="false" outlineLevel="0" collapsed="false">
      <c r="A9173" s="11" t="n">
        <v>43800.7083333333</v>
      </c>
      <c r="B9173" s="0" t="n">
        <v>1.445</v>
      </c>
      <c r="C9173" s="0" t="n">
        <v>227.584499195923</v>
      </c>
      <c r="D9173" s="0" t="n">
        <v>0.94959829162727</v>
      </c>
      <c r="E9173" s="12" t="n">
        <f aca="false">MIN(B9173,((1-$J$5)*$J$4*E9172+(1-$J$4)*$J$5*B9173)/(1-$J$4*$J$5))</f>
        <v>0.952256905870477</v>
      </c>
      <c r="F9173" s="12" t="n">
        <f aca="false">B9173*C9173*3.6/1000</f>
        <v>1.18389456481719</v>
      </c>
    </row>
    <row r="9174" customFormat="false" ht="15" hidden="false" customHeight="false" outlineLevel="0" collapsed="false">
      <c r="A9174" s="11" t="n">
        <v>43800.75</v>
      </c>
      <c r="B9174" s="0" t="n">
        <v>1.221</v>
      </c>
      <c r="C9174" s="0" t="n">
        <v>210.600681296502</v>
      </c>
      <c r="D9174" s="0" t="n">
        <v>0.948008069648449</v>
      </c>
      <c r="E9174" s="12" t="n">
        <f aca="false">MIN(B9174,((1-$J$5)*$J$4*E9173+(1-$J$4)*$J$5*B9174)/(1-$J$4*$J$5))</f>
        <v>0.95064970808019</v>
      </c>
      <c r="F9174" s="12" t="n">
        <f aca="false">B9174*C9174*3.6/1000</f>
        <v>0.925716354706904</v>
      </c>
    </row>
    <row r="9175" customFormat="false" ht="15" hidden="false" customHeight="false" outlineLevel="0" collapsed="false">
      <c r="A9175" s="11" t="n">
        <v>43800.7916666667</v>
      </c>
      <c r="B9175" s="0" t="n">
        <v>1.184</v>
      </c>
      <c r="C9175" s="0" t="n">
        <v>209.697323010256</v>
      </c>
      <c r="D9175" s="0" t="n">
        <v>0.946020797346801</v>
      </c>
      <c r="E9175" s="12" t="n">
        <f aca="false">MIN(B9175,((1-$J$5)*$J$4*E9174+(1-$J$4)*$J$5*B9175)/(1-$J$4*$J$5))</f>
        <v>0.948642299380351</v>
      </c>
      <c r="F9175" s="12" t="n">
        <f aca="false">B9175*C9175*3.6/1000</f>
        <v>0.893813869598917</v>
      </c>
    </row>
    <row r="9176" customFormat="false" ht="15" hidden="false" customHeight="false" outlineLevel="0" collapsed="false">
      <c r="A9176" s="11" t="n">
        <v>43800.8333333333</v>
      </c>
      <c r="B9176" s="0" t="n">
        <v>1.209</v>
      </c>
      <c r="C9176" s="0" t="n">
        <v>192.337665055241</v>
      </c>
      <c r="D9176" s="0" t="n">
        <v>0.944351947014711</v>
      </c>
      <c r="E9176" s="12" t="n">
        <f aca="false">MIN(B9176,((1-$J$5)*$J$4*E9175+(1-$J$4)*$J$5*B9176)/(1-$J$4*$J$5))</f>
        <v>0.946956264794184</v>
      </c>
      <c r="F9176" s="12" t="n">
        <f aca="false">B9176*C9176*3.6/1000</f>
        <v>0.837130453386432</v>
      </c>
    </row>
    <row r="9177" customFormat="false" ht="15" hidden="false" customHeight="false" outlineLevel="0" collapsed="false">
      <c r="A9177" s="11" t="n">
        <v>43800.875</v>
      </c>
      <c r="B9177" s="0" t="n">
        <v>1.215</v>
      </c>
      <c r="C9177" s="0" t="n">
        <v>173.622144964806</v>
      </c>
      <c r="D9177" s="0" t="n">
        <v>0.942779038756448</v>
      </c>
      <c r="E9177" s="12" t="n">
        <f aca="false">MIN(B9177,((1-$J$5)*$J$4*E9176+(1-$J$4)*$J$5*B9177)/(1-$J$4*$J$5))</f>
        <v>0.945367199476323</v>
      </c>
      <c r="F9177" s="12" t="n">
        <f aca="false">B9177*C9177*3.6/1000</f>
        <v>0.759423262076063</v>
      </c>
    </row>
    <row r="9178" customFormat="false" ht="15" hidden="false" customHeight="false" outlineLevel="0" collapsed="false">
      <c r="A9178" s="11" t="n">
        <v>43800.9166666667</v>
      </c>
      <c r="B9178" s="0" t="n">
        <v>1.348</v>
      </c>
      <c r="C9178" s="0" t="n">
        <v>1059.10122537225</v>
      </c>
      <c r="D9178" s="0" t="n">
        <v>0.942752745174972</v>
      </c>
      <c r="E9178" s="12" t="n">
        <f aca="false">MIN(B9178,((1-$J$5)*$J$4*E9177+(1-$J$4)*$J$5*B9178)/(1-$J$4*$J$5))</f>
        <v>0.945338085811145</v>
      </c>
      <c r="F9178" s="12" t="n">
        <f aca="false">B9178*C9178*3.6/1000</f>
        <v>5.13960642648646</v>
      </c>
    </row>
    <row r="9179" customFormat="false" ht="15" hidden="false" customHeight="false" outlineLevel="0" collapsed="false">
      <c r="A9179" s="11" t="n">
        <v>43800.9583333333</v>
      </c>
      <c r="B9179" s="0" t="n">
        <v>1.68</v>
      </c>
      <c r="C9179" s="0" t="n">
        <v>1343.47092340166</v>
      </c>
      <c r="D9179" s="0" t="n">
        <v>0.946523299413797</v>
      </c>
      <c r="E9179" s="12" t="n">
        <f aca="false">MIN(B9179,((1-$J$5)*$J$4*E9178+(1-$J$4)*$J$5*B9179)/(1-$J$4*$J$5))</f>
        <v>0.949138117346381</v>
      </c>
      <c r="F9179" s="12" t="n">
        <f aca="false">B9179*C9179*3.6/1000</f>
        <v>8.12531214473326</v>
      </c>
    </row>
    <row r="9180" customFormat="false" ht="15" hidden="false" customHeight="false" outlineLevel="0" collapsed="false">
      <c r="A9180" s="11" t="n">
        <v>43801</v>
      </c>
      <c r="B9180" s="0" t="n">
        <v>2.581</v>
      </c>
      <c r="C9180" s="0" t="n">
        <v>1168.07466990491</v>
      </c>
      <c r="D9180" s="0" t="n">
        <v>0.960535027577848</v>
      </c>
      <c r="E9180" s="12" t="n">
        <f aca="false">MIN(B9180,((1-$J$5)*$J$4*E9179+(1-$J$4)*$J$5*B9180)/(1-$J$4*$J$5))</f>
        <v>0.963265990207232</v>
      </c>
      <c r="F9180" s="12" t="n">
        <f aca="false">B9180*C9180*3.6/1000</f>
        <v>10.8532826028884</v>
      </c>
    </row>
    <row r="9181" customFormat="false" ht="15" hidden="false" customHeight="false" outlineLevel="0" collapsed="false">
      <c r="A9181" s="11" t="n">
        <v>43801.0416666667</v>
      </c>
      <c r="B9181" s="0" t="n">
        <v>2.909</v>
      </c>
      <c r="C9181" s="0" t="n">
        <v>992.678416408153</v>
      </c>
      <c r="D9181" s="0" t="n">
        <v>0.978067951450843</v>
      </c>
      <c r="E9181" s="12" t="n">
        <f aca="false">MIN(B9181,((1-$J$5)*$J$4*E9180+(1-$J$4)*$J$5*B9181)/(1-$J$4*$J$5))</f>
        <v>0.980943650994593</v>
      </c>
      <c r="F9181" s="12" t="n">
        <f aca="false">B9181*C9181*3.6/1000</f>
        <v>10.3957254479927</v>
      </c>
    </row>
    <row r="9182" customFormat="false" ht="15" hidden="false" customHeight="false" outlineLevel="0" collapsed="false">
      <c r="A9182" s="11" t="n">
        <v>43801.0833333333</v>
      </c>
      <c r="B9182" s="0" t="n">
        <v>2.788</v>
      </c>
      <c r="C9182" s="0" t="n">
        <v>885.211123654246</v>
      </c>
      <c r="D9182" s="0" t="n">
        <v>0.993930090337171</v>
      </c>
      <c r="E9182" s="12" t="n">
        <f aca="false">MIN(B9182,((1-$J$5)*$J$4*E9181+(1-$J$4)*$J$5*B9182)/(1-$J$4*$J$5))</f>
        <v>0.996934694635538</v>
      </c>
      <c r="F9182" s="12" t="n">
        <f aca="false">B9182*C9182*3.6/1000</f>
        <v>8.88468700589294</v>
      </c>
    </row>
    <row r="9183" customFormat="false" ht="15" hidden="false" customHeight="false" outlineLevel="0" collapsed="false">
      <c r="A9183" s="11" t="n">
        <v>43801.125</v>
      </c>
      <c r="B9183" s="0" t="n">
        <v>2.549</v>
      </c>
      <c r="C9183" s="0" t="n">
        <v>535.855826335267</v>
      </c>
      <c r="D9183" s="0" t="n">
        <v>1.00679947904602</v>
      </c>
      <c r="E9183" s="12" t="n">
        <f aca="false">MIN(B9183,((1-$J$5)*$J$4*E9182+(1-$J$4)*$J$5*B9183)/(1-$J$4*$J$5))</f>
        <v>1.00990611647021</v>
      </c>
      <c r="F9183" s="12" t="n">
        <f aca="false">B9183*C9183*3.6/1000</f>
        <v>4.91722740478295</v>
      </c>
    </row>
    <row r="9184" customFormat="false" ht="15" hidden="false" customHeight="false" outlineLevel="0" collapsed="false">
      <c r="A9184" s="11" t="n">
        <v>43801.1666666667</v>
      </c>
      <c r="B9184" s="0" t="n">
        <v>2.363</v>
      </c>
      <c r="C9184" s="0" t="n">
        <v>530.15087071195</v>
      </c>
      <c r="D9184" s="0" t="n">
        <v>1.01733118684209</v>
      </c>
      <c r="E9184" s="12" t="n">
        <f aca="false">MIN(B9184,((1-$J$5)*$J$4*E9183+(1-$J$4)*$J$5*B9184)/(1-$J$4*$J$5))</f>
        <v>1.02051886578701</v>
      </c>
      <c r="F9184" s="12" t="n">
        <f aca="false">B9184*C9184*3.6/1000</f>
        <v>4.50988742697241</v>
      </c>
    </row>
    <row r="9185" customFormat="false" ht="15" hidden="false" customHeight="false" outlineLevel="0" collapsed="false">
      <c r="A9185" s="11" t="n">
        <v>43801.2083333333</v>
      </c>
      <c r="B9185" s="0" t="n">
        <v>2.249</v>
      </c>
      <c r="C9185" s="0" t="n">
        <v>407.030996248799</v>
      </c>
      <c r="D9185" s="0" t="n">
        <v>1.02638681922493</v>
      </c>
      <c r="E9185" s="12" t="n">
        <f aca="false">MIN(B9185,((1-$J$5)*$J$4*E9184+(1-$J$4)*$J$5*B9185)/(1-$J$4*$J$5))</f>
        <v>1.02964211346762</v>
      </c>
      <c r="F9185" s="12" t="n">
        <f aca="false">B9185*C9185*3.6/1000</f>
        <v>3.29548575802878</v>
      </c>
    </row>
    <row r="9186" customFormat="false" ht="15" hidden="false" customHeight="false" outlineLevel="0" collapsed="false">
      <c r="A9186" s="11" t="n">
        <v>43801.25</v>
      </c>
      <c r="B9186" s="0" t="n">
        <v>2.093</v>
      </c>
      <c r="C9186" s="0" t="n">
        <v>593.48508684787</v>
      </c>
      <c r="D9186" s="0" t="n">
        <v>1.03351028144254</v>
      </c>
      <c r="E9186" s="12" t="n">
        <f aca="false">MIN(B9186,((1-$J$5)*$J$4*E9185+(1-$J$4)*$J$5*B9186)/(1-$J$4*$J$5))</f>
        <v>1.03681604899534</v>
      </c>
      <c r="F9186" s="12" t="n">
        <f aca="false">B9186*C9186*3.6/1000</f>
        <v>4.47179143238133</v>
      </c>
    </row>
    <row r="9187" customFormat="false" ht="15" hidden="false" customHeight="false" outlineLevel="0" collapsed="false">
      <c r="A9187" s="11" t="n">
        <v>43801.2916666667</v>
      </c>
      <c r="B9187" s="0" t="n">
        <v>1.983</v>
      </c>
      <c r="C9187" s="0" t="n">
        <v>552.172684273155</v>
      </c>
      <c r="D9187" s="0" t="n">
        <v>1.03925922783397</v>
      </c>
      <c r="E9187" s="12" t="n">
        <f aca="false">MIN(B9187,((1-$J$5)*$J$4*E9186+(1-$J$4)*$J$5*B9187)/(1-$J$4*$J$5))</f>
        <v>1.04260326400365</v>
      </c>
      <c r="F9187" s="12" t="n">
        <f aca="false">B9187*C9187*3.6/1000</f>
        <v>3.9418503584892</v>
      </c>
    </row>
    <row r="9188" customFormat="false" ht="15" hidden="false" customHeight="false" outlineLevel="0" collapsed="false">
      <c r="A9188" s="11" t="n">
        <v>43801.3333333333</v>
      </c>
      <c r="B9188" s="0" t="n">
        <v>1.897</v>
      </c>
      <c r="C9188" s="0" t="n">
        <v>557.114297627477</v>
      </c>
      <c r="D9188" s="0" t="n">
        <v>1.0439306097641</v>
      </c>
      <c r="E9188" s="12" t="n">
        <f aca="false">MIN(B9188,((1-$J$5)*$J$4*E9187+(1-$J$4)*$J$5*B9188)/(1-$J$4*$J$5))</f>
        <v>1.04730337497558</v>
      </c>
      <c r="F9188" s="12" t="n">
        <f aca="false">B9188*C9188*3.6/1000</f>
        <v>3.80464496135757</v>
      </c>
    </row>
    <row r="9189" customFormat="false" ht="15" hidden="false" customHeight="false" outlineLevel="0" collapsed="false">
      <c r="A9189" s="11" t="n">
        <v>43801.375</v>
      </c>
      <c r="B9189" s="0" t="n">
        <v>1.812</v>
      </c>
      <c r="C9189" s="0" t="n">
        <v>528.722197821457</v>
      </c>
      <c r="D9189" s="0" t="n">
        <v>1.04755351037755</v>
      </c>
      <c r="E9189" s="12" t="n">
        <f aca="false">MIN(B9189,((1-$J$5)*$J$4*E9188+(1-$J$4)*$J$5*B9189)/(1-$J$4*$J$5))</f>
        <v>1.05094582349328</v>
      </c>
      <c r="F9189" s="12" t="n">
        <f aca="false">B9189*C9189*3.6/1000</f>
        <v>3.44896064082893</v>
      </c>
    </row>
    <row r="9190" customFormat="false" ht="15" hidden="false" customHeight="false" outlineLevel="0" collapsed="false">
      <c r="A9190" s="11" t="n">
        <v>43801.4166666667</v>
      </c>
      <c r="B9190" s="0" t="n">
        <v>1.735</v>
      </c>
      <c r="C9190" s="0" t="n">
        <v>340.683765322242</v>
      </c>
      <c r="D9190" s="0" t="n">
        <v>1.05023658144126</v>
      </c>
      <c r="E9190" s="12" t="n">
        <f aca="false">MIN(B9190,((1-$J$5)*$J$4*E9189+(1-$J$4)*$J$5*B9190)/(1-$J$4*$J$5))</f>
        <v>1.05364029098104</v>
      </c>
      <c r="F9190" s="12" t="n">
        <f aca="false">B9190*C9190*3.6/1000</f>
        <v>2.12791079820272</v>
      </c>
    </row>
    <row r="9191" customFormat="false" ht="15" hidden="false" customHeight="false" outlineLevel="0" collapsed="false">
      <c r="A9191" s="11" t="n">
        <v>43801.4583333333</v>
      </c>
      <c r="B9191" s="0" t="n">
        <v>1.659</v>
      </c>
      <c r="C9191" s="0" t="n">
        <v>240.767573437665</v>
      </c>
      <c r="D9191" s="0" t="n">
        <v>1.05200665030275</v>
      </c>
      <c r="E9191" s="12" t="n">
        <f aca="false">MIN(B9191,((1-$J$5)*$J$4*E9190+(1-$J$4)*$J$5*B9191)/(1-$J$4*$J$5))</f>
        <v>1.05541392704395</v>
      </c>
      <c r="F9191" s="12" t="n">
        <f aca="false">B9191*C9191*3.6/1000</f>
        <v>1.43796025559911</v>
      </c>
    </row>
    <row r="9192" customFormat="false" ht="15" hidden="false" customHeight="false" outlineLevel="0" collapsed="false">
      <c r="A9192" s="11" t="n">
        <v>43801.5</v>
      </c>
      <c r="B9192" s="0" t="n">
        <v>1.646</v>
      </c>
      <c r="C9192" s="0" t="n">
        <v>223.147213791484</v>
      </c>
      <c r="D9192" s="0" t="n">
        <v>1.05359907441118</v>
      </c>
      <c r="E9192" s="12" t="n">
        <f aca="false">MIN(B9192,((1-$J$5)*$J$4*E9191+(1-$J$4)*$J$5*B9192)/(1-$J$4*$J$5))</f>
        <v>1.0570084257747</v>
      </c>
      <c r="F9192" s="12" t="n">
        <f aca="false">B9192*C9192*3.6/1000</f>
        <v>1.32228113004282</v>
      </c>
    </row>
    <row r="9193" customFormat="false" ht="15" hidden="false" customHeight="false" outlineLevel="0" collapsed="false">
      <c r="A9193" s="11" t="n">
        <v>43801.5416666667</v>
      </c>
      <c r="B9193" s="0" t="n">
        <v>1.612</v>
      </c>
      <c r="C9193" s="0" t="n">
        <v>214.204342783872</v>
      </c>
      <c r="D9193" s="0" t="n">
        <v>1.05477662837754</v>
      </c>
      <c r="E9193" s="12" t="n">
        <f aca="false">MIN(B9193,((1-$J$5)*$J$4*E9192+(1-$J$4)*$J$5*B9193)/(1-$J$4*$J$5))</f>
        <v>1.05818456373557</v>
      </c>
      <c r="F9193" s="12" t="n">
        <f aca="false">B9193*C9193*3.6/1000</f>
        <v>1.24307064204336</v>
      </c>
    </row>
    <row r="9194" customFormat="false" ht="15" hidden="false" customHeight="false" outlineLevel="0" collapsed="false">
      <c r="A9194" s="11" t="n">
        <v>43801.5833333333</v>
      </c>
      <c r="B9194" s="0" t="n">
        <v>1.612</v>
      </c>
      <c r="C9194" s="0" t="n">
        <v>165.033127645477</v>
      </c>
      <c r="D9194" s="0" t="n">
        <v>1.05593489658103</v>
      </c>
      <c r="E9194" s="12" t="n">
        <f aca="false">MIN(B9194,((1-$J$5)*$J$4*E9193+(1-$J$4)*$J$5*B9194)/(1-$J$4*$J$5))</f>
        <v>1.05934132545328</v>
      </c>
      <c r="F9194" s="12" t="n">
        <f aca="false">B9194*C9194*3.6/1000</f>
        <v>0.957720246352231</v>
      </c>
    </row>
    <row r="9195" customFormat="false" ht="15" hidden="false" customHeight="false" outlineLevel="0" collapsed="false">
      <c r="A9195" s="11" t="n">
        <v>43801.625</v>
      </c>
      <c r="B9195" s="0" t="n">
        <v>1.571</v>
      </c>
      <c r="C9195" s="0" t="n">
        <v>296.794893824419</v>
      </c>
      <c r="D9195" s="0" t="n">
        <v>1.0566053602275</v>
      </c>
      <c r="E9195" s="12" t="n">
        <f aca="false">MIN(B9195,((1-$J$5)*$J$4*E9194+(1-$J$4)*$J$5*B9195)/(1-$J$4*$J$5))</f>
        <v>1.06000621300759</v>
      </c>
      <c r="F9195" s="12" t="n">
        <f aca="false">B9195*C9195*3.6/1000</f>
        <v>1.67855320151339</v>
      </c>
    </row>
    <row r="9196" customFormat="false" ht="15" hidden="false" customHeight="false" outlineLevel="0" collapsed="false">
      <c r="A9196" s="11" t="n">
        <v>43801.6666666667</v>
      </c>
      <c r="B9196" s="0" t="n">
        <v>1.551</v>
      </c>
      <c r="C9196" s="0" t="n">
        <v>264.902416697908</v>
      </c>
      <c r="D9196" s="0" t="n">
        <v>1.0570361433127</v>
      </c>
      <c r="E9196" s="12" t="n">
        <f aca="false">MIN(B9196,((1-$J$5)*$J$4*E9195+(1-$J$4)*$J$5*B9196)/(1-$J$4*$J$5))</f>
        <v>1.06042950439132</v>
      </c>
      <c r="F9196" s="12" t="n">
        <f aca="false">B9196*C9196*3.6/1000</f>
        <v>1.47910913387444</v>
      </c>
    </row>
    <row r="9197" customFormat="false" ht="15" hidden="false" customHeight="false" outlineLevel="0" collapsed="false">
      <c r="A9197" s="11" t="n">
        <v>43801.7083333333</v>
      </c>
      <c r="B9197" s="0" t="n">
        <v>1.538</v>
      </c>
      <c r="C9197" s="0" t="n">
        <v>295.967102944914</v>
      </c>
      <c r="D9197" s="0" t="n">
        <v>1.05731121622162</v>
      </c>
      <c r="E9197" s="12" t="n">
        <f aca="false">MIN(B9197,((1-$J$5)*$J$4*E9196+(1-$J$4)*$J$5*B9197)/(1-$J$4*$J$5))</f>
        <v>1.06069590464846</v>
      </c>
      <c r="F9197" s="12" t="n">
        <f aca="false">B9197*C9197*3.6/1000</f>
        <v>1.6387106555854</v>
      </c>
    </row>
    <row r="9198" customFormat="false" ht="15" hidden="false" customHeight="false" outlineLevel="0" collapsed="false">
      <c r="A9198" s="11" t="n">
        <v>43801.75</v>
      </c>
      <c r="B9198" s="0" t="n">
        <v>1.538</v>
      </c>
      <c r="C9198" s="0" t="n">
        <v>154.378075539207</v>
      </c>
      <c r="D9198" s="0" t="n">
        <v>1.05758178403689</v>
      </c>
      <c r="E9198" s="12" t="n">
        <f aca="false">MIN(B9198,((1-$J$5)*$J$4*E9197+(1-$J$4)*$J$5*B9198)/(1-$J$4*$J$5))</f>
        <v>1.06095791610401</v>
      </c>
      <c r="F9198" s="12" t="n">
        <f aca="false">B9198*C9198*3.6/1000</f>
        <v>0.854760528645481</v>
      </c>
    </row>
    <row r="9199" customFormat="false" ht="15" hidden="false" customHeight="false" outlineLevel="0" collapsed="false">
      <c r="A9199" s="11" t="n">
        <v>43801.7916666667</v>
      </c>
      <c r="B9199" s="0" t="n">
        <v>1.491</v>
      </c>
      <c r="C9199" s="0" t="n">
        <v>126.343767404198</v>
      </c>
      <c r="D9199" s="0" t="n">
        <v>1.05731047594007</v>
      </c>
      <c r="E9199" s="12" t="n">
        <f aca="false">MIN(B9199,((1-$J$5)*$J$4*E9198+(1-$J$4)*$J$5*B9199)/(1-$J$4*$J$5))</f>
        <v>1.06067360117643</v>
      </c>
      <c r="F9199" s="12" t="n">
        <f aca="false">B9199*C9199*3.6/1000</f>
        <v>0.678162805918772</v>
      </c>
    </row>
    <row r="9200" customFormat="false" ht="15" hidden="false" customHeight="false" outlineLevel="0" collapsed="false">
      <c r="A9200" s="11" t="n">
        <v>43801.8333333333</v>
      </c>
      <c r="B9200" s="0" t="n">
        <v>1.438</v>
      </c>
      <c r="C9200" s="0" t="n">
        <v>113.846377194059</v>
      </c>
      <c r="D9200" s="0" t="n">
        <v>1.05643755672627</v>
      </c>
      <c r="E9200" s="12" t="n">
        <f aca="false">MIN(B9200,((1-$J$5)*$J$4*E9199+(1-$J$4)*$J$5*B9200)/(1-$J$4*$J$5))</f>
        <v>1.05978276754914</v>
      </c>
      <c r="F9200" s="12" t="n">
        <f aca="false">B9200*C9200*3.6/1000</f>
        <v>0.589359925458205</v>
      </c>
    </row>
    <row r="9201" customFormat="false" ht="15" hidden="false" customHeight="false" outlineLevel="0" collapsed="false">
      <c r="A9201" s="11" t="n">
        <v>43801.875</v>
      </c>
      <c r="B9201" s="0" t="n">
        <v>1.393</v>
      </c>
      <c r="C9201" s="0" t="n">
        <v>102.076084208648</v>
      </c>
      <c r="D9201" s="0" t="n">
        <v>1.05506435940427</v>
      </c>
      <c r="E9201" s="12" t="n">
        <f aca="false">MIN(B9201,((1-$J$5)*$J$4*E9200+(1-$J$4)*$J$5*B9201)/(1-$J$4*$J$5))</f>
        <v>1.05838766429462</v>
      </c>
      <c r="F9201" s="12" t="n">
        <f aca="false">B9201*C9201*3.6/1000</f>
        <v>0.511891147089527</v>
      </c>
    </row>
    <row r="9202" customFormat="false" ht="15" hidden="false" customHeight="false" outlineLevel="0" collapsed="false">
      <c r="A9202" s="11" t="n">
        <v>43801.9166666667</v>
      </c>
      <c r="B9202" s="0" t="n">
        <v>1.354</v>
      </c>
      <c r="C9202" s="0" t="n">
        <v>87.7007451338216</v>
      </c>
      <c r="D9202" s="0" t="n">
        <v>1.05326768738636</v>
      </c>
      <c r="E9202" s="12" t="n">
        <f aca="false">MIN(B9202,((1-$J$5)*$J$4*E9201+(1-$J$4)*$J$5*B9202)/(1-$J$4*$J$5))</f>
        <v>1.05656579173623</v>
      </c>
      <c r="F9202" s="12" t="n">
        <f aca="false">B9202*C9202*3.6/1000</f>
        <v>0.4274885120803</v>
      </c>
    </row>
    <row r="9203" customFormat="false" ht="15" hidden="false" customHeight="false" outlineLevel="0" collapsed="false">
      <c r="A9203" s="11" t="n">
        <v>43801.9583333333</v>
      </c>
      <c r="B9203" s="0" t="n">
        <v>1.328</v>
      </c>
      <c r="C9203" s="0" t="n">
        <v>84.2999940875752</v>
      </c>
      <c r="D9203" s="0" t="n">
        <v>1.05120313115335</v>
      </c>
      <c r="E9203" s="12" t="n">
        <f aca="false">MIN(B9203,((1-$J$5)*$J$4*E9202+(1-$J$4)*$J$5*B9203)/(1-$J$4*$J$5))</f>
        <v>1.05447409829741</v>
      </c>
      <c r="F9203" s="12" t="n">
        <f aca="false">B9203*C9203*3.6/1000</f>
        <v>0.403021411733879</v>
      </c>
    </row>
    <row r="9204" customFormat="false" ht="15" hidden="false" customHeight="false" outlineLevel="0" collapsed="false">
      <c r="A9204" s="11" t="n">
        <v>43802</v>
      </c>
      <c r="B9204" s="0" t="n">
        <v>1.271</v>
      </c>
      <c r="C9204" s="0" t="n">
        <v>89.9493566238009</v>
      </c>
      <c r="D9204" s="0" t="n">
        <v>1.04852059332627</v>
      </c>
      <c r="E9204" s="12" t="n">
        <f aca="false">MIN(B9204,((1-$J$5)*$J$4*E9203+(1-$J$4)*$J$5*B9204)/(1-$J$4*$J$5))</f>
        <v>1.05175953325133</v>
      </c>
      <c r="F9204" s="12" t="n">
        <f aca="false">B9204*C9204*3.6/1000</f>
        <v>0.411572276167864</v>
      </c>
    </row>
    <row r="9205" customFormat="false" ht="15" hidden="false" customHeight="false" outlineLevel="0" collapsed="false">
      <c r="A9205" s="11" t="n">
        <v>43802.0416666667</v>
      </c>
      <c r="B9205" s="0" t="n">
        <v>1.24</v>
      </c>
      <c r="C9205" s="0" t="n">
        <v>84.2999940875752</v>
      </c>
      <c r="D9205" s="0" t="n">
        <v>1.04552750487416</v>
      </c>
      <c r="E9205" s="12" t="n">
        <f aca="false">MIN(B9205,((1-$J$5)*$J$4*E9204+(1-$J$4)*$J$5*B9205)/(1-$J$4*$J$5))</f>
        <v>1.04873219332956</v>
      </c>
      <c r="F9205" s="12" t="n">
        <f aca="false">B9205*C9205*3.6/1000</f>
        <v>0.376315173606936</v>
      </c>
    </row>
    <row r="9206" customFormat="false" ht="15" hidden="false" customHeight="false" outlineLevel="0" collapsed="false">
      <c r="A9206" s="11" t="n">
        <v>43802.0833333333</v>
      </c>
      <c r="B9206" s="0" t="n">
        <v>1.215</v>
      </c>
      <c r="C9206" s="0" t="n">
        <v>92.1837740279802</v>
      </c>
      <c r="D9206" s="0" t="n">
        <v>1.0422975618874</v>
      </c>
      <c r="E9206" s="12" t="n">
        <f aca="false">MIN(B9206,((1-$J$5)*$J$4*E9205+(1-$J$4)*$J$5*B9206)/(1-$J$4*$J$5))</f>
        <v>1.04546642408195</v>
      </c>
      <c r="F9206" s="12" t="n">
        <f aca="false">B9206*C9206*3.6/1000</f>
        <v>0.403211827598385</v>
      </c>
    </row>
    <row r="9207" customFormat="false" ht="15" hidden="false" customHeight="false" outlineLevel="0" collapsed="false">
      <c r="A9207" s="11" t="n">
        <v>43802.125</v>
      </c>
      <c r="B9207" s="0" t="n">
        <v>1.178</v>
      </c>
      <c r="C9207" s="0" t="n">
        <v>83.1586886371615</v>
      </c>
      <c r="D9207" s="0" t="n">
        <v>1.03869742362772</v>
      </c>
      <c r="E9207" s="12" t="n">
        <f aca="false">MIN(B9207,((1-$J$5)*$J$4*E9206+(1-$J$4)*$J$5*B9207)/(1-$J$4*$J$5))</f>
        <v>1.04182776800153</v>
      </c>
      <c r="F9207" s="12" t="n">
        <f aca="false">B9207*C9207*3.6/1000</f>
        <v>0.352659366772474</v>
      </c>
    </row>
    <row r="9208" customFormat="false" ht="15" hidden="false" customHeight="false" outlineLevel="0" collapsed="false">
      <c r="A9208" s="11" t="n">
        <v>43802.1666666667</v>
      </c>
      <c r="B9208" s="0" t="n">
        <v>1.154</v>
      </c>
      <c r="C9208" s="0" t="n">
        <v>58.107769464738</v>
      </c>
      <c r="D9208" s="0" t="n">
        <v>1.03488180797531</v>
      </c>
      <c r="E9208" s="12" t="n">
        <f aca="false">MIN(B9208,((1-$J$5)*$J$4*E9207+(1-$J$4)*$J$5*B9208)/(1-$J$4*$J$5))</f>
        <v>1.03797228582687</v>
      </c>
      <c r="F9208" s="12" t="n">
        <f aca="false">B9208*C9208*3.6/1000</f>
        <v>0.241402917464307</v>
      </c>
    </row>
    <row r="9209" customFormat="false" ht="15" hidden="false" customHeight="false" outlineLevel="0" collapsed="false">
      <c r="A9209" s="11" t="n">
        <v>43802.2083333333</v>
      </c>
      <c r="B9209" s="0" t="n">
        <v>1.135</v>
      </c>
      <c r="C9209" s="0" t="n">
        <v>53.0411786010183</v>
      </c>
      <c r="D9209" s="0" t="n">
        <v>1.03091141893706</v>
      </c>
      <c r="E9209" s="12" t="n">
        <f aca="false">MIN(B9209,((1-$J$5)*$J$4*E9208+(1-$J$4)*$J$5*B9209)/(1-$J$4*$J$5))</f>
        <v>1.03396121027783</v>
      </c>
      <c r="F9209" s="12" t="n">
        <f aca="false">B9209*C9209*3.6/1000</f>
        <v>0.216726255763761</v>
      </c>
    </row>
    <row r="9210" customFormat="false" ht="15" hidden="false" customHeight="false" outlineLevel="0" collapsed="false">
      <c r="A9210" s="11" t="n">
        <v>43802.25</v>
      </c>
      <c r="B9210" s="0" t="n">
        <v>1.129</v>
      </c>
      <c r="C9210" s="0" t="n">
        <v>54.318959031291</v>
      </c>
      <c r="D9210" s="0" t="n">
        <v>1.02693744625302</v>
      </c>
      <c r="E9210" s="12" t="n">
        <f aca="false">MIN(B9210,((1-$J$5)*$J$4*E9209+(1-$J$4)*$J$5*B9210)/(1-$J$4*$J$5))</f>
        <v>1.02994702229961</v>
      </c>
      <c r="F9210" s="12" t="n">
        <f aca="false">B9210*C9210*3.6/1000</f>
        <v>0.220773977086779</v>
      </c>
    </row>
    <row r="9211" customFormat="false" ht="15" hidden="false" customHeight="false" outlineLevel="0" collapsed="false">
      <c r="A9211" s="11" t="n">
        <v>43802.2916666667</v>
      </c>
      <c r="B9211" s="0" t="n">
        <v>1.105</v>
      </c>
      <c r="C9211" s="0" t="n">
        <v>51.7555279119033</v>
      </c>
      <c r="D9211" s="0" t="n">
        <v>1.02275411876788</v>
      </c>
      <c r="E9211" s="12" t="n">
        <f aca="false">MIN(B9211,((1-$J$5)*$J$4*E9210+(1-$J$4)*$J$5*B9211)/(1-$J$4*$J$5))</f>
        <v>1.02572219491412</v>
      </c>
      <c r="F9211" s="12" t="n">
        <f aca="false">B9211*C9211*3.6/1000</f>
        <v>0.205883490033551</v>
      </c>
    </row>
    <row r="9212" customFormat="false" ht="15" hidden="false" customHeight="false" outlineLevel="0" collapsed="false">
      <c r="A9212" s="11" t="n">
        <v>43802.3333333333</v>
      </c>
      <c r="B9212" s="0" t="n">
        <v>1.087</v>
      </c>
      <c r="C9212" s="0" t="n">
        <v>46.5279549425166</v>
      </c>
      <c r="D9212" s="0" t="n">
        <v>1.01843347520538</v>
      </c>
      <c r="E9212" s="12" t="n">
        <f aca="false">MIN(B9212,((1-$J$5)*$J$4*E9211+(1-$J$4)*$J$5*B9212)/(1-$J$4*$J$5))</f>
        <v>1.02135939104403</v>
      </c>
      <c r="F9212" s="12" t="n">
        <f aca="false">B9212*C9212*3.6/1000</f>
        <v>0.182073193281056</v>
      </c>
    </row>
    <row r="9213" customFormat="false" ht="15" hidden="false" customHeight="false" outlineLevel="0" collapsed="false">
      <c r="A9213" s="11" t="n">
        <v>43802.375</v>
      </c>
      <c r="B9213" s="0" t="n">
        <v>1.063</v>
      </c>
      <c r="C9213" s="0" t="n">
        <v>45.1980414005779</v>
      </c>
      <c r="D9213" s="0" t="n">
        <v>1.01390915455385</v>
      </c>
      <c r="E9213" s="12" t="n">
        <f aca="false">MIN(B9213,((1-$J$5)*$J$4*E9212+(1-$J$4)*$J$5*B9213)/(1-$J$4*$J$5))</f>
        <v>1.01679169102683</v>
      </c>
      <c r="F9213" s="12" t="n">
        <f aca="false">B9213*C9213*3.6/1000</f>
        <v>0.172963864831732</v>
      </c>
    </row>
    <row r="9214" customFormat="false" ht="15" hidden="false" customHeight="false" outlineLevel="0" collapsed="false">
      <c r="A9214" s="11" t="n">
        <v>43802.4166666667</v>
      </c>
      <c r="B9214" s="0" t="n">
        <v>1.051</v>
      </c>
      <c r="C9214" s="0" t="n">
        <v>50.4617101559922</v>
      </c>
      <c r="D9214" s="0" t="n">
        <v>1.00932171249768</v>
      </c>
      <c r="E9214" s="12" t="n">
        <f aca="false">MIN(B9214,((1-$J$5)*$J$4*E9213+(1-$J$4)*$J$5*B9214)/(1-$J$4*$J$5))</f>
        <v>1.01216085591931</v>
      </c>
      <c r="F9214" s="12" t="n">
        <f aca="false">B9214*C9214*3.6/1000</f>
        <v>0.190926926546212</v>
      </c>
    </row>
    <row r="9215" customFormat="false" ht="15" hidden="false" customHeight="false" outlineLevel="0" collapsed="false">
      <c r="A9215" s="11" t="n">
        <v>43802.4583333333</v>
      </c>
      <c r="B9215" s="0" t="n">
        <v>1.057</v>
      </c>
      <c r="C9215" s="0" t="n">
        <v>49.159407357229</v>
      </c>
      <c r="D9215" s="0" t="n">
        <v>1.00487801267525</v>
      </c>
      <c r="E9215" s="12" t="n">
        <f aca="false">MIN(B9215,((1-$J$5)*$J$4*E9214+(1-$J$4)*$J$5*B9215)/(1-$J$4*$J$5))</f>
        <v>1.00767550409197</v>
      </c>
      <c r="F9215" s="12" t="n">
        <f aca="false">B9215*C9215*3.6/1000</f>
        <v>0.187061376875728</v>
      </c>
    </row>
    <row r="9216" customFormat="false" ht="15" hidden="false" customHeight="false" outlineLevel="0" collapsed="false">
      <c r="A9216" s="11" t="n">
        <v>43802.5</v>
      </c>
      <c r="B9216" s="0" t="n">
        <v>1.057</v>
      </c>
      <c r="C9216" s="0" t="n">
        <v>45.1980414005779</v>
      </c>
      <c r="D9216" s="0" t="n">
        <v>1.00050709095343</v>
      </c>
      <c r="E9216" s="12" t="n">
        <f aca="false">MIN(B9216,((1-$J$5)*$J$4*E9215+(1-$J$4)*$J$5*B9216)/(1-$J$4*$J$5))</f>
        <v>1.00326404603444</v>
      </c>
      <c r="F9216" s="12" t="n">
        <f aca="false">B9216*C9216*3.6/1000</f>
        <v>0.171987587137479</v>
      </c>
    </row>
    <row r="9217" customFormat="false" ht="15" hidden="false" customHeight="false" outlineLevel="0" collapsed="false">
      <c r="A9217" s="11" t="n">
        <v>43802.5416666667</v>
      </c>
      <c r="B9217" s="0" t="n">
        <v>1.069</v>
      </c>
      <c r="C9217" s="0" t="n">
        <v>45.1980414005779</v>
      </c>
      <c r="D9217" s="0" t="n">
        <v>0.996344975284228</v>
      </c>
      <c r="E9217" s="12" t="n">
        <f aca="false">MIN(B9217,((1-$J$5)*$J$4*E9216+(1-$J$4)*$J$5*B9217)/(1-$J$4*$J$5))</f>
        <v>0.9990636498889</v>
      </c>
      <c r="F9217" s="12" t="n">
        <f aca="false">B9217*C9217*3.6/1000</f>
        <v>0.173940142525984</v>
      </c>
    </row>
    <row r="9218" customFormat="false" ht="15" hidden="false" customHeight="false" outlineLevel="0" collapsed="false">
      <c r="A9218" s="11" t="n">
        <v>43802.5833333333</v>
      </c>
      <c r="B9218" s="0" t="n">
        <v>1.069</v>
      </c>
      <c r="C9218" s="0" t="n">
        <v>53.0411786010183</v>
      </c>
      <c r="D9218" s="0" t="n">
        <v>0.992251025982017</v>
      </c>
      <c r="E9218" s="12" t="n">
        <f aca="false">MIN(B9218,((1-$J$5)*$J$4*E9217+(1-$J$4)*$J$5*B9218)/(1-$J$4*$J$5))</f>
        <v>0.994932453020879</v>
      </c>
      <c r="F9218" s="12" t="n">
        <f aca="false">B9218*C9218*3.6/1000</f>
        <v>0.204123671728159</v>
      </c>
    </row>
    <row r="9219" customFormat="false" ht="15" hidden="false" customHeight="false" outlineLevel="0" collapsed="false">
      <c r="A9219" s="11" t="n">
        <v>43802.625</v>
      </c>
      <c r="B9219" s="0" t="n">
        <v>1.087</v>
      </c>
      <c r="C9219" s="0" t="n">
        <v>47.8482781025145</v>
      </c>
      <c r="D9219" s="0" t="n">
        <v>0.988429956478134</v>
      </c>
      <c r="E9219" s="12" t="n">
        <f aca="false">MIN(B9219,((1-$J$5)*$J$4*E9218+(1-$J$4)*$J$5*B9219)/(1-$J$4*$J$5))</f>
        <v>0.99107689366304</v>
      </c>
      <c r="F9219" s="12" t="n">
        <f aca="false">B9219*C9219*3.6/1000</f>
        <v>0.18723988187076</v>
      </c>
    </row>
    <row r="9220" customFormat="false" ht="15" hidden="false" customHeight="false" outlineLevel="0" collapsed="false">
      <c r="A9220" s="11" t="n">
        <v>43802.6666666667</v>
      </c>
      <c r="B9220" s="0" t="n">
        <v>1.093</v>
      </c>
      <c r="C9220" s="0" t="n">
        <v>59.356678426563</v>
      </c>
      <c r="D9220" s="0" t="n">
        <v>0.984740077698901</v>
      </c>
      <c r="E9220" s="12" t="n">
        <f aca="false">MIN(B9220,((1-$J$5)*$J$4*E9219+(1-$J$4)*$J$5*B9220)/(1-$J$4*$J$5))</f>
        <v>0.987354045332512</v>
      </c>
      <c r="F9220" s="12" t="n">
        <f aca="false">B9220*C9220*3.6/1000</f>
        <v>0.23355665827284</v>
      </c>
    </row>
    <row r="9221" customFormat="false" ht="15" hidden="false" customHeight="false" outlineLevel="0" collapsed="false">
      <c r="A9221" s="11" t="n">
        <v>43802.7083333333</v>
      </c>
      <c r="B9221" s="0" t="n">
        <v>1.081</v>
      </c>
      <c r="C9221" s="0" t="n">
        <v>51.7555279119033</v>
      </c>
      <c r="D9221" s="0" t="n">
        <v>0.980973411179107</v>
      </c>
      <c r="E9221" s="12" t="n">
        <f aca="false">MIN(B9221,((1-$J$5)*$J$4*E9220+(1-$J$4)*$J$5*B9221)/(1-$J$4*$J$5))</f>
        <v>0.983554143432471</v>
      </c>
      <c r="F9221" s="12" t="n">
        <f aca="false">B9221*C9221*3.6/1000</f>
        <v>0.201411812421963</v>
      </c>
    </row>
    <row r="9222" customFormat="false" ht="15" hidden="false" customHeight="false" outlineLevel="0" collapsed="false">
      <c r="A9222" s="11" t="n">
        <v>43802.75</v>
      </c>
      <c r="B9222" s="0" t="n">
        <v>1.087</v>
      </c>
      <c r="C9222" s="0" t="n">
        <v>59.356678426563</v>
      </c>
      <c r="D9222" s="0" t="n">
        <v>0.977337044381869</v>
      </c>
      <c r="E9222" s="12" t="n">
        <f aca="false">MIN(B9222,((1-$J$5)*$J$4*E9221+(1-$J$4)*$J$5*B9222)/(1-$J$4*$J$5))</f>
        <v>0.979886035632924</v>
      </c>
      <c r="F9222" s="12" t="n">
        <f aca="false">B9222*C9222*3.6/1000</f>
        <v>0.232274554018826</v>
      </c>
    </row>
    <row r="9223" customFormat="false" ht="15" hidden="false" customHeight="false" outlineLevel="0" collapsed="false">
      <c r="A9223" s="11" t="n">
        <v>43802.7916666667</v>
      </c>
      <c r="B9223" s="0" t="n">
        <v>1.069</v>
      </c>
      <c r="C9223" s="0" t="n">
        <v>49.159407357229</v>
      </c>
      <c r="D9223" s="0" t="n">
        <v>0.973554403485448</v>
      </c>
      <c r="E9223" s="12" t="n">
        <f aca="false">MIN(B9223,((1-$J$5)*$J$4*E9222+(1-$J$4)*$J$5*B9223)/(1-$J$4*$J$5))</f>
        <v>0.97607077969169</v>
      </c>
      <c r="F9223" s="12" t="n">
        <f aca="false">B9223*C9223*3.6/1000</f>
        <v>0.18918506327356</v>
      </c>
    </row>
    <row r="9224" customFormat="false" ht="15" hidden="false" customHeight="false" outlineLevel="0" collapsed="false">
      <c r="A9224" s="11" t="n">
        <v>43802.8333333333</v>
      </c>
      <c r="B9224" s="0" t="n">
        <v>1.063</v>
      </c>
      <c r="C9224" s="0" t="n">
        <v>50.4617101559922</v>
      </c>
      <c r="D9224" s="0" t="n">
        <v>0.969765104038601</v>
      </c>
      <c r="E9224" s="12" t="n">
        <f aca="false">MIN(B9224,((1-$J$5)*$J$4*E9223+(1-$J$4)*$J$5*B9224)/(1-$J$4*$J$5))</f>
        <v>0.972249185298088</v>
      </c>
      <c r="F9224" s="12" t="n">
        <f aca="false">B9224*C9224*3.6/1000</f>
        <v>0.193106872424951</v>
      </c>
    </row>
    <row r="9225" customFormat="false" ht="15" hidden="false" customHeight="false" outlineLevel="0" collapsed="false">
      <c r="A9225" s="11" t="n">
        <v>43802.875</v>
      </c>
      <c r="B9225" s="0" t="n">
        <v>1.045</v>
      </c>
      <c r="C9225" s="0" t="n">
        <v>45.1980414005779</v>
      </c>
      <c r="D9225" s="0" t="n">
        <v>0.965832035195455</v>
      </c>
      <c r="E9225" s="12" t="n">
        <f aca="false">MIN(B9225,((1-$J$5)*$J$4*E9224+(1-$J$4)*$J$5*B9225)/(1-$J$4*$J$5))</f>
        <v>0.968282971372254</v>
      </c>
      <c r="F9225" s="12" t="n">
        <f aca="false">B9225*C9225*3.6/1000</f>
        <v>0.170035031748974</v>
      </c>
    </row>
    <row r="9226" customFormat="false" ht="15" hidden="false" customHeight="false" outlineLevel="0" collapsed="false">
      <c r="A9226" s="11" t="n">
        <v>43802.9166666667</v>
      </c>
      <c r="B9226" s="0" t="n">
        <v>1.028</v>
      </c>
      <c r="C9226" s="0" t="n">
        <v>51.7555279119033</v>
      </c>
      <c r="D9226" s="0" t="n">
        <v>0.961768986576343</v>
      </c>
      <c r="E9226" s="12" t="n">
        <f aca="false">MIN(B9226,((1-$J$5)*$J$4*E9225+(1-$J$4)*$J$5*B9226)/(1-$J$4*$J$5))</f>
        <v>0.964186052568757</v>
      </c>
      <c r="F9226" s="12" t="n">
        <f aca="false">B9226*C9226*3.6/1000</f>
        <v>0.191536857696372</v>
      </c>
    </row>
    <row r="9227" customFormat="false" ht="15" hidden="false" customHeight="false" outlineLevel="0" collapsed="false">
      <c r="A9227" s="11" t="n">
        <v>43802.9583333333</v>
      </c>
      <c r="B9227" s="0" t="n">
        <v>1.022</v>
      </c>
      <c r="C9227" s="0" t="n">
        <v>47.8482781025145</v>
      </c>
      <c r="D9227" s="0" t="n">
        <v>0.957703871873054</v>
      </c>
      <c r="E9227" s="12" t="n">
        <f aca="false">MIN(B9227,((1-$J$5)*$J$4*E9226+(1-$J$4)*$J$5*B9227)/(1-$J$4*$J$5))</f>
        <v>0.96008743555774</v>
      </c>
      <c r="F9227" s="12" t="n">
        <f aca="false">B9227*C9227*3.6/1000</f>
        <v>0.176043384794771</v>
      </c>
    </row>
    <row r="9228" customFormat="false" ht="15" hidden="false" customHeight="false" outlineLevel="0" collapsed="false">
      <c r="A9228" s="11" t="n">
        <v>43803</v>
      </c>
      <c r="B9228" s="0" t="n">
        <v>1.004</v>
      </c>
      <c r="C9228" s="0" t="n">
        <v>46.5279549425166</v>
      </c>
      <c r="D9228" s="0" t="n">
        <v>0.953499505025144</v>
      </c>
      <c r="E9228" s="12" t="n">
        <f aca="false">MIN(B9228,((1-$J$5)*$J$4*E9227+(1-$J$4)*$J$5*B9228)/(1-$J$4*$J$5))</f>
        <v>0.955848762813791</v>
      </c>
      <c r="F9228" s="12" t="n">
        <f aca="false">B9228*C9228*3.6/1000</f>
        <v>0.168170640344232</v>
      </c>
    </row>
    <row r="9229" customFormat="false" ht="15" hidden="false" customHeight="false" outlineLevel="0" collapsed="false">
      <c r="A9229" s="11" t="n">
        <v>43803.0416666667</v>
      </c>
      <c r="B9229" s="0" t="n">
        <v>0.998</v>
      </c>
      <c r="C9229" s="0" t="n">
        <v>46.5279549425166</v>
      </c>
      <c r="D9229" s="0" t="n">
        <v>0.949295386577087</v>
      </c>
      <c r="E9229" s="12" t="n">
        <f aca="false">MIN(B9229,((1-$J$5)*$J$4*E9228+(1-$J$4)*$J$5*B9229)/(1-$J$4*$J$5))</f>
        <v>0.951610727182592</v>
      </c>
      <c r="F9229" s="12" t="n">
        <f aca="false">B9229*C9229*3.6/1000</f>
        <v>0.167165636517474</v>
      </c>
    </row>
    <row r="9230" customFormat="false" ht="15" hidden="false" customHeight="false" outlineLevel="0" collapsed="false">
      <c r="A9230" s="11" t="n">
        <v>43803.0833333333</v>
      </c>
      <c r="B9230" s="0" t="n">
        <v>0.993</v>
      </c>
      <c r="C9230" s="0" t="n">
        <v>47.8482781025145</v>
      </c>
      <c r="D9230" s="0" t="n">
        <v>0.945102947452169</v>
      </c>
      <c r="E9230" s="12" t="n">
        <f aca="false">MIN(B9230,((1-$J$5)*$J$4*E9229+(1-$J$4)*$J$5*B9230)/(1-$J$4*$J$5))</f>
        <v>0.947384850293258</v>
      </c>
      <c r="F9230" s="12" t="n">
        <f aca="false">B9230*C9230*3.6/1000</f>
        <v>0.171048024560869</v>
      </c>
    </row>
    <row r="9231" customFormat="false" ht="15" hidden="false" customHeight="false" outlineLevel="0" collapsed="false">
      <c r="A9231" s="11" t="n">
        <v>43803.125</v>
      </c>
      <c r="B9231" s="0" t="n">
        <v>0.998</v>
      </c>
      <c r="C9231" s="0" t="n">
        <v>43.8581085138323</v>
      </c>
      <c r="D9231" s="0" t="n">
        <v>0.941036346283904</v>
      </c>
      <c r="E9231" s="12" t="n">
        <f aca="false">MIN(B9231,((1-$J$5)*$J$4*E9230+(1-$J$4)*$J$5*B9231)/(1-$J$4*$J$5))</f>
        <v>0.943286253089086</v>
      </c>
      <c r="F9231" s="12" t="n">
        <f aca="false">B9231*C9231*3.6/1000</f>
        <v>0.157573412268497</v>
      </c>
    </row>
    <row r="9232" customFormat="false" ht="15" hidden="false" customHeight="false" outlineLevel="0" collapsed="false">
      <c r="A9232" s="11" t="n">
        <v>43803.1666666667</v>
      </c>
      <c r="B9232" s="0" t="n">
        <v>0.987</v>
      </c>
      <c r="C9232" s="0" t="n">
        <v>46.5279549425166</v>
      </c>
      <c r="D9232" s="0" t="n">
        <v>0.936910562256797</v>
      </c>
      <c r="E9232" s="12" t="n">
        <f aca="false">MIN(B9232,((1-$J$5)*$J$4*E9231+(1-$J$4)*$J$5*B9232)/(1-$J$4*$J$5))</f>
        <v>0.939128324702116</v>
      </c>
      <c r="F9232" s="12" t="n">
        <f aca="false">B9232*C9232*3.6/1000</f>
        <v>0.16532312950175</v>
      </c>
    </row>
    <row r="9233" customFormat="false" ht="15" hidden="false" customHeight="false" outlineLevel="0" collapsed="false">
      <c r="A9233" s="11" t="n">
        <v>43803.2083333333</v>
      </c>
      <c r="B9233" s="0" t="n">
        <v>0.964</v>
      </c>
      <c r="C9233" s="0" t="n">
        <v>41.1462816193819</v>
      </c>
      <c r="D9233" s="0" t="n">
        <v>0.932589344758462</v>
      </c>
      <c r="E9233" s="12" t="n">
        <f aca="false">MIN(B9233,((1-$J$5)*$J$4*E9232+(1-$J$4)*$J$5*B9233)/(1-$J$4*$J$5))</f>
        <v>0.934773657079346</v>
      </c>
      <c r="F9233" s="12" t="n">
        <f aca="false">B9233*C9233*3.6/1000</f>
        <v>0.142794055731903</v>
      </c>
    </row>
    <row r="9234" customFormat="false" ht="15" hidden="false" customHeight="false" outlineLevel="0" collapsed="false">
      <c r="A9234" s="11" t="n">
        <v>43803.25</v>
      </c>
      <c r="B9234" s="0" t="n">
        <v>0.958</v>
      </c>
      <c r="C9234" s="0" t="n">
        <v>43.8581085138323</v>
      </c>
      <c r="D9234" s="0" t="n">
        <v>0.9282702894185</v>
      </c>
      <c r="E9234" s="12" t="n">
        <f aca="false">MIN(B9234,((1-$J$5)*$J$4*E9233+(1-$J$4)*$J$5*B9234)/(1-$J$4*$J$5))</f>
        <v>0.93042153752285</v>
      </c>
      <c r="F9234" s="12" t="n">
        <f aca="false">B9234*C9234*3.6/1000</f>
        <v>0.151257844642505</v>
      </c>
    </row>
    <row r="9235" customFormat="false" ht="15" hidden="false" customHeight="false" outlineLevel="0" collapsed="false">
      <c r="A9235" s="11" t="n">
        <v>43803.2916666667</v>
      </c>
      <c r="B9235" s="0" t="n">
        <v>0.935</v>
      </c>
      <c r="C9235" s="0" t="n">
        <v>35.5788141311088</v>
      </c>
      <c r="D9235" s="0" t="n">
        <v>0.923758965969422</v>
      </c>
      <c r="E9235" s="12" t="n">
        <f aca="false">MIN(B9235,((1-$J$5)*$J$4*E9234+(1-$J$4)*$J$5*B9235)/(1-$J$4*$J$5))</f>
        <v>0.925875877926098</v>
      </c>
      <c r="F9235" s="12" t="n">
        <f aca="false">B9235*C9235*3.6/1000</f>
        <v>0.119758288365312</v>
      </c>
    </row>
    <row r="9236" customFormat="false" ht="15" hidden="false" customHeight="false" outlineLevel="0" collapsed="false">
      <c r="A9236" s="11" t="n">
        <v>43803.3333333333</v>
      </c>
      <c r="B9236" s="0" t="n">
        <v>0.929</v>
      </c>
      <c r="C9236" s="0" t="n">
        <v>31.2543247201573</v>
      </c>
      <c r="D9236" s="0" t="n">
        <v>0.919252918199108</v>
      </c>
      <c r="E9236" s="12" t="n">
        <f aca="false">MIN(B9236,((1-$J$5)*$J$4*E9235+(1-$J$4)*$J$5*B9236)/(1-$J$4*$J$5))</f>
        <v>0.921335912886129</v>
      </c>
      <c r="F9236" s="12" t="n">
        <f aca="false">B9236*C9236*3.6/1000</f>
        <v>0.104526963594094</v>
      </c>
    </row>
    <row r="9237" customFormat="false" ht="15" hidden="false" customHeight="false" outlineLevel="0" collapsed="false">
      <c r="A9237" s="11" t="n">
        <v>43803.375</v>
      </c>
      <c r="B9237" s="0" t="n">
        <v>0.901</v>
      </c>
      <c r="C9237" s="0" t="n">
        <v>34.1529538661645</v>
      </c>
      <c r="D9237" s="0" t="n">
        <v>0.901</v>
      </c>
      <c r="E9237" s="12" t="n">
        <f aca="false">MIN(B9237,((1-$J$5)*$J$4*E9236+(1-$J$4)*$J$5*B9237)/(1-$J$4*$J$5))</f>
        <v>0.901</v>
      </c>
      <c r="F9237" s="12" t="n">
        <f aca="false">B9237*C9237*3.6/1000</f>
        <v>0.110778521160291</v>
      </c>
    </row>
    <row r="9238" customFormat="false" ht="15" hidden="false" customHeight="false" outlineLevel="0" collapsed="false">
      <c r="A9238" s="11" t="n">
        <v>43803.4166666667</v>
      </c>
      <c r="B9238" s="0" t="n">
        <v>0.912</v>
      </c>
      <c r="C9238" s="0" t="n">
        <v>31.2543247201573</v>
      </c>
      <c r="D9238" s="0" t="n">
        <v>0.896672299543714</v>
      </c>
      <c r="E9238" s="12" t="n">
        <f aca="false">MIN(B9238,((1-$J$5)*$J$4*E9237+(1-$J$4)*$J$5*B9238)/(1-$J$4*$J$5))</f>
        <v>0.896673805601318</v>
      </c>
      <c r="F9238" s="12" t="n">
        <f aca="false">B9238*C9238*3.6/1000</f>
        <v>0.10261419892122</v>
      </c>
    </row>
    <row r="9239" customFormat="false" ht="15" hidden="false" customHeight="false" outlineLevel="0" collapsed="false">
      <c r="A9239" s="11" t="n">
        <v>43803.4583333333</v>
      </c>
      <c r="B9239" s="0" t="n">
        <v>0.918</v>
      </c>
      <c r="C9239" s="0" t="n">
        <v>29.7793644110515</v>
      </c>
      <c r="D9239" s="0" t="n">
        <v>0.892484087320889</v>
      </c>
      <c r="E9239" s="12" t="n">
        <f aca="false">MIN(B9239,((1-$J$5)*$J$4*E9238+(1-$J$4)*$J$5*B9239)/(1-$J$4*$J$5))</f>
        <v>0.892488075690259</v>
      </c>
      <c r="F9239" s="12" t="n">
        <f aca="false">B9239*C9239*3.6/1000</f>
        <v>0.098414843505643</v>
      </c>
    </row>
    <row r="9240" customFormat="false" ht="15" hidden="false" customHeight="false" outlineLevel="0" collapsed="false">
      <c r="A9240" s="11" t="n">
        <v>43803.5</v>
      </c>
      <c r="B9240" s="0" t="n">
        <v>0.958</v>
      </c>
      <c r="C9240" s="0" t="n">
        <v>29.7793644110515</v>
      </c>
      <c r="D9240" s="0" t="n">
        <v>0.888821868530933</v>
      </c>
      <c r="E9240" s="12" t="n">
        <f aca="false">MIN(B9240,((1-$J$5)*$J$4*E9239+(1-$J$4)*$J$5*B9240)/(1-$J$4*$J$5))</f>
        <v>0.888832588446597</v>
      </c>
      <c r="F9240" s="12" t="n">
        <f aca="false">B9240*C9240*3.6/1000</f>
        <v>0.102703071980834</v>
      </c>
    </row>
    <row r="9241" customFormat="false" ht="15" hidden="false" customHeight="false" outlineLevel="0" collapsed="false">
      <c r="A9241" s="11" t="n">
        <v>43803.5416666667</v>
      </c>
      <c r="B9241" s="0" t="n">
        <v>1.01</v>
      </c>
      <c r="C9241" s="0" t="n">
        <v>31.2543247201573</v>
      </c>
      <c r="D9241" s="0" t="n">
        <v>0.885814248448275</v>
      </c>
      <c r="E9241" s="12" t="n">
        <f aca="false">MIN(B9241,((1-$J$5)*$J$4*E9240+(1-$J$4)*$J$5*B9241)/(1-$J$4*$J$5))</f>
        <v>0.885836993908762</v>
      </c>
      <c r="F9241" s="12" t="n">
        <f aca="false">B9241*C9241*3.6/1000</f>
        <v>0.113640724682492</v>
      </c>
    </row>
    <row r="9242" customFormat="false" ht="15" hidden="false" customHeight="false" outlineLevel="0" collapsed="false">
      <c r="A9242" s="11" t="n">
        <v>43803.5833333333</v>
      </c>
      <c r="B9242" s="0" t="n">
        <v>1.034</v>
      </c>
      <c r="C9242" s="0" t="n">
        <v>46.925040245551</v>
      </c>
      <c r="D9242" s="0" t="n">
        <v>0.883130326412443</v>
      </c>
      <c r="E9242" s="12" t="n">
        <f aca="false">MIN(B9242,((1-$J$5)*$J$4*E9241+(1-$J$4)*$J$5*B9242)/(1-$J$4*$J$5))</f>
        <v>0.883167521191979</v>
      </c>
      <c r="F9242" s="12" t="n">
        <f aca="false">B9242*C9242*3.6/1000</f>
        <v>0.174673769810039</v>
      </c>
    </row>
    <row r="9243" customFormat="false" ht="15" hidden="false" customHeight="false" outlineLevel="0" collapsed="false">
      <c r="A9243" s="11" t="n">
        <v>43803.625</v>
      </c>
      <c r="B9243" s="0" t="n">
        <v>1.045</v>
      </c>
      <c r="C9243" s="0" t="n">
        <v>45.9971636254293</v>
      </c>
      <c r="D9243" s="0" t="n">
        <v>0.880616146066274</v>
      </c>
      <c r="E9243" s="12" t="n">
        <f aca="false">MIN(B9243,((1-$J$5)*$J$4*E9242+(1-$J$4)*$J$5*B9243)/(1-$J$4*$J$5))</f>
        <v>0.88066887998618</v>
      </c>
      <c r="F9243" s="12" t="n">
        <f aca="false">B9243*C9243*3.6/1000</f>
        <v>0.173041329558865</v>
      </c>
    </row>
    <row r="9244" customFormat="false" ht="15" hidden="false" customHeight="false" outlineLevel="0" collapsed="false">
      <c r="A9244" s="11" t="n">
        <v>43803.6666666667</v>
      </c>
      <c r="B9244" s="0" t="n">
        <v>1.034</v>
      </c>
      <c r="C9244" s="0" t="n">
        <v>44.7971339998426</v>
      </c>
      <c r="D9244" s="0" t="n">
        <v>0.878017357597792</v>
      </c>
      <c r="E9244" s="12" t="n">
        <f aca="false">MIN(B9244,((1-$J$5)*$J$4*E9243+(1-$J$4)*$J$5*B9244)/(1-$J$4*$J$5))</f>
        <v>0.878084549179159</v>
      </c>
      <c r="F9244" s="12" t="n">
        <f aca="false">B9244*C9244*3.6/1000</f>
        <v>0.166752851601014</v>
      </c>
    </row>
    <row r="9245" customFormat="false" ht="15" hidden="false" customHeight="false" outlineLevel="0" collapsed="false">
      <c r="A9245" s="11" t="n">
        <v>43803.7083333333</v>
      </c>
      <c r="B9245" s="0" t="n">
        <v>1.039</v>
      </c>
      <c r="C9245" s="0" t="n">
        <v>46.6604120414346</v>
      </c>
      <c r="D9245" s="0" t="n">
        <v>0.875518306567827</v>
      </c>
      <c r="E9245" s="12" t="n">
        <f aca="false">MIN(B9245,((1-$J$5)*$J$4*E9244+(1-$J$4)*$J$5*B9245)/(1-$J$4*$J$5))</f>
        <v>0.875600454464511</v>
      </c>
      <c r="F9245" s="12" t="n">
        <f aca="false">B9245*C9245*3.6/1000</f>
        <v>0.174528605199782</v>
      </c>
    </row>
    <row r="9246" customFormat="false" ht="15" hidden="false" customHeight="false" outlineLevel="0" collapsed="false">
      <c r="A9246" s="11" t="n">
        <v>43803.75</v>
      </c>
      <c r="B9246" s="0" t="n">
        <v>1.039</v>
      </c>
      <c r="C9246" s="0" t="n">
        <v>46.925040245551</v>
      </c>
      <c r="D9246" s="0" t="n">
        <v>0.873060184537243</v>
      </c>
      <c r="E9246" s="12" t="n">
        <f aca="false">MIN(B9246,((1-$J$5)*$J$4*E9245+(1-$J$4)*$J$5*B9246)/(1-$J$4*$J$5))</f>
        <v>0.873157283880252</v>
      </c>
      <c r="F9246" s="12" t="n">
        <f aca="false">B9246*C9246*3.6/1000</f>
        <v>0.175518420534459</v>
      </c>
    </row>
    <row r="9247" customFormat="false" ht="15" hidden="false" customHeight="false" outlineLevel="0" collapsed="false">
      <c r="A9247" s="11" t="n">
        <v>43803.7916666667</v>
      </c>
      <c r="B9247" s="0" t="n">
        <v>1.034</v>
      </c>
      <c r="C9247" s="0" t="n">
        <v>44.7971339998426</v>
      </c>
      <c r="D9247" s="0" t="n">
        <v>0.870585146220731</v>
      </c>
      <c r="E9247" s="12" t="n">
        <f aca="false">MIN(B9247,((1-$J$5)*$J$4*E9246+(1-$J$4)*$J$5*B9247)/(1-$J$4*$J$5))</f>
        <v>0.870696702597217</v>
      </c>
      <c r="F9247" s="12" t="n">
        <f aca="false">B9247*C9247*3.6/1000</f>
        <v>0.166752851601014</v>
      </c>
    </row>
    <row r="9248" customFormat="false" ht="15" hidden="false" customHeight="false" outlineLevel="0" collapsed="false">
      <c r="A9248" s="11" t="n">
        <v>43803.8333333333</v>
      </c>
      <c r="B9248" s="0" t="n">
        <v>1.016</v>
      </c>
      <c r="C9248" s="0" t="n">
        <v>46.925040245551</v>
      </c>
      <c r="D9248" s="0" t="n">
        <v>0.867944813780195</v>
      </c>
      <c r="E9248" s="12" t="n">
        <f aca="false">MIN(B9248,((1-$J$5)*$J$4*E9247+(1-$J$4)*$J$5*B9248)/(1-$J$4*$J$5))</f>
        <v>0.868069079819668</v>
      </c>
      <c r="F9248" s="12" t="n">
        <f aca="false">B9248*C9248*3.6/1000</f>
        <v>0.171633027202128</v>
      </c>
    </row>
    <row r="9249" customFormat="false" ht="15" hidden="false" customHeight="false" outlineLevel="0" collapsed="false">
      <c r="A9249" s="11" t="n">
        <v>43803.875</v>
      </c>
      <c r="B9249" s="0" t="n">
        <v>1.01</v>
      </c>
      <c r="C9249" s="0" t="n">
        <v>42.9139463247835</v>
      </c>
      <c r="D9249" s="0" t="n">
        <v>0.865279114270871</v>
      </c>
      <c r="E9249" s="12" t="n">
        <f aca="false">MIN(B9249,((1-$J$5)*$J$4*E9248+(1-$J$4)*$J$5*B9249)/(1-$J$4*$J$5))</f>
        <v>0.865415552969262</v>
      </c>
      <c r="F9249" s="12" t="n">
        <f aca="false">B9249*C9249*3.6/1000</f>
        <v>0.156035108836913</v>
      </c>
    </row>
    <row r="9250" customFormat="false" ht="15" hidden="false" customHeight="false" outlineLevel="0" collapsed="false">
      <c r="A9250" s="11" t="n">
        <v>43803.9166666667</v>
      </c>
      <c r="B9250" s="0" t="n">
        <v>0.998</v>
      </c>
      <c r="C9250" s="0" t="n">
        <v>41.1462816193819</v>
      </c>
      <c r="D9250" s="0" t="n">
        <v>0.862519853200763</v>
      </c>
      <c r="E9250" s="12" t="n">
        <f aca="false">MIN(B9250,((1-$J$5)*$J$4*E9249+(1-$J$4)*$J$5*B9250)/(1-$J$4*$J$5))</f>
        <v>0.862667356050494</v>
      </c>
      <c r="F9250" s="12" t="n">
        <f aca="false">B9250*C9250*3.6/1000</f>
        <v>0.147830360602115</v>
      </c>
    </row>
    <row r="9251" customFormat="false" ht="15" hidden="false" customHeight="false" outlineLevel="0" collapsed="false">
      <c r="A9251" s="11" t="n">
        <v>43803.9583333333</v>
      </c>
      <c r="B9251" s="0" t="n">
        <v>0.998</v>
      </c>
      <c r="C9251" s="0" t="n">
        <v>39.7733275226616</v>
      </c>
      <c r="D9251" s="0" t="n">
        <v>0.859805782802344</v>
      </c>
      <c r="E9251" s="12" t="n">
        <f aca="false">MIN(B9251,((1-$J$5)*$J$4*E9250+(1-$J$4)*$J$5*B9251)/(1-$J$4*$J$5))</f>
        <v>0.859964434204522</v>
      </c>
      <c r="F9251" s="12" t="n">
        <f aca="false">B9251*C9251*3.6/1000</f>
        <v>0.142897611123419</v>
      </c>
    </row>
    <row r="9252" customFormat="false" ht="15" hidden="false" customHeight="false" outlineLevel="0" collapsed="false">
      <c r="A9252" s="11" t="n">
        <v>43804</v>
      </c>
      <c r="B9252" s="0" t="n">
        <v>1.004</v>
      </c>
      <c r="C9252" s="0" t="n">
        <v>41.1462816193819</v>
      </c>
      <c r="D9252" s="0" t="n">
        <v>0.857204772900277</v>
      </c>
      <c r="E9252" s="12" t="n">
        <f aca="false">MIN(B9252,((1-$J$5)*$J$4*E9251+(1-$J$4)*$J$5*B9252)/(1-$J$4*$J$5))</f>
        <v>0.857375234299999</v>
      </c>
      <c r="F9252" s="12" t="n">
        <f aca="false">B9252*C9252*3.6/1000</f>
        <v>0.148719120285094</v>
      </c>
    </row>
    <row r="9253" customFormat="false" ht="15" hidden="false" customHeight="false" outlineLevel="0" collapsed="false">
      <c r="A9253" s="11" t="n">
        <v>43804.0416666667</v>
      </c>
      <c r="B9253" s="0" t="n">
        <v>1.135</v>
      </c>
      <c r="C9253" s="0" t="n">
        <v>46.5279549425166</v>
      </c>
      <c r="D9253" s="0" t="n">
        <v>0.856144345752077</v>
      </c>
      <c r="E9253" s="12" t="n">
        <f aca="false">MIN(B9253,((1-$J$5)*$J$4*E9252+(1-$J$4)*$J$5*B9253)/(1-$J$4*$J$5))</f>
        <v>0.856339398479571</v>
      </c>
      <c r="F9253" s="12" t="n">
        <f aca="false">B9253*C9253*3.6/1000</f>
        <v>0.190113223895123</v>
      </c>
    </row>
    <row r="9254" customFormat="false" ht="15" hidden="false" customHeight="false" outlineLevel="0" collapsed="false">
      <c r="A9254" s="11" t="n">
        <v>43804.0833333333</v>
      </c>
      <c r="B9254" s="0" t="n">
        <v>1.111</v>
      </c>
      <c r="C9254" s="0" t="n">
        <v>258.922946057715</v>
      </c>
      <c r="D9254" s="0" t="n">
        <v>0.854826846288416</v>
      </c>
      <c r="E9254" s="12" t="n">
        <f aca="false">MIN(B9254,((1-$J$5)*$J$4*E9253+(1-$J$4)*$J$5*B9254)/(1-$J$4*$J$5))</f>
        <v>0.855043856494735</v>
      </c>
      <c r="F9254" s="12" t="n">
        <f aca="false">B9254*C9254*3.6/1000</f>
        <v>1.03558821505244</v>
      </c>
    </row>
    <row r="9255" customFormat="false" ht="15" hidden="false" customHeight="false" outlineLevel="0" collapsed="false">
      <c r="A9255" s="11" t="n">
        <v>43804.125</v>
      </c>
      <c r="B9255" s="0" t="n">
        <v>1.063</v>
      </c>
      <c r="C9255" s="0" t="n">
        <v>316.491437375295</v>
      </c>
      <c r="D9255" s="0" t="n">
        <v>0.852982044995741</v>
      </c>
      <c r="E9255" s="12" t="n">
        <f aca="false">MIN(B9255,((1-$J$5)*$J$4*E9254+(1-$J$4)*$J$5*B9255)/(1-$J$4*$J$5))</f>
        <v>0.853216115860555</v>
      </c>
      <c r="F9255" s="12" t="n">
        <f aca="false">B9255*C9255*3.6/1000</f>
        <v>1.21114943254778</v>
      </c>
    </row>
    <row r="9256" customFormat="false" ht="15" hidden="false" customHeight="false" outlineLevel="0" collapsed="false">
      <c r="A9256" s="11" t="n">
        <v>43804.1666666667</v>
      </c>
      <c r="B9256" s="0" t="n">
        <v>1.063</v>
      </c>
      <c r="C9256" s="0" t="n">
        <v>376.180722123451</v>
      </c>
      <c r="D9256" s="0" t="n">
        <v>0.851167457520255</v>
      </c>
      <c r="E9256" s="12" t="n">
        <f aca="false">MIN(B9256,((1-$J$5)*$J$4*E9255+(1-$J$4)*$J$5*B9256)/(1-$J$4*$J$5))</f>
        <v>0.851418486274714</v>
      </c>
      <c r="F9256" s="12" t="n">
        <f aca="false">B9256*C9256*3.6/1000</f>
        <v>1.43956838742202</v>
      </c>
    </row>
    <row r="9257" customFormat="false" ht="15" hidden="false" customHeight="false" outlineLevel="0" collapsed="false">
      <c r="A9257" s="11" t="n">
        <v>43804.2083333333</v>
      </c>
      <c r="B9257" s="0" t="n">
        <v>1.051</v>
      </c>
      <c r="C9257" s="0" t="n">
        <v>400.142952148546</v>
      </c>
      <c r="D9257" s="0" t="n">
        <v>0.849245369127209</v>
      </c>
      <c r="E9257" s="12" t="n">
        <f aca="false">MIN(B9257,((1-$J$5)*$J$4*E9256+(1-$J$4)*$J$5*B9257)/(1-$J$4*$J$5))</f>
        <v>0.849512086171342</v>
      </c>
      <c r="F9257" s="12" t="n">
        <f aca="false">B9257*C9257*3.6/1000</f>
        <v>1.51398087374924</v>
      </c>
    </row>
    <row r="9258" customFormat="false" ht="15" hidden="false" customHeight="false" outlineLevel="0" collapsed="false">
      <c r="A9258" s="11" t="n">
        <v>43804.25</v>
      </c>
      <c r="B9258" s="0" t="n">
        <v>1.045</v>
      </c>
      <c r="C9258" s="0" t="n">
        <v>383.951770112433</v>
      </c>
      <c r="D9258" s="0" t="n">
        <v>0.84728615039611</v>
      </c>
      <c r="E9258" s="12" t="n">
        <f aca="false">MIN(B9258,((1-$J$5)*$J$4*E9257+(1-$J$4)*$J$5*B9258)/(1-$J$4*$J$5))</f>
        <v>0.847567900237712</v>
      </c>
      <c r="F9258" s="12" t="n">
        <f aca="false">B9258*C9258*3.6/1000</f>
        <v>1.44442655916297</v>
      </c>
    </row>
    <row r="9259" customFormat="false" ht="15" hidden="false" customHeight="false" outlineLevel="0" collapsed="false">
      <c r="A9259" s="11" t="n">
        <v>43804.2916666667</v>
      </c>
      <c r="B9259" s="0" t="n">
        <v>1.028</v>
      </c>
      <c r="C9259" s="0" t="n">
        <v>205.165553239485</v>
      </c>
      <c r="D9259" s="0" t="n">
        <v>0.845164624533963</v>
      </c>
      <c r="E9259" s="12" t="n">
        <f aca="false">MIN(B9259,((1-$J$5)*$J$4*E9258+(1-$J$4)*$J$5*B9259)/(1-$J$4*$J$5))</f>
        <v>0.845459697597881</v>
      </c>
      <c r="F9259" s="12" t="n">
        <f aca="false">B9259*C9259*3.6/1000</f>
        <v>0.759276679428687</v>
      </c>
    </row>
    <row r="9260" customFormat="false" ht="15" hidden="false" customHeight="false" outlineLevel="0" collapsed="false">
      <c r="A9260" s="11" t="n">
        <v>43804.3333333333</v>
      </c>
      <c r="B9260" s="0" t="n">
        <v>0.993</v>
      </c>
      <c r="C9260" s="0" t="n">
        <v>69.1246977045773</v>
      </c>
      <c r="D9260" s="0" t="n">
        <v>0.842677619929603</v>
      </c>
      <c r="E9260" s="12" t="n">
        <f aca="false">MIN(B9260,((1-$J$5)*$J$4*E9259+(1-$J$4)*$J$5*B9260)/(1-$J$4*$J$5))</f>
        <v>0.842982602085561</v>
      </c>
      <c r="F9260" s="12" t="n">
        <f aca="false">B9260*C9260*3.6/1000</f>
        <v>0.247106969354323</v>
      </c>
    </row>
    <row r="9261" customFormat="false" ht="15" hidden="false" customHeight="false" outlineLevel="0" collapsed="false">
      <c r="A9261" s="11" t="n">
        <v>43804.375</v>
      </c>
      <c r="B9261" s="0" t="n">
        <v>0.969</v>
      </c>
      <c r="C9261" s="0" t="n">
        <v>64.287884415969</v>
      </c>
      <c r="D9261" s="0" t="n">
        <v>0.83995690723369</v>
      </c>
      <c r="E9261" s="12" t="n">
        <f aca="false">MIN(B9261,((1-$J$5)*$J$4*E9260+(1-$J$4)*$J$5*B9261)/(1-$J$4*$J$5))</f>
        <v>0.840269544390576</v>
      </c>
      <c r="F9261" s="12" t="n">
        <f aca="false">B9261*C9261*3.6/1000</f>
        <v>0.224261855996666</v>
      </c>
    </row>
    <row r="9262" customFormat="false" ht="15" hidden="false" customHeight="false" outlineLevel="0" collapsed="false">
      <c r="A9262" s="11" t="n">
        <v>43804.4166666667</v>
      </c>
      <c r="B9262" s="0" t="n">
        <v>0.964</v>
      </c>
      <c r="C9262" s="0" t="n">
        <v>63.0643606851278</v>
      </c>
      <c r="D9262" s="0" t="n">
        <v>0.8372235789136</v>
      </c>
      <c r="E9262" s="12" t="n">
        <f aca="false">MIN(B9262,((1-$J$5)*$J$4*E9261+(1-$J$4)*$J$5*B9262)/(1-$J$4*$J$5))</f>
        <v>0.837543522242461</v>
      </c>
      <c r="F9262" s="12" t="n">
        <f aca="false">B9262*C9262*3.6/1000</f>
        <v>0.218858557321667</v>
      </c>
    </row>
    <row r="9263" customFormat="false" ht="15" hidden="false" customHeight="false" outlineLevel="0" collapsed="false">
      <c r="A9263" s="11" t="n">
        <v>43804.4583333333</v>
      </c>
      <c r="B9263" s="0" t="n">
        <v>0.969</v>
      </c>
      <c r="C9263" s="0" t="n">
        <v>65.5055197023732</v>
      </c>
      <c r="D9263" s="0" t="n">
        <v>0.83459219150104</v>
      </c>
      <c r="E9263" s="12" t="n">
        <f aca="false">MIN(B9263,((1-$J$5)*$J$4*E9262+(1-$J$4)*$J$5*B9263)/(1-$J$4*$J$5))</f>
        <v>0.834920070475699</v>
      </c>
      <c r="F9263" s="12" t="n">
        <f aca="false">B9263*C9263*3.6/1000</f>
        <v>0.228509454929759</v>
      </c>
    </row>
    <row r="9264" customFormat="false" ht="15" hidden="false" customHeight="false" outlineLevel="0" collapsed="false">
      <c r="A9264" s="11" t="n">
        <v>43804.5</v>
      </c>
      <c r="B9264" s="0" t="n">
        <v>1.004</v>
      </c>
      <c r="C9264" s="0" t="n">
        <v>60.5989456085854</v>
      </c>
      <c r="D9264" s="0" t="n">
        <v>0.832404125172503</v>
      </c>
      <c r="E9264" s="12" t="n">
        <f aca="false">MIN(B9264,((1-$J$5)*$J$4*E9263+(1-$J$4)*$J$5*B9264)/(1-$J$4*$J$5))</f>
        <v>0.832743463054353</v>
      </c>
      <c r="F9264" s="12" t="n">
        <f aca="false">B9264*C9264*3.6/1000</f>
        <v>0.219028829007671</v>
      </c>
    </row>
    <row r="9265" customFormat="false" ht="15" hidden="false" customHeight="false" outlineLevel="0" collapsed="false">
      <c r="A9265" s="11" t="n">
        <v>43804.5416666667</v>
      </c>
      <c r="B9265" s="0" t="n">
        <v>1.471</v>
      </c>
      <c r="C9265" s="0" t="n">
        <v>66.7174308716182</v>
      </c>
      <c r="D9265" s="0" t="n">
        <v>0.835592035638706</v>
      </c>
      <c r="E9265" s="12" t="n">
        <f aca="false">MIN(B9265,((1-$J$5)*$J$4*E9264+(1-$J$4)*$J$5*B9265)/(1-$J$4*$J$5))</f>
        <v>0.835988216546045</v>
      </c>
      <c r="F9265" s="12" t="n">
        <f aca="false">B9265*C9265*3.6/1000</f>
        <v>0.353308826923742</v>
      </c>
    </row>
    <row r="9266" customFormat="false" ht="15" hidden="false" customHeight="false" outlineLevel="0" collapsed="false">
      <c r="A9266" s="11" t="n">
        <v>43804.5833333333</v>
      </c>
      <c r="B9266" s="0" t="n">
        <v>1.701</v>
      </c>
      <c r="C9266" s="0" t="n">
        <v>44.7971339998426</v>
      </c>
      <c r="D9266" s="0" t="n">
        <v>0.84135778314455</v>
      </c>
      <c r="E9266" s="12" t="n">
        <f aca="false">MIN(B9266,((1-$J$5)*$J$4*E9265+(1-$J$4)*$J$5*B9266)/(1-$J$4*$J$5))</f>
        <v>0.841831903258631</v>
      </c>
      <c r="F9266" s="12" t="n">
        <f aca="false">B9266*C9266*3.6/1000</f>
        <v>0.274319729761436</v>
      </c>
    </row>
    <row r="9267" customFormat="false" ht="15" hidden="false" customHeight="false" outlineLevel="0" collapsed="false">
      <c r="A9267" s="11" t="n">
        <v>43804.625</v>
      </c>
      <c r="B9267" s="0" t="n">
        <v>1.68</v>
      </c>
      <c r="C9267" s="0" t="n">
        <v>43.5888793466553</v>
      </c>
      <c r="D9267" s="0" t="n">
        <v>0.846788965473139</v>
      </c>
      <c r="E9267" s="12" t="n">
        <f aca="false">MIN(B9267,((1-$J$5)*$J$4*E9266+(1-$J$4)*$J$5*B9267)/(1-$J$4*$J$5))</f>
        <v>0.847337143732129</v>
      </c>
      <c r="F9267" s="12" t="n">
        <f aca="false">B9267*C9267*3.6/1000</f>
        <v>0.263625542288571</v>
      </c>
    </row>
    <row r="9268" customFormat="false" ht="15" hidden="false" customHeight="false" outlineLevel="0" collapsed="false">
      <c r="A9268" s="11" t="n">
        <v>43804.6666666667</v>
      </c>
      <c r="B9268" s="0" t="n">
        <v>1.585</v>
      </c>
      <c r="C9268" s="0" t="n">
        <v>47.0572121615388</v>
      </c>
      <c r="D9268" s="0" t="n">
        <v>0.851044872698161</v>
      </c>
      <c r="E9268" s="12" t="n">
        <f aca="false">MIN(B9268,((1-$J$5)*$J$4*E9267+(1-$J$4)*$J$5*B9268)/(1-$J$4*$J$5))</f>
        <v>0.85165613642188</v>
      </c>
      <c r="F9268" s="12" t="n">
        <f aca="false">B9268*C9268*3.6/1000</f>
        <v>0.26850845259374</v>
      </c>
    </row>
    <row r="9269" customFormat="false" ht="15" hidden="false" customHeight="false" outlineLevel="0" collapsed="false">
      <c r="A9269" s="11" t="n">
        <v>43804.7083333333</v>
      </c>
      <c r="B9269" s="0" t="n">
        <v>1.504</v>
      </c>
      <c r="C9269" s="0" t="n">
        <v>55.0819658027685</v>
      </c>
      <c r="D9269" s="0" t="n">
        <v>0.854304843141145</v>
      </c>
      <c r="E9269" s="12" t="n">
        <f aca="false">MIN(B9269,((1-$J$5)*$J$4*E9268+(1-$J$4)*$J$5*B9269)/(1-$J$4*$J$5))</f>
        <v>0.854969873877862</v>
      </c>
      <c r="F9269" s="12" t="n">
        <f aca="false">B9269*C9269*3.6/1000</f>
        <v>0.29823579564251</v>
      </c>
    </row>
    <row r="9270" customFormat="false" ht="15" hidden="false" customHeight="false" outlineLevel="0" collapsed="false">
      <c r="A9270" s="11" t="n">
        <v>43804.75</v>
      </c>
      <c r="B9270" s="0" t="n">
        <v>1.406</v>
      </c>
      <c r="C9270" s="0" t="n">
        <v>59.8543706087425</v>
      </c>
      <c r="D9270" s="0" t="n">
        <v>0.856390793215973</v>
      </c>
      <c r="E9270" s="12" t="n">
        <f aca="false">MIN(B9270,((1-$J$5)*$J$4*E9269+(1-$J$4)*$J$5*B9270)/(1-$J$4*$J$5))</f>
        <v>0.857098871013318</v>
      </c>
      <c r="F9270" s="12" t="n">
        <f aca="false">B9270*C9270*3.6/1000</f>
        <v>0.302958882273211</v>
      </c>
    </row>
    <row r="9271" customFormat="false" ht="15" hidden="false" customHeight="false" outlineLevel="0" collapsed="false">
      <c r="A9271" s="11" t="n">
        <v>43804.7916666667</v>
      </c>
      <c r="B9271" s="0" t="n">
        <v>1.598</v>
      </c>
      <c r="C9271" s="0" t="n">
        <v>63.6768692143732</v>
      </c>
      <c r="D9271" s="0" t="n">
        <v>0.860638098357363</v>
      </c>
      <c r="E9271" s="12" t="n">
        <f aca="false">MIN(B9271,((1-$J$5)*$J$4*E9270+(1-$J$4)*$J$5*B9271)/(1-$J$4*$J$5))</f>
        <v>0.861406962100414</v>
      </c>
      <c r="F9271" s="12" t="n">
        <f aca="false">B9271*C9271*3.6/1000</f>
        <v>0.366320293216446</v>
      </c>
    </row>
    <row r="9272" customFormat="false" ht="15" hidden="false" customHeight="false" outlineLevel="0" collapsed="false">
      <c r="A9272" s="11" t="n">
        <v>43804.8333333333</v>
      </c>
      <c r="B9272" s="0" t="n">
        <v>1.386</v>
      </c>
      <c r="C9272" s="0" t="n">
        <v>115.760844699219</v>
      </c>
      <c r="D9272" s="0" t="n">
        <v>0.862391623709284</v>
      </c>
      <c r="E9272" s="12" t="n">
        <f aca="false">MIN(B9272,((1-$J$5)*$J$4*E9271+(1-$J$4)*$J$5*B9272)/(1-$J$4*$J$5))</f>
        <v>0.86319926914983</v>
      </c>
      <c r="F9272" s="12" t="n">
        <f aca="false">B9272*C9272*3.6/1000</f>
        <v>0.577600310711225</v>
      </c>
    </row>
    <row r="9273" customFormat="false" ht="15" hidden="false" customHeight="false" outlineLevel="0" collapsed="false">
      <c r="A9273" s="11" t="n">
        <v>43804.875</v>
      </c>
      <c r="B9273" s="0" t="n">
        <v>1.354</v>
      </c>
      <c r="C9273" s="0" t="n">
        <v>167.844820184066</v>
      </c>
      <c r="D9273" s="0" t="n">
        <v>0.863750510415586</v>
      </c>
      <c r="E9273" s="12" t="n">
        <f aca="false">MIN(B9273,((1-$J$5)*$J$4*E9272+(1-$J$4)*$J$5*B9273)/(1-$J$4*$J$5))</f>
        <v>0.864593020893655</v>
      </c>
      <c r="F9273" s="12" t="n">
        <f aca="false">B9273*C9273*3.6/1000</f>
        <v>0.81814279150521</v>
      </c>
    </row>
    <row r="9274" customFormat="false" ht="15" hidden="false" customHeight="false" outlineLevel="0" collapsed="false">
      <c r="A9274" s="11" t="n">
        <v>43804.9166666667</v>
      </c>
      <c r="B9274" s="0" t="n">
        <v>1.458</v>
      </c>
      <c r="C9274" s="0" t="n">
        <v>219.928795668912</v>
      </c>
      <c r="D9274" s="0" t="n">
        <v>0.866276380644063</v>
      </c>
      <c r="E9274" s="12" t="n">
        <f aca="false">MIN(B9274,((1-$J$5)*$J$4*E9273+(1-$J$4)*$J$5*B9274)/(1-$J$4*$J$5))</f>
        <v>0.86716315234516</v>
      </c>
      <c r="F9274" s="12" t="n">
        <f aca="false">B9274*C9274*3.6/1000</f>
        <v>1.15436226270698</v>
      </c>
    </row>
    <row r="9275" customFormat="false" ht="15" hidden="false" customHeight="false" outlineLevel="0" collapsed="false">
      <c r="A9275" s="11" t="n">
        <v>43804.9583333333</v>
      </c>
      <c r="B9275" s="0" t="n">
        <v>1.341</v>
      </c>
      <c r="C9275" s="0" t="n">
        <v>272.012771153758</v>
      </c>
      <c r="D9275" s="0" t="n">
        <v>0.867422988623924</v>
      </c>
      <c r="E9275" s="12" t="n">
        <f aca="false">MIN(B9275,((1-$J$5)*$J$4*E9274+(1-$J$4)*$J$5*B9275)/(1-$J$4*$J$5))</f>
        <v>0.868341683608008</v>
      </c>
      <c r="F9275" s="12" t="n">
        <f aca="false">B9275*C9275*3.6/1000</f>
        <v>1.31316885402188</v>
      </c>
    </row>
    <row r="9276" customFormat="false" ht="15" hidden="false" customHeight="false" outlineLevel="0" collapsed="false">
      <c r="A9276" s="11" t="n">
        <v>43805</v>
      </c>
      <c r="B9276" s="0" t="n">
        <v>1.316</v>
      </c>
      <c r="C9276" s="0" t="n">
        <v>324.096746638604</v>
      </c>
      <c r="D9276" s="0" t="n">
        <v>0.86826494288029</v>
      </c>
      <c r="E9276" s="12" t="n">
        <f aca="false">MIN(B9276,((1-$J$5)*$J$4*E9275+(1-$J$4)*$J$5*B9276)/(1-$J$4*$J$5))</f>
        <v>0.869212496069161</v>
      </c>
      <c r="F9276" s="12" t="n">
        <f aca="false">B9276*C9276*3.6/1000</f>
        <v>1.53544074687505</v>
      </c>
    </row>
    <row r="9277" customFormat="false" ht="15" hidden="false" customHeight="false" outlineLevel="0" collapsed="false">
      <c r="A9277" s="11" t="n">
        <v>43805.0416666667</v>
      </c>
      <c r="B9277" s="0" t="n">
        <v>1.303</v>
      </c>
      <c r="C9277" s="0" t="n">
        <v>376.180722123451</v>
      </c>
      <c r="D9277" s="0" t="n">
        <v>0.868944452874357</v>
      </c>
      <c r="E9277" s="12" t="n">
        <f aca="false">MIN(B9277,((1-$J$5)*$J$4*E9276+(1-$J$4)*$J$5*B9277)/(1-$J$4*$J$5))</f>
        <v>0.869919044733591</v>
      </c>
      <c r="F9277" s="12" t="n">
        <f aca="false">B9277*C9277*3.6/1000</f>
        <v>1.76458853133668</v>
      </c>
    </row>
    <row r="9278" customFormat="false" ht="15" hidden="false" customHeight="false" outlineLevel="0" collapsed="false">
      <c r="A9278" s="11" t="n">
        <v>43805.0833333333</v>
      </c>
      <c r="B9278" s="0" t="n">
        <v>1.278</v>
      </c>
      <c r="C9278" s="0" t="n">
        <v>507.172016176595</v>
      </c>
      <c r="D9278" s="0" t="n">
        <v>0.869326959190063</v>
      </c>
      <c r="E9278" s="12" t="n">
        <f aca="false">MIN(B9278,((1-$J$5)*$J$4*E9277+(1-$J$4)*$J$5*B9278)/(1-$J$4*$J$5))</f>
        <v>0.870325650256925</v>
      </c>
      <c r="F9278" s="12" t="n">
        <f aca="false">B9278*C9278*3.6/1000</f>
        <v>2.33339701202528</v>
      </c>
    </row>
    <row r="9279" customFormat="false" ht="15" hidden="false" customHeight="false" outlineLevel="0" collapsed="false">
      <c r="A9279" s="11" t="n">
        <v>43805.125</v>
      </c>
      <c r="B9279" s="0" t="n">
        <v>1.253</v>
      </c>
      <c r="C9279" s="0" t="n">
        <v>517.257138668976</v>
      </c>
      <c r="D9279" s="0" t="n">
        <v>0.869417326099175</v>
      </c>
      <c r="E9279" s="12" t="n">
        <f aca="false">MIN(B9279,((1-$J$5)*$J$4*E9278+(1-$J$4)*$J$5*B9279)/(1-$J$4*$J$5))</f>
        <v>0.87043725404182</v>
      </c>
      <c r="F9279" s="12" t="n">
        <f aca="false">B9279*C9279*3.6/1000</f>
        <v>2.33324350110802</v>
      </c>
    </row>
    <row r="9280" customFormat="false" ht="15" hidden="false" customHeight="false" outlineLevel="0" collapsed="false">
      <c r="A9280" s="11" t="n">
        <v>43805.1666666667</v>
      </c>
      <c r="B9280" s="0" t="n">
        <v>1.253</v>
      </c>
      <c r="C9280" s="0" t="n">
        <v>512.941116735154</v>
      </c>
      <c r="D9280" s="0" t="n">
        <v>0.869506212995625</v>
      </c>
      <c r="E9280" s="12" t="n">
        <f aca="false">MIN(B9280,((1-$J$5)*$J$4*E9279+(1-$J$4)*$J$5*B9280)/(1-$J$4*$J$5))</f>
        <v>0.870547019214113</v>
      </c>
      <c r="F9280" s="12" t="n">
        <f aca="false">B9280*C9280*3.6/1000</f>
        <v>2.31377478936893</v>
      </c>
    </row>
    <row r="9281" customFormat="false" ht="15" hidden="false" customHeight="false" outlineLevel="0" collapsed="false">
      <c r="A9281" s="11" t="n">
        <v>43805.2083333333</v>
      </c>
      <c r="B9281" s="0" t="n">
        <v>1.271</v>
      </c>
      <c r="C9281" s="0" t="n">
        <v>536.567858573661</v>
      </c>
      <c r="D9281" s="0" t="n">
        <v>0.869799473966377</v>
      </c>
      <c r="E9281" s="12" t="n">
        <f aca="false">MIN(B9281,((1-$J$5)*$J$4*E9280+(1-$J$4)*$J$5*B9281)/(1-$J$4*$J$5))</f>
        <v>0.870862554317669</v>
      </c>
      <c r="F9281" s="12" t="n">
        <f aca="false">B9281*C9281*3.6/1000</f>
        <v>2.45511989368964</v>
      </c>
    </row>
    <row r="9282" customFormat="false" ht="15" hidden="false" customHeight="false" outlineLevel="0" collapsed="false">
      <c r="A9282" s="11" t="n">
        <v>43805.25</v>
      </c>
      <c r="B9282" s="0" t="n">
        <v>1.316</v>
      </c>
      <c r="C9282" s="0" t="n">
        <v>223.147213791484</v>
      </c>
      <c r="D9282" s="0" t="n">
        <v>0.870602506581711</v>
      </c>
      <c r="E9282" s="12" t="n">
        <f aca="false">MIN(B9282,((1-$J$5)*$J$4*E9281+(1-$J$4)*$J$5*B9282)/(1-$J$4*$J$5))</f>
        <v>0.871691836783606</v>
      </c>
      <c r="F9282" s="12" t="n">
        <f aca="false">B9282*C9282*3.6/1000</f>
        <v>1.05718224005853</v>
      </c>
    </row>
    <row r="9283" customFormat="false" ht="15" hidden="false" customHeight="false" outlineLevel="0" collapsed="false">
      <c r="A9283" s="11" t="n">
        <v>43805.2916666667</v>
      </c>
      <c r="B9283" s="0" t="n">
        <v>1.735</v>
      </c>
      <c r="C9283" s="0" t="n">
        <v>218.687393930615</v>
      </c>
      <c r="D9283" s="0" t="n">
        <v>0.876183648728356</v>
      </c>
      <c r="E9283" s="12" t="n">
        <f aca="false">MIN(B9283,((1-$J$5)*$J$4*E9282+(1-$J$4)*$J$5*B9283)/(1-$J$4*$J$5))</f>
        <v>0.877339417726215</v>
      </c>
      <c r="F9283" s="12" t="n">
        <f aca="false">B9283*C9283*3.6/1000</f>
        <v>1.36592146249062</v>
      </c>
    </row>
    <row r="9284" customFormat="false" ht="15" hidden="false" customHeight="false" outlineLevel="0" collapsed="false">
      <c r="A9284" s="11" t="n">
        <v>43805.3333333333</v>
      </c>
      <c r="B9284" s="0" t="n">
        <v>1.504</v>
      </c>
      <c r="C9284" s="0" t="n">
        <v>208.792974877395</v>
      </c>
      <c r="D9284" s="0" t="n">
        <v>0.879031900908598</v>
      </c>
      <c r="E9284" s="12" t="n">
        <f aca="false">MIN(B9284,((1-$J$5)*$J$4*E9283+(1-$J$4)*$J$5*B9284)/(1-$J$4*$J$5))</f>
        <v>0.880230036874054</v>
      </c>
      <c r="F9284" s="12" t="n">
        <f aca="false">B9284*C9284*3.6/1000</f>
        <v>1.13048868317617</v>
      </c>
    </row>
    <row r="9285" customFormat="false" ht="15" hidden="false" customHeight="false" outlineLevel="0" collapsed="false">
      <c r="A9285" s="11" t="n">
        <v>43805.375</v>
      </c>
      <c r="B9285" s="0" t="n">
        <v>1.419</v>
      </c>
      <c r="C9285" s="0" t="n">
        <v>205.165553239485</v>
      </c>
      <c r="D9285" s="0" t="n">
        <v>0.880861530656796</v>
      </c>
      <c r="E9285" s="12" t="n">
        <f aca="false">MIN(B9285,((1-$J$5)*$J$4*E9284+(1-$J$4)*$J$5*B9285)/(1-$J$4*$J$5))</f>
        <v>0.882092803976623</v>
      </c>
      <c r="F9285" s="12" t="n">
        <f aca="false">B9285*C9285*3.6/1000</f>
        <v>1.04806771216859</v>
      </c>
    </row>
    <row r="9286" customFormat="false" ht="15" hidden="false" customHeight="false" outlineLevel="0" collapsed="false">
      <c r="A9286" s="11" t="n">
        <v>43805.4166666667</v>
      </c>
      <c r="B9286" s="0" t="n">
        <v>1.518</v>
      </c>
      <c r="C9286" s="0" t="n">
        <v>253.769639925084</v>
      </c>
      <c r="D9286" s="0" t="n">
        <v>0.883793259226312</v>
      </c>
      <c r="E9286" s="12" t="n">
        <f aca="false">MIN(B9286,((1-$J$5)*$J$4*E9285+(1-$J$4)*$J$5*B9286)/(1-$J$4*$J$5))</f>
        <v>0.885066563383927</v>
      </c>
      <c r="F9286" s="12" t="n">
        <f aca="false">B9286*C9286*3.6/1000</f>
        <v>1.3868003282626</v>
      </c>
    </row>
    <row r="9287" customFormat="false" ht="15" hidden="false" customHeight="false" outlineLevel="0" collapsed="false">
      <c r="A9287" s="11" t="n">
        <v>43805.4583333333</v>
      </c>
      <c r="B9287" s="0" t="n">
        <v>1.89</v>
      </c>
      <c r="C9287" s="0" t="n">
        <v>263.19752709053</v>
      </c>
      <c r="D9287" s="0" t="n">
        <v>0.890930789333221</v>
      </c>
      <c r="E9287" s="12" t="n">
        <f aca="false">MIN(B9287,((1-$J$5)*$J$4*E9286+(1-$J$4)*$J$5*B9287)/(1-$J$4*$J$5))</f>
        <v>0.892281282273813</v>
      </c>
      <c r="F9287" s="12" t="n">
        <f aca="false">B9287*C9287*3.6/1000</f>
        <v>1.79079597432397</v>
      </c>
    </row>
    <row r="9288" customFormat="false" ht="15" hidden="false" customHeight="false" outlineLevel="0" collapsed="false">
      <c r="A9288" s="11" t="n">
        <v>43805.5</v>
      </c>
      <c r="B9288" s="0" t="n">
        <v>2.056</v>
      </c>
      <c r="C9288" s="0" t="n">
        <v>274.230264129478</v>
      </c>
      <c r="D9288" s="0" t="n">
        <v>0.899849630875664</v>
      </c>
      <c r="E9288" s="12" t="n">
        <f aca="false">MIN(B9288,((1-$J$5)*$J$4*E9287+(1-$J$4)*$J$5*B9288)/(1-$J$4*$J$5))</f>
        <v>0.901291475317078</v>
      </c>
      <c r="F9288" s="12" t="n">
        <f aca="false">B9288*C9288*3.6/1000</f>
        <v>2.02974272298074</v>
      </c>
    </row>
    <row r="9289" customFormat="false" ht="15" hidden="false" customHeight="false" outlineLevel="0" collapsed="false">
      <c r="A9289" s="11" t="n">
        <v>43805.5416666667</v>
      </c>
      <c r="B9289" s="0" t="n">
        <v>2.034</v>
      </c>
      <c r="C9289" s="0" t="n">
        <v>183.040715521453</v>
      </c>
      <c r="D9289" s="0" t="n">
        <v>0.908370831453544</v>
      </c>
      <c r="E9289" s="12" t="n">
        <f aca="false">MIN(B9289,((1-$J$5)*$J$4*E9288+(1-$J$4)*$J$5*B9289)/(1-$J$4*$J$5))</f>
        <v>0.909899523499664</v>
      </c>
      <c r="F9289" s="12" t="n">
        <f aca="false">B9289*C9289*3.6/1000</f>
        <v>1.34029733533429</v>
      </c>
    </row>
    <row r="9290" customFormat="false" ht="15" hidden="false" customHeight="false" outlineLevel="0" collapsed="false">
      <c r="A9290" s="11" t="n">
        <v>43805.5833333333</v>
      </c>
      <c r="B9290" s="0" t="n">
        <v>1.955</v>
      </c>
      <c r="C9290" s="0" t="n">
        <v>63.432046216917</v>
      </c>
      <c r="D9290" s="0" t="n">
        <v>0.915849109040281</v>
      </c>
      <c r="E9290" s="12" t="n">
        <f aca="false">MIN(B9290,((1-$J$5)*$J$4*E9289+(1-$J$4)*$J$5*B9290)/(1-$J$4*$J$5))</f>
        <v>0.917454720806095</v>
      </c>
      <c r="F9290" s="12" t="n">
        <f aca="false">B9290*C9290*3.6/1000</f>
        <v>0.446434741274662</v>
      </c>
    </row>
    <row r="9291" customFormat="false" ht="15" hidden="false" customHeight="false" outlineLevel="0" collapsed="false">
      <c r="A9291" s="11" t="n">
        <v>43805.625</v>
      </c>
      <c r="B9291" s="0" t="n">
        <v>1.897</v>
      </c>
      <c r="C9291" s="0" t="n">
        <v>60.1028224114629</v>
      </c>
      <c r="D9291" s="0" t="n">
        <v>0.922541679259509</v>
      </c>
      <c r="E9291" s="12" t="n">
        <f aca="false">MIN(B9291,((1-$J$5)*$J$4*E9290+(1-$J$4)*$J$5*B9291)/(1-$J$4*$J$5))</f>
        <v>0.924216587020162</v>
      </c>
      <c r="F9291" s="12" t="n">
        <f aca="false">B9291*C9291*3.6/1000</f>
        <v>0.410454194812362</v>
      </c>
    </row>
    <row r="9292" customFormat="false" ht="15" hidden="false" customHeight="false" outlineLevel="0" collapsed="false">
      <c r="A9292" s="11" t="n">
        <v>43805.6666666667</v>
      </c>
      <c r="B9292" s="0" t="n">
        <v>1.847</v>
      </c>
      <c r="C9292" s="0" t="n">
        <v>64.8974276446411</v>
      </c>
      <c r="D9292" s="0" t="n">
        <v>0.928552890214639</v>
      </c>
      <c r="E9292" s="12" t="n">
        <f aca="false">MIN(B9292,((1-$J$5)*$J$4*E9291+(1-$J$4)*$J$5*B9292)/(1-$J$4*$J$5))</f>
        <v>0.930290448848496</v>
      </c>
      <c r="F9292" s="12" t="n">
        <f aca="false">B9292*C9292*3.6/1000</f>
        <v>0.431515975894748</v>
      </c>
    </row>
    <row r="9293" customFormat="false" ht="15" hidden="false" customHeight="false" outlineLevel="0" collapsed="false">
      <c r="A9293" s="11" t="n">
        <v>43805.7083333333</v>
      </c>
      <c r="B9293" s="0" t="n">
        <v>1.805</v>
      </c>
      <c r="C9293" s="0" t="n">
        <v>58.8579236960993</v>
      </c>
      <c r="D9293" s="0" t="n">
        <v>0.93398538101498</v>
      </c>
      <c r="E9293" s="12" t="n">
        <f aca="false">MIN(B9293,((1-$J$5)*$J$4*E9292+(1-$J$4)*$J$5*B9293)/(1-$J$4*$J$5))</f>
        <v>0.935779897796626</v>
      </c>
      <c r="F9293" s="12" t="n">
        <f aca="false">B9293*C9293*3.6/1000</f>
        <v>0.382458788177253</v>
      </c>
    </row>
    <row r="9294" customFormat="false" ht="15" hidden="false" customHeight="false" outlineLevel="0" collapsed="false">
      <c r="A9294" s="11" t="n">
        <v>43805.75</v>
      </c>
      <c r="B9294" s="0" t="n">
        <v>1.763</v>
      </c>
      <c r="C9294" s="0" t="n">
        <v>59.8543706087425</v>
      </c>
      <c r="D9294" s="0" t="n">
        <v>0.938848629833075</v>
      </c>
      <c r="E9294" s="12" t="n">
        <f aca="false">MIN(B9294,((1-$J$5)*$J$4*E9293+(1-$J$4)*$J$5*B9294)/(1-$J$4*$J$5))</f>
        <v>0.940694561753849</v>
      </c>
      <c r="F9294" s="12" t="n">
        <f aca="false">B9294*C9294*3.6/1000</f>
        <v>0.379883719379567</v>
      </c>
    </row>
    <row r="9295" customFormat="false" ht="15" hidden="false" customHeight="false" outlineLevel="0" collapsed="false">
      <c r="A9295" s="11" t="n">
        <v>43805.7916666667</v>
      </c>
      <c r="B9295" s="0" t="n">
        <v>1.812</v>
      </c>
      <c r="C9295" s="0" t="n">
        <v>63.432046216917</v>
      </c>
      <c r="D9295" s="0" t="n">
        <v>0.944192543839169</v>
      </c>
      <c r="E9295" s="12" t="n">
        <f aca="false">MIN(B9295,((1-$J$5)*$J$4*E9294+(1-$J$4)*$J$5*B9295)/(1-$J$4*$J$5))</f>
        <v>0.946093333388876</v>
      </c>
      <c r="F9295" s="12" t="n">
        <f aca="false">B9295*C9295*3.6/1000</f>
        <v>0.413779923882193</v>
      </c>
    </row>
    <row r="9296" customFormat="false" ht="15" hidden="false" customHeight="false" outlineLevel="0" collapsed="false">
      <c r="A9296" s="11" t="n">
        <v>43805.8333333333</v>
      </c>
      <c r="B9296" s="0" t="n">
        <v>2.379</v>
      </c>
      <c r="C9296" s="0" t="n">
        <v>70.3203432558607</v>
      </c>
      <c r="D9296" s="0" t="n">
        <v>0.955932576400903</v>
      </c>
      <c r="E9296" s="12" t="n">
        <f aca="false">MIN(B9296,((1-$J$5)*$J$4*E9295+(1-$J$4)*$J$5*B9296)/(1-$J$4*$J$5))</f>
        <v>0.95794187814359</v>
      </c>
      <c r="F9296" s="12" t="n">
        <f aca="false">B9296*C9296*3.6/1000</f>
        <v>0.602251547780493</v>
      </c>
    </row>
    <row r="9297" customFormat="false" ht="15" hidden="false" customHeight="false" outlineLevel="0" collapsed="false">
      <c r="A9297" s="11" t="n">
        <v>43805.875</v>
      </c>
      <c r="B9297" s="0" t="n">
        <v>2.707</v>
      </c>
      <c r="C9297" s="0" t="n">
        <v>56.0951548495835</v>
      </c>
      <c r="D9297" s="0" t="n">
        <v>0.971231010085471</v>
      </c>
      <c r="E9297" s="12" t="n">
        <f aca="false">MIN(B9297,((1-$J$5)*$J$4*E9296+(1-$J$4)*$J$5*B9297)/(1-$J$4*$J$5))</f>
        <v>0.973377761534964</v>
      </c>
      <c r="F9297" s="12" t="n">
        <f aca="false">B9297*C9297*3.6/1000</f>
        <v>0.546658503040161</v>
      </c>
    </row>
    <row r="9298" customFormat="false" ht="15" hidden="false" customHeight="false" outlineLevel="0" collapsed="false">
      <c r="A9298" s="11" t="n">
        <v>43805.9166666667</v>
      </c>
      <c r="B9298" s="0" t="n">
        <v>2.739</v>
      </c>
      <c r="C9298" s="0" t="n">
        <v>235.516909041618</v>
      </c>
      <c r="D9298" s="0" t="n">
        <v>0.986644808558314</v>
      </c>
      <c r="E9298" s="12" t="n">
        <f aca="false">MIN(B9298,((1-$J$5)*$J$4*E9297+(1-$J$4)*$J$5*B9298)/(1-$J$4*$J$5))</f>
        <v>0.988928375018738</v>
      </c>
      <c r="F9298" s="12" t="n">
        <f aca="false">B9298*C9298*3.6/1000</f>
        <v>2.32229092991397</v>
      </c>
    </row>
    <row r="9299" customFormat="false" ht="15" hidden="false" customHeight="false" outlineLevel="0" collapsed="false">
      <c r="A9299" s="11" t="n">
        <v>43805.9583333333</v>
      </c>
      <c r="B9299" s="0" t="n">
        <v>2.589</v>
      </c>
      <c r="C9299" s="0" t="n">
        <v>279.284227645983</v>
      </c>
      <c r="D9299" s="0" t="n">
        <v>1.00009091393714</v>
      </c>
      <c r="E9299" s="12" t="n">
        <f aca="false">MIN(B9299,((1-$J$5)*$J$4*E9298+(1-$J$4)*$J$5*B9299)/(1-$J$4*$J$5))</f>
        <v>1.00249298169059</v>
      </c>
      <c r="F9299" s="12" t="n">
        <f aca="false">B9299*C9299*3.6/1000</f>
        <v>2.60304071535162</v>
      </c>
    </row>
    <row r="9300" customFormat="false" ht="15" hidden="false" customHeight="false" outlineLevel="0" collapsed="false">
      <c r="A9300" s="11" t="n">
        <v>43806</v>
      </c>
      <c r="B9300" s="0" t="n">
        <v>2.417</v>
      </c>
      <c r="C9300" s="0" t="n">
        <v>339.084803583656</v>
      </c>
      <c r="D9300" s="0" t="n">
        <v>1.01134998292481</v>
      </c>
      <c r="E9300" s="12" t="n">
        <f aca="false">MIN(B9300,((1-$J$5)*$J$4*E9299+(1-$J$4)*$J$5*B9300)/(1-$J$4*$J$5))</f>
        <v>1.01385059319486</v>
      </c>
      <c r="F9300" s="12" t="n">
        <f aca="false">B9300*C9300*3.6/1000</f>
        <v>2.9504446929421</v>
      </c>
    </row>
    <row r="9301" customFormat="false" ht="15" hidden="false" customHeight="false" outlineLevel="0" collapsed="false">
      <c r="A9301" s="11" t="n">
        <v>43806.0416666667</v>
      </c>
      <c r="B9301" s="0" t="n">
        <v>2.257</v>
      </c>
      <c r="C9301" s="0" t="n">
        <v>416.92852166711</v>
      </c>
      <c r="D9301" s="0" t="n">
        <v>1.02059505430057</v>
      </c>
      <c r="E9301" s="12" t="n">
        <f aca="false">MIN(B9301,((1-$J$5)*$J$4*E9300+(1-$J$4)*$J$5*B9301)/(1-$J$4*$J$5))</f>
        <v>1.02317595409775</v>
      </c>
      <c r="F9301" s="12" t="n">
        <f aca="false">B9301*C9301*3.6/1000</f>
        <v>3.3876276242496</v>
      </c>
    </row>
    <row r="9302" customFormat="false" ht="15" hidden="false" customHeight="false" outlineLevel="0" collapsed="false">
      <c r="A9302" s="11" t="n">
        <v>43806.0833333333</v>
      </c>
      <c r="B9302" s="0" t="n">
        <v>2.123</v>
      </c>
      <c r="C9302" s="0" t="n">
        <v>283.478166815921</v>
      </c>
      <c r="D9302" s="0" t="n">
        <v>1.02815642272773</v>
      </c>
      <c r="E9302" s="12" t="n">
        <f aca="false">MIN(B9302,((1-$J$5)*$J$4*E9301+(1-$J$4)*$J$5*B9302)/(1-$J$4*$J$5))</f>
        <v>1.03080237989515</v>
      </c>
      <c r="F9302" s="12" t="n">
        <f aca="false">B9302*C9302*3.6/1000</f>
        <v>2.16656693334072</v>
      </c>
    </row>
    <row r="9303" customFormat="false" ht="15" hidden="false" customHeight="false" outlineLevel="0" collapsed="false">
      <c r="A9303" s="11" t="n">
        <v>43806.125</v>
      </c>
      <c r="B9303" s="0" t="n">
        <v>1.991</v>
      </c>
      <c r="C9303" s="0" t="n">
        <v>332.669638100297</v>
      </c>
      <c r="D9303" s="0" t="n">
        <v>1.03408453356743</v>
      </c>
      <c r="E9303" s="12" t="n">
        <f aca="false">MIN(B9303,((1-$J$5)*$J$4*E9302+(1-$J$4)*$J$5*B9303)/(1-$J$4*$J$5))</f>
        <v>1.0367809238837</v>
      </c>
      <c r="F9303" s="12" t="n">
        <f aca="false">B9303*C9303*3.6/1000</f>
        <v>2.38444289804769</v>
      </c>
    </row>
    <row r="9304" customFormat="false" ht="15" hidden="false" customHeight="false" outlineLevel="0" collapsed="false">
      <c r="A9304" s="11" t="n">
        <v>43806.1666666667</v>
      </c>
      <c r="B9304" s="0" t="n">
        <v>1.89</v>
      </c>
      <c r="C9304" s="0" t="n">
        <v>214.204342783872</v>
      </c>
      <c r="D9304" s="0" t="n">
        <v>1.03876062075035</v>
      </c>
      <c r="E9304" s="12" t="n">
        <f aca="false">MIN(B9304,((1-$J$5)*$J$4*E9303+(1-$J$4)*$J$5*B9304)/(1-$J$4*$J$5))</f>
        <v>1.04149622991527</v>
      </c>
      <c r="F9304" s="12" t="n">
        <f aca="false">B9304*C9304*3.6/1000</f>
        <v>1.45744634830146</v>
      </c>
    </row>
    <row r="9305" customFormat="false" ht="15" hidden="false" customHeight="false" outlineLevel="0" collapsed="false">
      <c r="A9305" s="11" t="n">
        <v>43806.2083333333</v>
      </c>
      <c r="B9305" s="0" t="n">
        <v>1.784</v>
      </c>
      <c r="C9305" s="0" t="n">
        <v>214.204342783872</v>
      </c>
      <c r="D9305" s="0" t="n">
        <v>1.04214801473265</v>
      </c>
      <c r="E9305" s="12" t="n">
        <f aca="false">MIN(B9305,((1-$J$5)*$J$4*E9304+(1-$J$4)*$J$5*B9305)/(1-$J$4*$J$5))</f>
        <v>1.04491144853281</v>
      </c>
      <c r="F9305" s="12" t="n">
        <f aca="false">B9305*C9305*3.6/1000</f>
        <v>1.37570597109514</v>
      </c>
    </row>
    <row r="9306" customFormat="false" ht="15" hidden="false" customHeight="false" outlineLevel="0" collapsed="false">
      <c r="A9306" s="11" t="n">
        <v>43806.25</v>
      </c>
      <c r="B9306" s="0" t="n">
        <v>1.721</v>
      </c>
      <c r="C9306" s="0" t="n">
        <v>161.179368022441</v>
      </c>
      <c r="D9306" s="0" t="n">
        <v>1.04475952613107</v>
      </c>
      <c r="E9306" s="12" t="n">
        <f aca="false">MIN(B9306,((1-$J$5)*$J$4*E9305+(1-$J$4)*$J$5*B9306)/(1-$J$4*$J$5))</f>
        <v>1.04754387936423</v>
      </c>
      <c r="F9306" s="12" t="n">
        <f aca="false">B9306*C9306*3.6/1000</f>
        <v>0.998602892519835</v>
      </c>
    </row>
    <row r="9307" customFormat="false" ht="15" hidden="false" customHeight="false" outlineLevel="0" collapsed="false">
      <c r="A9307" s="11" t="n">
        <v>43806.2916666667</v>
      </c>
      <c r="B9307" s="0" t="n">
        <v>1.666</v>
      </c>
      <c r="C9307" s="0" t="n">
        <v>158.273635907244</v>
      </c>
      <c r="D9307" s="0" t="n">
        <v>1.04669934214053</v>
      </c>
      <c r="E9307" s="12" t="n">
        <f aca="false">MIN(B9307,((1-$J$5)*$J$4*E9306+(1-$J$4)*$J$5*B9307)/(1-$J$4*$J$5))</f>
        <v>1.04949867542083</v>
      </c>
      <c r="F9307" s="12" t="n">
        <f aca="false">B9307*C9307*3.6/1000</f>
        <v>0.949261958717284</v>
      </c>
    </row>
    <row r="9308" customFormat="false" ht="15" hidden="false" customHeight="false" outlineLevel="0" collapsed="false">
      <c r="A9308" s="11" t="n">
        <v>43806.3333333333</v>
      </c>
      <c r="B9308" s="0" t="n">
        <v>1.618</v>
      </c>
      <c r="C9308" s="0" t="n">
        <v>154.378075539207</v>
      </c>
      <c r="D9308" s="0" t="n">
        <v>1.04805850860564</v>
      </c>
      <c r="E9308" s="12" t="n">
        <f aca="false">MIN(B9308,((1-$J$5)*$J$4*E9307+(1-$J$4)*$J$5*B9308)/(1-$J$4*$J$5))</f>
        <v>1.05086772524915</v>
      </c>
      <c r="F9308" s="12" t="n">
        <f aca="false">B9308*C9308*3.6/1000</f>
        <v>0.899221414400772</v>
      </c>
    </row>
    <row r="9309" customFormat="false" ht="15" hidden="false" customHeight="false" outlineLevel="0" collapsed="false">
      <c r="A9309" s="11" t="n">
        <v>43806.375</v>
      </c>
      <c r="B9309" s="0" t="n">
        <v>1.551</v>
      </c>
      <c r="C9309" s="0" t="n">
        <v>153.400294880116</v>
      </c>
      <c r="D9309" s="0" t="n">
        <v>1.04862927045899</v>
      </c>
      <c r="E9309" s="12" t="n">
        <f aca="false">MIN(B9309,((1-$J$5)*$J$4*E9308+(1-$J$4)*$J$5*B9309)/(1-$J$4*$J$5))</f>
        <v>1.05144156832577</v>
      </c>
      <c r="F9309" s="12" t="n">
        <f aca="false">B9309*C9309*3.6/1000</f>
        <v>0.856525886492614</v>
      </c>
    </row>
    <row r="9310" customFormat="false" ht="15" hidden="false" customHeight="false" outlineLevel="0" collapsed="false">
      <c r="A9310" s="11" t="n">
        <v>43806.4166666667</v>
      </c>
      <c r="B9310" s="0" t="n">
        <v>1.518</v>
      </c>
      <c r="C9310" s="0" t="n">
        <v>137.528922218026</v>
      </c>
      <c r="D9310" s="0" t="n">
        <v>1.04881332975882</v>
      </c>
      <c r="E9310" s="12" t="n">
        <f aca="false">MIN(B9310,((1-$J$5)*$J$4*E9309+(1-$J$4)*$J$5*B9310)/(1-$J$4*$J$5))</f>
        <v>1.05162539751316</v>
      </c>
      <c r="F9310" s="12" t="n">
        <f aca="false">B9310*C9310*3.6/1000</f>
        <v>0.751568054137069</v>
      </c>
    </row>
    <row r="9311" customFormat="false" ht="15" hidden="false" customHeight="false" outlineLevel="0" collapsed="false">
      <c r="A9311" s="11" t="n">
        <v>43806.4583333333</v>
      </c>
      <c r="B9311" s="0" t="n">
        <v>1.478</v>
      </c>
      <c r="C9311" s="0" t="n">
        <v>134.50209441062</v>
      </c>
      <c r="D9311" s="0" t="n">
        <v>1.04853697490789</v>
      </c>
      <c r="E9311" s="12" t="n">
        <f aca="false">MIN(B9311,((1-$J$5)*$J$4*E9310+(1-$J$4)*$J$5*B9311)/(1-$J$4*$J$5))</f>
        <v>1.05134491320487</v>
      </c>
      <c r="F9311" s="12" t="n">
        <f aca="false">B9311*C9311*3.6/1000</f>
        <v>0.715658743940025</v>
      </c>
    </row>
    <row r="9312" customFormat="false" ht="15" hidden="false" customHeight="false" outlineLevel="0" collapsed="false">
      <c r="A9312" s="11" t="n">
        <v>43806.5</v>
      </c>
      <c r="B9312" s="0" t="n">
        <v>1.451</v>
      </c>
      <c r="C9312" s="0" t="n">
        <v>160.212280687869</v>
      </c>
      <c r="D9312" s="0" t="n">
        <v>1.04795640137464</v>
      </c>
      <c r="E9312" s="12" t="n">
        <f aca="false">MIN(B9312,((1-$J$5)*$J$4*E9311+(1-$J$4)*$J$5*B9312)/(1-$J$4*$J$5))</f>
        <v>1.05075768234482</v>
      </c>
      <c r="F9312" s="12" t="n">
        <f aca="false">B9312*C9312*3.6/1000</f>
        <v>0.836884869401151</v>
      </c>
    </row>
    <row r="9313" customFormat="false" ht="15" hidden="false" customHeight="false" outlineLevel="0" collapsed="false">
      <c r="A9313" s="11" t="n">
        <v>43806.5416666667</v>
      </c>
      <c r="B9313" s="0" t="n">
        <v>1.432</v>
      </c>
      <c r="C9313" s="0" t="n">
        <v>104.240828468559</v>
      </c>
      <c r="D9313" s="0" t="n">
        <v>1.04716807152911</v>
      </c>
      <c r="E9313" s="12" t="n">
        <f aca="false">MIN(B9313,((1-$J$5)*$J$4*E9312+(1-$J$4)*$J$5*B9313)/(1-$J$4*$J$5))</f>
        <v>1.04996101541987</v>
      </c>
      <c r="F9313" s="12" t="n">
        <f aca="false">B9313*C9313*3.6/1000</f>
        <v>0.537382318921114</v>
      </c>
    </row>
    <row r="9314" customFormat="false" ht="15" hidden="false" customHeight="false" outlineLevel="0" collapsed="false">
      <c r="A9314" s="11" t="n">
        <v>43806.5833333333</v>
      </c>
      <c r="B9314" s="0" t="n">
        <v>1.438</v>
      </c>
      <c r="C9314" s="0" t="n">
        <v>63.7991910294225</v>
      </c>
      <c r="D9314" s="0" t="n">
        <v>1.04646126275438</v>
      </c>
      <c r="E9314" s="12" t="n">
        <f aca="false">MIN(B9314,((1-$J$5)*$J$4*E9313+(1-$J$4)*$J$5*B9314)/(1-$J$4*$J$5))</f>
        <v>1.04924666590718</v>
      </c>
      <c r="F9314" s="12" t="n">
        <f aca="false">B9314*C9314*3.6/1000</f>
        <v>0.330275652121115</v>
      </c>
    </row>
    <row r="9315" customFormat="false" ht="15" hidden="false" customHeight="false" outlineLevel="0" collapsed="false">
      <c r="A9315" s="11" t="n">
        <v>43806.625</v>
      </c>
      <c r="B9315" s="0" t="n">
        <v>1.419</v>
      </c>
      <c r="C9315" s="0" t="n">
        <v>68.0441078988518</v>
      </c>
      <c r="D9315" s="0" t="n">
        <v>1.045548765125</v>
      </c>
      <c r="E9315" s="12" t="n">
        <f aca="false">MIN(B9315,((1-$J$5)*$J$4*E9314+(1-$J$4)*$J$5*B9315)/(1-$J$4*$J$5))</f>
        <v>1.04832497454133</v>
      </c>
      <c r="F9315" s="12" t="n">
        <f aca="false">B9315*C9315*3.6/1000</f>
        <v>0.347596520790494</v>
      </c>
    </row>
    <row r="9316" customFormat="false" ht="15" hidden="false" customHeight="false" outlineLevel="0" collapsed="false">
      <c r="A9316" s="11" t="n">
        <v>43806.6666666667</v>
      </c>
      <c r="B9316" s="0" t="n">
        <v>1.425</v>
      </c>
      <c r="C9316" s="0" t="n">
        <v>52.7846872937325</v>
      </c>
      <c r="D9316" s="0" t="n">
        <v>1.04471982216361</v>
      </c>
      <c r="E9316" s="12" t="n">
        <f aca="false">MIN(B9316,((1-$J$5)*$J$4*E9315+(1-$J$4)*$J$5*B9316)/(1-$J$4*$J$5))</f>
        <v>1.04748766029848</v>
      </c>
      <c r="F9316" s="12" t="n">
        <f aca="false">B9316*C9316*3.6/1000</f>
        <v>0.270785445816848</v>
      </c>
    </row>
    <row r="9317" customFormat="false" ht="15" hidden="false" customHeight="false" outlineLevel="0" collapsed="false">
      <c r="A9317" s="11" t="n">
        <v>43806.7083333333</v>
      </c>
      <c r="B9317" s="0" t="n">
        <v>1.412</v>
      </c>
      <c r="C9317" s="0" t="n">
        <v>54.9549853582507</v>
      </c>
      <c r="D9317" s="0" t="n">
        <v>1.04375580058807</v>
      </c>
      <c r="E9317" s="12" t="n">
        <f aca="false">MIN(B9317,((1-$J$5)*$J$4*E9316+(1-$J$4)*$J$5*B9317)/(1-$J$4*$J$5))</f>
        <v>1.04651422273178</v>
      </c>
      <c r="F9317" s="12" t="n">
        <f aca="false">B9317*C9317*3.6/1000</f>
        <v>0.27934718157306</v>
      </c>
    </row>
    <row r="9318" customFormat="false" ht="15" hidden="false" customHeight="false" outlineLevel="0" collapsed="false">
      <c r="A9318" s="11" t="n">
        <v>43806.75</v>
      </c>
      <c r="B9318" s="0" t="n">
        <v>1.419</v>
      </c>
      <c r="C9318" s="0" t="n">
        <v>52.7846872937325</v>
      </c>
      <c r="D9318" s="0" t="n">
        <v>1.0428876125218</v>
      </c>
      <c r="E9318" s="12" t="n">
        <f aca="false">MIN(B9318,((1-$J$5)*$J$4*E9317+(1-$J$4)*$J$5*B9318)/(1-$J$4*$J$5))</f>
        <v>1.04563754690424</v>
      </c>
      <c r="F9318" s="12" t="n">
        <f aca="false">B9318*C9318*3.6/1000</f>
        <v>0.269645296571303</v>
      </c>
    </row>
    <row r="9319" customFormat="false" ht="15" hidden="false" customHeight="false" outlineLevel="0" collapsed="false">
      <c r="A9319" s="11" t="n">
        <v>43806.7916666667</v>
      </c>
      <c r="B9319" s="0" t="n">
        <v>1.419</v>
      </c>
      <c r="C9319" s="0" t="n">
        <v>55.2088719156477</v>
      </c>
      <c r="D9319" s="0" t="n">
        <v>1.04203364348043</v>
      </c>
      <c r="E9319" s="12" t="n">
        <f aca="false">MIN(B9319,((1-$J$5)*$J$4*E9318+(1-$J$4)*$J$5*B9319)/(1-$J$4*$J$5))</f>
        <v>1.04477531384157</v>
      </c>
      <c r="F9319" s="12" t="n">
        <f aca="false">B9319*C9319*3.6/1000</f>
        <v>0.282029001293895</v>
      </c>
    </row>
    <row r="9320" customFormat="false" ht="15" hidden="false" customHeight="false" outlineLevel="0" collapsed="false">
      <c r="A9320" s="11" t="n">
        <v>43806.8333333333</v>
      </c>
      <c r="B9320" s="0" t="n">
        <v>1.386</v>
      </c>
      <c r="C9320" s="0" t="n">
        <v>55.2088719156477</v>
      </c>
      <c r="D9320" s="0" t="n">
        <v>1.0408163058668</v>
      </c>
      <c r="E9320" s="12" t="n">
        <f aca="false">MIN(B9320,((1-$J$5)*$J$4*E9319+(1-$J$4)*$J$5*B9320)/(1-$J$4*$J$5))</f>
        <v>1.04354672547515</v>
      </c>
      <c r="F9320" s="12" t="n">
        <f aca="false">B9320*C9320*3.6/1000</f>
        <v>0.275470187310316</v>
      </c>
    </row>
    <row r="9321" customFormat="false" ht="15" hidden="false" customHeight="false" outlineLevel="0" collapsed="false">
      <c r="A9321" s="11" t="n">
        <v>43806.875</v>
      </c>
      <c r="B9321" s="0" t="n">
        <v>1.341</v>
      </c>
      <c r="C9321" s="0" t="n">
        <v>62.204298087607</v>
      </c>
      <c r="D9321" s="0" t="n">
        <v>1.03910433096635</v>
      </c>
      <c r="E9321" s="12" t="n">
        <f aca="false">MIN(B9321,((1-$J$5)*$J$4*E9320+(1-$J$4)*$J$5*B9321)/(1-$J$4*$J$5))</f>
        <v>1.04181943180999</v>
      </c>
      <c r="F9321" s="12" t="n">
        <f aca="false">B9321*C9321*3.6/1000</f>
        <v>0.300297469447732</v>
      </c>
    </row>
    <row r="9322" customFormat="false" ht="15" hidden="false" customHeight="false" outlineLevel="0" collapsed="false">
      <c r="A9322" s="11" t="n">
        <v>43806.9166666667</v>
      </c>
      <c r="B9322" s="0" t="n">
        <v>1.341</v>
      </c>
      <c r="C9322" s="0" t="n">
        <v>91.0683065269223</v>
      </c>
      <c r="D9322" s="0" t="n">
        <v>1.0374203944768</v>
      </c>
      <c r="E9322" s="12" t="n">
        <f aca="false">MIN(B9322,((1-$J$5)*$J$4*E9321+(1-$J$4)*$J$5*B9322)/(1-$J$4*$J$5))</f>
        <v>1.04012059438314</v>
      </c>
      <c r="F9322" s="12" t="n">
        <f aca="false">B9322*C9322*3.6/1000</f>
        <v>0.43964135658937</v>
      </c>
    </row>
    <row r="9323" customFormat="false" ht="15" hidden="false" customHeight="false" outlineLevel="0" collapsed="false">
      <c r="A9323" s="11" t="n">
        <v>43806.9583333333</v>
      </c>
      <c r="B9323" s="0" t="n">
        <v>1.303</v>
      </c>
      <c r="C9323" s="0" t="n">
        <v>67.9237740417252</v>
      </c>
      <c r="D9323" s="0" t="n">
        <v>1.03532950751195</v>
      </c>
      <c r="E9323" s="12" t="n">
        <f aca="false">MIN(B9323,((1-$J$5)*$J$4*E9322+(1-$J$4)*$J$5*B9323)/(1-$J$4*$J$5))</f>
        <v>1.03801152363547</v>
      </c>
      <c r="F9323" s="12" t="n">
        <f aca="false">B9323*C9323*3.6/1000</f>
        <v>0.318616839274925</v>
      </c>
    </row>
    <row r="9324" customFormat="false" ht="15" hidden="false" customHeight="false" outlineLevel="0" collapsed="false">
      <c r="A9324" s="11" t="n">
        <v>43807</v>
      </c>
      <c r="B9324" s="0" t="n">
        <v>1.253</v>
      </c>
      <c r="C9324" s="0" t="n">
        <v>55.589146831692</v>
      </c>
      <c r="D9324" s="0" t="n">
        <v>1.03270111513367</v>
      </c>
      <c r="E9324" s="12" t="n">
        <f aca="false">MIN(B9324,((1-$J$5)*$J$4*E9323+(1-$J$4)*$J$5*B9324)/(1-$J$4*$J$5))</f>
        <v>1.03536059243884</v>
      </c>
      <c r="F9324" s="12" t="n">
        <f aca="false">B9324*C9324*3.6/1000</f>
        <v>0.250751523528396</v>
      </c>
    </row>
    <row r="9325" customFormat="false" ht="15" hidden="false" customHeight="false" outlineLevel="0" collapsed="false">
      <c r="A9325" s="11" t="n">
        <v>43807.0416666667</v>
      </c>
      <c r="B9325" s="0" t="n">
        <v>1.24</v>
      </c>
      <c r="C9325" s="0" t="n">
        <v>64.287884415969</v>
      </c>
      <c r="D9325" s="0" t="n">
        <v>1.02996711519371</v>
      </c>
      <c r="E9325" s="12" t="n">
        <f aca="false">MIN(B9325,((1-$J$5)*$J$4*E9324+(1-$J$4)*$J$5*B9325)/(1-$J$4*$J$5))</f>
        <v>1.03260341628664</v>
      </c>
      <c r="F9325" s="12" t="n">
        <f aca="false">B9325*C9325*3.6/1000</f>
        <v>0.286981116032886</v>
      </c>
    </row>
    <row r="9326" customFormat="false" ht="15" hidden="false" customHeight="false" outlineLevel="0" collapsed="false">
      <c r="A9326" s="11" t="n">
        <v>43807.0833333333</v>
      </c>
      <c r="B9326" s="0" t="n">
        <v>1.215</v>
      </c>
      <c r="C9326" s="0" t="n">
        <v>59.356678426563</v>
      </c>
      <c r="D9326" s="0" t="n">
        <v>1.02699201741497</v>
      </c>
      <c r="E9326" s="12" t="n">
        <f aca="false">MIN(B9326,((1-$J$5)*$J$4*E9325+(1-$J$4)*$J$5*B9326)/(1-$J$4*$J$5))</f>
        <v>1.02960336000515</v>
      </c>
      <c r="F9326" s="12" t="n">
        <f aca="false">B9326*C9326*3.6/1000</f>
        <v>0.259626111437787</v>
      </c>
    </row>
    <row r="9327" customFormat="false" ht="15" hidden="false" customHeight="false" outlineLevel="0" collapsed="false">
      <c r="A9327" s="11" t="n">
        <v>43807.125</v>
      </c>
      <c r="B9327" s="0" t="n">
        <v>1.197</v>
      </c>
      <c r="C9327" s="0" t="n">
        <v>58.107769464738</v>
      </c>
      <c r="D9327" s="0" t="n">
        <v>1.02385981539436</v>
      </c>
      <c r="E9327" s="12" t="n">
        <f aca="false">MIN(B9327,((1-$J$5)*$J$4*E9326+(1-$J$4)*$J$5*B9327)/(1-$J$4*$J$5))</f>
        <v>1.02644514979089</v>
      </c>
      <c r="F9327" s="12" t="n">
        <f aca="false">B9327*C9327*3.6/1000</f>
        <v>0.250398000177449</v>
      </c>
    </row>
    <row r="9328" customFormat="false" ht="15" hidden="false" customHeight="false" outlineLevel="0" collapsed="false">
      <c r="A9328" s="11" t="n">
        <v>43807.1666666667</v>
      </c>
      <c r="B9328" s="0" t="n">
        <v>1.197</v>
      </c>
      <c r="C9328" s="0" t="n">
        <v>58.107769464738</v>
      </c>
      <c r="D9328" s="0" t="n">
        <v>1.02077891200392</v>
      </c>
      <c r="E9328" s="12" t="n">
        <f aca="false">MIN(B9328,((1-$J$5)*$J$4*E9327+(1-$J$4)*$J$5*B9328)/(1-$J$4*$J$5))</f>
        <v>1.02333896939895</v>
      </c>
      <c r="F9328" s="12" t="n">
        <f aca="false">B9328*C9328*3.6/1000</f>
        <v>0.250398000177449</v>
      </c>
    </row>
    <row r="9329" customFormat="false" ht="15" hidden="false" customHeight="false" outlineLevel="0" collapsed="false">
      <c r="A9329" s="11" t="n">
        <v>43807.2083333333</v>
      </c>
      <c r="B9329" s="0" t="n">
        <v>1.209</v>
      </c>
      <c r="C9329" s="0" t="n">
        <v>63.0643606851278</v>
      </c>
      <c r="D9329" s="0" t="n">
        <v>1.01788568698248</v>
      </c>
      <c r="E9329" s="12" t="n">
        <f aca="false">MIN(B9329,((1-$J$5)*$J$4*E9328+(1-$J$4)*$J$5*B9329)/(1-$J$4*$J$5))</f>
        <v>1.02042234716833</v>
      </c>
      <c r="F9329" s="12" t="n">
        <f aca="false">B9329*C9329*3.6/1000</f>
        <v>0.27448132344595</v>
      </c>
    </row>
    <row r="9330" customFormat="false" ht="15" hidden="false" customHeight="false" outlineLevel="0" collapsed="false">
      <c r="A9330" s="11" t="n">
        <v>43807.25</v>
      </c>
      <c r="B9330" s="0" t="n">
        <v>1.209</v>
      </c>
      <c r="C9330" s="0" t="n">
        <v>39.7733275226616</v>
      </c>
      <c r="D9330" s="0" t="n">
        <v>1.01503984666976</v>
      </c>
      <c r="E9330" s="12" t="n">
        <f aca="false">MIN(B9330,((1-$J$5)*$J$4*E9329+(1-$J$4)*$J$5*B9330)/(1-$J$4*$J$5))</f>
        <v>1.01755377472733</v>
      </c>
      <c r="F9330" s="12" t="n">
        <f aca="false">B9330*C9330*3.6/1000</f>
        <v>0.173109430709632</v>
      </c>
    </row>
    <row r="9331" customFormat="false" ht="15" hidden="false" customHeight="false" outlineLevel="0" collapsed="false">
      <c r="A9331" s="11" t="n">
        <v>43807.2916666667</v>
      </c>
      <c r="B9331" s="0" t="n">
        <v>1.172</v>
      </c>
      <c r="C9331" s="0" t="n">
        <v>45.0645063622503</v>
      </c>
      <c r="D9331" s="0" t="n">
        <v>1.01181752032096</v>
      </c>
      <c r="E9331" s="12" t="n">
        <f aca="false">MIN(B9331,((1-$J$5)*$J$4*E9330+(1-$J$4)*$J$5*B9331)/(1-$J$4*$J$5))</f>
        <v>1.01430577184879</v>
      </c>
      <c r="F9331" s="12" t="n">
        <f aca="false">B9331*C9331*3.6/1000</f>
        <v>0.190136165243606</v>
      </c>
    </row>
    <row r="9332" customFormat="false" ht="15" hidden="false" customHeight="false" outlineLevel="0" collapsed="false">
      <c r="A9332" s="11" t="n">
        <v>43807.3333333333</v>
      </c>
      <c r="B9332" s="0" t="n">
        <v>1.135</v>
      </c>
      <c r="C9332" s="0" t="n">
        <v>41.1462816193819</v>
      </c>
      <c r="D9332" s="0" t="n">
        <v>1.00822487395535</v>
      </c>
      <c r="E9332" s="12" t="n">
        <f aca="false">MIN(B9332,((1-$J$5)*$J$4*E9331+(1-$J$4)*$J$5*B9332)/(1-$J$4*$J$5))</f>
        <v>1.01068458944601</v>
      </c>
      <c r="F9332" s="12" t="n">
        <f aca="false">B9332*C9332*3.6/1000</f>
        <v>0.168123706696794</v>
      </c>
    </row>
    <row r="9333" customFormat="false" ht="15" hidden="false" customHeight="false" outlineLevel="0" collapsed="false">
      <c r="A9333" s="11" t="n">
        <v>43807.375</v>
      </c>
      <c r="B9333" s="0" t="n">
        <v>1.123</v>
      </c>
      <c r="C9333" s="0" t="n">
        <v>46.5279549425166</v>
      </c>
      <c r="D9333" s="0" t="n">
        <v>1.00455384739454</v>
      </c>
      <c r="E9333" s="12" t="n">
        <f aca="false">MIN(B9333,((1-$J$5)*$J$4*E9332+(1-$J$4)*$J$5*B9333)/(1-$J$4*$J$5))</f>
        <v>1.00698467858199</v>
      </c>
      <c r="F9333" s="12" t="n">
        <f aca="false">B9333*C9333*3.6/1000</f>
        <v>0.188103216241606</v>
      </c>
    </row>
    <row r="9334" customFormat="false" ht="15" hidden="false" customHeight="false" outlineLevel="0" collapsed="false">
      <c r="A9334" s="11" t="n">
        <v>43807.4166666667</v>
      </c>
      <c r="B9334" s="0" t="n">
        <v>1.105</v>
      </c>
      <c r="C9334" s="0" t="n">
        <v>46.5279549425166</v>
      </c>
      <c r="D9334" s="0" t="n">
        <v>1.00073711438579</v>
      </c>
      <c r="E9334" s="12" t="n">
        <f aca="false">MIN(B9334,((1-$J$5)*$J$4*E9333+(1-$J$4)*$J$5*B9334)/(1-$J$4*$J$5))</f>
        <v>1.00313814351474</v>
      </c>
      <c r="F9334" s="12" t="n">
        <f aca="false">B9334*C9334*3.6/1000</f>
        <v>0.185088204761331</v>
      </c>
    </row>
    <row r="9335" customFormat="false" ht="15" hidden="false" customHeight="false" outlineLevel="0" collapsed="false">
      <c r="A9335" s="11" t="n">
        <v>43807.4583333333</v>
      </c>
      <c r="B9335" s="0" t="n">
        <v>1.093</v>
      </c>
      <c r="C9335" s="0" t="n">
        <v>54.318959031291</v>
      </c>
      <c r="D9335" s="0" t="n">
        <v>0.99684567123179</v>
      </c>
      <c r="E9335" s="12" t="n">
        <f aca="false">MIN(B9335,((1-$J$5)*$J$4*E9334+(1-$J$4)*$J$5*B9335)/(1-$J$4*$J$5))</f>
        <v>0.999216592550745</v>
      </c>
      <c r="F9335" s="12" t="n">
        <f aca="false">B9335*C9335*3.6/1000</f>
        <v>0.213734239996324</v>
      </c>
    </row>
    <row r="9336" customFormat="false" ht="15" hidden="false" customHeight="false" outlineLevel="0" collapsed="false">
      <c r="A9336" s="11" t="n">
        <v>43807.5</v>
      </c>
      <c r="B9336" s="0" t="n">
        <v>1.081</v>
      </c>
      <c r="C9336" s="0" t="n">
        <v>51.7555279119033</v>
      </c>
      <c r="D9336" s="0" t="n">
        <v>0.992880741521582</v>
      </c>
      <c r="E9336" s="12" t="n">
        <f aca="false">MIN(B9336,((1-$J$5)*$J$4*E9335+(1-$J$4)*$J$5*B9336)/(1-$J$4*$J$5))</f>
        <v>0.99522126153673</v>
      </c>
      <c r="F9336" s="12" t="n">
        <f aca="false">B9336*C9336*3.6/1000</f>
        <v>0.201411812421963</v>
      </c>
    </row>
    <row r="9337" customFormat="false" ht="15" hidden="false" customHeight="false" outlineLevel="0" collapsed="false">
      <c r="A9337" s="11" t="n">
        <v>43807.5416666667</v>
      </c>
      <c r="B9337" s="0" t="n">
        <v>1.093</v>
      </c>
      <c r="C9337" s="0" t="n">
        <v>47.8482781025145</v>
      </c>
      <c r="D9337" s="0" t="n">
        <v>0.989117968601293</v>
      </c>
      <c r="E9337" s="12" t="n">
        <f aca="false">MIN(B9337,((1-$J$5)*$J$4*E9336+(1-$J$4)*$J$5*B9337)/(1-$J$4*$J$5))</f>
        <v>0.991430136964461</v>
      </c>
      <c r="F9337" s="12" t="n">
        <f aca="false">B9337*C9337*3.6/1000</f>
        <v>0.188273404677774</v>
      </c>
    </row>
    <row r="9338" customFormat="false" ht="15" hidden="false" customHeight="false" outlineLevel="0" collapsed="false">
      <c r="A9338" s="11" t="n">
        <v>43807.5833333333</v>
      </c>
      <c r="B9338" s="0" t="n">
        <v>1.105</v>
      </c>
      <c r="C9338" s="0" t="n">
        <v>55.589146831692</v>
      </c>
      <c r="D9338" s="0" t="n">
        <v>0.985554041584098</v>
      </c>
      <c r="E9338" s="12" t="n">
        <f aca="false">MIN(B9338,((1-$J$5)*$J$4*E9337+(1-$J$4)*$J$5*B9338)/(1-$J$4*$J$5))</f>
        <v>0.987839854642147</v>
      </c>
      <c r="F9338" s="12" t="n">
        <f aca="false">B9338*C9338*3.6/1000</f>
        <v>0.221133626096471</v>
      </c>
    </row>
    <row r="9339" customFormat="false" ht="15" hidden="false" customHeight="false" outlineLevel="0" collapsed="false">
      <c r="A9339" s="11" t="n">
        <v>43807.625</v>
      </c>
      <c r="B9339" s="0" t="n">
        <v>1.129</v>
      </c>
      <c r="C9339" s="0" t="n">
        <v>54.318959031291</v>
      </c>
      <c r="D9339" s="0" t="n">
        <v>0.982322923706662</v>
      </c>
      <c r="E9339" s="12" t="n">
        <f aca="false">MIN(B9339,((1-$J$5)*$J$4*E9338+(1-$J$4)*$J$5*B9339)/(1-$J$4*$J$5))</f>
        <v>0.984585491303726</v>
      </c>
      <c r="F9339" s="12" t="n">
        <f aca="false">B9339*C9339*3.6/1000</f>
        <v>0.220773977086779</v>
      </c>
    </row>
    <row r="9340" customFormat="false" ht="15" hidden="false" customHeight="false" outlineLevel="0" collapsed="false">
      <c r="A9340" s="11" t="n">
        <v>43807.6666666667</v>
      </c>
      <c r="B9340" s="0" t="n">
        <v>1.148</v>
      </c>
      <c r="C9340" s="0" t="n">
        <v>49.159407357229</v>
      </c>
      <c r="D9340" s="0" t="n">
        <v>0.979361989324275</v>
      </c>
      <c r="E9340" s="12" t="n">
        <f aca="false">MIN(B9340,((1-$J$5)*$J$4*E9339+(1-$J$4)*$J$5*B9340)/(1-$J$4*$J$5))</f>
        <v>0.981603852237767</v>
      </c>
      <c r="F9340" s="12" t="n">
        <f aca="false">B9340*C9340*3.6/1000</f>
        <v>0.203165998725956</v>
      </c>
    </row>
    <row r="9341" customFormat="false" ht="15" hidden="false" customHeight="false" outlineLevel="0" collapsed="false">
      <c r="A9341" s="11" t="n">
        <v>43807.7083333333</v>
      </c>
      <c r="B9341" s="0" t="n">
        <v>1.129</v>
      </c>
      <c r="C9341" s="0" t="n">
        <v>46.5279549425166</v>
      </c>
      <c r="D9341" s="0" t="n">
        <v>0.976232283742972</v>
      </c>
      <c r="E9341" s="12" t="n">
        <f aca="false">MIN(B9341,((1-$J$5)*$J$4*E9340+(1-$J$4)*$J$5*B9341)/(1-$J$4*$J$5))</f>
        <v>0.978452223700078</v>
      </c>
      <c r="F9341" s="12" t="n">
        <f aca="false">B9341*C9341*3.6/1000</f>
        <v>0.189108220068365</v>
      </c>
    </row>
    <row r="9342" customFormat="false" ht="15" hidden="false" customHeight="false" outlineLevel="0" collapsed="false">
      <c r="A9342" s="11" t="n">
        <v>43807.75</v>
      </c>
      <c r="B9342" s="0" t="n">
        <v>1.123</v>
      </c>
      <c r="C9342" s="0" t="n">
        <v>45.1980414005779</v>
      </c>
      <c r="D9342" s="0" t="n">
        <v>0.973085225956418</v>
      </c>
      <c r="E9342" s="12" t="n">
        <f aca="false">MIN(B9342,((1-$J$5)*$J$4*E9341+(1-$J$4)*$J$5*B9342)/(1-$J$4*$J$5))</f>
        <v>0.975283323803866</v>
      </c>
      <c r="F9342" s="12" t="n">
        <f aca="false">B9342*C9342*3.6/1000</f>
        <v>0.182726641774256</v>
      </c>
    </row>
    <row r="9343" customFormat="false" ht="15" hidden="false" customHeight="false" outlineLevel="0" collapsed="false">
      <c r="A9343" s="11" t="n">
        <v>43807.7916666667</v>
      </c>
      <c r="B9343" s="0" t="n">
        <v>1.129</v>
      </c>
      <c r="C9343" s="0" t="n">
        <v>38.3882218316261</v>
      </c>
      <c r="D9343" s="0" t="n">
        <v>0.970058320054239</v>
      </c>
      <c r="E9343" s="12" t="n">
        <f aca="false">MIN(B9343,((1-$J$5)*$J$4*E9342+(1-$J$4)*$J$5*B9343)/(1-$J$4*$J$5))</f>
        <v>0.972235822587987</v>
      </c>
      <c r="F9343" s="12" t="n">
        <f aca="false">B9343*C9343*3.6/1000</f>
        <v>0.156025088812461</v>
      </c>
    </row>
    <row r="9344" customFormat="false" ht="15" hidden="false" customHeight="false" outlineLevel="0" collapsed="false">
      <c r="A9344" s="11" t="n">
        <v>43807.8333333333</v>
      </c>
      <c r="B9344" s="0" t="n">
        <v>1.111</v>
      </c>
      <c r="C9344" s="0" t="n">
        <v>35.5788141311088</v>
      </c>
      <c r="D9344" s="0" t="n">
        <v>0.966875158414128</v>
      </c>
      <c r="E9344" s="12" t="n">
        <f aca="false">MIN(B9344,((1-$J$5)*$J$4*E9343+(1-$J$4)*$J$5*B9344)/(1-$J$4*$J$5))</f>
        <v>0.969030949069239</v>
      </c>
      <c r="F9344" s="12" t="n">
        <f aca="false">B9344*C9344*3.6/1000</f>
        <v>0.142301024998783</v>
      </c>
    </row>
    <row r="9345" customFormat="false" ht="15" hidden="false" customHeight="false" outlineLevel="0" collapsed="false">
      <c r="A9345" s="11" t="n">
        <v>43807.875</v>
      </c>
      <c r="B9345" s="0" t="n">
        <v>1.105</v>
      </c>
      <c r="C9345" s="0" t="n">
        <v>32.7118002541349</v>
      </c>
      <c r="D9345" s="0" t="n">
        <v>0.963675520062291</v>
      </c>
      <c r="E9345" s="12" t="n">
        <f aca="false">MIN(B9345,((1-$J$5)*$J$4*E9344+(1-$J$4)*$J$5*B9345)/(1-$J$4*$J$5))</f>
        <v>0.965809681374524</v>
      </c>
      <c r="F9345" s="12" t="n">
        <f aca="false">B9345*C9345*3.6/1000</f>
        <v>0.130127541410949</v>
      </c>
    </row>
    <row r="9346" customFormat="false" ht="15" hidden="false" customHeight="false" outlineLevel="0" collapsed="false">
      <c r="A9346" s="11" t="n">
        <v>43807.9166666667</v>
      </c>
      <c r="B9346" s="0" t="n">
        <v>1.087</v>
      </c>
      <c r="C9346" s="0" t="n">
        <v>38.3882218316261</v>
      </c>
      <c r="D9346" s="0" t="n">
        <v>0.960322454952899</v>
      </c>
      <c r="E9346" s="12" t="n">
        <f aca="false">MIN(B9346,((1-$J$5)*$J$4*E9345+(1-$J$4)*$J$5*B9346)/(1-$J$4*$J$5))</f>
        <v>0.962433904086641</v>
      </c>
      <c r="F9346" s="12" t="n">
        <f aca="false">B9346*C9346*3.6/1000</f>
        <v>0.150220789671519</v>
      </c>
    </row>
    <row r="9347" customFormat="false" ht="15" hidden="false" customHeight="false" outlineLevel="0" collapsed="false">
      <c r="A9347" s="11" t="n">
        <v>43807.9583333333</v>
      </c>
      <c r="B9347" s="0" t="n">
        <v>1.081</v>
      </c>
      <c r="C9347" s="0" t="n">
        <v>34.1529538661645</v>
      </c>
      <c r="D9347" s="0" t="n">
        <v>0.956955695779637</v>
      </c>
      <c r="E9347" s="12" t="n">
        <f aca="false">MIN(B9347,((1-$J$5)*$J$4*E9346+(1-$J$4)*$J$5*B9347)/(1-$J$4*$J$5))</f>
        <v>0.959044548170881</v>
      </c>
      <c r="F9347" s="12" t="n">
        <f aca="false">B9347*C9347*3.6/1000</f>
        <v>0.132909635265566</v>
      </c>
    </row>
    <row r="9348" customFormat="false" ht="15" hidden="false" customHeight="false" outlineLevel="0" collapsed="false">
      <c r="A9348" s="11" t="n">
        <v>43808</v>
      </c>
      <c r="B9348" s="0" t="n">
        <v>1.063</v>
      </c>
      <c r="C9348" s="0" t="n">
        <v>32.7118002541349</v>
      </c>
      <c r="D9348" s="0" t="n">
        <v>0.953438246922978</v>
      </c>
      <c r="E9348" s="12" t="n">
        <f aca="false">MIN(B9348,((1-$J$5)*$J$4*E9347+(1-$J$4)*$J$5*B9348)/(1-$J$4*$J$5))</f>
        <v>0.955503451825397</v>
      </c>
      <c r="F9348" s="12" t="n">
        <f aca="false">B9348*C9348*3.6/1000</f>
        <v>0.125181517212523</v>
      </c>
    </row>
    <row r="9349" customFormat="false" ht="15" hidden="false" customHeight="false" outlineLevel="0" collapsed="false">
      <c r="A9349" s="11" t="n">
        <v>43808.0416666667</v>
      </c>
      <c r="B9349" s="0" t="n">
        <v>1.034</v>
      </c>
      <c r="C9349" s="0" t="n">
        <v>34.1529538661645</v>
      </c>
      <c r="D9349" s="0" t="n">
        <v>0.949646791444058</v>
      </c>
      <c r="E9349" s="12" t="n">
        <f aca="false">MIN(B9349,((1-$J$5)*$J$4*E9348+(1-$J$4)*$J$5*B9349)/(1-$J$4*$J$5))</f>
        <v>0.951686261515259</v>
      </c>
      <c r="F9349" s="12" t="n">
        <f aca="false">B9349*C9349*3.6/1000</f>
        <v>0.127130955471411</v>
      </c>
    </row>
    <row r="9350" customFormat="false" ht="15" hidden="false" customHeight="false" outlineLevel="0" collapsed="false">
      <c r="A9350" s="11" t="n">
        <v>43808.0833333333</v>
      </c>
      <c r="B9350" s="0" t="n">
        <v>1.016</v>
      </c>
      <c r="C9350" s="0" t="n">
        <v>34.1529538661645</v>
      </c>
      <c r="D9350" s="0" t="n">
        <v>0.945711601879936</v>
      </c>
      <c r="E9350" s="12" t="n">
        <f aca="false">MIN(B9350,((1-$J$5)*$J$4*E9349+(1-$J$4)*$J$5*B9350)/(1-$J$4*$J$5))</f>
        <v>0.947724379117973</v>
      </c>
      <c r="F9350" s="12" t="n">
        <f aca="false">B9350*C9350*3.6/1000</f>
        <v>0.124917844060883</v>
      </c>
    </row>
    <row r="9351" customFormat="false" ht="15" hidden="false" customHeight="false" outlineLevel="0" collapsed="false">
      <c r="A9351" s="11" t="n">
        <v>43808.125</v>
      </c>
      <c r="B9351" s="0" t="n">
        <v>0.993</v>
      </c>
      <c r="C9351" s="0" t="n">
        <v>34.1529538661645</v>
      </c>
      <c r="D9351" s="0" t="n">
        <v>0.941577857323432</v>
      </c>
      <c r="E9351" s="12" t="n">
        <f aca="false">MIN(B9351,((1-$J$5)*$J$4*E9350+(1-$J$4)*$J$5*B9351)/(1-$J$4*$J$5))</f>
        <v>0.943562527732174</v>
      </c>
      <c r="F9351" s="12" t="n">
        <f aca="false">B9351*C9351*3.6/1000</f>
        <v>0.122089979480765</v>
      </c>
    </row>
    <row r="9352" customFormat="false" ht="15" hidden="false" customHeight="false" outlineLevel="0" collapsed="false">
      <c r="A9352" s="11" t="n">
        <v>43808.1666666667</v>
      </c>
      <c r="B9352" s="0" t="n">
        <v>0.981</v>
      </c>
      <c r="C9352" s="0" t="n">
        <v>35.5788141311088</v>
      </c>
      <c r="D9352" s="0" t="n">
        <v>0.937374594578651</v>
      </c>
      <c r="E9352" s="12" t="n">
        <f aca="false">MIN(B9352,((1-$J$5)*$J$4*E9351+(1-$J$4)*$J$5*B9352)/(1-$J$4*$J$5))</f>
        <v>0.939330855117147</v>
      </c>
      <c r="F9352" s="12" t="n">
        <f aca="false">B9352*C9352*3.6/1000</f>
        <v>0.125650139985424</v>
      </c>
    </row>
    <row r="9353" customFormat="false" ht="15" hidden="false" customHeight="false" outlineLevel="0" collapsed="false">
      <c r="A9353" s="11" t="n">
        <v>43808.2083333333</v>
      </c>
      <c r="B9353" s="0" t="n">
        <v>0.969</v>
      </c>
      <c r="C9353" s="0" t="n">
        <v>32.7118002541349</v>
      </c>
      <c r="D9353" s="0" t="n">
        <v>0.933102952201727</v>
      </c>
      <c r="E9353" s="12" t="n">
        <f aca="false">MIN(B9353,((1-$J$5)*$J$4*E9352+(1-$J$4)*$J$5*B9353)/(1-$J$4*$J$5))</f>
        <v>0.935030511540258</v>
      </c>
      <c r="F9353" s="12" t="n">
        <f aca="false">B9353*C9353*3.6/1000</f>
        <v>0.114111844006524</v>
      </c>
    </row>
    <row r="9354" customFormat="false" ht="15" hidden="false" customHeight="false" outlineLevel="0" collapsed="false">
      <c r="A9354" s="11" t="n">
        <v>43808.25</v>
      </c>
      <c r="B9354" s="0" t="n">
        <v>0.958</v>
      </c>
      <c r="C9354" s="0" t="n">
        <v>32.7118002541349</v>
      </c>
      <c r="D9354" s="0" t="n">
        <v>0.928775485093268</v>
      </c>
      <c r="E9354" s="12" t="n">
        <f aca="false">MIN(B9354,((1-$J$5)*$J$4*E9353+(1-$J$4)*$J$5*B9354)/(1-$J$4*$J$5))</f>
        <v>0.930674160444043</v>
      </c>
      <c r="F9354" s="12" t="n">
        <f aca="false">B9354*C9354*3.6/1000</f>
        <v>0.11281645671646</v>
      </c>
    </row>
    <row r="9355" customFormat="false" ht="15" hidden="false" customHeight="false" outlineLevel="0" collapsed="false">
      <c r="A9355" s="11" t="n">
        <v>43808.2916666667</v>
      </c>
      <c r="B9355" s="0" t="n">
        <v>0.952</v>
      </c>
      <c r="C9355" s="0" t="n">
        <v>32.7118002541349</v>
      </c>
      <c r="D9355" s="0" t="n">
        <v>0.924450282498149</v>
      </c>
      <c r="E9355" s="12" t="n">
        <f aca="false">MIN(B9355,((1-$J$5)*$J$4*E9354+(1-$J$4)*$J$5*B9355)/(1-$J$4*$J$5))</f>
        <v>0.926320385148425</v>
      </c>
      <c r="F9355" s="12" t="n">
        <f aca="false">B9355*C9355*3.6/1000</f>
        <v>0.112109881830971</v>
      </c>
    </row>
    <row r="9356" customFormat="false" ht="15" hidden="false" customHeight="false" outlineLevel="0" collapsed="false">
      <c r="A9356" s="11" t="n">
        <v>43808.3333333333</v>
      </c>
      <c r="B9356" s="0" t="n">
        <v>0.946</v>
      </c>
      <c r="C9356" s="0" t="n">
        <v>32.7118002541349</v>
      </c>
      <c r="D9356" s="0" t="n">
        <v>0.920127307328588</v>
      </c>
      <c r="E9356" s="12" t="n">
        <f aca="false">MIN(B9356,((1-$J$5)*$J$4*E9355+(1-$J$4)*$J$5*B9356)/(1-$J$4*$J$5))</f>
        <v>0.921969143218468</v>
      </c>
      <c r="F9356" s="12" t="n">
        <f aca="false">B9356*C9356*3.6/1000</f>
        <v>0.111403306945482</v>
      </c>
    </row>
    <row r="9357" customFormat="false" ht="15" hidden="false" customHeight="false" outlineLevel="0" collapsed="false">
      <c r="A9357" s="11" t="n">
        <v>43808.375</v>
      </c>
      <c r="B9357" s="0" t="n">
        <v>0.941</v>
      </c>
      <c r="C9357" s="0" t="n">
        <v>36.427374581621</v>
      </c>
      <c r="D9357" s="0" t="n">
        <v>0.915817958095748</v>
      </c>
      <c r="E9357" s="12" t="n">
        <f aca="false">MIN(B9357,((1-$J$5)*$J$4*E9356+(1-$J$4)*$J$5*B9357)/(1-$J$4*$J$5))</f>
        <v>0.917631925043534</v>
      </c>
      <c r="F9357" s="12" t="n">
        <f aca="false">B9357*C9357*3.6/1000</f>
        <v>0.123401374132699</v>
      </c>
    </row>
    <row r="9358" customFormat="false" ht="15" hidden="false" customHeight="false" outlineLevel="0" collapsed="false">
      <c r="A9358" s="11" t="n">
        <v>43808.4166666667</v>
      </c>
      <c r="B9358" s="0" t="n">
        <v>0.935</v>
      </c>
      <c r="C9358" s="0" t="n">
        <v>37.6434378277851</v>
      </c>
      <c r="D9358" s="0" t="n">
        <v>0.911510576645005</v>
      </c>
      <c r="E9358" s="12" t="n">
        <f aca="false">MIN(B9358,((1-$J$5)*$J$4*E9357+(1-$J$4)*$J$5*B9358)/(1-$J$4*$J$5))</f>
        <v>0.913296967464563</v>
      </c>
      <c r="F9358" s="12" t="n">
        <f aca="false">B9358*C9358*3.6/1000</f>
        <v>0.126707811728325</v>
      </c>
    </row>
    <row r="9359" customFormat="false" ht="15" hidden="false" customHeight="false" outlineLevel="0" collapsed="false">
      <c r="A9359" s="11" t="n">
        <v>43808.4583333333</v>
      </c>
      <c r="B9359" s="0" t="n">
        <v>0.941</v>
      </c>
      <c r="C9359" s="0" t="n">
        <v>38.8595010739491</v>
      </c>
      <c r="D9359" s="0" t="n">
        <v>0.907342350646777</v>
      </c>
      <c r="E9359" s="12" t="n">
        <f aca="false">MIN(B9359,((1-$J$5)*$J$4*E9358+(1-$J$4)*$J$5*B9359)/(1-$J$4*$J$5))</f>
        <v>0.909102618741918</v>
      </c>
      <c r="F9359" s="12" t="n">
        <f aca="false">B9359*C9359*3.6/1000</f>
        <v>0.13164044583811</v>
      </c>
    </row>
    <row r="9360" customFormat="false" ht="15" hidden="false" customHeight="false" outlineLevel="0" collapsed="false">
      <c r="A9360" s="11" t="n">
        <v>43808.5</v>
      </c>
      <c r="B9360" s="0" t="n">
        <v>0.946</v>
      </c>
      <c r="C9360" s="0" t="n">
        <v>40.0755643201131</v>
      </c>
      <c r="D9360" s="0" t="n">
        <v>0.903299566047054</v>
      </c>
      <c r="E9360" s="12" t="n">
        <f aca="false">MIN(B9360,((1-$J$5)*$J$4*E9359+(1-$J$4)*$J$5*B9360)/(1-$J$4*$J$5))</f>
        <v>0.90503503029477</v>
      </c>
      <c r="F9360" s="12" t="n">
        <f aca="false">B9360*C9360*3.6/1000</f>
        <v>0.136481341848577</v>
      </c>
    </row>
    <row r="9361" customFormat="false" ht="15" hidden="false" customHeight="false" outlineLevel="0" collapsed="false">
      <c r="A9361" s="11" t="n">
        <v>43808.5416666667</v>
      </c>
      <c r="B9361" s="0" t="n">
        <v>0.941</v>
      </c>
      <c r="C9361" s="0" t="n">
        <v>41.2916275662771</v>
      </c>
      <c r="D9361" s="0" t="n">
        <v>0.899265818474295</v>
      </c>
      <c r="E9361" s="12" t="n">
        <f aca="false">MIN(B9361,((1-$J$5)*$J$4*E9360+(1-$J$4)*$J$5*B9361)/(1-$J$4*$J$5))</f>
        <v>0.90097679256339</v>
      </c>
      <c r="F9361" s="12" t="n">
        <f aca="false">B9361*C9361*3.6/1000</f>
        <v>0.13987951754352</v>
      </c>
    </row>
    <row r="9362" customFormat="false" ht="15" hidden="false" customHeight="false" outlineLevel="0" collapsed="false">
      <c r="A9362" s="11" t="n">
        <v>43808.5833333333</v>
      </c>
      <c r="B9362" s="0" t="n">
        <v>0.964</v>
      </c>
      <c r="C9362" s="0" t="n">
        <v>42.5076908124411</v>
      </c>
      <c r="D9362" s="0" t="n">
        <v>0.895561139684644</v>
      </c>
      <c r="E9362" s="12" t="n">
        <f aca="false">MIN(B9362,((1-$J$5)*$J$4*E9361+(1-$J$4)*$J$5*B9362)/(1-$J$4*$J$5))</f>
        <v>0.897250651005509</v>
      </c>
      <c r="F9362" s="12" t="n">
        <f aca="false">B9362*C9362*3.6/1000</f>
        <v>0.147518690195496</v>
      </c>
    </row>
    <row r="9363" customFormat="false" ht="15" hidden="false" customHeight="false" outlineLevel="0" collapsed="false">
      <c r="A9363" s="11" t="n">
        <v>43808.625</v>
      </c>
      <c r="B9363" s="0" t="n">
        <v>0.969</v>
      </c>
      <c r="C9363" s="0" t="n">
        <v>43.8581085138323</v>
      </c>
      <c r="D9363" s="0" t="n">
        <v>0.891974310402342</v>
      </c>
      <c r="E9363" s="12" t="n">
        <f aca="false">MIN(B9363,((1-$J$5)*$J$4*E9362+(1-$J$4)*$J$5*B9363)/(1-$J$4*$J$5))</f>
        <v>0.893643556260772</v>
      </c>
      <c r="F9363" s="12" t="n">
        <f aca="false">B9363*C9363*3.6/1000</f>
        <v>0.152994625739653</v>
      </c>
    </row>
    <row r="9364" customFormat="false" ht="15" hidden="false" customHeight="false" outlineLevel="0" collapsed="false">
      <c r="A9364" s="11" t="n">
        <v>43808.6666666667</v>
      </c>
      <c r="B9364" s="0" t="n">
        <v>0.975</v>
      </c>
      <c r="C9364" s="0" t="n">
        <v>41.1462816193819</v>
      </c>
      <c r="D9364" s="0" t="n">
        <v>0.888514835501307</v>
      </c>
      <c r="E9364" s="12" t="n">
        <f aca="false">MIN(B9364,((1-$J$5)*$J$4*E9363+(1-$J$4)*$J$5*B9364)/(1-$J$4*$J$5))</f>
        <v>0.89016507922188</v>
      </c>
      <c r="F9364" s="12" t="n">
        <f aca="false">B9364*C9364*3.6/1000</f>
        <v>0.14442344848403</v>
      </c>
    </row>
    <row r="9365" customFormat="false" ht="15" hidden="false" customHeight="false" outlineLevel="0" collapsed="false">
      <c r="A9365" s="11" t="n">
        <v>43808.7083333333</v>
      </c>
      <c r="B9365" s="0" t="n">
        <v>0.958</v>
      </c>
      <c r="C9365" s="0" t="n">
        <v>39.7733275226616</v>
      </c>
      <c r="D9365" s="0" t="n">
        <v>0.884917624389592</v>
      </c>
      <c r="E9365" s="12" t="n">
        <f aca="false">MIN(B9365,((1-$J$5)*$J$4*E9364+(1-$J$4)*$J$5*B9365)/(1-$J$4*$J$5))</f>
        <v>0.886547862101256</v>
      </c>
      <c r="F9365" s="12" t="n">
        <f aca="false">B9365*C9365*3.6/1000</f>
        <v>0.137170251960155</v>
      </c>
    </row>
    <row r="9366" customFormat="false" ht="15" hidden="false" customHeight="false" outlineLevel="0" collapsed="false">
      <c r="A9366" s="11" t="n">
        <v>43808.75</v>
      </c>
      <c r="B9366" s="0" t="n">
        <v>0.952</v>
      </c>
      <c r="C9366" s="0" t="n">
        <v>36.9902967755913</v>
      </c>
      <c r="D9366" s="0" t="n">
        <v>0.881310717792451</v>
      </c>
      <c r="E9366" s="12" t="n">
        <f aca="false">MIN(B9366,((1-$J$5)*$J$4*E9365+(1-$J$4)*$J$5*B9366)/(1-$J$4*$J$5))</f>
        <v>0.882921043944728</v>
      </c>
      <c r="F9366" s="12" t="n">
        <f aca="false">B9366*C9366*3.6/1000</f>
        <v>0.126773145109306</v>
      </c>
    </row>
    <row r="9367" customFormat="false" ht="15" hidden="false" customHeight="false" outlineLevel="0" collapsed="false">
      <c r="A9367" s="11" t="n">
        <v>43808.7916666667</v>
      </c>
      <c r="B9367" s="0" t="n">
        <v>0.935</v>
      </c>
      <c r="C9367" s="0" t="n">
        <v>38.3882218316261</v>
      </c>
      <c r="D9367" s="0" t="n">
        <v>0.877568489593905</v>
      </c>
      <c r="E9367" s="12" t="n">
        <f aca="false">MIN(B9367,((1-$J$5)*$J$4*E9366+(1-$J$4)*$J$5*B9367)/(1-$J$4*$J$5))</f>
        <v>0.879157929546957</v>
      </c>
      <c r="F9367" s="12" t="n">
        <f aca="false">B9367*C9367*3.6/1000</f>
        <v>0.129214754685253</v>
      </c>
    </row>
    <row r="9368" customFormat="false" ht="15" hidden="false" customHeight="false" outlineLevel="0" collapsed="false">
      <c r="A9368" s="11" t="n">
        <v>43808.8333333333</v>
      </c>
      <c r="B9368" s="0" t="n">
        <v>0.929</v>
      </c>
      <c r="C9368" s="0" t="n">
        <v>42.5076908124411</v>
      </c>
      <c r="D9368" s="0" t="n">
        <v>0.873818940973181</v>
      </c>
      <c r="E9368" s="12" t="n">
        <f aca="false">MIN(B9368,((1-$J$5)*$J$4*E9367+(1-$J$4)*$J$5*B9368)/(1-$J$4*$J$5))</f>
        <v>0.875387617692806</v>
      </c>
      <c r="F9368" s="12" t="n">
        <f aca="false">B9368*C9368*3.6/1000</f>
        <v>0.142162721153128</v>
      </c>
    </row>
    <row r="9369" customFormat="false" ht="15" hidden="false" customHeight="false" outlineLevel="0" collapsed="false">
      <c r="A9369" s="11" t="n">
        <v>43808.875</v>
      </c>
      <c r="B9369" s="0" t="n">
        <v>0.935</v>
      </c>
      <c r="C9369" s="0" t="n">
        <v>43.8581085138323</v>
      </c>
      <c r="D9369" s="0" t="n">
        <v>0.870199411721202</v>
      </c>
      <c r="E9369" s="12" t="n">
        <f aca="false">MIN(B9369,((1-$J$5)*$J$4*E9368+(1-$J$4)*$J$5*B9369)/(1-$J$4*$J$5))</f>
        <v>0.871748612458988</v>
      </c>
      <c r="F9369" s="12" t="n">
        <f aca="false">B9369*C9369*3.6/1000</f>
        <v>0.14762639325756</v>
      </c>
    </row>
    <row r="9370" customFormat="false" ht="15" hidden="false" customHeight="false" outlineLevel="0" collapsed="false">
      <c r="A9370" s="11" t="n">
        <v>43808.9166666667</v>
      </c>
      <c r="B9370" s="0" t="n">
        <v>0.912</v>
      </c>
      <c r="C9370" s="0" t="n">
        <v>46.5279549425166</v>
      </c>
      <c r="D9370" s="0" t="n">
        <v>0.866376157650148</v>
      </c>
      <c r="E9370" s="12" t="n">
        <f aca="false">MIN(B9370,((1-$J$5)*$J$4*E9369+(1-$J$4)*$J$5*B9370)/(1-$J$4*$J$5))</f>
        <v>0.867904319008263</v>
      </c>
      <c r="F9370" s="12" t="n">
        <f aca="false">B9370*C9370*3.6/1000</f>
        <v>0.152760581667271</v>
      </c>
    </row>
    <row r="9371" customFormat="false" ht="15" hidden="false" customHeight="false" outlineLevel="0" collapsed="false">
      <c r="A9371" s="11" t="n">
        <v>43808.9583333333</v>
      </c>
      <c r="B9371" s="0" t="n">
        <v>0.918</v>
      </c>
      <c r="C9371" s="0" t="n">
        <v>49.159407357229</v>
      </c>
      <c r="D9371" s="0" t="n">
        <v>0.862684130082186</v>
      </c>
      <c r="E9371" s="12" t="n">
        <f aca="false">MIN(B9371,((1-$J$5)*$J$4*E9370+(1-$J$4)*$J$5*B9371)/(1-$J$4*$J$5))</f>
        <v>0.864192550985063</v>
      </c>
      <c r="F9371" s="12" t="n">
        <f aca="false">B9371*C9371*3.6/1000</f>
        <v>0.16246200943417</v>
      </c>
    </row>
    <row r="9372" customFormat="false" ht="15" hidden="false" customHeight="false" outlineLevel="0" collapsed="false">
      <c r="A9372" s="11" t="n">
        <v>43809</v>
      </c>
      <c r="B9372" s="0" t="n">
        <v>0.918</v>
      </c>
      <c r="C9372" s="0" t="n">
        <v>55.589146831692</v>
      </c>
      <c r="D9372" s="0" t="n">
        <v>0.859052569864522</v>
      </c>
      <c r="E9372" s="12" t="n">
        <f aca="false">MIN(B9372,((1-$J$5)*$J$4*E9371+(1-$J$4)*$J$5*B9372)/(1-$J$4*$J$5))</f>
        <v>0.86054193235269</v>
      </c>
      <c r="F9372" s="12" t="n">
        <f aca="false">B9372*C9372*3.6/1000</f>
        <v>0.183711012449376</v>
      </c>
    </row>
    <row r="9373" customFormat="false" ht="15" hidden="false" customHeight="false" outlineLevel="0" collapsed="false">
      <c r="A9373" s="11" t="n">
        <v>43809.0416666667</v>
      </c>
      <c r="B9373" s="0" t="n">
        <v>0.912</v>
      </c>
      <c r="C9373" s="0" t="n">
        <v>50.4617101559922</v>
      </c>
      <c r="D9373" s="0" t="n">
        <v>0.855411876724788</v>
      </c>
      <c r="E9373" s="12" t="n">
        <f aca="false">MIN(B9373,((1-$J$5)*$J$4*E9372+(1-$J$4)*$J$5*B9373)/(1-$J$4*$J$5))</f>
        <v>0.856882262956435</v>
      </c>
      <c r="F9373" s="12" t="n">
        <f aca="false">B9373*C9373*3.6/1000</f>
        <v>0.165675886784154</v>
      </c>
    </row>
    <row r="9374" customFormat="false" ht="15" hidden="false" customHeight="false" outlineLevel="0" collapsed="false">
      <c r="A9374" s="11" t="n">
        <v>43809.0833333333</v>
      </c>
      <c r="B9374" s="0" t="n">
        <v>0.906</v>
      </c>
      <c r="C9374" s="0" t="n">
        <v>49.159407357229</v>
      </c>
      <c r="D9374" s="0" t="n">
        <v>0.851762200240306</v>
      </c>
      <c r="E9374" s="12" t="n">
        <f aca="false">MIN(B9374,((1-$J$5)*$J$4*E9373+(1-$J$4)*$J$5*B9374)/(1-$J$4*$J$5))</f>
        <v>0.853213691902787</v>
      </c>
      <c r="F9374" s="12" t="n">
        <f aca="false">B9374*C9374*3.6/1000</f>
        <v>0.160338323036338</v>
      </c>
    </row>
    <row r="9375" customFormat="false" ht="15" hidden="false" customHeight="false" outlineLevel="0" collapsed="false">
      <c r="A9375" s="11" t="n">
        <v>43809.125</v>
      </c>
      <c r="B9375" s="0" t="n">
        <v>0.906</v>
      </c>
      <c r="C9375" s="0" t="n">
        <v>50.4617101559922</v>
      </c>
      <c r="D9375" s="0" t="n">
        <v>0.848172297487845</v>
      </c>
      <c r="E9375" s="12" t="n">
        <f aca="false">MIN(B9375,((1-$J$5)*$J$4*E9374+(1-$J$4)*$J$5*B9375)/(1-$J$4*$J$5))</f>
        <v>0.849605558593021</v>
      </c>
      <c r="F9375" s="12" t="n">
        <f aca="false">B9375*C9375*3.6/1000</f>
        <v>0.164585913844784</v>
      </c>
    </row>
    <row r="9376" customFormat="false" ht="15" hidden="false" customHeight="false" outlineLevel="0" collapsed="false">
      <c r="A9376" s="11" t="n">
        <v>43809.1666666667</v>
      </c>
      <c r="B9376" s="0" t="n">
        <v>0.912</v>
      </c>
      <c r="C9376" s="0" t="n">
        <v>51.7555279119033</v>
      </c>
      <c r="D9376" s="0" t="n">
        <v>0.844709799453382</v>
      </c>
      <c r="E9376" s="12" t="n">
        <f aca="false">MIN(B9376,((1-$J$5)*$J$4*E9375+(1-$J$4)*$J$5*B9376)/(1-$J$4*$J$5))</f>
        <v>0.846126060098903</v>
      </c>
      <c r="F9376" s="12" t="n">
        <f aca="false">B9376*C9376*3.6/1000</f>
        <v>0.169923749240361</v>
      </c>
    </row>
    <row r="9377" customFormat="false" ht="15" hidden="false" customHeight="false" outlineLevel="0" collapsed="false">
      <c r="A9377" s="11" t="n">
        <v>43809.2083333333</v>
      </c>
      <c r="B9377" s="0" t="n">
        <v>0.923</v>
      </c>
      <c r="C9377" s="0" t="n">
        <v>46.5279549425166</v>
      </c>
      <c r="D9377" s="0" t="n">
        <v>0.841429794483478</v>
      </c>
      <c r="E9377" s="12" t="n">
        <f aca="false">MIN(B9377,((1-$J$5)*$J$4*E9376+(1-$J$4)*$J$5*B9377)/(1-$J$4*$J$5))</f>
        <v>0.842830737856746</v>
      </c>
      <c r="F9377" s="12" t="n">
        <f aca="false">B9377*C9377*3.6/1000</f>
        <v>0.154603088682994</v>
      </c>
    </row>
    <row r="9378" customFormat="false" ht="15" hidden="false" customHeight="false" outlineLevel="0" collapsed="false">
      <c r="A9378" s="11" t="n">
        <v>43809.25</v>
      </c>
      <c r="B9378" s="0" t="n">
        <v>0.912</v>
      </c>
      <c r="C9378" s="0" t="n">
        <v>50.4617101559922</v>
      </c>
      <c r="D9378" s="0" t="n">
        <v>0.838077723926477</v>
      </c>
      <c r="E9378" s="12" t="n">
        <f aca="false">MIN(B9378,((1-$J$5)*$J$4*E9377+(1-$J$4)*$J$5*B9378)/(1-$J$4*$J$5))</f>
        <v>0.839462850906882</v>
      </c>
      <c r="F9378" s="12" t="n">
        <f aca="false">B9378*C9378*3.6/1000</f>
        <v>0.165675886784154</v>
      </c>
    </row>
    <row r="9379" customFormat="false" ht="15" hidden="false" customHeight="false" outlineLevel="0" collapsed="false">
      <c r="A9379" s="11" t="n">
        <v>43809.2916666667</v>
      </c>
      <c r="B9379" s="0" t="n">
        <v>0.912</v>
      </c>
      <c r="C9379" s="0" t="n">
        <v>49.159407357229</v>
      </c>
      <c r="D9379" s="0" t="n">
        <v>0.834780552966206</v>
      </c>
      <c r="E9379" s="12" t="n">
        <f aca="false">MIN(B9379,((1-$J$5)*$J$4*E9378+(1-$J$4)*$J$5*B9379)/(1-$J$4*$J$5))</f>
        <v>0.836150448091283</v>
      </c>
      <c r="F9379" s="12" t="n">
        <f aca="false">B9379*C9379*3.6/1000</f>
        <v>0.161400166235254</v>
      </c>
    </row>
    <row r="9380" customFormat="false" ht="15" hidden="false" customHeight="false" outlineLevel="0" collapsed="false">
      <c r="A9380" s="11" t="n">
        <v>43809.3333333333</v>
      </c>
      <c r="B9380" s="0" t="n">
        <v>0.895</v>
      </c>
      <c r="C9380" s="0" t="n">
        <v>46.5279549425166</v>
      </c>
      <c r="D9380" s="0" t="n">
        <v>0.831342987611082</v>
      </c>
      <c r="E9380" s="12" t="n">
        <f aca="false">MIN(B9380,((1-$J$5)*$J$4*E9379+(1-$J$4)*$J$5*B9380)/(1-$J$4*$J$5))</f>
        <v>0.832696569210043</v>
      </c>
      <c r="F9380" s="12" t="n">
        <f aca="false">B9380*C9380*3.6/1000</f>
        <v>0.149913070824789</v>
      </c>
    </row>
    <row r="9381" customFormat="false" ht="15" hidden="false" customHeight="false" outlineLevel="0" collapsed="false">
      <c r="A9381" s="11" t="n">
        <v>43809.375</v>
      </c>
      <c r="B9381" s="0" t="n">
        <v>0.901</v>
      </c>
      <c r="C9381" s="0" t="n">
        <v>63.0643606851278</v>
      </c>
      <c r="D9381" s="0" t="n">
        <v>0.828030332020005</v>
      </c>
      <c r="E9381" s="12" t="n">
        <f aca="false">MIN(B9381,((1-$J$5)*$J$4*E9380+(1-$J$4)*$J$5*B9381)/(1-$J$4*$J$5))</f>
        <v>0.829368783885331</v>
      </c>
      <c r="F9381" s="12" t="n">
        <f aca="false">B9381*C9381*3.6/1000</f>
        <v>0.20455556031828</v>
      </c>
    </row>
    <row r="9382" customFormat="false" ht="15" hidden="false" customHeight="false" outlineLevel="0" collapsed="false">
      <c r="A9382" s="11" t="n">
        <v>43809.4166666667</v>
      </c>
      <c r="B9382" s="0" t="n">
        <v>0.89</v>
      </c>
      <c r="C9382" s="0" t="n">
        <v>61.8347753302503</v>
      </c>
      <c r="D9382" s="0" t="n">
        <v>0.824646145587716</v>
      </c>
      <c r="E9382" s="12" t="n">
        <f aca="false">MIN(B9382,((1-$J$5)*$J$4*E9381+(1-$J$4)*$J$5*B9382)/(1-$J$4*$J$5))</f>
        <v>0.825968968664815</v>
      </c>
      <c r="F9382" s="12" t="n">
        <f aca="false">B9382*C9382*3.6/1000</f>
        <v>0.198118620158122</v>
      </c>
    </row>
    <row r="9383" customFormat="false" ht="15" hidden="false" customHeight="false" outlineLevel="0" collapsed="false">
      <c r="A9383" s="11" t="n">
        <v>43809.4583333333</v>
      </c>
      <c r="B9383" s="0" t="n">
        <v>0.901</v>
      </c>
      <c r="C9383" s="0" t="n">
        <v>61.8347753302503</v>
      </c>
      <c r="D9383" s="0" t="n">
        <v>0.82144316964693</v>
      </c>
      <c r="E9383" s="12" t="n">
        <f aca="false">MIN(B9383,((1-$J$5)*$J$4*E9382+(1-$J$4)*$J$5*B9383)/(1-$J$4*$J$5))</f>
        <v>0.822752016956993</v>
      </c>
      <c r="F9383" s="12" t="n">
        <f aca="false">B9383*C9383*3.6/1000</f>
        <v>0.2005672772612</v>
      </c>
    </row>
    <row r="9384" customFormat="false" ht="15" hidden="false" customHeight="false" outlineLevel="0" collapsed="false">
      <c r="A9384" s="11" t="n">
        <v>43809.5</v>
      </c>
      <c r="B9384" s="0" t="n">
        <v>0.923</v>
      </c>
      <c r="C9384" s="0" t="n">
        <v>53.0411786010183</v>
      </c>
      <c r="D9384" s="0" t="n">
        <v>0.818544221272314</v>
      </c>
      <c r="E9384" s="12" t="n">
        <f aca="false">MIN(B9384,((1-$J$5)*$J$4*E9383+(1-$J$4)*$J$5*B9384)/(1-$J$4*$J$5))</f>
        <v>0.819841769560667</v>
      </c>
      <c r="F9384" s="12" t="n">
        <f aca="false">B9384*C9384*3.6/1000</f>
        <v>0.176245228255464</v>
      </c>
    </row>
    <row r="9385" customFormat="false" ht="15" hidden="false" customHeight="false" outlineLevel="0" collapsed="false">
      <c r="A9385" s="11" t="n">
        <v>43809.5416666667</v>
      </c>
      <c r="B9385" s="0" t="n">
        <v>0.906</v>
      </c>
      <c r="C9385" s="0" t="n">
        <v>54.318959031291</v>
      </c>
      <c r="D9385" s="0" t="n">
        <v>0.815498356486384</v>
      </c>
      <c r="E9385" s="12" t="n">
        <f aca="false">MIN(B9385,((1-$J$5)*$J$4*E9384+(1-$J$4)*$J$5*B9385)/(1-$J$4*$J$5))</f>
        <v>0.81678342080349</v>
      </c>
      <c r="F9385" s="12" t="n">
        <f aca="false">B9385*C9385*3.6/1000</f>
        <v>0.177166716776459</v>
      </c>
    </row>
    <row r="9386" customFormat="false" ht="15" hidden="false" customHeight="false" outlineLevel="0" collapsed="false">
      <c r="A9386" s="11" t="n">
        <v>43809.5833333333</v>
      </c>
      <c r="B9386" s="0" t="n">
        <v>0.952</v>
      </c>
      <c r="C9386" s="0" t="n">
        <v>39.0823338292575</v>
      </c>
      <c r="D9386" s="0" t="n">
        <v>0.813028385925732</v>
      </c>
      <c r="E9386" s="12" t="n">
        <f aca="false">MIN(B9386,((1-$J$5)*$J$4*E9385+(1-$J$4)*$J$5*B9386)/(1-$J$4*$J$5))</f>
        <v>0.814305934464058</v>
      </c>
      <c r="F9386" s="12" t="n">
        <f aca="false">B9386*C9386*3.6/1000</f>
        <v>0.133942974499631</v>
      </c>
    </row>
    <row r="9387" customFormat="false" ht="15" hidden="false" customHeight="false" outlineLevel="0" collapsed="false">
      <c r="A9387" s="11" t="n">
        <v>43809.625</v>
      </c>
      <c r="B9387" s="0" t="n">
        <v>0.952</v>
      </c>
      <c r="C9387" s="0" t="n">
        <v>41.1462816193819</v>
      </c>
      <c r="D9387" s="0" t="n">
        <v>0.810598868089868</v>
      </c>
      <c r="E9387" s="12" t="n">
        <f aca="false">MIN(B9387,((1-$J$5)*$J$4*E9386+(1-$J$4)*$J$5*B9387)/(1-$J$4*$J$5))</f>
        <v>0.811869263385573</v>
      </c>
      <c r="F9387" s="12" t="n">
        <f aca="false">B9387*C9387*3.6/1000</f>
        <v>0.141016536365946</v>
      </c>
    </row>
    <row r="9388" customFormat="false" ht="15" hidden="false" customHeight="false" outlineLevel="0" collapsed="false">
      <c r="A9388" s="11" t="n">
        <v>43809.6666666667</v>
      </c>
      <c r="B9388" s="0" t="n">
        <v>0.952</v>
      </c>
      <c r="C9388" s="0" t="n">
        <v>64.287884415969</v>
      </c>
      <c r="D9388" s="0" t="n">
        <v>0.808209140451486</v>
      </c>
      <c r="E9388" s="12" t="n">
        <f aca="false">MIN(B9388,((1-$J$5)*$J$4*E9387+(1-$J$4)*$J$5*B9388)/(1-$J$4*$J$5))</f>
        <v>0.809472735158463</v>
      </c>
      <c r="F9388" s="12" t="n">
        <f aca="false">B9388*C9388*3.6/1000</f>
        <v>0.220327437470409</v>
      </c>
    </row>
    <row r="9389" customFormat="false" ht="15" hidden="false" customHeight="false" outlineLevel="0" collapsed="false">
      <c r="A9389" s="11" t="n">
        <v>43809.7083333333</v>
      </c>
      <c r="B9389" s="0" t="n">
        <v>0.958</v>
      </c>
      <c r="C9389" s="0" t="n">
        <v>56.8520022030149</v>
      </c>
      <c r="D9389" s="0" t="n">
        <v>0.805927161283226</v>
      </c>
      <c r="E9389" s="12" t="n">
        <f aca="false">MIN(B9389,((1-$J$5)*$J$4*E9388+(1-$J$4)*$J$5*B9389)/(1-$J$4*$J$5))</f>
        <v>0.807184881201981</v>
      </c>
      <c r="F9389" s="12" t="n">
        <f aca="false">B9389*C9389*3.6/1000</f>
        <v>0.196071185197758</v>
      </c>
    </row>
    <row r="9390" customFormat="false" ht="15" hidden="false" customHeight="false" outlineLevel="0" collapsed="false">
      <c r="A9390" s="11" t="n">
        <v>43809.75</v>
      </c>
      <c r="B9390" s="0" t="n">
        <v>0.958</v>
      </c>
      <c r="C9390" s="0" t="n">
        <v>67.9237740417252</v>
      </c>
      <c r="D9390" s="0" t="n">
        <v>0.803682555951211</v>
      </c>
      <c r="E9390" s="12" t="n">
        <f aca="false">MIN(B9390,((1-$J$5)*$J$4*E9389+(1-$J$4)*$J$5*B9390)/(1-$J$4*$J$5))</f>
        <v>0.804934718414469</v>
      </c>
      <c r="F9390" s="12" t="n">
        <f aca="false">B9390*C9390*3.6/1000</f>
        <v>0.234255511915102</v>
      </c>
    </row>
    <row r="9391" customFormat="false" ht="15" hidden="false" customHeight="false" outlineLevel="0" collapsed="false">
      <c r="A9391" s="11" t="n">
        <v>43809.7916666667</v>
      </c>
      <c r="B9391" s="0" t="n">
        <v>0.969</v>
      </c>
      <c r="C9391" s="0" t="n">
        <v>69.1246977045773</v>
      </c>
      <c r="D9391" s="0" t="n">
        <v>0.801600497260467</v>
      </c>
      <c r="E9391" s="12" t="n">
        <f aca="false">MIN(B9391,((1-$J$5)*$J$4*E9390+(1-$J$4)*$J$5*B9391)/(1-$J$4*$J$5))</f>
        <v>0.802848479231365</v>
      </c>
      <c r="F9391" s="12" t="n">
        <f aca="false">B9391*C9391*3.6/1000</f>
        <v>0.241134595472648</v>
      </c>
    </row>
    <row r="9392" customFormat="false" ht="15" hidden="false" customHeight="false" outlineLevel="0" collapsed="false">
      <c r="A9392" s="11" t="n">
        <v>43809.8333333333</v>
      </c>
      <c r="B9392" s="0" t="n">
        <v>0.981</v>
      </c>
      <c r="C9392" s="0" t="n">
        <v>108.536572838745</v>
      </c>
      <c r="D9392" s="0" t="n">
        <v>0.79968975804345</v>
      </c>
      <c r="E9392" s="12" t="n">
        <f aca="false">MIN(B9392,((1-$J$5)*$J$4*E9391+(1-$J$4)*$J$5*B9392)/(1-$J$4*$J$5))</f>
        <v>0.800934995224258</v>
      </c>
      <c r="F9392" s="12" t="n">
        <f aca="false">B9392*C9392*3.6/1000</f>
        <v>0.383307760637311</v>
      </c>
    </row>
    <row r="9393" customFormat="false" ht="15" hidden="false" customHeight="false" outlineLevel="0" collapsed="false">
      <c r="A9393" s="11" t="n">
        <v>43809.875</v>
      </c>
      <c r="B9393" s="0" t="n">
        <v>0.981</v>
      </c>
      <c r="C9393" s="0" t="n">
        <v>113.846377194059</v>
      </c>
      <c r="D9393" s="0" t="n">
        <v>0.797810312562852</v>
      </c>
      <c r="E9393" s="12" t="n">
        <f aca="false">MIN(B9393,((1-$J$5)*$J$4*E9392+(1-$J$4)*$J$5*B9393)/(1-$J$4*$J$5))</f>
        <v>0.799053034841651</v>
      </c>
      <c r="F9393" s="12" t="n">
        <f aca="false">B9393*C9393*3.6/1000</f>
        <v>0.402059865698539</v>
      </c>
    </row>
    <row r="9394" customFormat="false" ht="15" hidden="false" customHeight="false" outlineLevel="0" collapsed="false">
      <c r="A9394" s="11" t="n">
        <v>43809.9166666667</v>
      </c>
      <c r="B9394" s="0" t="n">
        <v>1.184</v>
      </c>
      <c r="C9394" s="0" t="n">
        <v>61.8347753302503</v>
      </c>
      <c r="D9394" s="0" t="n">
        <v>0.798282951576729</v>
      </c>
      <c r="E9394" s="12" t="n">
        <f aca="false">MIN(B9394,((1-$J$5)*$J$4*E9393+(1-$J$4)*$J$5*B9394)/(1-$J$4*$J$5))</f>
        <v>0.799543100165512</v>
      </c>
      <c r="F9394" s="12" t="n">
        <f aca="false">B9394*C9394*3.6/1000</f>
        <v>0.263564546367659</v>
      </c>
    </row>
    <row r="9395" customFormat="false" ht="15" hidden="false" customHeight="false" outlineLevel="0" collapsed="false">
      <c r="A9395" s="11" t="n">
        <v>43809.9583333333</v>
      </c>
      <c r="B9395" s="0" t="n">
        <v>1.034</v>
      </c>
      <c r="C9395" s="0" t="n">
        <v>78.5526669065793</v>
      </c>
      <c r="D9395" s="0" t="n">
        <v>0.797032601065631</v>
      </c>
      <c r="E9395" s="12" t="n">
        <f aca="false">MIN(B9395,((1-$J$5)*$J$4*E9394+(1-$J$4)*$J$5*B9395)/(1-$J$4*$J$5))</f>
        <v>0.798295273144664</v>
      </c>
      <c r="F9395" s="12" t="n">
        <f aca="false">B9395*C9395*3.6/1000</f>
        <v>0.292404447293051</v>
      </c>
    </row>
    <row r="9396" customFormat="false" ht="15" hidden="false" customHeight="false" outlineLevel="0" collapsed="false">
      <c r="A9396" s="11" t="n">
        <v>43810</v>
      </c>
      <c r="B9396" s="0" t="n">
        <v>0.964</v>
      </c>
      <c r="C9396" s="0" t="n">
        <v>69.1246977045773</v>
      </c>
      <c r="D9396" s="0" t="n">
        <v>0.795002279158572</v>
      </c>
      <c r="E9396" s="12" t="n">
        <f aca="false">MIN(B9396,((1-$J$5)*$J$4*E9395+(1-$J$4)*$J$5*B9396)/(1-$J$4*$J$5))</f>
        <v>0.796260754641457</v>
      </c>
      <c r="F9396" s="12" t="n">
        <f aca="false">B9396*C9396*3.6/1000</f>
        <v>0.239890350913965</v>
      </c>
    </row>
    <row r="9397" customFormat="false" ht="15" hidden="false" customHeight="false" outlineLevel="0" collapsed="false">
      <c r="A9397" s="11" t="n">
        <v>43810.0416666667</v>
      </c>
      <c r="B9397" s="0" t="n">
        <v>0.964</v>
      </c>
      <c r="C9397" s="0" t="n">
        <v>49.159407357229</v>
      </c>
      <c r="D9397" s="0" t="n">
        <v>0.793005209491294</v>
      </c>
      <c r="E9397" s="12" t="n">
        <f aca="false">MIN(B9397,((1-$J$5)*$J$4*E9396+(1-$J$4)*$J$5*B9397)/(1-$J$4*$J$5))</f>
        <v>0.794259753741268</v>
      </c>
      <c r="F9397" s="12" t="n">
        <f aca="false">B9397*C9397*3.6/1000</f>
        <v>0.170602807292527</v>
      </c>
    </row>
    <row r="9398" customFormat="false" ht="15" hidden="false" customHeight="false" outlineLevel="0" collapsed="false">
      <c r="A9398" s="11" t="n">
        <v>43810.0833333333</v>
      </c>
      <c r="B9398" s="0" t="n">
        <v>0.935</v>
      </c>
      <c r="C9398" s="0" t="n">
        <v>42.5076908124411</v>
      </c>
      <c r="D9398" s="0" t="n">
        <v>0.790709232710267</v>
      </c>
      <c r="E9398" s="12" t="n">
        <f aca="false">MIN(B9398,((1-$J$5)*$J$4*E9397+(1-$J$4)*$J$5*B9398)/(1-$J$4*$J$5))</f>
        <v>0.791957286628562</v>
      </c>
      <c r="F9398" s="12" t="n">
        <f aca="false">B9398*C9398*3.6/1000</f>
        <v>0.143080887274677</v>
      </c>
    </row>
    <row r="9399" customFormat="false" ht="15" hidden="false" customHeight="false" outlineLevel="0" collapsed="false">
      <c r="A9399" s="11" t="n">
        <v>43810.125</v>
      </c>
      <c r="B9399" s="0" t="n">
        <v>0.923</v>
      </c>
      <c r="C9399" s="0" t="n">
        <v>42.5076908124411</v>
      </c>
      <c r="D9399" s="0" t="n">
        <v>0.788313639117428</v>
      </c>
      <c r="E9399" s="12" t="n">
        <f aca="false">MIN(B9399,((1-$J$5)*$J$4*E9398+(1-$J$4)*$J$5*B9399)/(1-$J$4*$J$5))</f>
        <v>0.78955436592628</v>
      </c>
      <c r="F9399" s="12" t="n">
        <f aca="false">B9399*C9399*3.6/1000</f>
        <v>0.141244555031579</v>
      </c>
    </row>
    <row r="9400" customFormat="false" ht="15" hidden="false" customHeight="false" outlineLevel="0" collapsed="false">
      <c r="A9400" s="11" t="n">
        <v>43810.1666666667</v>
      </c>
      <c r="B9400" s="0" t="n">
        <v>0.923</v>
      </c>
      <c r="C9400" s="0" t="n">
        <v>45.1980414005779</v>
      </c>
      <c r="D9400" s="0" t="n">
        <v>0.785957280117041</v>
      </c>
      <c r="E9400" s="12" t="n">
        <f aca="false">MIN(B9400,((1-$J$5)*$J$4*E9399+(1-$J$4)*$J$5*B9400)/(1-$J$4*$J$5))</f>
        <v>0.787191032055995</v>
      </c>
      <c r="F9400" s="12" t="n">
        <f aca="false">B9400*C9400*3.6/1000</f>
        <v>0.15018405196584</v>
      </c>
    </row>
    <row r="9401" customFormat="false" ht="15" hidden="false" customHeight="false" outlineLevel="0" collapsed="false">
      <c r="A9401" s="11" t="n">
        <v>43810.2083333333</v>
      </c>
      <c r="B9401" s="0" t="n">
        <v>0.918</v>
      </c>
      <c r="C9401" s="0" t="n">
        <v>43.8581085138323</v>
      </c>
      <c r="D9401" s="0" t="n">
        <v>0.783582338174484</v>
      </c>
      <c r="E9401" s="12" t="n">
        <f aca="false">MIN(B9401,((1-$J$5)*$J$4*E9400+(1-$J$4)*$J$5*B9401)/(1-$J$4*$J$5))</f>
        <v>0.784808972219817</v>
      </c>
      <c r="F9401" s="12" t="n">
        <f aca="false">B9401*C9401*3.6/1000</f>
        <v>0.144942277016513</v>
      </c>
    </row>
    <row r="9402" customFormat="false" ht="15" hidden="false" customHeight="false" outlineLevel="0" collapsed="false">
      <c r="A9402" s="11" t="n">
        <v>43810.25</v>
      </c>
      <c r="B9402" s="0" t="n">
        <v>0.929</v>
      </c>
      <c r="C9402" s="0" t="n">
        <v>50.4617101559922</v>
      </c>
      <c r="D9402" s="0" t="n">
        <v>0.781372077502298</v>
      </c>
      <c r="E9402" s="12" t="n">
        <f aca="false">MIN(B9402,((1-$J$5)*$J$4*E9401+(1-$J$4)*$J$5*B9402)/(1-$J$4*$J$5))</f>
        <v>0.782593008921303</v>
      </c>
      <c r="F9402" s="12" t="n">
        <f aca="false">B9402*C9402*3.6/1000</f>
        <v>0.1687641434457</v>
      </c>
    </row>
    <row r="9403" customFormat="false" ht="15" hidden="false" customHeight="false" outlineLevel="0" collapsed="false">
      <c r="A9403" s="11" t="n">
        <v>43810.2916666667</v>
      </c>
      <c r="B9403" s="0" t="n">
        <v>0.912</v>
      </c>
      <c r="C9403" s="0" t="n">
        <v>47.8482781025145</v>
      </c>
      <c r="D9403" s="0" t="n">
        <v>0.779003621217928</v>
      </c>
      <c r="E9403" s="12" t="n">
        <f aca="false">MIN(B9403,((1-$J$5)*$J$4*E9402+(1-$J$4)*$J$5*B9403)/(1-$J$4*$J$5))</f>
        <v>0.78021750630316</v>
      </c>
      <c r="F9403" s="12" t="n">
        <f aca="false">B9403*C9403*3.6/1000</f>
        <v>0.157095466666176</v>
      </c>
    </row>
    <row r="9404" customFormat="false" ht="15" hidden="false" customHeight="false" outlineLevel="0" collapsed="false">
      <c r="A9404" s="11" t="n">
        <v>43810.3333333333</v>
      </c>
      <c r="B9404" s="0" t="n">
        <v>0.923</v>
      </c>
      <c r="C9404" s="0" t="n">
        <v>56.8520022030149</v>
      </c>
      <c r="D9404" s="0" t="n">
        <v>0.776799739983009</v>
      </c>
      <c r="E9404" s="12" t="n">
        <f aca="false">MIN(B9404,((1-$J$5)*$J$4*E9403+(1-$J$4)*$J$5*B9404)/(1-$J$4*$J$5))</f>
        <v>0.778007992196024</v>
      </c>
      <c r="F9404" s="12" t="n">
        <f aca="false">B9404*C9404*3.6/1000</f>
        <v>0.188907832920178</v>
      </c>
    </row>
    <row r="9405" customFormat="false" ht="15" hidden="false" customHeight="false" outlineLevel="0" collapsed="false">
      <c r="A9405" s="11" t="n">
        <v>43810.375</v>
      </c>
      <c r="B9405" s="0" t="n">
        <v>0.918</v>
      </c>
      <c r="C9405" s="0" t="n">
        <v>60.5989456085854</v>
      </c>
      <c r="D9405" s="0" t="n">
        <v>0.774574778553046</v>
      </c>
      <c r="E9405" s="12" t="n">
        <f aca="false">MIN(B9405,((1-$J$5)*$J$4*E9404+(1-$J$4)*$J$5*B9405)/(1-$J$4*$J$5))</f>
        <v>0.775777218024755</v>
      </c>
      <c r="F9405" s="12" t="n">
        <f aca="false">B9405*C9405*3.6/1000</f>
        <v>0.200267395447253</v>
      </c>
    </row>
    <row r="9406" customFormat="false" ht="15" hidden="false" customHeight="false" outlineLevel="0" collapsed="false">
      <c r="A9406" s="11" t="n">
        <v>43810.4166666667</v>
      </c>
      <c r="B9406" s="0" t="n">
        <v>0.941</v>
      </c>
      <c r="C9406" s="0" t="n">
        <v>64.287884415969</v>
      </c>
      <c r="D9406" s="0" t="n">
        <v>0.77264926193852</v>
      </c>
      <c r="E9406" s="12" t="n">
        <f aca="false">MIN(B9406,((1-$J$5)*$J$4*E9405+(1-$J$4)*$J$5*B9406)/(1-$J$4*$J$5))</f>
        <v>0.773848433543293</v>
      </c>
      <c r="F9406" s="12" t="n">
        <f aca="false">B9406*C9406*3.6/1000</f>
        <v>0.217781637247537</v>
      </c>
    </row>
    <row r="9407" customFormat="false" ht="15" hidden="false" customHeight="false" outlineLevel="0" collapsed="false">
      <c r="A9407" s="11" t="n">
        <v>43810.4583333333</v>
      </c>
      <c r="B9407" s="0" t="n">
        <v>0.929</v>
      </c>
      <c r="C9407" s="0" t="n">
        <v>61.3412033380049</v>
      </c>
      <c r="D9407" s="0" t="n">
        <v>0.770618061183527</v>
      </c>
      <c r="E9407" s="12" t="n">
        <f aca="false">MIN(B9407,((1-$J$5)*$J$4*E9406+(1-$J$4)*$J$5*B9407)/(1-$J$4*$J$5))</f>
        <v>0.771813039250982</v>
      </c>
      <c r="F9407" s="12" t="n">
        <f aca="false">B9407*C9407*3.6/1000</f>
        <v>0.205149520443624</v>
      </c>
    </row>
    <row r="9408" customFormat="false" ht="15" hidden="false" customHeight="false" outlineLevel="0" collapsed="false">
      <c r="A9408" s="11" t="n">
        <v>43810.5</v>
      </c>
      <c r="B9408" s="0" t="n">
        <v>0.952</v>
      </c>
      <c r="C9408" s="0" t="n">
        <v>56.8520022030149</v>
      </c>
      <c r="D9408" s="0" t="n">
        <v>0.768883131867177</v>
      </c>
      <c r="E9408" s="12" t="n">
        <f aca="false">MIN(B9408,((1-$J$5)*$J$4*E9407+(1-$J$4)*$J$5*B9408)/(1-$J$4*$J$5))</f>
        <v>0.770076415869582</v>
      </c>
      <c r="F9408" s="12" t="n">
        <f aca="false">B9408*C9408*3.6/1000</f>
        <v>0.194843181950173</v>
      </c>
    </row>
    <row r="9409" customFormat="false" ht="15" hidden="false" customHeight="false" outlineLevel="0" collapsed="false">
      <c r="A9409" s="11" t="n">
        <v>43810.5416666667</v>
      </c>
      <c r="B9409" s="0" t="n">
        <v>0.958</v>
      </c>
      <c r="C9409" s="0" t="n">
        <v>49.159407357229</v>
      </c>
      <c r="D9409" s="0" t="n">
        <v>0.767245226854138</v>
      </c>
      <c r="E9409" s="12" t="n">
        <f aca="false">MIN(B9409,((1-$J$5)*$J$4*E9408+(1-$J$4)*$J$5*B9409)/(1-$J$4*$J$5))</f>
        <v>0.768437595179803</v>
      </c>
      <c r="F9409" s="12" t="n">
        <f aca="false">B9409*C9409*3.6/1000</f>
        <v>0.169540964093611</v>
      </c>
    </row>
    <row r="9410" customFormat="false" ht="15" hidden="false" customHeight="false" outlineLevel="0" collapsed="false">
      <c r="A9410" s="11" t="n">
        <v>43810.5833333333</v>
      </c>
      <c r="B9410" s="0" t="n">
        <v>0.958</v>
      </c>
      <c r="C9410" s="0" t="n">
        <v>45.1980414005779</v>
      </c>
      <c r="D9410" s="0" t="n">
        <v>0.765634147148969</v>
      </c>
      <c r="E9410" s="12" t="n">
        <f aca="false">MIN(B9410,((1-$J$5)*$J$4*E9409+(1-$J$4)*$J$5*B9410)/(1-$J$4*$J$5))</f>
        <v>0.766825773183431</v>
      </c>
      <c r="F9410" s="12" t="n">
        <f aca="false">B9410*C9410*3.6/1000</f>
        <v>0.155879005182313</v>
      </c>
    </row>
    <row r="9411" customFormat="false" ht="15" hidden="false" customHeight="false" outlineLevel="0" collapsed="false">
      <c r="A9411" s="11" t="n">
        <v>43810.625</v>
      </c>
      <c r="B9411" s="0" t="n">
        <v>0.958</v>
      </c>
      <c r="C9411" s="0" t="n">
        <v>53.0411786010183</v>
      </c>
      <c r="D9411" s="0" t="n">
        <v>0.764049453411699</v>
      </c>
      <c r="E9411" s="12" t="n">
        <f aca="false">MIN(B9411,((1-$J$5)*$J$4*E9410+(1-$J$4)*$J$5*B9411)/(1-$J$4*$J$5))</f>
        <v>0.765240505091447</v>
      </c>
      <c r="F9411" s="12" t="n">
        <f aca="false">B9411*C9411*3.6/1000</f>
        <v>0.182928416759192</v>
      </c>
    </row>
    <row r="9412" customFormat="false" ht="15" hidden="false" customHeight="false" outlineLevel="0" collapsed="false">
      <c r="A9412" s="11" t="n">
        <v>43810.6666666667</v>
      </c>
      <c r="B9412" s="0" t="n">
        <v>0.964</v>
      </c>
      <c r="C9412" s="0" t="n">
        <v>60.5989456085854</v>
      </c>
      <c r="D9412" s="0" t="n">
        <v>0.762559323446982</v>
      </c>
      <c r="E9412" s="12" t="n">
        <f aca="false">MIN(B9412,((1-$J$5)*$J$4*E9411+(1-$J$4)*$J$5*B9412)/(1-$J$4*$J$5))</f>
        <v>0.76375054619373</v>
      </c>
      <c r="F9412" s="12" t="n">
        <f aca="false">B9412*C9412*3.6/1000</f>
        <v>0.210302580840035</v>
      </c>
    </row>
    <row r="9413" customFormat="false" ht="15" hidden="false" customHeight="false" outlineLevel="0" collapsed="false">
      <c r="A9413" s="11" t="n">
        <v>43810.7083333333</v>
      </c>
      <c r="B9413" s="0" t="n">
        <v>0.981</v>
      </c>
      <c r="C9413" s="0" t="n">
        <v>60.5989456085854</v>
      </c>
      <c r="D9413" s="0" t="n">
        <v>0.761287993413555</v>
      </c>
      <c r="E9413" s="12" t="n">
        <f aca="false">MIN(B9413,((1-$J$5)*$J$4*E9412+(1-$J$4)*$J$5*B9413)/(1-$J$4*$J$5))</f>
        <v>0.762481179699599</v>
      </c>
      <c r="F9413" s="12" t="n">
        <f aca="false">B9413*C9413*3.6/1000</f>
        <v>0.21401123631128</v>
      </c>
    </row>
    <row r="9414" customFormat="false" ht="15" hidden="false" customHeight="false" outlineLevel="0" collapsed="false">
      <c r="A9414" s="11" t="n">
        <v>43810.75</v>
      </c>
      <c r="B9414" s="0" t="n">
        <v>1.004</v>
      </c>
      <c r="C9414" s="0" t="n">
        <v>64.287884415969</v>
      </c>
      <c r="D9414" s="0" t="n">
        <v>0.760300489795473</v>
      </c>
      <c r="E9414" s="12" t="n">
        <f aca="false">MIN(B9414,((1-$J$5)*$J$4*E9413+(1-$J$4)*$J$5*B9414)/(1-$J$4*$J$5))</f>
        <v>0.761497964218552</v>
      </c>
      <c r="F9414" s="12" t="n">
        <f aca="false">B9414*C9414*3.6/1000</f>
        <v>0.232362129433078</v>
      </c>
    </row>
    <row r="9415" customFormat="false" ht="15" hidden="false" customHeight="false" outlineLevel="0" collapsed="false">
      <c r="A9415" s="11" t="n">
        <v>43810.7916666667</v>
      </c>
      <c r="B9415" s="0" t="n">
        <v>1.063</v>
      </c>
      <c r="C9415" s="0" t="n">
        <v>69.1246977045773</v>
      </c>
      <c r="D9415" s="0" t="n">
        <v>0.760003823830943</v>
      </c>
      <c r="E9415" s="12" t="n">
        <f aca="false">MIN(B9415,((1-$J$5)*$J$4*E9414+(1-$J$4)*$J$5*B9415)/(1-$J$4*$J$5))</f>
        <v>0.761211342073271</v>
      </c>
      <c r="F9415" s="12" t="n">
        <f aca="false">B9415*C9415*3.6/1000</f>
        <v>0.264526393175877</v>
      </c>
    </row>
    <row r="9416" customFormat="false" ht="15" hidden="false" customHeight="false" outlineLevel="0" collapsed="false">
      <c r="A9416" s="11" t="n">
        <v>43810.8333333333</v>
      </c>
      <c r="B9416" s="0" t="n">
        <v>1.123</v>
      </c>
      <c r="C9416" s="0" t="n">
        <v>144.526987596842</v>
      </c>
      <c r="D9416" s="0" t="n">
        <v>0.760398116099124</v>
      </c>
      <c r="E9416" s="12" t="n">
        <f aca="false">MIN(B9416,((1-$J$5)*$J$4*E9415+(1-$J$4)*$J$5*B9416)/(1-$J$4*$J$5))</f>
        <v>0.761621369386726</v>
      </c>
      <c r="F9416" s="12" t="n">
        <f aca="false">B9416*C9416*3.6/1000</f>
        <v>0.584293705456514</v>
      </c>
    </row>
    <row r="9417" customFormat="false" ht="15" hidden="false" customHeight="false" outlineLevel="0" collapsed="false">
      <c r="A9417" s="11" t="n">
        <v>43810.875</v>
      </c>
      <c r="B9417" s="0" t="n">
        <v>1.123</v>
      </c>
      <c r="C9417" s="0" t="n">
        <v>324.606149302499</v>
      </c>
      <c r="D9417" s="0" t="n">
        <v>0.76078595072086</v>
      </c>
      <c r="E9417" s="12" t="n">
        <f aca="false">MIN(B9417,((1-$J$5)*$J$4*E9416+(1-$J$4)*$J$5*B9417)/(1-$J$4*$J$5))</f>
        <v>0.762024641719729</v>
      </c>
      <c r="F9417" s="12" t="n">
        <f aca="false">B9417*C9417*3.6/1000</f>
        <v>1.31231774040014</v>
      </c>
    </row>
    <row r="9418" customFormat="false" ht="15" hidden="false" customHeight="false" outlineLevel="0" collapsed="false">
      <c r="A9418" s="11" t="n">
        <v>43810.9166666667</v>
      </c>
      <c r="B9418" s="0" t="n">
        <v>1.117</v>
      </c>
      <c r="C9418" s="0" t="n">
        <v>380.071292467107</v>
      </c>
      <c r="D9418" s="0" t="n">
        <v>0.761098823509104</v>
      </c>
      <c r="E9418" s="12" t="n">
        <f aca="false">MIN(B9418,((1-$J$5)*$J$4*E9417+(1-$J$4)*$J$5*B9418)/(1-$J$4*$J$5))</f>
        <v>0.762352077605731</v>
      </c>
      <c r="F9418" s="12" t="n">
        <f aca="false">B9418*C9418*3.6/1000</f>
        <v>1.52834268126873</v>
      </c>
    </row>
    <row r="9419" customFormat="false" ht="15" hidden="false" customHeight="false" outlineLevel="0" collapsed="false">
      <c r="A9419" s="11" t="n">
        <v>43810.9583333333</v>
      </c>
      <c r="B9419" s="0" t="n">
        <v>1.876</v>
      </c>
      <c r="C9419" s="0" t="n">
        <v>452.974663656196</v>
      </c>
      <c r="D9419" s="0" t="n">
        <v>0.770085730697506</v>
      </c>
      <c r="E9419" s="12" t="n">
        <f aca="false">MIN(B9419,((1-$J$5)*$J$4*E9418+(1-$J$4)*$J$5*B9419)/(1-$J$4*$J$5))</f>
        <v>0.771427002192127</v>
      </c>
      <c r="F9419" s="12" t="n">
        <f aca="false">B9419*C9419*3.6/1000</f>
        <v>3.05920968846849</v>
      </c>
    </row>
    <row r="9420" customFormat="false" ht="15" hidden="false" customHeight="false" outlineLevel="0" collapsed="false">
      <c r="A9420" s="11" t="n">
        <v>43811</v>
      </c>
      <c r="B9420" s="0" t="n">
        <v>2.056</v>
      </c>
      <c r="C9420" s="0" t="n">
        <v>231.999909619699</v>
      </c>
      <c r="D9420" s="0" t="n">
        <v>0.78098375044428</v>
      </c>
      <c r="E9420" s="12" t="n">
        <f aca="false">MIN(B9420,((1-$J$5)*$J$4*E9419+(1-$J$4)*$J$5*B9420)/(1-$J$4*$J$5))</f>
        <v>0.782428204791928</v>
      </c>
      <c r="F9420" s="12" t="n">
        <f aca="false">B9420*C9420*3.6/1000</f>
        <v>1.71717053104116</v>
      </c>
    </row>
    <row r="9421" customFormat="false" ht="15" hidden="false" customHeight="false" outlineLevel="0" collapsed="false">
      <c r="A9421" s="11" t="n">
        <v>43811.0416666667</v>
      </c>
      <c r="B9421" s="0" t="n">
        <v>2.145</v>
      </c>
      <c r="C9421" s="0" t="n">
        <v>215.102846297867</v>
      </c>
      <c r="D9421" s="0" t="n">
        <v>0.792720998669018</v>
      </c>
      <c r="E9421" s="12" t="n">
        <f aca="false">MIN(B9421,((1-$J$5)*$J$4*E9420+(1-$J$4)*$J$5*B9421)/(1-$J$4*$J$5))</f>
        <v>0.794274527612489</v>
      </c>
      <c r="F9421" s="12" t="n">
        <f aca="false">B9421*C9421*3.6/1000</f>
        <v>1.66102417911213</v>
      </c>
    </row>
    <row r="9422" customFormat="false" ht="15" hidden="false" customHeight="false" outlineLevel="0" collapsed="false">
      <c r="A9422" s="11" t="n">
        <v>43811.0833333333</v>
      </c>
      <c r="B9422" s="0" t="n">
        <v>2.056</v>
      </c>
      <c r="C9422" s="0" t="n">
        <v>210.600681296502</v>
      </c>
      <c r="D9422" s="0" t="n">
        <v>0.803248302148829</v>
      </c>
      <c r="E9422" s="12" t="n">
        <f aca="false">MIN(B9422,((1-$J$5)*$J$4*E9421+(1-$J$4)*$J$5*B9422)/(1-$J$4*$J$5))</f>
        <v>0.804899329464013</v>
      </c>
      <c r="F9422" s="12" t="n">
        <f aca="false">B9422*C9422*3.6/1000</f>
        <v>1.55878200268419</v>
      </c>
    </row>
    <row r="9423" customFormat="false" ht="15" hidden="false" customHeight="false" outlineLevel="0" collapsed="false">
      <c r="A9423" s="11" t="n">
        <v>43811.125</v>
      </c>
      <c r="B9423" s="0" t="n">
        <v>1.805</v>
      </c>
      <c r="C9423" s="0" t="n">
        <v>243.381995664677</v>
      </c>
      <c r="D9423" s="0" t="n">
        <v>0.810733008508518</v>
      </c>
      <c r="E9423" s="12" t="n">
        <f aca="false">MIN(B9423,((1-$J$5)*$J$4*E9422+(1-$J$4)*$J$5*B9423)/(1-$J$4*$J$5))</f>
        <v>0.812454529967077</v>
      </c>
      <c r="F9423" s="12" t="n">
        <f aca="false">B9423*C9423*3.6/1000</f>
        <v>1.58149620782907</v>
      </c>
    </row>
    <row r="9424" customFormat="false" ht="15" hidden="false" customHeight="false" outlineLevel="0" collapsed="false">
      <c r="A9424" s="11" t="n">
        <v>43811.1666666667</v>
      </c>
      <c r="B9424" s="0" t="n">
        <v>1.735</v>
      </c>
      <c r="C9424" s="0" t="n">
        <v>277.602174651344</v>
      </c>
      <c r="D9424" s="0" t="n">
        <v>0.817294682313044</v>
      </c>
      <c r="E9424" s="12" t="n">
        <f aca="false">MIN(B9424,((1-$J$5)*$J$4*E9423+(1-$J$4)*$J$5*B9424)/(1-$J$4*$J$5))</f>
        <v>0.819078013822645</v>
      </c>
      <c r="F9424" s="12" t="n">
        <f aca="false">B9424*C9424*3.6/1000</f>
        <v>1.7339031828723</v>
      </c>
    </row>
    <row r="9425" customFormat="false" ht="15" hidden="false" customHeight="false" outlineLevel="0" collapsed="false">
      <c r="A9425" s="11" t="n">
        <v>43811.2083333333</v>
      </c>
      <c r="B9425" s="0" t="n">
        <v>1.701</v>
      </c>
      <c r="C9425" s="0" t="n">
        <v>270.847786056036</v>
      </c>
      <c r="D9425" s="0" t="n">
        <v>0.823360100515463</v>
      </c>
      <c r="E9425" s="12" t="n">
        <f aca="false">MIN(B9425,((1-$J$5)*$J$4*E9424+(1-$J$4)*$J$5*B9425)/(1-$J$4*$J$5))</f>
        <v>0.825200287071036</v>
      </c>
      <c r="F9425" s="12" t="n">
        <f aca="false">B9425*C9425*3.6/1000</f>
        <v>1.65856350269274</v>
      </c>
    </row>
    <row r="9426" customFormat="false" ht="15" hidden="false" customHeight="false" outlineLevel="0" collapsed="false">
      <c r="A9426" s="11" t="n">
        <v>43811.25</v>
      </c>
      <c r="B9426" s="0" t="n">
        <v>1.618</v>
      </c>
      <c r="C9426" s="0" t="n">
        <v>308.32350800064</v>
      </c>
      <c r="D9426" s="0" t="n">
        <v>0.828377076113901</v>
      </c>
      <c r="E9426" s="12" t="n">
        <f aca="false">MIN(B9426,((1-$J$5)*$J$4*E9425+(1-$J$4)*$J$5*B9426)/(1-$J$4*$J$5))</f>
        <v>0.830264532753556</v>
      </c>
      <c r="F9426" s="12" t="n">
        <f aca="false">B9426*C9426*3.6/1000</f>
        <v>1.79592276940213</v>
      </c>
    </row>
    <row r="9427" customFormat="false" ht="15" hidden="false" customHeight="false" outlineLevel="0" collapsed="false">
      <c r="A9427" s="11" t="n">
        <v>43811.2916666667</v>
      </c>
      <c r="B9427" s="0" t="n">
        <v>1.558</v>
      </c>
      <c r="C9427" s="0" t="n">
        <v>308.32350800064</v>
      </c>
      <c r="D9427" s="0" t="n">
        <v>0.832625785114266</v>
      </c>
      <c r="E9427" s="12" t="n">
        <f aca="false">MIN(B9427,((1-$J$5)*$J$4*E9426+(1-$J$4)*$J$5*B9427)/(1-$J$4*$J$5))</f>
        <v>0.8345534201876</v>
      </c>
      <c r="F9427" s="12" t="n">
        <f aca="false">B9427*C9427*3.6/1000</f>
        <v>1.72932489167399</v>
      </c>
    </row>
    <row r="9428" customFormat="false" ht="15" hidden="false" customHeight="false" outlineLevel="0" collapsed="false">
      <c r="A9428" s="11" t="n">
        <v>43811.3333333333</v>
      </c>
      <c r="B9428" s="0" t="n">
        <v>1.458</v>
      </c>
      <c r="C9428" s="0" t="n">
        <v>325.414771510585</v>
      </c>
      <c r="D9428" s="0" t="n">
        <v>0.835661410384676</v>
      </c>
      <c r="E9428" s="12" t="n">
        <f aca="false">MIN(B9428,((1-$J$5)*$J$4*E9427+(1-$J$4)*$J$5*B9428)/(1-$J$4*$J$5))</f>
        <v>0.837618437976931</v>
      </c>
      <c r="F9428" s="12" t="n">
        <f aca="false">B9428*C9428*3.6/1000</f>
        <v>1.70803705270476</v>
      </c>
    </row>
    <row r="9429" customFormat="false" ht="15" hidden="false" customHeight="false" outlineLevel="0" collapsed="false">
      <c r="A9429" s="11" t="n">
        <v>43811.375</v>
      </c>
      <c r="B9429" s="0" t="n">
        <v>1.425</v>
      </c>
      <c r="C9429" s="0" t="n">
        <v>214.204342783872</v>
      </c>
      <c r="D9429" s="0" t="n">
        <v>0.838269964020638</v>
      </c>
      <c r="E9429" s="12" t="n">
        <f aca="false">MIN(B9429,((1-$J$5)*$J$4*E9428+(1-$J$4)*$J$5*B9429)/(1-$J$4*$J$5))</f>
        <v>0.84025240110746</v>
      </c>
      <c r="F9429" s="12" t="n">
        <f aca="false">B9429*C9429*3.6/1000</f>
        <v>1.09886827848126</v>
      </c>
    </row>
    <row r="9430" customFormat="false" ht="15" hidden="false" customHeight="false" outlineLevel="0" collapsed="false">
      <c r="A9430" s="11" t="n">
        <v>43811.4166666667</v>
      </c>
      <c r="B9430" s="0" t="n">
        <v>1.373</v>
      </c>
      <c r="C9430" s="0" t="n">
        <v>158.273635907244</v>
      </c>
      <c r="D9430" s="0" t="n">
        <v>0.840241175683926</v>
      </c>
      <c r="E9430" s="12" t="n">
        <f aca="false">MIN(B9430,((1-$J$5)*$J$4*E9429+(1-$J$4)*$J$5*B9430)/(1-$J$4*$J$5))</f>
        <v>0.842243300594981</v>
      </c>
      <c r="F9430" s="12" t="n">
        <f aca="false">B9430*C9430*3.6/1000</f>
        <v>0.782314927562323</v>
      </c>
    </row>
    <row r="9431" customFormat="false" ht="15" hidden="false" customHeight="false" outlineLevel="0" collapsed="false">
      <c r="A9431" s="11" t="n">
        <v>43811.4583333333</v>
      </c>
      <c r="B9431" s="0" t="n">
        <v>1.373</v>
      </c>
      <c r="C9431" s="0" t="n">
        <v>128.395602651733</v>
      </c>
      <c r="D9431" s="0" t="n">
        <v>0.842180103204162</v>
      </c>
      <c r="E9431" s="12" t="n">
        <f aca="false">MIN(B9431,((1-$J$5)*$J$4*E9430+(1-$J$4)*$J$5*B9431)/(1-$J$4*$J$5))</f>
        <v>0.844201401079413</v>
      </c>
      <c r="F9431" s="12" t="n">
        <f aca="false">B9431*C9431*3.6/1000</f>
        <v>0.634633784786987</v>
      </c>
    </row>
    <row r="9432" customFormat="false" ht="15" hidden="false" customHeight="false" outlineLevel="0" collapsed="false">
      <c r="A9432" s="11" t="n">
        <v>43811.5</v>
      </c>
      <c r="B9432" s="0" t="n">
        <v>1.38</v>
      </c>
      <c r="C9432" s="0" t="n">
        <v>118.049221426422</v>
      </c>
      <c r="D9432" s="0" t="n">
        <v>0.844167320265848</v>
      </c>
      <c r="E9432" s="12" t="n">
        <f aca="false">MIN(B9432,((1-$J$5)*$J$4*E9431+(1-$J$4)*$J$5*B9432)/(1-$J$4*$J$5))</f>
        <v>0.846207967783212</v>
      </c>
      <c r="F9432" s="12" t="n">
        <f aca="false">B9432*C9432*3.6/1000</f>
        <v>0.586468532046463</v>
      </c>
    </row>
    <row r="9433" customFormat="false" ht="15" hidden="false" customHeight="false" outlineLevel="0" collapsed="false">
      <c r="A9433" s="11" t="n">
        <v>43811.5416666667</v>
      </c>
      <c r="B9433" s="0" t="n">
        <v>1.386</v>
      </c>
      <c r="C9433" s="0" t="n">
        <v>107.46674765642</v>
      </c>
      <c r="D9433" s="0" t="n">
        <v>0.846190601000199</v>
      </c>
      <c r="E9433" s="12" t="n">
        <f aca="false">MIN(B9433,((1-$J$5)*$J$4*E9432+(1-$J$4)*$J$5*B9433)/(1-$J$4*$J$5))</f>
        <v>0.848250670126158</v>
      </c>
      <c r="F9433" s="12" t="n">
        <f aca="false">B9433*C9433*3.6/1000</f>
        <v>0.536216084106472</v>
      </c>
    </row>
    <row r="9434" customFormat="false" ht="15" hidden="false" customHeight="false" outlineLevel="0" collapsed="false">
      <c r="A9434" s="11" t="n">
        <v>43811.5833333333</v>
      </c>
      <c r="B9434" s="0" t="n">
        <v>1.406</v>
      </c>
      <c r="C9434" s="0" t="n">
        <v>101.750370192673</v>
      </c>
      <c r="D9434" s="0" t="n">
        <v>0.848409444644457</v>
      </c>
      <c r="E9434" s="12" t="n">
        <f aca="false">MIN(B9434,((1-$J$5)*$J$4*E9433+(1-$J$4)*$J$5*B9434)/(1-$J$4*$J$5))</f>
        <v>0.850490362545826</v>
      </c>
      <c r="F9434" s="12" t="n">
        <f aca="false">B9434*C9434*3.6/1000</f>
        <v>0.515019673767235</v>
      </c>
    </row>
    <row r="9435" customFormat="false" ht="15" hidden="false" customHeight="false" outlineLevel="0" collapsed="false">
      <c r="A9435" s="11" t="n">
        <v>43811.625</v>
      </c>
      <c r="B9435" s="0" t="n">
        <v>1.632</v>
      </c>
      <c r="C9435" s="0" t="n">
        <v>122.421681385692</v>
      </c>
      <c r="D9435" s="0" t="n">
        <v>0.853176256560883</v>
      </c>
      <c r="E9435" s="12" t="n">
        <f aca="false">MIN(B9435,((1-$J$5)*$J$4*E9434+(1-$J$4)*$J$5*B9435)/(1-$J$4*$J$5))</f>
        <v>0.855299417528597</v>
      </c>
      <c r="F9435" s="12" t="n">
        <f aca="false">B9435*C9435*3.6/1000</f>
        <v>0.719251862477215</v>
      </c>
    </row>
    <row r="9436" customFormat="false" ht="15" hidden="false" customHeight="false" outlineLevel="0" collapsed="false">
      <c r="A9436" s="11" t="n">
        <v>43811.6666666667</v>
      </c>
      <c r="B9436" s="0" t="n">
        <v>1.976</v>
      </c>
      <c r="C9436" s="0" t="n">
        <v>144.526987596842</v>
      </c>
      <c r="D9436" s="0" t="n">
        <v>0.861798635593333</v>
      </c>
      <c r="E9436" s="12" t="n">
        <f aca="false">MIN(B9436,((1-$J$5)*$J$4*E9435+(1-$J$4)*$J$5*B9436)/(1-$J$4*$J$5))</f>
        <v>0.863996296976231</v>
      </c>
      <c r="F9436" s="12" t="n">
        <f aca="false">B9436*C9436*3.6/1000</f>
        <v>1.0281071789689</v>
      </c>
    </row>
    <row r="9437" customFormat="false" ht="15" hidden="false" customHeight="false" outlineLevel="0" collapsed="false">
      <c r="A9437" s="11" t="n">
        <v>43811.7083333333</v>
      </c>
      <c r="B9437" s="0" t="n">
        <v>2.064</v>
      </c>
      <c r="C9437" s="0" t="n">
        <v>279.284227645983</v>
      </c>
      <c r="D9437" s="0" t="n">
        <v>0.871286078138423</v>
      </c>
      <c r="E9437" s="12" t="n">
        <f aca="false">MIN(B9437,((1-$J$5)*$J$4*E9436+(1-$J$4)*$J$5*B9437)/(1-$J$4*$J$5))</f>
        <v>0.873564727009572</v>
      </c>
      <c r="F9437" s="12" t="n">
        <f aca="false">B9437*C9437*3.6/1000</f>
        <v>2.07519352510071</v>
      </c>
    </row>
    <row r="9438" customFormat="false" ht="15" hidden="false" customHeight="false" outlineLevel="0" collapsed="false">
      <c r="A9438" s="11" t="n">
        <v>43811.75</v>
      </c>
      <c r="B9438" s="0" t="n">
        <v>2.056</v>
      </c>
      <c r="C9438" s="0" t="n">
        <v>259.77928845318</v>
      </c>
      <c r="D9438" s="0" t="n">
        <v>0.880526657157484</v>
      </c>
      <c r="E9438" s="12" t="n">
        <f aca="false">MIN(B9438,((1-$J$5)*$J$4*E9437+(1-$J$4)*$J$5*B9438)/(1-$J$4*$J$5))</f>
        <v>0.882883265279596</v>
      </c>
      <c r="F9438" s="12" t="n">
        <f aca="false">B9438*C9438*3.6/1000</f>
        <v>1.92278238141506</v>
      </c>
    </row>
    <row r="9439" customFormat="false" ht="15" hidden="false" customHeight="false" outlineLevel="0" collapsed="false">
      <c r="A9439" s="11" t="n">
        <v>43811.7916666667</v>
      </c>
      <c r="B9439" s="0" t="n">
        <v>1.962</v>
      </c>
      <c r="C9439" s="0" t="n">
        <v>224.036452006656</v>
      </c>
      <c r="D9439" s="0" t="n">
        <v>0.888541006464252</v>
      </c>
      <c r="E9439" s="12" t="n">
        <f aca="false">MIN(B9439,((1-$J$5)*$J$4*E9438+(1-$J$4)*$J$5*B9439)/(1-$J$4*$J$5))</f>
        <v>0.890964265851596</v>
      </c>
      <c r="F9439" s="12" t="n">
        <f aca="false">B9439*C9439*3.6/1000</f>
        <v>1.58241426781341</v>
      </c>
    </row>
    <row r="9440" customFormat="false" ht="15" hidden="false" customHeight="false" outlineLevel="0" collapsed="false">
      <c r="A9440" s="11" t="n">
        <v>43811.8333333333</v>
      </c>
      <c r="B9440" s="0" t="n">
        <v>1.876</v>
      </c>
      <c r="C9440" s="0" t="n">
        <v>149.473155997153</v>
      </c>
      <c r="D9440" s="0" t="n">
        <v>0.895440688956296</v>
      </c>
      <c r="E9440" s="12" t="n">
        <f aca="false">MIN(B9440,((1-$J$5)*$J$4*E9439+(1-$J$4)*$J$5*B9440)/(1-$J$4*$J$5))</f>
        <v>0.897920373498192</v>
      </c>
      <c r="F9440" s="12" t="n">
        <f aca="false">B9440*C9440*3.6/1000</f>
        <v>1.00948190634237</v>
      </c>
    </row>
    <row r="9441" customFormat="false" ht="15" hidden="false" customHeight="false" outlineLevel="0" collapsed="false">
      <c r="A9441" s="11" t="n">
        <v>43811.875</v>
      </c>
      <c r="B9441" s="0" t="n">
        <v>1.77</v>
      </c>
      <c r="C9441" s="0" t="n">
        <v>124.283430231695</v>
      </c>
      <c r="D9441" s="0" t="n">
        <v>0.901015260611597</v>
      </c>
      <c r="E9441" s="12" t="n">
        <f aca="false">MIN(B9441,((1-$J$5)*$J$4*E9440+(1-$J$4)*$J$5*B9441)/(1-$J$4*$J$5))</f>
        <v>0.903539477723922</v>
      </c>
      <c r="F9441" s="12" t="n">
        <f aca="false">B9441*C9441*3.6/1000</f>
        <v>0.791934017436358</v>
      </c>
    </row>
    <row r="9442" customFormat="false" ht="15" hidden="false" customHeight="false" outlineLevel="0" collapsed="false">
      <c r="A9442" s="11" t="n">
        <v>43811.9166666667</v>
      </c>
      <c r="B9442" s="0" t="n">
        <v>1.707</v>
      </c>
      <c r="C9442" s="0" t="n">
        <v>99.899611371682</v>
      </c>
      <c r="D9442" s="0" t="n">
        <v>0.905778128488286</v>
      </c>
      <c r="E9442" s="12" t="n">
        <f aca="false">MIN(B9442,((1-$J$5)*$J$4*E9441+(1-$J$4)*$J$5*B9442)/(1-$J$4*$J$5))</f>
        <v>0.908339486328141</v>
      </c>
      <c r="F9442" s="12" t="n">
        <f aca="false">B9442*C9442*3.6/1000</f>
        <v>0.61390309180126</v>
      </c>
    </row>
    <row r="9443" customFormat="false" ht="15" hidden="false" customHeight="false" outlineLevel="0" collapsed="false">
      <c r="A9443" s="11" t="n">
        <v>43811.9583333333</v>
      </c>
      <c r="B9443" s="0" t="n">
        <v>1.612</v>
      </c>
      <c r="C9443" s="0" t="n">
        <v>136.52187765059</v>
      </c>
      <c r="D9443" s="0" t="n">
        <v>0.909376666792915</v>
      </c>
      <c r="E9443" s="12" t="n">
        <f aca="false">MIN(B9443,((1-$J$5)*$J$4*E9442+(1-$J$4)*$J$5*B9443)/(1-$J$4*$J$5))</f>
        <v>0.911964865466063</v>
      </c>
      <c r="F9443" s="12" t="n">
        <f aca="false">B9443*C9443*3.6/1000</f>
        <v>0.792263760381903</v>
      </c>
    </row>
    <row r="9444" customFormat="false" ht="15" hidden="false" customHeight="false" outlineLevel="0" collapsed="false">
      <c r="A9444" s="11" t="n">
        <v>43812</v>
      </c>
      <c r="B9444" s="0" t="n">
        <v>1.551</v>
      </c>
      <c r="C9444" s="0" t="n">
        <v>111.730168258833</v>
      </c>
      <c r="D9444" s="0" t="n">
        <v>0.91221873441376</v>
      </c>
      <c r="E9444" s="12" t="n">
        <f aca="false">MIN(B9444,((1-$J$5)*$J$4*E9443+(1-$J$4)*$J$5*B9444)/(1-$J$4*$J$5))</f>
        <v>0.914827058786227</v>
      </c>
      <c r="F9444" s="12" t="n">
        <f aca="false">B9444*C9444*3.6/1000</f>
        <v>0.623856567490022</v>
      </c>
    </row>
    <row r="9445" customFormat="false" ht="15" hidden="false" customHeight="false" outlineLevel="0" collapsed="false">
      <c r="A9445" s="11" t="n">
        <v>43812.0416666667</v>
      </c>
      <c r="B9445" s="0" t="n">
        <v>1.484</v>
      </c>
      <c r="C9445" s="0" t="n">
        <v>120.136386125267</v>
      </c>
      <c r="D9445" s="0" t="n">
        <v>0.914248110739728</v>
      </c>
      <c r="E9445" s="12" t="n">
        <f aca="false">MIN(B9445,((1-$J$5)*$J$4*E9444+(1-$J$4)*$J$5*B9445)/(1-$J$4*$J$5))</f>
        <v>0.91686944661512</v>
      </c>
      <c r="F9445" s="12" t="n">
        <f aca="false">B9445*C9445*3.6/1000</f>
        <v>0.641816629235628</v>
      </c>
    </row>
    <row r="9446" customFormat="false" ht="15" hidden="false" customHeight="false" outlineLevel="0" collapsed="false">
      <c r="A9446" s="11" t="n">
        <v>43812.0833333333</v>
      </c>
      <c r="B9446" s="0" t="n">
        <v>1.438</v>
      </c>
      <c r="C9446" s="0" t="n">
        <v>100.989337546593</v>
      </c>
      <c r="D9446" s="0" t="n">
        <v>0.915718240701965</v>
      </c>
      <c r="E9446" s="12" t="n">
        <f aca="false">MIN(B9446,((1-$J$5)*$J$4*E9445+(1-$J$4)*$J$5*B9446)/(1-$J$4*$J$5))</f>
        <v>0.918347709438594</v>
      </c>
      <c r="F9446" s="12" t="n">
        <f aca="false">B9446*C9446*3.6/1000</f>
        <v>0.522801602611204</v>
      </c>
    </row>
    <row r="9447" customFormat="false" ht="15" hidden="false" customHeight="false" outlineLevel="0" collapsed="false">
      <c r="A9447" s="11" t="n">
        <v>43812.125</v>
      </c>
      <c r="B9447" s="0" t="n">
        <v>1.399</v>
      </c>
      <c r="C9447" s="0" t="n">
        <v>84.9828942284113</v>
      </c>
      <c r="D9447" s="0" t="n">
        <v>0.916718328475566</v>
      </c>
      <c r="E9447" s="12" t="n">
        <f aca="false">MIN(B9447,((1-$J$5)*$J$4*E9446+(1-$J$4)*$J$5*B9447)/(1-$J$4*$J$5))</f>
        <v>0.919351865790512</v>
      </c>
      <c r="F9447" s="12" t="n">
        <f aca="false">B9447*C9447*3.6/1000</f>
        <v>0.428007848491971</v>
      </c>
    </row>
    <row r="9448" customFormat="false" ht="15" hidden="false" customHeight="false" outlineLevel="0" collapsed="false">
      <c r="A9448" s="11" t="n">
        <v>43812.1666666667</v>
      </c>
      <c r="B9448" s="0" t="n">
        <v>1.354</v>
      </c>
      <c r="C9448" s="0" t="n">
        <v>87.7007451338216</v>
      </c>
      <c r="D9448" s="0" t="n">
        <v>0.917187462376081</v>
      </c>
      <c r="E9448" s="12" t="n">
        <f aca="false">MIN(B9448,((1-$J$5)*$J$4*E9447+(1-$J$4)*$J$5*B9448)/(1-$J$4*$J$5))</f>
        <v>0.919820533569911</v>
      </c>
      <c r="F9448" s="12" t="n">
        <f aca="false">B9448*C9448*3.6/1000</f>
        <v>0.4274885120803</v>
      </c>
    </row>
    <row r="9449" customFormat="false" ht="15" hidden="false" customHeight="false" outlineLevel="0" collapsed="false">
      <c r="A9449" s="11" t="n">
        <v>43812.2083333333</v>
      </c>
      <c r="B9449" s="0" t="n">
        <v>1.322</v>
      </c>
      <c r="C9449" s="0" t="n">
        <v>84.2999940875752</v>
      </c>
      <c r="D9449" s="0" t="n">
        <v>0.917282993158579</v>
      </c>
      <c r="E9449" s="12" t="n">
        <f aca="false">MIN(B9449,((1-$J$5)*$J$4*E9448+(1-$J$4)*$J$5*B9449)/(1-$J$4*$J$5))</f>
        <v>0.919912452291988</v>
      </c>
      <c r="F9449" s="12" t="n">
        <f aca="false">B9449*C9449*3.6/1000</f>
        <v>0.401200531861588</v>
      </c>
    </row>
    <row r="9450" customFormat="false" ht="15" hidden="false" customHeight="false" outlineLevel="0" collapsed="false">
      <c r="A9450" s="11" t="n">
        <v>43812.25</v>
      </c>
      <c r="B9450" s="0" t="n">
        <v>1.309</v>
      </c>
      <c r="C9450" s="0" t="n">
        <v>85.4373869264138</v>
      </c>
      <c r="D9450" s="0" t="n">
        <v>0.917228304465519</v>
      </c>
      <c r="E9450" s="12" t="n">
        <f aca="false">MIN(B9450,((1-$J$5)*$J$4*E9449+(1-$J$4)*$J$5*B9450)/(1-$J$4*$J$5))</f>
        <v>0.919852939074657</v>
      </c>
      <c r="F9450" s="12" t="n">
        <f aca="false">B9450*C9450*3.6/1000</f>
        <v>0.402615142152033</v>
      </c>
    </row>
    <row r="9451" customFormat="false" ht="15" hidden="false" customHeight="false" outlineLevel="0" collapsed="false">
      <c r="A9451" s="11" t="n">
        <v>43812.2916666667</v>
      </c>
      <c r="B9451" s="0" t="n">
        <v>1.259</v>
      </c>
      <c r="C9451" s="0" t="n">
        <v>85.4373869264138</v>
      </c>
      <c r="D9451" s="0" t="n">
        <v>0.916602761877209</v>
      </c>
      <c r="E9451" s="12" t="n">
        <f aca="false">MIN(B9451,((1-$J$5)*$J$4*E9450+(1-$J$4)*$J$5*B9451)/(1-$J$4*$J$5))</f>
        <v>0.919217800045421</v>
      </c>
      <c r="F9451" s="12" t="n">
        <f aca="false">B9451*C9451*3.6/1000</f>
        <v>0.387236412505278</v>
      </c>
    </row>
    <row r="9452" customFormat="false" ht="15" hidden="false" customHeight="false" outlineLevel="0" collapsed="false">
      <c r="A9452" s="11" t="n">
        <v>43812.3333333333</v>
      </c>
      <c r="B9452" s="0" t="n">
        <v>1.24</v>
      </c>
      <c r="C9452" s="0" t="n">
        <v>84.2999940875752</v>
      </c>
      <c r="D9452" s="0" t="n">
        <v>0.91577019947155</v>
      </c>
      <c r="E9452" s="12" t="n">
        <f aca="false">MIN(B9452,((1-$J$5)*$J$4*E9451+(1-$J$4)*$J$5*B9452)/(1-$J$4*$J$5))</f>
        <v>0.918374014212712</v>
      </c>
      <c r="F9452" s="12" t="n">
        <f aca="false">B9452*C9452*3.6/1000</f>
        <v>0.376315173606936</v>
      </c>
    </row>
    <row r="9453" customFormat="false" ht="15" hidden="false" customHeight="false" outlineLevel="0" collapsed="false">
      <c r="A9453" s="11" t="n">
        <v>43812.375</v>
      </c>
      <c r="B9453" s="0" t="n">
        <v>1.203</v>
      </c>
      <c r="C9453" s="0" t="n">
        <v>80.8640116515559</v>
      </c>
      <c r="D9453" s="0" t="n">
        <v>0.91452817793355</v>
      </c>
      <c r="E9453" s="12" t="n">
        <f aca="false">MIN(B9453,((1-$J$5)*$J$4*E9452+(1-$J$4)*$J$5*B9453)/(1-$J$4*$J$5))</f>
        <v>0.917117440667198</v>
      </c>
      <c r="F9453" s="12" t="n">
        <f aca="false">B9453*C9453*3.6/1000</f>
        <v>0.350205861660558</v>
      </c>
    </row>
    <row r="9454" customFormat="false" ht="15" hidden="false" customHeight="false" outlineLevel="0" collapsed="false">
      <c r="A9454" s="11" t="n">
        <v>43812.4166666667</v>
      </c>
      <c r="B9454" s="0" t="n">
        <v>1.203</v>
      </c>
      <c r="C9454" s="0" t="n">
        <v>79.7104679442214</v>
      </c>
      <c r="D9454" s="0" t="n">
        <v>0.913306497996481</v>
      </c>
      <c r="E9454" s="12" t="n">
        <f aca="false">MIN(B9454,((1-$J$5)*$J$4*E9453+(1-$J$4)*$J$5*B9454)/(1-$J$4*$J$5))</f>
        <v>0.915881568498052</v>
      </c>
      <c r="F9454" s="12" t="n">
        <f aca="false">B9454*C9454*3.6/1000</f>
        <v>0.345210094572834</v>
      </c>
    </row>
    <row r="9455" customFormat="false" ht="15" hidden="false" customHeight="false" outlineLevel="0" collapsed="false">
      <c r="A9455" s="11" t="n">
        <v>43812.4583333333</v>
      </c>
      <c r="B9455" s="0" t="n">
        <v>1.221</v>
      </c>
      <c r="C9455" s="0" t="n">
        <v>79.7104679442214</v>
      </c>
      <c r="D9455" s="0" t="n">
        <v>0.912310656356922</v>
      </c>
      <c r="E9455" s="12" t="n">
        <f aca="false">MIN(B9455,((1-$J$5)*$J$4*E9454+(1-$J$4)*$J$5*B9455)/(1-$J$4*$J$5))</f>
        <v>0.914873634914888</v>
      </c>
      <c r="F9455" s="12" t="n">
        <f aca="false">B9455*C9455*3.6/1000</f>
        <v>0.35037533289562</v>
      </c>
    </row>
    <row r="9456" customFormat="false" ht="15" hidden="false" customHeight="false" outlineLevel="0" collapsed="false">
      <c r="A9456" s="11" t="n">
        <v>43812.5</v>
      </c>
      <c r="B9456" s="0" t="n">
        <v>1.246</v>
      </c>
      <c r="C9456" s="0" t="n">
        <v>84.2999940875752</v>
      </c>
      <c r="D9456" s="0" t="n">
        <v>0.911616999217391</v>
      </c>
      <c r="E9456" s="12" t="n">
        <f aca="false">MIN(B9456,((1-$J$5)*$J$4*E9455+(1-$J$4)*$J$5*B9456)/(1-$J$4*$J$5))</f>
        <v>0.914170609627987</v>
      </c>
      <c r="F9456" s="12" t="n">
        <f aca="false">B9456*C9456*3.6/1000</f>
        <v>0.378136053479227</v>
      </c>
    </row>
    <row r="9457" customFormat="false" ht="15" hidden="false" customHeight="false" outlineLevel="0" collapsed="false">
      <c r="A9457" s="11" t="n">
        <v>43812.5416666667</v>
      </c>
      <c r="B9457" s="0" t="n">
        <v>1.259</v>
      </c>
      <c r="C9457" s="0" t="n">
        <v>82.0133892993391</v>
      </c>
      <c r="D9457" s="0" t="n">
        <v>0.911083357557182</v>
      </c>
      <c r="E9457" s="12" t="n">
        <f aca="false">MIN(B9457,((1-$J$5)*$J$4*E9456+(1-$J$4)*$J$5*B9457)/(1-$J$4*$J$5))</f>
        <v>0.913629083933951</v>
      </c>
      <c r="F9457" s="12" t="n">
        <f aca="false">B9457*C9457*3.6/1000</f>
        <v>0.371717485660324</v>
      </c>
    </row>
    <row r="9458" customFormat="false" ht="15" hidden="false" customHeight="false" outlineLevel="0" collapsed="false">
      <c r="A9458" s="11" t="n">
        <v>43812.5833333333</v>
      </c>
      <c r="B9458" s="0" t="n">
        <v>1.259</v>
      </c>
      <c r="C9458" s="0" t="n">
        <v>86.5709454505013</v>
      </c>
      <c r="D9458" s="0" t="n">
        <v>0.9105584557822</v>
      </c>
      <c r="E9458" s="12" t="n">
        <f aca="false">MIN(B9458,((1-$J$5)*$J$4*E9457+(1-$J$4)*$J$5*B9458)/(1-$J$4*$J$5))</f>
        <v>0.91309647958578</v>
      </c>
      <c r="F9458" s="12" t="n">
        <f aca="false">B9458*C9458*3.6/1000</f>
        <v>0.392374153159852</v>
      </c>
    </row>
    <row r="9459" customFormat="false" ht="15" hidden="false" customHeight="false" outlineLevel="0" collapsed="false">
      <c r="A9459" s="11" t="n">
        <v>43812.625</v>
      </c>
      <c r="B9459" s="0" t="n">
        <v>1.246</v>
      </c>
      <c r="C9459" s="0" t="n">
        <v>117.002122812094</v>
      </c>
      <c r="D9459" s="0" t="n">
        <v>0.909893495862285</v>
      </c>
      <c r="E9459" s="12" t="n">
        <f aca="false">MIN(B9459,((1-$J$5)*$J$4*E9458+(1-$J$4)*$J$5*B9459)/(1-$J$4*$J$5))</f>
        <v>0.912422731981402</v>
      </c>
      <c r="F9459" s="12" t="n">
        <f aca="false">B9459*C9459*3.6/1000</f>
        <v>0.524824722085927</v>
      </c>
    </row>
    <row r="9460" customFormat="false" ht="15" hidden="false" customHeight="false" outlineLevel="0" collapsed="false">
      <c r="A9460" s="11" t="n">
        <v>43812.6666666667</v>
      </c>
      <c r="B9460" s="0" t="n">
        <v>1.246</v>
      </c>
      <c r="C9460" s="0" t="n">
        <v>122.214377644765</v>
      </c>
      <c r="D9460" s="0" t="n">
        <v>0.909239426533967</v>
      </c>
      <c r="E9460" s="12" t="n">
        <f aca="false">MIN(B9460,((1-$J$5)*$J$4*E9459+(1-$J$4)*$J$5*B9460)/(1-$J$4*$J$5))</f>
        <v>0.911760084008068</v>
      </c>
      <c r="F9460" s="12" t="n">
        <f aca="false">B9460*C9460*3.6/1000</f>
        <v>0.548204812363357</v>
      </c>
    </row>
    <row r="9461" customFormat="false" ht="15" hidden="false" customHeight="false" outlineLevel="0" collapsed="false">
      <c r="A9461" s="11" t="n">
        <v>43812.7083333333</v>
      </c>
      <c r="B9461" s="0" t="n">
        <v>1.234</v>
      </c>
      <c r="C9461" s="0" t="n">
        <v>130.439140076302</v>
      </c>
      <c r="D9461" s="0" t="n">
        <v>0.908458849534744</v>
      </c>
      <c r="E9461" s="12" t="n">
        <f aca="false">MIN(B9461,((1-$J$5)*$J$4*E9460+(1-$J$4)*$J$5*B9461)/(1-$J$4*$J$5))</f>
        <v>0.910969967302828</v>
      </c>
      <c r="F9461" s="12" t="n">
        <f aca="false">B9461*C9461*3.6/1000</f>
        <v>0.579462835874965</v>
      </c>
    </row>
    <row r="9462" customFormat="false" ht="15" hidden="false" customHeight="false" outlineLevel="0" collapsed="false">
      <c r="A9462" s="11" t="n">
        <v>43812.75</v>
      </c>
      <c r="B9462" s="0" t="n">
        <v>1.742</v>
      </c>
      <c r="C9462" s="0" t="n">
        <v>154.378075539207</v>
      </c>
      <c r="D9462" s="0" t="n">
        <v>0.913500032381032</v>
      </c>
      <c r="E9462" s="12" t="n">
        <f aca="false">MIN(B9462,((1-$J$5)*$J$4*E9461+(1-$J$4)*$J$5*B9462)/(1-$J$4*$J$5))</f>
        <v>0.916051186951876</v>
      </c>
      <c r="F9462" s="12" t="n">
        <f aca="false">B9462*C9462*3.6/1000</f>
        <v>0.968135787321474</v>
      </c>
    </row>
    <row r="9463" customFormat="false" ht="15" hidden="false" customHeight="false" outlineLevel="0" collapsed="false">
      <c r="A9463" s="11" t="n">
        <v>43812.7916666667</v>
      </c>
      <c r="B9463" s="0" t="n">
        <v>1.632</v>
      </c>
      <c r="C9463" s="0" t="n">
        <v>140.538916624675</v>
      </c>
      <c r="D9463" s="0" t="n">
        <v>0.91720080259075</v>
      </c>
      <c r="E9463" s="12" t="n">
        <f aca="false">MIN(B9463,((1-$J$5)*$J$4*E9462+(1-$J$4)*$J$5*B9463)/(1-$J$4*$J$5))</f>
        <v>0.91978016245514</v>
      </c>
      <c r="F9463" s="12" t="n">
        <f aca="false">B9463*C9463*3.6/1000</f>
        <v>0.825694242953289</v>
      </c>
    </row>
    <row r="9464" customFormat="false" ht="15" hidden="false" customHeight="false" outlineLevel="0" collapsed="false">
      <c r="A9464" s="11" t="n">
        <v>43812.8333333333</v>
      </c>
      <c r="B9464" s="0" t="n">
        <v>1.284</v>
      </c>
      <c r="C9464" s="0" t="n">
        <v>122.214377644765</v>
      </c>
      <c r="D9464" s="0" t="n">
        <v>0.916861585211418</v>
      </c>
      <c r="E9464" s="12" t="n">
        <f aca="false">MIN(B9464,((1-$J$5)*$J$4*E9463+(1-$J$4)*$J$5*B9464)/(1-$J$4*$J$5))</f>
        <v>0.919434525511892</v>
      </c>
      <c r="F9464" s="12" t="n">
        <f aca="false">B9464*C9464*3.6/1000</f>
        <v>0.564923739225161</v>
      </c>
    </row>
    <row r="9465" customFormat="false" ht="15" hidden="false" customHeight="false" outlineLevel="0" collapsed="false">
      <c r="A9465" s="11" t="n">
        <v>43812.875</v>
      </c>
      <c r="B9465" s="0" t="n">
        <v>1.203</v>
      </c>
      <c r="C9465" s="0" t="n">
        <v>166.951433270335</v>
      </c>
      <c r="D9465" s="0" t="n">
        <v>0.915601689157957</v>
      </c>
      <c r="E9465" s="12" t="n">
        <f aca="false">MIN(B9465,((1-$J$5)*$J$4*E9464+(1-$J$4)*$J$5*B9465)/(1-$J$4*$J$5))</f>
        <v>0.918160480610543</v>
      </c>
      <c r="F9465" s="12" t="n">
        <f aca="false">B9465*C9465*3.6/1000</f>
        <v>0.723033267207166</v>
      </c>
    </row>
    <row r="9466" customFormat="false" ht="15" hidden="false" customHeight="false" outlineLevel="0" collapsed="false">
      <c r="A9466" s="11" t="n">
        <v>43812.9166666667</v>
      </c>
      <c r="B9466" s="0" t="n">
        <v>1.19</v>
      </c>
      <c r="C9466" s="0" t="n">
        <v>143.53261853862</v>
      </c>
      <c r="D9466" s="0" t="n">
        <v>0.914213772561039</v>
      </c>
      <c r="E9466" s="12" t="n">
        <f aca="false">MIN(B9466,((1-$J$5)*$J$4*E9465+(1-$J$4)*$J$5*B9466)/(1-$J$4*$J$5))</f>
        <v>0.916757507289118</v>
      </c>
      <c r="F9466" s="12" t="n">
        <f aca="false">B9466*C9466*3.6/1000</f>
        <v>0.614893737819448</v>
      </c>
    </row>
    <row r="9467" customFormat="false" ht="15" hidden="false" customHeight="false" outlineLevel="0" collapsed="false">
      <c r="A9467" s="11" t="n">
        <v>43812.9583333333</v>
      </c>
      <c r="B9467" s="0" t="n">
        <v>1.16</v>
      </c>
      <c r="C9467" s="0" t="n">
        <v>173.622144964806</v>
      </c>
      <c r="D9467" s="0" t="n">
        <v>0.912505537261586</v>
      </c>
      <c r="E9467" s="12" t="n">
        <f aca="false">MIN(B9467,((1-$J$5)*$J$4*E9466+(1-$J$4)*$J$5*B9467)/(1-$J$4*$J$5))</f>
        <v>0.915031683445804</v>
      </c>
      <c r="F9467" s="12" t="n">
        <f aca="false">B9467*C9467*3.6/1000</f>
        <v>0.725046077373031</v>
      </c>
    </row>
    <row r="9468" customFormat="false" ht="15" hidden="false" customHeight="false" outlineLevel="0" collapsed="false">
      <c r="A9468" s="11" t="n">
        <v>43813</v>
      </c>
      <c r="B9468" s="0" t="n">
        <v>1.141</v>
      </c>
      <c r="C9468" s="0" t="n">
        <v>151.439959894871</v>
      </c>
      <c r="D9468" s="0" t="n">
        <v>0.910608014287414</v>
      </c>
      <c r="E9468" s="12" t="n">
        <f aca="false">MIN(B9468,((1-$J$5)*$J$4*E9467+(1-$J$4)*$J$5*B9468)/(1-$J$4*$J$5))</f>
        <v>0.913115181247356</v>
      </c>
      <c r="F9468" s="12" t="n">
        <f aca="false">B9468*C9468*3.6/1000</f>
        <v>0.622054779264171</v>
      </c>
    </row>
    <row r="9469" customFormat="false" ht="15" hidden="false" customHeight="false" outlineLevel="0" collapsed="false">
      <c r="A9469" s="11" t="n">
        <v>43813.0416666667</v>
      </c>
      <c r="B9469" s="0" t="n">
        <v>1.123</v>
      </c>
      <c r="C9469" s="0" t="n">
        <v>131.457858465782</v>
      </c>
      <c r="D9469" s="0" t="n">
        <v>0.908535738748872</v>
      </c>
      <c r="E9469" s="12" t="n">
        <f aca="false">MIN(B9469,((1-$J$5)*$J$4*E9468+(1-$J$4)*$J$5*B9469)/(1-$J$4*$J$5))</f>
        <v>0.911022674142787</v>
      </c>
      <c r="F9469" s="12" t="n">
        <f aca="false">B9469*C9469*3.6/1000</f>
        <v>0.531457830205462</v>
      </c>
    </row>
    <row r="9470" customFormat="false" ht="15" hidden="false" customHeight="false" outlineLevel="0" collapsed="false">
      <c r="A9470" s="11" t="n">
        <v>43813.0833333333</v>
      </c>
      <c r="B9470" s="0" t="n">
        <v>1.105</v>
      </c>
      <c r="C9470" s="0" t="n">
        <v>121.176513631926</v>
      </c>
      <c r="D9470" s="0" t="n">
        <v>0.906291572711405</v>
      </c>
      <c r="E9470" s="12" t="n">
        <f aca="false">MIN(B9470,((1-$J$5)*$J$4*E9469+(1-$J$4)*$J$5*B9470)/(1-$J$4*$J$5))</f>
        <v>0.908757061718689</v>
      </c>
      <c r="F9470" s="12" t="n">
        <f aca="false">B9470*C9470*3.6/1000</f>
        <v>0.4820401712278</v>
      </c>
    </row>
    <row r="9471" customFormat="false" ht="15" hidden="false" customHeight="false" outlineLevel="0" collapsed="false">
      <c r="A9471" s="11" t="n">
        <v>43813.125</v>
      </c>
      <c r="B9471" s="0" t="n">
        <v>1.087</v>
      </c>
      <c r="C9471" s="0" t="n">
        <v>115.952637807309</v>
      </c>
      <c r="D9471" s="0" t="n">
        <v>0.903878331366075</v>
      </c>
      <c r="E9471" s="12" t="n">
        <f aca="false">MIN(B9471,((1-$J$5)*$J$4*E9470+(1-$J$4)*$J$5*B9471)/(1-$J$4*$J$5))</f>
        <v>0.906321195792516</v>
      </c>
      <c r="F9471" s="12" t="n">
        <f aca="false">B9471*C9471*3.6/1000</f>
        <v>0.453745862267561</v>
      </c>
    </row>
    <row r="9472" customFormat="false" ht="15" hidden="false" customHeight="false" outlineLevel="0" collapsed="false">
      <c r="A9472" s="11" t="n">
        <v>43813.1666666667</v>
      </c>
      <c r="B9472" s="0" t="n">
        <v>1.081</v>
      </c>
      <c r="C9472" s="0" t="n">
        <v>89.9493566238009</v>
      </c>
      <c r="D9472" s="0" t="n">
        <v>0.901436003695655</v>
      </c>
      <c r="E9472" s="12" t="n">
        <f aca="false">MIN(B9472,((1-$J$5)*$J$4*E9471+(1-$J$4)*$J$5*B9472)/(1-$J$4*$J$5))</f>
        <v>0.90385626670203</v>
      </c>
      <c r="F9472" s="12" t="n">
        <f aca="false">B9472*C9472*3.6/1000</f>
        <v>0.350046916237184</v>
      </c>
    </row>
    <row r="9473" customFormat="false" ht="15" hidden="false" customHeight="false" outlineLevel="0" collapsed="false">
      <c r="A9473" s="11" t="n">
        <v>43813.2083333333</v>
      </c>
      <c r="B9473" s="0" t="n">
        <v>1.075</v>
      </c>
      <c r="C9473" s="0" t="n">
        <v>84.2999940875752</v>
      </c>
      <c r="D9473" s="0" t="n">
        <v>0.89896506607064</v>
      </c>
      <c r="E9473" s="12" t="n">
        <f aca="false">MIN(B9473,((1-$J$5)*$J$4*E9472+(1-$J$4)*$J$5*B9473)/(1-$J$4*$J$5))</f>
        <v>0.901362753247301</v>
      </c>
      <c r="F9473" s="12" t="n">
        <f aca="false">B9473*C9473*3.6/1000</f>
        <v>0.326240977118916</v>
      </c>
    </row>
    <row r="9474" customFormat="false" ht="15" hidden="false" customHeight="false" outlineLevel="0" collapsed="false">
      <c r="A9474" s="11" t="n">
        <v>43813.25</v>
      </c>
      <c r="B9474" s="0" t="n">
        <v>1.069</v>
      </c>
      <c r="C9474" s="0" t="n">
        <v>87.7007451338216</v>
      </c>
      <c r="D9474" s="0" t="n">
        <v>0.89646598705962</v>
      </c>
      <c r="E9474" s="12" t="n">
        <f aca="false">MIN(B9474,((1-$J$5)*$J$4*E9473+(1-$J$4)*$J$5*B9474)/(1-$J$4*$J$5))</f>
        <v>0.898841126340427</v>
      </c>
      <c r="F9474" s="12" t="n">
        <f aca="false">B9474*C9474*3.6/1000</f>
        <v>0.337507547572999</v>
      </c>
    </row>
    <row r="9475" customFormat="false" ht="15" hidden="false" customHeight="false" outlineLevel="0" collapsed="false">
      <c r="A9475" s="11" t="n">
        <v>43813.2916666667</v>
      </c>
      <c r="B9475" s="0" t="n">
        <v>1.063</v>
      </c>
      <c r="C9475" s="0" t="n">
        <v>86.5709454505013</v>
      </c>
      <c r="D9475" s="0" t="n">
        <v>0.893939227557054</v>
      </c>
      <c r="E9475" s="12" t="n">
        <f aca="false">MIN(B9475,((1-$J$5)*$J$4*E9474+(1-$J$4)*$J$5*B9475)/(1-$J$4*$J$5))</f>
        <v>0.896291849135478</v>
      </c>
      <c r="F9475" s="12" t="n">
        <f aca="false">B9475*C9475*3.6/1000</f>
        <v>0.331289694049978</v>
      </c>
    </row>
    <row r="9476" customFormat="false" ht="15" hidden="false" customHeight="false" outlineLevel="0" collapsed="false">
      <c r="A9476" s="11" t="n">
        <v>43813.3333333333</v>
      </c>
      <c r="B9476" s="0" t="n">
        <v>1.028</v>
      </c>
      <c r="C9476" s="0" t="n">
        <v>56.8520022030149</v>
      </c>
      <c r="D9476" s="0" t="n">
        <v>0.891053626154506</v>
      </c>
      <c r="E9476" s="12" t="n">
        <f aca="false">MIN(B9476,((1-$J$5)*$J$4*E9475+(1-$J$4)*$J$5*B9476)/(1-$J$4*$J$5))</f>
        <v>0.893380945525338</v>
      </c>
      <c r="F9476" s="12" t="n">
        <f aca="false">B9476*C9476*3.6/1000</f>
        <v>0.210397889752917</v>
      </c>
    </row>
    <row r="9477" customFormat="false" ht="15" hidden="false" customHeight="false" outlineLevel="0" collapsed="false">
      <c r="A9477" s="11" t="n">
        <v>43813.375</v>
      </c>
      <c r="B9477" s="0" t="n">
        <v>1.01</v>
      </c>
      <c r="C9477" s="0" t="n">
        <v>64.287884415969</v>
      </c>
      <c r="D9477" s="0" t="n">
        <v>0.888009454754849</v>
      </c>
      <c r="E9477" s="12" t="n">
        <f aca="false">MIN(B9477,((1-$J$5)*$J$4*E9476+(1-$J$4)*$J$5*B9477)/(1-$J$4*$J$5))</f>
        <v>0.890310419239913</v>
      </c>
      <c r="F9477" s="12" t="n">
        <f aca="false">B9477*C9477*3.6/1000</f>
        <v>0.233750747736463</v>
      </c>
    </row>
    <row r="9478" customFormat="false" ht="15" hidden="false" customHeight="false" outlineLevel="0" collapsed="false">
      <c r="A9478" s="11" t="n">
        <v>43813.4166666667</v>
      </c>
      <c r="B9478" s="0" t="n">
        <v>0.993</v>
      </c>
      <c r="C9478" s="0" t="n">
        <v>69.1246977045773</v>
      </c>
      <c r="D9478" s="0" t="n">
        <v>0.884820745379944</v>
      </c>
      <c r="E9478" s="12" t="n">
        <f aca="false">MIN(B9478,((1-$J$5)*$J$4*E9477+(1-$J$4)*$J$5*B9478)/(1-$J$4*$J$5))</f>
        <v>0.887094432102517</v>
      </c>
      <c r="F9478" s="12" t="n">
        <f aca="false">B9478*C9478*3.6/1000</f>
        <v>0.247106969354323</v>
      </c>
    </row>
    <row r="9479" customFormat="false" ht="15" hidden="false" customHeight="false" outlineLevel="0" collapsed="false">
      <c r="A9479" s="11" t="n">
        <v>43813.4583333333</v>
      </c>
      <c r="B9479" s="0" t="n">
        <v>0.998</v>
      </c>
      <c r="C9479" s="0" t="n">
        <v>66.7174308716182</v>
      </c>
      <c r="D9479" s="0" t="n">
        <v>0.881741435059955</v>
      </c>
      <c r="E9479" s="12" t="n">
        <f aca="false">MIN(B9479,((1-$J$5)*$J$4*E9478+(1-$J$4)*$J$5*B9479)/(1-$J$4*$J$5))</f>
        <v>0.883989087257336</v>
      </c>
      <c r="F9479" s="12" t="n">
        <f aca="false">B9479*C9479*3.6/1000</f>
        <v>0.23970238563555</v>
      </c>
    </row>
    <row r="9480" customFormat="false" ht="15" hidden="false" customHeight="false" outlineLevel="0" collapsed="false">
      <c r="A9480" s="11" t="n">
        <v>43813.5</v>
      </c>
      <c r="B9480" s="0" t="n">
        <v>0.998</v>
      </c>
      <c r="C9480" s="0" t="n">
        <v>64.287884415969</v>
      </c>
      <c r="D9480" s="0" t="n">
        <v>0.878712557119564</v>
      </c>
      <c r="E9480" s="12" t="n">
        <f aca="false">MIN(B9480,((1-$J$5)*$J$4*E9479+(1-$J$4)*$J$5*B9480)/(1-$J$4*$J$5))</f>
        <v>0.880934901305815</v>
      </c>
      <c r="F9480" s="12" t="n">
        <f aca="false">B9480*C9480*3.6/1000</f>
        <v>0.230973511129694</v>
      </c>
    </row>
    <row r="9481" customFormat="false" ht="15" hidden="false" customHeight="false" outlineLevel="0" collapsed="false">
      <c r="A9481" s="11" t="n">
        <v>43813.5416666667</v>
      </c>
      <c r="B9481" s="0" t="n">
        <v>1.016</v>
      </c>
      <c r="C9481" s="0" t="n">
        <v>61.8347753302503</v>
      </c>
      <c r="D9481" s="0" t="n">
        <v>0.875939115434097</v>
      </c>
      <c r="E9481" s="12" t="n">
        <f aca="false">MIN(B9481,((1-$J$5)*$J$4*E9480+(1-$J$4)*$J$5*B9481)/(1-$J$4*$J$5))</f>
        <v>0.87813860968628</v>
      </c>
      <c r="F9481" s="12" t="n">
        <f aca="false">B9481*C9481*3.6/1000</f>
        <v>0.226166874247924</v>
      </c>
    </row>
    <row r="9482" customFormat="false" ht="15" hidden="false" customHeight="false" outlineLevel="0" collapsed="false">
      <c r="A9482" s="11" t="n">
        <v>43813.5833333333</v>
      </c>
      <c r="B9482" s="0" t="n">
        <v>1.045</v>
      </c>
      <c r="C9482" s="0" t="n">
        <v>68.7649811089352</v>
      </c>
      <c r="D9482" s="0" t="n">
        <v>0.873542711422284</v>
      </c>
      <c r="E9482" s="12" t="n">
        <f aca="false">MIN(B9482,((1-$J$5)*$J$4*E9481+(1-$J$4)*$J$5*B9482)/(1-$J$4*$J$5))</f>
        <v>0.875722817104957</v>
      </c>
      <c r="F9482" s="12" t="n">
        <f aca="false">B9482*C9482*3.6/1000</f>
        <v>0.258693858931814</v>
      </c>
    </row>
    <row r="9483" customFormat="false" ht="15" hidden="false" customHeight="false" outlineLevel="0" collapsed="false">
      <c r="A9483" s="11" t="n">
        <v>43813.625</v>
      </c>
      <c r="B9483" s="0" t="n">
        <v>1.081</v>
      </c>
      <c r="C9483" s="0" t="n">
        <v>77.8559034067799</v>
      </c>
      <c r="D9483" s="0" t="n">
        <v>0.871597214970992</v>
      </c>
      <c r="E9483" s="12" t="n">
        <f aca="false">MIN(B9483,((1-$J$5)*$J$4*E9482+(1-$J$4)*$J$5*B9483)/(1-$J$4*$J$5))</f>
        <v>0.873761979920362</v>
      </c>
      <c r="F9483" s="12" t="n">
        <f aca="false">B9483*C9483*3.6/1000</f>
        <v>0.302984033697825</v>
      </c>
    </row>
    <row r="9484" customFormat="false" ht="15" hidden="false" customHeight="false" outlineLevel="0" collapsed="false">
      <c r="A9484" s="11" t="n">
        <v>43813.6666666667</v>
      </c>
      <c r="B9484" s="0" t="n">
        <v>1.105</v>
      </c>
      <c r="C9484" s="0" t="n">
        <v>712.047650043985</v>
      </c>
      <c r="D9484" s="0" t="n">
        <v>0.869958021300511</v>
      </c>
      <c r="E9484" s="12" t="n">
        <f aca="false">MIN(B9484,((1-$J$5)*$J$4*E9483+(1-$J$4)*$J$5*B9484)/(1-$J$4*$J$5))</f>
        <v>0.872110217483453</v>
      </c>
      <c r="F9484" s="12" t="n">
        <f aca="false">B9484*C9484*3.6/1000</f>
        <v>2.83252555187497</v>
      </c>
    </row>
    <row r="9485" customFormat="false" ht="15" hidden="false" customHeight="false" outlineLevel="0" collapsed="false">
      <c r="A9485" s="11" t="n">
        <v>43813.7083333333</v>
      </c>
      <c r="B9485" s="0" t="n">
        <v>1.075</v>
      </c>
      <c r="C9485" s="0" t="n">
        <v>691.432898991297</v>
      </c>
      <c r="D9485" s="0" t="n">
        <v>0.868002624297315</v>
      </c>
      <c r="E9485" s="12" t="n">
        <f aca="false">MIN(B9485,((1-$J$5)*$J$4*E9484+(1-$J$4)*$J$5*B9485)/(1-$J$4*$J$5))</f>
        <v>0.870139703192128</v>
      </c>
      <c r="F9485" s="12" t="n">
        <f aca="false">B9485*C9485*3.6/1000</f>
        <v>2.67584531909632</v>
      </c>
    </row>
    <row r="9486" customFormat="false" ht="15" hidden="false" customHeight="false" outlineLevel="0" collapsed="false">
      <c r="A9486" s="11" t="n">
        <v>43813.75</v>
      </c>
      <c r="B9486" s="0" t="n">
        <v>4.397</v>
      </c>
      <c r="C9486" s="0" t="n">
        <v>586.535642536367</v>
      </c>
      <c r="D9486" s="0" t="n">
        <v>0.904066294299095</v>
      </c>
      <c r="E9486" s="12" t="n">
        <f aca="false">MIN(B9486,((1-$J$5)*$J$4*E9485+(1-$J$4)*$J$5*B9486)/(1-$J$4*$J$5))</f>
        <v>0.906511372002801</v>
      </c>
      <c r="F9486" s="12" t="n">
        <f aca="false">B9486*C9486*3.6/1000</f>
        <v>9.28438999283665</v>
      </c>
    </row>
    <row r="9487" customFormat="false" ht="15" hidden="false" customHeight="false" outlineLevel="0" collapsed="false">
      <c r="A9487" s="11" t="n">
        <v>43813.7916666667</v>
      </c>
      <c r="B9487" s="0" t="n">
        <v>2.707</v>
      </c>
      <c r="C9487" s="0" t="n">
        <v>435.04648230364</v>
      </c>
      <c r="D9487" s="0" t="n">
        <v>0.920214184438354</v>
      </c>
      <c r="E9487" s="12" t="n">
        <f aca="false">MIN(B9487,((1-$J$5)*$J$4*E9486+(1-$J$4)*$J$5*B9487)/(1-$J$4*$J$5))</f>
        <v>0.922794545445918</v>
      </c>
      <c r="F9487" s="12" t="n">
        <f aca="false">B9487*C9487*3.6/1000</f>
        <v>4.23961497934543</v>
      </c>
    </row>
    <row r="9488" customFormat="false" ht="15" hidden="false" customHeight="false" outlineLevel="0" collapsed="false">
      <c r="A9488" s="11" t="n">
        <v>43813.8333333333</v>
      </c>
      <c r="B9488" s="0" t="n">
        <v>2.448</v>
      </c>
      <c r="C9488" s="0" t="n">
        <v>437.297641165708</v>
      </c>
      <c r="D9488" s="0" t="n">
        <v>0.933135944587878</v>
      </c>
      <c r="E9488" s="12" t="n">
        <f aca="false">MIN(B9488,((1-$J$5)*$J$4*E9487+(1-$J$4)*$J$5*B9488)/(1-$J$4*$J$5))</f>
        <v>0.935822641896563</v>
      </c>
      <c r="F9488" s="12" t="n">
        <f aca="false">B9488*C9488*3.6/1000</f>
        <v>3.85381665206515</v>
      </c>
    </row>
    <row r="9489" customFormat="false" ht="15" hidden="false" customHeight="false" outlineLevel="0" collapsed="false">
      <c r="A9489" s="11" t="n">
        <v>43813.875</v>
      </c>
      <c r="B9489" s="0" t="n">
        <v>2.145</v>
      </c>
      <c r="C9489" s="0" t="n">
        <v>483.925424740009</v>
      </c>
      <c r="D9489" s="0" t="n">
        <v>0.942381272085448</v>
      </c>
      <c r="E9489" s="12" t="n">
        <f aca="false">MIN(B9489,((1-$J$5)*$J$4*E9488+(1-$J$4)*$J$5*B9489)/(1-$J$4*$J$5))</f>
        <v>0.94514187349629</v>
      </c>
      <c r="F9489" s="12" t="n">
        <f aca="false">B9489*C9489*3.6/1000</f>
        <v>3.73687212984235</v>
      </c>
    </row>
    <row r="9490" customFormat="false" ht="15" hidden="false" customHeight="false" outlineLevel="0" collapsed="false">
      <c r="A9490" s="11" t="n">
        <v>43813.9166666667</v>
      </c>
      <c r="B9490" s="0" t="n">
        <v>2.145</v>
      </c>
      <c r="C9490" s="0" t="n">
        <v>569.770631161967</v>
      </c>
      <c r="D9490" s="0" t="n">
        <v>0.951475181305087</v>
      </c>
      <c r="E9490" s="12" t="n">
        <f aca="false">MIN(B9490,((1-$J$5)*$J$4*E9489+(1-$J$4)*$J$5*B9490)/(1-$J$4*$J$5))</f>
        <v>0.954307575745116</v>
      </c>
      <c r="F9490" s="12" t="n">
        <f aca="false">B9490*C9490*3.6/1000</f>
        <v>4.39976881383271</v>
      </c>
    </row>
    <row r="9491" customFormat="false" ht="15" hidden="false" customHeight="false" outlineLevel="0" collapsed="false">
      <c r="A9491" s="11" t="n">
        <v>43813.9583333333</v>
      </c>
      <c r="B9491" s="0" t="n">
        <v>2.272</v>
      </c>
      <c r="C9491" s="0" t="n">
        <v>621.080238955627</v>
      </c>
      <c r="D9491" s="0" t="n">
        <v>0.961872396072226</v>
      </c>
      <c r="E9491" s="12" t="n">
        <f aca="false">MIN(B9491,((1-$J$5)*$J$4*E9490+(1-$J$4)*$J$5*B9491)/(1-$J$4*$J$5))</f>
        <v>0.964786857858046</v>
      </c>
      <c r="F9491" s="12" t="n">
        <f aca="false">B9491*C9491*3.6/1000</f>
        <v>5.07993949046586</v>
      </c>
    </row>
    <row r="9492" customFormat="false" ht="15" hidden="false" customHeight="false" outlineLevel="0" collapsed="false">
      <c r="A9492" s="11" t="n">
        <v>43814</v>
      </c>
      <c r="B9492" s="0" t="n">
        <v>3.352</v>
      </c>
      <c r="C9492" s="0" t="n">
        <v>684.749750481974</v>
      </c>
      <c r="D9492" s="0" t="n">
        <v>0.9844491180183</v>
      </c>
      <c r="E9492" s="12" t="n">
        <f aca="false">MIN(B9492,((1-$J$5)*$J$4*E9491+(1-$J$4)*$J$5*B9492)/(1-$J$4*$J$5))</f>
        <v>0.98754819463139</v>
      </c>
      <c r="F9492" s="12" t="n">
        <f aca="false">B9492*C9492*3.6/1000</f>
        <v>8.26301218901608</v>
      </c>
    </row>
    <row r="9493" customFormat="false" ht="15" hidden="false" customHeight="false" outlineLevel="0" collapsed="false">
      <c r="A9493" s="11" t="n">
        <v>43814.0416666667</v>
      </c>
      <c r="B9493" s="0" t="n">
        <v>3.603</v>
      </c>
      <c r="C9493" s="0" t="n">
        <v>682.071852828064</v>
      </c>
      <c r="D9493" s="0" t="n">
        <v>1.00952626542818</v>
      </c>
      <c r="E9493" s="12" t="n">
        <f aca="false">MIN(B9493,((1-$J$5)*$J$4*E9492+(1-$J$4)*$J$5*B9493)/(1-$J$4*$J$5))</f>
        <v>1.01282911399496</v>
      </c>
      <c r="F9493" s="12" t="n">
        <f aca="false">B9493*C9493*3.6/1000</f>
        <v>8.84701758866225</v>
      </c>
    </row>
    <row r="9494" customFormat="false" ht="15" hidden="false" customHeight="false" outlineLevel="0" collapsed="false">
      <c r="A9494" s="11" t="n">
        <v>43814.0833333333</v>
      </c>
      <c r="B9494" s="0" t="n">
        <v>3.158</v>
      </c>
      <c r="C9494" s="0" t="n">
        <v>661.901270907345</v>
      </c>
      <c r="D9494" s="0" t="n">
        <v>1.02910413268551</v>
      </c>
      <c r="E9494" s="12" t="n">
        <f aca="false">MIN(B9494,((1-$J$5)*$J$4*E9493+(1-$J$4)*$J$5*B9494)/(1-$J$4*$J$5))</f>
        <v>1.03256174803129</v>
      </c>
      <c r="F9494" s="12" t="n">
        <f aca="false">B9494*C9494*3.6/1000</f>
        <v>7.52502316869142</v>
      </c>
    </row>
    <row r="9495" customFormat="false" ht="15" hidden="false" customHeight="false" outlineLevel="0" collapsed="false">
      <c r="A9495" s="11" t="n">
        <v>43814.125</v>
      </c>
      <c r="B9495" s="0" t="n">
        <v>2.926</v>
      </c>
      <c r="C9495" s="0" t="n">
        <v>702.091979561168</v>
      </c>
      <c r="D9495" s="0" t="n">
        <v>1.0457084391884</v>
      </c>
      <c r="E9495" s="12" t="n">
        <f aca="false">MIN(B9495,((1-$J$5)*$J$4*E9494+(1-$J$4)*$J$5*B9495)/(1-$J$4*$J$5))</f>
        <v>1.04929384443934</v>
      </c>
      <c r="F9495" s="12" t="n">
        <f aca="false">B9495*C9495*3.6/1000</f>
        <v>7.39555607590552</v>
      </c>
    </row>
    <row r="9496" customFormat="false" ht="15" hidden="false" customHeight="false" outlineLevel="0" collapsed="false">
      <c r="A9496" s="11" t="n">
        <v>43814.1666666667</v>
      </c>
      <c r="B9496" s="0" t="n">
        <v>2.893</v>
      </c>
      <c r="C9496" s="0" t="n">
        <v>741.050318737401</v>
      </c>
      <c r="D9496" s="0" t="n">
        <v>1.06166344868445</v>
      </c>
      <c r="E9496" s="12" t="n">
        <f aca="false">MIN(B9496,((1-$J$5)*$J$4*E9495+(1-$J$4)*$J$5*B9496)/(1-$J$4*$J$5))</f>
        <v>1.06536972838597</v>
      </c>
      <c r="F9496" s="12" t="n">
        <f aca="false">B9496*C9496*3.6/1000</f>
        <v>7.71789085958628</v>
      </c>
    </row>
    <row r="9497" customFormat="false" ht="15" hidden="false" customHeight="false" outlineLevel="0" collapsed="false">
      <c r="A9497" s="11" t="n">
        <v>43814.2083333333</v>
      </c>
      <c r="B9497" s="0" t="n">
        <v>2.731</v>
      </c>
      <c r="C9497" s="0" t="n">
        <v>317.305269344723</v>
      </c>
      <c r="D9497" s="0" t="n">
        <v>1.07550468133322</v>
      </c>
      <c r="E9497" s="12" t="n">
        <f aca="false">MIN(B9497,((1-$J$5)*$J$4*E9496+(1-$J$4)*$J$5*B9497)/(1-$J$4*$J$5))</f>
        <v>1.07931256646858</v>
      </c>
      <c r="F9497" s="12" t="n">
        <f aca="false">B9497*C9497*3.6/1000</f>
        <v>3.11961848608958</v>
      </c>
    </row>
    <row r="9498" customFormat="false" ht="15" hidden="false" customHeight="false" outlineLevel="0" collapsed="false">
      <c r="A9498" s="11" t="n">
        <v>43814.25</v>
      </c>
      <c r="B9498" s="0" t="n">
        <v>2.557</v>
      </c>
      <c r="C9498" s="0" t="n">
        <v>387.8223085098</v>
      </c>
      <c r="D9498" s="0" t="n">
        <v>1.08712953628582</v>
      </c>
      <c r="E9498" s="12" t="n">
        <f aca="false">MIN(B9498,((1-$J$5)*$J$4*E9497+(1-$J$4)*$J$5*B9498)/(1-$J$4*$J$5))</f>
        <v>1.09101911397321</v>
      </c>
      <c r="F9498" s="12" t="n">
        <f aca="false">B9498*C9498*3.6/1000</f>
        <v>3.56998191429441</v>
      </c>
    </row>
    <row r="9499" customFormat="false" ht="15" hidden="false" customHeight="false" outlineLevel="0" collapsed="false">
      <c r="A9499" s="11" t="n">
        <v>43814.2916666667</v>
      </c>
      <c r="B9499" s="0" t="n">
        <v>2.402</v>
      </c>
      <c r="C9499" s="0" t="n">
        <v>387.8223085098</v>
      </c>
      <c r="D9499" s="0" t="n">
        <v>1.09679157780873</v>
      </c>
      <c r="E9499" s="12" t="n">
        <f aca="false">MIN(B9499,((1-$J$5)*$J$4*E9498+(1-$J$4)*$J$5*B9499)/(1-$J$4*$J$5))</f>
        <v>1.10074532296871</v>
      </c>
      <c r="F9499" s="12" t="n">
        <f aca="false">B9499*C9499*3.6/1000</f>
        <v>3.35357706614595</v>
      </c>
    </row>
    <row r="9500" customFormat="false" ht="15" hidden="false" customHeight="false" outlineLevel="0" collapsed="false">
      <c r="A9500" s="11" t="n">
        <v>43814.3333333333</v>
      </c>
      <c r="B9500" s="0" t="n">
        <v>2.265</v>
      </c>
      <c r="C9500" s="0" t="n">
        <v>300.100219865406</v>
      </c>
      <c r="D9500" s="0" t="n">
        <v>1.10472878234786</v>
      </c>
      <c r="E9500" s="12" t="n">
        <f aca="false">MIN(B9500,((1-$J$5)*$J$4*E9499+(1-$J$4)*$J$5*B9500)/(1-$J$4*$J$5))</f>
        <v>1.1087313967254</v>
      </c>
      <c r="F9500" s="12" t="n">
        <f aca="false">B9500*C9500*3.6/1000</f>
        <v>2.44701719278252</v>
      </c>
    </row>
    <row r="9501" customFormat="false" ht="15" hidden="false" customHeight="false" outlineLevel="0" collapsed="false">
      <c r="A9501" s="11" t="n">
        <v>43814.375</v>
      </c>
      <c r="B9501" s="0" t="n">
        <v>2.16</v>
      </c>
      <c r="C9501" s="0" t="n">
        <v>300.100219865406</v>
      </c>
      <c r="D9501" s="0" t="n">
        <v>1.11133531869601</v>
      </c>
      <c r="E9501" s="12" t="n">
        <f aca="false">MIN(B9501,((1-$J$5)*$J$4*E9500+(1-$J$4)*$J$5*B9501)/(1-$J$4*$J$5))</f>
        <v>1.11537503104624</v>
      </c>
      <c r="F9501" s="12" t="n">
        <f aca="false">B9501*C9501*3.6/1000</f>
        <v>2.3335793096734</v>
      </c>
    </row>
    <row r="9502" customFormat="false" ht="15" hidden="false" customHeight="false" outlineLevel="0" collapsed="false">
      <c r="A9502" s="11" t="n">
        <v>43814.4166666667</v>
      </c>
      <c r="B9502" s="0" t="n">
        <v>2.064</v>
      </c>
      <c r="C9502" s="0" t="n">
        <v>266.604522976845</v>
      </c>
      <c r="D9502" s="0" t="n">
        <v>1.11673589521651</v>
      </c>
      <c r="E9502" s="12" t="n">
        <f aca="false">MIN(B9502,((1-$J$5)*$J$4*E9501+(1-$J$4)*$J$5*B9502)/(1-$J$4*$J$5))</f>
        <v>1.120802131029</v>
      </c>
      <c r="F9502" s="12" t="n">
        <f aca="false">B9502*C9502*3.6/1000</f>
        <v>1.98097824752715</v>
      </c>
    </row>
    <row r="9503" customFormat="false" ht="15" hidden="false" customHeight="false" outlineLevel="0" collapsed="false">
      <c r="A9503" s="11" t="n">
        <v>43814.4583333333</v>
      </c>
      <c r="B9503" s="0" t="n">
        <v>1.94</v>
      </c>
      <c r="C9503" s="0" t="n">
        <v>324.606149302499</v>
      </c>
      <c r="D9503" s="0" t="n">
        <v>1.1206300831353</v>
      </c>
      <c r="E9503" s="12" t="n">
        <f aca="false">MIN(B9503,((1-$J$5)*$J$4*E9502+(1-$J$4)*$J$5*B9503)/(1-$J$4*$J$5))</f>
        <v>1.12470983891979</v>
      </c>
      <c r="F9503" s="12" t="n">
        <f aca="false">B9503*C9503*3.6/1000</f>
        <v>2.26704934672866</v>
      </c>
    </row>
    <row r="9504" customFormat="false" ht="15" hidden="false" customHeight="false" outlineLevel="0" collapsed="false">
      <c r="A9504" s="11" t="n">
        <v>43814.5</v>
      </c>
      <c r="B9504" s="0" t="n">
        <v>1.854</v>
      </c>
      <c r="C9504" s="0" t="n">
        <v>266.604522976845</v>
      </c>
      <c r="D9504" s="0" t="n">
        <v>1.12347708348685</v>
      </c>
      <c r="E9504" s="12" t="n">
        <f aca="false">MIN(B9504,((1-$J$5)*$J$4*E9503+(1-$J$4)*$J$5*B9504)/(1-$J$4*$J$5))</f>
        <v>1.12756140664764</v>
      </c>
      <c r="F9504" s="12" t="n">
        <f aca="false">B9504*C9504*3.6/1000</f>
        <v>1.77942522815665</v>
      </c>
    </row>
    <row r="9505" customFormat="false" ht="15" hidden="false" customHeight="false" outlineLevel="0" collapsed="false">
      <c r="A9505" s="11" t="n">
        <v>43814.5416666667</v>
      </c>
      <c r="B9505" s="0" t="n">
        <v>1.805</v>
      </c>
      <c r="C9505" s="0" t="n">
        <v>266.604522976845</v>
      </c>
      <c r="D9505" s="0" t="n">
        <v>1.12571714160375</v>
      </c>
      <c r="E9505" s="12" t="n">
        <f aca="false">MIN(B9505,((1-$J$5)*$J$4*E9504+(1-$J$4)*$J$5*B9505)/(1-$J$4*$J$5))</f>
        <v>1.12980092218886</v>
      </c>
      <c r="F9505" s="12" t="n">
        <f aca="false">B9505*C9505*3.6/1000</f>
        <v>1.73239619030354</v>
      </c>
    </row>
    <row r="9506" customFormat="false" ht="15" hidden="false" customHeight="false" outlineLevel="0" collapsed="false">
      <c r="A9506" s="11" t="n">
        <v>43814.5833333333</v>
      </c>
      <c r="B9506" s="0" t="n">
        <v>1.812</v>
      </c>
      <c r="C9506" s="0" t="n">
        <v>247.723608206868</v>
      </c>
      <c r="D9506" s="0" t="n">
        <v>1.12800055740042</v>
      </c>
      <c r="E9506" s="12" t="n">
        <f aca="false">MIN(B9506,((1-$J$5)*$J$4*E9505+(1-$J$4)*$J$5*B9506)/(1-$J$4*$J$5))</f>
        <v>1.13208426778707</v>
      </c>
      <c r="F9506" s="12" t="n">
        <f aca="false">B9506*C9506*3.6/1000</f>
        <v>1.61595064105504</v>
      </c>
    </row>
    <row r="9507" customFormat="false" ht="15" hidden="false" customHeight="false" outlineLevel="0" collapsed="false">
      <c r="A9507" s="11" t="n">
        <v>43814.625</v>
      </c>
      <c r="B9507" s="0" t="n">
        <v>1.791</v>
      </c>
      <c r="C9507" s="0" t="n">
        <v>239.020614217927</v>
      </c>
      <c r="D9507" s="0" t="n">
        <v>1.13000644100982</v>
      </c>
      <c r="E9507" s="12" t="n">
        <f aca="false">MIN(B9507,((1-$J$5)*$J$4*E9506+(1-$J$4)*$J$5*B9507)/(1-$J$4*$J$5))</f>
        <v>1.13408782185977</v>
      </c>
      <c r="F9507" s="12" t="n">
        <f aca="false">B9507*C9507*3.6/1000</f>
        <v>1.54110931223151</v>
      </c>
    </row>
    <row r="9508" customFormat="false" ht="15" hidden="false" customHeight="false" outlineLevel="0" collapsed="false">
      <c r="A9508" s="11" t="n">
        <v>43814.6666666667</v>
      </c>
      <c r="B9508" s="0" t="n">
        <v>1.756</v>
      </c>
      <c r="C9508" s="0" t="n">
        <v>236.657057006917</v>
      </c>
      <c r="D9508" s="0" t="n">
        <v>1.13157924792175</v>
      </c>
      <c r="E9508" s="12" t="n">
        <f aca="false">MIN(B9508,((1-$J$5)*$J$4*E9507+(1-$J$4)*$J$5*B9508)/(1-$J$4*$J$5))</f>
        <v>1.13565474406966</v>
      </c>
      <c r="F9508" s="12" t="n">
        <f aca="false">B9508*C9508*3.6/1000</f>
        <v>1.49605125157492</v>
      </c>
    </row>
    <row r="9509" customFormat="false" ht="15" hidden="false" customHeight="false" outlineLevel="0" collapsed="false">
      <c r="A9509" s="11" t="n">
        <v>43814.7083333333</v>
      </c>
      <c r="B9509" s="0" t="n">
        <v>1.721</v>
      </c>
      <c r="C9509" s="0" t="n">
        <v>236.3940700274</v>
      </c>
      <c r="D9509" s="0" t="n">
        <v>1.13272607098693</v>
      </c>
      <c r="E9509" s="12" t="n">
        <f aca="false">MIN(B9509,((1-$J$5)*$J$4*E9508+(1-$J$4)*$J$5*B9509)/(1-$J$4*$J$5))</f>
        <v>1.1367922276929</v>
      </c>
      <c r="F9509" s="12" t="n">
        <f aca="false">B9509*C9509*3.6/1000</f>
        <v>1.46460310026176</v>
      </c>
    </row>
    <row r="9510" customFormat="false" ht="15" hidden="false" customHeight="false" outlineLevel="0" collapsed="false">
      <c r="A9510" s="11" t="n">
        <v>43814.75</v>
      </c>
      <c r="B9510" s="0" t="n">
        <v>1.659</v>
      </c>
      <c r="C9510" s="0" t="n">
        <v>210.871496720547</v>
      </c>
      <c r="D9510" s="0" t="n">
        <v>1.13314514211928</v>
      </c>
      <c r="E9510" s="12" t="n">
        <f aca="false">MIN(B9510,((1-$J$5)*$J$4*E9509+(1-$J$4)*$J$5*B9510)/(1-$J$4*$J$5))</f>
        <v>1.1371959801197</v>
      </c>
      <c r="F9510" s="12" t="n">
        <f aca="false">B9510*C9510*3.6/1000</f>
        <v>1.25940892701379</v>
      </c>
    </row>
    <row r="9511" customFormat="false" ht="15" hidden="false" customHeight="false" outlineLevel="0" collapsed="false">
      <c r="A9511" s="11" t="n">
        <v>43814.7916666667</v>
      </c>
      <c r="B9511" s="0" t="n">
        <v>1.605</v>
      </c>
      <c r="C9511" s="0" t="n">
        <v>207.343942797763</v>
      </c>
      <c r="D9511" s="0" t="n">
        <v>1.13293986023872</v>
      </c>
      <c r="E9511" s="12" t="n">
        <f aca="false">MIN(B9511,((1-$J$5)*$J$4*E9510+(1-$J$4)*$J$5*B9511)/(1-$J$4*$J$5))</f>
        <v>1.13697034618033</v>
      </c>
      <c r="F9511" s="12" t="n">
        <f aca="false">B9511*C9511*3.6/1000</f>
        <v>1.19803330148548</v>
      </c>
    </row>
    <row r="9512" customFormat="false" ht="15" hidden="false" customHeight="false" outlineLevel="0" collapsed="false">
      <c r="A9512" s="11" t="n">
        <v>43814.8333333333</v>
      </c>
      <c r="B9512" s="0" t="n">
        <v>1.564</v>
      </c>
      <c r="C9512" s="0" t="n">
        <v>198.136291608994</v>
      </c>
      <c r="D9512" s="0" t="n">
        <v>1.13226910577431</v>
      </c>
      <c r="E9512" s="12" t="n">
        <f aca="false">MIN(B9512,((1-$J$5)*$J$4*E9511+(1-$J$4)*$J$5*B9512)/(1-$J$4*$J$5))</f>
        <v>1.13627561230586</v>
      </c>
      <c r="F9512" s="12" t="n">
        <f aca="false">B9512*C9512*3.6/1000</f>
        <v>1.11558657627528</v>
      </c>
    </row>
    <row r="9513" customFormat="false" ht="15" hidden="false" customHeight="false" outlineLevel="0" collapsed="false">
      <c r="A9513" s="11" t="n">
        <v>43814.875</v>
      </c>
      <c r="B9513" s="0" t="n">
        <v>1.524</v>
      </c>
      <c r="C9513" s="0" t="n">
        <v>208.792974877395</v>
      </c>
      <c r="D9513" s="0" t="n">
        <v>1.13115193714218</v>
      </c>
      <c r="E9513" s="12" t="n">
        <f aca="false">MIN(B9513,((1-$J$5)*$J$4*E9512+(1-$J$4)*$J$5*B9513)/(1-$J$4*$J$5))</f>
        <v>1.13513103879176</v>
      </c>
      <c r="F9513" s="12" t="n">
        <f aca="false">B9513*C9513*3.6/1000</f>
        <v>1.14552177736734</v>
      </c>
    </row>
    <row r="9514" customFormat="false" ht="15" hidden="false" customHeight="false" outlineLevel="0" collapsed="false">
      <c r="A9514" s="11" t="n">
        <v>43814.9166666667</v>
      </c>
      <c r="B9514" s="0" t="n">
        <v>1.498</v>
      </c>
      <c r="C9514" s="0" t="n">
        <v>99.899611371682</v>
      </c>
      <c r="D9514" s="0" t="n">
        <v>1.12975575551314</v>
      </c>
      <c r="E9514" s="12" t="n">
        <f aca="false">MIN(B9514,((1-$J$5)*$J$4*E9513+(1-$J$4)*$J$5*B9514)/(1-$J$4*$J$5))</f>
        <v>1.13370548625813</v>
      </c>
      <c r="F9514" s="12" t="n">
        <f aca="false">B9514*C9514*3.6/1000</f>
        <v>0.538738624205207</v>
      </c>
    </row>
    <row r="9515" customFormat="false" ht="15" hidden="false" customHeight="false" outlineLevel="0" collapsed="false">
      <c r="A9515" s="11" t="n">
        <v>43814.9583333333</v>
      </c>
      <c r="B9515" s="0" t="n">
        <v>1.445</v>
      </c>
      <c r="C9515" s="0" t="n">
        <v>100.989337546593</v>
      </c>
      <c r="D9515" s="0" t="n">
        <v>1.1277763857395</v>
      </c>
      <c r="E9515" s="12" t="n">
        <f aca="false">MIN(B9515,((1-$J$5)*$J$4*E9514+(1-$J$4)*$J$5*B9515)/(1-$J$4*$J$5))</f>
        <v>1.1316922163033</v>
      </c>
      <c r="F9515" s="12" t="n">
        <f aca="false">B9515*C9515*3.6/1000</f>
        <v>0.525346533917378</v>
      </c>
    </row>
    <row r="9516" customFormat="false" ht="15" hidden="false" customHeight="false" outlineLevel="0" collapsed="false">
      <c r="A9516" s="11" t="n">
        <v>43815</v>
      </c>
      <c r="B9516" s="0" t="n">
        <v>1.412</v>
      </c>
      <c r="C9516" s="0" t="n">
        <v>106.359752902713</v>
      </c>
      <c r="D9516" s="0" t="n">
        <v>1.12545207900036</v>
      </c>
      <c r="E9516" s="12" t="n">
        <f aca="false">MIN(B9516,((1-$J$5)*$J$4*E9515+(1-$J$4)*$J$5*B9516)/(1-$J$4*$J$5))</f>
        <v>1.12933155376123</v>
      </c>
      <c r="F9516" s="12" t="n">
        <f aca="false">B9516*C9516*3.6/1000</f>
        <v>0.540647895955072</v>
      </c>
    </row>
    <row r="9517" customFormat="false" ht="15" hidden="false" customHeight="false" outlineLevel="0" collapsed="false">
      <c r="A9517" s="11" t="n">
        <v>43815.0416666667</v>
      </c>
      <c r="B9517" s="0" t="n">
        <v>1.386</v>
      </c>
      <c r="C9517" s="0" t="n">
        <v>111.730168258833</v>
      </c>
      <c r="D9517" s="0" t="n">
        <v>1.12286852955082</v>
      </c>
      <c r="E9517" s="12" t="n">
        <f aca="false">MIN(B9517,((1-$J$5)*$J$4*E9516+(1-$J$4)*$J$5*B9517)/(1-$J$4*$J$5))</f>
        <v>1.12670994661525</v>
      </c>
      <c r="F9517" s="12" t="n">
        <f aca="false">B9517*C9517*3.6/1000</f>
        <v>0.557488847544275</v>
      </c>
    </row>
    <row r="9518" customFormat="false" ht="15" hidden="false" customHeight="false" outlineLevel="0" collapsed="false">
      <c r="A9518" s="11" t="n">
        <v>43815.0833333333</v>
      </c>
      <c r="B9518" s="0" t="n">
        <v>1.367</v>
      </c>
      <c r="C9518" s="0" t="n">
        <v>103.159899071714</v>
      </c>
      <c r="D9518" s="0" t="n">
        <v>1.12011002816115</v>
      </c>
      <c r="E9518" s="12" t="n">
        <f aca="false">MIN(B9518,((1-$J$5)*$J$4*E9517+(1-$J$4)*$J$5*B9518)/(1-$J$4*$J$5))</f>
        <v>1.12391241866442</v>
      </c>
      <c r="F9518" s="12" t="n">
        <f aca="false">B9518*C9518*3.6/1000</f>
        <v>0.507670495311716</v>
      </c>
    </row>
    <row r="9519" customFormat="false" ht="15" hidden="false" customHeight="false" outlineLevel="0" collapsed="false">
      <c r="A9519" s="11" t="n">
        <v>43815.125</v>
      </c>
      <c r="B9519" s="0" t="n">
        <v>1.354</v>
      </c>
      <c r="C9519" s="0" t="n">
        <v>95.5099054280571</v>
      </c>
      <c r="D9519" s="0" t="n">
        <v>1.11724805011133</v>
      </c>
      <c r="E9519" s="12" t="n">
        <f aca="false">MIN(B9519,((1-$J$5)*$J$4*E9518+(1-$J$4)*$J$5*B9519)/(1-$J$4*$J$5))</f>
        <v>1.12101106086105</v>
      </c>
      <c r="F9519" s="12" t="n">
        <f aca="false">B9519*C9519*3.6/1000</f>
        <v>0.465553483018522</v>
      </c>
    </row>
    <row r="9520" customFormat="false" ht="15" hidden="false" customHeight="false" outlineLevel="0" collapsed="false">
      <c r="A9520" s="11" t="n">
        <v>43815.1666666667</v>
      </c>
      <c r="B9520" s="0" t="n">
        <v>1.335</v>
      </c>
      <c r="C9520" s="0" t="n">
        <v>104.240828468559</v>
      </c>
      <c r="D9520" s="0" t="n">
        <v>1.11421568017394</v>
      </c>
      <c r="E9520" s="12" t="n">
        <f aca="false">MIN(B9520,((1-$J$5)*$J$4*E9519+(1-$J$4)*$J$5*B9520)/(1-$J$4*$J$5))</f>
        <v>1.11793839099514</v>
      </c>
      <c r="F9520" s="12" t="n">
        <f aca="false">B9520*C9520*3.6/1000</f>
        <v>0.500981421619894</v>
      </c>
    </row>
    <row r="9521" customFormat="false" ht="15" hidden="false" customHeight="false" outlineLevel="0" collapsed="false">
      <c r="A9521" s="11" t="n">
        <v>43815.2083333333</v>
      </c>
      <c r="B9521" s="0" t="n">
        <v>1.316</v>
      </c>
      <c r="C9521" s="0" t="n">
        <v>108.536572838745</v>
      </c>
      <c r="D9521" s="0" t="n">
        <v>1.11101570899605</v>
      </c>
      <c r="E9521" s="12" t="n">
        <f aca="false">MIN(B9521,((1-$J$5)*$J$4*E9520+(1-$J$4)*$J$5*B9521)/(1-$J$4*$J$5))</f>
        <v>1.11469723134118</v>
      </c>
      <c r="F9521" s="12" t="n">
        <f aca="false">B9521*C9521*3.6/1000</f>
        <v>0.514202867480836</v>
      </c>
    </row>
    <row r="9522" customFormat="false" ht="15" hidden="false" customHeight="false" outlineLevel="0" collapsed="false">
      <c r="A9522" s="11" t="n">
        <v>43815.25</v>
      </c>
      <c r="B9522" s="0" t="n">
        <v>1.284</v>
      </c>
      <c r="C9522" s="0" t="n">
        <v>87.7007451338216</v>
      </c>
      <c r="D9522" s="0" t="n">
        <v>1.10750222663011</v>
      </c>
      <c r="E9522" s="12" t="n">
        <f aca="false">MIN(B9522,((1-$J$5)*$J$4*E9521+(1-$J$4)*$J$5*B9522)/(1-$J$4*$J$5))</f>
        <v>1.11114044005055</v>
      </c>
      <c r="F9522" s="12" t="n">
        <f aca="false">B9522*C9522*3.6/1000</f>
        <v>0.405387924306577</v>
      </c>
    </row>
    <row r="9523" customFormat="false" ht="15" hidden="false" customHeight="false" outlineLevel="0" collapsed="false">
      <c r="A9523" s="11" t="n">
        <v>43815.2916666667</v>
      </c>
      <c r="B9523" s="0" t="n">
        <v>1.259</v>
      </c>
      <c r="C9523" s="0" t="n">
        <v>85.4373869264138</v>
      </c>
      <c r="D9523" s="0" t="n">
        <v>1.10376041264558</v>
      </c>
      <c r="E9523" s="12" t="n">
        <f aca="false">MIN(B9523,((1-$J$5)*$J$4*E9522+(1-$J$4)*$J$5*B9523)/(1-$J$4*$J$5))</f>
        <v>1.10735394186191</v>
      </c>
      <c r="F9523" s="12" t="n">
        <f aca="false">B9523*C9523*3.6/1000</f>
        <v>0.387236412505278</v>
      </c>
    </row>
    <row r="9524" customFormat="false" ht="15" hidden="false" customHeight="false" outlineLevel="0" collapsed="false">
      <c r="A9524" s="11" t="n">
        <v>43815.3333333333</v>
      </c>
      <c r="B9524" s="0" t="n">
        <v>1.234</v>
      </c>
      <c r="C9524" s="0" t="n">
        <v>83.1586886371615</v>
      </c>
      <c r="D9524" s="0" t="n">
        <v>1.09979400661583</v>
      </c>
      <c r="E9524" s="12" t="n">
        <f aca="false">MIN(B9524,((1-$J$5)*$J$4*E9523+(1-$J$4)*$J$5*B9524)/(1-$J$4*$J$5))</f>
        <v>1.10334152107341</v>
      </c>
      <c r="F9524" s="12" t="n">
        <f aca="false">B9524*C9524*3.6/1000</f>
        <v>0.369424158401726</v>
      </c>
    </row>
    <row r="9525" customFormat="false" ht="15" hidden="false" customHeight="false" outlineLevel="0" collapsed="false">
      <c r="A9525" s="11" t="n">
        <v>43815.375</v>
      </c>
      <c r="B9525" s="0" t="n">
        <v>1.209</v>
      </c>
      <c r="C9525" s="0" t="n">
        <v>77.8559034067799</v>
      </c>
      <c r="D9525" s="0" t="n">
        <v>1.09560668686818</v>
      </c>
      <c r="E9525" s="12" t="n">
        <f aca="false">MIN(B9525,((1-$J$5)*$J$4*E9524+(1-$J$4)*$J$5*B9525)/(1-$J$4*$J$5))</f>
        <v>1.09910689963893</v>
      </c>
      <c r="F9525" s="12" t="n">
        <f aca="false">B9525*C9525*3.6/1000</f>
        <v>0.338860033987669</v>
      </c>
    </row>
    <row r="9526" customFormat="false" ht="15" hidden="false" customHeight="false" outlineLevel="0" collapsed="false">
      <c r="A9526" s="11" t="n">
        <v>43815.4166666667</v>
      </c>
      <c r="B9526" s="0" t="n">
        <v>1.197</v>
      </c>
      <c r="C9526" s="0" t="n">
        <v>75.0527497740589</v>
      </c>
      <c r="D9526" s="0" t="n">
        <v>1.09135072637691</v>
      </c>
      <c r="E9526" s="12" t="n">
        <f aca="false">MIN(B9526,((1-$J$5)*$J$4*E9525+(1-$J$4)*$J$5*B9526)/(1-$J$4*$J$5))</f>
        <v>1.0948036558228</v>
      </c>
      <c r="F9526" s="12" t="n">
        <f aca="false">B9526*C9526*3.6/1000</f>
        <v>0.323417309326375</v>
      </c>
    </row>
    <row r="9527" customFormat="false" ht="15" hidden="false" customHeight="false" outlineLevel="0" collapsed="false">
      <c r="A9527" s="11" t="n">
        <v>43815.4583333333</v>
      </c>
      <c r="B9527" s="0" t="n">
        <v>1.197</v>
      </c>
      <c r="C9527" s="0" t="n">
        <v>80.8640116515559</v>
      </c>
      <c r="D9527" s="0" t="n">
        <v>1.08716446922592</v>
      </c>
      <c r="E9527" s="12" t="n">
        <f aca="false">MIN(B9527,((1-$J$5)*$J$4*E9526+(1-$J$4)*$J$5*B9527)/(1-$J$4*$J$5))</f>
        <v>1.0905713056445</v>
      </c>
      <c r="F9527" s="12" t="n">
        <f aca="false">B9527*C9527*3.6/1000</f>
        <v>0.348459199008885</v>
      </c>
    </row>
    <row r="9528" customFormat="false" ht="15" hidden="false" customHeight="false" outlineLevel="0" collapsed="false">
      <c r="A9528" s="11" t="n">
        <v>43815.5</v>
      </c>
      <c r="B9528" s="0" t="n">
        <v>1.184</v>
      </c>
      <c r="C9528" s="0" t="n">
        <v>87.7007451338216</v>
      </c>
      <c r="D9528" s="0" t="n">
        <v>1.08289811893675</v>
      </c>
      <c r="E9528" s="12" t="n">
        <f aca="false">MIN(B9528,((1-$J$5)*$J$4*E9527+(1-$J$4)*$J$5*B9528)/(1-$J$4*$J$5))</f>
        <v>1.08625876354162</v>
      </c>
      <c r="F9528" s="12" t="n">
        <f aca="false">B9528*C9528*3.6/1000</f>
        <v>0.373815656058401</v>
      </c>
    </row>
    <row r="9529" customFormat="false" ht="15" hidden="false" customHeight="false" outlineLevel="0" collapsed="false">
      <c r="A9529" s="11" t="n">
        <v>43815.5416666667</v>
      </c>
      <c r="B9529" s="0" t="n">
        <v>1.184</v>
      </c>
      <c r="C9529" s="0" t="n">
        <v>71.5108454777043</v>
      </c>
      <c r="D9529" s="0" t="n">
        <v>1.07870164215007</v>
      </c>
      <c r="E9529" s="12" t="n">
        <f aca="false">MIN(B9529,((1-$J$5)*$J$4*E9528+(1-$J$4)*$J$5*B9529)/(1-$J$4*$J$5))</f>
        <v>1.08201726826087</v>
      </c>
      <c r="F9529" s="12" t="n">
        <f aca="false">B9529*C9529*3.6/1000</f>
        <v>0.304807827764167</v>
      </c>
    </row>
    <row r="9530" customFormat="false" ht="15" hidden="false" customHeight="false" outlineLevel="0" collapsed="false">
      <c r="A9530" s="11" t="n">
        <v>43815.5833333333</v>
      </c>
      <c r="B9530" s="0" t="n">
        <v>1.203</v>
      </c>
      <c r="C9530" s="0" t="n">
        <v>194.18325260749</v>
      </c>
      <c r="D9530" s="0" t="n">
        <v>1.07479115932957</v>
      </c>
      <c r="E9530" s="12" t="n">
        <f aca="false">MIN(B9530,((1-$J$5)*$J$4*E9529+(1-$J$4)*$J$5*B9530)/(1-$J$4*$J$5))</f>
        <v>1.0780647597228</v>
      </c>
      <c r="F9530" s="12" t="n">
        <f aca="false">B9530*C9530*3.6/1000</f>
        <v>0.840968830392516</v>
      </c>
    </row>
    <row r="9531" customFormat="false" ht="15" hidden="false" customHeight="false" outlineLevel="0" collapsed="false">
      <c r="A9531" s="11" t="n">
        <v>43815.625</v>
      </c>
      <c r="B9531" s="0" t="n">
        <v>1.209</v>
      </c>
      <c r="C9531" s="0" t="n">
        <v>169.818451293136</v>
      </c>
      <c r="D9531" s="0" t="n">
        <v>1.07101333162863</v>
      </c>
      <c r="E9531" s="12" t="n">
        <f aca="false">MIN(B9531,((1-$J$5)*$J$4*E9530+(1-$J$4)*$J$5*B9531)/(1-$J$4*$J$5))</f>
        <v>1.07424655939788</v>
      </c>
      <c r="F9531" s="12" t="n">
        <f aca="false">B9531*C9531*3.6/1000</f>
        <v>0.739117827408244</v>
      </c>
    </row>
    <row r="9532" customFormat="false" ht="15" hidden="false" customHeight="false" outlineLevel="0" collapsed="false">
      <c r="A9532" s="11" t="n">
        <v>43815.6666666667</v>
      </c>
      <c r="B9532" s="0" t="n">
        <v>1.209</v>
      </c>
      <c r="C9532" s="0" t="n">
        <v>156.328938829641</v>
      </c>
      <c r="D9532" s="0" t="n">
        <v>1.06729737649683</v>
      </c>
      <c r="E9532" s="12" t="n">
        <f aca="false">MIN(B9532,((1-$J$5)*$J$4*E9531+(1-$J$4)*$J$5*B9532)/(1-$J$4*$J$5))</f>
        <v>1.07049126187897</v>
      </c>
      <c r="F9532" s="12" t="n">
        <f aca="false">B9532*C9532*3.6/1000</f>
        <v>0.680406073362131</v>
      </c>
    </row>
    <row r="9533" customFormat="false" ht="15" hidden="false" customHeight="false" outlineLevel="0" collapsed="false">
      <c r="A9533" s="11" t="n">
        <v>43815.7083333333</v>
      </c>
      <c r="B9533" s="0" t="n">
        <v>1.209</v>
      </c>
      <c r="C9533" s="0" t="n">
        <v>151.832540364133</v>
      </c>
      <c r="D9533" s="0" t="n">
        <v>1.06364228059658</v>
      </c>
      <c r="E9533" s="12" t="n">
        <f aca="false">MIN(B9533,((1-$J$5)*$J$4*E9532+(1-$J$4)*$J$5*B9533)/(1-$J$4*$J$5))</f>
        <v>1.06679783087602</v>
      </c>
      <c r="F9533" s="12" t="n">
        <f aca="false">B9533*C9533*3.6/1000</f>
        <v>0.660835948680853</v>
      </c>
    </row>
    <row r="9534" customFormat="false" ht="15" hidden="false" customHeight="false" outlineLevel="0" collapsed="false">
      <c r="A9534" s="11" t="n">
        <v>43815.75</v>
      </c>
      <c r="B9534" s="0" t="n">
        <v>1.209</v>
      </c>
      <c r="C9534" s="0" t="n">
        <v>88.2642582599778</v>
      </c>
      <c r="D9534" s="0" t="n">
        <v>1.06004704718654</v>
      </c>
      <c r="E9534" s="12" t="n">
        <f aca="false">MIN(B9534,((1-$J$5)*$J$4*E9533+(1-$J$4)*$J$5*B9534)/(1-$J$4*$J$5))</f>
        <v>1.06316524717131</v>
      </c>
      <c r="F9534" s="12" t="n">
        <f aca="false">B9534*C9534*3.6/1000</f>
        <v>0.384161357650727</v>
      </c>
    </row>
    <row r="9535" customFormat="false" ht="15" hidden="false" customHeight="false" outlineLevel="0" collapsed="false">
      <c r="A9535" s="11" t="n">
        <v>43815.7916666667</v>
      </c>
      <c r="B9535" s="0" t="n">
        <v>1.184</v>
      </c>
      <c r="C9535" s="0" t="n">
        <v>56.4739006675268</v>
      </c>
      <c r="D9535" s="0" t="n">
        <v>1.05622482106153</v>
      </c>
      <c r="E9535" s="12" t="n">
        <f aca="false">MIN(B9535,((1-$J$5)*$J$4*E9534+(1-$J$4)*$J$5*B9535)/(1-$J$4*$J$5))</f>
        <v>1.05930420520803</v>
      </c>
      <c r="F9535" s="12" t="n">
        <f aca="false">B9535*C9535*3.6/1000</f>
        <v>0.240714354205266</v>
      </c>
    </row>
    <row r="9536" customFormat="false" ht="15" hidden="false" customHeight="false" outlineLevel="0" collapsed="false">
      <c r="A9536" s="11" t="n">
        <v>43815.8333333333</v>
      </c>
      <c r="B9536" s="0" t="n">
        <v>1.178</v>
      </c>
      <c r="C9536" s="0" t="n">
        <v>71.0352534241013</v>
      </c>
      <c r="D9536" s="0" t="n">
        <v>1.0523965847057</v>
      </c>
      <c r="E9536" s="12" t="n">
        <f aca="false">MIN(B9536,((1-$J$5)*$J$4*E9535+(1-$J$4)*$J$5*B9536)/(1-$J$4*$J$5))</f>
        <v>1.05543757909257</v>
      </c>
      <c r="F9536" s="12" t="n">
        <f aca="false">B9536*C9536*3.6/1000</f>
        <v>0.301246302720929</v>
      </c>
    </row>
    <row r="9537" customFormat="false" ht="15" hidden="false" customHeight="false" outlineLevel="0" collapsed="false">
      <c r="A9537" s="11" t="n">
        <v>43815.875</v>
      </c>
      <c r="B9537" s="0" t="n">
        <v>1.16</v>
      </c>
      <c r="C9537" s="0" t="n">
        <v>68.2846136225885</v>
      </c>
      <c r="D9537" s="0" t="n">
        <v>1.04842521665512</v>
      </c>
      <c r="E9537" s="12" t="n">
        <f aca="false">MIN(B9537,((1-$J$5)*$J$4*E9536+(1-$J$4)*$J$5*B9537)/(1-$J$4*$J$5))</f>
        <v>1.05142707531839</v>
      </c>
      <c r="F9537" s="12" t="n">
        <f aca="false">B9537*C9537*3.6/1000</f>
        <v>0.285156546487929</v>
      </c>
    </row>
    <row r="9538" customFormat="false" ht="15" hidden="false" customHeight="false" outlineLevel="0" collapsed="false">
      <c r="A9538" s="11" t="n">
        <v>43815.9166666667</v>
      </c>
      <c r="B9538" s="0" t="n">
        <v>1.154</v>
      </c>
      <c r="C9538" s="0" t="n">
        <v>65.5055197023732</v>
      </c>
      <c r="D9538" s="0" t="n">
        <v>1.04445028099283</v>
      </c>
      <c r="E9538" s="12" t="n">
        <f aca="false">MIN(B9538,((1-$J$5)*$J$4*E9537+(1-$J$4)*$J$5*B9538)/(1-$J$4*$J$5))</f>
        <v>1.04741344969536</v>
      </c>
      <c r="F9538" s="12" t="n">
        <f aca="false">B9538*C9538*3.6/1000</f>
        <v>0.272136131051539</v>
      </c>
    </row>
    <row r="9539" customFormat="false" ht="15" hidden="false" customHeight="false" outlineLevel="0" collapsed="false">
      <c r="A9539" s="11" t="n">
        <v>43815.9583333333</v>
      </c>
      <c r="B9539" s="0" t="n">
        <v>1.141</v>
      </c>
      <c r="C9539" s="0" t="n">
        <v>63.0643606851278</v>
      </c>
      <c r="D9539" s="0" t="n">
        <v>1.04039179120779</v>
      </c>
      <c r="E9539" s="12" t="n">
        <f aca="false">MIN(B9539,((1-$J$5)*$J$4*E9538+(1-$J$4)*$J$5*B9539)/(1-$J$4*$J$5))</f>
        <v>1.04331602877781</v>
      </c>
      <c r="F9539" s="12" t="n">
        <f aca="false">B9539*C9539*3.6/1000</f>
        <v>0.259043167950231</v>
      </c>
    </row>
    <row r="9540" customFormat="false" ht="15" hidden="false" customHeight="false" outlineLevel="0" collapsed="false">
      <c r="A9540" s="11" t="n">
        <v>43816</v>
      </c>
      <c r="B9540" s="0" t="n">
        <v>1.123</v>
      </c>
      <c r="C9540" s="0" t="n">
        <v>59.356678426563</v>
      </c>
      <c r="D9540" s="0" t="n">
        <v>1.03619394077644</v>
      </c>
      <c r="E9540" s="12" t="n">
        <f aca="false">MIN(B9540,((1-$J$5)*$J$4*E9539+(1-$J$4)*$J$5*B9540)/(1-$J$4*$J$5))</f>
        <v>1.03907853242232</v>
      </c>
      <c r="F9540" s="12" t="n">
        <f aca="false">B9540*C9540*3.6/1000</f>
        <v>0.239967179542909</v>
      </c>
    </row>
    <row r="9541" customFormat="false" ht="15" hidden="false" customHeight="false" outlineLevel="0" collapsed="false">
      <c r="A9541" s="11" t="n">
        <v>43816.0416666667</v>
      </c>
      <c r="B9541" s="0" t="n">
        <v>1.105</v>
      </c>
      <c r="C9541" s="0" t="n">
        <v>65.5055197023732</v>
      </c>
      <c r="D9541" s="0" t="n">
        <v>1.03185901212187</v>
      </c>
      <c r="E9541" s="12" t="n">
        <f aca="false">MIN(B9541,((1-$J$5)*$J$4*E9540+(1-$J$4)*$J$5*B9541)/(1-$J$4*$J$5))</f>
        <v>1.03470326829675</v>
      </c>
      <c r="F9541" s="12" t="n">
        <f aca="false">B9541*C9541*3.6/1000</f>
        <v>0.260580957376041</v>
      </c>
    </row>
    <row r="9542" customFormat="false" ht="15" hidden="false" customHeight="false" outlineLevel="0" collapsed="false">
      <c r="A9542" s="11" t="n">
        <v>43816.0833333333</v>
      </c>
      <c r="B9542" s="0" t="n">
        <v>1.069</v>
      </c>
      <c r="C9542" s="0" t="n">
        <v>61.8347753302503</v>
      </c>
      <c r="D9542" s="0" t="n">
        <v>1.02718342043849</v>
      </c>
      <c r="E9542" s="12" t="n">
        <f aca="false">MIN(B9542,((1-$J$5)*$J$4*E9541+(1-$J$4)*$J$5*B9542)/(1-$J$4*$J$5))</f>
        <v>1.02998492779763</v>
      </c>
      <c r="F9542" s="12" t="n">
        <f aca="false">B9542*C9542*3.6/1000</f>
        <v>0.237964949380935</v>
      </c>
    </row>
    <row r="9543" customFormat="false" ht="15" hidden="false" customHeight="false" outlineLevel="0" collapsed="false">
      <c r="A9543" s="11" t="n">
        <v>43816.125</v>
      </c>
      <c r="B9543" s="0" t="n">
        <v>1.045</v>
      </c>
      <c r="C9543" s="0" t="n">
        <v>64.287884415969</v>
      </c>
      <c r="D9543" s="0" t="n">
        <v>1.0223099649413</v>
      </c>
      <c r="E9543" s="12" t="n">
        <f aca="false">MIN(B9543,((1-$J$5)*$J$4*E9542+(1-$J$4)*$J$5*B9543)/(1-$J$4*$J$5))</f>
        <v>1.02506754842699</v>
      </c>
      <c r="F9543" s="12" t="n">
        <f aca="false">B9543*C9543*3.6/1000</f>
        <v>0.241851021172876</v>
      </c>
    </row>
    <row r="9544" customFormat="false" ht="15" hidden="false" customHeight="false" outlineLevel="0" collapsed="false">
      <c r="A9544" s="11" t="n">
        <v>43816.1666666667</v>
      </c>
      <c r="B9544" s="0" t="n">
        <v>1.028</v>
      </c>
      <c r="C9544" s="0" t="n">
        <v>70.3203432558607</v>
      </c>
      <c r="D9544" s="0" t="n">
        <v>1.01732193114828</v>
      </c>
      <c r="E9544" s="12" t="n">
        <f aca="false">MIN(B9544,((1-$J$5)*$J$4*E9543+(1-$J$4)*$J$5*B9544)/(1-$J$4*$J$5))</f>
        <v>1.02003513412012</v>
      </c>
      <c r="F9544" s="12" t="n">
        <f aca="false">B9544*C9544*3.6/1000</f>
        <v>0.260241526321289</v>
      </c>
    </row>
    <row r="9545" customFormat="false" ht="15" hidden="false" customHeight="false" outlineLevel="0" collapsed="false">
      <c r="A9545" s="11" t="n">
        <v>43816.2083333333</v>
      </c>
      <c r="B9545" s="0" t="n">
        <v>1.034</v>
      </c>
      <c r="C9545" s="0" t="n">
        <v>60.5989456085854</v>
      </c>
      <c r="D9545" s="0" t="n">
        <v>1.01248420040698</v>
      </c>
      <c r="E9545" s="12" t="n">
        <f aca="false">MIN(B9545,((1-$J$5)*$J$4*E9544+(1-$J$4)*$J$5*B9545)/(1-$J$4*$J$5))</f>
        <v>1.01515481889574</v>
      </c>
      <c r="F9545" s="12" t="n">
        <f aca="false">B9545*C9545*3.6/1000</f>
        <v>0.225573515133398</v>
      </c>
    </row>
    <row r="9546" customFormat="false" ht="15" hidden="false" customHeight="false" outlineLevel="0" collapsed="false">
      <c r="A9546" s="11" t="n">
        <v>43816.25</v>
      </c>
      <c r="B9546" s="0" t="n">
        <v>1.034</v>
      </c>
      <c r="C9546" s="0" t="n">
        <v>46.5279549425166</v>
      </c>
      <c r="D9546" s="0" t="n">
        <v>1.0077257011324</v>
      </c>
      <c r="E9546" s="12" t="n">
        <f aca="false">MIN(B9546,((1-$J$5)*$J$4*E9545+(1-$J$4)*$J$5*B9546)/(1-$J$4*$J$5))</f>
        <v>1.01035490425166</v>
      </c>
      <c r="F9546" s="12" t="n">
        <f aca="false">B9546*C9546*3.6/1000</f>
        <v>0.173195659478024</v>
      </c>
    </row>
    <row r="9547" customFormat="false" ht="15" hidden="false" customHeight="false" outlineLevel="0" collapsed="false">
      <c r="A9547" s="11" t="n">
        <v>43816.2916666667</v>
      </c>
      <c r="B9547" s="0" t="n">
        <v>1.022</v>
      </c>
      <c r="C9547" s="0" t="n">
        <v>41.1462816193819</v>
      </c>
      <c r="D9547" s="0" t="n">
        <v>1.00290791578773</v>
      </c>
      <c r="E9547" s="12" t="n">
        <f aca="false">MIN(B9547,((1-$J$5)*$J$4*E9546+(1-$J$4)*$J$5*B9547)/(1-$J$4*$J$5))</f>
        <v>1.00549568012889</v>
      </c>
      <c r="F9547" s="12" t="n">
        <f aca="false">B9547*C9547*3.6/1000</f>
        <v>0.15138539933403</v>
      </c>
    </row>
    <row r="9548" customFormat="false" ht="15" hidden="false" customHeight="false" outlineLevel="0" collapsed="false">
      <c r="A9548" s="11" t="n">
        <v>43816.3333333333</v>
      </c>
      <c r="B9548" s="0" t="n">
        <v>1.01</v>
      </c>
      <c r="C9548" s="0" t="n">
        <v>38.3882218316261</v>
      </c>
      <c r="D9548" s="0" t="n">
        <v>0.998031815349329</v>
      </c>
      <c r="E9548" s="12" t="n">
        <f aca="false">MIN(B9548,((1-$J$5)*$J$4*E9547+(1-$J$4)*$J$5*B9548)/(1-$J$4*$J$5))</f>
        <v>1.00057812361936</v>
      </c>
      <c r="F9548" s="12" t="n">
        <f aca="false">B9548*C9548*3.6/1000</f>
        <v>0.139579574579792</v>
      </c>
    </row>
    <row r="9549" customFormat="false" ht="15" hidden="false" customHeight="false" outlineLevel="0" collapsed="false">
      <c r="A9549" s="11" t="n">
        <v>43816.375</v>
      </c>
      <c r="B9549" s="0" t="n">
        <v>0.993</v>
      </c>
      <c r="C9549" s="0" t="n">
        <v>50.4617101559922</v>
      </c>
      <c r="D9549" s="0" t="n">
        <v>0.993</v>
      </c>
      <c r="E9549" s="12" t="n">
        <f aca="false">MIN(B9549,((1-$J$5)*$J$4*E9548+(1-$J$4)*$J$5*B9549)/(1-$J$4*$J$5))</f>
        <v>0.993</v>
      </c>
      <c r="F9549" s="12" t="n">
        <f aca="false">B9549*C9549*3.6/1000</f>
        <v>0.180390521465641</v>
      </c>
    </row>
    <row r="9550" customFormat="false" ht="15" hidden="false" customHeight="false" outlineLevel="0" collapsed="false">
      <c r="A9550" s="11" t="n">
        <v>43816.4166666667</v>
      </c>
      <c r="B9550" s="0" t="n">
        <v>0.987</v>
      </c>
      <c r="C9550" s="0" t="n">
        <v>51.7555279119033</v>
      </c>
      <c r="D9550" s="0" t="n">
        <v>0.987</v>
      </c>
      <c r="E9550" s="12" t="n">
        <f aca="false">MIN(B9550,((1-$J$5)*$J$4*E9549+(1-$J$4)*$J$5*B9550)/(1-$J$4*$J$5))</f>
        <v>0.987</v>
      </c>
      <c r="F9550" s="12" t="n">
        <f aca="false">B9550*C9550*3.6/1000</f>
        <v>0.183897741776575</v>
      </c>
    </row>
    <row r="9551" customFormat="false" ht="15" hidden="false" customHeight="false" outlineLevel="0" collapsed="false">
      <c r="A9551" s="11" t="n">
        <v>43816.4583333333</v>
      </c>
      <c r="B9551" s="0" t="n">
        <v>0.993</v>
      </c>
      <c r="C9551" s="0" t="n">
        <v>49.159407357229</v>
      </c>
      <c r="D9551" s="0" t="n">
        <v>0.98219004163241</v>
      </c>
      <c r="E9551" s="12" t="n">
        <f aca="false">MIN(B9551,((1-$J$5)*$J$4*E9550+(1-$J$4)*$J$5*B9551)/(1-$J$4*$J$5))</f>
        <v>0.982191103789127</v>
      </c>
      <c r="F9551" s="12" t="n">
        <f aca="false">B9551*C9551*3.6/1000</f>
        <v>0.175735049420622</v>
      </c>
    </row>
    <row r="9552" customFormat="false" ht="15" hidden="false" customHeight="false" outlineLevel="0" collapsed="false">
      <c r="A9552" s="11" t="n">
        <v>43816.5</v>
      </c>
      <c r="B9552" s="0" t="n">
        <v>0.987</v>
      </c>
      <c r="C9552" s="0" t="n">
        <v>47.8482781025145</v>
      </c>
      <c r="D9552" s="0" t="n">
        <v>0.977390249931501</v>
      </c>
      <c r="E9552" s="12" t="n">
        <f aca="false">MIN(B9552,((1-$J$5)*$J$4*E9551+(1-$J$4)*$J$5*B9552)/(1-$J$4*$J$5))</f>
        <v>0.977392238817313</v>
      </c>
      <c r="F9552" s="12" t="n">
        <f aca="false">B9552*C9552*3.6/1000</f>
        <v>0.170014501753855</v>
      </c>
    </row>
    <row r="9553" customFormat="false" ht="15" hidden="false" customHeight="false" outlineLevel="0" collapsed="false">
      <c r="A9553" s="11" t="n">
        <v>43816.5416666667</v>
      </c>
      <c r="B9553" s="0" t="n">
        <v>0.987</v>
      </c>
      <c r="C9553" s="0" t="n">
        <v>51.7555279119033</v>
      </c>
      <c r="D9553" s="0" t="n">
        <v>0.972669068338668</v>
      </c>
      <c r="E9553" s="12" t="n">
        <f aca="false">MIN(B9553,((1-$J$5)*$J$4*E9552+(1-$J$4)*$J$5*B9553)/(1-$J$4*$J$5))</f>
        <v>0.972672432576501</v>
      </c>
      <c r="F9553" s="12" t="n">
        <f aca="false">B9553*C9553*3.6/1000</f>
        <v>0.183897741776575</v>
      </c>
    </row>
    <row r="9554" customFormat="false" ht="15" hidden="false" customHeight="false" outlineLevel="0" collapsed="false">
      <c r="A9554" s="11" t="n">
        <v>43816.5833333333</v>
      </c>
      <c r="B9554" s="0" t="n">
        <v>1.004</v>
      </c>
      <c r="C9554" s="0" t="n">
        <v>54.9549853582507</v>
      </c>
      <c r="D9554" s="0" t="n">
        <v>0.968219604248036</v>
      </c>
      <c r="E9554" s="12" t="n">
        <f aca="false">MIN(B9554,((1-$J$5)*$J$4*E9553+(1-$J$4)*$J$5*B9554)/(1-$J$4*$J$5))</f>
        <v>0.968226428744928</v>
      </c>
      <c r="F9554" s="12" t="n">
        <f aca="false">B9554*C9554*3.6/1000</f>
        <v>0.198629299078861</v>
      </c>
    </row>
    <row r="9555" customFormat="false" ht="15" hidden="false" customHeight="false" outlineLevel="0" collapsed="false">
      <c r="A9555" s="11" t="n">
        <v>43816.625</v>
      </c>
      <c r="B9555" s="0" t="n">
        <v>1.004</v>
      </c>
      <c r="C9555" s="0" t="n">
        <v>52.5278789278788</v>
      </c>
      <c r="D9555" s="0" t="n">
        <v>0.963843012664136</v>
      </c>
      <c r="E9555" s="12" t="n">
        <f aca="false">MIN(B9555,((1-$J$5)*$J$4*E9554+(1-$J$4)*$J$5*B9555)/(1-$J$4*$J$5))</f>
        <v>0.963853670446</v>
      </c>
      <c r="F9555" s="12" t="n">
        <f aca="false">B9555*C9555*3.6/1000</f>
        <v>0.189856765596925</v>
      </c>
    </row>
    <row r="9556" customFormat="false" ht="15" hidden="false" customHeight="false" outlineLevel="0" collapsed="false">
      <c r="A9556" s="11" t="n">
        <v>43816.6666666667</v>
      </c>
      <c r="B9556" s="0" t="n">
        <v>0.998</v>
      </c>
      <c r="C9556" s="0" t="n">
        <v>52.2707511627426</v>
      </c>
      <c r="D9556" s="0" t="n">
        <v>0.959469490145226</v>
      </c>
      <c r="E9556" s="12" t="n">
        <f aca="false">MIN(B9556,((1-$J$5)*$J$4*E9555+(1-$J$4)*$J$5*B9556)/(1-$J$4*$J$5))</f>
        <v>0.959483758247549</v>
      </c>
      <c r="F9556" s="12" t="n">
        <f aca="false">B9556*C9556*3.6/1000</f>
        <v>0.187798354777502</v>
      </c>
    </row>
    <row r="9557" customFormat="false" ht="15" hidden="false" customHeight="false" outlineLevel="0" collapsed="false">
      <c r="A9557" s="11" t="n">
        <v>43816.7083333333</v>
      </c>
      <c r="B9557" s="0" t="n">
        <v>0.998</v>
      </c>
      <c r="C9557" s="0" t="n">
        <v>94.8470626433844</v>
      </c>
      <c r="D9557" s="0" t="n">
        <v>0.955167596375917</v>
      </c>
      <c r="E9557" s="12" t="n">
        <f aca="false">MIN(B9557,((1-$J$5)*$J$4*E9556+(1-$J$4)*$J$5*B9557)/(1-$J$4*$J$5))</f>
        <v>0.955185838012828</v>
      </c>
      <c r="F9557" s="12" t="n">
        <f aca="false">B9557*C9557*3.6/1000</f>
        <v>0.340766526665151</v>
      </c>
    </row>
    <row r="9558" customFormat="false" ht="15" hidden="false" customHeight="false" outlineLevel="0" collapsed="false">
      <c r="A9558" s="11" t="n">
        <v>43816.75</v>
      </c>
      <c r="B9558" s="0" t="n">
        <v>0.998</v>
      </c>
      <c r="C9558" s="0" t="n">
        <v>122.836021637698</v>
      </c>
      <c r="D9558" s="0" t="n">
        <v>0.950936158233687</v>
      </c>
      <c r="E9558" s="12" t="n">
        <f aca="false">MIN(B9558,((1-$J$5)*$J$4*E9557+(1-$J$4)*$J$5*B9558)/(1-$J$4*$J$5))</f>
        <v>0.950958723712782</v>
      </c>
      <c r="F9558" s="12" t="n">
        <f aca="false">B9558*C9558*3.6/1000</f>
        <v>0.441325258539921</v>
      </c>
    </row>
    <row r="9559" customFormat="false" ht="15" hidden="false" customHeight="false" outlineLevel="0" collapsed="false">
      <c r="A9559" s="11" t="n">
        <v>43816.7916666667</v>
      </c>
      <c r="B9559" s="0" t="n">
        <v>1.484</v>
      </c>
      <c r="C9559" s="0" t="n">
        <v>235.516909041618</v>
      </c>
      <c r="D9559" s="0" t="n">
        <v>0.952331427694076</v>
      </c>
      <c r="E9559" s="12" t="n">
        <f aca="false">MIN(B9559,((1-$J$5)*$J$4*E9558+(1-$J$4)*$J$5*B9559)/(1-$J$4*$J$5))</f>
        <v>0.952405861707629</v>
      </c>
      <c r="F9559" s="12" t="n">
        <f aca="false">B9559*C9559*3.6/1000</f>
        <v>1.25822553486394</v>
      </c>
    </row>
    <row r="9560" customFormat="false" ht="15" hidden="false" customHeight="false" outlineLevel="0" collapsed="false">
      <c r="A9560" s="11" t="n">
        <v>43816.8333333333</v>
      </c>
      <c r="B9560" s="0" t="n">
        <v>1.123</v>
      </c>
      <c r="C9560" s="0" t="n">
        <v>199.693588190004</v>
      </c>
      <c r="D9560" s="0" t="n">
        <v>0.949575813743876</v>
      </c>
      <c r="E9560" s="12" t="n">
        <f aca="false">MIN(B9560,((1-$J$5)*$J$4*E9559+(1-$J$4)*$J$5*B9560)/(1-$J$4*$J$5))</f>
        <v>0.949666061679497</v>
      </c>
      <c r="F9560" s="12" t="n">
        <f aca="false">B9560*C9560*3.6/1000</f>
        <v>0.807321238334548</v>
      </c>
    </row>
    <row r="9561" customFormat="false" ht="15" hidden="false" customHeight="false" outlineLevel="0" collapsed="false">
      <c r="A9561" s="11" t="n">
        <v>43816.875</v>
      </c>
      <c r="B9561" s="0" t="n">
        <v>1.057</v>
      </c>
      <c r="C9561" s="0" t="n">
        <v>175.516052191417</v>
      </c>
      <c r="D9561" s="0" t="n">
        <v>0.946110621292348</v>
      </c>
      <c r="E9561" s="12" t="n">
        <f aca="false">MIN(B9561,((1-$J$5)*$J$4*E9560+(1-$J$4)*$J$5*B9561)/(1-$J$4*$J$5))</f>
        <v>0.946210278126293</v>
      </c>
      <c r="F9561" s="12" t="n">
        <f aca="false">B9561*C9561*3.6/1000</f>
        <v>0.667873681798778</v>
      </c>
    </row>
    <row r="9562" customFormat="false" ht="15" hidden="false" customHeight="false" outlineLevel="0" collapsed="false">
      <c r="A9562" s="11" t="n">
        <v>43816.9166666667</v>
      </c>
      <c r="B9562" s="0" t="n">
        <v>1.022</v>
      </c>
      <c r="C9562" s="0" t="n">
        <v>55.589146831692</v>
      </c>
      <c r="D9562" s="0" t="n">
        <v>0.942301956423545</v>
      </c>
      <c r="E9562" s="12" t="n">
        <f aca="false">MIN(B9562,((1-$J$5)*$J$4*E9561+(1-$J$4)*$J$5*B9562)/(1-$J$4*$J$5))</f>
        <v>0.942407802374625</v>
      </c>
      <c r="F9562" s="12" t="n">
        <f aca="false">B9562*C9562*3.6/1000</f>
        <v>0.204523589023161</v>
      </c>
    </row>
    <row r="9563" customFormat="false" ht="15" hidden="false" customHeight="false" outlineLevel="0" collapsed="false">
      <c r="A9563" s="11" t="n">
        <v>43816.9583333333</v>
      </c>
      <c r="B9563" s="0" t="n">
        <v>0.998</v>
      </c>
      <c r="C9563" s="0" t="n">
        <v>53.0411786010183</v>
      </c>
      <c r="D9563" s="0" t="n">
        <v>0.938281229372575</v>
      </c>
      <c r="E9563" s="12" t="n">
        <f aca="false">MIN(B9563,((1-$J$5)*$J$4*E9562+(1-$J$4)*$J$5*B9563)/(1-$J$4*$J$5))</f>
        <v>0.938391199370101</v>
      </c>
      <c r="F9563" s="12" t="n">
        <f aca="false">B9563*C9563*3.6/1000</f>
        <v>0.190566346477738</v>
      </c>
    </row>
    <row r="9564" customFormat="false" ht="15" hidden="false" customHeight="false" outlineLevel="0" collapsed="false">
      <c r="A9564" s="11" t="n">
        <v>43817</v>
      </c>
      <c r="B9564" s="0" t="n">
        <v>0.912</v>
      </c>
      <c r="C9564" s="0" t="n">
        <v>61.8347753302503</v>
      </c>
      <c r="D9564" s="0" t="n">
        <v>0.912</v>
      </c>
      <c r="E9564" s="12" t="n">
        <f aca="false">MIN(B9564,((1-$J$5)*$J$4*E9563+(1-$J$4)*$J$5*B9564)/(1-$J$4*$J$5))</f>
        <v>0.912</v>
      </c>
      <c r="F9564" s="12" t="n">
        <f aca="false">B9564*C9564*3.6/1000</f>
        <v>0.203015934364278</v>
      </c>
    </row>
    <row r="9565" customFormat="false" ht="15" hidden="false" customHeight="false" outlineLevel="0" collapsed="false">
      <c r="A9565" s="11" t="n">
        <v>43817.0416666667</v>
      </c>
      <c r="B9565" s="0" t="n">
        <v>1.034</v>
      </c>
      <c r="C9565" s="0" t="n">
        <v>63.0643606851278</v>
      </c>
      <c r="D9565" s="0" t="n">
        <v>0.908887212528375</v>
      </c>
      <c r="E9565" s="12" t="n">
        <f aca="false">MIN(B9565,((1-$J$5)*$J$4*E9564+(1-$J$4)*$J$5*B9565)/(1-$J$4*$J$5))</f>
        <v>0.908899505766063</v>
      </c>
      <c r="F9565" s="12" t="n">
        <f aca="false">B9565*C9565*3.6/1000</f>
        <v>0.23475077621432</v>
      </c>
    </row>
    <row r="9566" customFormat="false" ht="15" hidden="false" customHeight="false" outlineLevel="0" collapsed="false">
      <c r="A9566" s="11" t="n">
        <v>43817.0833333333</v>
      </c>
      <c r="B9566" s="0" t="n">
        <v>1.028</v>
      </c>
      <c r="C9566" s="0" t="n">
        <v>64.287884415969</v>
      </c>
      <c r="D9566" s="0" t="n">
        <v>0.905756795769801</v>
      </c>
      <c r="E9566" s="12" t="n">
        <f aca="false">MIN(B9566,((1-$J$5)*$J$4*E9565+(1-$J$4)*$J$5*B9566)/(1-$J$4*$J$5))</f>
        <v>0.905780897763327</v>
      </c>
      <c r="F9566" s="12" t="n">
        <f aca="false">B9566*C9566*3.6/1000</f>
        <v>0.237916602646618</v>
      </c>
    </row>
    <row r="9567" customFormat="false" ht="15" hidden="false" customHeight="false" outlineLevel="0" collapsed="false">
      <c r="A9567" s="11" t="n">
        <v>43817.125</v>
      </c>
      <c r="B9567" s="0" t="n">
        <v>0.987</v>
      </c>
      <c r="C9567" s="0" t="n">
        <v>55.589146831692</v>
      </c>
      <c r="D9567" s="0" t="n">
        <v>0.902208813749862</v>
      </c>
      <c r="E9567" s="12" t="n">
        <f aca="false">MIN(B9567,((1-$J$5)*$J$4*E9566+(1-$J$4)*$J$5*B9567)/(1-$J$4*$J$5))</f>
        <v>0.902240850024228</v>
      </c>
      <c r="F9567" s="12" t="n">
        <f aca="false">B9567*C9567*3.6/1000</f>
        <v>0.197519356522368</v>
      </c>
    </row>
    <row r="9568" customFormat="false" ht="15" hidden="false" customHeight="false" outlineLevel="0" collapsed="false">
      <c r="A9568" s="11" t="n">
        <v>43817.1666666667</v>
      </c>
      <c r="B9568" s="0" t="n">
        <v>0.969</v>
      </c>
      <c r="C9568" s="0" t="n">
        <v>59.356678426563</v>
      </c>
      <c r="D9568" s="0" t="n">
        <v>0.89851311008107</v>
      </c>
      <c r="E9568" s="12" t="n">
        <f aca="false">MIN(B9568,((1-$J$5)*$J$4*E9567+(1-$J$4)*$J$5*B9568)/(1-$J$4*$J$5))</f>
        <v>0.898551544422511</v>
      </c>
      <c r="F9568" s="12" t="n">
        <f aca="false">B9568*C9568*3.6/1000</f>
        <v>0.207059837023222</v>
      </c>
    </row>
    <row r="9569" customFormat="false" ht="15" hidden="false" customHeight="false" outlineLevel="0" collapsed="false">
      <c r="A9569" s="11" t="n">
        <v>43817.2083333333</v>
      </c>
      <c r="B9569" s="0" t="n">
        <v>0.952</v>
      </c>
      <c r="C9569" s="0" t="n">
        <v>46.5279549425166</v>
      </c>
      <c r="D9569" s="0" t="n">
        <v>0.894683539113025</v>
      </c>
      <c r="E9569" s="12" t="n">
        <f aca="false">MIN(B9569,((1-$J$5)*$J$4*E9568+(1-$J$4)*$J$5*B9569)/(1-$J$4*$J$5))</f>
        <v>0.894726972026753</v>
      </c>
      <c r="F9569" s="12" t="n">
        <f aca="false">B9569*C9569*3.6/1000</f>
        <v>0.159460607178993</v>
      </c>
    </row>
    <row r="9570" customFormat="false" ht="15" hidden="false" customHeight="false" outlineLevel="0" collapsed="false">
      <c r="A9570" s="11" t="n">
        <v>43817.25</v>
      </c>
      <c r="B9570" s="0" t="n">
        <v>0.958</v>
      </c>
      <c r="C9570" s="0" t="n">
        <v>78.5526669065793</v>
      </c>
      <c r="D9570" s="0" t="n">
        <v>0.890985298105052</v>
      </c>
      <c r="E9570" s="12" t="n">
        <f aca="false">MIN(B9570,((1-$J$5)*$J$4*E9569+(1-$J$4)*$J$5*B9570)/(1-$J$4*$J$5))</f>
        <v>0.891034600164698</v>
      </c>
      <c r="F9570" s="12" t="n">
        <f aca="false">B9570*C9570*3.6/1000</f>
        <v>0.270912437627411</v>
      </c>
    </row>
    <row r="9571" customFormat="false" ht="15" hidden="false" customHeight="false" outlineLevel="0" collapsed="false">
      <c r="A9571" s="11" t="n">
        <v>43817.2916666667</v>
      </c>
      <c r="B9571" s="0" t="n">
        <v>0.958</v>
      </c>
      <c r="C9571" s="0" t="n">
        <v>80.8640116515559</v>
      </c>
      <c r="D9571" s="0" t="n">
        <v>0.887347626209957</v>
      </c>
      <c r="E9571" s="12" t="n">
        <f aca="false">MIN(B9571,((1-$J$5)*$J$4*E9570+(1-$J$4)*$J$5*B9571)/(1-$J$4*$J$5))</f>
        <v>0.8874030581521</v>
      </c>
      <c r="F9571" s="12" t="n">
        <f aca="false">B9571*C9571*3.6/1000</f>
        <v>0.278883803383886</v>
      </c>
    </row>
    <row r="9572" customFormat="false" ht="15" hidden="false" customHeight="false" outlineLevel="0" collapsed="false">
      <c r="A9572" s="11" t="n">
        <v>43817.3333333333</v>
      </c>
      <c r="B9572" s="0" t="n">
        <v>0.941</v>
      </c>
      <c r="C9572" s="0" t="n">
        <v>87.7007451338216</v>
      </c>
      <c r="D9572" s="0" t="n">
        <v>0.883575136581866</v>
      </c>
      <c r="E9572" s="12" t="n">
        <f aca="false">MIN(B9572,((1-$J$5)*$J$4*E9571+(1-$J$4)*$J$5*B9572)/(1-$J$4*$J$5))</f>
        <v>0.883635297721259</v>
      </c>
      <c r="F9572" s="12" t="n">
        <f aca="false">B9572*C9572*3.6/1000</f>
        <v>0.297095044215334</v>
      </c>
    </row>
    <row r="9573" customFormat="false" ht="15" hidden="false" customHeight="false" outlineLevel="0" collapsed="false">
      <c r="A9573" s="11" t="n">
        <v>43817.375</v>
      </c>
      <c r="B9573" s="0" t="n">
        <v>1.491</v>
      </c>
      <c r="C9573" s="0" t="n">
        <v>98.8068565282662</v>
      </c>
      <c r="D9573" s="0" t="n">
        <v>0.886153677439902</v>
      </c>
      <c r="E9573" s="12" t="n">
        <f aca="false">MIN(B9573,((1-$J$5)*$J$4*E9572+(1-$J$4)*$J$5*B9573)/(1-$J$4*$J$5))</f>
        <v>0.886272277989442</v>
      </c>
      <c r="F9573" s="12" t="n">
        <f aca="false">B9573*C9573*3.6/1000</f>
        <v>0.530355683101122</v>
      </c>
    </row>
    <row r="9574" customFormat="false" ht="15" hidden="false" customHeight="false" outlineLevel="0" collapsed="false">
      <c r="A9574" s="11" t="n">
        <v>43817.4166666667</v>
      </c>
      <c r="B9574" s="0" t="n">
        <v>1.29</v>
      </c>
      <c r="C9574" s="0" t="n">
        <v>94.404513188542</v>
      </c>
      <c r="D9574" s="0" t="n">
        <v>0.886391554130667</v>
      </c>
      <c r="E9574" s="12" t="n">
        <f aca="false">MIN(B9574,((1-$J$5)*$J$4*E9573+(1-$J$4)*$J$5*B9574)/(1-$J$4*$J$5))</f>
        <v>0.886547858253208</v>
      </c>
      <c r="F9574" s="12" t="n">
        <f aca="false">B9574*C9574*3.6/1000</f>
        <v>0.438414559247589</v>
      </c>
    </row>
    <row r="9575" customFormat="false" ht="15" hidden="false" customHeight="false" outlineLevel="0" collapsed="false">
      <c r="A9575" s="11" t="n">
        <v>43817.4583333333</v>
      </c>
      <c r="B9575" s="0" t="n">
        <v>2.056</v>
      </c>
      <c r="C9575" s="0" t="n">
        <v>197.861152145663</v>
      </c>
      <c r="D9575" s="0" t="n">
        <v>0.895384738434648</v>
      </c>
      <c r="E9575" s="12" t="n">
        <f aca="false">MIN(B9575,((1-$J$5)*$J$4*E9574+(1-$J$4)*$J$5*B9575)/(1-$J$4*$J$5))</f>
        <v>0.895652506387422</v>
      </c>
      <c r="F9575" s="12" t="n">
        <f aca="false">B9575*C9575*3.6/1000</f>
        <v>1.46448910372134</v>
      </c>
    </row>
    <row r="9576" customFormat="false" ht="15" hidden="false" customHeight="false" outlineLevel="0" collapsed="false">
      <c r="A9576" s="11" t="n">
        <v>43817.5</v>
      </c>
      <c r="B9576" s="0" t="n">
        <v>2.28</v>
      </c>
      <c r="C9576" s="0" t="n">
        <v>121.176513631926</v>
      </c>
      <c r="D9576" s="0" t="n">
        <v>0.906792072118991</v>
      </c>
      <c r="E9576" s="12" t="n">
        <f aca="false">MIN(B9576,((1-$J$5)*$J$4*E9575+(1-$J$4)*$J$5*B9576)/(1-$J$4*$J$5))</f>
        <v>0.907190356364565</v>
      </c>
      <c r="F9576" s="12" t="n">
        <f aca="false">B9576*C9576*3.6/1000</f>
        <v>0.994616823890845</v>
      </c>
    </row>
    <row r="9577" customFormat="false" ht="15" hidden="false" customHeight="false" outlineLevel="0" collapsed="false">
      <c r="A9577" s="11" t="n">
        <v>43817.5416666667</v>
      </c>
      <c r="B9577" s="0" t="n">
        <v>2.175</v>
      </c>
      <c r="C9577" s="0" t="n">
        <v>97.7110223546886</v>
      </c>
      <c r="D9577" s="0" t="n">
        <v>0.916811904473712</v>
      </c>
      <c r="E9577" s="12" t="n">
        <f aca="false">MIN(B9577,((1-$J$5)*$J$4*E9576+(1-$J$4)*$J$5*B9577)/(1-$J$4*$J$5))</f>
        <v>0.917327253294309</v>
      </c>
      <c r="F9577" s="12" t="n">
        <f aca="false">B9577*C9577*3.6/1000</f>
        <v>0.765077305037212</v>
      </c>
    </row>
    <row r="9578" customFormat="false" ht="15" hidden="false" customHeight="false" outlineLevel="0" collapsed="false">
      <c r="A9578" s="11" t="n">
        <v>43817.5833333333</v>
      </c>
      <c r="B9578" s="0" t="n">
        <v>2.02</v>
      </c>
      <c r="C9578" s="0" t="n">
        <v>242.511317988709</v>
      </c>
      <c r="D9578" s="0" t="n">
        <v>0.924895210164451</v>
      </c>
      <c r="E9578" s="12" t="n">
        <f aca="false">MIN(B9578,((1-$J$5)*$J$4*E9577+(1-$J$4)*$J$5*B9578)/(1-$J$4*$J$5))</f>
        <v>0.925509670867714</v>
      </c>
      <c r="F9578" s="12" t="n">
        <f aca="false">B9578*C9578*3.6/1000</f>
        <v>1.76354230441389</v>
      </c>
    </row>
    <row r="9579" customFormat="false" ht="15" hidden="false" customHeight="false" outlineLevel="0" collapsed="false">
      <c r="A9579" s="11" t="n">
        <v>43817.625</v>
      </c>
      <c r="B9579" s="0" t="n">
        <v>1.883</v>
      </c>
      <c r="C9579" s="0" t="n">
        <v>204.256157196628</v>
      </c>
      <c r="D9579" s="0" t="n">
        <v>0.931279535117292</v>
      </c>
      <c r="E9579" s="12" t="n">
        <f aca="false">MIN(B9579,((1-$J$5)*$J$4*E9578+(1-$J$4)*$J$5*B9579)/(1-$J$4*$J$5))</f>
        <v>0.931977386339416</v>
      </c>
      <c r="F9579" s="12" t="n">
        <f aca="false">B9579*C9579*3.6/1000</f>
        <v>1.3846116384045</v>
      </c>
    </row>
    <row r="9580" customFormat="false" ht="15" hidden="false" customHeight="false" outlineLevel="0" collapsed="false">
      <c r="A9580" s="11" t="n">
        <v>43817.6666666667</v>
      </c>
      <c r="B9580" s="0" t="n">
        <v>1.77</v>
      </c>
      <c r="C9580" s="0" t="n">
        <v>197.861152145663</v>
      </c>
      <c r="D9580" s="0" t="n">
        <v>0.936267144723909</v>
      </c>
      <c r="E9580" s="12" t="n">
        <f aca="false">MIN(B9580,((1-$J$5)*$J$4*E9579+(1-$J$4)*$J$5*B9580)/(1-$J$4*$J$5))</f>
        <v>0.937035419513396</v>
      </c>
      <c r="F9580" s="12" t="n">
        <f aca="false">B9580*C9580*3.6/1000</f>
        <v>1.26077126147216</v>
      </c>
    </row>
    <row r="9581" customFormat="false" ht="15" hidden="false" customHeight="false" outlineLevel="0" collapsed="false">
      <c r="A9581" s="11" t="n">
        <v>43817.7083333333</v>
      </c>
      <c r="B9581" s="0" t="n">
        <v>1.666</v>
      </c>
      <c r="C9581" s="0" t="n">
        <v>203.34573127108</v>
      </c>
      <c r="D9581" s="0" t="n">
        <v>0.939983829055842</v>
      </c>
      <c r="E9581" s="12" t="n">
        <f aca="false">MIN(B9581,((1-$J$5)*$J$4*E9580+(1-$J$4)*$J$5*B9581)/(1-$J$4*$J$5))</f>
        <v>0.940810783277591</v>
      </c>
      <c r="F9581" s="12" t="n">
        <f aca="false">B9581*C9581*3.6/1000</f>
        <v>1.21958635787143</v>
      </c>
    </row>
    <row r="9582" customFormat="false" ht="15" hidden="false" customHeight="false" outlineLevel="0" collapsed="false">
      <c r="A9582" s="11" t="n">
        <v>43817.75</v>
      </c>
      <c r="B9582" s="0" t="n">
        <v>1.591</v>
      </c>
      <c r="C9582" s="0" t="n">
        <v>161.179368022441</v>
      </c>
      <c r="D9582" s="0" t="n">
        <v>0.94278201784857</v>
      </c>
      <c r="E9582" s="12" t="n">
        <f aca="false">MIN(B9582,((1-$J$5)*$J$4*E9581+(1-$J$4)*$J$5*B9582)/(1-$J$4*$J$5))</f>
        <v>0.943659040554731</v>
      </c>
      <c r="F9582" s="12" t="n">
        <f aca="false">B9582*C9582*3.6/1000</f>
        <v>0.923170948285333</v>
      </c>
    </row>
    <row r="9583" customFormat="false" ht="15" hidden="false" customHeight="false" outlineLevel="0" collapsed="false">
      <c r="A9583" s="11" t="n">
        <v>43817.7916666667</v>
      </c>
      <c r="B9583" s="0" t="n">
        <v>1.524</v>
      </c>
      <c r="C9583" s="0" t="n">
        <v>147.49975437275</v>
      </c>
      <c r="D9583" s="0" t="n">
        <v>0.94476823398582</v>
      </c>
      <c r="E9583" s="12" t="n">
        <f aca="false">MIN(B9583,((1-$J$5)*$J$4*E9582+(1-$J$4)*$J$5*B9583)/(1-$J$4*$J$5))</f>
        <v>0.945687721929448</v>
      </c>
      <c r="F9583" s="12" t="n">
        <f aca="false">B9583*C9583*3.6/1000</f>
        <v>0.809242652390654</v>
      </c>
    </row>
    <row r="9584" customFormat="false" ht="15" hidden="false" customHeight="false" outlineLevel="0" collapsed="false">
      <c r="A9584" s="11" t="n">
        <v>43817.8333333333</v>
      </c>
      <c r="B9584" s="0" t="n">
        <v>1.498</v>
      </c>
      <c r="C9584" s="0" t="n">
        <v>144.526987596842</v>
      </c>
      <c r="D9584" s="0" t="n">
        <v>0.946424610459646</v>
      </c>
      <c r="E9584" s="12" t="n">
        <f aca="false">MIN(B9584,((1-$J$5)*$J$4*E9583+(1-$J$4)*$J$5*B9584)/(1-$J$4*$J$5))</f>
        <v>0.947383146609358</v>
      </c>
      <c r="F9584" s="12" t="n">
        <f aca="false">B9584*C9584*3.6/1000</f>
        <v>0.779405138712251</v>
      </c>
    </row>
    <row r="9585" customFormat="false" ht="15" hidden="false" customHeight="false" outlineLevel="0" collapsed="false">
      <c r="A9585" s="11" t="n">
        <v>43817.875</v>
      </c>
      <c r="B9585" s="0" t="n">
        <v>1.458</v>
      </c>
      <c r="C9585" s="0" t="n">
        <v>160.212280687869</v>
      </c>
      <c r="D9585" s="0" t="n">
        <v>0.947596459442099</v>
      </c>
      <c r="E9585" s="12" t="n">
        <f aca="false">MIN(B9585,((1-$J$5)*$J$4*E9584+(1-$J$4)*$J$5*B9585)/(1-$J$4*$J$5))</f>
        <v>0.948589355067194</v>
      </c>
      <c r="F9585" s="12" t="n">
        <f aca="false">B9585*C9585*3.6/1000</f>
        <v>0.840922218874485</v>
      </c>
    </row>
    <row r="9586" customFormat="false" ht="15" hidden="false" customHeight="false" outlineLevel="0" collapsed="false">
      <c r="A9586" s="11" t="n">
        <v>43817.9166666667</v>
      </c>
      <c r="B9586" s="0" t="n">
        <v>1.438</v>
      </c>
      <c r="C9586" s="0" t="n">
        <v>236.3940700274</v>
      </c>
      <c r="D9586" s="0" t="n">
        <v>0.948520416266209</v>
      </c>
      <c r="E9586" s="12" t="n">
        <f aca="false">MIN(B9586,((1-$J$5)*$J$4*E9585+(1-$J$4)*$J$5*B9586)/(1-$J$4*$J$5))</f>
        <v>0.949545049382397</v>
      </c>
      <c r="F9586" s="12" t="n">
        <f aca="false">B9586*C9586*3.6/1000</f>
        <v>1.22376482171784</v>
      </c>
    </row>
    <row r="9587" customFormat="false" ht="15" hidden="false" customHeight="false" outlineLevel="0" collapsed="false">
      <c r="A9587" s="11" t="n">
        <v>43817.9583333333</v>
      </c>
      <c r="B9587" s="0" t="n">
        <v>1.484</v>
      </c>
      <c r="C9587" s="0" t="n">
        <v>173.906564494423</v>
      </c>
      <c r="D9587" s="0" t="n">
        <v>0.949955250305434</v>
      </c>
      <c r="E9587" s="12" t="n">
        <f aca="false">MIN(B9587,((1-$J$5)*$J$4*E9586+(1-$J$4)*$J$5*B9587)/(1-$J$4*$J$5))</f>
        <v>0.951015476904928</v>
      </c>
      <c r="F9587" s="12" t="n">
        <f aca="false">B9587*C9587*3.6/1000</f>
        <v>0.929078430155005</v>
      </c>
    </row>
    <row r="9588" customFormat="false" ht="15" hidden="false" customHeight="false" outlineLevel="0" collapsed="false">
      <c r="A9588" s="11" t="n">
        <v>43818</v>
      </c>
      <c r="B9588" s="0" t="n">
        <v>1.639</v>
      </c>
      <c r="C9588" s="0" t="n">
        <v>170.485648630275</v>
      </c>
      <c r="D9588" s="0" t="n">
        <v>0.953139008583512</v>
      </c>
      <c r="E9588" s="12" t="n">
        <f aca="false">MIN(B9588,((1-$J$5)*$J$4*E9587+(1-$J$4)*$J$5*B9588)/(1-$J$4*$J$5))</f>
        <v>0.95424915932824</v>
      </c>
      <c r="F9588" s="12" t="n">
        <f aca="false">B9588*C9588*3.6/1000</f>
        <v>1.00593352117808</v>
      </c>
    </row>
    <row r="9589" customFormat="false" ht="15" hidden="false" customHeight="false" outlineLevel="0" collapsed="false">
      <c r="A9589" s="11" t="n">
        <v>43818.0416666667</v>
      </c>
      <c r="B9589" s="0" t="n">
        <v>1.735</v>
      </c>
      <c r="C9589" s="0" t="n">
        <v>157.010278300178</v>
      </c>
      <c r="D9589" s="0" t="n">
        <v>0.957368383039629</v>
      </c>
      <c r="E9589" s="12" t="n">
        <f aca="false">MIN(B9589,((1-$J$5)*$J$4*E9588+(1-$J$4)*$J$5*B9589)/(1-$J$4*$J$5))</f>
        <v>0.958536652584777</v>
      </c>
      <c r="F9589" s="12" t="n">
        <f aca="false">B9589*C9589*3.6/1000</f>
        <v>0.980686198262912</v>
      </c>
    </row>
    <row r="9590" customFormat="false" ht="15" hidden="false" customHeight="false" outlineLevel="0" collapsed="false">
      <c r="A9590" s="11" t="n">
        <v>43818.0833333333</v>
      </c>
      <c r="B9590" s="0" t="n">
        <v>1.756</v>
      </c>
      <c r="C9590" s="0" t="n">
        <v>163.109139695329</v>
      </c>
      <c r="D9590" s="0" t="n">
        <v>0.961768624398863</v>
      </c>
      <c r="E9590" s="12" t="n">
        <f aca="false">MIN(B9590,((1-$J$5)*$J$4*E9589+(1-$J$4)*$J$5*B9590)/(1-$J$4*$J$5))</f>
        <v>0.962995686314846</v>
      </c>
      <c r="F9590" s="12" t="n">
        <f aca="false">B9590*C9590*3.6/1000</f>
        <v>1.03111073749799</v>
      </c>
    </row>
    <row r="9591" customFormat="false" ht="15" hidden="false" customHeight="false" outlineLevel="0" collapsed="false">
      <c r="A9591" s="11" t="n">
        <v>43818.125</v>
      </c>
      <c r="B9591" s="0" t="n">
        <v>1.721</v>
      </c>
      <c r="C9591" s="0" t="n">
        <v>154.084906975831</v>
      </c>
      <c r="D9591" s="0" t="n">
        <v>0.965696574708586</v>
      </c>
      <c r="E9591" s="12" t="n">
        <f aca="false">MIN(B9591,((1-$J$5)*$J$4*E9590+(1-$J$4)*$J$5*B9591)/(1-$J$4*$J$5))</f>
        <v>0.966977635469462</v>
      </c>
      <c r="F9591" s="12" t="n">
        <f aca="false">B9591*C9591*3.6/1000</f>
        <v>0.954648449659459</v>
      </c>
    </row>
    <row r="9592" customFormat="false" ht="15" hidden="false" customHeight="false" outlineLevel="0" collapsed="false">
      <c r="A9592" s="11" t="n">
        <v>43818.1666666667</v>
      </c>
      <c r="B9592" s="0" t="n">
        <v>1.673</v>
      </c>
      <c r="C9592" s="0" t="n">
        <v>152.420928130479</v>
      </c>
      <c r="D9592" s="0" t="n">
        <v>0.969011314175053</v>
      </c>
      <c r="E9592" s="12" t="n">
        <f aca="false">MIN(B9592,((1-$J$5)*$J$4*E9591+(1-$J$4)*$J$5*B9592)/(1-$J$4*$J$5))</f>
        <v>0.970340442133886</v>
      </c>
      <c r="F9592" s="12" t="n">
        <f aca="false">B9592*C9592*3.6/1000</f>
        <v>0.918000765944248</v>
      </c>
    </row>
    <row r="9593" customFormat="false" ht="15" hidden="false" customHeight="false" outlineLevel="0" collapsed="false">
      <c r="A9593" s="11" t="n">
        <v>43818.2083333333</v>
      </c>
      <c r="B9593" s="0" t="n">
        <v>1.639</v>
      </c>
      <c r="C9593" s="0" t="n">
        <v>146.510537859351</v>
      </c>
      <c r="D9593" s="0" t="n">
        <v>0.971882975734433</v>
      </c>
      <c r="E9593" s="12" t="n">
        <f aca="false">MIN(B9593,((1-$J$5)*$J$4*E9592+(1-$J$4)*$J$5*B9593)/(1-$J$4*$J$5))</f>
        <v>0.973255756102027</v>
      </c>
      <c r="F9593" s="12" t="n">
        <f aca="false">B9593*C9593*3.6/1000</f>
        <v>0.864470777585316</v>
      </c>
    </row>
    <row r="9594" customFormat="false" ht="15" hidden="false" customHeight="false" outlineLevel="0" collapsed="false">
      <c r="A9594" s="11" t="n">
        <v>43818.25</v>
      </c>
      <c r="B9594" s="0" t="n">
        <v>1.598</v>
      </c>
      <c r="C9594" s="0" t="n">
        <v>126.343767404198</v>
      </c>
      <c r="D9594" s="0" t="n">
        <v>0.974238771094689</v>
      </c>
      <c r="E9594" s="12" t="n">
        <f aca="false">MIN(B9594,((1-$J$5)*$J$4*E9593+(1-$J$4)*$J$5*B9594)/(1-$J$4*$J$5))</f>
        <v>0.975650224700017</v>
      </c>
      <c r="F9594" s="12" t="n">
        <f aca="false">B9594*C9594*3.6/1000</f>
        <v>0.726830425122869</v>
      </c>
    </row>
    <row r="9595" customFormat="false" ht="15" hidden="false" customHeight="false" outlineLevel="0" collapsed="false">
      <c r="A9595" s="11" t="n">
        <v>43818.2916666667</v>
      </c>
      <c r="B9595" s="0" t="n">
        <v>1.551</v>
      </c>
      <c r="C9595" s="0" t="n">
        <v>97.7110223546886</v>
      </c>
      <c r="D9595" s="0" t="n">
        <v>0.976018539068611</v>
      </c>
      <c r="E9595" s="12" t="n">
        <f aca="false">MIN(B9595,((1-$J$5)*$J$4*E9594+(1-$J$4)*$J$5*B9595)/(1-$J$4*$J$5))</f>
        <v>0.977463235825222</v>
      </c>
      <c r="F9595" s="12" t="n">
        <f aca="false">B9595*C9595*3.6/1000</f>
        <v>0.545579264419639</v>
      </c>
    </row>
    <row r="9596" customFormat="false" ht="15" hidden="false" customHeight="false" outlineLevel="0" collapsed="false">
      <c r="A9596" s="11" t="n">
        <v>43818.3333333333</v>
      </c>
      <c r="B9596" s="0" t="n">
        <v>1.511</v>
      </c>
      <c r="C9596" s="0" t="n">
        <v>94.404513188542</v>
      </c>
      <c r="D9596" s="0" t="n">
        <v>0.977311758667803</v>
      </c>
      <c r="E9596" s="12" t="n">
        <f aca="false">MIN(B9596,((1-$J$5)*$J$4*E9595+(1-$J$4)*$J$5*B9596)/(1-$J$4*$J$5))</f>
        <v>0.978785093554626</v>
      </c>
      <c r="F9596" s="12" t="n">
        <f aca="false">B9596*C9596*3.6/1000</f>
        <v>0.513522789940393</v>
      </c>
    </row>
    <row r="9597" customFormat="false" ht="15" hidden="false" customHeight="false" outlineLevel="0" collapsed="false">
      <c r="A9597" s="11" t="n">
        <v>43818.375</v>
      </c>
      <c r="B9597" s="0" t="n">
        <v>1.471</v>
      </c>
      <c r="C9597" s="0" t="n">
        <v>121.176513631926</v>
      </c>
      <c r="D9597" s="0" t="n">
        <v>0.978126398492301</v>
      </c>
      <c r="E9597" s="12" t="n">
        <f aca="false">MIN(B9597,((1-$J$5)*$J$4*E9596+(1-$J$4)*$J$5*B9597)/(1-$J$4*$J$5))</f>
        <v>0.979623889377449</v>
      </c>
      <c r="F9597" s="12" t="n">
        <f aca="false">B9597*C9597*3.6/1000</f>
        <v>0.641702345589225</v>
      </c>
    </row>
    <row r="9598" customFormat="false" ht="15" hidden="false" customHeight="false" outlineLevel="0" collapsed="false">
      <c r="A9598" s="11" t="n">
        <v>43818.4166666667</v>
      </c>
      <c r="B9598" s="0" t="n">
        <v>1.432</v>
      </c>
      <c r="C9598" s="0" t="n">
        <v>130.439140076302</v>
      </c>
      <c r="D9598" s="0" t="n">
        <v>0.978481731625405</v>
      </c>
      <c r="E9598" s="12" t="n">
        <f aca="false">MIN(B9598,((1-$J$5)*$J$4*E9597+(1-$J$4)*$J$5*B9598)/(1-$J$4*$J$5))</f>
        <v>0.979999113605169</v>
      </c>
      <c r="F9598" s="12" t="n">
        <f aca="false">B9598*C9598*3.6/1000</f>
        <v>0.672439854921354</v>
      </c>
    </row>
    <row r="9599" customFormat="false" ht="15" hidden="false" customHeight="false" outlineLevel="0" collapsed="false">
      <c r="A9599" s="11" t="n">
        <v>43818.4583333333</v>
      </c>
      <c r="B9599" s="0" t="n">
        <v>1.406</v>
      </c>
      <c r="C9599" s="0" t="n">
        <v>162.144983291092</v>
      </c>
      <c r="D9599" s="0" t="n">
        <v>0.978533935397783</v>
      </c>
      <c r="E9599" s="12" t="n">
        <f aca="false">MIN(B9599,((1-$J$5)*$J$4*E9598+(1-$J$4)*$J$5*B9599)/(1-$J$4*$J$5))</f>
        <v>0.980068320959285</v>
      </c>
      <c r="F9599" s="12" t="n">
        <f aca="false">B9599*C9599*3.6/1000</f>
        <v>0.820713047426193</v>
      </c>
    </row>
    <row r="9600" customFormat="false" ht="15" hidden="false" customHeight="false" outlineLevel="0" collapsed="false">
      <c r="A9600" s="11" t="n">
        <v>43818.5</v>
      </c>
      <c r="B9600" s="0" t="n">
        <v>1.38</v>
      </c>
      <c r="C9600" s="0" t="n">
        <v>111.730168258833</v>
      </c>
      <c r="D9600" s="0" t="n">
        <v>0.978287974406503</v>
      </c>
      <c r="E9600" s="12" t="n">
        <f aca="false">MIN(B9600,((1-$J$5)*$J$4*E9599+(1-$J$4)*$J$5*B9600)/(1-$J$4*$J$5))</f>
        <v>0.979836552903942</v>
      </c>
      <c r="F9600" s="12" t="n">
        <f aca="false">B9600*C9600*3.6/1000</f>
        <v>0.555075475909884</v>
      </c>
    </row>
    <row r="9601" customFormat="false" ht="15" hidden="false" customHeight="false" outlineLevel="0" collapsed="false">
      <c r="A9601" s="11" t="n">
        <v>43818.5416666667</v>
      </c>
      <c r="B9601" s="0" t="n">
        <v>1.354</v>
      </c>
      <c r="C9601" s="0" t="n">
        <v>88.8268587731195</v>
      </c>
      <c r="D9601" s="0" t="n">
        <v>0.977748731939373</v>
      </c>
      <c r="E9601" s="12" t="n">
        <f aca="false">MIN(B9601,((1-$J$5)*$J$4*E9600+(1-$J$4)*$J$5*B9601)/(1-$J$4*$J$5))</f>
        <v>0.979308767847864</v>
      </c>
      <c r="F9601" s="12" t="n">
        <f aca="false">B9601*C9601*3.6/1000</f>
        <v>0.432977640403694</v>
      </c>
    </row>
    <row r="9602" customFormat="false" ht="15" hidden="false" customHeight="false" outlineLevel="0" collapsed="false">
      <c r="A9602" s="11" t="n">
        <v>43818.5833333333</v>
      </c>
      <c r="B9602" s="0" t="n">
        <v>1.328</v>
      </c>
      <c r="C9602" s="0" t="n">
        <v>93.2958224881477</v>
      </c>
      <c r="D9602" s="0" t="n">
        <v>0.97692101130661</v>
      </c>
      <c r="E9602" s="12" t="n">
        <f aca="false">MIN(B9602,((1-$J$5)*$J$4*E9601+(1-$J$4)*$J$5*B9602)/(1-$J$4*$J$5))</f>
        <v>0.978489842512644</v>
      </c>
      <c r="F9602" s="12" t="n">
        <f aca="false">B9602*C9602*3.6/1000</f>
        <v>0.446028668151336</v>
      </c>
    </row>
    <row r="9603" customFormat="false" ht="15" hidden="false" customHeight="false" outlineLevel="0" collapsed="false">
      <c r="A9603" s="11" t="n">
        <v>43818.625</v>
      </c>
      <c r="B9603" s="0" t="n">
        <v>1.322</v>
      </c>
      <c r="C9603" s="0" t="n">
        <v>76.2239088792823</v>
      </c>
      <c r="D9603" s="0" t="n">
        <v>0.97603823698135</v>
      </c>
      <c r="E9603" s="12" t="n">
        <f aca="false">MIN(B9603,((1-$J$5)*$J$4*E9602+(1-$J$4)*$J$5*B9603)/(1-$J$4*$J$5))</f>
        <v>0.977615215782617</v>
      </c>
      <c r="F9603" s="12" t="n">
        <f aca="false">B9603*C9603*3.6/1000</f>
        <v>0.36276482713828</v>
      </c>
    </row>
    <row r="9604" customFormat="false" ht="15" hidden="false" customHeight="false" outlineLevel="0" collapsed="false">
      <c r="A9604" s="11" t="n">
        <v>43818.6666666667</v>
      </c>
      <c r="B9604" s="0" t="n">
        <v>1.297</v>
      </c>
      <c r="C9604" s="0" t="n">
        <v>73.8769285988319</v>
      </c>
      <c r="D9604" s="0" t="n">
        <v>0.974884045783749</v>
      </c>
      <c r="E9604" s="12" t="n">
        <f aca="false">MIN(B9604,((1-$J$5)*$J$4*E9603+(1-$J$4)*$J$5*B9604)/(1-$J$4*$J$5))</f>
        <v>0.976466694929527</v>
      </c>
      <c r="F9604" s="12" t="n">
        <f aca="false">B9604*C9604*3.6/1000</f>
        <v>0.344946155013666</v>
      </c>
    </row>
    <row r="9605" customFormat="false" ht="15" hidden="false" customHeight="false" outlineLevel="0" collapsed="false">
      <c r="A9605" s="11" t="n">
        <v>43818.7083333333</v>
      </c>
      <c r="B9605" s="0" t="n">
        <v>1.297</v>
      </c>
      <c r="C9605" s="0" t="n">
        <v>72.6963329791369</v>
      </c>
      <c r="D9605" s="0" t="n">
        <v>0.973748757717875</v>
      </c>
      <c r="E9605" s="12" t="n">
        <f aca="false">MIN(B9605,((1-$J$5)*$J$4*E9604+(1-$J$4)*$J$5*B9605)/(1-$J$4*$J$5))</f>
        <v>0.975337095342549</v>
      </c>
      <c r="F9605" s="12" t="n">
        <f aca="false">B9605*C9605*3.6/1000</f>
        <v>0.339433717946186</v>
      </c>
    </row>
    <row r="9606" customFormat="false" ht="15" hidden="false" customHeight="false" outlineLevel="0" collapsed="false">
      <c r="A9606" s="11" t="n">
        <v>43818.75</v>
      </c>
      <c r="B9606" s="0" t="n">
        <v>1.297</v>
      </c>
      <c r="C9606" s="0" t="n">
        <v>71.5108454777043</v>
      </c>
      <c r="D9606" s="0" t="n">
        <v>0.972632063191704</v>
      </c>
      <c r="E9606" s="12" t="n">
        <f aca="false">MIN(B9606,((1-$J$5)*$J$4*E9605+(1-$J$4)*$J$5*B9606)/(1-$J$4*$J$5))</f>
        <v>0.974226105303957</v>
      </c>
      <c r="F9606" s="12" t="n">
        <f aca="false">B9606*C9606*3.6/1000</f>
        <v>0.333898439704497</v>
      </c>
    </row>
    <row r="9607" customFormat="false" ht="15" hidden="false" customHeight="false" outlineLevel="0" collapsed="false">
      <c r="A9607" s="11" t="n">
        <v>43818.7916666667</v>
      </c>
      <c r="B9607" s="0" t="n">
        <v>1.29</v>
      </c>
      <c r="C9607" s="0" t="n">
        <v>69.1246977045773</v>
      </c>
      <c r="D9607" s="0" t="n">
        <v>0.971453612742924</v>
      </c>
      <c r="E9607" s="12" t="n">
        <f aca="false">MIN(B9607,((1-$J$5)*$J$4*E9606+(1-$J$4)*$J$5*B9607)/(1-$J$4*$J$5))</f>
        <v>0.973052693354963</v>
      </c>
      <c r="F9607" s="12" t="n">
        <f aca="false">B9607*C9607*3.6/1000</f>
        <v>0.321015096140057</v>
      </c>
    </row>
    <row r="9608" customFormat="false" ht="15" hidden="false" customHeight="false" outlineLevel="0" collapsed="false">
      <c r="A9608" s="11" t="n">
        <v>43818.8333333333</v>
      </c>
      <c r="B9608" s="0" t="n">
        <v>1.278</v>
      </c>
      <c r="C9608" s="0" t="n">
        <v>67.9237740417252</v>
      </c>
      <c r="D9608" s="0" t="n">
        <v>0.970157242841044</v>
      </c>
      <c r="E9608" s="12" t="n">
        <f aca="false">MIN(B9608,((1-$J$5)*$J$4*E9607+(1-$J$4)*$J$5*B9608)/(1-$J$4*$J$5))</f>
        <v>0.971760227237089</v>
      </c>
      <c r="F9608" s="12" t="n">
        <f aca="false">B9608*C9608*3.6/1000</f>
        <v>0.312503699611169</v>
      </c>
    </row>
    <row r="9609" customFormat="false" ht="15" hidden="false" customHeight="false" outlineLevel="0" collapsed="false">
      <c r="A9609" s="11" t="n">
        <v>43818.875</v>
      </c>
      <c r="B9609" s="0" t="n">
        <v>1.259</v>
      </c>
      <c r="C9609" s="0" t="n">
        <v>64.287884415969</v>
      </c>
      <c r="D9609" s="0" t="n">
        <v>0.968664839808511</v>
      </c>
      <c r="E9609" s="12" t="n">
        <f aca="false">MIN(B9609,((1-$J$5)*$J$4*E9608+(1-$J$4)*$J$5*B9609)/(1-$J$4*$J$5))</f>
        <v>0.970269943427582</v>
      </c>
      <c r="F9609" s="12" t="n">
        <f aca="false">B9609*C9609*3.6/1000</f>
        <v>0.291378407326938</v>
      </c>
    </row>
    <row r="9610" customFormat="false" ht="15" hidden="false" customHeight="false" outlineLevel="0" collapsed="false">
      <c r="A9610" s="11" t="n">
        <v>43818.9166666667</v>
      </c>
      <c r="B9610" s="0" t="n">
        <v>1.228</v>
      </c>
      <c r="C9610" s="0" t="n">
        <v>130.74496718591</v>
      </c>
      <c r="D9610" s="0" t="n">
        <v>0.966842394341587</v>
      </c>
      <c r="E9610" s="12" t="n">
        <f aca="false">MIN(B9610,((1-$J$5)*$J$4*E9609+(1-$J$4)*$J$5*B9610)/(1-$J$4*$J$5))</f>
        <v>0.968446715364525</v>
      </c>
      <c r="F9610" s="12" t="n">
        <f aca="false">B9610*C9610*3.6/1000</f>
        <v>0.577997350935471</v>
      </c>
    </row>
    <row r="9611" customFormat="false" ht="15" hidden="false" customHeight="false" outlineLevel="0" collapsed="false">
      <c r="A9611" s="11" t="n">
        <v>43818.9583333333</v>
      </c>
      <c r="B9611" s="0" t="n">
        <v>1.234</v>
      </c>
      <c r="C9611" s="0" t="n">
        <v>50.4617101559922</v>
      </c>
      <c r="D9611" s="0" t="n">
        <v>0.965118406501435</v>
      </c>
      <c r="E9611" s="12" t="n">
        <f aca="false">MIN(B9611,((1-$J$5)*$J$4*E9610+(1-$J$4)*$J$5*B9611)/(1-$J$4*$J$5))</f>
        <v>0.966722716758849</v>
      </c>
      <c r="F9611" s="12" t="n">
        <f aca="false">B9611*C9611*3.6/1000</f>
        <v>0.22417110119698</v>
      </c>
    </row>
    <row r="9612" customFormat="false" ht="15" hidden="false" customHeight="false" outlineLevel="0" collapsed="false">
      <c r="A9612" s="11" t="n">
        <v>43819</v>
      </c>
      <c r="B9612" s="0" t="n">
        <v>1.228</v>
      </c>
      <c r="C9612" s="0" t="n">
        <v>52.2707511627426</v>
      </c>
      <c r="D9612" s="0" t="n">
        <v>0.96335404386871</v>
      </c>
      <c r="E9612" s="12" t="n">
        <f aca="false">MIN(B9612,((1-$J$5)*$J$4*E9611+(1-$J$4)*$J$5*B9612)/(1-$J$4*$J$5))</f>
        <v>0.964957927355903</v>
      </c>
      <c r="F9612" s="12" t="n">
        <f aca="false">B9612*C9612*3.6/1000</f>
        <v>0.231078536740253</v>
      </c>
    </row>
    <row r="9613" customFormat="false" ht="15" hidden="false" customHeight="false" outlineLevel="0" collapsed="false">
      <c r="A9613" s="11" t="n">
        <v>43819.0416666667</v>
      </c>
      <c r="B9613" s="0" t="n">
        <v>1.203</v>
      </c>
      <c r="C9613" s="0" t="n">
        <v>50.98023715766</v>
      </c>
      <c r="D9613" s="0" t="n">
        <v>0.961332702855239</v>
      </c>
      <c r="E9613" s="12" t="n">
        <f aca="false">MIN(B9613,((1-$J$5)*$J$4*E9612+(1-$J$4)*$J$5*B9613)/(1-$J$4*$J$5))</f>
        <v>0.962933908783318</v>
      </c>
      <c r="F9613" s="12" t="n">
        <f aca="false">B9613*C9613*3.6/1000</f>
        <v>0.220785211082394</v>
      </c>
    </row>
    <row r="9614" customFormat="false" ht="15" hidden="false" customHeight="false" outlineLevel="0" collapsed="false">
      <c r="A9614" s="11" t="n">
        <v>43819.0833333333</v>
      </c>
      <c r="B9614" s="0" t="n">
        <v>1.172</v>
      </c>
      <c r="C9614" s="0" t="n">
        <v>49.1507553912359</v>
      </c>
      <c r="D9614" s="0" t="n">
        <v>0.95898998225661</v>
      </c>
      <c r="E9614" s="12" t="n">
        <f aca="false">MIN(B9614,((1-$J$5)*$J$4*E9613+(1-$J$4)*$J$5*B9614)/(1-$J$4*$J$5))</f>
        <v>0.960585738951633</v>
      </c>
      <c r="F9614" s="12" t="n">
        <f aca="false">B9614*C9614*3.6/1000</f>
        <v>0.207376867146703</v>
      </c>
    </row>
    <row r="9615" customFormat="false" ht="15" hidden="false" customHeight="false" outlineLevel="0" collapsed="false">
      <c r="A9615" s="11" t="n">
        <v>43819.125</v>
      </c>
      <c r="B9615" s="0" t="n">
        <v>1.16</v>
      </c>
      <c r="C9615" s="0" t="n">
        <v>47.3212736248118</v>
      </c>
      <c r="D9615" s="0" t="n">
        <v>0.956548410407839</v>
      </c>
      <c r="E9615" s="12" t="n">
        <f aca="false">MIN(B9615,((1-$J$5)*$J$4*E9614+(1-$J$4)*$J$5*B9615)/(1-$J$4*$J$5))</f>
        <v>0.958137868458196</v>
      </c>
      <c r="F9615" s="12" t="n">
        <f aca="false">B9615*C9615*3.6/1000</f>
        <v>0.197613638657214</v>
      </c>
    </row>
    <row r="9616" customFormat="false" ht="15" hidden="false" customHeight="false" outlineLevel="0" collapsed="false">
      <c r="A9616" s="11" t="n">
        <v>43819.1666666667</v>
      </c>
      <c r="B9616" s="0" t="n">
        <v>1.135</v>
      </c>
      <c r="C9616" s="0" t="n">
        <v>54.4463150551633</v>
      </c>
      <c r="D9616" s="0" t="n">
        <v>0.953860951386646</v>
      </c>
      <c r="E9616" s="12" t="n">
        <f aca="false">MIN(B9616,((1-$J$5)*$J$4*E9615+(1-$J$4)*$J$5*B9616)/(1-$J$4*$J$5))</f>
        <v>0.955442022190351</v>
      </c>
      <c r="F9616" s="12" t="n">
        <f aca="false">B9616*C9616*3.6/1000</f>
        <v>0.222467643315397</v>
      </c>
    </row>
    <row r="9617" customFormat="false" ht="15" hidden="false" customHeight="false" outlineLevel="0" collapsed="false">
      <c r="A9617" s="11" t="n">
        <v>43819.2083333333</v>
      </c>
      <c r="B9617" s="0" t="n">
        <v>1.129</v>
      </c>
      <c r="C9617" s="0" t="n">
        <v>47.7166658160335</v>
      </c>
      <c r="D9617" s="0" t="n">
        <v>0.951148897127158</v>
      </c>
      <c r="E9617" s="12" t="n">
        <f aca="false">MIN(B9617,((1-$J$5)*$J$4*E9616+(1-$J$4)*$J$5*B9617)/(1-$J$4*$J$5))</f>
        <v>0.952721395795123</v>
      </c>
      <c r="F9617" s="12" t="n">
        <f aca="false">B9617*C9617*3.6/1000</f>
        <v>0.193939616542686</v>
      </c>
    </row>
    <row r="9618" customFormat="false" ht="15" hidden="false" customHeight="false" outlineLevel="0" collapsed="false">
      <c r="A9618" s="11" t="n">
        <v>43819.25</v>
      </c>
      <c r="B9618" s="0" t="n">
        <v>1.111</v>
      </c>
      <c r="C9618" s="0" t="n">
        <v>54.318959031291</v>
      </c>
      <c r="D9618" s="0" t="n">
        <v>0.948275430547286</v>
      </c>
      <c r="E9618" s="12" t="n">
        <f aca="false">MIN(B9618,((1-$J$5)*$J$4*E9617+(1-$J$4)*$J$5*B9618)/(1-$J$4*$J$5))</f>
        <v>0.949838012009371</v>
      </c>
      <c r="F9618" s="12" t="n">
        <f aca="false">B9618*C9618*3.6/1000</f>
        <v>0.217254108541551</v>
      </c>
    </row>
    <row r="9619" customFormat="false" ht="15" hidden="false" customHeight="false" outlineLevel="0" collapsed="false">
      <c r="A9619" s="11" t="n">
        <v>43819.2916666667</v>
      </c>
      <c r="B9619" s="0" t="n">
        <v>1.105</v>
      </c>
      <c r="C9619" s="0" t="n">
        <v>55.589146831692</v>
      </c>
      <c r="D9619" s="0" t="n">
        <v>0.945380415126797</v>
      </c>
      <c r="E9619" s="12" t="n">
        <f aca="false">MIN(B9619,((1-$J$5)*$J$4*E9618+(1-$J$4)*$J$5*B9619)/(1-$J$4*$J$5))</f>
        <v>0.946932937676433</v>
      </c>
      <c r="F9619" s="12" t="n">
        <f aca="false">B9619*C9619*3.6/1000</f>
        <v>0.221133626096471</v>
      </c>
    </row>
    <row r="9620" customFormat="false" ht="15" hidden="false" customHeight="false" outlineLevel="0" collapsed="false">
      <c r="A9620" s="11" t="n">
        <v>43819.3333333333</v>
      </c>
      <c r="B9620" s="0" t="n">
        <v>1.087</v>
      </c>
      <c r="C9620" s="0" t="n">
        <v>49.159407357229</v>
      </c>
      <c r="D9620" s="0" t="n">
        <v>0.942326983890259</v>
      </c>
      <c r="E9620" s="12" t="n">
        <f aca="false">MIN(B9620,((1-$J$5)*$J$4*E9619+(1-$J$4)*$J$5*B9620)/(1-$J$4*$J$5))</f>
        <v>0.943868144633988</v>
      </c>
      <c r="F9620" s="12" t="n">
        <f aca="false">B9620*C9620*3.6/1000</f>
        <v>0.192370592870308</v>
      </c>
    </row>
    <row r="9621" customFormat="false" ht="15" hidden="false" customHeight="false" outlineLevel="0" collapsed="false">
      <c r="A9621" s="11" t="n">
        <v>43819.375</v>
      </c>
      <c r="B9621" s="0" t="n">
        <v>1.075</v>
      </c>
      <c r="C9621" s="0" t="n">
        <v>53.0411786010183</v>
      </c>
      <c r="D9621" s="0" t="n">
        <v>0.939186341292045</v>
      </c>
      <c r="E9621" s="12" t="n">
        <f aca="false">MIN(B9621,((1-$J$5)*$J$4*E9620+(1-$J$4)*$J$5*B9621)/(1-$J$4*$J$5))</f>
        <v>0.940715456913494</v>
      </c>
      <c r="F9621" s="12" t="n">
        <f aca="false">B9621*C9621*3.6/1000</f>
        <v>0.205269361185941</v>
      </c>
    </row>
    <row r="9622" customFormat="false" ht="15" hidden="false" customHeight="false" outlineLevel="0" collapsed="false">
      <c r="A9622" s="11" t="n">
        <v>43819.4166666667</v>
      </c>
      <c r="B9622" s="0" t="n">
        <v>1.051</v>
      </c>
      <c r="C9622" s="0" t="n">
        <v>43.8581085138323</v>
      </c>
      <c r="D9622" s="0" t="n">
        <v>0.935822695765448</v>
      </c>
      <c r="E9622" s="12" t="n">
        <f aca="false">MIN(B9622,((1-$J$5)*$J$4*E9621+(1-$J$4)*$J$5*B9622)/(1-$J$4*$J$5))</f>
        <v>0.93733793703024</v>
      </c>
      <c r="F9622" s="12" t="n">
        <f aca="false">B9622*C9622*3.6/1000</f>
        <v>0.165941539372936</v>
      </c>
    </row>
    <row r="9623" customFormat="false" ht="15" hidden="false" customHeight="false" outlineLevel="0" collapsed="false">
      <c r="A9623" s="11" t="n">
        <v>43819.4583333333</v>
      </c>
      <c r="B9623" s="0" t="n">
        <v>1.051</v>
      </c>
      <c r="C9623" s="0" t="n">
        <v>41.1462816193819</v>
      </c>
      <c r="D9623" s="0" t="n">
        <v>0.93251413940831</v>
      </c>
      <c r="E9623" s="12" t="n">
        <f aca="false">MIN(B9623,((1-$J$5)*$J$4*E9622+(1-$J$4)*$J$5*B9623)/(1-$J$4*$J$5))</f>
        <v>0.934016059978671</v>
      </c>
      <c r="F9623" s="12" t="n">
        <f aca="false">B9623*C9623*3.6/1000</f>
        <v>0.155681071135093</v>
      </c>
    </row>
    <row r="9624" customFormat="false" ht="15" hidden="false" customHeight="false" outlineLevel="0" collapsed="false">
      <c r="A9624" s="11" t="n">
        <v>43819.5</v>
      </c>
      <c r="B9624" s="0" t="n">
        <v>1.051</v>
      </c>
      <c r="C9624" s="0" t="n">
        <v>47.8482781025145</v>
      </c>
      <c r="D9624" s="0" t="n">
        <v>0.929259769980316</v>
      </c>
      <c r="E9624" s="12" t="n">
        <f aca="false">MIN(B9624,((1-$J$5)*$J$4*E9623+(1-$J$4)*$J$5*B9624)/(1-$J$4*$J$5))</f>
        <v>0.930748909072928</v>
      </c>
      <c r="F9624" s="12" t="n">
        <f aca="false">B9624*C9624*3.6/1000</f>
        <v>0.181038745028674</v>
      </c>
    </row>
    <row r="9625" customFormat="false" ht="15" hidden="false" customHeight="false" outlineLevel="0" collapsed="false">
      <c r="A9625" s="11" t="n">
        <v>43819.5416666667</v>
      </c>
      <c r="B9625" s="0" t="n">
        <v>1.063</v>
      </c>
      <c r="C9625" s="0" t="n">
        <v>43.8581085138323</v>
      </c>
      <c r="D9625" s="0" t="n">
        <v>0.926195919916274</v>
      </c>
      <c r="E9625" s="12" t="n">
        <f aca="false">MIN(B9625,((1-$J$5)*$J$4*E9624+(1-$J$4)*$J$5*B9625)/(1-$J$4*$J$5))</f>
        <v>0.927673968231529</v>
      </c>
      <c r="F9625" s="12" t="n">
        <f aca="false">B9625*C9625*3.6/1000</f>
        <v>0.167836209660733</v>
      </c>
    </row>
    <row r="9626" customFormat="false" ht="15" hidden="false" customHeight="false" outlineLevel="0" collapsed="false">
      <c r="A9626" s="11" t="n">
        <v>43819.5833333333</v>
      </c>
      <c r="B9626" s="0" t="n">
        <v>1.045</v>
      </c>
      <c r="C9626" s="0" t="n">
        <v>41.1462816193819</v>
      </c>
      <c r="D9626" s="0" t="n">
        <v>0.922976419179006</v>
      </c>
      <c r="E9626" s="12" t="n">
        <f aca="false">MIN(B9626,((1-$J$5)*$J$4*E9625+(1-$J$4)*$J$5*B9626)/(1-$J$4*$J$5))</f>
        <v>0.9244421071404</v>
      </c>
      <c r="F9626" s="12" t="n">
        <f aca="false">B9626*C9626*3.6/1000</f>
        <v>0.154792311452115</v>
      </c>
    </row>
    <row r="9627" customFormat="false" ht="15" hidden="false" customHeight="false" outlineLevel="0" collapsed="false">
      <c r="A9627" s="11" t="n">
        <v>43819.625</v>
      </c>
      <c r="B9627" s="0" t="n">
        <v>1.051</v>
      </c>
      <c r="C9627" s="0" t="n">
        <v>42.5076908124411</v>
      </c>
      <c r="D9627" s="0" t="n">
        <v>0.919878256783471</v>
      </c>
      <c r="E9627" s="12" t="n">
        <f aca="false">MIN(B9627,((1-$J$5)*$J$4*E9626+(1-$J$4)*$J$5*B9627)/(1-$J$4*$J$5))</f>
        <v>0.92133268198158</v>
      </c>
      <c r="F9627" s="12" t="n">
        <f aca="false">B9627*C9627*3.6/1000</f>
        <v>0.160832098957952</v>
      </c>
    </row>
    <row r="9628" customFormat="false" ht="15" hidden="false" customHeight="false" outlineLevel="0" collapsed="false">
      <c r="A9628" s="11" t="n">
        <v>43819.6666666667</v>
      </c>
      <c r="B9628" s="0" t="n">
        <v>1.069</v>
      </c>
      <c r="C9628" s="0" t="n">
        <v>60.5989456085854</v>
      </c>
      <c r="D9628" s="0" t="n">
        <v>0.917036665370959</v>
      </c>
      <c r="E9628" s="12" t="n">
        <f aca="false">MIN(B9628,((1-$J$5)*$J$4*E9627+(1-$J$4)*$J$5*B9628)/(1-$J$4*$J$5))</f>
        <v>0.918482061191109</v>
      </c>
      <c r="F9628" s="12" t="n">
        <f aca="false">B9628*C9628*3.6/1000</f>
        <v>0.23320898228008</v>
      </c>
    </row>
    <row r="9629" customFormat="false" ht="15" hidden="false" customHeight="false" outlineLevel="0" collapsed="false">
      <c r="A9629" s="11" t="n">
        <v>43819.7083333333</v>
      </c>
      <c r="B9629" s="0" t="n">
        <v>1.051</v>
      </c>
      <c r="C9629" s="0" t="n">
        <v>60.5989456085854</v>
      </c>
      <c r="D9629" s="0" t="n">
        <v>0.914035783173793</v>
      </c>
      <c r="E9629" s="12" t="n">
        <f aca="false">MIN(B9629,((1-$J$5)*$J$4*E9628+(1-$J$4)*$J$5*B9629)/(1-$J$4*$J$5))</f>
        <v>0.915470824598175</v>
      </c>
      <c r="F9629" s="12" t="n">
        <f aca="false">B9629*C9629*3.6/1000</f>
        <v>0.229282170604644</v>
      </c>
    </row>
    <row r="9630" customFormat="false" ht="15" hidden="false" customHeight="false" outlineLevel="0" collapsed="false">
      <c r="A9630" s="11" t="n">
        <v>43819.75</v>
      </c>
      <c r="B9630" s="0" t="n">
        <v>1.057</v>
      </c>
      <c r="C9630" s="0" t="n">
        <v>63.0643606851278</v>
      </c>
      <c r="D9630" s="0" t="n">
        <v>0.911152658824012</v>
      </c>
      <c r="E9630" s="12" t="n">
        <f aca="false">MIN(B9630,((1-$J$5)*$J$4*E9629+(1-$J$4)*$J$5*B9630)/(1-$J$4*$J$5))</f>
        <v>0.912578389267069</v>
      </c>
      <c r="F9630" s="12" t="n">
        <f aca="false">B9630*C9630*3.6/1000</f>
        <v>0.239972505279048</v>
      </c>
    </row>
    <row r="9631" customFormat="false" ht="15" hidden="false" customHeight="false" outlineLevel="0" collapsed="false">
      <c r="A9631" s="11" t="n">
        <v>43819.7916666667</v>
      </c>
      <c r="B9631" s="0" t="n">
        <v>1.069</v>
      </c>
      <c r="C9631" s="0" t="n">
        <v>59.356678426563</v>
      </c>
      <c r="D9631" s="0" t="n">
        <v>0.908453973654387</v>
      </c>
      <c r="E9631" s="12" t="n">
        <f aca="false">MIN(B9631,((1-$J$5)*$J$4*E9630+(1-$J$4)*$J$5*B9631)/(1-$J$4*$J$5))</f>
        <v>0.909871990761845</v>
      </c>
      <c r="F9631" s="12" t="n">
        <f aca="false">B9631*C9631*3.6/1000</f>
        <v>0.228428241256785</v>
      </c>
    </row>
    <row r="9632" customFormat="false" ht="15" hidden="false" customHeight="false" outlineLevel="0" collapsed="false">
      <c r="A9632" s="11" t="n">
        <v>43819.8333333333</v>
      </c>
      <c r="B9632" s="0" t="n">
        <v>1.075</v>
      </c>
      <c r="C9632" s="0" t="n">
        <v>47.8482781025145</v>
      </c>
      <c r="D9632" s="0" t="n">
        <v>0.90586809700466</v>
      </c>
      <c r="E9632" s="12" t="n">
        <f aca="false">MIN(B9632,((1-$J$5)*$J$4*E9631+(1-$J$4)*$J$5*B9632)/(1-$J$4*$J$5))</f>
        <v>0.907279371474171</v>
      </c>
      <c r="F9632" s="12" t="n">
        <f aca="false">B9632*C9632*3.6/1000</f>
        <v>0.185172836256731</v>
      </c>
    </row>
    <row r="9633" customFormat="false" ht="15" hidden="false" customHeight="false" outlineLevel="0" collapsed="false">
      <c r="A9633" s="11" t="n">
        <v>43819.875</v>
      </c>
      <c r="B9633" s="0" t="n">
        <v>1.063</v>
      </c>
      <c r="C9633" s="0" t="n">
        <v>49.159407357229</v>
      </c>
      <c r="D9633" s="0" t="n">
        <v>0.903187351469995</v>
      </c>
      <c r="E9633" s="12" t="n">
        <f aca="false">MIN(B9633,((1-$J$5)*$J$4*E9632+(1-$J$4)*$J$5*B9633)/(1-$J$4*$J$5))</f>
        <v>0.904591078698649</v>
      </c>
      <c r="F9633" s="12" t="n">
        <f aca="false">B9633*C9633*3.6/1000</f>
        <v>0.188123220074644</v>
      </c>
    </row>
    <row r="9634" customFormat="false" ht="15" hidden="false" customHeight="false" outlineLevel="0" collapsed="false">
      <c r="A9634" s="11" t="n">
        <v>43819.9166666667</v>
      </c>
      <c r="B9634" s="0" t="n">
        <v>1.057</v>
      </c>
      <c r="C9634" s="0" t="n">
        <v>49.159407357229</v>
      </c>
      <c r="D9634" s="0" t="n">
        <v>0.900481900744786</v>
      </c>
      <c r="E9634" s="12" t="n">
        <f aca="false">MIN(B9634,((1-$J$5)*$J$4*E9633+(1-$J$4)*$J$5*B9634)/(1-$J$4*$J$5))</f>
        <v>0.901877881356003</v>
      </c>
      <c r="F9634" s="12" t="n">
        <f aca="false">B9634*C9634*3.6/1000</f>
        <v>0.187061376875728</v>
      </c>
    </row>
    <row r="9635" customFormat="false" ht="15" hidden="false" customHeight="false" outlineLevel="0" collapsed="false">
      <c r="A9635" s="11" t="n">
        <v>43819.9583333333</v>
      </c>
      <c r="B9635" s="0" t="n">
        <v>1.045</v>
      </c>
      <c r="C9635" s="0" t="n">
        <v>46.5279549425166</v>
      </c>
      <c r="D9635" s="0" t="n">
        <v>0.897683539496914</v>
      </c>
      <c r="E9635" s="12" t="n">
        <f aca="false">MIN(B9635,((1-$J$5)*$J$4*E9634+(1-$J$4)*$J$5*B9635)/(1-$J$4*$J$5))</f>
        <v>0.899070996984405</v>
      </c>
      <c r="F9635" s="12" t="n">
        <f aca="false">B9635*C9635*3.6/1000</f>
        <v>0.175038166493748</v>
      </c>
    </row>
    <row r="9636" customFormat="false" ht="15" hidden="false" customHeight="false" outlineLevel="0" collapsed="false">
      <c r="A9636" s="11" t="n">
        <v>43820</v>
      </c>
      <c r="B9636" s="0" t="n">
        <v>1.034</v>
      </c>
      <c r="C9636" s="0" t="n">
        <v>49.159407357229</v>
      </c>
      <c r="D9636" s="0" t="n">
        <v>0.894805224389411</v>
      </c>
      <c r="E9636" s="12" t="n">
        <f aca="false">MIN(B9636,((1-$J$5)*$J$4*E9635+(1-$J$4)*$J$5*B9636)/(1-$J$4*$J$5))</f>
        <v>0.896183501152702</v>
      </c>
      <c r="F9636" s="12" t="n">
        <f aca="false">B9636*C9636*3.6/1000</f>
        <v>0.182990977946549</v>
      </c>
    </row>
    <row r="9637" customFormat="false" ht="15" hidden="false" customHeight="false" outlineLevel="0" collapsed="false">
      <c r="A9637" s="11" t="n">
        <v>43820.0416666667</v>
      </c>
      <c r="B9637" s="0" t="n">
        <v>1.028</v>
      </c>
      <c r="C9637" s="0" t="n">
        <v>49.159407357229</v>
      </c>
      <c r="D9637" s="0" t="n">
        <v>0.891905439849589</v>
      </c>
      <c r="E9637" s="12" t="n">
        <f aca="false">MIN(B9637,((1-$J$5)*$J$4*E9636+(1-$J$4)*$J$5*B9637)/(1-$J$4*$J$5))</f>
        <v>0.893274382517567</v>
      </c>
      <c r="F9637" s="12" t="n">
        <f aca="false">B9637*C9637*3.6/1000</f>
        <v>0.181929134747633</v>
      </c>
    </row>
    <row r="9638" customFormat="false" ht="15" hidden="false" customHeight="false" outlineLevel="0" collapsed="false">
      <c r="A9638" s="11" t="n">
        <v>43820.0833333333</v>
      </c>
      <c r="B9638" s="0" t="n">
        <v>1.034</v>
      </c>
      <c r="C9638" s="0" t="n">
        <v>43.8581085138323</v>
      </c>
      <c r="D9638" s="0" t="n">
        <v>0.889121757398262</v>
      </c>
      <c r="E9638" s="12" t="n">
        <f aca="false">MIN(B9638,((1-$J$5)*$J$4*E9637+(1-$J$4)*$J$5*B9638)/(1-$J$4*$J$5))</f>
        <v>0.89048238280558</v>
      </c>
      <c r="F9638" s="12" t="n">
        <f aca="false">B9638*C9638*3.6/1000</f>
        <v>0.163257423131889</v>
      </c>
    </row>
    <row r="9639" customFormat="false" ht="15" hidden="false" customHeight="false" outlineLevel="0" collapsed="false">
      <c r="A9639" s="11" t="n">
        <v>43820.125</v>
      </c>
      <c r="B9639" s="0" t="n">
        <v>1.105</v>
      </c>
      <c r="C9639" s="0" t="n">
        <v>50.4617101559922</v>
      </c>
      <c r="D9639" s="0" t="n">
        <v>0.887195549986346</v>
      </c>
      <c r="E9639" s="12" t="n">
        <f aca="false">MIN(B9639,((1-$J$5)*$J$4*E9638+(1-$J$4)*$J$5*B9639)/(1-$J$4*$J$5))</f>
        <v>0.888555160683577</v>
      </c>
      <c r="F9639" s="12" t="n">
        <f aca="false">B9639*C9639*3.6/1000</f>
        <v>0.200736683000537</v>
      </c>
    </row>
    <row r="9640" customFormat="false" ht="15" hidden="false" customHeight="false" outlineLevel="0" collapsed="false">
      <c r="A9640" s="11" t="n">
        <v>43820.1666666667</v>
      </c>
      <c r="B9640" s="0" t="n">
        <v>1.057</v>
      </c>
      <c r="C9640" s="0" t="n">
        <v>46.5279549425166</v>
      </c>
      <c r="D9640" s="0" t="n">
        <v>0.884752010052539</v>
      </c>
      <c r="E9640" s="12" t="n">
        <f aca="false">MIN(B9640,((1-$J$5)*$J$4*E9639+(1-$J$4)*$J$5*B9640)/(1-$J$4*$J$5))</f>
        <v>0.886106146504277</v>
      </c>
      <c r="F9640" s="12" t="n">
        <f aca="false">B9640*C9640*3.6/1000</f>
        <v>0.177048174147264</v>
      </c>
    </row>
    <row r="9641" customFormat="false" ht="15" hidden="false" customHeight="false" outlineLevel="0" collapsed="false">
      <c r="A9641" s="11" t="n">
        <v>43820.2083333333</v>
      </c>
      <c r="B9641" s="0" t="n">
        <v>1.028</v>
      </c>
      <c r="C9641" s="0" t="n">
        <v>49.159407357229</v>
      </c>
      <c r="D9641" s="0" t="n">
        <v>0.882016875213115</v>
      </c>
      <c r="E9641" s="12" t="n">
        <f aca="false">MIN(B9641,((1-$J$5)*$J$4*E9640+(1-$J$4)*$J$5*B9641)/(1-$J$4*$J$5))</f>
        <v>0.883363046891356</v>
      </c>
      <c r="F9641" s="12" t="n">
        <f aca="false">B9641*C9641*3.6/1000</f>
        <v>0.181929134747633</v>
      </c>
    </row>
    <row r="9642" customFormat="false" ht="15" hidden="false" customHeight="false" outlineLevel="0" collapsed="false">
      <c r="A9642" s="11" t="n">
        <v>43820.25</v>
      </c>
      <c r="B9642" s="0" t="n">
        <v>1.004</v>
      </c>
      <c r="C9642" s="0" t="n">
        <v>50.4617101559922</v>
      </c>
      <c r="D9642" s="0" t="n">
        <v>0.879052096113615</v>
      </c>
      <c r="E9642" s="12" t="n">
        <f aca="false">MIN(B9642,((1-$J$5)*$J$4*E9641+(1-$J$4)*$J$5*B9642)/(1-$J$4*$J$5))</f>
        <v>0.880388367370906</v>
      </c>
      <c r="F9642" s="12" t="n">
        <f aca="false">B9642*C9642*3.6/1000</f>
        <v>0.182388805187818</v>
      </c>
    </row>
    <row r="9643" customFormat="false" ht="15" hidden="false" customHeight="false" outlineLevel="0" collapsed="false">
      <c r="A9643" s="11" t="n">
        <v>43820.2916666667</v>
      </c>
      <c r="B9643" s="0" t="n">
        <v>0.998</v>
      </c>
      <c r="C9643" s="0" t="n">
        <v>49.159407357229</v>
      </c>
      <c r="D9643" s="0" t="n">
        <v>0.876067263673195</v>
      </c>
      <c r="E9643" s="12" t="n">
        <f aca="false">MIN(B9643,((1-$J$5)*$J$4*E9642+(1-$J$4)*$J$5*B9643)/(1-$J$4*$J$5))</f>
        <v>0.877393501351616</v>
      </c>
      <c r="F9643" s="12" t="n">
        <f aca="false">B9643*C9643*3.6/1000</f>
        <v>0.176619918753052</v>
      </c>
    </row>
    <row r="9644" customFormat="false" ht="15" hidden="false" customHeight="false" outlineLevel="0" collapsed="false">
      <c r="A9644" s="11" t="n">
        <v>43820.3333333333</v>
      </c>
      <c r="B9644" s="0" t="n">
        <v>0.969</v>
      </c>
      <c r="C9644" s="0" t="n">
        <v>43.8581085138323</v>
      </c>
      <c r="D9644" s="0" t="n">
        <v>0.872799701516545</v>
      </c>
      <c r="E9644" s="12" t="n">
        <f aca="false">MIN(B9644,((1-$J$5)*$J$4*E9643+(1-$J$4)*$J$5*B9644)/(1-$J$4*$J$5))</f>
        <v>0.87411354251551</v>
      </c>
      <c r="F9644" s="12" t="n">
        <f aca="false">B9644*C9644*3.6/1000</f>
        <v>0.152994625739653</v>
      </c>
    </row>
    <row r="9645" customFormat="false" ht="15" hidden="false" customHeight="false" outlineLevel="0" collapsed="false">
      <c r="A9645" s="11" t="n">
        <v>43820.375</v>
      </c>
      <c r="B9645" s="0" t="n">
        <v>0.952</v>
      </c>
      <c r="C9645" s="0" t="n">
        <v>46.5279549425166</v>
      </c>
      <c r="D9645" s="0" t="n">
        <v>0.869391260037488</v>
      </c>
      <c r="E9645" s="12" t="n">
        <f aca="false">MIN(B9645,((1-$J$5)*$J$4*E9644+(1-$J$4)*$J$5*B9645)/(1-$J$4*$J$5))</f>
        <v>0.870691573116573</v>
      </c>
      <c r="F9645" s="12" t="n">
        <f aca="false">B9645*C9645*3.6/1000</f>
        <v>0.159460607178993</v>
      </c>
    </row>
    <row r="9646" customFormat="false" ht="15" hidden="false" customHeight="false" outlineLevel="0" collapsed="false">
      <c r="A9646" s="11" t="n">
        <v>43820.4166666667</v>
      </c>
      <c r="B9646" s="0" t="n">
        <v>0.952</v>
      </c>
      <c r="C9646" s="0" t="n">
        <v>43.8581085138323</v>
      </c>
      <c r="D9646" s="0" t="n">
        <v>0.866038641387782</v>
      </c>
      <c r="E9646" s="12" t="n">
        <f aca="false">MIN(B9646,((1-$J$5)*$J$4*E9645+(1-$J$4)*$J$5*B9646)/(1-$J$4*$J$5))</f>
        <v>0.867325978831292</v>
      </c>
      <c r="F9646" s="12" t="n">
        <f aca="false">B9646*C9646*3.6/1000</f>
        <v>0.150310509498606</v>
      </c>
    </row>
    <row r="9647" customFormat="false" ht="15" hidden="false" customHeight="false" outlineLevel="0" collapsed="false">
      <c r="A9647" s="11" t="n">
        <v>43820.4583333333</v>
      </c>
      <c r="B9647" s="0" t="n">
        <v>0.941</v>
      </c>
      <c r="C9647" s="0" t="n">
        <v>39.7733275226616</v>
      </c>
      <c r="D9647" s="0" t="n">
        <v>0.862615146404507</v>
      </c>
      <c r="E9647" s="12" t="n">
        <f aca="false">MIN(B9647,((1-$J$5)*$J$4*E9646+(1-$J$4)*$J$5*B9647)/(1-$J$4*$J$5))</f>
        <v>0.863888977532589</v>
      </c>
      <c r="F9647" s="12" t="n">
        <f aca="false">B9647*C9647*3.6/1000</f>
        <v>0.134736124315768</v>
      </c>
    </row>
    <row r="9648" customFormat="false" ht="15" hidden="false" customHeight="false" outlineLevel="0" collapsed="false">
      <c r="A9648" s="11" t="n">
        <v>43820.5</v>
      </c>
      <c r="B9648" s="0" t="n">
        <v>0.952</v>
      </c>
      <c r="C9648" s="0" t="n">
        <v>39.7733275226616</v>
      </c>
      <c r="D9648" s="0" t="n">
        <v>0.859373505700973</v>
      </c>
      <c r="E9648" s="12" t="n">
        <f aca="false">MIN(B9648,((1-$J$5)*$J$4*E9647+(1-$J$4)*$J$5*B9648)/(1-$J$4*$J$5))</f>
        <v>0.860635452367307</v>
      </c>
      <c r="F9648" s="12" t="n">
        <f aca="false">B9648*C9648*3.6/1000</f>
        <v>0.136311148085666</v>
      </c>
    </row>
    <row r="9649" customFormat="false" ht="15" hidden="false" customHeight="false" outlineLevel="0" collapsed="false">
      <c r="A9649" s="11" t="n">
        <v>43820.5416666667</v>
      </c>
      <c r="B9649" s="0" t="n">
        <v>0.969</v>
      </c>
      <c r="C9649" s="0" t="n">
        <v>41.1462816193819</v>
      </c>
      <c r="D9649" s="0" t="n">
        <v>0.856379350850339</v>
      </c>
      <c r="E9649" s="12" t="n">
        <f aca="false">MIN(B9649,((1-$J$5)*$J$4*E9648+(1-$J$4)*$J$5*B9649)/(1-$J$4*$J$5))</f>
        <v>0.857631573415622</v>
      </c>
      <c r="F9649" s="12" t="n">
        <f aca="false">B9649*C9649*3.6/1000</f>
        <v>0.143534688801052</v>
      </c>
    </row>
    <row r="9650" customFormat="false" ht="15" hidden="false" customHeight="false" outlineLevel="0" collapsed="false">
      <c r="A9650" s="11" t="n">
        <v>43820.5833333333</v>
      </c>
      <c r="B9650" s="0" t="n">
        <v>0.964</v>
      </c>
      <c r="C9650" s="0" t="n">
        <v>49.159407357229</v>
      </c>
      <c r="D9650" s="0" t="n">
        <v>0.853377058760983</v>
      </c>
      <c r="E9650" s="12" t="n">
        <f aca="false">MIN(B9650,((1-$J$5)*$J$4*E9649+(1-$J$4)*$J$5*B9650)/(1-$J$4*$J$5))</f>
        <v>0.854619521135299</v>
      </c>
      <c r="F9650" s="12" t="n">
        <f aca="false">B9650*C9650*3.6/1000</f>
        <v>0.170602807292527</v>
      </c>
    </row>
    <row r="9651" customFormat="false" ht="15" hidden="false" customHeight="false" outlineLevel="0" collapsed="false">
      <c r="A9651" s="11" t="n">
        <v>43820.625</v>
      </c>
      <c r="B9651" s="0" t="n">
        <v>0.987</v>
      </c>
      <c r="C9651" s="0" t="n">
        <v>46.5279549425166</v>
      </c>
      <c r="D9651" s="0" t="n">
        <v>0.850686942466022</v>
      </c>
      <c r="E9651" s="12" t="n">
        <f aca="false">MIN(B9651,((1-$J$5)*$J$4*E9650+(1-$J$4)*$J$5*B9651)/(1-$J$4*$J$5))</f>
        <v>0.851922329683317</v>
      </c>
      <c r="F9651" s="12" t="n">
        <f aca="false">B9651*C9651*3.6/1000</f>
        <v>0.16532312950175</v>
      </c>
    </row>
    <row r="9652" customFormat="false" ht="15" hidden="false" customHeight="false" outlineLevel="0" collapsed="false">
      <c r="A9652" s="11" t="n">
        <v>43820.6666666667</v>
      </c>
      <c r="B9652" s="0" t="n">
        <v>0.993</v>
      </c>
      <c r="C9652" s="0" t="n">
        <v>43.8581085138323</v>
      </c>
      <c r="D9652" s="0" t="n">
        <v>0.848109494351501</v>
      </c>
      <c r="E9652" s="12" t="n">
        <f aca="false">MIN(B9652,((1-$J$5)*$J$4*E9651+(1-$J$4)*$J$5*B9652)/(1-$J$4*$J$5))</f>
        <v>0.849338765767612</v>
      </c>
      <c r="F9652" s="12" t="n">
        <f aca="false">B9652*C9652*3.6/1000</f>
        <v>0.156783966315248</v>
      </c>
    </row>
    <row r="9653" customFormat="false" ht="15" hidden="false" customHeight="false" outlineLevel="0" collapsed="false">
      <c r="A9653" s="11" t="n">
        <v>43820.7083333333</v>
      </c>
      <c r="B9653" s="0" t="n">
        <v>0.993</v>
      </c>
      <c r="C9653" s="0" t="n">
        <v>38.3882218316261</v>
      </c>
      <c r="D9653" s="0" t="n">
        <v>0.845574259209432</v>
      </c>
      <c r="E9653" s="12" t="n">
        <f aca="false">MIN(B9653,((1-$J$5)*$J$4*E9652+(1-$J$4)*$J$5*B9653)/(1-$J$4*$J$5))</f>
        <v>0.846797764684126</v>
      </c>
      <c r="F9653" s="12" t="n">
        <f aca="false">B9653*C9653*3.6/1000</f>
        <v>0.137230215403697</v>
      </c>
    </row>
    <row r="9654" customFormat="false" ht="15" hidden="false" customHeight="false" outlineLevel="0" collapsed="false">
      <c r="A9654" s="11" t="n">
        <v>43820.75</v>
      </c>
      <c r="B9654" s="0" t="n">
        <v>0.987</v>
      </c>
      <c r="C9654" s="0" t="n">
        <v>43.8581085138323</v>
      </c>
      <c r="D9654" s="0" t="n">
        <v>0.843011935734298</v>
      </c>
      <c r="E9654" s="12" t="n">
        <f aca="false">MIN(B9654,((1-$J$5)*$J$4*E9653+(1-$J$4)*$J$5*B9654)/(1-$J$4*$J$5))</f>
        <v>0.844229432481752</v>
      </c>
      <c r="F9654" s="12" t="n">
        <f aca="false">B9654*C9654*3.6/1000</f>
        <v>0.155836631171349</v>
      </c>
    </row>
    <row r="9655" customFormat="false" ht="15" hidden="false" customHeight="false" outlineLevel="0" collapsed="false">
      <c r="A9655" s="11" t="n">
        <v>43820.7916666667</v>
      </c>
      <c r="B9655" s="0" t="n">
        <v>0.981</v>
      </c>
      <c r="C9655" s="0" t="n">
        <v>47.8482781025145</v>
      </c>
      <c r="D9655" s="0" t="n">
        <v>0.840422967573849</v>
      </c>
      <c r="E9655" s="12" t="n">
        <f aca="false">MIN(B9655,((1-$J$5)*$J$4*E9654+(1-$J$4)*$J$5*B9655)/(1-$J$4*$J$5))</f>
        <v>0.841634219426039</v>
      </c>
      <c r="F9655" s="12" t="n">
        <f aca="false">B9655*C9655*3.6/1000</f>
        <v>0.16898097894684</v>
      </c>
    </row>
    <row r="9656" customFormat="false" ht="15" hidden="false" customHeight="false" outlineLevel="0" collapsed="false">
      <c r="A9656" s="11" t="n">
        <v>43820.8333333333</v>
      </c>
      <c r="B9656" s="0" t="n">
        <v>0.987</v>
      </c>
      <c r="C9656" s="0" t="n">
        <v>240.767573437665</v>
      </c>
      <c r="D9656" s="0" t="n">
        <v>0.837945011008247</v>
      </c>
      <c r="E9656" s="12" t="n">
        <f aca="false">MIN(B9656,((1-$J$5)*$J$4*E9655+(1-$J$4)*$J$5*B9656)/(1-$J$4*$J$5))</f>
        <v>0.839150953867126</v>
      </c>
      <c r="F9656" s="12" t="n">
        <f aca="false">B9656*C9656*3.6/1000</f>
        <v>0.855495341938711</v>
      </c>
    </row>
    <row r="9657" customFormat="false" ht="15" hidden="false" customHeight="false" outlineLevel="0" collapsed="false">
      <c r="A9657" s="11" t="n">
        <v>43820.875</v>
      </c>
      <c r="B9657" s="0" t="n">
        <v>0.993</v>
      </c>
      <c r="C9657" s="0" t="n">
        <v>342.280822597627</v>
      </c>
      <c r="D9657" s="0" t="n">
        <v>0.835576247909953</v>
      </c>
      <c r="E9657" s="12" t="n">
        <f aca="false">MIN(B9657,((1-$J$5)*$J$4*E9656+(1-$J$4)*$J$5*B9657)/(1-$J$4*$J$5))</f>
        <v>0.836777791529942</v>
      </c>
      <c r="F9657" s="12" t="n">
        <f aca="false">B9657*C9657*3.6/1000</f>
        <v>1.223585484622</v>
      </c>
    </row>
    <row r="9658" customFormat="false" ht="15" hidden="false" customHeight="false" outlineLevel="0" collapsed="false">
      <c r="A9658" s="11" t="n">
        <v>43820.9166666667</v>
      </c>
      <c r="B9658" s="0" t="n">
        <v>0.975</v>
      </c>
      <c r="C9658" s="0" t="n">
        <v>735.141745192184</v>
      </c>
      <c r="D9658" s="0" t="n">
        <v>0.833040450131605</v>
      </c>
      <c r="E9658" s="12" t="n">
        <f aca="false">MIN(B9658,((1-$J$5)*$J$4*E9657+(1-$J$4)*$J$5*B9658)/(1-$J$4*$J$5))</f>
        <v>0.834236147517916</v>
      </c>
      <c r="F9658" s="12" t="n">
        <f aca="false">B9658*C9658*3.6/1000</f>
        <v>2.58034752562456</v>
      </c>
    </row>
    <row r="9659" customFormat="false" ht="15" hidden="false" customHeight="false" outlineLevel="0" collapsed="false">
      <c r="A9659" s="11" t="n">
        <v>43820.9583333333</v>
      </c>
      <c r="B9659" s="0" t="n">
        <v>2.394</v>
      </c>
      <c r="C9659" s="0" t="n">
        <v>712.047650043985</v>
      </c>
      <c r="D9659" s="0" t="n">
        <v>0.846772436168998</v>
      </c>
      <c r="E9659" s="12" t="n">
        <f aca="false">MIN(B9659,((1-$J$5)*$J$4*E9658+(1-$J$4)*$J$5*B9659)/(1-$J$4*$J$5))</f>
        <v>0.848100461397358</v>
      </c>
      <c r="F9659" s="12" t="n">
        <f aca="false">B9659*C9659*3.6/1000</f>
        <v>6.13671146713908</v>
      </c>
    </row>
    <row r="9660" customFormat="false" ht="15" hidden="false" customHeight="false" outlineLevel="0" collapsed="false">
      <c r="A9660" s="11" t="n">
        <v>43821</v>
      </c>
      <c r="B9660" s="0" t="n">
        <v>1.653</v>
      </c>
      <c r="C9660" s="0" t="n">
        <v>680.731902254874</v>
      </c>
      <c r="D9660" s="0" t="n">
        <v>0.851806193532154</v>
      </c>
      <c r="E9660" s="12" t="n">
        <f aca="false">MIN(B9660,((1-$J$5)*$J$4*E9659+(1-$J$4)*$J$5*B9660)/(1-$J$4*$J$5))</f>
        <v>0.853191063351273</v>
      </c>
      <c r="F9660" s="12" t="n">
        <f aca="false">B9660*C9660*3.6/1000</f>
        <v>4.0508994039383</v>
      </c>
    </row>
    <row r="9661" customFormat="false" ht="15" hidden="false" customHeight="false" outlineLevel="0" collapsed="false">
      <c r="A9661" s="11" t="n">
        <v>43821.0416666667</v>
      </c>
      <c r="B9661" s="0" t="n">
        <v>1.117</v>
      </c>
      <c r="C9661" s="0" t="n">
        <v>231.999909619699</v>
      </c>
      <c r="D9661" s="0" t="n">
        <v>0.850628353479022</v>
      </c>
      <c r="E9661" s="12" t="n">
        <f aca="false">MIN(B9661,((1-$J$5)*$J$4*E9660+(1-$J$4)*$J$5*B9661)/(1-$J$4*$J$5))</f>
        <v>0.852016581253229</v>
      </c>
      <c r="F9661" s="12" t="n">
        <f aca="false">B9661*C9661*3.6/1000</f>
        <v>0.932918036562733</v>
      </c>
    </row>
    <row r="9662" customFormat="false" ht="15" hidden="false" customHeight="false" outlineLevel="0" collapsed="false">
      <c r="A9662" s="11" t="n">
        <v>43821.0833333333</v>
      </c>
      <c r="B9662" s="0" t="n">
        <v>1.051</v>
      </c>
      <c r="C9662" s="0" t="n">
        <v>192.337665055241</v>
      </c>
      <c r="D9662" s="0" t="n">
        <v>0.848715094433078</v>
      </c>
      <c r="E9662" s="12" t="n">
        <f aca="false">MIN(B9662,((1-$J$5)*$J$4*E9661+(1-$J$4)*$J$5*B9662)/(1-$J$4*$J$5))</f>
        <v>0.850100327855318</v>
      </c>
      <c r="F9662" s="12" t="n">
        <f aca="false">B9662*C9662*3.6/1000</f>
        <v>0.727728789503011</v>
      </c>
    </row>
    <row r="9663" customFormat="false" ht="15" hidden="false" customHeight="false" outlineLevel="0" collapsed="false">
      <c r="A9663" s="11" t="n">
        <v>43821.125</v>
      </c>
      <c r="B9663" s="0" t="n">
        <v>1.01</v>
      </c>
      <c r="C9663" s="0" t="n">
        <v>142.53649609313</v>
      </c>
      <c r="D9663" s="0" t="n">
        <v>0.84636433574001</v>
      </c>
      <c r="E9663" s="12" t="n">
        <f aca="false">MIN(B9663,((1-$J$5)*$J$4*E9662+(1-$J$4)*$J$5*B9663)/(1-$J$4*$J$5))</f>
        <v>0.847742826572693</v>
      </c>
      <c r="F9663" s="12" t="n">
        <f aca="false">B9663*C9663*3.6/1000</f>
        <v>0.51826269979462</v>
      </c>
    </row>
    <row r="9664" customFormat="false" ht="15" hidden="false" customHeight="false" outlineLevel="0" collapsed="false">
      <c r="A9664" s="11" t="n">
        <v>43821.1666666667</v>
      </c>
      <c r="B9664" s="0" t="n">
        <v>0.998</v>
      </c>
      <c r="C9664" s="0" t="n">
        <v>134.50209441062</v>
      </c>
      <c r="D9664" s="0" t="n">
        <v>0.843914857443238</v>
      </c>
      <c r="E9664" s="12" t="n">
        <f aca="false">MIN(B9664,((1-$J$5)*$J$4*E9663+(1-$J$4)*$J$5*B9664)/(1-$J$4*$J$5))</f>
        <v>0.845285778358975</v>
      </c>
      <c r="F9664" s="12" t="n">
        <f aca="false">B9664*C9664*3.6/1000</f>
        <v>0.483239124798475</v>
      </c>
    </row>
    <row r="9665" customFormat="false" ht="15" hidden="false" customHeight="false" outlineLevel="0" collapsed="false">
      <c r="A9665" s="11" t="n">
        <v>43821.2083333333</v>
      </c>
      <c r="B9665" s="0" t="n">
        <v>0.981</v>
      </c>
      <c r="C9665" s="0" t="n">
        <v>126.343767404198</v>
      </c>
      <c r="D9665" s="0" t="n">
        <v>0.841311101396658</v>
      </c>
      <c r="E9665" s="12" t="n">
        <f aca="false">MIN(B9665,((1-$J$5)*$J$4*E9664+(1-$J$4)*$J$5*B9665)/(1-$J$4*$J$5))</f>
        <v>0.842673162570524</v>
      </c>
      <c r="F9665" s="12" t="n">
        <f aca="false">B9665*C9665*3.6/1000</f>
        <v>0.446195648964665</v>
      </c>
    </row>
    <row r="9666" customFormat="false" ht="15" hidden="false" customHeight="false" outlineLevel="0" collapsed="false">
      <c r="A9666" s="11" t="n">
        <v>43821.25</v>
      </c>
      <c r="B9666" s="0" t="n">
        <v>0.958</v>
      </c>
      <c r="C9666" s="0" t="n">
        <v>127.370734799333</v>
      </c>
      <c r="D9666" s="0" t="n">
        <v>0.838486984383765</v>
      </c>
      <c r="E9666" s="12" t="n">
        <f aca="false">MIN(B9666,((1-$J$5)*$J$4*E9665+(1-$J$4)*$J$5*B9666)/(1-$J$4*$J$5))</f>
        <v>0.839838349348605</v>
      </c>
      <c r="F9666" s="12" t="n">
        <f aca="false">B9666*C9666*3.6/1000</f>
        <v>0.439276190175939</v>
      </c>
    </row>
    <row r="9667" customFormat="false" ht="15" hidden="false" customHeight="false" outlineLevel="0" collapsed="false">
      <c r="A9667" s="11" t="n">
        <v>43821.2916666667</v>
      </c>
      <c r="B9667" s="0" t="n">
        <v>0.964</v>
      </c>
      <c r="C9667" s="0" t="n">
        <v>124.283430231695</v>
      </c>
      <c r="D9667" s="0" t="n">
        <v>0.835777730190491</v>
      </c>
      <c r="E9667" s="12" t="n">
        <f aca="false">MIN(B9667,((1-$J$5)*$J$4*E9666+(1-$J$4)*$J$5*B9667)/(1-$J$4*$J$5))</f>
        <v>0.837119430907936</v>
      </c>
      <c r="F9667" s="12" t="n">
        <f aca="false">B9667*C9667*3.6/1000</f>
        <v>0.431313216276073</v>
      </c>
    </row>
    <row r="9668" customFormat="false" ht="15" hidden="false" customHeight="false" outlineLevel="0" collapsed="false">
      <c r="A9668" s="11" t="n">
        <v>43821.3333333333</v>
      </c>
      <c r="B9668" s="0" t="n">
        <v>0.946</v>
      </c>
      <c r="C9668" s="0" t="n">
        <v>118.049221426422</v>
      </c>
      <c r="D9668" s="0" t="n">
        <v>0.832907017817861</v>
      </c>
      <c r="E9668" s="12" t="n">
        <f aca="false">MIN(B9668,((1-$J$5)*$J$4*E9667+(1-$J$4)*$J$5*B9668)/(1-$J$4*$J$5))</f>
        <v>0.834237726939107</v>
      </c>
      <c r="F9668" s="12" t="n">
        <f aca="false">B9668*C9668*3.6/1000</f>
        <v>0.402028428489822</v>
      </c>
    </row>
    <row r="9669" customFormat="false" ht="15" hidden="false" customHeight="false" outlineLevel="0" collapsed="false">
      <c r="A9669" s="11" t="n">
        <v>43821.375</v>
      </c>
      <c r="B9669" s="0" t="n">
        <v>0.929</v>
      </c>
      <c r="C9669" s="0" t="n">
        <v>109.603725406382</v>
      </c>
      <c r="D9669" s="0" t="n">
        <v>0.829888926589855</v>
      </c>
      <c r="E9669" s="12" t="n">
        <f aca="false">MIN(B9669,((1-$J$5)*$J$4*E9668+(1-$J$4)*$J$5*B9669)/(1-$J$4*$J$5))</f>
        <v>0.831207451371741</v>
      </c>
      <c r="F9669" s="12" t="n">
        <f aca="false">B9669*C9669*3.6/1000</f>
        <v>0.366558699249103</v>
      </c>
    </row>
    <row r="9670" customFormat="false" ht="15" hidden="false" customHeight="false" outlineLevel="0" collapsed="false">
      <c r="A9670" s="11" t="n">
        <v>43821.4166666667</v>
      </c>
      <c r="B9670" s="0" t="n">
        <v>0.935</v>
      </c>
      <c r="C9670" s="0" t="n">
        <v>114.900733760903</v>
      </c>
      <c r="D9670" s="0" t="n">
        <v>0.826988875055583</v>
      </c>
      <c r="E9670" s="12" t="n">
        <f aca="false">MIN(B9670,((1-$J$5)*$J$4*E9669+(1-$J$4)*$J$5*B9670)/(1-$J$4*$J$5))</f>
        <v>0.828296290723113</v>
      </c>
      <c r="F9670" s="12" t="n">
        <f aca="false">B9670*C9670*3.6/1000</f>
        <v>0.386755869839199</v>
      </c>
    </row>
    <row r="9671" customFormat="false" ht="15" hidden="false" customHeight="false" outlineLevel="0" collapsed="false">
      <c r="A9671" s="11" t="n">
        <v>43821.4583333333</v>
      </c>
      <c r="B9671" s="0" t="n">
        <v>0.935</v>
      </c>
      <c r="C9671" s="0" t="n">
        <v>115.952637807309</v>
      </c>
      <c r="D9671" s="0" t="n">
        <v>0.824136320033398</v>
      </c>
      <c r="E9671" s="12" t="n">
        <f aca="false">MIN(B9671,((1-$J$5)*$J$4*E9670+(1-$J$4)*$J$5*B9671)/(1-$J$4*$J$5))</f>
        <v>0.825433089887477</v>
      </c>
      <c r="F9671" s="12" t="n">
        <f aca="false">B9671*C9671*3.6/1000</f>
        <v>0.390296578859402</v>
      </c>
    </row>
    <row r="9672" customFormat="false" ht="15" hidden="false" customHeight="false" outlineLevel="0" collapsed="false">
      <c r="A9672" s="11" t="n">
        <v>43821.5</v>
      </c>
      <c r="B9672" s="0" t="n">
        <v>0.923</v>
      </c>
      <c r="C9672" s="0" t="n">
        <v>120.136386125267</v>
      </c>
      <c r="D9672" s="0" t="n">
        <v>0.821193263735744</v>
      </c>
      <c r="E9672" s="12" t="n">
        <f aca="false">MIN(B9672,((1-$J$5)*$J$4*E9671+(1-$J$4)*$J$5*B9672)/(1-$J$4*$J$5))</f>
        <v>0.822478673250122</v>
      </c>
      <c r="F9672" s="12" t="n">
        <f aca="false">B9672*C9672*3.6/1000</f>
        <v>0.399189183817038</v>
      </c>
    </row>
    <row r="9673" customFormat="false" ht="15" hidden="false" customHeight="false" outlineLevel="0" collapsed="false">
      <c r="A9673" s="11" t="n">
        <v>43821.5416666667</v>
      </c>
      <c r="B9673" s="0" t="n">
        <v>0.946</v>
      </c>
      <c r="C9673" s="0" t="n">
        <v>291.819268359485</v>
      </c>
      <c r="D9673" s="0" t="n">
        <v>0.818561413079555</v>
      </c>
      <c r="E9673" s="12" t="n">
        <f aca="false">MIN(B9673,((1-$J$5)*$J$4*E9672+(1-$J$4)*$J$5*B9673)/(1-$J$4*$J$5))</f>
        <v>0.819838167924749</v>
      </c>
      <c r="F9673" s="12" t="n">
        <f aca="false">B9673*C9673*3.6/1000</f>
        <v>0.993819700325062</v>
      </c>
    </row>
    <row r="9674" customFormat="false" ht="15" hidden="false" customHeight="false" outlineLevel="0" collapsed="false">
      <c r="A9674" s="11" t="n">
        <v>43821.5833333333</v>
      </c>
      <c r="B9674" s="0" t="n">
        <v>0.935</v>
      </c>
      <c r="C9674" s="0" t="n">
        <v>1618.56667444806</v>
      </c>
      <c r="D9674" s="0" t="n">
        <v>0.815846881483806</v>
      </c>
      <c r="E9674" s="12" t="n">
        <f aca="false">MIN(B9674,((1-$J$5)*$J$4*E9673+(1-$J$4)*$J$5*B9674)/(1-$J$4*$J$5))</f>
        <v>0.817114310133567</v>
      </c>
      <c r="F9674" s="12" t="n">
        <f aca="false">B9674*C9674*3.6/1000</f>
        <v>5.44809542619217</v>
      </c>
    </row>
    <row r="9675" customFormat="false" ht="15" hidden="false" customHeight="false" outlineLevel="0" collapsed="false">
      <c r="A9675" s="11" t="n">
        <v>43821.625</v>
      </c>
      <c r="B9675" s="0" t="n">
        <v>0.946</v>
      </c>
      <c r="C9675" s="0" t="n">
        <v>1933.77810466711</v>
      </c>
      <c r="D9675" s="0" t="n">
        <v>0.813302592895479</v>
      </c>
      <c r="E9675" s="12" t="n">
        <f aca="false">MIN(B9675,((1-$J$5)*$J$4*E9674+(1-$J$4)*$J$5*B9675)/(1-$J$4*$J$5))</f>
        <v>0.814562179818352</v>
      </c>
      <c r="F9675" s="12" t="n">
        <f aca="false">B9675*C9675*3.6/1000</f>
        <v>6.58567471325432</v>
      </c>
    </row>
    <row r="9676" customFormat="false" ht="15" hidden="false" customHeight="false" outlineLevel="0" collapsed="false">
      <c r="A9676" s="11" t="n">
        <v>43821.6666666667</v>
      </c>
      <c r="B9676" s="0" t="n">
        <v>3.638</v>
      </c>
      <c r="C9676" s="0" t="n">
        <v>1725.241505453</v>
      </c>
      <c r="D9676" s="0" t="n">
        <v>0.841582971404909</v>
      </c>
      <c r="E9676" s="12" t="n">
        <f aca="false">MIN(B9676,((1-$J$5)*$J$4*E9675+(1-$J$4)*$J$5*B9676)/(1-$J$4*$J$5))</f>
        <v>0.843096575537984</v>
      </c>
      <c r="F9676" s="12" t="n">
        <f aca="false">B9676*C9676*3.6/1000</f>
        <v>22.5951429486169</v>
      </c>
    </row>
    <row r="9677" customFormat="false" ht="15" hidden="false" customHeight="false" outlineLevel="0" collapsed="false">
      <c r="A9677" s="11" t="n">
        <v>43821.7083333333</v>
      </c>
      <c r="B9677" s="0" t="n">
        <v>2.788</v>
      </c>
      <c r="C9677" s="0" t="n">
        <v>737.769261860048</v>
      </c>
      <c r="D9677" s="0" t="n">
        <v>0.859680436259672</v>
      </c>
      <c r="E9677" s="12" t="n">
        <f aca="false">MIN(B9677,((1-$J$5)*$J$4*E9676+(1-$J$4)*$J$5*B9677)/(1-$J$4*$J$5))</f>
        <v>0.861358575940983</v>
      </c>
      <c r="F9677" s="12" t="n">
        <f aca="false">B9677*C9677*3.6/1000</f>
        <v>7.40484252743693</v>
      </c>
    </row>
    <row r="9678" customFormat="false" ht="15" hidden="false" customHeight="false" outlineLevel="0" collapsed="false">
      <c r="A9678" s="11" t="n">
        <v>43821.75</v>
      </c>
      <c r="B9678" s="0" t="n">
        <v>2.379</v>
      </c>
      <c r="C9678" s="0" t="n">
        <v>1343.47092340166</v>
      </c>
      <c r="D9678" s="0" t="n">
        <v>0.87280459261771</v>
      </c>
      <c r="E9678" s="12" t="n">
        <f aca="false">MIN(B9678,((1-$J$5)*$J$4*E9677+(1-$J$4)*$J$5*B9678)/(1-$J$4*$J$5))</f>
        <v>0.874603080455959</v>
      </c>
      <c r="F9678" s="12" t="n">
        <f aca="false">B9678*C9678*3.6/1000</f>
        <v>11.5060223763812</v>
      </c>
    </row>
    <row r="9679" customFormat="false" ht="15" hidden="false" customHeight="false" outlineLevel="0" collapsed="false">
      <c r="A9679" s="11" t="n">
        <v>43821.7916666667</v>
      </c>
      <c r="B9679" s="0" t="n">
        <v>2.502</v>
      </c>
      <c r="C9679" s="0" t="n">
        <v>1023.00627370023</v>
      </c>
      <c r="D9679" s="0" t="n">
        <v>0.887120307908732</v>
      </c>
      <c r="E9679" s="12" t="n">
        <f aca="false">MIN(B9679,((1-$J$5)*$J$4*E9678+(1-$J$4)*$J$5*B9679)/(1-$J$4*$J$5))</f>
        <v>0.889047840250754</v>
      </c>
      <c r="F9679" s="12" t="n">
        <f aca="false">B9679*C9679*3.6/1000</f>
        <v>9.2144221084727</v>
      </c>
    </row>
    <row r="9680" customFormat="false" ht="15" hidden="false" customHeight="false" outlineLevel="0" collapsed="false">
      <c r="A9680" s="11" t="n">
        <v>43821.8333333333</v>
      </c>
      <c r="B9680" s="0" t="n">
        <v>2.356</v>
      </c>
      <c r="C9680" s="0" t="n">
        <v>1148.01537590593</v>
      </c>
      <c r="D9680" s="0" t="n">
        <v>0.899532054276808</v>
      </c>
      <c r="E9680" s="12" t="n">
        <f aca="false">MIN(B9680,((1-$J$5)*$J$4*E9679+(1-$J$4)*$J$5*B9680)/(1-$J$4*$J$5))</f>
        <v>0.901570940081878</v>
      </c>
      <c r="F9680" s="12" t="n">
        <f aca="false">B9680*C9680*3.6/1000</f>
        <v>9.73700721228369</v>
      </c>
    </row>
    <row r="9681" customFormat="false" ht="15" hidden="false" customHeight="false" outlineLevel="0" collapsed="false">
      <c r="A9681" s="11" t="n">
        <v>43821.875</v>
      </c>
      <c r="B9681" s="0" t="n">
        <v>2.249</v>
      </c>
      <c r="C9681" s="0" t="n">
        <v>796.283289818719</v>
      </c>
      <c r="D9681" s="0" t="n">
        <v>0.910516979245497</v>
      </c>
      <c r="E9681" s="12" t="n">
        <f aca="false">MIN(B9681,((1-$J$5)*$J$4*E9680+(1-$J$4)*$J$5*B9681)/(1-$J$4*$J$5))</f>
        <v>0.91265379115137</v>
      </c>
      <c r="F9681" s="12" t="n">
        <f aca="false">B9681*C9681*3.6/1000</f>
        <v>6.44702802768828</v>
      </c>
    </row>
    <row r="9682" customFormat="false" ht="15" hidden="false" customHeight="false" outlineLevel="0" collapsed="false">
      <c r="A9682" s="11" t="n">
        <v>43821.9166666667</v>
      </c>
      <c r="B9682" s="0" t="n">
        <v>2.16</v>
      </c>
      <c r="C9682" s="0" t="n">
        <v>1094.88622741978</v>
      </c>
      <c r="D9682" s="0" t="n">
        <v>0.920304280881551</v>
      </c>
      <c r="E9682" s="12" t="n">
        <f aca="false">MIN(B9682,((1-$J$5)*$J$4*E9681+(1-$J$4)*$J$5*B9682)/(1-$J$4*$J$5))</f>
        <v>0.922527699040145</v>
      </c>
      <c r="F9682" s="12" t="n">
        <f aca="false">B9682*C9682*3.6/1000</f>
        <v>8.51383530441618</v>
      </c>
    </row>
    <row r="9683" customFormat="false" ht="15" hidden="false" customHeight="false" outlineLevel="0" collapsed="false">
      <c r="A9683" s="11" t="n">
        <v>43821.9583333333</v>
      </c>
      <c r="B9683" s="0" t="n">
        <v>2.086</v>
      </c>
      <c r="C9683" s="0" t="n">
        <v>1188.9088115818</v>
      </c>
      <c r="D9683" s="0" t="n">
        <v>0.929085098513227</v>
      </c>
      <c r="E9683" s="12" t="n">
        <f aca="false">MIN(B9683,((1-$J$5)*$J$4*E9682+(1-$J$4)*$J$5*B9683)/(1-$J$4*$J$5))</f>
        <v>0.931385562317902</v>
      </c>
      <c r="F9683" s="12" t="n">
        <f aca="false">B9683*C9683*3.6/1000</f>
        <v>8.92822961145467</v>
      </c>
    </row>
    <row r="9684" customFormat="false" ht="15" hidden="false" customHeight="false" outlineLevel="0" collapsed="false">
      <c r="A9684" s="11" t="n">
        <v>43822</v>
      </c>
      <c r="B9684" s="0" t="n">
        <v>2.386</v>
      </c>
      <c r="C9684" s="0" t="n">
        <v>818.102890392114</v>
      </c>
      <c r="D9684" s="0" t="n">
        <v>0.941152602984155</v>
      </c>
      <c r="E9684" s="12" t="n">
        <f aca="false">MIN(B9684,((1-$J$5)*$J$4*E9683+(1-$J$4)*$J$5*B9684)/(1-$J$4*$J$5))</f>
        <v>0.943557134602615</v>
      </c>
      <c r="F9684" s="12" t="n">
        <f aca="false">B9684*C9684*3.6/1000</f>
        <v>7.02717658731211</v>
      </c>
    </row>
    <row r="9685" customFormat="false" ht="15" hidden="false" customHeight="false" outlineLevel="0" collapsed="false">
      <c r="A9685" s="11" t="n">
        <v>43822.0416666667</v>
      </c>
      <c r="B9685" s="0" t="n">
        <v>2.034</v>
      </c>
      <c r="C9685" s="0" t="n">
        <v>700.761853712613</v>
      </c>
      <c r="D9685" s="0" t="n">
        <v>0.94899735106084</v>
      </c>
      <c r="E9685" s="12" t="n">
        <f aca="false">MIN(B9685,((1-$J$5)*$J$4*E9684+(1-$J$4)*$J$5*B9685)/(1-$J$4*$J$5))</f>
        <v>0.951468878678355</v>
      </c>
      <c r="F9685" s="12" t="n">
        <f aca="false">B9685*C9685*3.6/1000</f>
        <v>5.13125859762524</v>
      </c>
    </row>
    <row r="9686" customFormat="false" ht="15" hidden="false" customHeight="false" outlineLevel="0" collapsed="false">
      <c r="A9686" s="11" t="n">
        <v>43822.0833333333</v>
      </c>
      <c r="B9686" s="0" t="n">
        <v>1.904</v>
      </c>
      <c r="C9686" s="0" t="n">
        <v>669.315048661445</v>
      </c>
      <c r="D9686" s="0" t="n">
        <v>0.955227070393201</v>
      </c>
      <c r="E9686" s="12" t="n">
        <f aca="false">MIN(B9686,((1-$J$5)*$J$4*E9685+(1-$J$4)*$J$5*B9686)/(1-$J$4*$J$5))</f>
        <v>0.957751104729783</v>
      </c>
      <c r="F9686" s="12" t="n">
        <f aca="false">B9686*C9686*3.6/1000</f>
        <v>4.58775306954501</v>
      </c>
    </row>
    <row r="9687" customFormat="false" ht="15" hidden="false" customHeight="false" outlineLevel="0" collapsed="false">
      <c r="A9687" s="11" t="n">
        <v>43822.125</v>
      </c>
      <c r="B9687" s="0" t="n">
        <v>1.883</v>
      </c>
      <c r="C9687" s="0" t="n">
        <v>684.080525888361</v>
      </c>
      <c r="D9687" s="0" t="n">
        <v>0.961114625702837</v>
      </c>
      <c r="E9687" s="12" t="n">
        <f aca="false">MIN(B9687,((1-$J$5)*$J$4*E9686+(1-$J$4)*$J$5*B9687)/(1-$J$4*$J$5))</f>
        <v>0.963687659841318</v>
      </c>
      <c r="F9687" s="12" t="n">
        <f aca="false">B9687*C9687*3.6/1000</f>
        <v>4.63724506889202</v>
      </c>
    </row>
    <row r="9688" customFormat="false" ht="15" hidden="false" customHeight="false" outlineLevel="0" collapsed="false">
      <c r="A9688" s="11" t="n">
        <v>43822.1666666667</v>
      </c>
      <c r="B9688" s="0" t="n">
        <v>1.883</v>
      </c>
      <c r="C9688" s="0" t="n">
        <v>700.761853712613</v>
      </c>
      <c r="D9688" s="0" t="n">
        <v>0.966905755711536</v>
      </c>
      <c r="E9688" s="12" t="n">
        <f aca="false">MIN(B9688,((1-$J$5)*$J$4*E9687+(1-$J$4)*$J$5*B9688)/(1-$J$4*$J$5))</f>
        <v>0.969526413385943</v>
      </c>
      <c r="F9688" s="12" t="n">
        <f aca="false">B9688*C9688*3.6/1000</f>
        <v>4.75032445394706</v>
      </c>
    </row>
    <row r="9689" customFormat="false" ht="15" hidden="false" customHeight="false" outlineLevel="0" collapsed="false">
      <c r="A9689" s="11" t="n">
        <v>43822.2083333333</v>
      </c>
      <c r="B9689" s="0" t="n">
        <v>1.862</v>
      </c>
      <c r="C9689" s="0" t="n">
        <v>682.741577307582</v>
      </c>
      <c r="D9689" s="0" t="n">
        <v>0.972361904833004</v>
      </c>
      <c r="E9689" s="12" t="n">
        <f aca="false">MIN(B9689,((1-$J$5)*$J$4*E9688+(1-$J$4)*$J$5*B9689)/(1-$J$4*$J$5))</f>
        <v>0.975026801962781</v>
      </c>
      <c r="F9689" s="12" t="n">
        <f aca="false">B9689*C9689*3.6/1000</f>
        <v>4.57655334100818</v>
      </c>
    </row>
    <row r="9690" customFormat="false" ht="15" hidden="false" customHeight="false" outlineLevel="0" collapsed="false">
      <c r="A9690" s="11" t="n">
        <v>43822.25</v>
      </c>
      <c r="B9690" s="0" t="n">
        <v>1.833</v>
      </c>
      <c r="C9690" s="0" t="n">
        <v>740.394403098645</v>
      </c>
      <c r="D9690" s="0" t="n">
        <v>0.977397079390509</v>
      </c>
      <c r="E9690" s="12" t="n">
        <f aca="false">MIN(B9690,((1-$J$5)*$J$4*E9689+(1-$J$4)*$J$5*B9690)/(1-$J$4*$J$5))</f>
        <v>0.980102142951862</v>
      </c>
      <c r="F9690" s="12" t="n">
        <f aca="false">B9690*C9690*3.6/1000</f>
        <v>4.88571458716734</v>
      </c>
    </row>
    <row r="9691" customFormat="false" ht="15" hidden="false" customHeight="false" outlineLevel="0" collapsed="false">
      <c r="A9691" s="11" t="n">
        <v>43822.2916666667</v>
      </c>
      <c r="B9691" s="0" t="n">
        <v>2.02</v>
      </c>
      <c r="C9691" s="0" t="n">
        <v>740.394403098645</v>
      </c>
      <c r="D9691" s="0" t="n">
        <v>0.984488132199296</v>
      </c>
      <c r="E9691" s="12" t="n">
        <f aca="false">MIN(B9691,((1-$J$5)*$J$4*E9690+(1-$J$4)*$J$5*B9691)/(1-$J$4*$J$5))</f>
        <v>0.987250377829097</v>
      </c>
      <c r="F9691" s="12" t="n">
        <f aca="false">B9691*C9691*3.6/1000</f>
        <v>5.38414809933335</v>
      </c>
    </row>
    <row r="9692" customFormat="false" ht="15" hidden="false" customHeight="false" outlineLevel="0" collapsed="false">
      <c r="A9692" s="11" t="n">
        <v>43822.3333333333</v>
      </c>
      <c r="B9692" s="0" t="n">
        <v>3.166</v>
      </c>
      <c r="C9692" s="0" t="n">
        <v>740.394403098645</v>
      </c>
      <c r="D9692" s="0" t="n">
        <v>1.0045675493423</v>
      </c>
      <c r="E9692" s="12" t="n">
        <f aca="false">MIN(B9692,((1-$J$5)*$J$4*E9691+(1-$J$4)*$J$5*B9692)/(1-$J$4*$J$5))</f>
        <v>1.00749666485003</v>
      </c>
      <c r="F9692" s="12" t="n">
        <f aca="false">B9692*C9692*3.6/1000</f>
        <v>8.43871924875712</v>
      </c>
    </row>
    <row r="9693" customFormat="false" ht="15" hidden="false" customHeight="false" outlineLevel="0" collapsed="false">
      <c r="A9693" s="11" t="n">
        <v>43822.375</v>
      </c>
      <c r="B9693" s="0" t="n">
        <v>3.033</v>
      </c>
      <c r="C9693" s="0" t="n">
        <v>868.873751008321</v>
      </c>
      <c r="D9693" s="0" t="n">
        <v>1.02279725560055</v>
      </c>
      <c r="E9693" s="12" t="n">
        <f aca="false">MIN(B9693,((1-$J$5)*$J$4*E9692+(1-$J$4)*$J$5*B9693)/(1-$J$4*$J$5))</f>
        <v>1.02587563248018</v>
      </c>
      <c r="F9693" s="12" t="n">
        <f aca="false">B9693*C9693*3.6/1000</f>
        <v>9.48705871250966</v>
      </c>
    </row>
    <row r="9694" customFormat="false" ht="15" hidden="false" customHeight="false" outlineLevel="0" collapsed="false">
      <c r="A9694" s="11" t="n">
        <v>43822.4166666667</v>
      </c>
      <c r="B9694" s="0" t="n">
        <v>5.358</v>
      </c>
      <c r="C9694" s="0" t="n">
        <v>900.224043360794</v>
      </c>
      <c r="D9694" s="0" t="n">
        <v>1.06731475438694</v>
      </c>
      <c r="E9694" s="12" t="n">
        <f aca="false">MIN(B9694,((1-$J$5)*$J$4*E9693+(1-$J$4)*$J$5*B9694)/(1-$J$4*$J$5))</f>
        <v>1.07076400756288</v>
      </c>
      <c r="F9694" s="12" t="n">
        <f aca="false">B9694*C9694*3.6/1000</f>
        <v>17.3642415275777</v>
      </c>
    </row>
    <row r="9695" customFormat="false" ht="15" hidden="false" customHeight="false" outlineLevel="0" collapsed="false">
      <c r="A9695" s="11" t="n">
        <v>43822.4583333333</v>
      </c>
      <c r="B9695" s="0" t="n">
        <v>5.132</v>
      </c>
      <c r="C9695" s="0" t="n">
        <v>1882.20235993262</v>
      </c>
      <c r="D9695" s="0" t="n">
        <v>1.10851884565745</v>
      </c>
      <c r="E9695" s="12" t="n">
        <f aca="false">MIN(B9695,((1-$J$5)*$J$4*E9694+(1-$J$4)*$J$5*B9695)/(1-$J$4*$J$5))</f>
        <v>1.11230661040369</v>
      </c>
      <c r="F9695" s="12" t="n">
        <f aca="false">B9695*C9695*3.6/1000</f>
        <v>34.7740650402272</v>
      </c>
    </row>
    <row r="9696" customFormat="false" ht="15" hidden="false" customHeight="false" outlineLevel="0" collapsed="false">
      <c r="A9696" s="11" t="n">
        <v>43822.5</v>
      </c>
      <c r="B9696" s="0" t="n">
        <v>6.672</v>
      </c>
      <c r="C9696" s="0" t="n">
        <v>1455.08316383839</v>
      </c>
      <c r="D9696" s="0" t="n">
        <v>1.16665799083931</v>
      </c>
      <c r="E9696" s="12" t="n">
        <f aca="false">MIN(B9696,((1-$J$5)*$J$4*E9695+(1-$J$4)*$J$5*B9696)/(1-$J$4*$J$5))</f>
        <v>1.17092429392258</v>
      </c>
      <c r="F9696" s="12" t="n">
        <f aca="false">B9696*C9696*3.6/1000</f>
        <v>34.9499335288671</v>
      </c>
    </row>
    <row r="9697" customFormat="false" ht="15" hidden="false" customHeight="false" outlineLevel="0" collapsed="false">
      <c r="A9697" s="11" t="n">
        <v>43822.5416666667</v>
      </c>
      <c r="B9697" s="0" t="n">
        <v>5.9265</v>
      </c>
      <c r="C9697" s="0" t="n">
        <v>1084.55884755223</v>
      </c>
      <c r="D9697" s="0" t="n">
        <v>1.21532015757794</v>
      </c>
      <c r="E9697" s="12" t="n">
        <f aca="false">MIN(B9697,((1-$J$5)*$J$4*E9696+(1-$J$4)*$J$5*B9697)/(1-$J$4*$J$5))</f>
        <v>1.21997908314955</v>
      </c>
      <c r="F9697" s="12" t="n">
        <f aca="false">B9697*C9697*3.6/1000</f>
        <v>23.1394968360658</v>
      </c>
    </row>
    <row r="9698" customFormat="false" ht="15" hidden="false" customHeight="false" outlineLevel="0" collapsed="false">
      <c r="A9698" s="11" t="n">
        <v>43822.5833333333</v>
      </c>
      <c r="B9698" s="0" t="n">
        <v>5.181</v>
      </c>
      <c r="C9698" s="0" t="n">
        <v>714.034531266061</v>
      </c>
      <c r="D9698" s="0" t="n">
        <v>1.25466055808798</v>
      </c>
      <c r="E9698" s="12" t="n">
        <f aca="false">MIN(B9698,((1-$J$5)*$J$4*E9697+(1-$J$4)*$J$5*B9698)/(1-$J$4*$J$5))</f>
        <v>1.25962852164791</v>
      </c>
      <c r="F9698" s="12" t="n">
        <f aca="false">B9698*C9698*3.6/1000</f>
        <v>13.3178864633621</v>
      </c>
    </row>
    <row r="9699" customFormat="false" ht="15" hidden="false" customHeight="false" outlineLevel="0" collapsed="false">
      <c r="A9699" s="11" t="n">
        <v>43822.625</v>
      </c>
      <c r="B9699" s="0" t="n">
        <v>4.528</v>
      </c>
      <c r="C9699" s="0" t="n">
        <v>585.143247605094</v>
      </c>
      <c r="D9699" s="0" t="n">
        <v>1.28588959926364</v>
      </c>
      <c r="E9699" s="12" t="n">
        <f aca="false">MIN(B9699,((1-$J$5)*$J$4*E9698+(1-$J$4)*$J$5*B9699)/(1-$J$4*$J$5))</f>
        <v>1.29109427911665</v>
      </c>
      <c r="F9699" s="12" t="n">
        <f aca="false">B9699*C9699*3.6/1000</f>
        <v>9.53830305056111</v>
      </c>
    </row>
    <row r="9700" customFormat="false" ht="15" hidden="false" customHeight="false" outlineLevel="0" collapsed="false">
      <c r="A9700" s="11" t="n">
        <v>43822.6666666667</v>
      </c>
      <c r="B9700" s="0" t="n">
        <v>4.314</v>
      </c>
      <c r="C9700" s="0" t="n">
        <v>640.21228200488</v>
      </c>
      <c r="D9700" s="0" t="n">
        <v>1.31416008874313</v>
      </c>
      <c r="E9700" s="12" t="n">
        <f aca="false">MIN(B9700,((1-$J$5)*$J$4*E9699+(1-$J$4)*$J$5*B9700)/(1-$J$4*$J$5))</f>
        <v>1.31957378028441</v>
      </c>
      <c r="F9700" s="12" t="n">
        <f aca="false">B9700*C9700*3.6/1000</f>
        <v>9.9427528244486</v>
      </c>
    </row>
    <row r="9701" customFormat="false" ht="15" hidden="false" customHeight="false" outlineLevel="0" collapsed="false">
      <c r="A9701" s="11" t="n">
        <v>43822.7083333333</v>
      </c>
      <c r="B9701" s="0" t="n">
        <v>4.167</v>
      </c>
      <c r="C9701" s="0" t="n">
        <v>494.129953644254</v>
      </c>
      <c r="D9701" s="0" t="n">
        <v>1.34028662557613</v>
      </c>
      <c r="E9701" s="12" t="n">
        <f aca="false">MIN(B9701,((1-$J$5)*$J$4*E9700+(1-$J$4)*$J$5*B9701)/(1-$J$4*$J$5))</f>
        <v>1.34588887451366</v>
      </c>
      <c r="F9701" s="12" t="n">
        <f aca="false">B9701*C9701*3.6/1000</f>
        <v>7.41254226060818</v>
      </c>
    </row>
    <row r="9702" customFormat="false" ht="15" hidden="false" customHeight="false" outlineLevel="0" collapsed="false">
      <c r="A9702" s="11" t="n">
        <v>43822.75</v>
      </c>
      <c r="B9702" s="0" t="n">
        <v>4.057</v>
      </c>
      <c r="C9702" s="0" t="n">
        <v>498.486920285486</v>
      </c>
      <c r="D9702" s="0" t="n">
        <v>1.36472741771255</v>
      </c>
      <c r="E9702" s="12" t="n">
        <f aca="false">MIN(B9702,((1-$J$5)*$J$4*E9701+(1-$J$4)*$J$5*B9702)/(1-$J$4*$J$5))</f>
        <v>1.37050190788247</v>
      </c>
      <c r="F9702" s="12" t="n">
        <f aca="false">B9702*C9702*3.6/1000</f>
        <v>7.28050116815358</v>
      </c>
    </row>
    <row r="9703" customFormat="false" ht="15" hidden="false" customHeight="false" outlineLevel="0" collapsed="false">
      <c r="A9703" s="11" t="n">
        <v>43822.7916666667</v>
      </c>
      <c r="B9703" s="0" t="n">
        <v>4.039</v>
      </c>
      <c r="C9703" s="0" t="n">
        <v>552.172684273155</v>
      </c>
      <c r="D9703" s="0" t="n">
        <v>1.38856209319082</v>
      </c>
      <c r="E9703" s="12" t="n">
        <f aca="false">MIN(B9703,((1-$J$5)*$J$4*E9702+(1-$J$4)*$J$5*B9703)/(1-$J$4*$J$5))</f>
        <v>1.39450187645112</v>
      </c>
      <c r="F9703" s="12" t="n">
        <f aca="false">B9703*C9703*3.6/1000</f>
        <v>8.02881169840538</v>
      </c>
    </row>
    <row r="9704" customFormat="false" ht="15" hidden="false" customHeight="false" outlineLevel="0" collapsed="false">
      <c r="A9704" s="11" t="n">
        <v>43822.8333333333</v>
      </c>
      <c r="B9704" s="0" t="n">
        <v>4.13</v>
      </c>
      <c r="C9704" s="0" t="n">
        <v>792.417070795928</v>
      </c>
      <c r="D9704" s="0" t="n">
        <v>1.41304699295546</v>
      </c>
      <c r="E9704" s="12" t="n">
        <f aca="false">MIN(B9704,((1-$J$5)*$J$4*E9703+(1-$J$4)*$J$5*B9704)/(1-$J$4*$J$5))</f>
        <v>1.41915588178142</v>
      </c>
      <c r="F9704" s="12" t="n">
        <f aca="false">B9704*C9704*3.6/1000</f>
        <v>11.7816570085939</v>
      </c>
    </row>
    <row r="9705" customFormat="false" ht="15" hidden="false" customHeight="false" outlineLevel="0" collapsed="false">
      <c r="A9705" s="11" t="n">
        <v>43822.875</v>
      </c>
      <c r="B9705" s="0" t="n">
        <v>4.369</v>
      </c>
      <c r="C9705" s="0" t="n">
        <v>572.573419447422</v>
      </c>
      <c r="D9705" s="0" t="n">
        <v>1.4398638464992</v>
      </c>
      <c r="E9705" s="12" t="n">
        <f aca="false">MIN(B9705,((1-$J$5)*$J$4*E9704+(1-$J$4)*$J$5*B9705)/(1-$J$4*$J$5))</f>
        <v>1.44615990349837</v>
      </c>
      <c r="F9705" s="12" t="n">
        <f aca="false">B9705*C9705*3.6/1000</f>
        <v>9.00566377043684</v>
      </c>
    </row>
    <row r="9706" customFormat="false" ht="15" hidden="false" customHeight="false" outlineLevel="0" collapsed="false">
      <c r="A9706" s="11" t="n">
        <v>43822.9166666667</v>
      </c>
      <c r="B9706" s="0" t="n">
        <v>5.487</v>
      </c>
      <c r="C9706" s="0" t="n">
        <v>729.221080936342</v>
      </c>
      <c r="D9706" s="0" t="n">
        <v>1.47902581906801</v>
      </c>
      <c r="E9706" s="12" t="n">
        <f aca="false">MIN(B9706,((1-$J$5)*$J$4*E9705+(1-$J$4)*$J$5*B9706)/(1-$J$4*$J$5))</f>
        <v>1.48561196439625</v>
      </c>
      <c r="F9706" s="12" t="n">
        <f aca="false">B9706*C9706*3.6/1000</f>
        <v>14.4044498559517</v>
      </c>
    </row>
    <row r="9707" customFormat="false" ht="15" hidden="false" customHeight="false" outlineLevel="0" collapsed="false">
      <c r="A9707" s="11" t="n">
        <v>43822.9583333333</v>
      </c>
      <c r="B9707" s="0" t="n">
        <v>5.093</v>
      </c>
      <c r="C9707" s="0" t="n">
        <v>564.154506076906</v>
      </c>
      <c r="D9707" s="0" t="n">
        <v>1.5130410173695</v>
      </c>
      <c r="E9707" s="12" t="n">
        <f aca="false">MIN(B9707,((1-$J$5)*$J$4*E9706+(1-$J$4)*$J$5*B9707)/(1-$J$4*$J$5))</f>
        <v>1.51987041638313</v>
      </c>
      <c r="F9707" s="12" t="n">
        <f aca="false">B9707*C9707*3.6/1000</f>
        <v>10.3436600380189</v>
      </c>
    </row>
    <row r="9708" customFormat="false" ht="15" hidden="false" customHeight="false" outlineLevel="0" collapsed="false">
      <c r="A9708" s="11" t="n">
        <v>43823</v>
      </c>
      <c r="B9708" s="0" t="n">
        <v>5.418</v>
      </c>
      <c r="C9708" s="0" t="n">
        <v>542.965406361953</v>
      </c>
      <c r="D9708" s="0" t="n">
        <v>1.55021549324056</v>
      </c>
      <c r="E9708" s="12" t="n">
        <f aca="false">MIN(B9708,((1-$J$5)*$J$4*E9707+(1-$J$4)*$J$5*B9708)/(1-$J$4*$J$5))</f>
        <v>1.55731241940812</v>
      </c>
      <c r="F9708" s="12" t="n">
        <f aca="false">B9708*C9708*3.6/1000</f>
        <v>10.5904316580086</v>
      </c>
    </row>
    <row r="9709" customFormat="false" ht="15" hidden="false" customHeight="false" outlineLevel="0" collapsed="false">
      <c r="A9709" s="11" t="n">
        <v>43823.0416666667</v>
      </c>
      <c r="B9709" s="0" t="n">
        <v>5.648</v>
      </c>
      <c r="C9709" s="0" t="n">
        <v>528.722197821457</v>
      </c>
      <c r="D9709" s="0" t="n">
        <v>1.58941118041705</v>
      </c>
      <c r="E9709" s="12" t="n">
        <f aca="false">MIN(B9709,((1-$J$5)*$J$4*E9708+(1-$J$4)*$J$5*B9709)/(1-$J$4*$J$5))</f>
        <v>1.59678997427784</v>
      </c>
      <c r="F9709" s="12" t="n">
        <f aca="false">B9709*C9709*3.6/1000</f>
        <v>10.7504027038641</v>
      </c>
    </row>
    <row r="9710" customFormat="false" ht="15" hidden="false" customHeight="false" outlineLevel="0" collapsed="false">
      <c r="A9710" s="11" t="n">
        <v>43823.0833333333</v>
      </c>
      <c r="B9710" s="0" t="n">
        <v>5.952</v>
      </c>
      <c r="C9710" s="0" t="n">
        <v>438.796778678329</v>
      </c>
      <c r="D9710" s="0" t="n">
        <v>1.63144116524436</v>
      </c>
      <c r="E9710" s="12" t="n">
        <f aca="false">MIN(B9710,((1-$J$5)*$J$4*E9709+(1-$J$4)*$J$5*B9710)/(1-$J$4*$J$5))</f>
        <v>1.63912292363076</v>
      </c>
      <c r="F9710" s="12" t="n">
        <f aca="false">B9710*C9710*3.6/1000</f>
        <v>9.4021863360963</v>
      </c>
    </row>
    <row r="9711" customFormat="false" ht="15" hidden="false" customHeight="false" outlineLevel="0" collapsed="false">
      <c r="A9711" s="11" t="n">
        <v>43823.125</v>
      </c>
      <c r="B9711" s="0" t="n">
        <v>6.2</v>
      </c>
      <c r="C9711" s="0" t="n">
        <v>530.86484033315</v>
      </c>
      <c r="D9711" s="0" t="n">
        <v>1.67561866858962</v>
      </c>
      <c r="E9711" s="12" t="n">
        <f aca="false">MIN(B9711,((1-$J$5)*$J$4*E9710+(1-$J$4)*$J$5*B9711)/(1-$J$4*$J$5))</f>
        <v>1.68361842736007</v>
      </c>
      <c r="F9711" s="12" t="n">
        <f aca="false">B9711*C9711*3.6/1000</f>
        <v>11.8489032362359</v>
      </c>
    </row>
    <row r="9712" customFormat="false" ht="15" hidden="false" customHeight="false" outlineLevel="0" collapsed="false">
      <c r="A9712" s="11" t="n">
        <v>43823.1666666667</v>
      </c>
      <c r="B9712" s="0" t="n">
        <v>6.335</v>
      </c>
      <c r="C9712" s="0" t="n">
        <v>544.384478506166</v>
      </c>
      <c r="D9712" s="0" t="n">
        <v>1.72061636474526</v>
      </c>
      <c r="E9712" s="12" t="n">
        <f aca="false">MIN(B9712,((1-$J$5)*$J$4*E9711+(1-$J$4)*$J$5*B9712)/(1-$J$4*$J$5))</f>
        <v>1.72893772839203</v>
      </c>
      <c r="F9712" s="12" t="n">
        <f aca="false">B9712*C9712*3.6/1000</f>
        <v>12.4152324168116</v>
      </c>
    </row>
    <row r="9713" customFormat="false" ht="15" hidden="false" customHeight="false" outlineLevel="0" collapsed="false">
      <c r="A9713" s="11" t="n">
        <v>43823.2083333333</v>
      </c>
      <c r="B9713" s="0" t="n">
        <v>6.004</v>
      </c>
      <c r="C9713" s="0" t="n">
        <v>445.52690328991</v>
      </c>
      <c r="D9713" s="0" t="n">
        <v>1.76109211468966</v>
      </c>
      <c r="E9713" s="12" t="n">
        <f aca="false">MIN(B9713,((1-$J$5)*$J$4*E9712+(1-$J$4)*$J$5*B9713)/(1-$J$4*$J$5))</f>
        <v>1.76969328476119</v>
      </c>
      <c r="F9713" s="12" t="n">
        <f aca="false">B9713*C9713*3.6/1000</f>
        <v>9.62979669846942</v>
      </c>
    </row>
    <row r="9714" customFormat="false" ht="15" hidden="false" customHeight="false" outlineLevel="0" collapsed="false">
      <c r="A9714" s="11" t="n">
        <v>43823.25</v>
      </c>
      <c r="B9714" s="0" t="n">
        <v>5.477</v>
      </c>
      <c r="C9714" s="0" t="n">
        <v>550.051411267749</v>
      </c>
      <c r="D9714" s="0" t="n">
        <v>1.79487871968801</v>
      </c>
      <c r="E9714" s="12" t="n">
        <f aca="false">MIN(B9714,((1-$J$5)*$J$4*E9713+(1-$J$4)*$J$5*B9714)/(1-$J$4*$J$5))</f>
        <v>1.80369998517699</v>
      </c>
      <c r="F9714" s="12" t="n">
        <f aca="false">B9714*C9714*3.6/1000</f>
        <v>10.8454736862485</v>
      </c>
    </row>
    <row r="9715" customFormat="false" ht="15" hidden="false" customHeight="false" outlineLevel="0" collapsed="false">
      <c r="A9715" s="11" t="n">
        <v>43823.2916666667</v>
      </c>
      <c r="B9715" s="0" t="n">
        <v>5.005</v>
      </c>
      <c r="C9715" s="0" t="n">
        <v>489.034452046898</v>
      </c>
      <c r="D9715" s="0" t="n">
        <v>1.82271465786359</v>
      </c>
      <c r="E9715" s="12" t="n">
        <f aca="false">MIN(B9715,((1-$J$5)*$J$4*E9714+(1-$J$4)*$J$5*B9715)/(1-$J$4*$J$5))</f>
        <v>1.83170328031411</v>
      </c>
      <c r="F9715" s="12" t="n">
        <f aca="false">B9715*C9715*3.6/1000</f>
        <v>8.81142275698101</v>
      </c>
    </row>
    <row r="9716" customFormat="false" ht="15" hidden="false" customHeight="false" outlineLevel="0" collapsed="false">
      <c r="A9716" s="11" t="n">
        <v>43823.3333333333</v>
      </c>
      <c r="B9716" s="0" t="n">
        <v>4.794</v>
      </c>
      <c r="C9716" s="0" t="n">
        <v>733.827092072167</v>
      </c>
      <c r="D9716" s="0" t="n">
        <v>1.84768192093614</v>
      </c>
      <c r="E9716" s="12" t="n">
        <f aca="false">MIN(B9716,((1-$J$5)*$J$4*E9715+(1-$J$4)*$J$5*B9716)/(1-$J$4*$J$5))</f>
        <v>1.85681195773891</v>
      </c>
      <c r="F9716" s="12" t="n">
        <f aca="false">B9716*C9716*3.6/1000</f>
        <v>12.6646814858183</v>
      </c>
    </row>
    <row r="9717" customFormat="false" ht="15" hidden="false" customHeight="false" outlineLevel="0" collapsed="false">
      <c r="A9717" s="11" t="n">
        <v>43823.375</v>
      </c>
      <c r="B9717" s="0" t="n">
        <v>4.851</v>
      </c>
      <c r="C9717" s="0" t="n">
        <v>962.113247258558</v>
      </c>
      <c r="D9717" s="0" t="n">
        <v>1.87289206927107</v>
      </c>
      <c r="E9717" s="12" t="n">
        <f aca="false">MIN(B9717,((1-$J$5)*$J$4*E9716+(1-$J$4)*$J$5*B9717)/(1-$J$4*$J$5))</f>
        <v>1.88216431428358</v>
      </c>
      <c r="F9717" s="12" t="n">
        <f aca="false">B9717*C9717*3.6/1000</f>
        <v>16.8019609048246</v>
      </c>
    </row>
    <row r="9718" customFormat="false" ht="15" hidden="false" customHeight="false" outlineLevel="0" collapsed="false">
      <c r="A9718" s="11" t="n">
        <v>43823.4166666667</v>
      </c>
      <c r="B9718" s="0" t="n">
        <v>5.142</v>
      </c>
      <c r="C9718" s="0" t="n">
        <v>1246.7176638157</v>
      </c>
      <c r="D9718" s="0" t="n">
        <v>1.90101691295675</v>
      </c>
      <c r="E9718" s="12" t="n">
        <f aca="false">MIN(B9718,((1-$J$5)*$J$4*E9717+(1-$J$4)*$J$5*B9718)/(1-$J$4*$J$5))</f>
        <v>1.91045485276326</v>
      </c>
      <c r="F9718" s="12" t="n">
        <f aca="false">B9718*C9718*3.6/1000</f>
        <v>23.0782400184251</v>
      </c>
    </row>
    <row r="9719" customFormat="false" ht="15" hidden="false" customHeight="false" outlineLevel="0" collapsed="false">
      <c r="A9719" s="11" t="n">
        <v>43823.4583333333</v>
      </c>
      <c r="B9719" s="0" t="n">
        <v>5.497</v>
      </c>
      <c r="C9719" s="0" t="n">
        <v>1035.07335802917</v>
      </c>
      <c r="D9719" s="0" t="n">
        <v>1.93274055510544</v>
      </c>
      <c r="E9719" s="12" t="n">
        <f aca="false">MIN(B9719,((1-$J$5)*$J$4*E9718+(1-$J$4)*$J$5*B9719)/(1-$J$4*$J$5))</f>
        <v>1.94237322421691</v>
      </c>
      <c r="F9719" s="12" t="n">
        <f aca="false">B9719*C9719*3.6/1000</f>
        <v>20.4832736967108</v>
      </c>
    </row>
    <row r="9720" customFormat="false" ht="15" hidden="false" customHeight="false" outlineLevel="0" collapsed="false">
      <c r="A9720" s="11" t="n">
        <v>43823.5</v>
      </c>
      <c r="B9720" s="0" t="n">
        <v>5.769</v>
      </c>
      <c r="C9720" s="0" t="n">
        <v>1053.10735451531</v>
      </c>
      <c r="D9720" s="0" t="n">
        <v>1.96705495095881</v>
      </c>
      <c r="E9720" s="12" t="n">
        <f aca="false">MIN(B9720,((1-$J$5)*$J$4*E9719+(1-$J$4)*$J$5*B9720)/(1-$J$4*$J$5))</f>
        <v>1.97690249564661</v>
      </c>
      <c r="F9720" s="12" t="n">
        <f aca="false">B9720*C9720*3.6/1000</f>
        <v>21.8713547815158</v>
      </c>
    </row>
    <row r="9721" customFormat="false" ht="15" hidden="false" customHeight="false" outlineLevel="0" collapsed="false">
      <c r="A9721" s="11" t="n">
        <v>43823.5416666667</v>
      </c>
      <c r="B9721" s="0" t="n">
        <v>6.107</v>
      </c>
      <c r="C9721" s="0" t="n">
        <v>992.678416408153</v>
      </c>
      <c r="D9721" s="0" t="n">
        <v>2.00467237906906</v>
      </c>
      <c r="E9721" s="12" t="n">
        <f aca="false">MIN(B9721,((1-$J$5)*$J$4*E9720+(1-$J$4)*$J$5*B9721)/(1-$J$4*$J$5))</f>
        <v>2.01476077413679</v>
      </c>
      <c r="F9721" s="12" t="n">
        <f aca="false">B9721*C9721*3.6/1000</f>
        <v>21.8242335204165</v>
      </c>
    </row>
    <row r="9722" customFormat="false" ht="15" hidden="false" customHeight="false" outlineLevel="0" collapsed="false">
      <c r="A9722" s="11" t="n">
        <v>43823.5833333333</v>
      </c>
      <c r="B9722" s="0" t="n">
        <v>6.241</v>
      </c>
      <c r="C9722" s="0" t="n">
        <v>705.414498387178</v>
      </c>
      <c r="D9722" s="0" t="n">
        <v>2.04320600470708</v>
      </c>
      <c r="E9722" s="12" t="n">
        <f aca="false">MIN(B9722,((1-$J$5)*$J$4*E9721+(1-$J$4)*$J$5*B9722)/(1-$J$4*$J$5))</f>
        <v>2.05354066253651</v>
      </c>
      <c r="F9722" s="12" t="n">
        <f aca="false">B9722*C9722*3.6/1000</f>
        <v>15.8489707839637</v>
      </c>
    </row>
    <row r="9723" customFormat="false" ht="15" hidden="false" customHeight="false" outlineLevel="0" collapsed="false">
      <c r="A9723" s="11" t="n">
        <v>43823.625</v>
      </c>
      <c r="B9723" s="0" t="n">
        <v>5.891</v>
      </c>
      <c r="C9723" s="0" t="n">
        <v>702.756802390023</v>
      </c>
      <c r="D9723" s="0" t="n">
        <v>2.07710628665599</v>
      </c>
      <c r="E9723" s="12" t="n">
        <f aca="false">MIN(B9723,((1-$J$5)*$J$4*E9722+(1-$J$4)*$J$5*B9723)/(1-$J$4*$J$5))</f>
        <v>2.0876454292163</v>
      </c>
      <c r="F9723" s="12" t="n">
        <f aca="false">B9723*C9723*3.6/1000</f>
        <v>14.9037851623666</v>
      </c>
    </row>
    <row r="9724" customFormat="false" ht="15" hidden="false" customHeight="false" outlineLevel="0" collapsed="false">
      <c r="A9724" s="11" t="n">
        <v>43823.6666666667</v>
      </c>
      <c r="B9724" s="0" t="n">
        <v>5.083</v>
      </c>
      <c r="C9724" s="0" t="n">
        <v>497.761433055005</v>
      </c>
      <c r="D9724" s="0" t="n">
        <v>2.1012118828469</v>
      </c>
      <c r="E9724" s="12" t="n">
        <f aca="false">MIN(B9724,((1-$J$5)*$J$4*E9723+(1-$J$4)*$J$5*B9724)/(1-$J$4*$J$5))</f>
        <v>2.11187038095903</v>
      </c>
      <c r="F9724" s="12" t="n">
        <f aca="false">B9724*C9724*3.6/1000</f>
        <v>9.10843691118692</v>
      </c>
    </row>
    <row r="9725" customFormat="false" ht="15" hidden="false" customHeight="false" outlineLevel="0" collapsed="false">
      <c r="A9725" s="11" t="n">
        <v>43823.7083333333</v>
      </c>
      <c r="B9725" s="0" t="n">
        <v>4.203</v>
      </c>
      <c r="C9725" s="0" t="n">
        <v>559.933078197913</v>
      </c>
      <c r="D9725" s="0" t="n">
        <v>2.11485988945622</v>
      </c>
      <c r="E9725" s="12" t="n">
        <f aca="false">MIN(B9725,((1-$J$5)*$J$4*E9724+(1-$J$4)*$J$5*B9725)/(1-$J$4*$J$5))</f>
        <v>2.12554796941111</v>
      </c>
      <c r="F9725" s="12" t="n">
        <f aca="false">B9725*C9725*3.6/1000</f>
        <v>8.47223541959699</v>
      </c>
    </row>
    <row r="9726" customFormat="false" ht="15" hidden="false" customHeight="false" outlineLevel="0" collapsed="false">
      <c r="A9726" s="11" t="n">
        <v>43823.75</v>
      </c>
      <c r="B9726" s="0" t="n">
        <v>3.726</v>
      </c>
      <c r="C9726" s="0" t="n">
        <v>555.703548465758</v>
      </c>
      <c r="D9726" s="0" t="n">
        <v>2.12282988055559</v>
      </c>
      <c r="E9726" s="12" t="n">
        <f aca="false">MIN(B9726,((1-$J$5)*$J$4*E9725+(1-$J$4)*$J$5*B9726)/(1-$J$4*$J$5))</f>
        <v>2.13349940319346</v>
      </c>
      <c r="F9726" s="12" t="n">
        <f aca="false">B9726*C9726*3.6/1000</f>
        <v>7.4539851177003</v>
      </c>
    </row>
    <row r="9727" customFormat="false" ht="15" hidden="false" customHeight="false" outlineLevel="0" collapsed="false">
      <c r="A9727" s="11" t="n">
        <v>43823.7916666667</v>
      </c>
      <c r="B9727" s="0" t="n">
        <v>3.43</v>
      </c>
      <c r="C9727" s="0" t="n">
        <v>483.194447043456</v>
      </c>
      <c r="D9727" s="0" t="n">
        <v>2.12728458310897</v>
      </c>
      <c r="E9727" s="12" t="n">
        <f aca="false">MIN(B9727,((1-$J$5)*$J$4*E9726+(1-$J$4)*$J$5*B9727)/(1-$J$4*$J$5))</f>
        <v>2.13790633230066</v>
      </c>
      <c r="F9727" s="12" t="n">
        <f aca="false">B9727*C9727*3.6/1000</f>
        <v>5.96648503209259</v>
      </c>
    </row>
    <row r="9728" customFormat="false" ht="15" hidden="false" customHeight="false" outlineLevel="0" collapsed="false">
      <c r="A9728" s="11" t="n">
        <v>43823.8333333333</v>
      </c>
      <c r="B9728" s="0" t="n">
        <v>3.225</v>
      </c>
      <c r="C9728" s="0" t="n">
        <v>486.846537573146</v>
      </c>
      <c r="D9728" s="0" t="n">
        <v>2.12932215409683</v>
      </c>
      <c r="E9728" s="12" t="n">
        <f aca="false">MIN(B9728,((1-$J$5)*$J$4*E9727+(1-$J$4)*$J$5*B9728)/(1-$J$4*$J$5))</f>
        <v>2.13987657394315</v>
      </c>
      <c r="F9728" s="12" t="n">
        <f aca="false">B9728*C9728*3.6/1000</f>
        <v>5.65228830122423</v>
      </c>
    </row>
    <row r="9729" customFormat="false" ht="15" hidden="false" customHeight="false" outlineLevel="0" collapsed="false">
      <c r="A9729" s="11" t="n">
        <v>43823.875</v>
      </c>
      <c r="B9729" s="0" t="n">
        <v>3.049</v>
      </c>
      <c r="C9729" s="0" t="n">
        <v>312.414255075708</v>
      </c>
      <c r="D9729" s="0" t="n">
        <v>2.12931379561104</v>
      </c>
      <c r="E9729" s="12" t="n">
        <f aca="false">MIN(B9729,((1-$J$5)*$J$4*E9728+(1-$J$4)*$J$5*B9729)/(1-$J$4*$J$5))</f>
        <v>2.13978470287325</v>
      </c>
      <c r="F9729" s="12" t="n">
        <f aca="false">B9729*C9729*3.6/1000</f>
        <v>3.429183829413</v>
      </c>
    </row>
    <row r="9730" customFormat="false" ht="15" hidden="false" customHeight="false" outlineLevel="0" collapsed="false">
      <c r="A9730" s="11" t="n">
        <v>43823.9166666667</v>
      </c>
      <c r="B9730" s="0" t="n">
        <v>2.95</v>
      </c>
      <c r="C9730" s="0" t="n">
        <v>260.634914225055</v>
      </c>
      <c r="D9730" s="0" t="n">
        <v>2.12817350985727</v>
      </c>
      <c r="E9730" s="12" t="n">
        <f aca="false">MIN(B9730,((1-$J$5)*$J$4*E9729+(1-$J$4)*$J$5*B9730)/(1-$J$4*$J$5))</f>
        <v>2.13855266493464</v>
      </c>
      <c r="F9730" s="12" t="n">
        <f aca="false">B9730*C9730*3.6/1000</f>
        <v>2.76794278907009</v>
      </c>
    </row>
    <row r="9731" customFormat="false" ht="15" hidden="false" customHeight="false" outlineLevel="0" collapsed="false">
      <c r="A9731" s="11" t="n">
        <v>43823.9583333333</v>
      </c>
      <c r="B9731" s="0" t="n">
        <v>2.828</v>
      </c>
      <c r="C9731" s="0" t="n">
        <v>257.208097053147</v>
      </c>
      <c r="D9731" s="0" t="n">
        <v>2.12565683052743</v>
      </c>
      <c r="E9731" s="12" t="n">
        <f aca="false">MIN(B9731,((1-$J$5)*$J$4*E9730+(1-$J$4)*$J$5*B9731)/(1-$J$4*$J$5))</f>
        <v>2.1359340048863</v>
      </c>
      <c r="F9731" s="12" t="n">
        <f aca="false">B9731*C9731*3.6/1000</f>
        <v>2.61858419447868</v>
      </c>
    </row>
    <row r="9732" customFormat="false" ht="15" hidden="false" customHeight="false" outlineLevel="0" collapsed="false">
      <c r="A9732" s="11" t="n">
        <v>43824</v>
      </c>
      <c r="B9732" s="0" t="n">
        <v>2.715</v>
      </c>
      <c r="C9732" s="0" t="n">
        <v>318.118571317447</v>
      </c>
      <c r="D9732" s="0" t="n">
        <v>2.12188921486684</v>
      </c>
      <c r="E9732" s="12" t="n">
        <f aca="false">MIN(B9732,((1-$J$5)*$J$4*E9731+(1-$J$4)*$J$5*B9732)/(1-$J$4*$J$5))</f>
        <v>2.13205535571189</v>
      </c>
      <c r="F9732" s="12" t="n">
        <f aca="false">B9732*C9732*3.6/1000</f>
        <v>3.10929091605672</v>
      </c>
    </row>
    <row r="9733" customFormat="false" ht="15" hidden="false" customHeight="false" outlineLevel="0" collapsed="false">
      <c r="A9733" s="11" t="n">
        <v>43824.0416666667</v>
      </c>
      <c r="B9733" s="0" t="n">
        <v>2.62</v>
      </c>
      <c r="C9733" s="0" t="n">
        <v>317.305269344723</v>
      </c>
      <c r="D9733" s="0" t="n">
        <v>2.11709698032886</v>
      </c>
      <c r="E9733" s="12" t="n">
        <f aca="false">MIN(B9733,((1-$J$5)*$J$4*E9732+(1-$J$4)*$J$5*B9733)/(1-$J$4*$J$5))</f>
        <v>2.12714505331137</v>
      </c>
      <c r="F9733" s="12" t="n">
        <f aca="false">B9733*C9733*3.6/1000</f>
        <v>2.99282330045943</v>
      </c>
    </row>
    <row r="9734" customFormat="false" ht="15" hidden="false" customHeight="false" outlineLevel="0" collapsed="false">
      <c r="A9734" s="11" t="n">
        <v>43824.0833333333</v>
      </c>
      <c r="B9734" s="0" t="n">
        <v>2.526</v>
      </c>
      <c r="C9734" s="0" t="n">
        <v>334.276355091802</v>
      </c>
      <c r="D9734" s="0" t="n">
        <v>2.11130834292506</v>
      </c>
      <c r="E9734" s="12" t="n">
        <f aca="false">MIN(B9734,((1-$J$5)*$J$4*E9733+(1-$J$4)*$J$5*B9734)/(1-$J$4*$J$5))</f>
        <v>2.12123162574446</v>
      </c>
      <c r="F9734" s="12" t="n">
        <f aca="false">B9734*C9734*3.6/1000</f>
        <v>3.03977546266281</v>
      </c>
    </row>
    <row r="9735" customFormat="false" ht="15" hidden="false" customHeight="false" outlineLevel="0" collapsed="false">
      <c r="A9735" s="11" t="n">
        <v>43824.125</v>
      </c>
      <c r="B9735" s="0" t="n">
        <v>2.433</v>
      </c>
      <c r="C9735" s="0" t="n">
        <v>356.570790789162</v>
      </c>
      <c r="D9735" s="0" t="n">
        <v>2.10455105655033</v>
      </c>
      <c r="E9735" s="12" t="n">
        <f aca="false">MIN(B9735,((1-$J$5)*$J$4*E9734+(1-$J$4)*$J$5*B9735)/(1-$J$4*$J$5))</f>
        <v>2.1143431310864</v>
      </c>
      <c r="F9735" s="12" t="n">
        <f aca="false">B9735*C9735*3.6/1000</f>
        <v>3.12313224236411</v>
      </c>
    </row>
    <row r="9736" customFormat="false" ht="15" hidden="false" customHeight="false" outlineLevel="0" collapsed="false">
      <c r="A9736" s="11" t="n">
        <v>43824.1666666667</v>
      </c>
      <c r="B9736" s="0" t="n">
        <v>2.356</v>
      </c>
      <c r="C9736" s="0" t="n">
        <v>376.959651119893</v>
      </c>
      <c r="D9736" s="0" t="n">
        <v>2.09702394542439</v>
      </c>
      <c r="E9736" s="12" t="n">
        <f aca="false">MIN(B9736,((1-$J$5)*$J$4*E9735+(1-$J$4)*$J$5*B9736)/(1-$J$4*$J$5))</f>
        <v>2.10668014704873</v>
      </c>
      <c r="F9736" s="12" t="n">
        <f aca="false">B9736*C9736*3.6/1000</f>
        <v>3.19722097693848</v>
      </c>
    </row>
    <row r="9737" customFormat="false" ht="15" hidden="false" customHeight="false" outlineLevel="0" collapsed="false">
      <c r="A9737" s="11" t="n">
        <v>43824.2083333333</v>
      </c>
      <c r="B9737" s="0" t="n">
        <v>2.28</v>
      </c>
      <c r="C9737" s="0" t="n">
        <v>200.608204142198</v>
      </c>
      <c r="D9737" s="0" t="n">
        <v>2.08875105258732</v>
      </c>
      <c r="E9737" s="12" t="n">
        <f aca="false">MIN(B9737,((1-$J$5)*$J$4*E9736+(1-$J$4)*$J$5*B9737)/(1-$J$4*$J$5))</f>
        <v>2.09826696505452</v>
      </c>
      <c r="F9737" s="12" t="n">
        <f aca="false">B9737*C9737*3.6/1000</f>
        <v>1.64659213959916</v>
      </c>
    </row>
    <row r="9738" customFormat="false" ht="15" hidden="false" customHeight="false" outlineLevel="0" collapsed="false">
      <c r="A9738" s="11" t="n">
        <v>43824.25</v>
      </c>
      <c r="B9738" s="0" t="n">
        <v>2.204</v>
      </c>
      <c r="C9738" s="0" t="n">
        <v>191.413183889154</v>
      </c>
      <c r="D9738" s="0" t="n">
        <v>2.07974459231519</v>
      </c>
      <c r="E9738" s="12" t="n">
        <f aca="false">MIN(B9738,((1-$J$5)*$J$4*E9737+(1-$J$4)*$J$5*B9738)/(1-$J$4*$J$5))</f>
        <v>2.08911594421342</v>
      </c>
      <c r="F9738" s="12" t="n">
        <f aca="false">B9738*C9738*3.6/1000</f>
        <v>1.5187487662501</v>
      </c>
    </row>
    <row r="9739" customFormat="false" ht="15" hidden="false" customHeight="false" outlineLevel="0" collapsed="false">
      <c r="A9739" s="11" t="n">
        <v>43824.2916666667</v>
      </c>
      <c r="B9739" s="0" t="n">
        <v>2.152</v>
      </c>
      <c r="C9739" s="0" t="n">
        <v>177.404781125479</v>
      </c>
      <c r="D9739" s="0" t="n">
        <v>2.0702910186377</v>
      </c>
      <c r="E9739" s="12" t="n">
        <f aca="false">MIN(B9739,((1-$J$5)*$J$4*E9738+(1-$J$4)*$J$5*B9739)/(1-$J$4*$J$5))</f>
        <v>2.07951601103034</v>
      </c>
      <c r="F9739" s="12" t="n">
        <f aca="false">B9739*C9739*3.6/1000</f>
        <v>1.37439032033531</v>
      </c>
    </row>
    <row r="9740" customFormat="false" ht="15" hidden="false" customHeight="false" outlineLevel="0" collapsed="false">
      <c r="A9740" s="11" t="n">
        <v>43824.3333333333</v>
      </c>
      <c r="B9740" s="0" t="n">
        <v>2.1</v>
      </c>
      <c r="C9740" s="0" t="n">
        <v>162.144983291092</v>
      </c>
      <c r="D9740" s="0" t="n">
        <v>2.06039765429617</v>
      </c>
      <c r="E9740" s="12" t="n">
        <f aca="false">MIN(B9740,((1-$J$5)*$J$4*E9739+(1-$J$4)*$J$5*B9740)/(1-$J$4*$J$5))</f>
        <v>2.06947456109573</v>
      </c>
      <c r="F9740" s="12" t="n">
        <f aca="false">B9740*C9740*3.6/1000</f>
        <v>1.22581607368066</v>
      </c>
    </row>
    <row r="9741" customFormat="false" ht="15" hidden="false" customHeight="false" outlineLevel="0" collapsed="false">
      <c r="A9741" s="11" t="n">
        <v>43824.375</v>
      </c>
      <c r="B9741" s="0" t="n">
        <v>2.042</v>
      </c>
      <c r="C9741" s="0" t="n">
        <v>155.354285234261</v>
      </c>
      <c r="D9741" s="0" t="n">
        <v>2.042</v>
      </c>
      <c r="E9741" s="12" t="n">
        <f aca="false">MIN(B9741,((1-$J$5)*$J$4*E9740+(1-$J$4)*$J$5*B9741)/(1-$J$4*$J$5))</f>
        <v>2.042</v>
      </c>
      <c r="F9741" s="12" t="n">
        <f aca="false">B9741*C9741*3.6/1000</f>
        <v>1.1420404216141</v>
      </c>
    </row>
    <row r="9742" customFormat="false" ht="15" hidden="false" customHeight="false" outlineLevel="0" collapsed="false">
      <c r="A9742" s="11" t="n">
        <v>43824.4166666667</v>
      </c>
      <c r="B9742" s="0" t="n">
        <v>2.005</v>
      </c>
      <c r="C9742" s="0" t="n">
        <v>161.179368022441</v>
      </c>
      <c r="D9742" s="0" t="n">
        <v>2.005</v>
      </c>
      <c r="E9742" s="12" t="n">
        <f aca="false">MIN(B9742,((1-$J$5)*$J$4*E9741+(1-$J$4)*$J$5*B9742)/(1-$J$4*$J$5))</f>
        <v>2.005</v>
      </c>
      <c r="F9742" s="12" t="n">
        <f aca="false">B9742*C9742*3.6/1000</f>
        <v>1.16339267838598</v>
      </c>
    </row>
    <row r="9743" customFormat="false" ht="15" hidden="false" customHeight="false" outlineLevel="0" collapsed="false">
      <c r="A9743" s="11" t="n">
        <v>43824.4583333333</v>
      </c>
      <c r="B9743" s="0" t="n">
        <v>1.983</v>
      </c>
      <c r="C9743" s="0" t="n">
        <v>145.519621430172</v>
      </c>
      <c r="D9743" s="0" t="n">
        <v>1.983</v>
      </c>
      <c r="E9743" s="12" t="n">
        <f aca="false">MIN(B9743,((1-$J$5)*$J$4*E9742+(1-$J$4)*$J$5*B9743)/(1-$J$4*$J$5))</f>
        <v>1.983</v>
      </c>
      <c r="F9743" s="12" t="n">
        <f aca="false">B9743*C9743*3.6/1000</f>
        <v>1.03883547346571</v>
      </c>
    </row>
    <row r="9744" customFormat="false" ht="15" hidden="false" customHeight="false" outlineLevel="0" collapsed="false">
      <c r="A9744" s="11" t="n">
        <v>43824.5</v>
      </c>
      <c r="B9744" s="0" t="n">
        <v>1.962</v>
      </c>
      <c r="C9744" s="0" t="n">
        <v>194.18325260749</v>
      </c>
      <c r="D9744" s="0" t="n">
        <v>1.962</v>
      </c>
      <c r="E9744" s="12" t="n">
        <f aca="false">MIN(B9744,((1-$J$5)*$J$4*E9743+(1-$J$4)*$J$5*B9744)/(1-$J$4*$J$5))</f>
        <v>1.962</v>
      </c>
      <c r="F9744" s="12" t="n">
        <f aca="false">B9744*C9744*3.6/1000</f>
        <v>1.37155514981722</v>
      </c>
    </row>
    <row r="9745" customFormat="false" ht="15" hidden="false" customHeight="false" outlineLevel="0" collapsed="false">
      <c r="A9745" s="11" t="n">
        <v>43824.5416666667</v>
      </c>
      <c r="B9745" s="0" t="n">
        <v>1.955</v>
      </c>
      <c r="C9745" s="0" t="n">
        <v>173.716964619008</v>
      </c>
      <c r="D9745" s="0" t="n">
        <v>1.95222213232621</v>
      </c>
      <c r="E9745" s="12" t="n">
        <f aca="false">MIN(B9745,((1-$J$5)*$J$4*E9744+(1-$J$4)*$J$5*B9745)/(1-$J$4*$J$5))</f>
        <v>1.95222240527183</v>
      </c>
      <c r="F9745" s="12" t="n">
        <f aca="false">B9745*C9745*3.6/1000</f>
        <v>1.22261999698858</v>
      </c>
    </row>
    <row r="9746" customFormat="false" ht="15" hidden="false" customHeight="false" outlineLevel="0" collapsed="false">
      <c r="A9746" s="11" t="n">
        <v>43824.5833333333</v>
      </c>
      <c r="B9746" s="0" t="n">
        <v>1.947</v>
      </c>
      <c r="C9746" s="0" t="n">
        <v>152.616929102702</v>
      </c>
      <c r="D9746" s="0" t="n">
        <v>1.94251292484341</v>
      </c>
      <c r="E9746" s="12" t="n">
        <f aca="false">MIN(B9746,((1-$J$5)*$J$4*E9745+(1-$J$4)*$J$5*B9746)/(1-$J$4*$J$5))</f>
        <v>1.94251363418004</v>
      </c>
      <c r="F9746" s="12" t="n">
        <f aca="false">B9746*C9746*3.6/1000</f>
        <v>1.06972257946666</v>
      </c>
    </row>
    <row r="9747" customFormat="false" ht="15" hidden="false" customHeight="false" outlineLevel="0" collapsed="false">
      <c r="A9747" s="11" t="n">
        <v>43824.625</v>
      </c>
      <c r="B9747" s="0" t="n">
        <v>1.955</v>
      </c>
      <c r="C9747" s="0" t="n">
        <v>72.5780063470125</v>
      </c>
      <c r="D9747" s="0" t="n">
        <v>1.93305421291211</v>
      </c>
      <c r="E9747" s="12" t="n">
        <f aca="false">MIN(B9747,((1-$J$5)*$J$4*E9746+(1-$J$4)*$J$5*B9747)/(1-$J$4*$J$5))</f>
        <v>1.93305706689536</v>
      </c>
      <c r="F9747" s="12" t="n">
        <f aca="false">B9747*C9747*3.6/1000</f>
        <v>0.510804008670274</v>
      </c>
    </row>
    <row r="9748" customFormat="false" ht="15" hidden="false" customHeight="false" outlineLevel="0" collapsed="false">
      <c r="A9748" s="11" t="n">
        <v>43824.6666666667</v>
      </c>
      <c r="B9748" s="0" t="n">
        <v>1.926</v>
      </c>
      <c r="C9748" s="0" t="n">
        <v>112.471990562064</v>
      </c>
      <c r="D9748" s="0" t="n">
        <v>1.92341879927542</v>
      </c>
      <c r="E9748" s="12" t="n">
        <f aca="false">MIN(B9748,((1-$J$5)*$J$4*E9747+(1-$J$4)*$J$5*B9748)/(1-$J$4*$J$5))</f>
        <v>1.92342185986249</v>
      </c>
      <c r="F9748" s="12" t="n">
        <f aca="false">B9748*C9748*3.6/1000</f>
        <v>0.77983579376113</v>
      </c>
    </row>
    <row r="9749" customFormat="false" ht="15" hidden="false" customHeight="false" outlineLevel="0" collapsed="false">
      <c r="A9749" s="11" t="n">
        <v>43824.7083333333</v>
      </c>
      <c r="B9749" s="0" t="n">
        <v>1.919</v>
      </c>
      <c r="C9749" s="0" t="n">
        <v>122.836021637698</v>
      </c>
      <c r="D9749" s="0" t="n">
        <v>1.91386114773516</v>
      </c>
      <c r="E9749" s="12" t="n">
        <f aca="false">MIN(B9749,((1-$J$5)*$J$4*E9748+(1-$J$4)*$J$5*B9749)/(1-$J$4*$J$5))</f>
        <v>1.91386466283015</v>
      </c>
      <c r="F9749" s="12" t="n">
        <f aca="false">B9749*C9749*3.6/1000</f>
        <v>0.848600371881871</v>
      </c>
    </row>
    <row r="9750" customFormat="false" ht="15" hidden="false" customHeight="false" outlineLevel="0" collapsed="false">
      <c r="A9750" s="11" t="n">
        <v>43824.75</v>
      </c>
      <c r="B9750" s="0" t="n">
        <v>1.876</v>
      </c>
      <c r="C9750" s="0" t="n">
        <v>112.048244863908</v>
      </c>
      <c r="D9750" s="0" t="n">
        <v>1.876</v>
      </c>
      <c r="E9750" s="12" t="n">
        <f aca="false">MIN(B9750,((1-$J$5)*$J$4*E9749+(1-$J$4)*$J$5*B9750)/(1-$J$4*$J$5))</f>
        <v>1.876</v>
      </c>
      <c r="F9750" s="12" t="n">
        <f aca="false">B9750*C9750*3.6/1000</f>
        <v>0.756729026512888</v>
      </c>
    </row>
    <row r="9751" customFormat="false" ht="15" hidden="false" customHeight="false" outlineLevel="0" collapsed="false">
      <c r="A9751" s="11" t="n">
        <v>43824.7916666667</v>
      </c>
      <c r="B9751" s="0" t="n">
        <v>1.84</v>
      </c>
      <c r="C9751" s="0" t="n">
        <v>88.37685109093</v>
      </c>
      <c r="D9751" s="0" t="n">
        <v>1.84</v>
      </c>
      <c r="E9751" s="12" t="n">
        <f aca="false">MIN(B9751,((1-$J$5)*$J$4*E9750+(1-$J$4)*$J$5*B9751)/(1-$J$4*$J$5))</f>
        <v>1.84</v>
      </c>
      <c r="F9751" s="12" t="n">
        <f aca="false">B9751*C9751*3.6/1000</f>
        <v>0.58540826162632</v>
      </c>
    </row>
    <row r="9752" customFormat="false" ht="15" hidden="false" customHeight="false" outlineLevel="0" collapsed="false">
      <c r="A9752" s="11" t="n">
        <v>43824.8333333333</v>
      </c>
      <c r="B9752" s="0" t="n">
        <v>1.819</v>
      </c>
      <c r="C9752" s="0" t="n">
        <v>84.9828942284113</v>
      </c>
      <c r="D9752" s="0" t="n">
        <v>1.819</v>
      </c>
      <c r="E9752" s="12" t="n">
        <f aca="false">MIN(B9752,((1-$J$5)*$J$4*E9751+(1-$J$4)*$J$5*B9752)/(1-$J$4*$J$5))</f>
        <v>1.819</v>
      </c>
      <c r="F9752" s="12" t="n">
        <f aca="false">B9752*C9752*3.6/1000</f>
        <v>0.556501984565328</v>
      </c>
    </row>
    <row r="9753" customFormat="false" ht="15" hidden="false" customHeight="false" outlineLevel="0" collapsed="false">
      <c r="A9753" s="11" t="n">
        <v>43824.875</v>
      </c>
      <c r="B9753" s="0" t="n">
        <v>1.791</v>
      </c>
      <c r="C9753" s="0" t="n">
        <v>87.0233122496381</v>
      </c>
      <c r="D9753" s="0" t="n">
        <v>1.791</v>
      </c>
      <c r="E9753" s="12" t="n">
        <f aca="false">MIN(B9753,((1-$J$5)*$J$4*E9752+(1-$J$4)*$J$5*B9753)/(1-$J$4*$J$5))</f>
        <v>1.791</v>
      </c>
      <c r="F9753" s="12" t="n">
        <f aca="false">B9753*C9753*3.6/1000</f>
        <v>0.561091508060767</v>
      </c>
    </row>
    <row r="9754" customFormat="false" ht="15" hidden="false" customHeight="false" outlineLevel="0" collapsed="false">
      <c r="A9754" s="11" t="n">
        <v>43824.9166666667</v>
      </c>
      <c r="B9754" s="0" t="n">
        <v>1.749</v>
      </c>
      <c r="C9754" s="0" t="n">
        <v>84.2999940875752</v>
      </c>
      <c r="D9754" s="0" t="n">
        <v>1.749</v>
      </c>
      <c r="E9754" s="12" t="n">
        <f aca="false">MIN(B9754,((1-$J$5)*$J$4*E9753+(1-$J$4)*$J$5*B9754)/(1-$J$4*$J$5))</f>
        <v>1.749</v>
      </c>
      <c r="F9754" s="12" t="n">
        <f aca="false">B9754*C9754*3.6/1000</f>
        <v>0.530786482773008</v>
      </c>
    </row>
    <row r="9755" customFormat="false" ht="15" hidden="false" customHeight="false" outlineLevel="0" collapsed="false">
      <c r="A9755" s="11" t="n">
        <v>43824.9583333333</v>
      </c>
      <c r="B9755" s="0" t="n">
        <v>1.714</v>
      </c>
      <c r="C9755" s="0" t="n">
        <v>83.1586886371615</v>
      </c>
      <c r="D9755" s="0" t="n">
        <v>1.714</v>
      </c>
      <c r="E9755" s="12" t="n">
        <f aca="false">MIN(B9755,((1-$J$5)*$J$4*E9754+(1-$J$4)*$J$5*B9755)/(1-$J$4*$J$5))</f>
        <v>1.714</v>
      </c>
      <c r="F9755" s="12" t="n">
        <f aca="false">B9755*C9755*3.6/1000</f>
        <v>0.513122372366741</v>
      </c>
    </row>
    <row r="9756" customFormat="false" ht="15" hidden="false" customHeight="false" outlineLevel="0" collapsed="false">
      <c r="A9756" s="11" t="n">
        <v>43825</v>
      </c>
      <c r="B9756" s="0" t="n">
        <v>1.687</v>
      </c>
      <c r="C9756" s="0" t="n">
        <v>88.8268587731195</v>
      </c>
      <c r="D9756" s="0" t="n">
        <v>1.687</v>
      </c>
      <c r="E9756" s="12" t="n">
        <f aca="false">MIN(B9756,((1-$J$5)*$J$4*E9755+(1-$J$4)*$J$5*B9756)/(1-$J$4*$J$5))</f>
        <v>1.687</v>
      </c>
      <c r="F9756" s="12" t="n">
        <f aca="false">B9756*C9756*3.6/1000</f>
        <v>0.53946327870091</v>
      </c>
    </row>
    <row r="9757" customFormat="false" ht="15" hidden="false" customHeight="false" outlineLevel="0" collapsed="false">
      <c r="A9757" s="11" t="n">
        <v>43825.0416666667</v>
      </c>
      <c r="B9757" s="0" t="n">
        <v>1.666</v>
      </c>
      <c r="C9757" s="0" t="n">
        <v>88.8268587731195</v>
      </c>
      <c r="D9757" s="0" t="n">
        <v>1.666</v>
      </c>
      <c r="E9757" s="12" t="n">
        <f aca="false">MIN(B9757,((1-$J$5)*$J$4*E9756+(1-$J$4)*$J$5*B9757)/(1-$J$4*$J$5))</f>
        <v>1.666</v>
      </c>
      <c r="F9757" s="12" t="n">
        <f aca="false">B9757*C9757*3.6/1000</f>
        <v>0.532747968177662</v>
      </c>
    </row>
    <row r="9758" customFormat="false" ht="15" hidden="false" customHeight="false" outlineLevel="0" collapsed="false">
      <c r="A9758" s="11" t="n">
        <v>43825.0833333333</v>
      </c>
      <c r="B9758" s="0" t="n">
        <v>1.639</v>
      </c>
      <c r="C9758" s="0" t="n">
        <v>89.9493566238009</v>
      </c>
      <c r="D9758" s="0" t="n">
        <v>1.639</v>
      </c>
      <c r="E9758" s="12" t="n">
        <f aca="false">MIN(B9758,((1-$J$5)*$J$4*E9757+(1-$J$4)*$J$5*B9758)/(1-$J$4*$J$5))</f>
        <v>1.639</v>
      </c>
      <c r="F9758" s="12" t="n">
        <f aca="false">B9758*C9758*3.6/1000</f>
        <v>0.530737183823075</v>
      </c>
    </row>
    <row r="9759" customFormat="false" ht="15" hidden="false" customHeight="false" outlineLevel="0" collapsed="false">
      <c r="A9759" s="11" t="n">
        <v>43825.125</v>
      </c>
      <c r="B9759" s="0" t="n">
        <v>1.612</v>
      </c>
      <c r="C9759" s="0" t="n">
        <v>91.0683065269223</v>
      </c>
      <c r="D9759" s="0" t="n">
        <v>1.612</v>
      </c>
      <c r="E9759" s="12" t="n">
        <f aca="false">MIN(B9759,((1-$J$5)*$J$4*E9758+(1-$J$4)*$J$5*B9759)/(1-$J$4*$J$5))</f>
        <v>1.612</v>
      </c>
      <c r="F9759" s="12" t="n">
        <f aca="false">B9759*C9759*3.6/1000</f>
        <v>0.528487596437035</v>
      </c>
    </row>
    <row r="9760" customFormat="false" ht="15" hidden="false" customHeight="false" outlineLevel="0" collapsed="false">
      <c r="A9760" s="11" t="n">
        <v>43825.1666666667</v>
      </c>
      <c r="B9760" s="0" t="n">
        <v>1.578</v>
      </c>
      <c r="C9760" s="0" t="n">
        <v>92.1837740279802</v>
      </c>
      <c r="D9760" s="0" t="n">
        <v>1.578</v>
      </c>
      <c r="E9760" s="12" t="n">
        <f aca="false">MIN(B9760,((1-$J$5)*$J$4*E9759+(1-$J$4)*$J$5*B9760)/(1-$J$4*$J$5))</f>
        <v>1.578</v>
      </c>
      <c r="F9760" s="12" t="n">
        <f aca="false">B9760*C9760*3.6/1000</f>
        <v>0.52367758349815</v>
      </c>
    </row>
    <row r="9761" customFormat="false" ht="15" hidden="false" customHeight="false" outlineLevel="0" collapsed="false">
      <c r="A9761" s="11" t="n">
        <v>43825.2083333333</v>
      </c>
      <c r="B9761" s="0" t="n">
        <v>1.578</v>
      </c>
      <c r="C9761" s="0" t="n">
        <v>87.7007451338216</v>
      </c>
      <c r="D9761" s="0" t="n">
        <v>1.57020022208319</v>
      </c>
      <c r="E9761" s="12" t="n">
        <f aca="false">MIN(B9761,((1-$J$5)*$J$4*E9760+(1-$J$4)*$J$5*B9761)/(1-$J$4*$J$5))</f>
        <v>1.57020098846788</v>
      </c>
      <c r="F9761" s="12" t="n">
        <f aca="false">B9761*C9761*3.6/1000</f>
        <v>0.498210392956214</v>
      </c>
    </row>
    <row r="9762" customFormat="false" ht="15" hidden="false" customHeight="false" outlineLevel="0" collapsed="false">
      <c r="A9762" s="11" t="n">
        <v>43825.25</v>
      </c>
      <c r="B9762" s="0" t="n">
        <v>1.551</v>
      </c>
      <c r="C9762" s="0" t="n">
        <v>130.439140076302</v>
      </c>
      <c r="D9762" s="0" t="n">
        <v>1.551</v>
      </c>
      <c r="E9762" s="12" t="n">
        <f aca="false">MIN(B9762,((1-$J$5)*$J$4*E9761+(1-$J$4)*$J$5*B9762)/(1-$J$4*$J$5))</f>
        <v>1.551</v>
      </c>
      <c r="F9762" s="12" t="n">
        <f aca="false">B9762*C9762*3.6/1000</f>
        <v>0.728319982530042</v>
      </c>
    </row>
    <row r="9763" customFormat="false" ht="15" hidden="false" customHeight="false" outlineLevel="0" collapsed="false">
      <c r="A9763" s="11" t="n">
        <v>43825.2916666667</v>
      </c>
      <c r="B9763" s="0" t="n">
        <v>1.511</v>
      </c>
      <c r="C9763" s="0" t="n">
        <v>117.002122812094</v>
      </c>
      <c r="D9763" s="0" t="n">
        <v>1.511</v>
      </c>
      <c r="E9763" s="12" t="n">
        <f aca="false">MIN(B9763,((1-$J$5)*$J$4*E9762+(1-$J$4)*$J$5*B9763)/(1-$J$4*$J$5))</f>
        <v>1.511</v>
      </c>
      <c r="F9763" s="12" t="n">
        <f aca="false">B9763*C9763*3.6/1000</f>
        <v>0.636444747248664</v>
      </c>
    </row>
    <row r="9764" customFormat="false" ht="15" hidden="false" customHeight="false" outlineLevel="0" collapsed="false">
      <c r="A9764" s="11" t="n">
        <v>43825.3333333333</v>
      </c>
      <c r="B9764" s="0" t="n">
        <v>1.471</v>
      </c>
      <c r="C9764" s="0" t="n">
        <v>94.404513188542</v>
      </c>
      <c r="D9764" s="0" t="n">
        <v>1.471</v>
      </c>
      <c r="E9764" s="12" t="n">
        <f aca="false">MIN(B9764,((1-$J$5)*$J$4*E9763+(1-$J$4)*$J$5*B9764)/(1-$J$4*$J$5))</f>
        <v>1.471</v>
      </c>
      <c r="F9764" s="12" t="n">
        <f aca="false">B9764*C9764*3.6/1000</f>
        <v>0.499928540041243</v>
      </c>
    </row>
    <row r="9765" customFormat="false" ht="15" hidden="false" customHeight="false" outlineLevel="0" collapsed="false">
      <c r="A9765" s="11" t="n">
        <v>43825.375</v>
      </c>
      <c r="B9765" s="0" t="n">
        <v>1.451</v>
      </c>
      <c r="C9765" s="0" t="n">
        <v>80.172391114392</v>
      </c>
      <c r="D9765" s="0" t="n">
        <v>1.451</v>
      </c>
      <c r="E9765" s="12" t="n">
        <f aca="false">MIN(B9765,((1-$J$5)*$J$4*E9764+(1-$J$4)*$J$5*B9765)/(1-$J$4*$J$5))</f>
        <v>1.451</v>
      </c>
      <c r="F9765" s="12" t="n">
        <f aca="false">B9765*C9765*3.6/1000</f>
        <v>0.418788502225138</v>
      </c>
    </row>
    <row r="9766" customFormat="false" ht="15" hidden="false" customHeight="false" outlineLevel="0" collapsed="false">
      <c r="A9766" s="11" t="n">
        <v>43825.4166666667</v>
      </c>
      <c r="B9766" s="0" t="n">
        <v>1.445</v>
      </c>
      <c r="C9766" s="0" t="n">
        <v>76.2239088792823</v>
      </c>
      <c r="D9766" s="0" t="n">
        <v>1.44375935091437</v>
      </c>
      <c r="E9766" s="12" t="n">
        <f aca="false">MIN(B9766,((1-$J$5)*$J$4*E9765+(1-$J$4)*$J$5*B9766)/(1-$J$4*$J$5))</f>
        <v>1.44375947281713</v>
      </c>
      <c r="F9766" s="12" t="n">
        <f aca="false">B9766*C9766*3.6/1000</f>
        <v>0.396516773990026</v>
      </c>
    </row>
    <row r="9767" customFormat="false" ht="15" hidden="false" customHeight="false" outlineLevel="0" collapsed="false">
      <c r="A9767" s="11" t="n">
        <v>43825.4583333333</v>
      </c>
      <c r="B9767" s="0" t="n">
        <v>1.419</v>
      </c>
      <c r="C9767" s="0" t="n">
        <v>84.2999940875752</v>
      </c>
      <c r="D9767" s="0" t="n">
        <v>1.419</v>
      </c>
      <c r="E9767" s="12" t="n">
        <f aca="false">MIN(B9767,((1-$J$5)*$J$4*E9766+(1-$J$4)*$J$5*B9767)/(1-$J$4*$J$5))</f>
        <v>1.419</v>
      </c>
      <c r="F9767" s="12" t="n">
        <f aca="false">B9767*C9767*3.6/1000</f>
        <v>0.430638089796969</v>
      </c>
    </row>
    <row r="9768" customFormat="false" ht="15" hidden="false" customHeight="false" outlineLevel="0" collapsed="false">
      <c r="A9768" s="11" t="n">
        <v>43825.5</v>
      </c>
      <c r="B9768" s="0" t="n">
        <v>1.419</v>
      </c>
      <c r="C9768" s="0" t="n">
        <v>94.404513188542</v>
      </c>
      <c r="D9768" s="0" t="n">
        <v>1.41198613126492</v>
      </c>
      <c r="E9768" s="12" t="n">
        <f aca="false">MIN(B9768,((1-$J$5)*$J$4*E9767+(1-$J$4)*$J$5*B9768)/(1-$J$4*$J$5))</f>
        <v>1.41198682042834</v>
      </c>
      <c r="F9768" s="12" t="n">
        <f aca="false">B9768*C9768*3.6/1000</f>
        <v>0.482256015172348</v>
      </c>
    </row>
    <row r="9769" customFormat="false" ht="15" hidden="false" customHeight="false" outlineLevel="0" collapsed="false">
      <c r="A9769" s="11" t="n">
        <v>43825.5416666667</v>
      </c>
      <c r="B9769" s="0" t="n">
        <v>1.445</v>
      </c>
      <c r="C9769" s="0" t="n">
        <v>77.3905135374399</v>
      </c>
      <c r="D9769" s="0" t="n">
        <v>1.40538444416532</v>
      </c>
      <c r="E9769" s="12" t="n">
        <f aca="false">MIN(B9769,((1-$J$5)*$J$4*E9768+(1-$J$4)*$J$5*B9769)/(1-$J$4*$J$5))</f>
        <v>1.40538901449047</v>
      </c>
      <c r="F9769" s="12" t="n">
        <f aca="false">B9769*C9769*3.6/1000</f>
        <v>0.402585451421762</v>
      </c>
    </row>
    <row r="9770" customFormat="false" ht="15" hidden="false" customHeight="false" outlineLevel="0" collapsed="false">
      <c r="A9770" s="11" t="n">
        <v>43825.5833333333</v>
      </c>
      <c r="B9770" s="0" t="n">
        <v>1.438</v>
      </c>
      <c r="C9770" s="0" t="n">
        <v>56.4739006675268</v>
      </c>
      <c r="D9770" s="0" t="n">
        <v>1.39881083334539</v>
      </c>
      <c r="E9770" s="12" t="n">
        <f aca="false">MIN(B9770,((1-$J$5)*$J$4*E9769+(1-$J$4)*$J$5*B9770)/(1-$J$4*$J$5))</f>
        <v>1.3988191789964</v>
      </c>
      <c r="F9770" s="12" t="n">
        <f aca="false">B9770*C9770*3.6/1000</f>
        <v>0.292354088975652</v>
      </c>
    </row>
    <row r="9771" customFormat="false" ht="15" hidden="false" customHeight="false" outlineLevel="0" collapsed="false">
      <c r="A9771" s="11" t="n">
        <v>43825.625</v>
      </c>
      <c r="B9771" s="0" t="n">
        <v>1.438</v>
      </c>
      <c r="C9771" s="0" t="n">
        <v>57.3551465002692</v>
      </c>
      <c r="D9771" s="0" t="n">
        <v>1.39234488391771</v>
      </c>
      <c r="E9771" s="12" t="n">
        <f aca="false">MIN(B9771,((1-$J$5)*$J$4*E9770+(1-$J$4)*$J$5*B9771)/(1-$J$4*$J$5))</f>
        <v>1.39235757802446</v>
      </c>
      <c r="F9771" s="12" t="n">
        <f aca="false">B9771*C9771*3.6/1000</f>
        <v>0.296916122402594</v>
      </c>
    </row>
    <row r="9772" customFormat="false" ht="15" hidden="false" customHeight="false" outlineLevel="0" collapsed="false">
      <c r="A9772" s="11" t="n">
        <v>43825.6666666667</v>
      </c>
      <c r="B9772" s="0" t="n">
        <v>1.465</v>
      </c>
      <c r="C9772" s="0" t="n">
        <v>60.2269504585242</v>
      </c>
      <c r="D9772" s="0" t="n">
        <v>1.38629357739512</v>
      </c>
      <c r="E9772" s="12" t="n">
        <f aca="false">MIN(B9772,((1-$J$5)*$J$4*E9771+(1-$J$4)*$J$5*B9772)/(1-$J$4*$J$5))</f>
        <v>1.38631379584943</v>
      </c>
      <c r="F9772" s="12" t="n">
        <f aca="false">B9772*C9772*3.6/1000</f>
        <v>0.317636936718257</v>
      </c>
    </row>
    <row r="9773" customFormat="false" ht="15" hidden="false" customHeight="false" outlineLevel="0" collapsed="false">
      <c r="A9773" s="11" t="n">
        <v>43825.7083333333</v>
      </c>
      <c r="B9773" s="0" t="n">
        <v>1.465</v>
      </c>
      <c r="C9773" s="0" t="n">
        <v>59.4812005613423</v>
      </c>
      <c r="D9773" s="0" t="n">
        <v>1.38034137806079</v>
      </c>
      <c r="E9773" s="12" t="n">
        <f aca="false">MIN(B9773,((1-$J$5)*$J$4*E9772+(1-$J$4)*$J$5*B9773)/(1-$J$4*$J$5))</f>
        <v>1.38036958174977</v>
      </c>
      <c r="F9773" s="12" t="n">
        <f aca="false">B9773*C9773*3.6/1000</f>
        <v>0.313703851760519</v>
      </c>
    </row>
    <row r="9774" customFormat="false" ht="15" hidden="false" customHeight="false" outlineLevel="0" collapsed="false">
      <c r="A9774" s="11" t="n">
        <v>43825.75</v>
      </c>
      <c r="B9774" s="0" t="n">
        <v>1.484</v>
      </c>
      <c r="C9774" s="0" t="n">
        <v>60.2269504585242</v>
      </c>
      <c r="D9774" s="0" t="n">
        <v>1.3747039275945</v>
      </c>
      <c r="E9774" s="12" t="n">
        <f aca="false">MIN(B9774,((1-$J$5)*$J$4*E9773+(1-$J$4)*$J$5*B9774)/(1-$J$4*$J$5))</f>
        <v>1.37474240577366</v>
      </c>
      <c r="F9774" s="12" t="n">
        <f aca="false">B9774*C9774*3.6/1000</f>
        <v>0.32175646012962</v>
      </c>
    </row>
    <row r="9775" customFormat="false" ht="15" hidden="false" customHeight="false" outlineLevel="0" collapsed="false">
      <c r="A9775" s="11" t="n">
        <v>43825.7916666667</v>
      </c>
      <c r="B9775" s="0" t="n">
        <v>1.458</v>
      </c>
      <c r="C9775" s="0" t="n">
        <v>63.3095446864802</v>
      </c>
      <c r="D9775" s="0" t="n">
        <v>1.36886149647805</v>
      </c>
      <c r="E9775" s="12" t="n">
        <f aca="false">MIN(B9775,((1-$J$5)*$J$4*E9774+(1-$J$4)*$J$5*B9775)/(1-$J$4*$J$5))</f>
        <v>1.3689080992535</v>
      </c>
      <c r="F9775" s="12" t="n">
        <f aca="false">B9775*C9775*3.6/1000</f>
        <v>0.332299138150397</v>
      </c>
    </row>
    <row r="9776" customFormat="false" ht="15" hidden="false" customHeight="false" outlineLevel="0" collapsed="false">
      <c r="A9776" s="11" t="n">
        <v>43825.8333333333</v>
      </c>
      <c r="B9776" s="0" t="n">
        <v>1.451</v>
      </c>
      <c r="C9776" s="0" t="n">
        <v>56.4739006675268</v>
      </c>
      <c r="D9776" s="0" t="n">
        <v>1.36303470668605</v>
      </c>
      <c r="E9776" s="12" t="n">
        <f aca="false">MIN(B9776,((1-$J$5)*$J$4*E9775+(1-$J$4)*$J$5*B9776)/(1-$J$4*$J$5))</f>
        <v>1.36308918493302</v>
      </c>
      <c r="F9776" s="12" t="n">
        <f aca="false">B9776*C9776*3.6/1000</f>
        <v>0.294997067526893</v>
      </c>
    </row>
    <row r="9777" customFormat="false" ht="15" hidden="false" customHeight="false" outlineLevel="0" collapsed="false">
      <c r="A9777" s="11" t="n">
        <v>43825.875</v>
      </c>
      <c r="B9777" s="0" t="n">
        <v>1.419</v>
      </c>
      <c r="C9777" s="0" t="n">
        <v>59.6056564979328</v>
      </c>
      <c r="D9777" s="0" t="n">
        <v>1.35693742725944</v>
      </c>
      <c r="E9777" s="12" t="n">
        <f aca="false">MIN(B9777,((1-$J$5)*$J$4*E9776+(1-$J$4)*$J$5*B9777)/(1-$J$4*$J$5))</f>
        <v>1.35699710610381</v>
      </c>
      <c r="F9777" s="12" t="n">
        <f aca="false">B9777*C9777*3.6/1000</f>
        <v>0.30448953565404</v>
      </c>
    </row>
    <row r="9778" customFormat="false" ht="15" hidden="false" customHeight="false" outlineLevel="0" collapsed="false">
      <c r="A9778" s="11" t="n">
        <v>43825.9166666667</v>
      </c>
      <c r="B9778" s="0" t="n">
        <v>1.399</v>
      </c>
      <c r="C9778" s="0" t="n">
        <v>66.7174308716182</v>
      </c>
      <c r="D9778" s="0" t="n">
        <v>1.35071130812623</v>
      </c>
      <c r="E9778" s="12" t="n">
        <f aca="false">MIN(B9778,((1-$J$5)*$J$4*E9777+(1-$J$4)*$J$5*B9778)/(1-$J$4*$J$5))</f>
        <v>1.35077474850737</v>
      </c>
      <c r="F9778" s="12" t="n">
        <f aca="false">B9778*C9778*3.6/1000</f>
        <v>0.336015668841818</v>
      </c>
    </row>
    <row r="9779" customFormat="false" ht="15" hidden="false" customHeight="false" outlineLevel="0" collapsed="false">
      <c r="A9779" s="11" t="n">
        <v>43825.9583333333</v>
      </c>
      <c r="B9779" s="0" t="n">
        <v>1.38</v>
      </c>
      <c r="C9779" s="0" t="n">
        <v>60.5989456085854</v>
      </c>
      <c r="D9779" s="0" t="n">
        <v>1.34436989439103</v>
      </c>
      <c r="E9779" s="12" t="n">
        <f aca="false">MIN(B9779,((1-$J$5)*$J$4*E9778+(1-$J$4)*$J$5*B9779)/(1-$J$4*$J$5))</f>
        <v>1.34443579054184</v>
      </c>
      <c r="F9779" s="12" t="n">
        <f aca="false">B9779*C9779*3.6/1000</f>
        <v>0.301055561783452</v>
      </c>
    </row>
    <row r="9780" customFormat="false" ht="15" hidden="false" customHeight="false" outlineLevel="0" collapsed="false">
      <c r="A9780" s="11" t="n">
        <v>43826</v>
      </c>
      <c r="B9780" s="0" t="n">
        <v>1.367</v>
      </c>
      <c r="C9780" s="0" t="n">
        <v>56.8520022030149</v>
      </c>
      <c r="D9780" s="0" t="n">
        <v>1.33798368427689</v>
      </c>
      <c r="E9780" s="12" t="n">
        <f aca="false">MIN(B9780,((1-$J$5)*$J$4*E9779+(1-$J$4)*$J$5*B9780)/(1-$J$4*$J$5))</f>
        <v>1.33805134588712</v>
      </c>
      <c r="F9780" s="12" t="n">
        <f aca="false">B9780*C9780*3.6/1000</f>
        <v>0.279780073241477</v>
      </c>
    </row>
    <row r="9781" customFormat="false" ht="15" hidden="false" customHeight="false" outlineLevel="0" collapsed="false">
      <c r="A9781" s="11" t="n">
        <v>43826.0416666667</v>
      </c>
      <c r="B9781" s="0" t="n">
        <v>1.348</v>
      </c>
      <c r="C9781" s="0" t="n">
        <v>56.8520022030149</v>
      </c>
      <c r="D9781" s="0" t="n">
        <v>1.33148480150149</v>
      </c>
      <c r="E9781" s="12" t="n">
        <f aca="false">MIN(B9781,((1-$J$5)*$J$4*E9780+(1-$J$4)*$J$5*B9781)/(1-$J$4*$J$5))</f>
        <v>1.33155297116081</v>
      </c>
      <c r="F9781" s="12" t="n">
        <f aca="false">B9781*C9781*3.6/1000</f>
        <v>0.275891396290791</v>
      </c>
    </row>
    <row r="9782" customFormat="false" ht="15" hidden="false" customHeight="false" outlineLevel="0" collapsed="false">
      <c r="A9782" s="11" t="n">
        <v>43826.0833333333</v>
      </c>
      <c r="B9782" s="0" t="n">
        <v>1.328</v>
      </c>
      <c r="C9782" s="0" t="n">
        <v>51.7555279119033</v>
      </c>
      <c r="D9782" s="0" t="n">
        <v>1.32486365640548</v>
      </c>
      <c r="E9782" s="12" t="n">
        <f aca="false">MIN(B9782,((1-$J$5)*$J$4*E9781+(1-$J$4)*$J$5*B9782)/(1-$J$4*$J$5))</f>
        <v>1.32493101117463</v>
      </c>
      <c r="F9782" s="12" t="n">
        <f aca="false">B9782*C9782*3.6/1000</f>
        <v>0.247432827841227</v>
      </c>
    </row>
    <row r="9783" customFormat="false" ht="15" hidden="false" customHeight="false" outlineLevel="0" collapsed="false">
      <c r="A9783" s="11" t="n">
        <v>43826.125</v>
      </c>
      <c r="B9783" s="0" t="n">
        <v>1.316</v>
      </c>
      <c r="C9783" s="0" t="n">
        <v>56.8520022030149</v>
      </c>
      <c r="D9783" s="0" t="n">
        <v>1.316</v>
      </c>
      <c r="E9783" s="12" t="n">
        <f aca="false">MIN(B9783,((1-$J$5)*$J$4*E9782+(1-$J$4)*$J$5*B9783)/(1-$J$4*$J$5))</f>
        <v>1.316</v>
      </c>
      <c r="F9783" s="12" t="n">
        <f aca="false">B9783*C9783*3.6/1000</f>
        <v>0.269342045637003</v>
      </c>
    </row>
    <row r="9784" customFormat="false" ht="15" hidden="false" customHeight="false" outlineLevel="0" collapsed="false">
      <c r="A9784" s="11" t="n">
        <v>43826.1666666667</v>
      </c>
      <c r="B9784" s="0" t="n">
        <v>1.316</v>
      </c>
      <c r="C9784" s="0" t="n">
        <v>61.8347753302503</v>
      </c>
      <c r="D9784" s="0" t="n">
        <v>1.30949524224429</v>
      </c>
      <c r="E9784" s="12" t="n">
        <f aca="false">MIN(B9784,((1-$J$5)*$J$4*E9783+(1-$J$4)*$J$5*B9784)/(1-$J$4*$J$5))</f>
        <v>1.30949588138386</v>
      </c>
      <c r="F9784" s="12" t="n">
        <f aca="false">B9784*C9784*3.6/1000</f>
        <v>0.292948431604594</v>
      </c>
    </row>
    <row r="9785" customFormat="false" ht="15" hidden="false" customHeight="false" outlineLevel="0" collapsed="false">
      <c r="A9785" s="11" t="n">
        <v>43826.2083333333</v>
      </c>
      <c r="B9785" s="0" t="n">
        <v>1.303</v>
      </c>
      <c r="C9785" s="0" t="n">
        <v>59.356678426563</v>
      </c>
      <c r="D9785" s="0" t="n">
        <v>1.30294836332803</v>
      </c>
      <c r="E9785" s="12" t="n">
        <f aca="false">MIN(B9785,((1-$J$5)*$J$4*E9784+(1-$J$4)*$J$5*B9785)/(1-$J$4*$J$5))</f>
        <v>1.3029489970118</v>
      </c>
      <c r="F9785" s="12" t="n">
        <f aca="false">B9785*C9785*3.6/1000</f>
        <v>0.278430307163322</v>
      </c>
    </row>
    <row r="9786" customFormat="false" ht="15" hidden="false" customHeight="false" outlineLevel="0" collapsed="false">
      <c r="A9786" s="11" t="n">
        <v>43826.25</v>
      </c>
      <c r="B9786" s="0" t="n">
        <v>1.29</v>
      </c>
      <c r="C9786" s="0" t="n">
        <v>55.589146831692</v>
      </c>
      <c r="D9786" s="0" t="n">
        <v>1.29</v>
      </c>
      <c r="E9786" s="12" t="n">
        <f aca="false">MIN(B9786,((1-$J$5)*$J$4*E9785+(1-$J$4)*$J$5*B9786)/(1-$J$4*$J$5))</f>
        <v>1.29</v>
      </c>
      <c r="F9786" s="12" t="n">
        <f aca="false">B9786*C9786*3.6/1000</f>
        <v>0.258155997886378</v>
      </c>
    </row>
    <row r="9787" customFormat="false" ht="15" hidden="false" customHeight="false" outlineLevel="0" collapsed="false">
      <c r="A9787" s="11" t="n">
        <v>43826.2916666667</v>
      </c>
      <c r="B9787" s="0" t="n">
        <v>1.271</v>
      </c>
      <c r="C9787" s="0" t="n">
        <v>51.7555279119033</v>
      </c>
      <c r="D9787" s="0" t="n">
        <v>1.271</v>
      </c>
      <c r="E9787" s="12" t="n">
        <f aca="false">MIN(B9787,((1-$J$5)*$J$4*E9786+(1-$J$4)*$J$5*B9787)/(1-$J$4*$J$5))</f>
        <v>1.271</v>
      </c>
      <c r="F9787" s="12" t="n">
        <f aca="false">B9787*C9787*3.6/1000</f>
        <v>0.236812593513705</v>
      </c>
    </row>
    <row r="9788" customFormat="false" ht="15" hidden="false" customHeight="false" outlineLevel="0" collapsed="false">
      <c r="A9788" s="11" t="n">
        <v>43826.3333333333</v>
      </c>
      <c r="B9788" s="0" t="n">
        <v>1.259</v>
      </c>
      <c r="C9788" s="0" t="n">
        <v>49.159407357229</v>
      </c>
      <c r="D9788" s="0" t="n">
        <v>1.259</v>
      </c>
      <c r="E9788" s="12" t="n">
        <f aca="false">MIN(B9788,((1-$J$5)*$J$4*E9787+(1-$J$4)*$J$5*B9788)/(1-$J$4*$J$5))</f>
        <v>1.259</v>
      </c>
      <c r="F9788" s="12" t="n">
        <f aca="false">B9788*C9788*3.6/1000</f>
        <v>0.222810097905905</v>
      </c>
    </row>
    <row r="9789" customFormat="false" ht="15" hidden="false" customHeight="false" outlineLevel="0" collapsed="false">
      <c r="A9789" s="11" t="n">
        <v>43826.375</v>
      </c>
      <c r="B9789" s="0" t="n">
        <v>1.234</v>
      </c>
      <c r="C9789" s="0" t="n">
        <v>47.8482781025145</v>
      </c>
      <c r="D9789" s="0" t="n">
        <v>1.234</v>
      </c>
      <c r="E9789" s="12" t="n">
        <f aca="false">MIN(B9789,((1-$J$5)*$J$4*E9788+(1-$J$4)*$J$5*B9789)/(1-$J$4*$J$5))</f>
        <v>1.234</v>
      </c>
      <c r="F9789" s="12" t="n">
        <f aca="false">B9789*C9789*3.6/1000</f>
        <v>0.21256119064261</v>
      </c>
    </row>
    <row r="9790" customFormat="false" ht="15" hidden="false" customHeight="false" outlineLevel="0" collapsed="false">
      <c r="A9790" s="11" t="n">
        <v>43826.4166666667</v>
      </c>
      <c r="B9790" s="0" t="n">
        <v>1.234</v>
      </c>
      <c r="C9790" s="0" t="n">
        <v>45.1980414005779</v>
      </c>
      <c r="D9790" s="0" t="n">
        <v>1.22790055389776</v>
      </c>
      <c r="E9790" s="12" t="n">
        <f aca="false">MIN(B9790,((1-$J$5)*$J$4*E9789+(1-$J$4)*$J$5*B9790)/(1-$J$4*$J$5))</f>
        <v>1.22790115321252</v>
      </c>
      <c r="F9790" s="12" t="n">
        <f aca="false">B9790*C9790*3.6/1000</f>
        <v>0.200787779117927</v>
      </c>
    </row>
    <row r="9791" customFormat="false" ht="15" hidden="false" customHeight="false" outlineLevel="0" collapsed="false">
      <c r="A9791" s="11" t="n">
        <v>43826.4583333333</v>
      </c>
      <c r="B9791" s="0" t="n">
        <v>1.215</v>
      </c>
      <c r="C9791" s="0" t="n">
        <v>43.8581085138323</v>
      </c>
      <c r="D9791" s="0" t="n">
        <v>1.215</v>
      </c>
      <c r="E9791" s="12" t="n">
        <f aca="false">MIN(B9791,((1-$J$5)*$J$4*E9790+(1-$J$4)*$J$5*B9791)/(1-$J$4*$J$5))</f>
        <v>1.215</v>
      </c>
      <c r="F9791" s="12" t="n">
        <f aca="false">B9791*C9791*3.6/1000</f>
        <v>0.191835366639503</v>
      </c>
    </row>
    <row r="9792" customFormat="false" ht="15" hidden="false" customHeight="false" outlineLevel="0" collapsed="false">
      <c r="A9792" s="11" t="n">
        <v>43826.5</v>
      </c>
      <c r="B9792" s="0" t="n">
        <v>1.228</v>
      </c>
      <c r="C9792" s="0" t="n">
        <v>45.1980414005779</v>
      </c>
      <c r="D9792" s="0" t="n">
        <v>1.20914312246349</v>
      </c>
      <c r="E9792" s="12" t="n">
        <f aca="false">MIN(B9792,((1-$J$5)*$J$4*E9791+(1-$J$4)*$J$5*B9792)/(1-$J$4*$J$5))</f>
        <v>1.2091449752883</v>
      </c>
      <c r="F9792" s="12" t="n">
        <f aca="false">B9792*C9792*3.6/1000</f>
        <v>0.199811501423675</v>
      </c>
    </row>
    <row r="9793" customFormat="false" ht="15" hidden="false" customHeight="false" outlineLevel="0" collapsed="false">
      <c r="A9793" s="11" t="n">
        <v>43826.5416666667</v>
      </c>
      <c r="B9793" s="0" t="n">
        <v>1.253</v>
      </c>
      <c r="C9793" s="0" t="n">
        <v>60.3510135397159</v>
      </c>
      <c r="D9793" s="0" t="n">
        <v>1.20366804258128</v>
      </c>
      <c r="E9793" s="12" t="n">
        <f aca="false">MIN(B9793,((1-$J$5)*$J$4*E9792+(1-$J$4)*$J$5*B9793)/(1-$J$4*$J$5))</f>
        <v>1.20367471210398</v>
      </c>
      <c r="F9793" s="12" t="n">
        <f aca="false">B9793*C9793*3.6/1000</f>
        <v>0.272231351874951</v>
      </c>
    </row>
    <row r="9794" customFormat="false" ht="15" hidden="false" customHeight="false" outlineLevel="0" collapsed="false">
      <c r="A9794" s="11" t="n">
        <v>43826.5833333333</v>
      </c>
      <c r="B9794" s="0" t="n">
        <v>1.271</v>
      </c>
      <c r="C9794" s="0" t="n">
        <v>52.6563228886822</v>
      </c>
      <c r="D9794" s="0" t="n">
        <v>1.19848846240071</v>
      </c>
      <c r="E9794" s="12" t="n">
        <f aca="false">MIN(B9794,((1-$J$5)*$J$4*E9793+(1-$J$4)*$J$5*B9794)/(1-$J$4*$J$5))</f>
        <v>1.19850214683044</v>
      </c>
      <c r="F9794" s="12" t="n">
        <f aca="false">B9794*C9794*3.6/1000</f>
        <v>0.240934271009454</v>
      </c>
    </row>
    <row r="9795" customFormat="false" ht="15" hidden="false" customHeight="false" outlineLevel="0" collapsed="false">
      <c r="A9795" s="11" t="n">
        <v>43826.625</v>
      </c>
      <c r="B9795" s="0" t="n">
        <v>1.278</v>
      </c>
      <c r="C9795" s="0" t="n">
        <v>55.0819658027685</v>
      </c>
      <c r="D9795" s="0" t="n">
        <v>1.19347375737501</v>
      </c>
      <c r="E9795" s="12" t="n">
        <f aca="false">MIN(B9795,((1-$J$5)*$J$4*E9794+(1-$J$4)*$J$5*B9795)/(1-$J$4*$J$5))</f>
        <v>1.19349552167673</v>
      </c>
      <c r="F9795" s="12" t="n">
        <f aca="false">B9795*C9795*3.6/1000</f>
        <v>0.253421108265377</v>
      </c>
    </row>
    <row r="9796" customFormat="false" ht="15" hidden="false" customHeight="false" outlineLevel="0" collapsed="false">
      <c r="A9796" s="11" t="n">
        <v>43826.6666666667</v>
      </c>
      <c r="B9796" s="0" t="n">
        <v>1.265</v>
      </c>
      <c r="C9796" s="0" t="n">
        <v>54.9549853582507</v>
      </c>
      <c r="D9796" s="0" t="n">
        <v>1.18839252737846</v>
      </c>
      <c r="E9796" s="12" t="n">
        <f aca="false">MIN(B9796,((1-$J$5)*$J$4*E9795+(1-$J$4)*$J$5*B9796)/(1-$J$4*$J$5))</f>
        <v>1.1884214603641</v>
      </c>
      <c r="F9796" s="12" t="n">
        <f aca="false">B9796*C9796*3.6/1000</f>
        <v>0.250265003321474</v>
      </c>
    </row>
    <row r="9797" customFormat="false" ht="15" hidden="false" customHeight="false" outlineLevel="0" collapsed="false">
      <c r="A9797" s="11" t="n">
        <v>43826.7083333333</v>
      </c>
      <c r="B9797" s="0" t="n">
        <v>1.297</v>
      </c>
      <c r="C9797" s="0" t="n">
        <v>56.9778939927807</v>
      </c>
      <c r="D9797" s="0" t="n">
        <v>1.18376043656382</v>
      </c>
      <c r="E9797" s="12" t="n">
        <f aca="false">MIN(B9797,((1-$J$5)*$J$4*E9796+(1-$J$4)*$J$5*B9797)/(1-$J$4*$J$5))</f>
        <v>1.18380001950143</v>
      </c>
      <c r="F9797" s="12" t="n">
        <f aca="false">B9797*C9797*3.6/1000</f>
        <v>0.266041182631092</v>
      </c>
    </row>
    <row r="9798" customFormat="false" ht="15" hidden="false" customHeight="false" outlineLevel="0" collapsed="false">
      <c r="A9798" s="11" t="n">
        <v>43826.75</v>
      </c>
      <c r="B9798" s="0" t="n">
        <v>1.322</v>
      </c>
      <c r="C9798" s="0" t="n">
        <v>52.6563228886822</v>
      </c>
      <c r="D9798" s="0" t="n">
        <v>1.17949008407122</v>
      </c>
      <c r="E9798" s="12" t="n">
        <f aca="false">MIN(B9798,((1-$J$5)*$J$4*E9797+(1-$J$4)*$J$5*B9798)/(1-$J$4*$J$5))</f>
        <v>1.1795430175327</v>
      </c>
      <c r="F9798" s="12" t="n">
        <f aca="false">B9798*C9798*3.6/1000</f>
        <v>0.250601971891816</v>
      </c>
    </row>
    <row r="9799" customFormat="false" ht="15" hidden="false" customHeight="false" outlineLevel="0" collapsed="false">
      <c r="A9799" s="11" t="n">
        <v>43826.7916666667</v>
      </c>
      <c r="B9799" s="0" t="n">
        <v>1.309</v>
      </c>
      <c r="C9799" s="0" t="n">
        <v>56.0951548495835</v>
      </c>
      <c r="D9799" s="0" t="n">
        <v>1.17514101573853</v>
      </c>
      <c r="E9799" s="12" t="n">
        <f aca="false">MIN(B9799,((1-$J$5)*$J$4*E9798+(1-$J$4)*$J$5*B9799)/(1-$J$4*$J$5))</f>
        <v>1.17520622976446</v>
      </c>
      <c r="F9799" s="12" t="n">
        <f aca="false">B9799*C9799*3.6/1000</f>
        <v>0.264342807713177</v>
      </c>
    </row>
    <row r="9800" customFormat="false" ht="15" hidden="false" customHeight="false" outlineLevel="0" collapsed="false">
      <c r="A9800" s="11" t="n">
        <v>43826.8333333333</v>
      </c>
      <c r="B9800" s="0" t="n">
        <v>1.303</v>
      </c>
      <c r="C9800" s="0" t="n">
        <v>52.6563228886822</v>
      </c>
      <c r="D9800" s="0" t="n">
        <v>1.17079456570006</v>
      </c>
      <c r="E9800" s="12" t="n">
        <f aca="false">MIN(B9800,((1-$J$5)*$J$4*E9799+(1-$J$4)*$J$5*B9800)/(1-$J$4*$J$5))</f>
        <v>1.17087169550145</v>
      </c>
      <c r="F9800" s="12" t="n">
        <f aca="false">B9800*C9800*3.6/1000</f>
        <v>0.24700027940623</v>
      </c>
    </row>
    <row r="9801" customFormat="false" ht="15" hidden="false" customHeight="false" outlineLevel="0" collapsed="false">
      <c r="A9801" s="11" t="n">
        <v>43826.875</v>
      </c>
      <c r="B9801" s="0" t="n">
        <v>1.297</v>
      </c>
      <c r="C9801" s="0" t="n">
        <v>54.9549853582507</v>
      </c>
      <c r="D9801" s="0" t="n">
        <v>1.16645069107388</v>
      </c>
      <c r="E9801" s="12" t="n">
        <f aca="false">MIN(B9801,((1-$J$5)*$J$4*E9800+(1-$J$4)*$J$5*B9801)/(1-$J$4*$J$5))</f>
        <v>1.1665393776184</v>
      </c>
      <c r="F9801" s="12" t="n">
        <f aca="false">B9801*C9801*3.6/1000</f>
        <v>0.256595817634744</v>
      </c>
    </row>
    <row r="9802" customFormat="false" ht="15" hidden="false" customHeight="false" outlineLevel="0" collapsed="false">
      <c r="A9802" s="11" t="n">
        <v>43826.9166666667</v>
      </c>
      <c r="B9802" s="0" t="n">
        <v>1.246</v>
      </c>
      <c r="C9802" s="0" t="n">
        <v>51.7555279119033</v>
      </c>
      <c r="D9802" s="0" t="n">
        <v>1.16159477506139</v>
      </c>
      <c r="E9802" s="12" t="n">
        <f aca="false">MIN(B9802,((1-$J$5)*$J$4*E9801+(1-$J$4)*$J$5*B9802)/(1-$J$4*$J$5))</f>
        <v>1.16169029396735</v>
      </c>
      <c r="F9802" s="12" t="n">
        <f aca="false">B9802*C9802*3.6/1000</f>
        <v>0.232154596001633</v>
      </c>
    </row>
    <row r="9803" customFormat="false" ht="15" hidden="false" customHeight="false" outlineLevel="0" collapsed="false">
      <c r="A9803" s="11" t="n">
        <v>43826.9583333333</v>
      </c>
      <c r="B9803" s="0" t="n">
        <v>1.253</v>
      </c>
      <c r="C9803" s="0" t="n">
        <v>55.589146831692</v>
      </c>
      <c r="D9803" s="0" t="n">
        <v>1.15689843329139</v>
      </c>
      <c r="E9803" s="12" t="n">
        <f aca="false">MIN(B9803,((1-$J$5)*$J$4*E9802+(1-$J$4)*$J$5*B9803)/(1-$J$4*$J$5))</f>
        <v>1.1570018212496</v>
      </c>
      <c r="F9803" s="12" t="n">
        <f aca="false">B9803*C9803*3.6/1000</f>
        <v>0.250751523528396</v>
      </c>
    </row>
    <row r="9804" customFormat="false" ht="15" hidden="false" customHeight="false" outlineLevel="0" collapsed="false">
      <c r="A9804" s="11" t="n">
        <v>43827</v>
      </c>
      <c r="B9804" s="0" t="n">
        <v>1.228</v>
      </c>
      <c r="C9804" s="0" t="n">
        <v>59.356678426563</v>
      </c>
      <c r="D9804" s="0" t="n">
        <v>1.15199313255715</v>
      </c>
      <c r="E9804" s="12" t="n">
        <f aca="false">MIN(B9804,((1-$J$5)*$J$4*E9803+(1-$J$4)*$J$5*B9804)/(1-$J$4*$J$5))</f>
        <v>1.15210228547943</v>
      </c>
      <c r="F9804" s="12" t="n">
        <f aca="false">B9804*C9804*3.6/1000</f>
        <v>0.26240400398815</v>
      </c>
    </row>
    <row r="9805" customFormat="false" ht="15" hidden="false" customHeight="false" outlineLevel="0" collapsed="false">
      <c r="A9805" s="11" t="n">
        <v>43827.0416666667</v>
      </c>
      <c r="B9805" s="0" t="n">
        <v>1.221</v>
      </c>
      <c r="C9805" s="0" t="n">
        <v>50.4617101559922</v>
      </c>
      <c r="D9805" s="0" t="n">
        <v>1.14708812499785</v>
      </c>
      <c r="E9805" s="12" t="n">
        <f aca="false">MIN(B9805,((1-$J$5)*$J$4*E9804+(1-$J$4)*$J$5*B9805)/(1-$J$4*$J$5))</f>
        <v>1.14720274206132</v>
      </c>
      <c r="F9805" s="12" t="n">
        <f aca="false">B9805*C9805*3.6/1000</f>
        <v>0.221809493161679</v>
      </c>
    </row>
    <row r="9806" customFormat="false" ht="15" hidden="false" customHeight="false" outlineLevel="0" collapsed="false">
      <c r="A9806" s="11" t="n">
        <v>43827.0833333333</v>
      </c>
      <c r="B9806" s="0" t="n">
        <v>1.197</v>
      </c>
      <c r="C9806" s="0" t="n">
        <v>49.159407357229</v>
      </c>
      <c r="D9806" s="0" t="n">
        <v>1.14198901095587</v>
      </c>
      <c r="E9806" s="12" t="n">
        <f aca="false">MIN(B9806,((1-$J$5)*$J$4*E9805+(1-$J$4)*$J$5*B9806)/(1-$J$4*$J$5))</f>
        <v>1.14210714499276</v>
      </c>
      <c r="F9806" s="12" t="n">
        <f aca="false">B9806*C9806*3.6/1000</f>
        <v>0.211837718183771</v>
      </c>
    </row>
    <row r="9807" customFormat="false" ht="15" hidden="false" customHeight="false" outlineLevel="0" collapsed="false">
      <c r="A9807" s="11" t="n">
        <v>43827.125</v>
      </c>
      <c r="B9807" s="0" t="n">
        <v>1.184</v>
      </c>
      <c r="C9807" s="0" t="n">
        <v>49.159407357229</v>
      </c>
      <c r="D9807" s="0" t="n">
        <v>1.13682475437844</v>
      </c>
      <c r="E9807" s="12" t="n">
        <f aca="false">MIN(B9807,((1-$J$5)*$J$4*E9806+(1-$J$4)*$J$5*B9807)/(1-$J$4*$J$5))</f>
        <v>1.13694557752995</v>
      </c>
      <c r="F9807" s="12" t="n">
        <f aca="false">B9807*C9807*3.6/1000</f>
        <v>0.209537057919453</v>
      </c>
    </row>
    <row r="9808" customFormat="false" ht="15" hidden="false" customHeight="false" outlineLevel="0" collapsed="false">
      <c r="A9808" s="11" t="n">
        <v>43827.1666666667</v>
      </c>
      <c r="B9808" s="0" t="n">
        <v>1.184</v>
      </c>
      <c r="C9808" s="0" t="n">
        <v>46.5279549425166</v>
      </c>
      <c r="D9808" s="0" t="n">
        <v>1.13174507704799</v>
      </c>
      <c r="E9808" s="12" t="n">
        <f aca="false">MIN(B9808,((1-$J$5)*$J$4*E9807+(1-$J$4)*$J$5*B9808)/(1-$J$4*$J$5))</f>
        <v>1.13186904412748</v>
      </c>
      <c r="F9808" s="12" t="n">
        <f aca="false">B9808*C9808*3.6/1000</f>
        <v>0.198320755146983</v>
      </c>
    </row>
    <row r="9809" customFormat="false" ht="15" hidden="false" customHeight="false" outlineLevel="0" collapsed="false">
      <c r="A9809" s="11" t="n">
        <v>43827.2083333333</v>
      </c>
      <c r="B9809" s="0" t="n">
        <v>1.166</v>
      </c>
      <c r="C9809" s="0" t="n">
        <v>47.8482781025145</v>
      </c>
      <c r="D9809" s="0" t="n">
        <v>1.12654276389352</v>
      </c>
      <c r="E9809" s="12" t="n">
        <f aca="false">MIN(B9809,((1-$J$5)*$J$4*E9808+(1-$J$4)*$J$5*B9809)/(1-$J$4*$J$5))</f>
        <v>1.12666856564103</v>
      </c>
      <c r="F9809" s="12" t="n">
        <f aca="false">B9809*C9809*3.6/1000</f>
        <v>0.200847932163115</v>
      </c>
    </row>
    <row r="9810" customFormat="false" ht="15" hidden="false" customHeight="false" outlineLevel="0" collapsed="false">
      <c r="A9810" s="11" t="n">
        <v>43827.25</v>
      </c>
      <c r="B9810" s="0" t="n">
        <v>1.178</v>
      </c>
      <c r="C9810" s="0" t="n">
        <v>49.159407357229</v>
      </c>
      <c r="D9810" s="0" t="n">
        <v>1.12156287316806</v>
      </c>
      <c r="E9810" s="12" t="n">
        <f aca="false">MIN(B9810,((1-$J$5)*$J$4*E9809+(1-$J$4)*$J$5*B9810)/(1-$J$4*$J$5))</f>
        <v>1.12169214775567</v>
      </c>
      <c r="F9810" s="12" t="n">
        <f aca="false">B9810*C9810*3.6/1000</f>
        <v>0.208475214720537</v>
      </c>
    </row>
    <row r="9811" customFormat="false" ht="15" hidden="false" customHeight="false" outlineLevel="0" collapsed="false">
      <c r="A9811" s="11" t="n">
        <v>43827.2916666667</v>
      </c>
      <c r="B9811" s="0" t="n">
        <v>1.154</v>
      </c>
      <c r="C9811" s="0" t="n">
        <v>49.159407357229</v>
      </c>
      <c r="D9811" s="0" t="n">
        <v>1.11639010238268</v>
      </c>
      <c r="E9811" s="12" t="n">
        <f aca="false">MIN(B9811,((1-$J$5)*$J$4*E9810+(1-$J$4)*$J$5*B9811)/(1-$J$4*$J$5))</f>
        <v>1.11652094268556</v>
      </c>
      <c r="F9811" s="12" t="n">
        <f aca="false">B9811*C9811*3.6/1000</f>
        <v>0.204227841924872</v>
      </c>
    </row>
    <row r="9812" customFormat="false" ht="15" hidden="false" customHeight="false" outlineLevel="0" collapsed="false">
      <c r="A9812" s="11" t="n">
        <v>43827.3333333333</v>
      </c>
      <c r="B9812" s="0" t="n">
        <v>1.154</v>
      </c>
      <c r="C9812" s="0" t="n">
        <v>47.8482781025145</v>
      </c>
      <c r="D9812" s="0" t="n">
        <v>1.1113020502884</v>
      </c>
      <c r="E9812" s="12" t="n">
        <f aca="false">MIN(B9812,((1-$J$5)*$J$4*E9811+(1-$J$4)*$J$5*B9812)/(1-$J$4*$J$5))</f>
        <v>1.11143493045022</v>
      </c>
      <c r="F9812" s="12" t="n">
        <f aca="false">B9812*C9812*3.6/1000</f>
        <v>0.198780886549086</v>
      </c>
    </row>
    <row r="9813" customFormat="false" ht="15" hidden="false" customHeight="false" outlineLevel="0" collapsed="false">
      <c r="A9813" s="11" t="n">
        <v>43827.375</v>
      </c>
      <c r="B9813" s="0" t="n">
        <v>1.141</v>
      </c>
      <c r="C9813" s="0" t="n">
        <v>47.8482781025145</v>
      </c>
      <c r="D9813" s="0" t="n">
        <v>1.10614867448812</v>
      </c>
      <c r="E9813" s="12" t="n">
        <f aca="false">MIN(B9813,((1-$J$5)*$J$4*E9812+(1-$J$4)*$J$5*B9813)/(1-$J$4*$J$5))</f>
        <v>1.10628278991562</v>
      </c>
      <c r="F9813" s="12" t="n">
        <f aca="false">B9813*C9813*3.6/1000</f>
        <v>0.196541587133889</v>
      </c>
    </row>
    <row r="9814" customFormat="false" ht="15" hidden="false" customHeight="false" outlineLevel="0" collapsed="false">
      <c r="A9814" s="11" t="n">
        <v>43827.4166666667</v>
      </c>
      <c r="B9814" s="0" t="n">
        <v>1.148</v>
      </c>
      <c r="C9814" s="0" t="n">
        <v>47.8482781025145</v>
      </c>
      <c r="D9814" s="0" t="n">
        <v>1.10115974467218</v>
      </c>
      <c r="E9814" s="12" t="n">
        <f aca="false">MIN(B9814,((1-$J$5)*$J$4*E9813+(1-$J$4)*$J$5*B9814)/(1-$J$4*$J$5))</f>
        <v>1.10129625301421</v>
      </c>
      <c r="F9814" s="12" t="n">
        <f aca="false">B9814*C9814*3.6/1000</f>
        <v>0.197747363742072</v>
      </c>
    </row>
    <row r="9815" customFormat="false" ht="15" hidden="false" customHeight="false" outlineLevel="0" collapsed="false">
      <c r="A9815" s="11" t="n">
        <v>43827.4583333333</v>
      </c>
      <c r="B9815" s="0" t="n">
        <v>1.141</v>
      </c>
      <c r="C9815" s="0" t="n">
        <v>45.1980414005779</v>
      </c>
      <c r="D9815" s="0" t="n">
        <v>1.09617247769293</v>
      </c>
      <c r="E9815" s="12" t="n">
        <f aca="false">MIN(B9815,((1-$J$5)*$J$4*E9814+(1-$J$4)*$J$5*B9815)/(1-$J$4*$J$5))</f>
        <v>1.09631114176191</v>
      </c>
      <c r="F9815" s="12" t="n">
        <f aca="false">B9815*C9815*3.6/1000</f>
        <v>0.185655474857014</v>
      </c>
    </row>
    <row r="9816" customFormat="false" ht="15" hidden="false" customHeight="false" outlineLevel="0" collapsed="false">
      <c r="A9816" s="11" t="n">
        <v>43827.5</v>
      </c>
      <c r="B9816" s="0" t="n">
        <v>1.148</v>
      </c>
      <c r="C9816" s="0" t="n">
        <v>45.1980414005779</v>
      </c>
      <c r="D9816" s="0" t="n">
        <v>1.09134693619821</v>
      </c>
      <c r="E9816" s="12" t="n">
        <f aca="false">MIN(B9816,((1-$J$5)*$J$4*E9815+(1-$J$4)*$J$5*B9816)/(1-$J$4*$J$5))</f>
        <v>1.09148888242482</v>
      </c>
      <c r="F9816" s="12" t="n">
        <f aca="false">B9816*C9816*3.6/1000</f>
        <v>0.186794465500308</v>
      </c>
    </row>
    <row r="9817" customFormat="false" ht="15" hidden="false" customHeight="false" outlineLevel="0" collapsed="false">
      <c r="A9817" s="11" t="n">
        <v>43827.5416666667</v>
      </c>
      <c r="B9817" s="0" t="n">
        <v>1.172</v>
      </c>
      <c r="C9817" s="0" t="n">
        <v>46.5279549425166</v>
      </c>
      <c r="D9817" s="0" t="n">
        <v>1.08687486633375</v>
      </c>
      <c r="E9817" s="12" t="n">
        <f aca="false">MIN(B9817,((1-$J$5)*$J$4*E9816+(1-$J$4)*$J$5*B9817)/(1-$J$4*$J$5))</f>
        <v>1.0870228382333</v>
      </c>
      <c r="F9817" s="12" t="n">
        <f aca="false">B9817*C9817*3.6/1000</f>
        <v>0.196310747493466</v>
      </c>
    </row>
    <row r="9818" customFormat="false" ht="15" hidden="false" customHeight="false" outlineLevel="0" collapsed="false">
      <c r="A9818" s="11" t="n">
        <v>43827.5833333333</v>
      </c>
      <c r="B9818" s="0" t="n">
        <v>1.184</v>
      </c>
      <c r="C9818" s="0" t="n">
        <v>35.5788141311088</v>
      </c>
      <c r="D9818" s="0" t="n">
        <v>1.08261325910763</v>
      </c>
      <c r="E9818" s="12" t="n">
        <f aca="false">MIN(B9818,((1-$J$5)*$J$4*E9817+(1-$J$4)*$J$5*B9818)/(1-$J$4*$J$5))</f>
        <v>1.08276875523111</v>
      </c>
      <c r="F9818" s="12" t="n">
        <f aca="false">B9818*C9818*3.6/1000</f>
        <v>0.151651137352438</v>
      </c>
    </row>
    <row r="9819" customFormat="false" ht="15" hidden="false" customHeight="false" outlineLevel="0" collapsed="false">
      <c r="A9819" s="11" t="n">
        <v>43827.625</v>
      </c>
      <c r="B9819" s="0" t="n">
        <v>1.184</v>
      </c>
      <c r="C9819" s="0" t="n">
        <v>32.7118002541349</v>
      </c>
      <c r="D9819" s="0" t="n">
        <v>1.07842144770298</v>
      </c>
      <c r="E9819" s="12" t="n">
        <f aca="false">MIN(B9819,((1-$J$5)*$J$4*E9818+(1-$J$4)*$J$5*B9819)/(1-$J$4*$J$5))</f>
        <v>1.07858475596865</v>
      </c>
      <c r="F9819" s="12" t="n">
        <f aca="false">B9819*C9819*3.6/1000</f>
        <v>0.139430777403225</v>
      </c>
    </row>
    <row r="9820" customFormat="false" ht="15" hidden="false" customHeight="false" outlineLevel="0" collapsed="false">
      <c r="A9820" s="11" t="n">
        <v>43827.6666666667</v>
      </c>
      <c r="B9820" s="0" t="n">
        <v>1.197</v>
      </c>
      <c r="C9820" s="0" t="n">
        <v>31.2543247201573</v>
      </c>
      <c r="D9820" s="0" t="n">
        <v>1.07444694390655</v>
      </c>
      <c r="E9820" s="12" t="n">
        <f aca="false">MIN(B9820,((1-$J$5)*$J$4*E9819+(1-$J$4)*$J$5*B9820)/(1-$J$4*$J$5))</f>
        <v>1.07461960348152</v>
      </c>
      <c r="F9820" s="12" t="n">
        <f aca="false">B9820*C9820*3.6/1000</f>
        <v>0.134681136084102</v>
      </c>
    </row>
    <row r="9821" customFormat="false" ht="15" hidden="false" customHeight="false" outlineLevel="0" collapsed="false">
      <c r="A9821" s="11" t="n">
        <v>43827.7083333333</v>
      </c>
      <c r="B9821" s="0" t="n">
        <v>1.203</v>
      </c>
      <c r="C9821" s="0" t="n">
        <v>29.7793644110515</v>
      </c>
      <c r="D9821" s="0" t="n">
        <v>1.07060614375348</v>
      </c>
      <c r="E9821" s="12" t="n">
        <f aca="false">MIN(B9821,((1-$J$5)*$J$4*E9820+(1-$J$4)*$J$5*B9821)/(1-$J$4*$J$5))</f>
        <v>1.07078896750983</v>
      </c>
      <c r="F9821" s="12" t="n">
        <f aca="false">B9821*C9821*3.6/1000</f>
        <v>0.128968471391382</v>
      </c>
    </row>
    <row r="9822" customFormat="false" ht="15" hidden="false" customHeight="false" outlineLevel="0" collapsed="false">
      <c r="A9822" s="11" t="n">
        <v>43827.75</v>
      </c>
      <c r="B9822" s="0" t="n">
        <v>1.184</v>
      </c>
      <c r="C9822" s="0" t="n">
        <v>28.2855950849176</v>
      </c>
      <c r="D9822" s="0" t="n">
        <v>1.06661098268169</v>
      </c>
      <c r="E9822" s="12" t="n">
        <f aca="false">MIN(B9822,((1-$J$5)*$J$4*E9821+(1-$J$4)*$J$5*B9822)/(1-$J$4*$J$5))</f>
        <v>1.06680232883587</v>
      </c>
      <c r="F9822" s="12" t="n">
        <f aca="false">B9822*C9822*3.6/1000</f>
        <v>0.120564520489953</v>
      </c>
    </row>
    <row r="9823" customFormat="false" ht="15" hidden="false" customHeight="false" outlineLevel="0" collapsed="false">
      <c r="A9823" s="11" t="n">
        <v>43827.7916666667</v>
      </c>
      <c r="B9823" s="0" t="n">
        <v>1.197</v>
      </c>
      <c r="C9823" s="0" t="n">
        <v>32.7118002541349</v>
      </c>
      <c r="D9823" s="0" t="n">
        <v>1.06282990851504</v>
      </c>
      <c r="E9823" s="12" t="n">
        <f aca="false">MIN(B9823,((1-$J$5)*$J$4*E9822+(1-$J$4)*$J$5*B9823)/(1-$J$4*$J$5))</f>
        <v>1.0630312855272</v>
      </c>
      <c r="F9823" s="12" t="n">
        <f aca="false">B9823*C9823*3.6/1000</f>
        <v>0.140961689655118</v>
      </c>
    </row>
    <row r="9824" customFormat="false" ht="15" hidden="false" customHeight="false" outlineLevel="0" collapsed="false">
      <c r="A9824" s="11" t="n">
        <v>43827.8333333333</v>
      </c>
      <c r="B9824" s="0" t="n">
        <v>1.197</v>
      </c>
      <c r="C9824" s="0" t="n">
        <v>55.968761937354</v>
      </c>
      <c r="D9824" s="0" t="n">
        <v>1.05911076008756</v>
      </c>
      <c r="E9824" s="12" t="n">
        <f aca="false">MIN(B9824,((1-$J$5)*$J$4*E9823+(1-$J$4)*$J$5*B9824)/(1-$J$4*$J$5))</f>
        <v>1.05932236813796</v>
      </c>
      <c r="F9824" s="12" t="n">
        <f aca="false">B9824*C9824*3.6/1000</f>
        <v>0.241180588940446</v>
      </c>
    </row>
    <row r="9825" customFormat="false" ht="15" hidden="false" customHeight="false" outlineLevel="0" collapsed="false">
      <c r="A9825" s="11" t="n">
        <v>43827.875</v>
      </c>
      <c r="B9825" s="0" t="n">
        <v>1.197</v>
      </c>
      <c r="C9825" s="0" t="n">
        <v>48.3738118798113</v>
      </c>
      <c r="D9825" s="0" t="n">
        <v>1.05545252319084</v>
      </c>
      <c r="E9825" s="12" t="n">
        <f aca="false">MIN(B9825,((1-$J$5)*$J$4*E9824+(1-$J$4)*$J$5*B9825)/(1-$J$4*$J$5))</f>
        <v>1.05567455317687</v>
      </c>
      <c r="F9825" s="12" t="n">
        <f aca="false">B9825*C9825*3.6/1000</f>
        <v>0.208452430152483</v>
      </c>
    </row>
    <row r="9826" customFormat="false" ht="15" hidden="false" customHeight="false" outlineLevel="0" collapsed="false">
      <c r="A9826" s="11" t="n">
        <v>43827.9166666667</v>
      </c>
      <c r="B9826" s="0" t="n">
        <v>1.197</v>
      </c>
      <c r="C9826" s="0" t="n">
        <v>52.2707511627426</v>
      </c>
      <c r="D9826" s="0" t="n">
        <v>1.05185420022699</v>
      </c>
      <c r="E9826" s="12" t="n">
        <f aca="false">MIN(B9826,((1-$J$5)*$J$4*E9825+(1-$J$4)*$J$5*B9826)/(1-$J$4*$J$5))</f>
        <v>1.05208683401416</v>
      </c>
      <c r="F9826" s="12" t="n">
        <f aca="false">B9826*C9826*3.6/1000</f>
        <v>0.225245120910491</v>
      </c>
    </row>
    <row r="9827" customFormat="false" ht="15" hidden="false" customHeight="false" outlineLevel="0" collapsed="false">
      <c r="A9827" s="11" t="n">
        <v>43827.9583333333</v>
      </c>
      <c r="B9827" s="0" t="n">
        <v>1.148</v>
      </c>
      <c r="C9827" s="0" t="n">
        <v>51.109659269563</v>
      </c>
      <c r="D9827" s="0" t="n">
        <v>1.04775449535153</v>
      </c>
      <c r="E9827" s="12" t="n">
        <f aca="false">MIN(B9827,((1-$J$5)*$J$4*E9826+(1-$J$4)*$J$5*B9827)/(1-$J$4*$J$5))</f>
        <v>1.04799314646862</v>
      </c>
      <c r="F9827" s="12" t="n">
        <f aca="false">B9827*C9827*3.6/1000</f>
        <v>0.21122599982925</v>
      </c>
    </row>
    <row r="9828" customFormat="false" ht="15" hidden="false" customHeight="false" outlineLevel="0" collapsed="false">
      <c r="A9828" s="11" t="n">
        <v>43828</v>
      </c>
      <c r="B9828" s="0" t="n">
        <v>1.129</v>
      </c>
      <c r="C9828" s="0" t="n">
        <v>55.0819658027685</v>
      </c>
      <c r="D9828" s="0" t="n">
        <v>1.04350466985141</v>
      </c>
      <c r="E9828" s="12" t="n">
        <f aca="false">MIN(B9828,((1-$J$5)*$J$4*E9827+(1-$J$4)*$J$5*B9828)/(1-$J$4*$J$5))</f>
        <v>1.04374778985464</v>
      </c>
      <c r="F9828" s="12" t="n">
        <f aca="false">B9828*C9828*3.6/1000</f>
        <v>0.223875141808772</v>
      </c>
    </row>
    <row r="9829" customFormat="false" ht="15" hidden="false" customHeight="false" outlineLevel="0" collapsed="false">
      <c r="A9829" s="11" t="n">
        <v>43828.0416666667</v>
      </c>
      <c r="B9829" s="0" t="n">
        <v>1.123</v>
      </c>
      <c r="C9829" s="0" t="n">
        <v>46.925040245551</v>
      </c>
      <c r="D9829" s="0" t="n">
        <v>1.03925583726461</v>
      </c>
      <c r="E9829" s="12" t="n">
        <f aca="false">MIN(B9829,((1-$J$5)*$J$4*E9828+(1-$J$4)*$J$5*B9829)/(1-$J$4*$J$5))</f>
        <v>1.03950318046659</v>
      </c>
      <c r="F9829" s="12" t="n">
        <f aca="false">B9829*C9829*3.6/1000</f>
        <v>0.189708552704714</v>
      </c>
    </row>
    <row r="9830" customFormat="false" ht="15" hidden="false" customHeight="false" outlineLevel="0" collapsed="false">
      <c r="A9830" s="11" t="n">
        <v>43828.0833333333</v>
      </c>
      <c r="B9830" s="0" t="n">
        <v>1.105</v>
      </c>
      <c r="C9830" s="0" t="n">
        <v>52.2707511627426</v>
      </c>
      <c r="D9830" s="0" t="n">
        <v>1.03487076143098</v>
      </c>
      <c r="E9830" s="12" t="n">
        <f aca="false">MIN(B9830,((1-$J$5)*$J$4*E9829+(1-$J$4)*$J$5*B9830)/(1-$J$4*$J$5))</f>
        <v>1.03512092049185</v>
      </c>
      <c r="F9830" s="12" t="n">
        <f aca="false">B9830*C9830*3.6/1000</f>
        <v>0.20793304812539</v>
      </c>
    </row>
    <row r="9831" customFormat="false" ht="15" hidden="false" customHeight="false" outlineLevel="0" collapsed="false">
      <c r="A9831" s="11" t="n">
        <v>43828.125</v>
      </c>
      <c r="B9831" s="0" t="n">
        <v>1.105</v>
      </c>
      <c r="C9831" s="0" t="n">
        <v>55.3357039544254</v>
      </c>
      <c r="D9831" s="0" t="n">
        <v>1.03055750356503</v>
      </c>
      <c r="E9831" s="12" t="n">
        <f aca="false">MIN(B9831,((1-$J$5)*$J$4*E9830+(1-$J$4)*$J$5*B9831)/(1-$J$4*$J$5))</f>
        <v>1.03081085590385</v>
      </c>
      <c r="F9831" s="12" t="n">
        <f aca="false">B9831*C9831*3.6/1000</f>
        <v>0.220125430330704</v>
      </c>
    </row>
    <row r="9832" customFormat="false" ht="15" hidden="false" customHeight="false" outlineLevel="0" collapsed="false">
      <c r="A9832" s="11" t="n">
        <v>43828.1666666667</v>
      </c>
      <c r="B9832" s="0" t="n">
        <v>1.099</v>
      </c>
      <c r="C9832" s="0" t="n">
        <v>52.9129724346286</v>
      </c>
      <c r="D9832" s="0" t="n">
        <v>1.02624627749605</v>
      </c>
      <c r="E9832" s="12" t="n">
        <f aca="false">MIN(B9832,((1-$J$5)*$J$4*E9831+(1-$J$4)*$J$5*B9832)/(1-$J$4*$J$5))</f>
        <v>1.026502604571</v>
      </c>
      <c r="F9832" s="12" t="n">
        <f aca="false">B9832*C9832*3.6/1000</f>
        <v>0.209344884140365</v>
      </c>
    </row>
    <row r="9833" customFormat="false" ht="15" hidden="false" customHeight="false" outlineLevel="0" collapsed="false">
      <c r="A9833" s="11" t="n">
        <v>43828.2083333333</v>
      </c>
      <c r="B9833" s="0" t="n">
        <v>1.075</v>
      </c>
      <c r="C9833" s="0" t="n">
        <v>55.2088719156477</v>
      </c>
      <c r="D9833" s="0" t="n">
        <v>1.02173122010006</v>
      </c>
      <c r="E9833" s="12" t="n">
        <f aca="false">MIN(B9833,((1-$J$5)*$J$4*E9832+(1-$J$4)*$J$5*B9833)/(1-$J$4*$J$5))</f>
        <v>1.02198855836719</v>
      </c>
      <c r="F9833" s="12" t="n">
        <f aca="false">B9833*C9833*3.6/1000</f>
        <v>0.213658334313557</v>
      </c>
    </row>
    <row r="9834" customFormat="false" ht="15" hidden="false" customHeight="false" outlineLevel="0" collapsed="false">
      <c r="A9834" s="11" t="n">
        <v>43828.25</v>
      </c>
      <c r="B9834" s="0" t="n">
        <v>1.075</v>
      </c>
      <c r="C9834" s="0" t="n">
        <v>53.0411786010183</v>
      </c>
      <c r="D9834" s="0" t="n">
        <v>1.01729010948592</v>
      </c>
      <c r="E9834" s="12" t="n">
        <f aca="false">MIN(B9834,((1-$J$5)*$J$4*E9833+(1-$J$4)*$J$5*B9834)/(1-$J$4*$J$5))</f>
        <v>1.01754887865768</v>
      </c>
      <c r="F9834" s="12" t="n">
        <f aca="false">B9834*C9834*3.6/1000</f>
        <v>0.205269361185941</v>
      </c>
    </row>
    <row r="9835" customFormat="false" ht="15" hidden="false" customHeight="false" outlineLevel="0" collapsed="false">
      <c r="A9835" s="11" t="n">
        <v>43828.2916666667</v>
      </c>
      <c r="B9835" s="0" t="n">
        <v>1.069</v>
      </c>
      <c r="C9835" s="0" t="n">
        <v>54.318959031291</v>
      </c>
      <c r="D9835" s="0" t="n">
        <v>1.01285312461762</v>
      </c>
      <c r="E9835" s="12" t="n">
        <f aca="false">MIN(B9835,((1-$J$5)*$J$4*E9834+(1-$J$4)*$J$5*B9835)/(1-$J$4*$J$5))</f>
        <v>1.01311314754306</v>
      </c>
      <c r="F9835" s="12" t="n">
        <f aca="false">B9835*C9835*3.6/1000</f>
        <v>0.20904108193602</v>
      </c>
    </row>
    <row r="9836" customFormat="false" ht="15" hidden="false" customHeight="false" outlineLevel="0" collapsed="false">
      <c r="A9836" s="11" t="n">
        <v>43828.3333333333</v>
      </c>
      <c r="B9836" s="0" t="n">
        <v>1.045</v>
      </c>
      <c r="C9836" s="0" t="n">
        <v>53.0411786010183</v>
      </c>
      <c r="D9836" s="0" t="n">
        <v>1.00821436807685</v>
      </c>
      <c r="E9836" s="12" t="n">
        <f aca="false">MIN(B9836,((1-$J$5)*$J$4*E9835+(1-$J$4)*$J$5*B9836)/(1-$J$4*$J$5))</f>
        <v>1.00847372171863</v>
      </c>
      <c r="F9836" s="12" t="n">
        <f aca="false">B9836*C9836*3.6/1000</f>
        <v>0.199540913897031</v>
      </c>
    </row>
    <row r="9837" customFormat="false" ht="15" hidden="false" customHeight="false" outlineLevel="0" collapsed="false">
      <c r="A9837" s="11" t="n">
        <v>43828.375</v>
      </c>
      <c r="B9837" s="0" t="n">
        <v>1.039</v>
      </c>
      <c r="C9837" s="0" t="n">
        <v>54.318959031291</v>
      </c>
      <c r="D9837" s="0" t="n">
        <v>1.00358297429064</v>
      </c>
      <c r="E9837" s="12" t="n">
        <f aca="false">MIN(B9837,((1-$J$5)*$J$4*E9836+(1-$J$4)*$J$5*B9837)/(1-$J$4*$J$5))</f>
        <v>1.00384153519938</v>
      </c>
      <c r="F9837" s="12" t="n">
        <f aca="false">B9837*C9837*3.6/1000</f>
        <v>0.203174634360641</v>
      </c>
    </row>
    <row r="9838" customFormat="false" ht="15" hidden="false" customHeight="false" outlineLevel="0" collapsed="false">
      <c r="A9838" s="11" t="n">
        <v>43828.4166666667</v>
      </c>
      <c r="B9838" s="0" t="n">
        <v>1.045</v>
      </c>
      <c r="C9838" s="0" t="n">
        <v>50.4617101559922</v>
      </c>
      <c r="D9838" s="0" t="n">
        <v>0.999096042571549</v>
      </c>
      <c r="E9838" s="12" t="n">
        <f aca="false">MIN(B9838,((1-$J$5)*$J$4*E9837+(1-$J$4)*$J$5*B9838)/(1-$J$4*$J$5))</f>
        <v>0.999354854224097</v>
      </c>
      <c r="F9838" s="12" t="n">
        <f aca="false">B9838*C9838*3.6/1000</f>
        <v>0.189836953606843</v>
      </c>
    </row>
    <row r="9839" customFormat="false" ht="15" hidden="false" customHeight="false" outlineLevel="0" collapsed="false">
      <c r="A9839" s="11" t="n">
        <v>43828.4583333333</v>
      </c>
      <c r="B9839" s="0" t="n">
        <v>1.039</v>
      </c>
      <c r="C9839" s="0" t="n">
        <v>47.8482781025145</v>
      </c>
      <c r="D9839" s="0" t="n">
        <v>0.994613987047941</v>
      </c>
      <c r="E9839" s="12" t="n">
        <f aca="false">MIN(B9839,((1-$J$5)*$J$4*E9838+(1-$J$4)*$J$5*B9839)/(1-$J$4*$J$5))</f>
        <v>0.994872896164393</v>
      </c>
      <c r="F9839" s="12" t="n">
        <f aca="false">B9839*C9839*3.6/1000</f>
        <v>0.178971699414645</v>
      </c>
    </row>
    <row r="9840" customFormat="false" ht="15" hidden="false" customHeight="false" outlineLevel="0" collapsed="false">
      <c r="A9840" s="11" t="n">
        <v>43828.5</v>
      </c>
      <c r="B9840" s="0" t="n">
        <v>1.045</v>
      </c>
      <c r="C9840" s="0" t="n">
        <v>50.4617101559922</v>
      </c>
      <c r="D9840" s="0" t="n">
        <v>0.990273947756774</v>
      </c>
      <c r="E9840" s="12" t="n">
        <f aca="false">MIN(B9840,((1-$J$5)*$J$4*E9839+(1-$J$4)*$J$5*B9840)/(1-$J$4*$J$5))</f>
        <v>0.990533968715226</v>
      </c>
      <c r="F9840" s="12" t="n">
        <f aca="false">B9840*C9840*3.6/1000</f>
        <v>0.189836953606843</v>
      </c>
    </row>
    <row r="9841" customFormat="false" ht="15" hidden="false" customHeight="false" outlineLevel="0" collapsed="false">
      <c r="A9841" s="11" t="n">
        <v>43828.5416666667</v>
      </c>
      <c r="B9841" s="0" t="n">
        <v>1.045</v>
      </c>
      <c r="C9841" s="0" t="n">
        <v>47.8482781025145</v>
      </c>
      <c r="D9841" s="0" t="n">
        <v>0.986004988833046</v>
      </c>
      <c r="E9841" s="12" t="n">
        <f aca="false">MIN(B9841,((1-$J$5)*$J$4*E9840+(1-$J$4)*$J$5*B9841)/(1-$J$4*$J$5))</f>
        <v>0.986266522772636</v>
      </c>
      <c r="F9841" s="12" t="n">
        <f aca="false">B9841*C9841*3.6/1000</f>
        <v>0.18000522222166</v>
      </c>
    </row>
    <row r="9842" customFormat="false" ht="15" hidden="false" customHeight="false" outlineLevel="0" collapsed="false">
      <c r="A9842" s="11" t="n">
        <v>43828.5833333333</v>
      </c>
      <c r="B9842" s="0" t="n">
        <v>1.069</v>
      </c>
      <c r="C9842" s="0" t="n">
        <v>39.7733275226616</v>
      </c>
      <c r="D9842" s="0" t="n">
        <v>0.982080385932321</v>
      </c>
      <c r="E9842" s="12" t="n">
        <f aca="false">MIN(B9842,((1-$J$5)*$J$4*E9841+(1-$J$4)*$J$5*B9842)/(1-$J$4*$J$5))</f>
        <v>0.982346151722016</v>
      </c>
      <c r="F9842" s="12" t="n">
        <f aca="false">B9842*C9842*3.6/1000</f>
        <v>0.153063673638211</v>
      </c>
    </row>
    <row r="9843" customFormat="false" ht="15" hidden="false" customHeight="false" outlineLevel="0" collapsed="false">
      <c r="A9843" s="11" t="n">
        <v>43828.625</v>
      </c>
      <c r="B9843" s="0" t="n">
        <v>1.081</v>
      </c>
      <c r="C9843" s="0" t="n">
        <v>38.3882218316261</v>
      </c>
      <c r="D9843" s="0" t="n">
        <v>0.978357279356426</v>
      </c>
      <c r="E9843" s="12" t="n">
        <f aca="false">MIN(B9843,((1-$J$5)*$J$4*E9842+(1-$J$4)*$J$5*B9843)/(1-$J$4*$J$5))</f>
        <v>0.978628752187881</v>
      </c>
      <c r="F9843" s="12" t="n">
        <f aca="false">B9843*C9843*3.6/1000</f>
        <v>0.149391604079956</v>
      </c>
    </row>
    <row r="9844" customFormat="false" ht="15" hidden="false" customHeight="false" outlineLevel="0" collapsed="false">
      <c r="A9844" s="11" t="n">
        <v>43828.6666666667</v>
      </c>
      <c r="B9844" s="0" t="n">
        <v>1.093</v>
      </c>
      <c r="C9844" s="0" t="n">
        <v>35.5788141311088</v>
      </c>
      <c r="D9844" s="0" t="n">
        <v>0.974832369035512</v>
      </c>
      <c r="E9844" s="12" t="n">
        <f aca="false">MIN(B9844,((1-$J$5)*$J$4*E9843+(1-$J$4)*$J$5*B9844)/(1-$J$4*$J$5))</f>
        <v>0.975110980323172</v>
      </c>
      <c r="F9844" s="12" t="n">
        <f aca="false">B9844*C9844*3.6/1000</f>
        <v>0.139995517843087</v>
      </c>
    </row>
    <row r="9845" customFormat="false" ht="15" hidden="false" customHeight="false" outlineLevel="0" collapsed="false">
      <c r="A9845" s="11" t="n">
        <v>43828.7083333333</v>
      </c>
      <c r="B9845" s="0" t="n">
        <v>1.099</v>
      </c>
      <c r="C9845" s="0" t="n">
        <v>32.7118002541349</v>
      </c>
      <c r="D9845" s="0" t="n">
        <v>0.971433798998473</v>
      </c>
      <c r="E9845" s="12" t="n">
        <f aca="false">MIN(B9845,((1-$J$5)*$J$4*E9844+(1-$J$4)*$J$5*B9845)/(1-$J$4*$J$5))</f>
        <v>0.971720354617683</v>
      </c>
      <c r="F9845" s="12" t="n">
        <f aca="false">B9845*C9845*3.6/1000</f>
        <v>0.129420966525459</v>
      </c>
    </row>
    <row r="9846" customFormat="false" ht="15" hidden="false" customHeight="false" outlineLevel="0" collapsed="false">
      <c r="A9846" s="11" t="n">
        <v>43828.75</v>
      </c>
      <c r="B9846" s="0" t="n">
        <v>1.105</v>
      </c>
      <c r="C9846" s="0" t="n">
        <v>39.7733275226616</v>
      </c>
      <c r="D9846" s="0" t="n">
        <v>0.968159500067315</v>
      </c>
      <c r="E9846" s="12" t="n">
        <f aca="false">MIN(B9846,((1-$J$5)*$J$4*E9845+(1-$J$4)*$J$5*B9846)/(1-$J$4*$J$5))</f>
        <v>0.968454780406519</v>
      </c>
      <c r="F9846" s="12" t="n">
        <f aca="false">B9846*C9846*3.6/1000</f>
        <v>0.158218296885148</v>
      </c>
    </row>
    <row r="9847" customFormat="false" ht="15" hidden="false" customHeight="false" outlineLevel="0" collapsed="false">
      <c r="A9847" s="11" t="n">
        <v>43828.7916666667</v>
      </c>
      <c r="B9847" s="0" t="n">
        <v>1.135</v>
      </c>
      <c r="C9847" s="0" t="n">
        <v>35.5788141311088</v>
      </c>
      <c r="D9847" s="0" t="n">
        <v>0.965281876749442</v>
      </c>
      <c r="E9847" s="12" t="n">
        <f aca="false">MIN(B9847,((1-$J$5)*$J$4*E9846+(1-$J$4)*$J$5*B9847)/(1-$J$4*$J$5))</f>
        <v>0.965588968538207</v>
      </c>
      <c r="F9847" s="12" t="n">
        <f aca="false">B9847*C9847*3.6/1000</f>
        <v>0.145375034539711</v>
      </c>
    </row>
    <row r="9848" customFormat="false" ht="15" hidden="false" customHeight="false" outlineLevel="0" collapsed="false">
      <c r="A9848" s="11" t="n">
        <v>43828.8333333333</v>
      </c>
      <c r="B9848" s="0" t="n">
        <v>1.154</v>
      </c>
      <c r="C9848" s="0" t="n">
        <v>36.9835179813674</v>
      </c>
      <c r="D9848" s="0" t="n">
        <v>0.962668647457563</v>
      </c>
      <c r="E9848" s="12" t="n">
        <f aca="false">MIN(B9848,((1-$J$5)*$J$4*E9847+(1-$J$4)*$J$5*B9848)/(1-$J$4*$J$5))</f>
        <v>0.962989479764926</v>
      </c>
      <c r="F9848" s="12" t="n">
        <f aca="false">B9848*C9848*3.6/1000</f>
        <v>0.153644327101793</v>
      </c>
    </row>
    <row r="9849" customFormat="false" ht="15" hidden="false" customHeight="false" outlineLevel="0" collapsed="false">
      <c r="A9849" s="11" t="n">
        <v>43828.875</v>
      </c>
      <c r="B9849" s="0" t="n">
        <v>1.148</v>
      </c>
      <c r="C9849" s="0" t="n">
        <v>38.3882218316261</v>
      </c>
      <c r="D9849" s="0" t="n">
        <v>0.960029607206498</v>
      </c>
      <c r="E9849" s="12" t="n">
        <f aca="false">MIN(B9849,((1-$J$5)*$J$4*E9848+(1-$J$4)*$J$5*B9849)/(1-$J$4*$J$5))</f>
        <v>0.96036362342613</v>
      </c>
      <c r="F9849" s="12" t="n">
        <f aca="false">B9849*C9849*3.6/1000</f>
        <v>0.158650843185744</v>
      </c>
    </row>
    <row r="9850" customFormat="false" ht="15" hidden="false" customHeight="false" outlineLevel="0" collapsed="false">
      <c r="A9850" s="11" t="n">
        <v>43828.9166666667</v>
      </c>
      <c r="B9850" s="0" t="n">
        <v>1.129</v>
      </c>
      <c r="C9850" s="0" t="n">
        <v>49.8116401472705</v>
      </c>
      <c r="D9850" s="0" t="n">
        <v>0.957216523833478</v>
      </c>
      <c r="E9850" s="12" t="n">
        <f aca="false">MIN(B9850,((1-$J$5)*$J$4*E9849+(1-$J$4)*$J$5*B9850)/(1-$J$4*$J$5))</f>
        <v>0.957561916285667</v>
      </c>
      <c r="F9850" s="12" t="n">
        <f aca="false">B9850*C9850*3.6/1000</f>
        <v>0.202454430214566</v>
      </c>
    </row>
    <row r="9851" customFormat="false" ht="15" hidden="false" customHeight="false" outlineLevel="0" collapsed="false">
      <c r="A9851" s="11" t="n">
        <v>43828.9583333333</v>
      </c>
      <c r="B9851" s="0" t="n">
        <v>1.111</v>
      </c>
      <c r="C9851" s="0" t="n">
        <v>47.3212736248118</v>
      </c>
      <c r="D9851" s="0" t="n">
        <v>0.954243682776364</v>
      </c>
      <c r="E9851" s="12" t="n">
        <f aca="false">MIN(B9851,((1-$J$5)*$J$4*E9850+(1-$J$4)*$J$5*B9851)/(1-$J$4*$J$5))</f>
        <v>0.954598787516546</v>
      </c>
      <c r="F9851" s="12" t="n">
        <f aca="false">B9851*C9851*3.6/1000</f>
        <v>0.189266165989797</v>
      </c>
    </row>
    <row r="9852" customFormat="false" ht="15" hidden="false" customHeight="false" outlineLevel="0" collapsed="false">
      <c r="A9852" s="11" t="n">
        <v>43829</v>
      </c>
      <c r="B9852" s="0" t="n">
        <v>1.087</v>
      </c>
      <c r="C9852" s="0" t="n">
        <v>45.9971636254293</v>
      </c>
      <c r="D9852" s="0" t="n">
        <v>0.951045090568006</v>
      </c>
      <c r="E9852" s="12" t="n">
        <f aca="false">MIN(B9852,((1-$J$5)*$J$4*E9851+(1-$J$4)*$J$5*B9852)/(1-$J$4*$J$5))</f>
        <v>0.951407703702435</v>
      </c>
      <c r="F9852" s="12" t="n">
        <f aca="false">B9852*C9852*3.6/1000</f>
        <v>0.17999610069903</v>
      </c>
    </row>
    <row r="9853" customFormat="false" ht="15" hidden="false" customHeight="false" outlineLevel="0" collapsed="false">
      <c r="A9853" s="11" t="n">
        <v>43829.0416666667</v>
      </c>
      <c r="B9853" s="0" t="n">
        <v>1.069</v>
      </c>
      <c r="C9853" s="0" t="n">
        <v>35.1526053789602</v>
      </c>
      <c r="D9853" s="0" t="n">
        <v>0.947693054468547</v>
      </c>
      <c r="E9853" s="12" t="n">
        <f aca="false">MIN(B9853,((1-$J$5)*$J$4*E9852+(1-$J$4)*$J$5*B9853)/(1-$J$4*$J$5))</f>
        <v>0.948061613031884</v>
      </c>
      <c r="F9853" s="12" t="n">
        <f aca="false">B9853*C9853*3.6/1000</f>
        <v>0.13528128654039</v>
      </c>
    </row>
    <row r="9854" customFormat="false" ht="15" hidden="false" customHeight="false" outlineLevel="0" collapsed="false">
      <c r="A9854" s="11" t="n">
        <v>43829.0833333333</v>
      </c>
      <c r="B9854" s="0" t="n">
        <v>1.051</v>
      </c>
      <c r="C9854" s="0" t="n">
        <v>37.5510506680805</v>
      </c>
      <c r="D9854" s="0" t="n">
        <v>0.944190087553889</v>
      </c>
      <c r="E9854" s="12" t="n">
        <f aca="false">MIN(B9854,((1-$J$5)*$J$4*E9853+(1-$J$4)*$J$5*B9854)/(1-$J$4*$J$5))</f>
        <v>0.94456306915986</v>
      </c>
      <c r="F9854" s="12" t="n">
        <f aca="false">B9854*C9854*3.6/1000</f>
        <v>0.142078155307749</v>
      </c>
    </row>
    <row r="9855" customFormat="false" ht="15" hidden="false" customHeight="false" outlineLevel="0" collapsed="false">
      <c r="A9855" s="11" t="n">
        <v>43829.125</v>
      </c>
      <c r="B9855" s="0" t="n">
        <v>1.028</v>
      </c>
      <c r="C9855" s="0" t="n">
        <v>36.0037295476624</v>
      </c>
      <c r="D9855" s="0" t="n">
        <v>0.940481486783577</v>
      </c>
      <c r="E9855" s="12" t="n">
        <f aca="false">MIN(B9855,((1-$J$5)*$J$4*E9854+(1-$J$4)*$J$5*B9855)/(1-$J$4*$J$5))</f>
        <v>0.9408569230452</v>
      </c>
      <c r="F9855" s="12" t="n">
        <f aca="false">B9855*C9855*3.6/1000</f>
        <v>0.133242602309989</v>
      </c>
    </row>
    <row r="9856" customFormat="false" ht="15" hidden="false" customHeight="false" outlineLevel="0" collapsed="false">
      <c r="A9856" s="11" t="n">
        <v>43829.1666666667</v>
      </c>
      <c r="B9856" s="0" t="n">
        <v>1.016</v>
      </c>
      <c r="C9856" s="0" t="n">
        <v>35.0102443094637</v>
      </c>
      <c r="D9856" s="0" t="n">
        <v>0.936696404898038</v>
      </c>
      <c r="E9856" s="12" t="n">
        <f aca="false">MIN(B9856,((1-$J$5)*$J$4*E9855+(1-$J$4)*$J$5*B9856)/(1-$J$4*$J$5))</f>
        <v>0.937073448200963</v>
      </c>
      <c r="F9856" s="12" t="n">
        <f aca="false">B9856*C9856*3.6/1000</f>
        <v>0.128053469586294</v>
      </c>
    </row>
    <row r="9857" customFormat="false" ht="15" hidden="false" customHeight="false" outlineLevel="0" collapsed="false">
      <c r="A9857" s="11" t="n">
        <v>43829.2083333333</v>
      </c>
      <c r="B9857" s="0" t="n">
        <v>1.01</v>
      </c>
      <c r="C9857" s="0" t="n">
        <v>36.1450846006351</v>
      </c>
      <c r="D9857" s="0" t="n">
        <v>0.932904704440147</v>
      </c>
      <c r="E9857" s="12" t="n">
        <f aca="false">MIN(B9857,((1-$J$5)*$J$4*E9856+(1-$J$4)*$J$5*B9857)/(1-$J$4*$J$5))</f>
        <v>0.933283111327801</v>
      </c>
      <c r="F9857" s="12" t="n">
        <f aca="false">B9857*C9857*3.6/1000</f>
        <v>0.131423527607909</v>
      </c>
    </row>
    <row r="9858" customFormat="false" ht="15" hidden="false" customHeight="false" outlineLevel="0" collapsed="false">
      <c r="A9858" s="11" t="n">
        <v>43829.25</v>
      </c>
      <c r="B9858" s="0" t="n">
        <v>0.998</v>
      </c>
      <c r="C9858" s="0" t="n">
        <v>39.7733275226616</v>
      </c>
      <c r="D9858" s="0" t="n">
        <v>0.92903788385847</v>
      </c>
      <c r="E9858" s="12" t="n">
        <f aca="false">MIN(B9858,((1-$J$5)*$J$4*E9857+(1-$J$4)*$J$5*B9858)/(1-$J$4*$J$5))</f>
        <v>0.92941683272273</v>
      </c>
      <c r="F9858" s="12" t="n">
        <f aca="false">B9858*C9858*3.6/1000</f>
        <v>0.142897611123419</v>
      </c>
    </row>
    <row r="9859" customFormat="false" ht="15" hidden="false" customHeight="false" outlineLevel="0" collapsed="false">
      <c r="A9859" s="11" t="n">
        <v>43829.2916666667</v>
      </c>
      <c r="B9859" s="0" t="n">
        <v>0.998</v>
      </c>
      <c r="C9859" s="0" t="n">
        <v>39.7733275226616</v>
      </c>
      <c r="D9859" s="0" t="n">
        <v>0.925234393355008</v>
      </c>
      <c r="E9859" s="12" t="n">
        <f aca="false">MIN(B9859,((1-$J$5)*$J$4*E9858+(1-$J$4)*$J$5*B9859)/(1-$J$4*$J$5))</f>
        <v>0.925614248987595</v>
      </c>
      <c r="F9859" s="12" t="n">
        <f aca="false">B9859*C9859*3.6/1000</f>
        <v>0.142897611123419</v>
      </c>
    </row>
    <row r="9860" customFormat="false" ht="15" hidden="false" customHeight="false" outlineLevel="0" collapsed="false">
      <c r="A9860" s="11" t="n">
        <v>43829.3333333333</v>
      </c>
      <c r="B9860" s="0" t="n">
        <v>0.998</v>
      </c>
      <c r="C9860" s="0" t="n">
        <v>39.7733275226616</v>
      </c>
      <c r="D9860" s="0" t="n">
        <v>0.921493195721356</v>
      </c>
      <c r="E9860" s="12" t="n">
        <f aca="false">MIN(B9860,((1-$J$5)*$J$4*E9859+(1-$J$4)*$J$5*B9860)/(1-$J$4*$J$5))</f>
        <v>0.921874310783516</v>
      </c>
      <c r="F9860" s="12" t="n">
        <f aca="false">B9860*C9860*3.6/1000</f>
        <v>0.142897611123419</v>
      </c>
    </row>
    <row r="9861" customFormat="false" ht="15" hidden="false" customHeight="false" outlineLevel="0" collapsed="false">
      <c r="A9861" s="11" t="n">
        <v>43829.375</v>
      </c>
      <c r="B9861" s="0" t="n">
        <v>0.987</v>
      </c>
      <c r="C9861" s="0" t="n">
        <v>36.9902967755913</v>
      </c>
      <c r="D9861" s="0" t="n">
        <v>0.917687485829461</v>
      </c>
      <c r="E9861" s="12" t="n">
        <f aca="false">MIN(B9861,((1-$J$5)*$J$4*E9860+(1-$J$4)*$J$5*B9861)/(1-$J$4*$J$5))</f>
        <v>0.918069132681646</v>
      </c>
      <c r="F9861" s="12" t="n">
        <f aca="false">B9861*C9861*3.6/1000</f>
        <v>0.131433922503031</v>
      </c>
    </row>
    <row r="9862" customFormat="false" ht="15" hidden="false" customHeight="false" outlineLevel="0" collapsed="false">
      <c r="A9862" s="11" t="n">
        <v>43829.4166666667</v>
      </c>
      <c r="B9862" s="0" t="n">
        <v>0.987</v>
      </c>
      <c r="C9862" s="0" t="n">
        <v>38.3882218316261</v>
      </c>
      <c r="D9862" s="0" t="n">
        <v>0.913944105156112</v>
      </c>
      <c r="E9862" s="12" t="n">
        <f aca="false">MIN(B9862,((1-$J$5)*$J$4*E9861+(1-$J$4)*$J$5*B9862)/(1-$J$4*$J$5))</f>
        <v>0.914326642851636</v>
      </c>
      <c r="F9862" s="12" t="n">
        <f aca="false">B9862*C9862*3.6/1000</f>
        <v>0.136401029812134</v>
      </c>
    </row>
    <row r="9863" customFormat="false" ht="15" hidden="false" customHeight="false" outlineLevel="0" collapsed="false">
      <c r="A9863" s="11" t="n">
        <v>43829.4583333333</v>
      </c>
      <c r="B9863" s="0" t="n">
        <v>0.981</v>
      </c>
      <c r="C9863" s="0" t="n">
        <v>34.1529538661645</v>
      </c>
      <c r="D9863" s="0" t="n">
        <v>0.910193422935606</v>
      </c>
      <c r="E9863" s="12" t="n">
        <f aca="false">MIN(B9863,((1-$J$5)*$J$4*E9862+(1-$J$4)*$J$5*B9863)/(1-$J$4*$J$5))</f>
        <v>0.910576615786535</v>
      </c>
      <c r="F9863" s="12" t="n">
        <f aca="false">B9863*C9863*3.6/1000</f>
        <v>0.120614571873746</v>
      </c>
    </row>
    <row r="9864" customFormat="false" ht="15" hidden="false" customHeight="false" outlineLevel="0" collapsed="false">
      <c r="A9864" s="11" t="n">
        <v>43829.5</v>
      </c>
      <c r="B9864" s="0" t="n">
        <v>0.987</v>
      </c>
      <c r="C9864" s="0" t="n">
        <v>35.5788141311088</v>
      </c>
      <c r="D9864" s="0" t="n">
        <v>0.906572778649734</v>
      </c>
      <c r="E9864" s="12" t="n">
        <f aca="false">MIN(B9864,((1-$J$5)*$J$4*E9863+(1-$J$4)*$J$5*B9864)/(1-$J$4*$J$5))</f>
        <v>0.906957561160727</v>
      </c>
      <c r="F9864" s="12" t="n">
        <f aca="false">B9864*C9864*3.6/1000</f>
        <v>0.126418642370656</v>
      </c>
    </row>
    <row r="9865" customFormat="false" ht="15" hidden="false" customHeight="false" outlineLevel="0" collapsed="false">
      <c r="A9865" s="11" t="n">
        <v>43829.5416666667</v>
      </c>
      <c r="B9865" s="0" t="n">
        <v>1.01</v>
      </c>
      <c r="C9865" s="0" t="n">
        <v>36.9902967755913</v>
      </c>
      <c r="D9865" s="0" t="n">
        <v>0.903274437417111</v>
      </c>
      <c r="E9865" s="12" t="n">
        <f aca="false">MIN(B9865,((1-$J$5)*$J$4*E9864+(1-$J$4)*$J$5*B9865)/(1-$J$4*$J$5))</f>
        <v>0.903663367401902</v>
      </c>
      <c r="F9865" s="12" t="n">
        <f aca="false">B9865*C9865*3.6/1000</f>
        <v>0.13449671907605</v>
      </c>
    </row>
    <row r="9866" customFormat="false" ht="15" hidden="false" customHeight="false" outlineLevel="0" collapsed="false">
      <c r="A9866" s="11" t="n">
        <v>43829.5833333333</v>
      </c>
      <c r="B9866" s="0" t="n">
        <v>1.039</v>
      </c>
      <c r="C9866" s="0" t="n">
        <v>29.7793644110515</v>
      </c>
      <c r="D9866" s="0" t="n">
        <v>0.900361730566646</v>
      </c>
      <c r="E9866" s="12" t="n">
        <f aca="false">MIN(B9866,((1-$J$5)*$J$4*E9865+(1-$J$4)*$J$5*B9866)/(1-$J$4*$J$5))</f>
        <v>0.900757875352447</v>
      </c>
      <c r="F9866" s="12" t="n">
        <f aca="false">B9866*C9866*3.6/1000</f>
        <v>0.111386734643097</v>
      </c>
    </row>
    <row r="9867" customFormat="false" ht="15" hidden="false" customHeight="false" outlineLevel="0" collapsed="false">
      <c r="A9867" s="11" t="n">
        <v>43829.625</v>
      </c>
      <c r="B9867" s="0" t="n">
        <v>1.051</v>
      </c>
      <c r="C9867" s="0" t="n">
        <v>31.9851719727059</v>
      </c>
      <c r="D9867" s="0" t="n">
        <v>0.897633947393105</v>
      </c>
      <c r="E9867" s="12" t="n">
        <f aca="false">MIN(B9867,((1-$J$5)*$J$4*E9866+(1-$J$4)*$J$5*B9867)/(1-$J$4*$J$5))</f>
        <v>0.89803863523132</v>
      </c>
      <c r="F9867" s="12" t="n">
        <f aca="false">B9867*C9867*3.6/1000</f>
        <v>0.12101909667593</v>
      </c>
    </row>
    <row r="9868" customFormat="false" ht="15" hidden="false" customHeight="false" outlineLevel="0" collapsed="false">
      <c r="A9868" s="11" t="n">
        <v>43829.6666666667</v>
      </c>
      <c r="B9868" s="0" t="n">
        <v>1.081</v>
      </c>
      <c r="C9868" s="0" t="n">
        <v>34.1529538661645</v>
      </c>
      <c r="D9868" s="0" t="n">
        <v>0.895293889098018</v>
      </c>
      <c r="E9868" s="12" t="n">
        <f aca="false">MIN(B9868,((1-$J$5)*$J$4*E9867+(1-$J$4)*$J$5*B9868)/(1-$J$4*$J$5))</f>
        <v>0.89571015689143</v>
      </c>
      <c r="F9868" s="12" t="n">
        <f aca="false">B9868*C9868*3.6/1000</f>
        <v>0.132909635265566</v>
      </c>
    </row>
    <row r="9869" customFormat="false" ht="15" hidden="false" customHeight="false" outlineLevel="0" collapsed="false">
      <c r="A9869" s="11" t="n">
        <v>43829.7083333333</v>
      </c>
      <c r="B9869" s="0" t="n">
        <v>1.087</v>
      </c>
      <c r="C9869" s="0" t="n">
        <v>38.3882218316261</v>
      </c>
      <c r="D9869" s="0" t="n">
        <v>0.893060765797659</v>
      </c>
      <c r="E9869" s="12" t="n">
        <f aca="false">MIN(B9869,((1-$J$5)*$J$4*E9868+(1-$J$4)*$J$5*B9869)/(1-$J$4*$J$5))</f>
        <v>0.893489231736711</v>
      </c>
      <c r="F9869" s="12" t="n">
        <f aca="false">B9869*C9869*3.6/1000</f>
        <v>0.150220789671519</v>
      </c>
    </row>
    <row r="9870" customFormat="false" ht="15" hidden="false" customHeight="false" outlineLevel="0" collapsed="false">
      <c r="A9870" s="11" t="n">
        <v>43829.75</v>
      </c>
      <c r="B9870" s="0" t="n">
        <v>1.081</v>
      </c>
      <c r="C9870" s="0" t="n">
        <v>2320.4438152649</v>
      </c>
      <c r="D9870" s="0" t="n">
        <v>0.890795606231905</v>
      </c>
      <c r="E9870" s="12" t="n">
        <f aca="false">MIN(B9870,((1-$J$5)*$J$4*E9869+(1-$J$4)*$J$5*B9870)/(1-$J$4*$J$5))</f>
        <v>0.891235702383553</v>
      </c>
      <c r="F9870" s="12" t="n">
        <f aca="false">B9870*C9870*3.6/1000</f>
        <v>9.03023915148489</v>
      </c>
    </row>
    <row r="9871" customFormat="false" ht="15" hidden="false" customHeight="false" outlineLevel="0" collapsed="false">
      <c r="A9871" s="11" t="n">
        <v>43829.7916666667</v>
      </c>
      <c r="B9871" s="0" t="n">
        <v>1.075</v>
      </c>
      <c r="C9871" s="0" t="n">
        <v>4602.49940869818</v>
      </c>
      <c r="D9871" s="0" t="n">
        <v>0.888498935084837</v>
      </c>
      <c r="E9871" s="12" t="n">
        <f aca="false">MIN(B9871,((1-$J$5)*$J$4*E9870+(1-$J$4)*$J$5*B9871)/(1-$J$4*$J$5))</f>
        <v>0.888950105968668</v>
      </c>
      <c r="F9871" s="12" t="n">
        <f aca="false">B9871*C9871*3.6/1000</f>
        <v>17.811672711662</v>
      </c>
    </row>
    <row r="9872" customFormat="false" ht="15" hidden="false" customHeight="false" outlineLevel="0" collapsed="false">
      <c r="A9872" s="11" t="n">
        <v>43829.8333333333</v>
      </c>
      <c r="B9872" s="0" t="n">
        <v>1.063</v>
      </c>
      <c r="C9872" s="0" t="n">
        <v>3757.06245914382</v>
      </c>
      <c r="D9872" s="0" t="n">
        <v>0.886102658498157</v>
      </c>
      <c r="E9872" s="12" t="n">
        <f aca="false">MIN(B9872,((1-$J$5)*$J$4*E9871+(1-$J$4)*$J$5*B9872)/(1-$J$4*$J$5))</f>
        <v>0.886563778028492</v>
      </c>
      <c r="F9872" s="12" t="n">
        <f aca="false">B9872*C9872*3.6/1000</f>
        <v>14.3775266186516</v>
      </c>
    </row>
    <row r="9873" customFormat="false" ht="15" hidden="false" customHeight="false" outlineLevel="0" collapsed="false">
      <c r="A9873" s="11" t="n">
        <v>43829.875</v>
      </c>
      <c r="B9873" s="0" t="n">
        <v>13.149</v>
      </c>
      <c r="C9873" s="0" t="n">
        <v>2323.6425134856</v>
      </c>
      <c r="D9873" s="0" t="n">
        <v>1.02194893535371</v>
      </c>
      <c r="E9873" s="12" t="n">
        <f aca="false">MIN(B9873,((1-$J$5)*$J$4*E9872+(1-$J$4)*$J$5*B9873)/(1-$J$4*$J$5))</f>
        <v>1.02359402880232</v>
      </c>
      <c r="F9873" s="12" t="n">
        <f aca="false">B9873*C9873*3.6/1000</f>
        <v>109.99287147536</v>
      </c>
    </row>
    <row r="9874" customFormat="false" ht="15" hidden="false" customHeight="false" outlineLevel="0" collapsed="false">
      <c r="A9874" s="11" t="n">
        <v>43829.9166666667</v>
      </c>
      <c r="B9874" s="0" t="n">
        <v>5.729</v>
      </c>
      <c r="C9874" s="0" t="n">
        <v>890.22256782737</v>
      </c>
      <c r="D9874" s="0" t="n">
        <v>1.07072270963213</v>
      </c>
      <c r="E9874" s="12" t="n">
        <f aca="false">MIN(B9874,((1-$J$5)*$J$4*E9873+(1-$J$4)*$J$5*B9874)/(1-$J$4*$J$5))</f>
        <v>1.0727984105354</v>
      </c>
      <c r="F9874" s="12" t="n">
        <f aca="false">B9874*C9874*3.6/1000</f>
        <v>18.3603063278988</v>
      </c>
    </row>
    <row r="9875" customFormat="false" ht="15" hidden="false" customHeight="false" outlineLevel="0" collapsed="false">
      <c r="A9875" s="11" t="n">
        <v>43829.9583333333</v>
      </c>
      <c r="B9875" s="0" t="n">
        <v>2.942</v>
      </c>
      <c r="C9875" s="0" t="n">
        <v>813.665394722846</v>
      </c>
      <c r="D9875" s="0" t="n">
        <v>1.08682835458019</v>
      </c>
      <c r="E9875" s="12" t="n">
        <f aca="false">MIN(B9875,((1-$J$5)*$J$4*E9874+(1-$J$4)*$J$5*B9875)/(1-$J$4*$J$5))</f>
        <v>1.08905214347551</v>
      </c>
      <c r="F9875" s="12" t="n">
        <f aca="false">B9875*C9875*3.6/1000</f>
        <v>8.6176929285886</v>
      </c>
    </row>
    <row r="9876" customFormat="false" ht="15" hidden="false" customHeight="false" outlineLevel="0" collapsed="false">
      <c r="A9876" s="11" t="n">
        <v>43830</v>
      </c>
      <c r="B9876" s="0" t="n">
        <v>2.812</v>
      </c>
      <c r="C9876" s="0" t="n">
        <v>737.108221618321</v>
      </c>
      <c r="D9876" s="0" t="n">
        <v>1.10118367533023</v>
      </c>
      <c r="E9876" s="12" t="n">
        <f aca="false">MIN(B9876,((1-$J$5)*$J$4*E9875+(1-$J$4)*$J$5*B9876)/(1-$J$4*$J$5))</f>
        <v>1.10353892859123</v>
      </c>
      <c r="F9876" s="12" t="n">
        <f aca="false">B9876*C9876*3.6/1000</f>
        <v>7.46189394908659</v>
      </c>
    </row>
    <row r="9877" customFormat="false" ht="15" hidden="false" customHeight="false" outlineLevel="0" collapsed="false">
      <c r="A9877" s="11" t="n">
        <v>43830.0416666667</v>
      </c>
      <c r="B9877" s="0" t="n">
        <v>2.28</v>
      </c>
      <c r="C9877" s="0" t="n">
        <v>660.551048513797</v>
      </c>
      <c r="D9877" s="0" t="n">
        <v>1.10922047177476</v>
      </c>
      <c r="E9877" s="12" t="n">
        <f aca="false">MIN(B9877,((1-$J$5)*$J$4*E9876+(1-$J$4)*$J$5*B9877)/(1-$J$4*$J$5))</f>
        <v>1.11165196106914</v>
      </c>
      <c r="F9877" s="12" t="n">
        <f aca="false">B9877*C9877*3.6/1000</f>
        <v>5.42180300620125</v>
      </c>
    </row>
    <row r="9878" customFormat="false" ht="15" hidden="false" customHeight="false" outlineLevel="0" collapsed="false">
      <c r="A9878" s="11" t="n">
        <v>43830.0833333333</v>
      </c>
      <c r="B9878" s="0" t="n">
        <v>2.056</v>
      </c>
      <c r="C9878" s="0" t="n">
        <v>449.999320897162</v>
      </c>
      <c r="D9878" s="0" t="n">
        <v>1.11456420493796</v>
      </c>
      <c r="E9878" s="12" t="n">
        <f aca="false">MIN(B9878,((1-$J$5)*$J$4*E9877+(1-$J$4)*$J$5*B9878)/(1-$J$4*$J$5))</f>
        <v>1.11704813963472</v>
      </c>
      <c r="F9878" s="12" t="n">
        <f aca="false">B9878*C9878*3.6/1000</f>
        <v>3.33071497355244</v>
      </c>
    </row>
    <row r="9879" customFormat="false" ht="15" hidden="false" customHeight="false" outlineLevel="0" collapsed="false">
      <c r="A9879" s="11" t="n">
        <v>43830.125</v>
      </c>
      <c r="B9879" s="0" t="n">
        <v>1.919</v>
      </c>
      <c r="C9879" s="0" t="n">
        <v>308.32350800064</v>
      </c>
      <c r="D9879" s="0" t="n">
        <v>1.11825382557961</v>
      </c>
      <c r="E9879" s="12" t="n">
        <f aca="false">MIN(B9879,((1-$J$5)*$J$4*E9878+(1-$J$4)*$J$5*B9879)/(1-$J$4*$J$5))</f>
        <v>1.12077551789444</v>
      </c>
      <c r="F9879" s="12" t="n">
        <f aca="false">B9879*C9879*3.6/1000</f>
        <v>2.13002212267162</v>
      </c>
    </row>
    <row r="9880" customFormat="false" ht="15" hidden="false" customHeight="false" outlineLevel="0" collapsed="false">
      <c r="A9880" s="11" t="n">
        <v>43830.1666666667</v>
      </c>
      <c r="B9880" s="0" t="n">
        <v>1.847</v>
      </c>
      <c r="C9880" s="0" t="n">
        <v>272.540358356441</v>
      </c>
      <c r="D9880" s="0" t="n">
        <v>1.12105969890081</v>
      </c>
      <c r="E9880" s="12" t="n">
        <f aca="false">MIN(B9880,((1-$J$5)*$J$4*E9879+(1-$J$4)*$J$5*B9880)/(1-$J$4*$J$5))</f>
        <v>1.12361117657823</v>
      </c>
      <c r="F9880" s="12" t="n">
        <f aca="false">B9880*C9880*3.6/1000</f>
        <v>1.81217535078365</v>
      </c>
    </row>
    <row r="9881" customFormat="false" ht="15" hidden="false" customHeight="false" outlineLevel="0" collapsed="false">
      <c r="A9881" s="11" t="n">
        <v>43830.2083333333</v>
      </c>
      <c r="B9881" s="0" t="n">
        <v>1.833</v>
      </c>
      <c r="C9881" s="0" t="n">
        <v>262.344030046413</v>
      </c>
      <c r="D9881" s="0" t="n">
        <v>1.12365952826196</v>
      </c>
      <c r="E9881" s="12" t="n">
        <f aca="false">MIN(B9881,((1-$J$5)*$J$4*E9880+(1-$J$4)*$J$5*B9881)/(1-$J$4*$J$5))</f>
        <v>1.12623866955058</v>
      </c>
      <c r="F9881" s="12" t="n">
        <f aca="false">B9881*C9881*3.6/1000</f>
        <v>1.73115578547027</v>
      </c>
    </row>
    <row r="9882" customFormat="false" ht="15" hidden="false" customHeight="false" outlineLevel="0" collapsed="false">
      <c r="A9882" s="11" t="n">
        <v>43830.25</v>
      </c>
      <c r="B9882" s="0" t="n">
        <v>1.805</v>
      </c>
      <c r="C9882" s="0" t="n">
        <v>321.366519870854</v>
      </c>
      <c r="D9882" s="0" t="n">
        <v>1.1258965983318</v>
      </c>
      <c r="E9882" s="12" t="n">
        <f aca="false">MIN(B9882,((1-$J$5)*$J$4*E9881+(1-$J$4)*$J$5*B9882)/(1-$J$4*$J$5))</f>
        <v>1.12849997647726</v>
      </c>
      <c r="F9882" s="12" t="n">
        <f aca="false">B9882*C9882*3.6/1000</f>
        <v>2.08823964612081</v>
      </c>
    </row>
    <row r="9883" customFormat="false" ht="15" hidden="false" customHeight="false" outlineLevel="0" collapsed="false">
      <c r="A9883" s="11" t="n">
        <v>43830.2916666667</v>
      </c>
      <c r="B9883" s="0" t="n">
        <v>1.701</v>
      </c>
      <c r="C9883" s="0" t="n">
        <v>498.486920285486</v>
      </c>
      <c r="D9883" s="0" t="n">
        <v>1.12690779095897</v>
      </c>
      <c r="E9883" s="12" t="n">
        <f aca="false">MIN(B9883,((1-$J$5)*$J$4*E9882+(1-$J$4)*$J$5*B9883)/(1-$J$4*$J$5))</f>
        <v>1.12952468856165</v>
      </c>
      <c r="F9883" s="12" t="n">
        <f aca="false">B9883*C9883*3.6/1000</f>
        <v>3.0525345050602</v>
      </c>
    </row>
    <row r="9884" customFormat="false" ht="15" hidden="false" customHeight="false" outlineLevel="0" collapsed="false">
      <c r="A9884" s="11" t="n">
        <v>43830.3333333333</v>
      </c>
      <c r="B9884" s="0" t="n">
        <v>1.578</v>
      </c>
      <c r="C9884" s="0" t="n">
        <v>760.008506587266</v>
      </c>
      <c r="D9884" s="0" t="n">
        <v>1.12649591850025</v>
      </c>
      <c r="E9884" s="12" t="n">
        <f aca="false">MIN(B9884,((1-$J$5)*$J$4*E9883+(1-$J$4)*$J$5*B9884)/(1-$J$4*$J$5))</f>
        <v>1.12911406766278</v>
      </c>
      <c r="F9884" s="12" t="n">
        <f aca="false">B9884*C9884*3.6/1000</f>
        <v>4.31745632422094</v>
      </c>
    </row>
    <row r="9885" customFormat="false" ht="15" hidden="false" customHeight="false" outlineLevel="0" collapsed="false">
      <c r="A9885" s="11" t="n">
        <v>43830.375</v>
      </c>
      <c r="B9885" s="0" t="n">
        <v>1.471</v>
      </c>
      <c r="C9885" s="0" t="n">
        <v>325.414771510585</v>
      </c>
      <c r="D9885" s="0" t="n">
        <v>1.12486724751912</v>
      </c>
      <c r="E9885" s="12" t="n">
        <f aca="false">MIN(B9885,((1-$J$5)*$J$4*E9884+(1-$J$4)*$J$5*B9885)/(1-$J$4*$J$5))</f>
        <v>1.12747627412632</v>
      </c>
      <c r="F9885" s="12" t="n">
        <f aca="false">B9885*C9885*3.6/1000</f>
        <v>1.72326646401146</v>
      </c>
    </row>
    <row r="9886" customFormat="false" ht="15" hidden="false" customHeight="false" outlineLevel="0" collapsed="false">
      <c r="A9886" s="11" t="n">
        <v>43830.4166666667</v>
      </c>
      <c r="B9886" s="0" t="n">
        <v>1.438</v>
      </c>
      <c r="C9886" s="0" t="n">
        <v>280.963710624863</v>
      </c>
      <c r="D9886" s="0" t="n">
        <v>1.12288789589199</v>
      </c>
      <c r="E9886" s="12" t="n">
        <f aca="false">MIN(B9886,((1-$J$5)*$J$4*E9885+(1-$J$4)*$J$5*B9886)/(1-$J$4*$J$5))</f>
        <v>1.12548490222968</v>
      </c>
      <c r="F9886" s="12" t="n">
        <f aca="false">B9886*C9886*3.6/1000</f>
        <v>1.45449293716279</v>
      </c>
    </row>
    <row r="9887" customFormat="false" ht="15" hidden="false" customHeight="false" outlineLevel="0" collapsed="false">
      <c r="A9887" s="11" t="n">
        <v>43830.4583333333</v>
      </c>
      <c r="B9887" s="0" t="n">
        <v>2.51</v>
      </c>
      <c r="C9887" s="0" t="n">
        <v>258.922946057715</v>
      </c>
      <c r="D9887" s="0" t="n">
        <v>1.13319927264578</v>
      </c>
      <c r="E9887" s="12" t="n">
        <f aca="false">MIN(B9887,((1-$J$5)*$J$4*E9886+(1-$J$4)*$J$5*B9887)/(1-$J$4*$J$5))</f>
        <v>1.13588877533957</v>
      </c>
      <c r="F9887" s="12" t="n">
        <f aca="false">B9887*C9887*3.6/1000</f>
        <v>2.33962774057751</v>
      </c>
    </row>
    <row r="9888" customFormat="false" ht="15" hidden="false" customHeight="false" outlineLevel="0" collapsed="false">
      <c r="A9888" s="11" t="n">
        <v>43830.5</v>
      </c>
      <c r="B9888" s="0" t="n">
        <v>2.926</v>
      </c>
      <c r="C9888" s="0" t="n">
        <v>286.821992784855</v>
      </c>
      <c r="D9888" s="0" t="n">
        <v>1.14809872804005</v>
      </c>
      <c r="E9888" s="12" t="n">
        <f aca="false">MIN(B9888,((1-$J$5)*$J$4*E9887+(1-$J$4)*$J$5*B9888)/(1-$J$4*$J$5))</f>
        <v>1.15091861429608</v>
      </c>
      <c r="F9888" s="12" t="n">
        <f aca="false">B9888*C9888*3.6/1000</f>
        <v>3.02126814319854</v>
      </c>
    </row>
    <row r="9889" customFormat="false" ht="15" hidden="false" customHeight="false" outlineLevel="0" collapsed="false">
      <c r="A9889" s="11" t="n">
        <v>43830.5416666667</v>
      </c>
      <c r="B9889" s="0" t="n">
        <v>2.804</v>
      </c>
      <c r="C9889" s="0" t="n">
        <v>276.760177062898</v>
      </c>
      <c r="D9889" s="0" t="n">
        <v>1.16135909391981</v>
      </c>
      <c r="E9889" s="12" t="n">
        <f aca="false">MIN(B9889,((1-$J$5)*$J$4*E9888+(1-$J$4)*$J$5*B9889)/(1-$J$4*$J$5))</f>
        <v>1.16429392542795</v>
      </c>
      <c r="F9889" s="12" t="n">
        <f aca="false">B9889*C9889*3.6/1000</f>
        <v>2.79372793134372</v>
      </c>
    </row>
    <row r="9890" customFormat="false" ht="15" hidden="false" customHeight="false" outlineLevel="0" collapsed="false">
      <c r="A9890" s="11" t="n">
        <v>43830.5833333333</v>
      </c>
      <c r="B9890" s="0" t="n">
        <v>2.565</v>
      </c>
      <c r="C9890" s="0" t="n">
        <v>357.360373095698</v>
      </c>
      <c r="D9890" s="0" t="n">
        <v>1.17166932098318</v>
      </c>
      <c r="E9890" s="12" t="n">
        <f aca="false">MIN(B9890,((1-$J$5)*$J$4*E9889+(1-$J$4)*$J$5*B9890)/(1-$J$4*$J$5))</f>
        <v>1.1746927075461</v>
      </c>
      <c r="F9890" s="12" t="n">
        <f aca="false">B9890*C9890*3.6/1000</f>
        <v>3.29986568516567</v>
      </c>
    </row>
    <row r="9891" customFormat="false" ht="15" hidden="false" customHeight="false" outlineLevel="0" collapsed="false">
      <c r="A9891" s="11" t="n">
        <v>43830.625</v>
      </c>
      <c r="B9891" s="0" t="n">
        <v>2.31</v>
      </c>
      <c r="C9891" s="0" t="n">
        <v>379.293990800872</v>
      </c>
      <c r="D9891" s="0" t="n">
        <v>1.17889476619802</v>
      </c>
      <c r="E9891" s="12" t="n">
        <f aca="false">MIN(B9891,((1-$J$5)*$J$4*E9890+(1-$J$4)*$J$5*B9891)/(1-$J$4*$J$5))</f>
        <v>1.18197948336907</v>
      </c>
      <c r="F9891" s="12" t="n">
        <f aca="false">B9891*C9891*3.6/1000</f>
        <v>3.15420882750005</v>
      </c>
    </row>
    <row r="9892" customFormat="false" ht="15" hidden="false" customHeight="false" outlineLevel="0" collapsed="false">
      <c r="A9892" s="11" t="n">
        <v>43830.6666666667</v>
      </c>
      <c r="B9892" s="0" t="n">
        <v>2.13</v>
      </c>
      <c r="C9892" s="0" t="n">
        <v>397.071933064882</v>
      </c>
      <c r="D9892" s="0" t="n">
        <v>1.18394357592058</v>
      </c>
      <c r="E9892" s="12" t="n">
        <f aca="false">MIN(B9892,((1-$J$5)*$J$4*E9891+(1-$J$4)*$J$5*B9892)/(1-$J$4*$J$5))</f>
        <v>1.18707043092476</v>
      </c>
      <c r="F9892" s="12" t="n">
        <f aca="false">B9892*C9892*3.6/1000</f>
        <v>3.04474758274151</v>
      </c>
    </row>
    <row r="9893" customFormat="false" ht="15" hidden="false" customHeight="false" outlineLevel="0" collapsed="false">
      <c r="A9893" s="11" t="n">
        <v>43830.7083333333</v>
      </c>
      <c r="B9893" s="0" t="n">
        <v>1.947</v>
      </c>
      <c r="C9893" s="0" t="n">
        <v>400.142952148546</v>
      </c>
      <c r="D9893" s="0" t="n">
        <v>1.1868170937131</v>
      </c>
      <c r="E9893" s="12" t="n">
        <f aca="false">MIN(B9893,((1-$J$5)*$J$4*E9892+(1-$J$4)*$J$5*B9893)/(1-$J$4*$J$5))</f>
        <v>1.18996712893259</v>
      </c>
      <c r="F9893" s="12" t="n">
        <f aca="false">B9893*C9893*3.6/1000</f>
        <v>2.80468198019959</v>
      </c>
    </row>
    <row r="9894" customFormat="false" ht="15" hidden="false" customHeight="false" outlineLevel="0" collapsed="false">
      <c r="A9894" s="11" t="n">
        <v>43830.75</v>
      </c>
      <c r="B9894" s="0" t="n">
        <v>1.854</v>
      </c>
      <c r="C9894" s="0" t="n">
        <v>472.19568810506</v>
      </c>
      <c r="D9894" s="0" t="n">
        <v>1.18858009534575</v>
      </c>
      <c r="E9894" s="12" t="n">
        <f aca="false">MIN(B9894,((1-$J$5)*$J$4*E9893+(1-$J$4)*$J$5*B9894)/(1-$J$4*$J$5))</f>
        <v>1.19174361774754</v>
      </c>
      <c r="F9894" s="12" t="n">
        <f aca="false">B9894*C9894*3.6/1000</f>
        <v>3.15162290068841</v>
      </c>
    </row>
    <row r="9895" customFormat="false" ht="15" hidden="false" customHeight="false" outlineLevel="0" collapsed="false">
      <c r="A9895" s="11" t="n">
        <v>43830.7916666667</v>
      </c>
      <c r="B9895" s="0" t="n">
        <v>1.798</v>
      </c>
      <c r="C9895" s="0" t="n">
        <v>452.974663656196</v>
      </c>
      <c r="D9895" s="0" t="n">
        <v>1.18967386333522</v>
      </c>
      <c r="E9895" s="12" t="n">
        <f aca="false">MIN(B9895,((1-$J$5)*$J$4*E9894+(1-$J$4)*$J$5*B9895)/(1-$J$4*$J$5))</f>
        <v>1.1928450408489</v>
      </c>
      <c r="F9895" s="12" t="n">
        <f aca="false">B9895*C9895*3.6/1000</f>
        <v>2.93201440291383</v>
      </c>
    </row>
    <row r="9896" customFormat="false" ht="15" hidden="false" customHeight="false" outlineLevel="0" collapsed="false">
      <c r="A9896" s="11" t="n">
        <v>43830.8333333333</v>
      </c>
      <c r="B9896" s="0" t="n">
        <v>1.714</v>
      </c>
      <c r="C9896" s="0" t="n">
        <v>454.08913651089</v>
      </c>
      <c r="D9896" s="0" t="n">
        <v>1.18978917850443</v>
      </c>
      <c r="E9896" s="12" t="n">
        <f aca="false">MIN(B9896,((1-$J$5)*$J$4*E9895+(1-$J$4)*$J$5*B9896)/(1-$J$4*$J$5))</f>
        <v>1.19295962007709</v>
      </c>
      <c r="F9896" s="12" t="n">
        <f aca="false">B9896*C9896*3.6/1000</f>
        <v>2.8019116079268</v>
      </c>
    </row>
    <row r="9897" customFormat="false" ht="15" hidden="false" customHeight="false" outlineLevel="0" collapsed="false">
      <c r="A9897" s="11" t="n">
        <v>43830.875</v>
      </c>
      <c r="B9897" s="0" t="n">
        <v>1.897</v>
      </c>
      <c r="C9897" s="0" t="n">
        <v>455.202914835648</v>
      </c>
      <c r="D9897" s="0" t="n">
        <v>1.19199520851343</v>
      </c>
      <c r="E9897" s="12" t="n">
        <f aca="false">MIN(B9897,((1-$J$5)*$J$4*E9896+(1-$J$4)*$J$5*B9897)/(1-$J$4*$J$5))</f>
        <v>1.19518269058653</v>
      </c>
      <c r="F9897" s="12" t="n">
        <f aca="false">B9897*C9897*3.6/1000</f>
        <v>3.10867174599561</v>
      </c>
    </row>
    <row r="9898" customFormat="false" ht="15" hidden="false" customHeight="false" outlineLevel="0" collapsed="false">
      <c r="A9898" s="11" t="n">
        <v>43830.9166666667</v>
      </c>
      <c r="B9898" s="0" t="n">
        <v>1.659</v>
      </c>
      <c r="C9898" s="0" t="n">
        <v>291.819268359485</v>
      </c>
      <c r="D9898" s="0" t="n">
        <v>1.19144358058281</v>
      </c>
      <c r="E9898" s="12" t="n">
        <f aca="false">MIN(B9898,((1-$J$5)*$J$4*E9897+(1-$J$4)*$J$5*B9898)/(1-$J$4*$J$5))</f>
        <v>1.19462449140059</v>
      </c>
      <c r="F9898" s="12" t="n">
        <f aca="false">B9898*C9898*3.6/1000</f>
        <v>1.74286139835019</v>
      </c>
    </row>
    <row r="9899" customFormat="false" ht="15" hidden="false" customHeight="false" outlineLevel="0" collapsed="false">
      <c r="A9899" s="11" t="n">
        <v>43830.9583333333</v>
      </c>
      <c r="B9899" s="0" t="n">
        <v>1.687</v>
      </c>
      <c r="C9899" s="0" t="n">
        <v>295.967102944914</v>
      </c>
      <c r="D9899" s="0" t="n">
        <v>1.19122116687617</v>
      </c>
      <c r="E9899" s="12" t="n">
        <f aca="false">MIN(B9899,((1-$J$5)*$J$4*E9898+(1-$J$4)*$J$5*B9899)/(1-$J$4*$J$5))</f>
        <v>1.19439838775314</v>
      </c>
      <c r="F9899" s="12" t="n">
        <f aca="false">B9899*C9899*3.6/1000</f>
        <v>1.79746740960505</v>
      </c>
    </row>
    <row r="9900" customFormat="false" ht="15" hidden="false" customHeight="false" outlineLevel="0" collapsed="false">
      <c r="A9900" s="11" t="n">
        <v>43831</v>
      </c>
      <c r="B9900" s="0" t="n">
        <v>1.598</v>
      </c>
      <c r="C9900" s="0" t="n">
        <v>300.100219865406</v>
      </c>
      <c r="D9900" s="0" t="n">
        <v>1.18998468157401</v>
      </c>
      <c r="E9900" s="12" t="n">
        <f aca="false">MIN(B9900,((1-$J$5)*$J$4*E9899+(1-$J$4)*$J$5*B9900)/(1-$J$4*$J$5))</f>
        <v>1.19314964989888</v>
      </c>
      <c r="F9900" s="12" t="n">
        <f aca="false">B9900*C9900*3.6/1000</f>
        <v>1.72641654484171</v>
      </c>
    </row>
    <row r="9901" customFormat="false" ht="15" hidden="false" customHeight="false" outlineLevel="0" collapsed="false">
      <c r="A9901" s="11" t="n">
        <v>43831.0416666667</v>
      </c>
      <c r="B9901" s="0" t="n">
        <v>1.551</v>
      </c>
      <c r="C9901" s="0" t="n">
        <v>328.644177287888</v>
      </c>
      <c r="D9901" s="0" t="n">
        <v>1.18823100259929</v>
      </c>
      <c r="E9901" s="12" t="n">
        <f aca="false">MIN(B9901,((1-$J$5)*$J$4*E9900+(1-$J$4)*$J$5*B9901)/(1-$J$4*$J$5))</f>
        <v>1.1913794744475</v>
      </c>
      <c r="F9901" s="12" t="n">
        <f aca="false">B9901*C9901*3.6/1000</f>
        <v>1.83501762830465</v>
      </c>
    </row>
    <row r="9902" customFormat="false" ht="15" hidden="false" customHeight="false" outlineLevel="0" collapsed="false">
      <c r="A9902" s="11" t="n">
        <v>43831.0833333333</v>
      </c>
      <c r="B9902" s="0" t="n">
        <v>1.504</v>
      </c>
      <c r="C9902" s="0" t="n">
        <v>275.074224817094</v>
      </c>
      <c r="D9902" s="0" t="n">
        <v>1.18596860045512</v>
      </c>
      <c r="E9902" s="12" t="n">
        <f aca="false">MIN(B9902,((1-$J$5)*$J$4*E9901+(1-$J$4)*$J$5*B9902)/(1-$J$4*$J$5))</f>
        <v>1.18909645180421</v>
      </c>
      <c r="F9902" s="12" t="n">
        <f aca="false">B9902*C9902*3.6/1000</f>
        <v>1.48936188284968</v>
      </c>
    </row>
    <row r="9903" customFormat="false" ht="15" hidden="false" customHeight="false" outlineLevel="0" collapsed="false">
      <c r="A9903" s="11" t="n">
        <v>43831.125</v>
      </c>
      <c r="B9903" s="0" t="n">
        <v>1.445</v>
      </c>
      <c r="C9903" s="0" t="n">
        <v>182.10448674428</v>
      </c>
      <c r="D9903" s="0" t="n">
        <v>1.18306858701786</v>
      </c>
      <c r="E9903" s="12" t="n">
        <f aca="false">MIN(B9903,((1-$J$5)*$J$4*E9902+(1-$J$4)*$J$5*B9903)/(1-$J$4*$J$5))</f>
        <v>1.18617064534945</v>
      </c>
      <c r="F9903" s="12" t="n">
        <f aca="false">B9903*C9903*3.6/1000</f>
        <v>0.947307540043743</v>
      </c>
    </row>
    <row r="9904" customFormat="false" ht="15" hidden="false" customHeight="false" outlineLevel="0" collapsed="false">
      <c r="A9904" s="11" t="n">
        <v>43831.1666666667</v>
      </c>
      <c r="B9904" s="0" t="n">
        <v>1.399</v>
      </c>
      <c r="C9904" s="0" t="n">
        <v>210.600681296502</v>
      </c>
      <c r="D9904" s="0" t="n">
        <v>1.17969005985823</v>
      </c>
      <c r="E9904" s="12" t="n">
        <f aca="false">MIN(B9904,((1-$J$5)*$J$4*E9903+(1-$J$4)*$J$5*B9904)/(1-$J$4*$J$5))</f>
        <v>1.18276256223002</v>
      </c>
      <c r="F9904" s="12" t="n">
        <f aca="false">B9904*C9904*3.6/1000</f>
        <v>1.0606692712817</v>
      </c>
    </row>
    <row r="9905" customFormat="false" ht="15" hidden="false" customHeight="false" outlineLevel="0" collapsed="false">
      <c r="A9905" s="11" t="n">
        <v>43831.2083333333</v>
      </c>
      <c r="B9905" s="0" t="n">
        <v>1.354</v>
      </c>
      <c r="C9905" s="0" t="n">
        <v>175.516052191417</v>
      </c>
      <c r="D9905" s="0" t="n">
        <v>1.17585229097775</v>
      </c>
      <c r="E9905" s="12" t="n">
        <f aca="false">MIN(B9905,((1-$J$5)*$J$4*E9904+(1-$J$4)*$J$5*B9905)/(1-$J$4*$J$5))</f>
        <v>1.17889167982096</v>
      </c>
      <c r="F9905" s="12" t="n">
        <f aca="false">B9905*C9905*3.6/1000</f>
        <v>0.855535444801841</v>
      </c>
    </row>
    <row r="9906" customFormat="false" ht="15" hidden="false" customHeight="false" outlineLevel="0" collapsed="false">
      <c r="A9906" s="11" t="n">
        <v>43831.25</v>
      </c>
      <c r="B9906" s="0" t="n">
        <v>1.348</v>
      </c>
      <c r="C9906" s="0" t="n">
        <v>177.404781125479</v>
      </c>
      <c r="D9906" s="0" t="n">
        <v>1.17200876642286</v>
      </c>
      <c r="E9906" s="12" t="n">
        <f aca="false">MIN(B9906,((1-$J$5)*$J$4*E9905+(1-$J$4)*$J$5*B9906)/(1-$J$4*$J$5))</f>
        <v>1.1750153753758</v>
      </c>
      <c r="F9906" s="12" t="n">
        <f aca="false">B9906*C9906*3.6/1000</f>
        <v>0.860909921845724</v>
      </c>
    </row>
    <row r="9907" customFormat="false" ht="15" hidden="false" customHeight="false" outlineLevel="0" collapsed="false">
      <c r="A9907" s="11" t="n">
        <v>43831.2916666667</v>
      </c>
      <c r="B9907" s="0" t="n">
        <v>1.328</v>
      </c>
      <c r="C9907" s="0" t="n">
        <v>173.622144964806</v>
      </c>
      <c r="D9907" s="0" t="n">
        <v>1.16799949057747</v>
      </c>
      <c r="E9907" s="12" t="n">
        <f aca="false">MIN(B9907,((1-$J$5)*$J$4*E9906+(1-$J$4)*$J$5*B9907)/(1-$J$4*$J$5))</f>
        <v>1.17097228846681</v>
      </c>
      <c r="F9907" s="12" t="n">
        <f aca="false">B9907*C9907*3.6/1000</f>
        <v>0.830052750647746</v>
      </c>
    </row>
    <row r="9908" customFormat="false" ht="15" hidden="false" customHeight="false" outlineLevel="0" collapsed="false">
      <c r="A9908" s="11" t="n">
        <v>43831.3333333333</v>
      </c>
      <c r="B9908" s="0" t="n">
        <v>1.284</v>
      </c>
      <c r="C9908" s="0" t="n">
        <v>165.992984538333</v>
      </c>
      <c r="D9908" s="0" t="n">
        <v>1.16355273828904</v>
      </c>
      <c r="E9908" s="12" t="n">
        <f aca="false">MIN(B9908,((1-$J$5)*$J$4*E9907+(1-$J$4)*$J$5*B9908)/(1-$J$4*$J$5))</f>
        <v>1.16648839574083</v>
      </c>
      <c r="F9908" s="12" t="n">
        <f aca="false">B9908*C9908*3.6/1000</f>
        <v>0.76728597172999</v>
      </c>
    </row>
    <row r="9909" customFormat="false" ht="15" hidden="false" customHeight="false" outlineLevel="0" collapsed="false">
      <c r="A9909" s="11" t="n">
        <v>43831.375</v>
      </c>
      <c r="B9909" s="0" t="n">
        <v>1.278</v>
      </c>
      <c r="C9909" s="0" t="n">
        <v>157.302050934126</v>
      </c>
      <c r="D9909" s="0" t="n">
        <v>1.15911020414474</v>
      </c>
      <c r="E9909" s="12" t="n">
        <f aca="false">MIN(B9909,((1-$J$5)*$J$4*E9908+(1-$J$4)*$J$5*B9909)/(1-$J$4*$J$5))</f>
        <v>1.16200917999552</v>
      </c>
      <c r="F9909" s="12" t="n">
        <f aca="false">B9909*C9909*3.6/1000</f>
        <v>0.723715275937728</v>
      </c>
    </row>
    <row r="9910" customFormat="false" ht="15" hidden="false" customHeight="false" outlineLevel="0" collapsed="false">
      <c r="A9910" s="11" t="n">
        <v>43831.4166666667</v>
      </c>
      <c r="B9910" s="0" t="n">
        <v>1.253</v>
      </c>
      <c r="C9910" s="0" t="n">
        <v>140.538916624675</v>
      </c>
      <c r="D9910" s="0" t="n">
        <v>1.15445455422148</v>
      </c>
      <c r="E9910" s="12" t="n">
        <f aca="false">MIN(B9910,((1-$J$5)*$J$4*E9909+(1-$J$4)*$J$5*B9910)/(1-$J$4*$J$5))</f>
        <v>1.15731545380119</v>
      </c>
      <c r="F9910" s="12" t="n">
        <f aca="false">B9910*C9910*3.6/1000</f>
        <v>0.633942945110583</v>
      </c>
    </row>
    <row r="9911" customFormat="false" ht="15" hidden="false" customHeight="false" outlineLevel="0" collapsed="false">
      <c r="A9911" s="11" t="n">
        <v>43831.4583333333</v>
      </c>
      <c r="B9911" s="0" t="n">
        <v>1.24</v>
      </c>
      <c r="C9911" s="0" t="n">
        <v>93.2958224881477</v>
      </c>
      <c r="D9911" s="0" t="n">
        <v>1.14972649878877</v>
      </c>
      <c r="E9911" s="12" t="n">
        <f aca="false">MIN(B9911,((1-$J$5)*$J$4*E9910+(1-$J$4)*$J$5*B9911)/(1-$J$4*$J$5))</f>
        <v>1.15254913660513</v>
      </c>
      <c r="F9911" s="12" t="n">
        <f aca="false">B9911*C9911*3.6/1000</f>
        <v>0.416472551587091</v>
      </c>
    </row>
    <row r="9912" customFormat="false" ht="15" hidden="false" customHeight="false" outlineLevel="0" collapsed="false">
      <c r="A9912" s="11" t="n">
        <v>43831.5</v>
      </c>
      <c r="B9912" s="0" t="n">
        <v>1.228</v>
      </c>
      <c r="C9912" s="0" t="n">
        <v>100.989337546593</v>
      </c>
      <c r="D9912" s="0" t="n">
        <v>1.1449386586823</v>
      </c>
      <c r="E9912" s="12" t="n">
        <f aca="false">MIN(B9912,((1-$J$5)*$J$4*E9911+(1-$J$4)*$J$5*B9912)/(1-$J$4*$J$5))</f>
        <v>1.14772295643041</v>
      </c>
      <c r="F9912" s="12" t="n">
        <f aca="false">B9912*C9912*3.6/1000</f>
        <v>0.44645366342598</v>
      </c>
    </row>
    <row r="9913" customFormat="false" ht="15" hidden="false" customHeight="false" outlineLevel="0" collapsed="false">
      <c r="A9913" s="11" t="n">
        <v>43831.5416666667</v>
      </c>
      <c r="B9913" s="0" t="n">
        <v>1.246</v>
      </c>
      <c r="C9913" s="0" t="n">
        <v>92.629000219699</v>
      </c>
      <c r="D9913" s="0" t="n">
        <v>1.14043506279047</v>
      </c>
      <c r="E9913" s="12" t="n">
        <f aca="false">MIN(B9913,((1-$J$5)*$J$4*E9912+(1-$J$4)*$J$5*B9913)/(1-$J$4*$J$5))</f>
        <v>1.14318386324375</v>
      </c>
      <c r="F9913" s="12" t="n">
        <f aca="false">B9913*C9913*3.6/1000</f>
        <v>0.415496643385482</v>
      </c>
    </row>
    <row r="9914" customFormat="false" ht="15" hidden="false" customHeight="false" outlineLevel="0" collapsed="false">
      <c r="A9914" s="11" t="n">
        <v>43831.5833333333</v>
      </c>
      <c r="B9914" s="0" t="n">
        <v>1.328</v>
      </c>
      <c r="C9914" s="0" t="n">
        <v>97.7110223546886</v>
      </c>
      <c r="D9914" s="0" t="n">
        <v>1.13694289527177</v>
      </c>
      <c r="E9914" s="12" t="n">
        <f aca="false">MIN(B9914,((1-$J$5)*$J$4*E9913+(1-$J$4)*$J$5*B9914)/(1-$J$4*$J$5))</f>
        <v>1.1396651834539</v>
      </c>
      <c r="F9914" s="12" t="n">
        <f aca="false">B9914*C9914*3.6/1000</f>
        <v>0.467136855673295</v>
      </c>
    </row>
    <row r="9915" customFormat="false" ht="15" hidden="false" customHeight="false" outlineLevel="0" collapsed="false">
      <c r="A9915" s="11" t="n">
        <v>43831.625</v>
      </c>
      <c r="B9915" s="0" t="n">
        <v>1.393</v>
      </c>
      <c r="C9915" s="0" t="n">
        <v>106.394209630326</v>
      </c>
      <c r="D9915" s="0" t="n">
        <v>1.13425119628176</v>
      </c>
      <c r="E9915" s="12" t="n">
        <f aca="false">MIN(B9915,((1-$J$5)*$J$4*E9914+(1-$J$4)*$J$5*B9915)/(1-$J$4*$J$5))</f>
        <v>1.13695406016801</v>
      </c>
      <c r="F9915" s="12" t="n">
        <f aca="false">B9915*C9915*3.6/1000</f>
        <v>0.533545682454157</v>
      </c>
    </row>
    <row r="9916" customFormat="false" ht="15" hidden="false" customHeight="false" outlineLevel="0" collapsed="false">
      <c r="A9916" s="11" t="n">
        <v>43831.6666666667</v>
      </c>
      <c r="B9916" s="0" t="n">
        <v>1.425</v>
      </c>
      <c r="C9916" s="0" t="n">
        <v>117.002122812094</v>
      </c>
      <c r="D9916" s="0" t="n">
        <v>1.13196950117313</v>
      </c>
      <c r="E9916" s="12" t="n">
        <f aca="false">MIN(B9916,((1-$J$5)*$J$4*E9915+(1-$J$4)*$J$5*B9916)/(1-$J$4*$J$5))</f>
        <v>1.13465662919325</v>
      </c>
      <c r="F9916" s="12" t="n">
        <f aca="false">B9916*C9916*3.6/1000</f>
        <v>0.60022089002604</v>
      </c>
    </row>
    <row r="9917" customFormat="false" ht="15" hidden="false" customHeight="false" outlineLevel="0" collapsed="false">
      <c r="A9917" s="11" t="n">
        <v>43831.7083333333</v>
      </c>
      <c r="B9917" s="0" t="n">
        <v>1.399</v>
      </c>
      <c r="C9917" s="0" t="n">
        <v>108.536572838745</v>
      </c>
      <c r="D9917" s="0" t="n">
        <v>1.12942786546862</v>
      </c>
      <c r="E9917" s="12" t="n">
        <f aca="false">MIN(B9917,((1-$J$5)*$J$4*E9916+(1-$J$4)*$J$5*B9917)/(1-$J$4*$J$5))</f>
        <v>1.13209721190835</v>
      </c>
      <c r="F9917" s="12" t="n">
        <f aca="false">B9917*C9917*3.6/1000</f>
        <v>0.546633595445053</v>
      </c>
    </row>
    <row r="9918" customFormat="false" ht="15" hidden="false" customHeight="false" outlineLevel="0" collapsed="false">
      <c r="A9918" s="11" t="n">
        <v>43831.75</v>
      </c>
      <c r="B9918" s="0" t="n">
        <v>1.361</v>
      </c>
      <c r="C9918" s="0" t="n">
        <v>115.952637807309</v>
      </c>
      <c r="D9918" s="0" t="n">
        <v>1.12649332652924</v>
      </c>
      <c r="E9918" s="12" t="n">
        <f aca="false">MIN(B9918,((1-$J$5)*$J$4*E9917+(1-$J$4)*$J$5*B9918)/(1-$J$4*$J$5))</f>
        <v>1.12914173889503</v>
      </c>
      <c r="F9918" s="12" t="n">
        <f aca="false">B9918*C9918*3.6/1000</f>
        <v>0.56812154420069</v>
      </c>
    </row>
    <row r="9919" customFormat="false" ht="15" hidden="false" customHeight="false" outlineLevel="0" collapsed="false">
      <c r="A9919" s="11" t="n">
        <v>43831.7916666667</v>
      </c>
      <c r="B9919" s="0" t="n">
        <v>1.348</v>
      </c>
      <c r="C9919" s="0" t="n">
        <v>102.076084208648</v>
      </c>
      <c r="D9919" s="0" t="n">
        <v>1.12345819404041</v>
      </c>
      <c r="E9919" s="12" t="n">
        <f aca="false">MIN(B9919,((1-$J$5)*$J$4*E9918+(1-$J$4)*$J$5*B9919)/(1-$J$4*$J$5))</f>
        <v>1.12608503808951</v>
      </c>
      <c r="F9919" s="12" t="n">
        <f aca="false">B9919*C9919*3.6/1000</f>
        <v>0.495354821447727</v>
      </c>
    </row>
    <row r="9920" customFormat="false" ht="15" hidden="false" customHeight="false" outlineLevel="0" collapsed="false">
      <c r="A9920" s="11" t="n">
        <v>43831.8333333333</v>
      </c>
      <c r="B9920" s="0" t="n">
        <v>1.328</v>
      </c>
      <c r="C9920" s="0" t="n">
        <v>84.2999940875752</v>
      </c>
      <c r="D9920" s="0" t="n">
        <v>1.12024407056412</v>
      </c>
      <c r="E9920" s="12" t="n">
        <f aca="false">MIN(B9920,((1-$J$5)*$J$4*E9919+(1-$J$4)*$J$5*B9920)/(1-$J$4*$J$5))</f>
        <v>1.12284805228903</v>
      </c>
      <c r="F9920" s="12" t="n">
        <f aca="false">B9920*C9920*3.6/1000</f>
        <v>0.403021411733879</v>
      </c>
    </row>
    <row r="9921" customFormat="false" ht="15" hidden="false" customHeight="false" outlineLevel="0" collapsed="false">
      <c r="A9921" s="11" t="n">
        <v>43831.875</v>
      </c>
      <c r="B9921" s="0" t="n">
        <v>1.297</v>
      </c>
      <c r="C9921" s="0" t="n">
        <v>84.2999940875752</v>
      </c>
      <c r="D9921" s="0" t="n">
        <v>1.11672810267505</v>
      </c>
      <c r="E9921" s="12" t="n">
        <f aca="false">MIN(B9921,((1-$J$5)*$J$4*E9920+(1-$J$4)*$J$5*B9921)/(1-$J$4*$J$5))</f>
        <v>1.11930689821507</v>
      </c>
      <c r="F9921" s="12" t="n">
        <f aca="false">B9921*C9921*3.6/1000</f>
        <v>0.393613532393706</v>
      </c>
    </row>
    <row r="9922" customFormat="false" ht="15" hidden="false" customHeight="false" outlineLevel="0" collapsed="false">
      <c r="A9922" s="11" t="n">
        <v>43831.9166666667</v>
      </c>
      <c r="B9922" s="0" t="n">
        <v>1.278</v>
      </c>
      <c r="C9922" s="0" t="n">
        <v>77.3905135374399</v>
      </c>
      <c r="D9922" s="0" t="n">
        <v>1.11305245382404</v>
      </c>
      <c r="E9922" s="12" t="n">
        <f aca="false">MIN(B9922,((1-$J$5)*$J$4*E9921+(1-$J$4)*$J$5*B9922)/(1-$J$4*$J$5))</f>
        <v>1.11560497237957</v>
      </c>
      <c r="F9922" s="12" t="n">
        <f aca="false">B9922*C9922*3.6/1000</f>
        <v>0.356058274683053</v>
      </c>
    </row>
    <row r="9923" customFormat="false" ht="15" hidden="false" customHeight="false" outlineLevel="0" collapsed="false">
      <c r="A9923" s="11" t="n">
        <v>43831.9583333333</v>
      </c>
      <c r="B9923" s="0" t="n">
        <v>1.271</v>
      </c>
      <c r="C9923" s="0" t="n">
        <v>79.7104679442214</v>
      </c>
      <c r="D9923" s="0" t="n">
        <v>1.10935695913497</v>
      </c>
      <c r="E9923" s="12" t="n">
        <f aca="false">MIN(B9923,((1-$J$5)*$J$4*E9922+(1-$J$4)*$J$5*B9923)/(1-$J$4*$J$5))</f>
        <v>1.11188330891368</v>
      </c>
      <c r="F9923" s="12" t="n">
        <f aca="false">B9923*C9923*3.6/1000</f>
        <v>0.364723217125579</v>
      </c>
    </row>
    <row r="9924" customFormat="false" ht="15" hidden="false" customHeight="false" outlineLevel="0" collapsed="false">
      <c r="A9924" s="11" t="n">
        <v>43832</v>
      </c>
      <c r="B9924" s="0" t="n">
        <v>1.24</v>
      </c>
      <c r="C9924" s="0" t="n">
        <v>76.2239088792823</v>
      </c>
      <c r="D9924" s="0" t="n">
        <v>1.10536750384256</v>
      </c>
      <c r="E9924" s="12" t="n">
        <f aca="false">MIN(B9924,((1-$J$5)*$J$4*E9923+(1-$J$4)*$J$5*B9924)/(1-$J$4*$J$5))</f>
        <v>1.10786546197935</v>
      </c>
      <c r="F9924" s="12" t="n">
        <f aca="false">B9924*C9924*3.6/1000</f>
        <v>0.340263529237116</v>
      </c>
    </row>
    <row r="9925" customFormat="false" ht="15" hidden="false" customHeight="false" outlineLevel="0" collapsed="false">
      <c r="A9925" s="11" t="n">
        <v>43832.0416666667</v>
      </c>
      <c r="B9925" s="0" t="n">
        <v>1.215</v>
      </c>
      <c r="C9925" s="0" t="n">
        <v>77.3905135374399</v>
      </c>
      <c r="D9925" s="0" t="n">
        <v>1.10115751232885</v>
      </c>
      <c r="E9925" s="12" t="n">
        <f aca="false">MIN(B9925,((1-$J$5)*$J$4*E9924+(1-$J$4)*$J$5*B9925)/(1-$J$4*$J$5))</f>
        <v>1.10362550379188</v>
      </c>
      <c r="F9925" s="12" t="n">
        <f aca="false">B9925*C9925*3.6/1000</f>
        <v>0.338506106212762</v>
      </c>
    </row>
    <row r="9926" customFormat="false" ht="15" hidden="false" customHeight="false" outlineLevel="0" collapsed="false">
      <c r="A9926" s="11" t="n">
        <v>43832.0833333333</v>
      </c>
      <c r="B9926" s="0" t="n">
        <v>1.215</v>
      </c>
      <c r="C9926" s="0" t="n">
        <v>84.2999940875752</v>
      </c>
      <c r="D9926" s="0" t="n">
        <v>1.09701647128393</v>
      </c>
      <c r="E9926" s="12" t="n">
        <f aca="false">MIN(B9926,((1-$J$5)*$J$4*E9925+(1-$J$4)*$J$5*B9926)/(1-$J$4*$J$5))</f>
        <v>1.09945539664539</v>
      </c>
      <c r="F9926" s="12" t="n">
        <f aca="false">B9926*C9926*3.6/1000</f>
        <v>0.368728174139054</v>
      </c>
    </row>
    <row r="9927" customFormat="false" ht="15" hidden="false" customHeight="false" outlineLevel="0" collapsed="false">
      <c r="A9927" s="11" t="n">
        <v>43832.125</v>
      </c>
      <c r="B9927" s="0" t="n">
        <v>1.197</v>
      </c>
      <c r="C9927" s="0" t="n">
        <v>80.8640116515559</v>
      </c>
      <c r="D9927" s="0" t="n">
        <v>1.09273742160209</v>
      </c>
      <c r="E9927" s="12" t="n">
        <f aca="false">MIN(B9927,((1-$J$5)*$J$4*E9926+(1-$J$4)*$J$5*B9927)/(1-$J$4*$J$5))</f>
        <v>1.09514641152768</v>
      </c>
      <c r="F9927" s="12" t="n">
        <f aca="false">B9927*C9927*3.6/1000</f>
        <v>0.348459199008885</v>
      </c>
    </row>
    <row r="9928" customFormat="false" ht="15" hidden="false" customHeight="false" outlineLevel="0" collapsed="false">
      <c r="A9928" s="11" t="n">
        <v>43832.1666666667</v>
      </c>
      <c r="B9928" s="0" t="n">
        <v>1.184</v>
      </c>
      <c r="C9928" s="0" t="n">
        <v>65.5055197023732</v>
      </c>
      <c r="D9928" s="0" t="n">
        <v>1.08837979852112</v>
      </c>
      <c r="E9928" s="12" t="n">
        <f aca="false">MIN(B9928,((1-$J$5)*$J$4*E9927+(1-$J$4)*$J$5*B9928)/(1-$J$4*$J$5))</f>
        <v>1.09075849700498</v>
      </c>
      <c r="F9928" s="12" t="n">
        <f aca="false">B9928*C9928*3.6/1000</f>
        <v>0.279210727179396</v>
      </c>
    </row>
    <row r="9929" customFormat="false" ht="15" hidden="false" customHeight="false" outlineLevel="0" collapsed="false">
      <c r="A9929" s="11" t="n">
        <v>43832.2083333333</v>
      </c>
      <c r="B9929" s="0" t="n">
        <v>1.166</v>
      </c>
      <c r="C9929" s="0" t="n">
        <v>56.8520022030149</v>
      </c>
      <c r="D9929" s="0" t="n">
        <v>1.08388771394409</v>
      </c>
      <c r="E9929" s="12" t="n">
        <f aca="false">MIN(B9929,((1-$J$5)*$J$4*E9928+(1-$J$4)*$J$5*B9929)/(1-$J$4*$J$5))</f>
        <v>1.08623529277096</v>
      </c>
      <c r="F9929" s="12" t="n">
        <f aca="false">B9929*C9929*3.6/1000</f>
        <v>0.238641964447375</v>
      </c>
    </row>
    <row r="9930" customFormat="false" ht="15" hidden="false" customHeight="false" outlineLevel="0" collapsed="false">
      <c r="A9930" s="11" t="n">
        <v>43832.25</v>
      </c>
      <c r="B9930" s="0" t="n">
        <v>1.16</v>
      </c>
      <c r="C9930" s="0" t="n">
        <v>51.7555279119033</v>
      </c>
      <c r="D9930" s="0" t="n">
        <v>1.07940058995511</v>
      </c>
      <c r="E9930" s="12" t="n">
        <f aca="false">MIN(B9930,((1-$J$5)*$J$4*E9929+(1-$J$4)*$J$5*B9930)/(1-$J$4*$J$5))</f>
        <v>1.08171741315365</v>
      </c>
      <c r="F9930" s="12" t="n">
        <f aca="false">B9930*C9930*3.6/1000</f>
        <v>0.216131084560108</v>
      </c>
    </row>
    <row r="9931" customFormat="false" ht="15" hidden="false" customHeight="false" outlineLevel="0" collapsed="false">
      <c r="A9931" s="11" t="n">
        <v>43832.2916666667</v>
      </c>
      <c r="B9931" s="0" t="n">
        <v>1.154</v>
      </c>
      <c r="C9931" s="0" t="n">
        <v>51.7555279119033</v>
      </c>
      <c r="D9931" s="0" t="n">
        <v>1.07491834531057</v>
      </c>
      <c r="E9931" s="12" t="n">
        <f aca="false">MIN(B9931,((1-$J$5)*$J$4*E9930+(1-$J$4)*$J$5*B9931)/(1-$J$4*$J$5))</f>
        <v>1.07720477043283</v>
      </c>
      <c r="F9931" s="12" t="n">
        <f aca="false">B9931*C9931*3.6/1000</f>
        <v>0.215013165157211</v>
      </c>
    </row>
    <row r="9932" customFormat="false" ht="15" hidden="false" customHeight="false" outlineLevel="0" collapsed="false">
      <c r="A9932" s="11" t="n">
        <v>43832.3333333333</v>
      </c>
      <c r="B9932" s="0" t="n">
        <v>1.16</v>
      </c>
      <c r="C9932" s="0" t="n">
        <v>60.5989456085854</v>
      </c>
      <c r="D9932" s="0" t="n">
        <v>1.07057811999586</v>
      </c>
      <c r="E9932" s="12" t="n">
        <f aca="false">MIN(B9932,((1-$J$5)*$J$4*E9931+(1-$J$4)*$J$5*B9932)/(1-$J$4*$J$5))</f>
        <v>1.07283566383591</v>
      </c>
      <c r="F9932" s="12" t="n">
        <f aca="false">B9932*C9932*3.6/1000</f>
        <v>0.253061196861453</v>
      </c>
    </row>
    <row r="9933" customFormat="false" ht="15" hidden="false" customHeight="false" outlineLevel="0" collapsed="false">
      <c r="A9933" s="11" t="n">
        <v>43832.375</v>
      </c>
      <c r="B9933" s="0" t="n">
        <v>1.166</v>
      </c>
      <c r="C9933" s="0" t="n">
        <v>50.4617101559922</v>
      </c>
      <c r="D9933" s="0" t="n">
        <v>1.06637758804445</v>
      </c>
      <c r="E9933" s="12" t="n">
        <f aca="false">MIN(B9933,((1-$J$5)*$J$4*E9932+(1-$J$4)*$J$5*B9933)/(1-$J$4*$J$5))</f>
        <v>1.06860772868211</v>
      </c>
      <c r="F9933" s="12" t="n">
        <f aca="false">B9933*C9933*3.6/1000</f>
        <v>0.211818074550793</v>
      </c>
    </row>
    <row r="9934" customFormat="false" ht="15" hidden="false" customHeight="false" outlineLevel="0" collapsed="false">
      <c r="A9934" s="11" t="n">
        <v>43832.4166666667</v>
      </c>
      <c r="B9934" s="0" t="n">
        <v>1.178</v>
      </c>
      <c r="C9934" s="0" t="n">
        <v>46.5279549425166</v>
      </c>
      <c r="D9934" s="0" t="n">
        <v>1.06238307153324</v>
      </c>
      <c r="E9934" s="12" t="n">
        <f aca="false">MIN(B9934,((1-$J$5)*$J$4*E9933+(1-$J$4)*$J$5*B9934)/(1-$J$4*$J$5))</f>
        <v>1.06458783199871</v>
      </c>
      <c r="F9934" s="12" t="n">
        <f aca="false">B9934*C9934*3.6/1000</f>
        <v>0.197315751320225</v>
      </c>
    </row>
    <row r="9935" customFormat="false" ht="15" hidden="false" customHeight="false" outlineLevel="0" collapsed="false">
      <c r="A9935" s="11" t="n">
        <v>43832.4583333333</v>
      </c>
      <c r="B9935" s="0" t="n">
        <v>1.209</v>
      </c>
      <c r="C9935" s="0" t="n">
        <v>58.107769464738</v>
      </c>
      <c r="D9935" s="0" t="n">
        <v>1.05880846121828</v>
      </c>
      <c r="E9935" s="12" t="n">
        <f aca="false">MIN(B9935,((1-$J$5)*$J$4*E9934+(1-$J$4)*$J$5*B9935)/(1-$J$4*$J$5))</f>
        <v>1.06099165684223</v>
      </c>
      <c r="F9935" s="12" t="n">
        <f aca="false">B9935*C9935*3.6/1000</f>
        <v>0.252908255818326</v>
      </c>
    </row>
    <row r="9936" customFormat="false" ht="15" hidden="false" customHeight="false" outlineLevel="0" collapsed="false">
      <c r="A9936" s="11" t="n">
        <v>43832.5</v>
      </c>
      <c r="B9936" s="0" t="n">
        <v>1.221</v>
      </c>
      <c r="C9936" s="0" t="n">
        <v>56.8520022030149</v>
      </c>
      <c r="D9936" s="0" t="n">
        <v>1.05542961511377</v>
      </c>
      <c r="E9936" s="12" t="n">
        <f aca="false">MIN(B9936,((1-$J$5)*$J$4*E9935+(1-$J$4)*$J$5*B9936)/(1-$J$4*$J$5))</f>
        <v>1.05759311224845</v>
      </c>
      <c r="F9936" s="12" t="n">
        <f aca="false">B9936*C9936*3.6/1000</f>
        <v>0.249898660883572</v>
      </c>
    </row>
    <row r="9937" customFormat="false" ht="15" hidden="false" customHeight="false" outlineLevel="0" collapsed="false">
      <c r="A9937" s="11" t="n">
        <v>43832.5416666667</v>
      </c>
      <c r="B9937" s="0" t="n">
        <v>1.234</v>
      </c>
      <c r="C9937" s="0" t="n">
        <v>59.356678426563</v>
      </c>
      <c r="D9937" s="0" t="n">
        <v>1.05225476202092</v>
      </c>
      <c r="E9937" s="12" t="n">
        <f aca="false">MIN(B9937,((1-$J$5)*$J$4*E9936+(1-$J$4)*$J$5*B9937)/(1-$J$4*$J$5))</f>
        <v>1.05440047448489</v>
      </c>
      <c r="F9937" s="12" t="n">
        <f aca="false">B9937*C9937*3.6/1000</f>
        <v>0.263686108242164</v>
      </c>
    </row>
    <row r="9938" customFormat="false" ht="15" hidden="false" customHeight="false" outlineLevel="0" collapsed="false">
      <c r="A9938" s="11" t="n">
        <v>43832.5833333333</v>
      </c>
      <c r="B9938" s="0" t="n">
        <v>1.297</v>
      </c>
      <c r="C9938" s="0" t="n">
        <v>84.2999940875752</v>
      </c>
      <c r="D9938" s="0" t="n">
        <v>1.04985231055624</v>
      </c>
      <c r="E9938" s="12" t="n">
        <f aca="false">MIN(B9938,((1-$J$5)*$J$4*E9937+(1-$J$4)*$J$5*B9938)/(1-$J$4*$J$5))</f>
        <v>1.05198695760705</v>
      </c>
      <c r="F9938" s="12" t="n">
        <f aca="false">B9938*C9938*3.6/1000</f>
        <v>0.393613532393706</v>
      </c>
    </row>
    <row r="9939" customFormat="false" ht="15" hidden="false" customHeight="false" outlineLevel="0" collapsed="false">
      <c r="A9939" s="11" t="n">
        <v>43832.625</v>
      </c>
      <c r="B9939" s="0" t="n">
        <v>1.373</v>
      </c>
      <c r="C9939" s="0" t="n">
        <v>105.318917408228</v>
      </c>
      <c r="D9939" s="0" t="n">
        <v>1.04835826535746</v>
      </c>
      <c r="E9939" s="12" t="n">
        <f aca="false">MIN(B9939,((1-$J$5)*$J$4*E9938+(1-$J$4)*$J$5*B9939)/(1-$J$4*$J$5))</f>
        <v>1.05048964364317</v>
      </c>
      <c r="F9939" s="12" t="n">
        <f aca="false">B9939*C9939*3.6/1000</f>
        <v>0.520570344965389</v>
      </c>
    </row>
    <row r="9940" customFormat="false" ht="15" hidden="false" customHeight="false" outlineLevel="0" collapsed="false">
      <c r="A9940" s="11" t="n">
        <v>43832.6666666667</v>
      </c>
      <c r="B9940" s="0" t="n">
        <v>1.484</v>
      </c>
      <c r="C9940" s="0" t="n">
        <v>157.302050934126</v>
      </c>
      <c r="D9940" s="0" t="n">
        <v>1.04815797341702</v>
      </c>
      <c r="E9940" s="12" t="n">
        <f aca="false">MIN(B9940,((1-$J$5)*$J$4*E9939+(1-$J$4)*$J$5*B9940)/(1-$J$4*$J$5))</f>
        <v>1.05029706302302</v>
      </c>
      <c r="F9940" s="12" t="n">
        <f aca="false">B9940*C9940*3.6/1000</f>
        <v>0.840370476910476</v>
      </c>
    </row>
    <row r="9941" customFormat="false" ht="15" hidden="false" customHeight="false" outlineLevel="0" collapsed="false">
      <c r="A9941" s="11" t="n">
        <v>43832.7083333333</v>
      </c>
      <c r="B9941" s="0" t="n">
        <v>1.673</v>
      </c>
      <c r="C9941" s="0" t="n">
        <v>2023.20830978117</v>
      </c>
      <c r="D9941" s="0" t="n">
        <v>1.05012217522092</v>
      </c>
      <c r="E9941" s="12" t="n">
        <f aca="false">MIN(B9941,((1-$J$5)*$J$4*E9940+(1-$J$4)*$J$5*B9941)/(1-$J$4*$J$5))</f>
        <v>1.0522872267294</v>
      </c>
      <c r="F9941" s="12" t="n">
        <f aca="false">B9941*C9941*3.6/1000</f>
        <v>12.18537900815</v>
      </c>
    </row>
    <row r="9942" customFormat="false" ht="15" hidden="false" customHeight="false" outlineLevel="0" collapsed="false">
      <c r="A9942" s="11" t="n">
        <v>43832.75</v>
      </c>
      <c r="B9942" s="0" t="n">
        <v>1.653</v>
      </c>
      <c r="C9942" s="0" t="n">
        <v>1618.56667444806</v>
      </c>
      <c r="D9942" s="0" t="n">
        <v>1.05182550785731</v>
      </c>
      <c r="E9942" s="12" t="n">
        <f aca="false">MIN(B9942,((1-$J$5)*$J$4*E9941+(1-$J$4)*$J$5*B9942)/(1-$J$4*$J$5))</f>
        <v>1.05401396105017</v>
      </c>
      <c r="F9942" s="12" t="n">
        <f aca="false">B9942*C9942*3.6/1000</f>
        <v>9.63176656630552</v>
      </c>
    </row>
    <row r="9943" customFormat="false" ht="15" hidden="false" customHeight="false" outlineLevel="0" collapsed="false">
      <c r="A9943" s="11" t="n">
        <v>43832.7916666667</v>
      </c>
      <c r="B9943" s="0" t="n">
        <v>2.242</v>
      </c>
      <c r="C9943" s="0" t="n">
        <v>1792.63737771298</v>
      </c>
      <c r="D9943" s="0" t="n">
        <v>1.06023615363696</v>
      </c>
      <c r="E9943" s="12" t="n">
        <f aca="false">MIN(B9943,((1-$J$5)*$J$4*E9942+(1-$J$4)*$J$5*B9943)/(1-$J$4*$J$5))</f>
        <v>1.06250467009382</v>
      </c>
      <c r="F9943" s="12" t="n">
        <f aca="false">B9943*C9943*3.6/1000</f>
        <v>14.468734802997</v>
      </c>
    </row>
    <row r="9944" customFormat="false" ht="15" hidden="false" customHeight="false" outlineLevel="0" collapsed="false">
      <c r="A9944" s="11" t="n">
        <v>43832.8333333333</v>
      </c>
      <c r="B9944" s="0" t="n">
        <v>14.988</v>
      </c>
      <c r="C9944" s="0" t="n">
        <v>2280.85131085612</v>
      </c>
      <c r="D9944" s="0" t="n">
        <v>1.21425945347814</v>
      </c>
      <c r="E9944" s="12" t="n">
        <f aca="false">MIN(B9944,((1-$J$5)*$J$4*E9943+(1-$J$4)*$J$5*B9944)/(1-$J$4*$J$5))</f>
        <v>1.21784396712687</v>
      </c>
      <c r="F9944" s="12" t="n">
        <f aca="false">B9944*C9944*3.6/1000</f>
        <v>123.067438009601</v>
      </c>
    </row>
    <row r="9945" customFormat="false" ht="15" hidden="false" customHeight="false" outlineLevel="0" collapsed="false">
      <c r="A9945" s="11" t="n">
        <v>43832.875</v>
      </c>
      <c r="B9945" s="0" t="n">
        <v>15.221</v>
      </c>
      <c r="C9945" s="0" t="n">
        <v>2056.16868768356</v>
      </c>
      <c r="D9945" s="0" t="n">
        <v>1.36842454099336</v>
      </c>
      <c r="E9945" s="12" t="n">
        <f aca="false">MIN(B9945,((1-$J$5)*$J$4*E9944+(1-$J$4)*$J$5*B9945)/(1-$J$4*$J$5))</f>
        <v>1.37331111758607</v>
      </c>
      <c r="F9945" s="12" t="n">
        <f aca="false">B9945*C9945*3.6/1000</f>
        <v>112.668996942833</v>
      </c>
    </row>
    <row r="9946" customFormat="false" ht="15" hidden="false" customHeight="false" outlineLevel="0" collapsed="false">
      <c r="A9946" s="11" t="n">
        <v>43832.9166666667</v>
      </c>
      <c r="B9946" s="0" t="n">
        <v>16.012</v>
      </c>
      <c r="C9946" s="0" t="n">
        <v>1861.47164378225</v>
      </c>
      <c r="D9946" s="0" t="n">
        <v>1.52910981928533</v>
      </c>
      <c r="E9946" s="12" t="n">
        <f aca="false">MIN(B9946,((1-$J$5)*$J$4*E9945+(1-$J$4)*$J$5*B9946)/(1-$J$4*$J$5))</f>
        <v>1.53533894101958</v>
      </c>
      <c r="F9946" s="12" t="n">
        <f aca="false">B9946*C9946*3.6/1000</f>
        <v>107.301182256869</v>
      </c>
    </row>
    <row r="9947" customFormat="false" ht="15" hidden="false" customHeight="false" outlineLevel="0" collapsed="false">
      <c r="A9947" s="11" t="n">
        <v>43832.9583333333</v>
      </c>
      <c r="B9947" s="0" t="n">
        <v>15.635</v>
      </c>
      <c r="C9947" s="0" t="n">
        <v>1801.0162736061</v>
      </c>
      <c r="D9947" s="0" t="n">
        <v>1.68285243175531</v>
      </c>
      <c r="E9947" s="12" t="n">
        <f aca="false">MIN(B9947,((1-$J$5)*$J$4*E9946+(1-$J$4)*$J$5*B9947)/(1-$J$4*$J$5))</f>
        <v>1.69034983161233</v>
      </c>
      <c r="F9947" s="12" t="n">
        <f aca="false">B9947*C9947*3.6/1000</f>
        <v>101.372001976193</v>
      </c>
    </row>
    <row r="9948" customFormat="false" ht="15" hidden="false" customHeight="false" outlineLevel="0" collapsed="false">
      <c r="A9948" s="11" t="n">
        <v>43833</v>
      </c>
      <c r="B9948" s="0" t="n">
        <v>15.76</v>
      </c>
      <c r="C9948" s="0" t="n">
        <v>1730.53063008479</v>
      </c>
      <c r="D9948" s="0" t="n">
        <v>1.83550644986008</v>
      </c>
      <c r="E9948" s="12" t="n">
        <f aca="false">MIN(B9948,((1-$J$5)*$J$4*E9947+(1-$J$4)*$J$5*B9948)/(1-$J$4*$J$5))</f>
        <v>1.84424851642927</v>
      </c>
      <c r="F9948" s="12" t="n">
        <f aca="false">B9948*C9948*3.6/1000</f>
        <v>98.1833858284904</v>
      </c>
    </row>
    <row r="9949" customFormat="false" ht="15" hidden="false" customHeight="false" outlineLevel="0" collapsed="false">
      <c r="A9949" s="11" t="n">
        <v>43833.0416666667</v>
      </c>
      <c r="B9949" s="0" t="n">
        <v>15.998</v>
      </c>
      <c r="C9949" s="0" t="n">
        <v>1217.90039501181</v>
      </c>
      <c r="D9949" s="0" t="n">
        <v>1.98838185644167</v>
      </c>
      <c r="E9949" s="12" t="n">
        <f aca="false">MIN(B9949,((1-$J$5)*$J$4*E9948+(1-$J$4)*$J$5*B9949)/(1-$J$4*$J$5))</f>
        <v>1.9983564486133</v>
      </c>
      <c r="F9949" s="12" t="n">
        <f aca="false">B9949*C9949*3.6/1000</f>
        <v>70.1422938698362</v>
      </c>
    </row>
    <row r="9950" customFormat="false" ht="15" hidden="false" customHeight="false" outlineLevel="0" collapsed="false">
      <c r="A9950" s="11" t="n">
        <v>43833.0833333333</v>
      </c>
      <c r="B9950" s="0" t="n">
        <v>14.974</v>
      </c>
      <c r="C9950" s="0" t="n">
        <v>912.686351896756</v>
      </c>
      <c r="D9950" s="0" t="n">
        <v>2.12704406632598</v>
      </c>
      <c r="E9950" s="12" t="n">
        <f aca="false">MIN(B9950,((1-$J$5)*$J$4*E9949+(1-$J$4)*$J$5*B9950)/(1-$J$4*$J$5))</f>
        <v>2.13811663891621</v>
      </c>
      <c r="F9950" s="12" t="n">
        <f aca="false">B9950*C9950*3.6/1000</f>
        <v>49.1996355598873</v>
      </c>
    </row>
    <row r="9951" customFormat="false" ht="15" hidden="false" customHeight="false" outlineLevel="0" collapsed="false">
      <c r="A9951" s="11" t="n">
        <v>43833.125</v>
      </c>
      <c r="B9951" s="0" t="n">
        <v>12.692</v>
      </c>
      <c r="C9951" s="0" t="n">
        <v>787.900414423958</v>
      </c>
      <c r="D9951" s="0" t="n">
        <v>2.23734064129338</v>
      </c>
      <c r="E9951" s="12" t="n">
        <f aca="false">MIN(B9951,((1-$J$5)*$J$4*E9950+(1-$J$4)*$J$5*B9951)/(1-$J$4*$J$5))</f>
        <v>2.24925804519436</v>
      </c>
      <c r="F9951" s="12" t="n">
        <f aca="false">B9951*C9951*3.6/1000</f>
        <v>36.0001154155279</v>
      </c>
    </row>
    <row r="9952" customFormat="false" ht="15" hidden="false" customHeight="false" outlineLevel="0" collapsed="false">
      <c r="A9952" s="11" t="n">
        <v>43833.1666666667</v>
      </c>
      <c r="B9952" s="0" t="n">
        <v>10.889</v>
      </c>
      <c r="C9952" s="0" t="n">
        <v>729.879534176706</v>
      </c>
      <c r="D9952" s="0" t="n">
        <v>2.3252135094537</v>
      </c>
      <c r="E9952" s="12" t="n">
        <f aca="false">MIN(B9952,((1-$J$5)*$J$4*E9951+(1-$J$4)*$J$5*B9952)/(1-$J$4*$J$5))</f>
        <v>2.33777603456513</v>
      </c>
      <c r="F9952" s="12" t="n">
        <f aca="false">B9952*C9952*3.6/1000</f>
        <v>28.6115696915406</v>
      </c>
    </row>
    <row r="9953" customFormat="false" ht="15" hidden="false" customHeight="false" outlineLevel="0" collapsed="false">
      <c r="A9953" s="11" t="n">
        <v>43833.2083333333</v>
      </c>
      <c r="B9953" s="0" t="n">
        <v>10.179</v>
      </c>
      <c r="C9953" s="0" t="n">
        <v>1212.11622382462</v>
      </c>
      <c r="D9953" s="0" t="n">
        <v>2.40352836790918</v>
      </c>
      <c r="E9953" s="12" t="n">
        <f aca="false">MIN(B9953,((1-$J$5)*$J$4*E9952+(1-$J$4)*$J$5*B9953)/(1-$J$4*$J$5))</f>
        <v>2.41664792855912</v>
      </c>
      <c r="F9953" s="12" t="n">
        <f aca="false">B9953*C9953*3.6/1000</f>
        <v>44.4172717523188</v>
      </c>
    </row>
    <row r="9954" customFormat="false" ht="15" hidden="false" customHeight="false" outlineLevel="0" collapsed="false">
      <c r="A9954" s="11" t="n">
        <v>43833.25</v>
      </c>
      <c r="B9954" s="0" t="n">
        <v>9.841</v>
      </c>
      <c r="C9954" s="0" t="n">
        <v>1229.44787313651</v>
      </c>
      <c r="D9954" s="0" t="n">
        <v>2.47669557283973</v>
      </c>
      <c r="E9954" s="12" t="n">
        <f aca="false">MIN(B9954,((1-$J$5)*$J$4*E9953+(1-$J$4)*$J$5*B9954)/(1-$J$4*$J$5))</f>
        <v>2.49032259200954</v>
      </c>
      <c r="F9954" s="12" t="n">
        <f aca="false">B9954*C9954*3.6/1000</f>
        <v>43.5563874703309</v>
      </c>
    </row>
    <row r="9955" customFormat="false" ht="15" hidden="false" customHeight="false" outlineLevel="0" collapsed="false">
      <c r="A9955" s="11" t="n">
        <v>43833.2916666667</v>
      </c>
      <c r="B9955" s="0" t="n">
        <v>9.401</v>
      </c>
      <c r="C9955" s="0" t="n">
        <v>1258.19712970432</v>
      </c>
      <c r="D9955" s="0" t="n">
        <v>2.54363306243426</v>
      </c>
      <c r="E9955" s="12" t="n">
        <f aca="false">MIN(B9955,((1-$J$5)*$J$4*E9954+(1-$J$4)*$J$5*B9955)/(1-$J$4*$J$5))</f>
        <v>2.55770936973591</v>
      </c>
      <c r="F9955" s="12" t="n">
        <f aca="false">B9955*C9955*3.6/1000</f>
        <v>42.5819203788611</v>
      </c>
    </row>
    <row r="9956" customFormat="false" ht="15" hidden="false" customHeight="false" outlineLevel="0" collapsed="false">
      <c r="A9956" s="11" t="n">
        <v>43833.3333333333</v>
      </c>
      <c r="B9956" s="0" t="n">
        <v>8.885</v>
      </c>
      <c r="C9956" s="0" t="n">
        <v>1240.96785958564</v>
      </c>
      <c r="D9956" s="0" t="n">
        <v>2.60357380647135</v>
      </c>
      <c r="E9956" s="12" t="n">
        <f aca="false">MIN(B9956,((1-$J$5)*$J$4*E9955+(1-$J$4)*$J$5*B9956)/(1-$J$4*$J$5))</f>
        <v>2.61803540977321</v>
      </c>
      <c r="F9956" s="12" t="n">
        <f aca="false">B9956*C9956*3.6/1000</f>
        <v>39.6935979567063</v>
      </c>
    </row>
    <row r="9957" customFormat="false" ht="15" hidden="false" customHeight="false" outlineLevel="0" collapsed="false">
      <c r="A9957" s="11" t="n">
        <v>43833.375</v>
      </c>
      <c r="B9957" s="0" t="n">
        <v>8.493</v>
      </c>
      <c r="C9957" s="0" t="n">
        <v>918.901293166485</v>
      </c>
      <c r="D9957" s="0" t="n">
        <v>2.65805033531643</v>
      </c>
      <c r="E9957" s="12" t="n">
        <f aca="false">MIN(B9957,((1-$J$5)*$J$4*E9956+(1-$J$4)*$J$5*B9957)/(1-$J$4*$J$5))</f>
        <v>2.67284701751995</v>
      </c>
      <c r="F9957" s="12" t="n">
        <f aca="false">B9957*C9957*3.6/1000</f>
        <v>28.0952232583067</v>
      </c>
    </row>
    <row r="9958" customFormat="false" ht="15" hidden="false" customHeight="false" outlineLevel="0" collapsed="false">
      <c r="A9958" s="11" t="n">
        <v>43833.4166666667</v>
      </c>
      <c r="B9958" s="0" t="n">
        <v>8.299</v>
      </c>
      <c r="C9958" s="0" t="n">
        <v>868.873751008321</v>
      </c>
      <c r="D9958" s="0" t="n">
        <v>2.70941626920711</v>
      </c>
      <c r="E9958" s="12" t="n">
        <f aca="false">MIN(B9958,((1-$J$5)*$J$4*E9957+(1-$J$4)*$J$5*B9958)/(1-$J$4*$J$5))</f>
        <v>2.72451840108634</v>
      </c>
      <c r="F9958" s="12" t="n">
        <f aca="false">B9958*C9958*3.6/1000</f>
        <v>25.958819734625</v>
      </c>
    </row>
    <row r="9959" customFormat="false" ht="15" hidden="false" customHeight="false" outlineLevel="0" collapsed="false">
      <c r="A9959" s="11" t="n">
        <v>43833.4583333333</v>
      </c>
      <c r="B9959" s="0" t="n">
        <v>8.073</v>
      </c>
      <c r="C9959" s="0" t="n">
        <v>837.233306905625</v>
      </c>
      <c r="D9959" s="0" t="n">
        <v>2.75735663316793</v>
      </c>
      <c r="E9959" s="12" t="n">
        <f aca="false">MIN(B9959,((1-$J$5)*$J$4*E9958+(1-$J$4)*$J$5*B9959)/(1-$J$4*$J$5))</f>
        <v>2.77273226597783</v>
      </c>
      <c r="F9959" s="12" t="n">
        <f aca="false">B9959*C9959*3.6/1000</f>
        <v>24.3323441519368</v>
      </c>
    </row>
    <row r="9960" customFormat="false" ht="15" hidden="false" customHeight="false" outlineLevel="0" collapsed="false">
      <c r="A9960" s="11" t="n">
        <v>43833.5</v>
      </c>
      <c r="B9960" s="0" t="n">
        <v>8.129</v>
      </c>
      <c r="C9960" s="0" t="n">
        <v>638.850566469426</v>
      </c>
      <c r="D9960" s="0" t="n">
        <v>2.8051521981671</v>
      </c>
      <c r="E9960" s="12" t="n">
        <f aca="false">MIN(B9960,((1-$J$5)*$J$4*E9959+(1-$J$4)*$J$5*B9960)/(1-$J$4*$J$5))</f>
        <v>2.82079763227144</v>
      </c>
      <c r="F9960" s="12" t="n">
        <f aca="false">B9960*C9960*3.6/1000</f>
        <v>18.6955785173879</v>
      </c>
    </row>
    <row r="9961" customFormat="false" ht="15" hidden="false" customHeight="false" outlineLevel="0" collapsed="false">
      <c r="A9961" s="11" t="n">
        <v>43833.5416666667</v>
      </c>
      <c r="B9961" s="0" t="n">
        <v>8.039</v>
      </c>
      <c r="C9961" s="0" t="n">
        <v>638.850566469426</v>
      </c>
      <c r="D9961" s="0" t="n">
        <v>2.85113582693167</v>
      </c>
      <c r="E9961" s="12" t="n">
        <f aca="false">MIN(B9961,((1-$J$5)*$J$4*E9960+(1-$J$4)*$J$5*B9961)/(1-$J$4*$J$5))</f>
        <v>2.867033256122</v>
      </c>
      <c r="F9961" s="12" t="n">
        <f aca="false">B9961*C9961*3.6/1000</f>
        <v>18.4885909338518</v>
      </c>
    </row>
    <row r="9962" customFormat="false" ht="15" hidden="false" customHeight="false" outlineLevel="0" collapsed="false">
      <c r="A9962" s="11" t="n">
        <v>43833.5833333333</v>
      </c>
      <c r="B9962" s="0" t="n">
        <v>8.039</v>
      </c>
      <c r="C9962" s="0" t="n">
        <v>649.723827727534</v>
      </c>
      <c r="D9962" s="0" t="n">
        <v>2.89636634425888</v>
      </c>
      <c r="E9962" s="12" t="n">
        <f aca="false">MIN(B9962,((1-$J$5)*$J$4*E9961+(1-$J$4)*$J$5*B9962)/(1-$J$4*$J$5))</f>
        <v>2.91250717282509</v>
      </c>
      <c r="F9962" s="12" t="n">
        <f aca="false">B9962*C9962*3.6/1000</f>
        <v>18.8032674639659</v>
      </c>
    </row>
    <row r="9963" customFormat="false" ht="15" hidden="false" customHeight="false" outlineLevel="0" collapsed="false">
      <c r="A9963" s="11" t="n">
        <v>43833.625</v>
      </c>
      <c r="B9963" s="0" t="n">
        <v>7.915</v>
      </c>
      <c r="C9963" s="0" t="n">
        <v>522.280965213888</v>
      </c>
      <c r="D9963" s="0" t="n">
        <v>2.93943814551966</v>
      </c>
      <c r="E9963" s="12" t="n">
        <f aca="false">MIN(B9963,((1-$J$5)*$J$4*E9962+(1-$J$4)*$J$5*B9963)/(1-$J$4*$J$5))</f>
        <v>2.95580194757262</v>
      </c>
      <c r="F9963" s="12" t="n">
        <f aca="false">B9963*C9963*3.6/1000</f>
        <v>14.8818738228045</v>
      </c>
    </row>
    <row r="9964" customFormat="false" ht="15" hidden="false" customHeight="false" outlineLevel="0" collapsed="false">
      <c r="A9964" s="11" t="n">
        <v>43833.6666666667</v>
      </c>
      <c r="B9964" s="0" t="n">
        <v>7.427</v>
      </c>
      <c r="C9964" s="0" t="n">
        <v>432.04032315059</v>
      </c>
      <c r="D9964" s="0" t="n">
        <v>2.9762242488519</v>
      </c>
      <c r="E9964" s="12" t="n">
        <f aca="false">MIN(B9964,((1-$J$5)*$J$4*E9963+(1-$J$4)*$J$5*B9964)/(1-$J$4*$J$5))</f>
        <v>2.99275578698658</v>
      </c>
      <c r="F9964" s="12" t="n">
        <f aca="false">B9964*C9964*3.6/1000</f>
        <v>11.551548528142</v>
      </c>
    </row>
    <row r="9965" customFormat="false" ht="15" hidden="false" customHeight="false" outlineLevel="0" collapsed="false">
      <c r="A9965" s="11" t="n">
        <v>43833.7083333333</v>
      </c>
      <c r="B9965" s="0" t="n">
        <v>6.44</v>
      </c>
      <c r="C9965" s="0" t="n">
        <v>429.028840019033</v>
      </c>
      <c r="D9965" s="0" t="n">
        <v>3.00112153948851</v>
      </c>
      <c r="E9965" s="12" t="n">
        <f aca="false">MIN(B9965,((1-$J$5)*$J$4*E9964+(1-$J$4)*$J$5*B9965)/(1-$J$4*$J$5))</f>
        <v>3.01771862410377</v>
      </c>
      <c r="F9965" s="12" t="n">
        <f aca="false">B9965*C9965*3.6/1000</f>
        <v>9.94660462700125</v>
      </c>
    </row>
    <row r="9966" customFormat="false" ht="15" hidden="false" customHeight="false" outlineLevel="0" collapsed="false">
      <c r="A9966" s="11" t="n">
        <v>43833.75</v>
      </c>
      <c r="B9966" s="0" t="n">
        <v>5.348</v>
      </c>
      <c r="C9966" s="0" t="n">
        <v>427.521084359622</v>
      </c>
      <c r="D9966" s="0" t="n">
        <v>3.01312405611218</v>
      </c>
      <c r="E9966" s="12" t="n">
        <f aca="false">MIN(B9966,((1-$J$5)*$J$4*E9965+(1-$J$4)*$J$5*B9966)/(1-$J$4*$J$5))</f>
        <v>3.02967713112019</v>
      </c>
      <c r="F9966" s="12" t="n">
        <f aca="false">B9966*C9966*3.6/1000</f>
        <v>8.23097793295892</v>
      </c>
    </row>
    <row r="9967" customFormat="false" ht="15" hidden="false" customHeight="false" outlineLevel="0" collapsed="false">
      <c r="A9967" s="11" t="n">
        <v>43833.7916666667</v>
      </c>
      <c r="B9967" s="0" t="n">
        <v>4.794</v>
      </c>
      <c r="C9967" s="0" t="n">
        <v>476.602921860032</v>
      </c>
      <c r="D9967" s="0" t="n">
        <v>3.01859501241105</v>
      </c>
      <c r="E9967" s="12" t="n">
        <f aca="false">MIN(B9967,((1-$J$5)*$J$4*E9966+(1-$J$4)*$J$5*B9967)/(1-$J$4*$J$5))</f>
        <v>3.03504983077224</v>
      </c>
      <c r="F9967" s="12" t="n">
        <f aca="false">B9967*C9967*3.6/1000</f>
        <v>8.22540386662918</v>
      </c>
    </row>
    <row r="9968" customFormat="false" ht="15" hidden="false" customHeight="false" outlineLevel="0" collapsed="false">
      <c r="A9968" s="11" t="n">
        <v>43833.8333333333</v>
      </c>
      <c r="B9968" s="0" t="n">
        <v>4.444</v>
      </c>
      <c r="C9968" s="0" t="n">
        <v>447.764530858999</v>
      </c>
      <c r="D9968" s="0" t="n">
        <v>3.01997411935474</v>
      </c>
      <c r="E9968" s="12" t="n">
        <f aca="false">MIN(B9968,((1-$J$5)*$J$4*E9967+(1-$J$4)*$J$5*B9968)/(1-$J$4*$J$5))</f>
        <v>3.03629777425211</v>
      </c>
      <c r="F9968" s="12" t="n">
        <f aca="false">B9968*C9968*3.6/1000</f>
        <v>7.16351607049462</v>
      </c>
    </row>
    <row r="9969" customFormat="false" ht="15" hidden="false" customHeight="false" outlineLevel="0" collapsed="false">
      <c r="A9969" s="11" t="n">
        <v>43833.875</v>
      </c>
      <c r="B9969" s="0" t="n">
        <v>4.185</v>
      </c>
      <c r="C9969" s="0" t="n">
        <v>394.764704472399</v>
      </c>
      <c r="D9969" s="0" t="n">
        <v>3.0183689767309</v>
      </c>
      <c r="E9969" s="12" t="n">
        <f aca="false">MIN(B9969,((1-$J$5)*$J$4*E9968+(1-$J$4)*$J$5*B9969)/(1-$J$4*$J$5))</f>
        <v>3.03453833810298</v>
      </c>
      <c r="F9969" s="12" t="n">
        <f aca="false">B9969*C9969*3.6/1000</f>
        <v>5.94752503758116</v>
      </c>
    </row>
    <row r="9970" customFormat="false" ht="15" hidden="false" customHeight="false" outlineLevel="0" collapsed="false">
      <c r="A9970" s="11" t="n">
        <v>43833.9166666667</v>
      </c>
      <c r="B9970" s="0" t="n">
        <v>3.949</v>
      </c>
      <c r="C9970" s="0" t="n">
        <v>379.293990800872</v>
      </c>
      <c r="D9970" s="0" t="n">
        <v>3.01409146483682</v>
      </c>
      <c r="E9970" s="12" t="n">
        <f aca="false">MIN(B9970,((1-$J$5)*$J$4*E9969+(1-$J$4)*$J$5*B9970)/(1-$J$4*$J$5))</f>
        <v>3.03008630617377</v>
      </c>
      <c r="F9970" s="12" t="n">
        <f aca="false">B9970*C9970*3.6/1000</f>
        <v>5.39219509082151</v>
      </c>
    </row>
    <row r="9971" customFormat="false" ht="15" hidden="false" customHeight="false" outlineLevel="0" collapsed="false">
      <c r="A9971" s="11" t="n">
        <v>43833.9583333333</v>
      </c>
      <c r="B9971" s="0" t="n">
        <v>3.779</v>
      </c>
      <c r="C9971" s="0" t="n">
        <v>402.442290382673</v>
      </c>
      <c r="D9971" s="0" t="n">
        <v>3.00794006068739</v>
      </c>
      <c r="E9971" s="12" t="n">
        <f aca="false">MIN(B9971,((1-$J$5)*$J$4*E9970+(1-$J$4)*$J$5*B9971)/(1-$J$4*$J$5))</f>
        <v>3.02374715780188</v>
      </c>
      <c r="F9971" s="12" t="n">
        <f aca="false">B9971*C9971*3.6/1000</f>
        <v>5.47498589528204</v>
      </c>
    </row>
    <row r="9972" customFormat="false" ht="15" hidden="false" customHeight="false" outlineLevel="0" collapsed="false">
      <c r="A9972" s="11" t="n">
        <v>43834</v>
      </c>
      <c r="B9972" s="0" t="n">
        <v>3.638</v>
      </c>
      <c r="C9972" s="0" t="n">
        <v>435.04648230364</v>
      </c>
      <c r="D9972" s="0" t="n">
        <v>3.00027706930069</v>
      </c>
      <c r="E9972" s="12" t="n">
        <f aca="false">MIN(B9972,((1-$J$5)*$J$4*E9971+(1-$J$4)*$J$5*B9972)/(1-$J$4*$J$5))</f>
        <v>3.01588641385127</v>
      </c>
      <c r="F9972" s="12" t="n">
        <f aca="false">B9972*C9972*3.6/1000</f>
        <v>5.69771676943431</v>
      </c>
    </row>
    <row r="9973" customFormat="false" ht="15" hidden="false" customHeight="false" outlineLevel="0" collapsed="false">
      <c r="A9973" s="11" t="n">
        <v>43834.0416666667</v>
      </c>
      <c r="B9973" s="0" t="n">
        <v>3.516</v>
      </c>
      <c r="C9973" s="0" t="n">
        <v>378.51628419241</v>
      </c>
      <c r="D9973" s="0" t="n">
        <v>2.99134451201435</v>
      </c>
      <c r="E9973" s="12" t="n">
        <f aca="false">MIN(B9973,((1-$J$5)*$J$4*E9972+(1-$J$4)*$J$5*B9973)/(1-$J$4*$J$5))</f>
        <v>3.00674825217333</v>
      </c>
      <c r="F9973" s="12" t="n">
        <f aca="false">B9973*C9973*3.6/1000</f>
        <v>4.79110771879385</v>
      </c>
    </row>
    <row r="9974" customFormat="false" ht="15" hidden="false" customHeight="false" outlineLevel="0" collapsed="false">
      <c r="A9974" s="11" t="n">
        <v>43834.0833333333</v>
      </c>
      <c r="B9974" s="0" t="n">
        <v>3.43</v>
      </c>
      <c r="C9974" s="0" t="n">
        <v>365.232070753755</v>
      </c>
      <c r="D9974" s="0" t="n">
        <v>2.98157484124099</v>
      </c>
      <c r="E9974" s="12" t="n">
        <f aca="false">MIN(B9974,((1-$J$5)*$J$4*E9973+(1-$J$4)*$J$5*B9974)/(1-$J$4*$J$5))</f>
        <v>2.99676887404856</v>
      </c>
      <c r="F9974" s="12" t="n">
        <f aca="false">B9974*C9974*3.6/1000</f>
        <v>4.50988560966737</v>
      </c>
    </row>
    <row r="9975" customFormat="false" ht="15" hidden="false" customHeight="false" outlineLevel="0" collapsed="false">
      <c r="A9975" s="11" t="n">
        <v>43834.125</v>
      </c>
      <c r="B9975" s="0" t="n">
        <v>3.31</v>
      </c>
      <c r="C9975" s="0" t="n">
        <v>422.233242924633</v>
      </c>
      <c r="D9975" s="0" t="n">
        <v>2.97059297735963</v>
      </c>
      <c r="E9975" s="12" t="n">
        <f aca="false">MIN(B9975,((1-$J$5)*$J$4*E9974+(1-$J$4)*$J$5*B9975)/(1-$J$4*$J$5))</f>
        <v>2.98557004581053</v>
      </c>
      <c r="F9975" s="12" t="n">
        <f aca="false">B9975*C9975*3.6/1000</f>
        <v>5.03133132268993</v>
      </c>
    </row>
    <row r="9976" customFormat="false" ht="15" hidden="false" customHeight="false" outlineLevel="0" collapsed="false">
      <c r="A9976" s="11" t="n">
        <v>43834.1666666667</v>
      </c>
      <c r="B9976" s="0" t="n">
        <v>3.225</v>
      </c>
      <c r="C9976" s="0" t="n">
        <v>318.118571317447</v>
      </c>
      <c r="D9976" s="0" t="n">
        <v>2.95881899815029</v>
      </c>
      <c r="E9976" s="12" t="n">
        <f aca="false">MIN(B9976,((1-$J$5)*$J$4*E9975+(1-$J$4)*$J$5*B9976)/(1-$J$4*$J$5))</f>
        <v>2.97357548162914</v>
      </c>
      <c r="F9976" s="12" t="n">
        <f aca="false">B9976*C9976*3.6/1000</f>
        <v>3.69335661299556</v>
      </c>
    </row>
    <row r="9977" customFormat="false" ht="15" hidden="false" customHeight="false" outlineLevel="0" collapsed="false">
      <c r="A9977" s="11" t="n">
        <v>43834.2083333333</v>
      </c>
      <c r="B9977" s="0" t="n">
        <v>3.091</v>
      </c>
      <c r="C9977" s="0" t="n">
        <v>233.760089886098</v>
      </c>
      <c r="D9977" s="0" t="n">
        <v>2.94570556214742</v>
      </c>
      <c r="E9977" s="12" t="n">
        <f aca="false">MIN(B9977,((1-$J$5)*$J$4*E9976+(1-$J$4)*$J$5*B9977)/(1-$J$4*$J$5))</f>
        <v>2.96023321669291</v>
      </c>
      <c r="F9977" s="12" t="n">
        <f aca="false">B9977*C9977*3.6/1000</f>
        <v>2.60118877621655</v>
      </c>
    </row>
    <row r="9978" customFormat="false" ht="15" hidden="false" customHeight="false" outlineLevel="0" collapsed="false">
      <c r="A9978" s="11" t="n">
        <v>43834.25</v>
      </c>
      <c r="B9978" s="0" t="n">
        <v>2.983</v>
      </c>
      <c r="C9978" s="0" t="n">
        <v>224.924794352606</v>
      </c>
      <c r="D9978" s="0" t="n">
        <v>2.93157191650855</v>
      </c>
      <c r="E9978" s="12" t="n">
        <f aca="false">MIN(B9978,((1-$J$5)*$J$4*E9977+(1-$J$4)*$J$5*B9978)/(1-$J$4*$J$5))</f>
        <v>2.94586528890555</v>
      </c>
      <c r="F9978" s="12" t="n">
        <f aca="false">B9978*C9978*3.6/1000</f>
        <v>2.41542238159376</v>
      </c>
    </row>
    <row r="9979" customFormat="false" ht="15" hidden="false" customHeight="false" outlineLevel="0" collapsed="false">
      <c r="A9979" s="11" t="n">
        <v>43834.2916666667</v>
      </c>
      <c r="B9979" s="0" t="n">
        <v>2.877</v>
      </c>
      <c r="C9979" s="0" t="n">
        <v>235.516909041618</v>
      </c>
      <c r="D9979" s="0" t="n">
        <v>2.877</v>
      </c>
      <c r="E9979" s="12" t="n">
        <f aca="false">MIN(B9979,((1-$J$5)*$J$4*E9978+(1-$J$4)*$J$5*B9979)/(1-$J$4*$J$5))</f>
        <v>2.877</v>
      </c>
      <c r="F9979" s="12" t="n">
        <f aca="false">B9979*C9979*3.6/1000</f>
        <v>2.43929573032585</v>
      </c>
    </row>
    <row r="9980" customFormat="false" ht="15" hidden="false" customHeight="false" outlineLevel="0" collapsed="false">
      <c r="A9980" s="11" t="n">
        <v>43834.3333333333</v>
      </c>
      <c r="B9980" s="0" t="n">
        <v>2.804</v>
      </c>
      <c r="C9980" s="0" t="n">
        <v>241.639845355663</v>
      </c>
      <c r="D9980" s="0" t="n">
        <v>2.804</v>
      </c>
      <c r="E9980" s="12" t="n">
        <f aca="false">MIN(B9980,((1-$J$5)*$J$4*E9979+(1-$J$4)*$J$5*B9980)/(1-$J$4*$J$5))</f>
        <v>2.804</v>
      </c>
      <c r="F9980" s="12" t="n">
        <f aca="false">B9980*C9980*3.6/1000</f>
        <v>2.43920925495821</v>
      </c>
    </row>
    <row r="9981" customFormat="false" ht="15" hidden="false" customHeight="false" outlineLevel="0" collapsed="false">
      <c r="A9981" s="11" t="n">
        <v>43834.375</v>
      </c>
      <c r="B9981" s="0" t="n">
        <v>2.739</v>
      </c>
      <c r="C9981" s="0" t="n">
        <v>210.600681296502</v>
      </c>
      <c r="D9981" s="0" t="n">
        <v>2.739</v>
      </c>
      <c r="E9981" s="12" t="n">
        <f aca="false">MIN(B9981,((1-$J$5)*$J$4*E9980+(1-$J$4)*$J$5*B9981)/(1-$J$4*$J$5))</f>
        <v>2.739</v>
      </c>
      <c r="F9981" s="12" t="n">
        <f aca="false">B9981*C9981*3.6/1000</f>
        <v>2.07660695785603</v>
      </c>
    </row>
    <row r="9982" customFormat="false" ht="15" hidden="false" customHeight="false" outlineLevel="0" collapsed="false">
      <c r="A9982" s="11" t="n">
        <v>43834.4166666667</v>
      </c>
      <c r="B9982" s="0" t="n">
        <v>2.676</v>
      </c>
      <c r="C9982" s="0" t="n">
        <v>199.693588190004</v>
      </c>
      <c r="D9982" s="0" t="n">
        <v>2.676</v>
      </c>
      <c r="E9982" s="12" t="n">
        <f aca="false">MIN(B9982,((1-$J$5)*$J$4*E9981+(1-$J$4)*$J$5*B9982)/(1-$J$4*$J$5))</f>
        <v>2.676</v>
      </c>
      <c r="F9982" s="12" t="n">
        <f aca="false">B9982*C9982*3.6/1000</f>
        <v>1.92376815118722</v>
      </c>
    </row>
    <row r="9983" customFormat="false" ht="15" hidden="false" customHeight="false" outlineLevel="0" collapsed="false">
      <c r="A9983" s="11" t="n">
        <v>43834.4583333333</v>
      </c>
      <c r="B9983" s="0" t="n">
        <v>2.596</v>
      </c>
      <c r="C9983" s="0" t="n">
        <v>186.773571831814</v>
      </c>
      <c r="D9983" s="0" t="n">
        <v>2.596</v>
      </c>
      <c r="E9983" s="12" t="n">
        <f aca="false">MIN(B9983,((1-$J$5)*$J$4*E9982+(1-$J$4)*$J$5*B9983)/(1-$J$4*$J$5))</f>
        <v>2.596</v>
      </c>
      <c r="F9983" s="12" t="n">
        <f aca="false">B9983*C9983*3.6/1000</f>
        <v>1.7455110929114</v>
      </c>
    </row>
    <row r="9984" customFormat="false" ht="15" hidden="false" customHeight="false" outlineLevel="0" collapsed="false">
      <c r="A9984" s="11" t="n">
        <v>43834.5</v>
      </c>
      <c r="B9984" s="0" t="n">
        <v>2.573</v>
      </c>
      <c r="C9984" s="0" t="n">
        <v>172.673222895544</v>
      </c>
      <c r="D9984" s="0" t="n">
        <v>2.573</v>
      </c>
      <c r="E9984" s="12" t="n">
        <f aca="false">MIN(B9984,((1-$J$5)*$J$4*E9983+(1-$J$4)*$J$5*B9984)/(1-$J$4*$J$5))</f>
        <v>2.573</v>
      </c>
      <c r="F9984" s="12" t="n">
        <f aca="false">B9984*C9984*3.6/1000</f>
        <v>1.59943752903684</v>
      </c>
    </row>
    <row r="9985" customFormat="false" ht="15" hidden="false" customHeight="false" outlineLevel="0" collapsed="false">
      <c r="A9985" s="11" t="n">
        <v>43834.5416666667</v>
      </c>
      <c r="B9985" s="0" t="n">
        <v>2.534</v>
      </c>
      <c r="C9985" s="0" t="n">
        <v>178.347229741852</v>
      </c>
      <c r="D9985" s="0" t="n">
        <v>2.534</v>
      </c>
      <c r="E9985" s="12" t="n">
        <f aca="false">MIN(B9985,((1-$J$5)*$J$4*E9984+(1-$J$4)*$J$5*B9985)/(1-$J$4*$J$5))</f>
        <v>2.534</v>
      </c>
      <c r="F9985" s="12" t="n">
        <f aca="false">B9985*C9985*3.6/1000</f>
        <v>1.62695476859707</v>
      </c>
    </row>
    <row r="9986" customFormat="false" ht="15" hidden="false" customHeight="false" outlineLevel="0" collapsed="false">
      <c r="A9986" s="11" t="n">
        <v>43834.5833333333</v>
      </c>
      <c r="B9986" s="0" t="n">
        <v>2.487</v>
      </c>
      <c r="C9986" s="0" t="n">
        <v>183.040715521453</v>
      </c>
      <c r="D9986" s="0" t="n">
        <v>2.487</v>
      </c>
      <c r="E9986" s="12" t="n">
        <f aca="false">MIN(B9986,((1-$J$5)*$J$4*E9985+(1-$J$4)*$J$5*B9986)/(1-$J$4*$J$5))</f>
        <v>2.487</v>
      </c>
      <c r="F9986" s="12" t="n">
        <f aca="false">B9986*C9986*3.6/1000</f>
        <v>1.63880013420668</v>
      </c>
    </row>
    <row r="9987" customFormat="false" ht="15" hidden="false" customHeight="false" outlineLevel="0" collapsed="false">
      <c r="A9987" s="11" t="n">
        <v>43834.625</v>
      </c>
      <c r="B9987" s="0" t="n">
        <v>2.456</v>
      </c>
      <c r="C9987" s="0" t="n">
        <v>197.861152145663</v>
      </c>
      <c r="D9987" s="0" t="n">
        <v>2.456</v>
      </c>
      <c r="E9987" s="12" t="n">
        <f aca="false">MIN(B9987,((1-$J$5)*$J$4*E9986+(1-$J$4)*$J$5*B9987)/(1-$J$4*$J$5))</f>
        <v>2.456</v>
      </c>
      <c r="F9987" s="12" t="n">
        <f aca="false">B9987*C9987*3.6/1000</f>
        <v>1.74940916281109</v>
      </c>
    </row>
    <row r="9988" customFormat="false" ht="15" hidden="false" customHeight="false" outlineLevel="0" collapsed="false">
      <c r="A9988" s="11" t="n">
        <v>43834.6666666667</v>
      </c>
      <c r="B9988" s="0" t="n">
        <v>2.386</v>
      </c>
      <c r="C9988" s="0" t="n">
        <v>211.503056132652</v>
      </c>
      <c r="D9988" s="0" t="n">
        <v>2.386</v>
      </c>
      <c r="E9988" s="12" t="n">
        <f aca="false">MIN(B9988,((1-$J$5)*$J$4*E9987+(1-$J$4)*$J$5*B9988)/(1-$J$4*$J$5))</f>
        <v>2.386</v>
      </c>
      <c r="F9988" s="12" t="n">
        <f aca="false">B9988*C9988*3.6/1000</f>
        <v>1.81672665095703</v>
      </c>
    </row>
    <row r="9989" customFormat="false" ht="15" hidden="false" customHeight="false" outlineLevel="0" collapsed="false">
      <c r="A9989" s="11" t="n">
        <v>43834.7083333333</v>
      </c>
      <c r="B9989" s="0" t="n">
        <v>2.379</v>
      </c>
      <c r="C9989" s="0" t="n">
        <v>222.257074317454</v>
      </c>
      <c r="D9989" s="0" t="n">
        <v>2.37412637450826</v>
      </c>
      <c r="E9989" s="12" t="n">
        <f aca="false">MIN(B9989,((1-$J$5)*$J$4*E9988+(1-$J$4)*$J$5*B9989)/(1-$J$4*$J$5))</f>
        <v>2.37412685337727</v>
      </c>
      <c r="F9989" s="12" t="n">
        <f aca="false">B9989*C9989*3.6/1000</f>
        <v>1.9034984872844</v>
      </c>
    </row>
    <row r="9990" customFormat="false" ht="15" hidden="false" customHeight="false" outlineLevel="0" collapsed="false">
      <c r="A9990" s="11" t="n">
        <v>43834.75</v>
      </c>
      <c r="B9990" s="0" t="n">
        <v>2.363</v>
      </c>
      <c r="C9990" s="0" t="n">
        <v>232.880422281293</v>
      </c>
      <c r="D9990" s="0" t="n">
        <v>2.36226425321237</v>
      </c>
      <c r="E9990" s="12" t="n">
        <f aca="false">MIN(B9990,((1-$J$5)*$J$4*E9989+(1-$J$4)*$J$5*B9990)/(1-$J$4*$J$5))</f>
        <v>2.36226479648472</v>
      </c>
      <c r="F9990" s="12" t="n">
        <f aca="false">B9990*C9990*3.6/1000</f>
        <v>1.9810671762625</v>
      </c>
    </row>
    <row r="9991" customFormat="false" ht="15" hidden="false" customHeight="false" outlineLevel="0" collapsed="false">
      <c r="A9991" s="11" t="n">
        <v>43834.7916666667</v>
      </c>
      <c r="B9991" s="0" t="n">
        <v>2.356</v>
      </c>
      <c r="C9991" s="0" t="n">
        <v>208.792974877395</v>
      </c>
      <c r="D9991" s="0" t="n">
        <v>2.35051636262254</v>
      </c>
      <c r="E9991" s="12" t="n">
        <f aca="false">MIN(B9991,((1-$J$5)*$J$4*E9990+(1-$J$4)*$J$5*B9991)/(1-$J$4*$J$5))</f>
        <v>2.35051743575186</v>
      </c>
      <c r="F9991" s="12" t="n">
        <f aca="false">B9991*C9991*3.6/1000</f>
        <v>1.77089849572011</v>
      </c>
    </row>
    <row r="9992" customFormat="false" ht="15" hidden="false" customHeight="false" outlineLevel="0" collapsed="false">
      <c r="A9992" s="11" t="n">
        <v>43834.8333333333</v>
      </c>
      <c r="B9992" s="0" t="n">
        <v>2.287</v>
      </c>
      <c r="C9992" s="0" t="n">
        <v>199.693588190004</v>
      </c>
      <c r="D9992" s="0" t="n">
        <v>2.287</v>
      </c>
      <c r="E9992" s="12" t="n">
        <f aca="false">MIN(B9992,((1-$J$5)*$J$4*E9991+(1-$J$4)*$J$5*B9992)/(1-$J$4*$J$5))</f>
        <v>2.287</v>
      </c>
      <c r="F9992" s="12" t="n">
        <f aca="false">B9992*C9992*3.6/1000</f>
        <v>1.64411725028594</v>
      </c>
    </row>
    <row r="9993" customFormat="false" ht="15" hidden="false" customHeight="false" outlineLevel="0" collapsed="false">
      <c r="A9993" s="11" t="n">
        <v>43834.875</v>
      </c>
      <c r="B9993" s="0" t="n">
        <v>2.249</v>
      </c>
      <c r="C9993" s="0" t="n">
        <v>194.18325260749</v>
      </c>
      <c r="D9993" s="0" t="n">
        <v>2.249</v>
      </c>
      <c r="E9993" s="12" t="n">
        <f aca="false">MIN(B9993,((1-$J$5)*$J$4*E9992+(1-$J$4)*$J$5*B9993)/(1-$J$4*$J$5))</f>
        <v>2.249</v>
      </c>
      <c r="F9993" s="12" t="n">
        <f aca="false">B9993*C9993*3.6/1000</f>
        <v>1.57218528641128</v>
      </c>
    </row>
    <row r="9994" customFormat="false" ht="15" hidden="false" customHeight="false" outlineLevel="0" collapsed="false">
      <c r="A9994" s="11" t="n">
        <v>43834.9166666667</v>
      </c>
      <c r="B9994" s="0" t="n">
        <v>2.219</v>
      </c>
      <c r="C9994" s="0" t="n">
        <v>206.073926276611</v>
      </c>
      <c r="D9994" s="0" t="n">
        <v>2.219</v>
      </c>
      <c r="E9994" s="12" t="n">
        <f aca="false">MIN(B9994,((1-$J$5)*$J$4*E9993+(1-$J$4)*$J$5*B9994)/(1-$J$4*$J$5))</f>
        <v>2.219</v>
      </c>
      <c r="F9994" s="12" t="n">
        <f aca="false">B9994*C9994*3.6/1000</f>
        <v>1.64620095266808</v>
      </c>
    </row>
    <row r="9995" customFormat="false" ht="15" hidden="false" customHeight="false" outlineLevel="0" collapsed="false">
      <c r="A9995" s="11" t="n">
        <v>43834.9583333333</v>
      </c>
      <c r="B9995" s="0" t="n">
        <v>2.204</v>
      </c>
      <c r="C9995" s="0" t="n">
        <v>224.036452006656</v>
      </c>
      <c r="D9995" s="0" t="n">
        <v>2.204</v>
      </c>
      <c r="E9995" s="12" t="n">
        <f aca="false">MIN(B9995,((1-$J$5)*$J$4*E9994+(1-$J$4)*$J$5*B9995)/(1-$J$4*$J$5))</f>
        <v>2.204</v>
      </c>
      <c r="F9995" s="12" t="n">
        <f aca="false">B9995*C9995*3.6/1000</f>
        <v>1.77759482480161</v>
      </c>
    </row>
    <row r="9996" customFormat="false" ht="15" hidden="false" customHeight="false" outlineLevel="0" collapsed="false">
      <c r="A9996" s="11" t="n">
        <v>43835</v>
      </c>
      <c r="B9996" s="0" t="n">
        <v>2.167</v>
      </c>
      <c r="C9996" s="0" t="n">
        <v>248.589604675076</v>
      </c>
      <c r="D9996" s="0" t="n">
        <v>2.167</v>
      </c>
      <c r="E9996" s="12" t="n">
        <f aca="false">MIN(B9996,((1-$J$5)*$J$4*E9995+(1-$J$4)*$J$5*B9996)/(1-$J$4*$J$5))</f>
        <v>2.167</v>
      </c>
      <c r="F9996" s="12" t="n">
        <f aca="false">B9996*C9996*3.6/1000</f>
        <v>1.9392972239912</v>
      </c>
    </row>
    <row r="9997" customFormat="false" ht="15" hidden="false" customHeight="false" outlineLevel="0" collapsed="false">
      <c r="A9997" s="11" t="n">
        <v>43835.0416666667</v>
      </c>
      <c r="B9997" s="0" t="n">
        <v>2.123</v>
      </c>
      <c r="C9997" s="0" t="n">
        <v>157.302050934126</v>
      </c>
      <c r="D9997" s="0" t="n">
        <v>2.123</v>
      </c>
      <c r="E9997" s="12" t="n">
        <f aca="false">MIN(B9997,((1-$J$5)*$J$4*E9996+(1-$J$4)*$J$5*B9997)/(1-$J$4*$J$5))</f>
        <v>2.123</v>
      </c>
      <c r="F9997" s="12" t="n">
        <f aca="false">B9997*C9997*3.6/1000</f>
        <v>1.20222811487934</v>
      </c>
    </row>
    <row r="9998" customFormat="false" ht="15" hidden="false" customHeight="false" outlineLevel="0" collapsed="false">
      <c r="A9998" s="11" t="n">
        <v>43835.0833333333</v>
      </c>
      <c r="B9998" s="0" t="n">
        <v>2.086</v>
      </c>
      <c r="C9998" s="0" t="n">
        <v>119.093965503225</v>
      </c>
      <c r="D9998" s="0" t="n">
        <v>2.086</v>
      </c>
      <c r="E9998" s="12" t="n">
        <f aca="false">MIN(B9998,((1-$J$5)*$J$4*E9997+(1-$J$4)*$J$5*B9998)/(1-$J$4*$J$5))</f>
        <v>2.086</v>
      </c>
      <c r="F9998" s="12" t="n">
        <f aca="false">B9998*C9998*3.6/1000</f>
        <v>0.89434804334302</v>
      </c>
    </row>
    <row r="9999" customFormat="false" ht="15" hidden="false" customHeight="false" outlineLevel="0" collapsed="false">
      <c r="A9999" s="11" t="n">
        <v>43835.125</v>
      </c>
      <c r="B9999" s="0" t="n">
        <v>2.078</v>
      </c>
      <c r="C9999" s="0" t="n">
        <v>126.343767404198</v>
      </c>
      <c r="D9999" s="0" t="n">
        <v>2.07559778702942</v>
      </c>
      <c r="E9999" s="12" t="n">
        <f aca="false">MIN(B9999,((1-$J$5)*$J$4*E9998+(1-$J$4)*$J$5*B9999)/(1-$J$4*$J$5))</f>
        <v>2.07559802306425</v>
      </c>
      <c r="F9999" s="12" t="n">
        <f aca="false">B9999*C9999*3.6/1000</f>
        <v>0.945152455197322</v>
      </c>
    </row>
    <row r="10000" customFormat="false" ht="15" hidden="false" customHeight="false" outlineLevel="0" collapsed="false">
      <c r="A10000" s="11" t="n">
        <v>43835.1666666667</v>
      </c>
      <c r="B10000" s="0" t="n">
        <v>2.064</v>
      </c>
      <c r="C10000" s="0" t="n">
        <v>108.536572838745</v>
      </c>
      <c r="D10000" s="0" t="n">
        <v>2.064</v>
      </c>
      <c r="E10000" s="12" t="n">
        <f aca="false">MIN(B10000,((1-$J$5)*$J$4*E9999+(1-$J$4)*$J$5*B10000)/(1-$J$4*$J$5))</f>
        <v>2.064</v>
      </c>
      <c r="F10000" s="12" t="n">
        <f aca="false">B10000*C10000*3.6/1000</f>
        <v>0.806470150821008</v>
      </c>
    </row>
    <row r="10001" customFormat="false" ht="15" hidden="false" customHeight="false" outlineLevel="0" collapsed="false">
      <c r="A10001" s="11" t="n">
        <v>43835.2083333333</v>
      </c>
      <c r="B10001" s="0" t="n">
        <v>2.027</v>
      </c>
      <c r="C10001" s="0" t="n">
        <v>111.191475016402</v>
      </c>
      <c r="D10001" s="0" t="n">
        <v>2.027</v>
      </c>
      <c r="E10001" s="12" t="n">
        <f aca="false">MIN(B10001,((1-$J$5)*$J$4*E10000+(1-$J$4)*$J$5*B10001)/(1-$J$4*$J$5))</f>
        <v>2.027</v>
      </c>
      <c r="F10001" s="12" t="n">
        <f aca="false">B10001*C10001*3.6/1000</f>
        <v>0.811386431489687</v>
      </c>
    </row>
    <row r="10002" customFormat="false" ht="15" hidden="false" customHeight="false" outlineLevel="0" collapsed="false">
      <c r="A10002" s="11" t="n">
        <v>43835.25</v>
      </c>
      <c r="B10002" s="0" t="n">
        <v>1.991</v>
      </c>
      <c r="C10002" s="0" t="n">
        <v>113.846377194059</v>
      </c>
      <c r="D10002" s="0" t="n">
        <v>1.991</v>
      </c>
      <c r="E10002" s="12" t="n">
        <f aca="false">MIN(B10002,((1-$J$5)*$J$4*E10001+(1-$J$4)*$J$5*B10002)/(1-$J$4*$J$5))</f>
        <v>1.991</v>
      </c>
      <c r="F10002" s="12" t="n">
        <f aca="false">B10002*C10002*3.6/1000</f>
        <v>0.816005293176137</v>
      </c>
    </row>
    <row r="10003" customFormat="false" ht="15" hidden="false" customHeight="false" outlineLevel="0" collapsed="false">
      <c r="A10003" s="11" t="n">
        <v>43835.2916666667</v>
      </c>
      <c r="B10003" s="0" t="n">
        <v>1.976</v>
      </c>
      <c r="C10003" s="0" t="n">
        <v>102.076084208648</v>
      </c>
      <c r="D10003" s="0" t="n">
        <v>1.976</v>
      </c>
      <c r="E10003" s="12" t="n">
        <f aca="false">MIN(B10003,((1-$J$5)*$J$4*E10002+(1-$J$4)*$J$5*B10003)/(1-$J$4*$J$5))</f>
        <v>1.976</v>
      </c>
      <c r="F10003" s="12" t="n">
        <f aca="false">B10003*C10003*3.6/1000</f>
        <v>0.726128432626638</v>
      </c>
    </row>
    <row r="10004" customFormat="false" ht="15" hidden="false" customHeight="false" outlineLevel="0" collapsed="false">
      <c r="A10004" s="11" t="n">
        <v>43835.3333333333</v>
      </c>
      <c r="B10004" s="0" t="n">
        <v>1.962</v>
      </c>
      <c r="C10004" s="0" t="n">
        <v>96.6120566152453</v>
      </c>
      <c r="D10004" s="0" t="n">
        <v>1.962</v>
      </c>
      <c r="E10004" s="12" t="n">
        <f aca="false">MIN(B10004,((1-$J$5)*$J$4*E10003+(1-$J$4)*$J$5*B10004)/(1-$J$4*$J$5))</f>
        <v>1.962</v>
      </c>
      <c r="F10004" s="12" t="n">
        <f aca="false">B10004*C10004*3.6/1000</f>
        <v>0.6823902782848</v>
      </c>
    </row>
    <row r="10005" customFormat="false" ht="15" hidden="false" customHeight="false" outlineLevel="0" collapsed="false">
      <c r="A10005" s="11" t="n">
        <v>43835.375</v>
      </c>
      <c r="B10005" s="0" t="n">
        <v>1.919</v>
      </c>
      <c r="C10005" s="0" t="n">
        <v>97.7110223546886</v>
      </c>
      <c r="D10005" s="0" t="n">
        <v>1.919</v>
      </c>
      <c r="E10005" s="12" t="n">
        <f aca="false">MIN(B10005,((1-$J$5)*$J$4*E10004+(1-$J$4)*$J$5*B10005)/(1-$J$4*$J$5))</f>
        <v>1.919</v>
      </c>
      <c r="F10005" s="12" t="n">
        <f aca="false">B10005*C10005*3.6/1000</f>
        <v>0.675026826835131</v>
      </c>
    </row>
    <row r="10006" customFormat="false" ht="15" hidden="false" customHeight="false" outlineLevel="0" collapsed="false">
      <c r="A10006" s="11" t="n">
        <v>43835.4166666667</v>
      </c>
      <c r="B10006" s="0" t="n">
        <v>1.919</v>
      </c>
      <c r="C10006" s="0" t="n">
        <v>128.395602651733</v>
      </c>
      <c r="D10006" s="0" t="n">
        <v>1.90951471874376</v>
      </c>
      <c r="E10006" s="12" t="n">
        <f aca="false">MIN(B10006,((1-$J$5)*$J$4*E10005+(1-$J$4)*$J$5*B10006)/(1-$J$4*$J$5))</f>
        <v>1.90951565074135</v>
      </c>
      <c r="F10006" s="12" t="n">
        <f aca="false">B10006*C10006*3.6/1000</f>
        <v>0.887008181359234</v>
      </c>
    </row>
    <row r="10007" customFormat="false" ht="15" hidden="false" customHeight="false" outlineLevel="0" collapsed="false">
      <c r="A10007" s="11" t="n">
        <v>43835.4583333333</v>
      </c>
      <c r="B10007" s="0" t="n">
        <v>1.883</v>
      </c>
      <c r="C10007" s="0" t="n">
        <v>140.538916624675</v>
      </c>
      <c r="D10007" s="0" t="n">
        <v>1.883</v>
      </c>
      <c r="E10007" s="12" t="n">
        <f aca="false">MIN(B10007,((1-$J$5)*$J$4*E10006+(1-$J$4)*$J$5*B10007)/(1-$J$4*$J$5))</f>
        <v>1.883</v>
      </c>
      <c r="F10007" s="12" t="n">
        <f aca="false">B10007*C10007*3.6/1000</f>
        <v>0.952685208015345</v>
      </c>
    </row>
    <row r="10008" customFormat="false" ht="15" hidden="false" customHeight="false" outlineLevel="0" collapsed="false">
      <c r="A10008" s="11" t="n">
        <v>43835.5</v>
      </c>
      <c r="B10008" s="0" t="n">
        <v>1.854</v>
      </c>
      <c r="C10008" s="0" t="n">
        <v>150.457374501939</v>
      </c>
      <c r="D10008" s="0" t="n">
        <v>1.854</v>
      </c>
      <c r="E10008" s="12" t="n">
        <f aca="false">MIN(B10008,((1-$J$5)*$J$4*E10007+(1-$J$4)*$J$5*B10008)/(1-$J$4*$J$5))</f>
        <v>1.854</v>
      </c>
      <c r="F10008" s="12" t="n">
        <f aca="false">B10008*C10008*3.6/1000</f>
        <v>1.00421270037574</v>
      </c>
    </row>
    <row r="10009" customFormat="false" ht="15" hidden="false" customHeight="false" outlineLevel="0" collapsed="false">
      <c r="A10009" s="11" t="n">
        <v>43835.5416666667</v>
      </c>
      <c r="B10009" s="0" t="n">
        <v>1.847</v>
      </c>
      <c r="C10009" s="0" t="n">
        <v>99.899611371682</v>
      </c>
      <c r="D10009" s="0" t="n">
        <v>1.84475595743078</v>
      </c>
      <c r="E10009" s="12" t="n">
        <f aca="false">MIN(B10009,((1-$J$5)*$J$4*E10008+(1-$J$4)*$J$5*B10009)/(1-$J$4*$J$5))</f>
        <v>1.84475617792422</v>
      </c>
      <c r="F10009" s="12" t="n">
        <f aca="false">B10009*C10009*3.6/1000</f>
        <v>0.664252495932588</v>
      </c>
    </row>
    <row r="10010" customFormat="false" ht="15" hidden="false" customHeight="false" outlineLevel="0" collapsed="false">
      <c r="A10010" s="11" t="n">
        <v>43835.5833333333</v>
      </c>
      <c r="B10010" s="0" t="n">
        <v>1.819</v>
      </c>
      <c r="C10010" s="0" t="n">
        <v>102.076084208648</v>
      </c>
      <c r="D10010" s="0" t="n">
        <v>1.819</v>
      </c>
      <c r="E10010" s="12" t="n">
        <f aca="false">MIN(B10010,((1-$J$5)*$J$4*E10009+(1-$J$4)*$J$5*B10010)/(1-$J$4*$J$5))</f>
        <v>1.819</v>
      </c>
      <c r="F10010" s="12" t="n">
        <f aca="false">B10010*C10010*3.6/1000</f>
        <v>0.66843502983191</v>
      </c>
    </row>
    <row r="10011" customFormat="false" ht="15" hidden="false" customHeight="false" outlineLevel="0" collapsed="false">
      <c r="A10011" s="11" t="n">
        <v>43835.625</v>
      </c>
      <c r="B10011" s="0" t="n">
        <v>1.847</v>
      </c>
      <c r="C10011" s="0" t="n">
        <v>103.159899071714</v>
      </c>
      <c r="D10011" s="0" t="n">
        <v>1.81032918101091</v>
      </c>
      <c r="E10011" s="12" t="n">
        <f aca="false">MIN(B10011,((1-$J$5)*$J$4*E10010+(1-$J$4)*$J$5*B10011)/(1-$J$4*$J$5))</f>
        <v>1.81033278418451</v>
      </c>
      <c r="F10011" s="12" t="n">
        <f aca="false">B10011*C10011*3.6/1000</f>
        <v>0.685930800907637</v>
      </c>
    </row>
    <row r="10012" customFormat="false" ht="15" hidden="false" customHeight="false" outlineLevel="0" collapsed="false">
      <c r="A10012" s="11" t="n">
        <v>43835.6666666667</v>
      </c>
      <c r="B10012" s="0" t="n">
        <v>1.84</v>
      </c>
      <c r="C10012" s="0" t="n">
        <v>97.7110223546886</v>
      </c>
      <c r="D10012" s="0" t="n">
        <v>1.80172032616404</v>
      </c>
      <c r="E10012" s="12" t="n">
        <f aca="false">MIN(B10012,((1-$J$5)*$J$4*E10011+(1-$J$4)*$J$5*B10012)/(1-$J$4*$J$5))</f>
        <v>1.80172763123255</v>
      </c>
      <c r="F10012" s="12" t="n">
        <f aca="false">B10012*C10012*3.6/1000</f>
        <v>0.647237812077458</v>
      </c>
    </row>
    <row r="10013" customFormat="false" ht="15" hidden="false" customHeight="false" outlineLevel="0" collapsed="false">
      <c r="A10013" s="11" t="n">
        <v>43835.7083333333</v>
      </c>
      <c r="B10013" s="0" t="n">
        <v>1.84</v>
      </c>
      <c r="C10013" s="0" t="n">
        <v>94.404513188542</v>
      </c>
      <c r="D10013" s="0" t="n">
        <v>1.79325246556278</v>
      </c>
      <c r="E10013" s="12" t="n">
        <f aca="false">MIN(B10013,((1-$J$5)*$J$4*E10012+(1-$J$4)*$J$5*B10013)/(1-$J$4*$J$5))</f>
        <v>1.79326424356809</v>
      </c>
      <c r="F10013" s="12" t="n">
        <f aca="false">B10013*C10013*3.6/1000</f>
        <v>0.625335495360902</v>
      </c>
    </row>
    <row r="10014" customFormat="false" ht="15" hidden="false" customHeight="false" outlineLevel="0" collapsed="false">
      <c r="A10014" s="11" t="n">
        <v>43835.75</v>
      </c>
      <c r="B10014" s="0" t="n">
        <v>1.826</v>
      </c>
      <c r="C10014" s="0" t="n">
        <v>109.603725406382</v>
      </c>
      <c r="D10014" s="0" t="n">
        <v>1.78476320014777</v>
      </c>
      <c r="E10014" s="12" t="n">
        <f aca="false">MIN(B10014,((1-$J$5)*$J$4*E10013+(1-$J$4)*$J$5*B10014)/(1-$J$4*$J$5))</f>
        <v>1.78477883593105</v>
      </c>
      <c r="F10014" s="12" t="n">
        <f aca="false">B10014*C10014*3.6/1000</f>
        <v>0.720491049331391</v>
      </c>
    </row>
    <row r="10015" customFormat="false" ht="15" hidden="false" customHeight="false" outlineLevel="0" collapsed="false">
      <c r="A10015" s="11" t="n">
        <v>43835.7916666667</v>
      </c>
      <c r="B10015" s="0" t="n">
        <v>1.819</v>
      </c>
      <c r="C10015" s="0" t="n">
        <v>108.536572838745</v>
      </c>
      <c r="D10015" s="0" t="n">
        <v>1.77633292542385</v>
      </c>
      <c r="E10015" s="12" t="n">
        <f aca="false">MIN(B10015,((1-$J$5)*$J$4*E10014+(1-$J$4)*$J$5*B10015)/(1-$J$4*$J$5))</f>
        <v>1.77635249596514</v>
      </c>
      <c r="F10015" s="12" t="n">
        <f aca="false">B10015*C10015*3.6/1000</f>
        <v>0.710740893577235</v>
      </c>
    </row>
    <row r="10016" customFormat="false" ht="15" hidden="false" customHeight="false" outlineLevel="0" collapsed="false">
      <c r="A10016" s="11" t="n">
        <v>43835.8333333333</v>
      </c>
      <c r="B10016" s="0" t="n">
        <v>1.805</v>
      </c>
      <c r="C10016" s="0" t="n">
        <v>1072.257549329</v>
      </c>
      <c r="D10016" s="0" t="n">
        <v>1.76788063031158</v>
      </c>
      <c r="E10016" s="12" t="n">
        <f aca="false">MIN(B10016,((1-$J$5)*$J$4*E10015+(1-$J$4)*$J$5*B10016)/(1-$J$4*$J$5))</f>
        <v>1.76790352568565</v>
      </c>
      <c r="F10016" s="12" t="n">
        <f aca="false">B10016*C10016*3.6/1000</f>
        <v>6.96752955553985</v>
      </c>
    </row>
    <row r="10017" customFormat="false" ht="15" hidden="false" customHeight="false" outlineLevel="0" collapsed="false">
      <c r="A10017" s="11" t="n">
        <v>43835.875</v>
      </c>
      <c r="B10017" s="0" t="n">
        <v>1.784</v>
      </c>
      <c r="C10017" s="0" t="n">
        <v>1021.41159974883</v>
      </c>
      <c r="D10017" s="0" t="n">
        <v>1.75932663051612</v>
      </c>
      <c r="E10017" s="12" t="n">
        <f aca="false">MIN(B10017,((1-$J$5)*$J$4*E10016+(1-$J$4)*$J$5*B10017)/(1-$J$4*$J$5))</f>
        <v>1.75935157303844</v>
      </c>
      <c r="F10017" s="12" t="n">
        <f aca="false">B10017*C10017*3.6/1000</f>
        <v>6.55991385822689</v>
      </c>
    </row>
    <row r="10018" customFormat="false" ht="15" hidden="false" customHeight="false" outlineLevel="0" collapsed="false">
      <c r="A10018" s="11" t="n">
        <v>43835.9166666667</v>
      </c>
      <c r="B10018" s="0" t="n">
        <v>2.071</v>
      </c>
      <c r="C10018" s="0" t="n">
        <v>970.565650168661</v>
      </c>
      <c r="D10018" s="0" t="n">
        <v>1.75419456913016</v>
      </c>
      <c r="E10018" s="12" t="n">
        <f aca="false">MIN(B10018,((1-$J$5)*$J$4*E10017+(1-$J$4)*$J$5*B10018)/(1-$J$4*$J$5))</f>
        <v>1.75425022916631</v>
      </c>
      <c r="F10018" s="12" t="n">
        <f aca="false">B10018*C10018*3.6/1000</f>
        <v>7.23614926139747</v>
      </c>
    </row>
    <row r="10019" customFormat="false" ht="15" hidden="false" customHeight="false" outlineLevel="0" collapsed="false">
      <c r="A10019" s="11" t="n">
        <v>43835.9583333333</v>
      </c>
      <c r="B10019" s="0" t="n">
        <v>5.418</v>
      </c>
      <c r="C10019" s="0" t="n">
        <v>919.719700588491</v>
      </c>
      <c r="D10019" s="0" t="n">
        <v>1.78741947636407</v>
      </c>
      <c r="E10019" s="12" t="n">
        <f aca="false">MIN(B10019,((1-$J$5)*$J$4*E10018+(1-$J$4)*$J$5*B10019)/(1-$J$4*$J$5))</f>
        <v>1.78783095026735</v>
      </c>
      <c r="F10019" s="12" t="n">
        <f aca="false">B10019*C10019*3.6/1000</f>
        <v>17.9389488160384</v>
      </c>
    </row>
    <row r="10020" customFormat="false" ht="15" hidden="false" customHeight="false" outlineLevel="0" collapsed="false">
      <c r="A10020" s="11" t="n">
        <v>43836</v>
      </c>
      <c r="B10020" s="0" t="n">
        <v>8.47</v>
      </c>
      <c r="C10020" s="0" t="n">
        <v>868.873751008321</v>
      </c>
      <c r="D10020" s="0" t="n">
        <v>1.8549998263193</v>
      </c>
      <c r="E10020" s="12" t="n">
        <f aca="false">MIN(B10020,((1-$J$5)*$J$4*E10019+(1-$J$4)*$J$5*B10020)/(1-$J$4*$J$5))</f>
        <v>1.85605449309656</v>
      </c>
      <c r="F10020" s="12" t="n">
        <f aca="false">B10020*C10020*3.6/1000</f>
        <v>26.4936984157457</v>
      </c>
    </row>
    <row r="10021" customFormat="false" ht="15" hidden="false" customHeight="false" outlineLevel="0" collapsed="false">
      <c r="A10021" s="11" t="n">
        <v>43836.0416666667</v>
      </c>
      <c r="B10021" s="0" t="n">
        <v>9.769</v>
      </c>
      <c r="C10021" s="0" t="n">
        <v>837.233306905625</v>
      </c>
      <c r="D10021" s="0" t="n">
        <v>1.93632741169981</v>
      </c>
      <c r="E10021" s="12" t="n">
        <f aca="false">MIN(B10021,((1-$J$5)*$J$4*E10020+(1-$J$4)*$J$5*B10021)/(1-$J$4*$J$5))</f>
        <v>1.93813432022841</v>
      </c>
      <c r="F10021" s="12" t="n">
        <f aca="false">B10021*C10021*3.6/1000</f>
        <v>29.4441558305798</v>
      </c>
    </row>
    <row r="10022" customFormat="false" ht="15" hidden="false" customHeight="false" outlineLevel="0" collapsed="false">
      <c r="A10022" s="11" t="n">
        <v>43836.0833333333</v>
      </c>
      <c r="B10022" s="0" t="n">
        <v>9.095</v>
      </c>
      <c r="C10022" s="0" t="n">
        <v>922.625133366312</v>
      </c>
      <c r="D10022" s="0" t="n">
        <v>2.00861584451146</v>
      </c>
      <c r="E10022" s="12" t="n">
        <f aca="false">MIN(B10022,((1-$J$5)*$J$4*E10021+(1-$J$4)*$J$5*B10022)/(1-$J$4*$J$5))</f>
        <v>2.01108927376666</v>
      </c>
      <c r="F10022" s="12" t="n">
        <f aca="false">B10022*C10022*3.6/1000</f>
        <v>30.2085921166798</v>
      </c>
    </row>
    <row r="10023" customFormat="false" ht="15" hidden="false" customHeight="false" outlineLevel="0" collapsed="false">
      <c r="A10023" s="11" t="n">
        <v>43836.125</v>
      </c>
      <c r="B10023" s="0" t="n">
        <v>6.971</v>
      </c>
      <c r="C10023" s="0" t="n">
        <v>883.957137070776</v>
      </c>
      <c r="D10023" s="0" t="n">
        <v>2.05543242861464</v>
      </c>
      <c r="E10023" s="12" t="n">
        <f aca="false">MIN(B10023,((1-$J$5)*$J$4*E10022+(1-$J$4)*$J$5*B10023)/(1-$J$4*$J$5))</f>
        <v>2.05834809956951</v>
      </c>
      <c r="F10023" s="12" t="n">
        <f aca="false">B10023*C10023*3.6/1000</f>
        <v>22.1834347290734</v>
      </c>
    </row>
    <row r="10024" customFormat="false" ht="15" hidden="false" customHeight="false" outlineLevel="0" collapsed="false">
      <c r="A10024" s="11" t="n">
        <v>43836.1666666667</v>
      </c>
      <c r="B10024" s="0" t="n">
        <v>5.598</v>
      </c>
      <c r="C10024" s="0" t="n">
        <v>885.211123654246</v>
      </c>
      <c r="D10024" s="0" t="n">
        <v>2.08578201591635</v>
      </c>
      <c r="E10024" s="12" t="n">
        <f aca="false">MIN(B10024,((1-$J$5)*$J$4*E10023+(1-$J$4)*$J$5*B10024)/(1-$J$4*$J$5))</f>
        <v>2.08899475361285</v>
      </c>
      <c r="F10024" s="12" t="n">
        <f aca="false">B10024*C10024*3.6/1000</f>
        <v>17.8394827327793</v>
      </c>
    </row>
    <row r="10025" customFormat="false" ht="15" hidden="false" customHeight="false" outlineLevel="0" collapsed="false">
      <c r="A10025" s="11" t="n">
        <v>43836.2083333333</v>
      </c>
      <c r="B10025" s="0" t="n">
        <v>5.064</v>
      </c>
      <c r="C10025" s="0" t="n">
        <v>827.044404467546</v>
      </c>
      <c r="D10025" s="0" t="n">
        <v>2.10952825776566</v>
      </c>
      <c r="E10025" s="12" t="n">
        <f aca="false">MIN(B10025,((1-$J$5)*$J$4*E10024+(1-$J$4)*$J$5*B10025)/(1-$J$4*$J$5))</f>
        <v>2.11297836557969</v>
      </c>
      <c r="F10025" s="12" t="n">
        <f aca="false">B10025*C10025*3.6/1000</f>
        <v>15.0773503112052</v>
      </c>
    </row>
    <row r="10026" customFormat="false" ht="15" hidden="false" customHeight="false" outlineLevel="0" collapsed="false">
      <c r="A10026" s="11" t="n">
        <v>43836.25</v>
      </c>
      <c r="B10026" s="0" t="n">
        <v>4.861</v>
      </c>
      <c r="C10026" s="0" t="n">
        <v>711.385043344242</v>
      </c>
      <c r="D10026" s="0" t="n">
        <v>2.13056428474049</v>
      </c>
      <c r="E10026" s="12" t="n">
        <f aca="false">MIN(B10026,((1-$J$5)*$J$4*E10025+(1-$J$4)*$J$5*B10026)/(1-$J$4*$J$5))</f>
        <v>2.13422583896388</v>
      </c>
      <c r="F10026" s="12" t="n">
        <f aca="false">B10026*C10026*3.6/1000</f>
        <v>12.4489537045069</v>
      </c>
    </row>
    <row r="10027" customFormat="false" ht="15" hidden="false" customHeight="false" outlineLevel="0" collapsed="false">
      <c r="A10027" s="11" t="n">
        <v>43836.2916666667</v>
      </c>
      <c r="B10027" s="0" t="n">
        <v>4.632</v>
      </c>
      <c r="C10027" s="0" t="n">
        <v>403.207994372952</v>
      </c>
      <c r="D10027" s="0" t="n">
        <v>2.14863717446307</v>
      </c>
      <c r="E10027" s="12" t="n">
        <f aca="false">MIN(B10027,((1-$J$5)*$J$4*E10026+(1-$J$4)*$J$5*B10027)/(1-$J$4*$J$5))</f>
        <v>2.15248241492823</v>
      </c>
      <c r="F10027" s="12" t="n">
        <f aca="false">B10027*C10027*3.6/1000</f>
        <v>6.72357394776786</v>
      </c>
    </row>
    <row r="10028" customFormat="false" ht="15" hidden="false" customHeight="false" outlineLevel="0" collapsed="false">
      <c r="A10028" s="11" t="n">
        <v>43836.3333333333</v>
      </c>
      <c r="B10028" s="0" t="n">
        <v>4.556</v>
      </c>
      <c r="C10028" s="0" t="n">
        <v>481.731647793282</v>
      </c>
      <c r="D10028" s="0" t="n">
        <v>2.16554501035632</v>
      </c>
      <c r="E10028" s="12" t="n">
        <f aca="false">MIN(B10028,((1-$J$5)*$J$4*E10027+(1-$J$4)*$J$5*B10028)/(1-$J$4*$J$5))</f>
        <v>2.16956178206286</v>
      </c>
      <c r="F10028" s="12" t="n">
        <f aca="false">B10028*C10028*3.6/1000</f>
        <v>7.90116979444629</v>
      </c>
    </row>
    <row r="10029" customFormat="false" ht="15" hidden="false" customHeight="false" outlineLevel="0" collapsed="false">
      <c r="A10029" s="11" t="n">
        <v>43836.375</v>
      </c>
      <c r="B10029" s="0" t="n">
        <v>4.453</v>
      </c>
      <c r="C10029" s="0" t="n">
        <v>596.952055856697</v>
      </c>
      <c r="D10029" s="0" t="n">
        <v>2.18099812868676</v>
      </c>
      <c r="E10029" s="12" t="n">
        <f aca="false">MIN(B10029,((1-$J$5)*$J$4*E10028+(1-$J$4)*$J$5*B10029)/(1-$J$4*$J$5))</f>
        <v>2.18517196687237</v>
      </c>
      <c r="F10029" s="12" t="n">
        <f aca="false">B10029*C10029*3.6/1000</f>
        <v>9.56961901702753</v>
      </c>
    </row>
    <row r="10030" customFormat="false" ht="15" hidden="false" customHeight="false" outlineLevel="0" collapsed="false">
      <c r="A10030" s="11" t="n">
        <v>43836.4166666667</v>
      </c>
      <c r="B10030" s="0" t="n">
        <v>4.286</v>
      </c>
      <c r="C10030" s="0" t="n">
        <v>653.112225674269</v>
      </c>
      <c r="D10030" s="0" t="n">
        <v>2.19428851509371</v>
      </c>
      <c r="E10030" s="12" t="n">
        <f aca="false">MIN(B10030,((1-$J$5)*$J$4*E10029+(1-$J$4)*$J$5*B10030)/(1-$J$4*$J$5))</f>
        <v>2.19859911733576</v>
      </c>
      <c r="F10030" s="12" t="n">
        <f aca="false">B10030*C10030*3.6/1000</f>
        <v>10.0772603972637</v>
      </c>
    </row>
    <row r="10031" customFormat="false" ht="15" hidden="false" customHeight="false" outlineLevel="0" collapsed="false">
      <c r="A10031" s="11" t="n">
        <v>43836.4583333333</v>
      </c>
      <c r="B10031" s="0" t="n">
        <v>4.566</v>
      </c>
      <c r="C10031" s="0" t="n">
        <v>775.419278979436</v>
      </c>
      <c r="D10031" s="0" t="n">
        <v>2.21056303161903</v>
      </c>
      <c r="E10031" s="12" t="n">
        <f aca="false">MIN(B10031,((1-$J$5)*$J$4*E10030+(1-$J$4)*$J$5*B10031)/(1-$J$4*$J$5))</f>
        <v>2.21503405774209</v>
      </c>
      <c r="F10031" s="12" t="n">
        <f aca="false">B10031*C10031*3.6/1000</f>
        <v>12.7460319401524</v>
      </c>
    </row>
    <row r="10032" customFormat="false" ht="15" hidden="false" customHeight="false" outlineLevel="0" collapsed="false">
      <c r="A10032" s="11" t="n">
        <v>43836.5</v>
      </c>
      <c r="B10032" s="0" t="n">
        <v>5.015</v>
      </c>
      <c r="C10032" s="0" t="n">
        <v>897.726332284602</v>
      </c>
      <c r="D10032" s="0" t="n">
        <v>2.23170531829602</v>
      </c>
      <c r="E10032" s="12" t="n">
        <f aca="false">MIN(B10032,((1-$J$5)*$J$4*E10031+(1-$J$4)*$J$5*B10032)/(1-$J$4*$J$5))</f>
        <v>2.23637616552228</v>
      </c>
      <c r="F10032" s="12" t="n">
        <f aca="false">B10032*C10032*3.6/1000</f>
        <v>16.2075512030662</v>
      </c>
    </row>
    <row r="10033" customFormat="false" ht="15" hidden="false" customHeight="false" outlineLevel="0" collapsed="false">
      <c r="A10033" s="11" t="n">
        <v>43836.5416666667</v>
      </c>
      <c r="B10033" s="0" t="n">
        <v>5.398</v>
      </c>
      <c r="C10033" s="0" t="n">
        <v>1097.26125295313</v>
      </c>
      <c r="D10033" s="0" t="n">
        <v>2.25688094223685</v>
      </c>
      <c r="E10033" s="12" t="n">
        <f aca="false">MIN(B10033,((1-$J$5)*$J$4*E10032+(1-$J$4)*$J$5*B10033)/(1-$J$4*$J$5))</f>
        <v>2.26178347745767</v>
      </c>
      <c r="F10033" s="12" t="n">
        <f aca="false">B10033*C10033*3.6/1000</f>
        <v>21.3228584763876</v>
      </c>
    </row>
    <row r="10034" customFormat="false" ht="15" hidden="false" customHeight="false" outlineLevel="0" collapsed="false">
      <c r="A10034" s="11" t="n">
        <v>43836.5833333333</v>
      </c>
      <c r="B10034" s="0" t="n">
        <v>5.708</v>
      </c>
      <c r="C10034" s="0" t="n">
        <v>1124.48127293396</v>
      </c>
      <c r="D10034" s="0" t="n">
        <v>2.28518909180175</v>
      </c>
      <c r="E10034" s="12" t="n">
        <f aca="false">MIN(B10034,((1-$J$5)*$J$4*E10033+(1-$J$4)*$J$5*B10034)/(1-$J$4*$J$5))</f>
        <v>2.29034717634634</v>
      </c>
      <c r="F10034" s="12" t="n">
        <f aca="false">B10034*C10034*3.6/1000</f>
        <v>23.1067407812653</v>
      </c>
    </row>
    <row r="10035" customFormat="false" ht="15" hidden="false" customHeight="false" outlineLevel="0" collapsed="false">
      <c r="A10035" s="11" t="n">
        <v>43836.625</v>
      </c>
      <c r="B10035" s="0" t="n">
        <v>5.83</v>
      </c>
      <c r="C10035" s="0" t="n">
        <v>1171.42752455347</v>
      </c>
      <c r="D10035" s="0" t="n">
        <v>2.31442868465247</v>
      </c>
      <c r="E10035" s="12" t="n">
        <f aca="false">MIN(B10035,((1-$J$5)*$J$4*E10034+(1-$J$4)*$J$5*B10035)/(1-$J$4*$J$5))</f>
        <v>2.31984722286452</v>
      </c>
      <c r="F10035" s="12" t="n">
        <f aca="false">B10035*C10035*3.6/1000</f>
        <v>24.5859208853283</v>
      </c>
    </row>
    <row r="10036" customFormat="false" ht="15" hidden="false" customHeight="false" outlineLevel="0" collapsed="false">
      <c r="A10036" s="11" t="n">
        <v>43836.6666666667</v>
      </c>
      <c r="B10036" s="0" t="n">
        <v>5.779</v>
      </c>
      <c r="C10036" s="0" t="n">
        <v>1217.90039501181</v>
      </c>
      <c r="D10036" s="0" t="n">
        <v>2.3426062122466</v>
      </c>
      <c r="E10036" s="12" t="n">
        <f aca="false">MIN(B10036,((1-$J$5)*$J$4*E10035+(1-$J$4)*$J$5*B10036)/(1-$J$4*$J$5))</f>
        <v>2.34827313352573</v>
      </c>
      <c r="F10036" s="12" t="n">
        <f aca="false">B10036*C10036*3.6/1000</f>
        <v>25.3376869779837</v>
      </c>
    </row>
    <row r="10037" customFormat="false" ht="15" hidden="false" customHeight="false" outlineLevel="0" collapsed="false">
      <c r="A10037" s="11" t="n">
        <v>43836.7083333333</v>
      </c>
      <c r="B10037" s="0" t="n">
        <v>5.398</v>
      </c>
      <c r="C10037" s="0" t="n">
        <v>1148.01537590593</v>
      </c>
      <c r="D10037" s="0" t="n">
        <v>2.3659655216883</v>
      </c>
      <c r="E10037" s="12" t="n">
        <f aca="false">MIN(B10037,((1-$J$5)*$J$4*E10036+(1-$J$4)*$J$5*B10037)/(1-$J$4*$J$5))</f>
        <v>2.37183700282514</v>
      </c>
      <c r="F10037" s="12" t="n">
        <f aca="false">B10037*C10037*3.6/1000</f>
        <v>22.3091531969047</v>
      </c>
    </row>
    <row r="10038" customFormat="false" ht="15" hidden="false" customHeight="false" outlineLevel="0" collapsed="false">
      <c r="A10038" s="11" t="n">
        <v>43836.75</v>
      </c>
      <c r="B10038" s="0" t="n">
        <v>4.803</v>
      </c>
      <c r="C10038" s="0" t="n">
        <v>1053.10735451531</v>
      </c>
      <c r="D10038" s="0" t="n">
        <v>2.38213843668271</v>
      </c>
      <c r="E10038" s="12" t="n">
        <f aca="false">MIN(B10038,((1-$J$5)*$J$4*E10037+(1-$J$4)*$J$5*B10038)/(1-$J$4*$J$5))</f>
        <v>2.38815105549689</v>
      </c>
      <c r="F10038" s="12" t="n">
        <f aca="false">B10038*C10038*3.6/1000</f>
        <v>18.2090686454533</v>
      </c>
    </row>
    <row r="10039" customFormat="false" ht="15" hidden="false" customHeight="false" outlineLevel="0" collapsed="false">
      <c r="A10039" s="11" t="n">
        <v>43836.7916666667</v>
      </c>
      <c r="B10039" s="0" t="n">
        <v>4.397</v>
      </c>
      <c r="C10039" s="0" t="n">
        <v>955.970744569849</v>
      </c>
      <c r="D10039" s="0" t="n">
        <v>2.3934038680796</v>
      </c>
      <c r="E10039" s="12" t="n">
        <f aca="false">MIN(B10039,((1-$J$5)*$J$4*E10038+(1-$J$4)*$J$5*B10039)/(1-$J$4*$J$5))</f>
        <v>2.39951430005213</v>
      </c>
      <c r="F10039" s="12" t="n">
        <f aca="false">B10039*C10039*3.6/1000</f>
        <v>15.1322521099451</v>
      </c>
    </row>
    <row r="10040" customFormat="false" ht="15" hidden="false" customHeight="false" outlineLevel="0" collapsed="false">
      <c r="A10040" s="11" t="n">
        <v>43836.8333333333</v>
      </c>
      <c r="B10040" s="0" t="n">
        <v>4.039</v>
      </c>
      <c r="C10040" s="0" t="n">
        <v>955.970744569849</v>
      </c>
      <c r="D10040" s="0" t="n">
        <v>2.40039106933873</v>
      </c>
      <c r="E10040" s="12" t="n">
        <f aca="false">MIN(B10040,((1-$J$5)*$J$4*E10039+(1-$J$4)*$J$5*B10040)/(1-$J$4*$J$5))</f>
        <v>2.40656184041371</v>
      </c>
      <c r="F10040" s="12" t="n">
        <f aca="false">B10040*C10040*3.6/1000</f>
        <v>13.9001970143434</v>
      </c>
    </row>
    <row r="10041" customFormat="false" ht="15" hidden="false" customHeight="false" outlineLevel="0" collapsed="false">
      <c r="A10041" s="11" t="n">
        <v>43836.875</v>
      </c>
      <c r="B10041" s="0" t="n">
        <v>3.806</v>
      </c>
      <c r="C10041" s="0" t="n">
        <v>992.678416408153</v>
      </c>
      <c r="D10041" s="0" t="n">
        <v>2.40459948247016</v>
      </c>
      <c r="E10041" s="12" t="n">
        <f aca="false">MIN(B10041,((1-$J$5)*$J$4*E10040+(1-$J$4)*$J$5*B10041)/(1-$J$4*$J$5))</f>
        <v>2.41080629114824</v>
      </c>
      <c r="F10041" s="12" t="n">
        <f aca="false">B10041*C10041*3.6/1000</f>
        <v>13.601282590258</v>
      </c>
    </row>
    <row r="10042" customFormat="false" ht="15" hidden="false" customHeight="false" outlineLevel="0" collapsed="false">
      <c r="A10042" s="11" t="n">
        <v>43836.9166666667</v>
      </c>
      <c r="B10042" s="0" t="n">
        <v>3.647</v>
      </c>
      <c r="C10042" s="0" t="n">
        <v>1027.83742435683</v>
      </c>
      <c r="D10042" s="0" t="n">
        <v>2.40692080732955</v>
      </c>
      <c r="E10042" s="12" t="n">
        <f aca="false">MIN(B10042,((1-$J$5)*$J$4*E10041+(1-$J$4)*$J$5*B10042)/(1-$J$4*$J$5))</f>
        <v>2.41314720892175</v>
      </c>
      <c r="F10042" s="12" t="n">
        <f aca="false">B10042*C10042*3.6/1000</f>
        <v>13.4946831118657</v>
      </c>
    </row>
    <row r="10043" customFormat="false" ht="15" hidden="false" customHeight="false" outlineLevel="0" collapsed="false">
      <c r="A10043" s="11" t="n">
        <v>43836.9583333333</v>
      </c>
      <c r="B10043" s="0" t="n">
        <v>3.533</v>
      </c>
      <c r="C10043" s="0" t="n">
        <v>992.678416408153</v>
      </c>
      <c r="D10043" s="0" t="n">
        <v>2.40790052492146</v>
      </c>
      <c r="E10043" s="12" t="n">
        <f aca="false">MIN(B10043,((1-$J$5)*$J$4*E10042+(1-$J$4)*$J$5*B10043)/(1-$J$4*$J$5))</f>
        <v>2.41413489905484</v>
      </c>
      <c r="F10043" s="12" t="n">
        <f aca="false">B10043*C10043*3.6/1000</f>
        <v>12.625678242612</v>
      </c>
    </row>
    <row r="10044" customFormat="false" ht="15" hidden="false" customHeight="false" outlineLevel="0" collapsed="false">
      <c r="A10044" s="11" t="n">
        <v>43837</v>
      </c>
      <c r="B10044" s="0" t="n">
        <v>3.387</v>
      </c>
      <c r="C10044" s="0" t="n">
        <v>881.447806509352</v>
      </c>
      <c r="D10044" s="0" t="n">
        <v>2.40719468811459</v>
      </c>
      <c r="E10044" s="12" t="n">
        <f aca="false">MIN(B10044,((1-$J$5)*$J$4*E10043+(1-$J$4)*$J$5*B10044)/(1-$J$4*$J$5))</f>
        <v>2.41342262724174</v>
      </c>
      <c r="F10044" s="12" t="n">
        <f aca="false">B10044*C10044*3.6/1000</f>
        <v>10.7476693943298</v>
      </c>
    </row>
    <row r="10045" customFormat="false" ht="15" hidden="false" customHeight="false" outlineLevel="0" collapsed="false">
      <c r="A10045" s="11" t="n">
        <v>43837.0416666667</v>
      </c>
      <c r="B10045" s="0" t="n">
        <v>3.327</v>
      </c>
      <c r="C10045" s="0" t="n">
        <v>1882.20235993262</v>
      </c>
      <c r="D10045" s="0" t="n">
        <v>2.40581431188151</v>
      </c>
      <c r="E10045" s="12" t="n">
        <f aca="false">MIN(B10045,((1-$J$5)*$J$4*E10044+(1-$J$4)*$J$5*B10045)/(1-$J$4*$J$5))</f>
        <v>2.41203016221305</v>
      </c>
      <c r="F10045" s="12" t="n">
        <f aca="false">B10045*C10045*3.6/1000</f>
        <v>22.543514105385</v>
      </c>
    </row>
    <row r="10046" customFormat="false" ht="15" hidden="false" customHeight="false" outlineLevel="0" collapsed="false">
      <c r="A10046" s="11" t="n">
        <v>43837.0833333333</v>
      </c>
      <c r="B10046" s="0" t="n">
        <v>3.208</v>
      </c>
      <c r="C10046" s="0" t="n">
        <v>632.030873127027</v>
      </c>
      <c r="D10046" s="0" t="n">
        <v>2.40309577920479</v>
      </c>
      <c r="E10046" s="12" t="n">
        <f aca="false">MIN(B10046,((1-$J$5)*$J$4*E10045+(1-$J$4)*$J$5*B10046)/(1-$J$4*$J$5))</f>
        <v>2.40928831440064</v>
      </c>
      <c r="F10046" s="12" t="n">
        <f aca="false">B10046*C10046*3.6/1000</f>
        <v>7.29919814756941</v>
      </c>
    </row>
    <row r="10047" customFormat="false" ht="15" hidden="false" customHeight="false" outlineLevel="0" collapsed="false">
      <c r="A10047" s="11" t="n">
        <v>43837.125</v>
      </c>
      <c r="B10047" s="0" t="n">
        <v>3.116</v>
      </c>
      <c r="C10047" s="0" t="n">
        <v>535.855826335267</v>
      </c>
      <c r="D10047" s="0" t="n">
        <v>2.3993697509366</v>
      </c>
      <c r="E10047" s="12" t="n">
        <f aca="false">MIN(B10047,((1-$J$5)*$J$4*E10046+(1-$J$4)*$J$5*B10047)/(1-$J$4*$J$5))</f>
        <v>2.40553068154396</v>
      </c>
      <c r="F10047" s="12" t="n">
        <f aca="false">B10047*C10047*3.6/1000</f>
        <v>6.0110163174985</v>
      </c>
    </row>
    <row r="10048" customFormat="false" ht="15" hidden="false" customHeight="false" outlineLevel="0" collapsed="false">
      <c r="A10048" s="11" t="n">
        <v>43837.1666666667</v>
      </c>
      <c r="B10048" s="0" t="n">
        <v>3.033</v>
      </c>
      <c r="C10048" s="0" t="n">
        <v>408.557641353557</v>
      </c>
      <c r="D10048" s="0" t="n">
        <v>2.39475564257873</v>
      </c>
      <c r="E10048" s="12" t="n">
        <f aca="false">MIN(B10048,((1-$J$5)*$J$4*E10047+(1-$J$4)*$J$5*B10048)/(1-$J$4*$J$5))</f>
        <v>2.40087778728459</v>
      </c>
      <c r="F10048" s="12" t="n">
        <f aca="false">B10048*C10048*3.6/1000</f>
        <v>4.46095917441122</v>
      </c>
    </row>
    <row r="10049" customFormat="false" ht="15" hidden="false" customHeight="false" outlineLevel="0" collapsed="false">
      <c r="A10049" s="11" t="n">
        <v>43837.2083333333</v>
      </c>
      <c r="B10049" s="0" t="n">
        <v>2.95</v>
      </c>
      <c r="C10049" s="0" t="n">
        <v>224.036452006656</v>
      </c>
      <c r="D10049" s="0" t="n">
        <v>2.38926799894399</v>
      </c>
      <c r="E10049" s="12" t="n">
        <f aca="false">MIN(B10049,((1-$J$5)*$J$4*E10048+(1-$J$4)*$J$5*B10049)/(1-$J$4*$J$5))</f>
        <v>2.39534438057479</v>
      </c>
      <c r="F10049" s="12" t="n">
        <f aca="false">B10049*C10049*3.6/1000</f>
        <v>2.37926712031069</v>
      </c>
    </row>
    <row r="10050" customFormat="false" ht="15" hidden="false" customHeight="false" outlineLevel="0" collapsed="false">
      <c r="A10050" s="11" t="n">
        <v>43837.25</v>
      </c>
      <c r="B10050" s="0" t="n">
        <v>2.852</v>
      </c>
      <c r="C10050" s="0" t="n">
        <v>278.443523861559</v>
      </c>
      <c r="D10050" s="0" t="n">
        <v>2.38274960175993</v>
      </c>
      <c r="E10050" s="12" t="n">
        <f aca="false">MIN(B10050,((1-$J$5)*$J$4*E10049+(1-$J$4)*$J$5*B10050)/(1-$J$4*$J$5))</f>
        <v>2.38877198550766</v>
      </c>
      <c r="F10050" s="12" t="n">
        <f aca="false">B10050*C10050*3.6/1000</f>
        <v>2.8588353481914</v>
      </c>
    </row>
    <row r="10051" customFormat="false" ht="15" hidden="false" customHeight="false" outlineLevel="0" collapsed="false">
      <c r="A10051" s="11" t="n">
        <v>43837.2916666667</v>
      </c>
      <c r="B10051" s="0" t="n">
        <v>2.772</v>
      </c>
      <c r="C10051" s="0" t="n">
        <v>248.589604675076</v>
      </c>
      <c r="D10051" s="0" t="n">
        <v>2.37542316236669</v>
      </c>
      <c r="E10051" s="12" t="n">
        <f aca="false">MIN(B10051,((1-$J$5)*$J$4*E10050+(1-$J$4)*$J$5*B10051)/(1-$J$4*$J$5))</f>
        <v>2.3813852971138</v>
      </c>
      <c r="F10051" s="12" t="n">
        <f aca="false">B10051*C10051*3.6/1000</f>
        <v>2.48072538297352</v>
      </c>
    </row>
    <row r="10052" customFormat="false" ht="15" hidden="false" customHeight="false" outlineLevel="0" collapsed="false">
      <c r="A10052" s="11" t="n">
        <v>43837.3333333333</v>
      </c>
      <c r="B10052" s="0" t="n">
        <v>2.684</v>
      </c>
      <c r="C10052" s="0" t="n">
        <v>204.256157196628</v>
      </c>
      <c r="D10052" s="0" t="n">
        <v>2.36721043479911</v>
      </c>
      <c r="E10052" s="12" t="n">
        <f aca="false">MIN(B10052,((1-$J$5)*$J$4*E10051+(1-$J$4)*$J$5*B10052)/(1-$J$4*$J$5))</f>
        <v>2.37310547343812</v>
      </c>
      <c r="F10052" s="12" t="n">
        <f aca="false">B10052*C10052*3.6/1000</f>
        <v>1.9736046932967</v>
      </c>
    </row>
    <row r="10053" customFormat="false" ht="15" hidden="false" customHeight="false" outlineLevel="0" collapsed="false">
      <c r="A10053" s="11" t="n">
        <v>43837.375</v>
      </c>
      <c r="B10053" s="0" t="n">
        <v>2.628</v>
      </c>
      <c r="C10053" s="0" t="n">
        <v>186.773571831814</v>
      </c>
      <c r="D10053" s="0" t="n">
        <v>2.35849185425139</v>
      </c>
      <c r="E10053" s="12" t="n">
        <f aca="false">MIN(B10053,((1-$J$5)*$J$4*E10052+(1-$J$4)*$J$5*B10053)/(1-$J$4*$J$5))</f>
        <v>2.36431625641278</v>
      </c>
      <c r="F10053" s="12" t="n">
        <f aca="false">B10053*C10053*3.6/1000</f>
        <v>1.76702740838643</v>
      </c>
    </row>
    <row r="10054" customFormat="false" ht="15" hidden="false" customHeight="false" outlineLevel="0" collapsed="false">
      <c r="A10054" s="11" t="n">
        <v>43837.4166666667</v>
      </c>
      <c r="B10054" s="0" t="n">
        <v>2.573</v>
      </c>
      <c r="C10054" s="0" t="n">
        <v>168.864154758212</v>
      </c>
      <c r="D10054" s="0" t="n">
        <v>2.34928714048237</v>
      </c>
      <c r="E10054" s="12" t="n">
        <f aca="false">MIN(B10054,((1-$J$5)*$J$4*E10053+(1-$J$4)*$J$5*B10054)/(1-$J$4*$J$5))</f>
        <v>2.35503757014568</v>
      </c>
      <c r="F10054" s="12" t="n">
        <f aca="false">B10054*C10054*3.6/1000</f>
        <v>1.56415489269436</v>
      </c>
    </row>
    <row r="10055" customFormat="false" ht="15" hidden="false" customHeight="false" outlineLevel="0" collapsed="false">
      <c r="A10055" s="11" t="n">
        <v>43837.4583333333</v>
      </c>
      <c r="B10055" s="0" t="n">
        <v>2.502</v>
      </c>
      <c r="C10055" s="0" t="n">
        <v>174.569751144102</v>
      </c>
      <c r="D10055" s="0" t="n">
        <v>2.33942129542827</v>
      </c>
      <c r="E10055" s="12" t="n">
        <f aca="false">MIN(B10055,((1-$J$5)*$J$4*E10054+(1-$J$4)*$J$5*B10055)/(1-$J$4*$J$5))</f>
        <v>2.34509296437722</v>
      </c>
      <c r="F10055" s="12" t="n">
        <f aca="false">B10055*C10055*3.6/1000</f>
        <v>1.57238466250516</v>
      </c>
    </row>
    <row r="10056" customFormat="false" ht="15" hidden="false" customHeight="false" outlineLevel="0" collapsed="false">
      <c r="A10056" s="11" t="n">
        <v>43837.5</v>
      </c>
      <c r="B10056" s="0" t="n">
        <v>2.487</v>
      </c>
      <c r="C10056" s="0" t="n">
        <v>173.622144964806</v>
      </c>
      <c r="D10056" s="0" t="n">
        <v>2.32954550650183</v>
      </c>
      <c r="E10056" s="12" t="n">
        <f aca="false">MIN(B10056,((1-$J$5)*$J$4*E10055+(1-$J$4)*$J$5*B10056)/(1-$J$4*$J$5))</f>
        <v>2.33513920878616</v>
      </c>
      <c r="F10056" s="12" t="n">
        <f aca="false">B10056*C10056*3.6/1000</f>
        <v>1.5544737882989</v>
      </c>
    </row>
    <row r="10057" customFormat="false" ht="15" hidden="false" customHeight="false" outlineLevel="0" collapsed="false">
      <c r="A10057" s="11" t="n">
        <v>43837.5416666667</v>
      </c>
      <c r="B10057" s="0" t="n">
        <v>2.471</v>
      </c>
      <c r="C10057" s="0" t="n">
        <v>170.771387233865</v>
      </c>
      <c r="D10057" s="0" t="n">
        <v>2.31964850157044</v>
      </c>
      <c r="E10057" s="12" t="n">
        <f aca="false">MIN(B10057,((1-$J$5)*$J$4*E10056+(1-$J$4)*$J$5*B10057)/(1-$J$4*$J$5))</f>
        <v>2.32516492198573</v>
      </c>
      <c r="F10057" s="12" t="n">
        <f aca="false">B10057*C10057*3.6/1000</f>
        <v>1.51911395227757</v>
      </c>
    </row>
    <row r="10058" customFormat="false" ht="15" hidden="false" customHeight="false" outlineLevel="0" collapsed="false">
      <c r="A10058" s="11" t="n">
        <v>43837.5833333333</v>
      </c>
      <c r="B10058" s="0" t="n">
        <v>2.425</v>
      </c>
      <c r="C10058" s="0" t="n">
        <v>167.908486015943</v>
      </c>
      <c r="D10058" s="0" t="n">
        <v>2.30938757835996</v>
      </c>
      <c r="E10058" s="12" t="n">
        <f aca="false">MIN(B10058,((1-$J$5)*$J$4*E10057+(1-$J$4)*$J$5*B10058)/(1-$J$4*$J$5))</f>
        <v>2.31482447846043</v>
      </c>
      <c r="F10058" s="12" t="n">
        <f aca="false">B10058*C10058*3.6/1000</f>
        <v>1.46584108291918</v>
      </c>
    </row>
    <row r="10059" customFormat="false" ht="15" hidden="false" customHeight="false" outlineLevel="0" collapsed="false">
      <c r="A10059" s="11" t="n">
        <v>43837.625</v>
      </c>
      <c r="B10059" s="0" t="n">
        <v>2.402</v>
      </c>
      <c r="C10059" s="0" t="n">
        <v>160.212280687869</v>
      </c>
      <c r="D10059" s="0" t="n">
        <v>2.29903170186245</v>
      </c>
      <c r="E10059" s="12" t="n">
        <f aca="false">MIN(B10059,((1-$J$5)*$J$4*E10058+(1-$J$4)*$J$5*B10059)/(1-$J$4*$J$5))</f>
        <v>2.30438914932599</v>
      </c>
      <c r="F10059" s="12" t="n">
        <f aca="false">B10059*C10059*3.6/1000</f>
        <v>1.38538763356414</v>
      </c>
    </row>
    <row r="10060" customFormat="false" ht="15" hidden="false" customHeight="false" outlineLevel="0" collapsed="false">
      <c r="A10060" s="11" t="n">
        <v>43837.6666666667</v>
      </c>
      <c r="B10060" s="0" t="n">
        <v>2.402</v>
      </c>
      <c r="C10060" s="0" t="n">
        <v>145.519621430172</v>
      </c>
      <c r="D10060" s="0" t="n">
        <v>2.2888454320107</v>
      </c>
      <c r="E10060" s="12" t="n">
        <f aca="false">MIN(B10060,((1-$J$5)*$J$4*E10059+(1-$J$4)*$J$5*B10060)/(1-$J$4*$J$5))</f>
        <v>2.29412573665176</v>
      </c>
      <c r="F10060" s="12" t="n">
        <f aca="false">B10060*C10060*3.6/1000</f>
        <v>1.25833727043099</v>
      </c>
    </row>
    <row r="10061" customFormat="false" ht="15" hidden="false" customHeight="false" outlineLevel="0" collapsed="false">
      <c r="A10061" s="11" t="n">
        <v>43837.7083333333</v>
      </c>
      <c r="B10061" s="0" t="n">
        <v>2.379</v>
      </c>
      <c r="C10061" s="0" t="n">
        <v>142.53649609313</v>
      </c>
      <c r="D10061" s="0" t="n">
        <v>2.27856298621291</v>
      </c>
      <c r="E10061" s="12" t="n">
        <f aca="false">MIN(B10061,((1-$J$5)*$J$4*E10060+(1-$J$4)*$J$5*B10061)/(1-$J$4*$J$5))</f>
        <v>2.28376616932636</v>
      </c>
      <c r="F10061" s="12" t="n">
        <f aca="false">B10061*C10061*3.6/1000</f>
        <v>1.22073956714</v>
      </c>
    </row>
    <row r="10062" customFormat="false" ht="15" hidden="false" customHeight="false" outlineLevel="0" collapsed="false">
      <c r="A10062" s="11" t="n">
        <v>43837.75</v>
      </c>
      <c r="B10062" s="0" t="n">
        <v>2.34</v>
      </c>
      <c r="C10062" s="0" t="n">
        <v>132.474574980923</v>
      </c>
      <c r="D10062" s="0" t="n">
        <v>2.26800297975656</v>
      </c>
      <c r="E10062" s="12" t="n">
        <f aca="false">MIN(B10062,((1-$J$5)*$J$4*E10061+(1-$J$4)*$J$5*B10062)/(1-$J$4*$J$5))</f>
        <v>2.2731275174429</v>
      </c>
      <c r="F10062" s="12" t="n">
        <f aca="false">B10062*C10062*3.6/1000</f>
        <v>1.11596581963929</v>
      </c>
    </row>
    <row r="10063" customFormat="false" ht="15" hidden="false" customHeight="false" outlineLevel="0" collapsed="false">
      <c r="A10063" s="11" t="n">
        <v>43837.7916666667</v>
      </c>
      <c r="B10063" s="0" t="n">
        <v>2.31</v>
      </c>
      <c r="C10063" s="0" t="n">
        <v>135.512942139303</v>
      </c>
      <c r="D10063" s="0" t="n">
        <v>2.257272873403</v>
      </c>
      <c r="E10063" s="12" t="n">
        <f aca="false">MIN(B10063,((1-$J$5)*$J$4*E10062+(1-$J$4)*$J$5*B10063)/(1-$J$4*$J$5))</f>
        <v>2.26231816789688</v>
      </c>
      <c r="F10063" s="12" t="n">
        <f aca="false">B10063*C10063*3.6/1000</f>
        <v>1.12692562683044</v>
      </c>
    </row>
    <row r="10064" customFormat="false" ht="15" hidden="false" customHeight="false" outlineLevel="0" collapsed="false">
      <c r="A10064" s="11" t="n">
        <v>43837.8333333333</v>
      </c>
      <c r="B10064" s="0" t="n">
        <v>2.272</v>
      </c>
      <c r="C10064" s="0" t="n">
        <v>680.731902254874</v>
      </c>
      <c r="D10064" s="0" t="n">
        <v>2.2462839730849</v>
      </c>
      <c r="E10064" s="12" t="n">
        <f aca="false">MIN(B10064,((1-$J$5)*$J$4*E10063+(1-$J$4)*$J$5*B10064)/(1-$J$4*$J$5))</f>
        <v>2.25124867583927</v>
      </c>
      <c r="F10064" s="12" t="n">
        <f aca="false">B10064*C10064*3.6/1000</f>
        <v>5.56784237492306</v>
      </c>
    </row>
    <row r="10065" customFormat="false" ht="15" hidden="false" customHeight="false" outlineLevel="0" collapsed="false">
      <c r="A10065" s="11" t="n">
        <v>43837.875</v>
      </c>
      <c r="B10065" s="0" t="n">
        <v>2.257</v>
      </c>
      <c r="C10065" s="0" t="n">
        <v>2146.75541504726</v>
      </c>
      <c r="D10065" s="0" t="n">
        <v>2.23530352208757</v>
      </c>
      <c r="E10065" s="12" t="n">
        <f aca="false">MIN(B10065,((1-$J$5)*$J$4*E10064+(1-$J$4)*$J$5*B10065)/(1-$J$4*$J$5))</f>
        <v>2.2401885658584</v>
      </c>
      <c r="F10065" s="12" t="n">
        <f aca="false">B10065*C10065*3.6/1000</f>
        <v>17.442817098342</v>
      </c>
    </row>
    <row r="10066" customFormat="false" ht="15" hidden="false" customHeight="false" outlineLevel="0" collapsed="false">
      <c r="A10066" s="11" t="n">
        <v>43837.9166666667</v>
      </c>
      <c r="B10066" s="0" t="n">
        <v>2.227</v>
      </c>
      <c r="C10066" s="0" t="n">
        <v>2191.56813105515</v>
      </c>
      <c r="D10066" s="0" t="n">
        <v>2.22415985715661</v>
      </c>
      <c r="E10066" s="12" t="n">
        <f aca="false">MIN(B10066,((1-$J$5)*$J$4*E10065+(1-$J$4)*$J$5*B10066)/(1-$J$4*$J$5))</f>
        <v>2.227</v>
      </c>
      <c r="F10066" s="12" t="n">
        <f aca="false">B10066*C10066*3.6/1000</f>
        <v>17.5702400202953</v>
      </c>
    </row>
    <row r="10067" customFormat="false" ht="15" hidden="false" customHeight="false" outlineLevel="0" collapsed="false">
      <c r="A10067" s="11" t="n">
        <v>43837.9583333333</v>
      </c>
      <c r="B10067" s="0" t="n">
        <v>12.822</v>
      </c>
      <c r="C10067" s="0" t="n">
        <v>2236.38084706304</v>
      </c>
      <c r="D10067" s="0" t="n">
        <v>2.33435243641449</v>
      </c>
      <c r="E10067" s="12" t="n">
        <f aca="false">MIN(B10067,((1-$J$5)*$J$4*E10066+(1-$J$4)*$J$5*B10067)/(1-$J$4*$J$5))</f>
        <v>2.33817627677101</v>
      </c>
      <c r="F10067" s="12" t="n">
        <f aca="false">B10067*C10067*3.6/1000</f>
        <v>103.229550795752</v>
      </c>
    </row>
    <row r="10068" customFormat="false" ht="15" hidden="false" customHeight="false" outlineLevel="0" collapsed="false">
      <c r="A10068" s="11" t="n">
        <v>43838</v>
      </c>
      <c r="B10068" s="0" t="n">
        <v>8.288</v>
      </c>
      <c r="C10068" s="0" t="n">
        <v>2035.90140833561</v>
      </c>
      <c r="D10068" s="0" t="n">
        <v>2.39089405021224</v>
      </c>
      <c r="E10068" s="12" t="n">
        <f aca="false">MIN(B10068,((1-$J$5)*$J$4*E10067+(1-$J$4)*$J$5*B10068)/(1-$J$4*$J$5))</f>
        <v>2.39523432822453</v>
      </c>
      <c r="F10068" s="12" t="n">
        <f aca="false">B10068*C10068*3.6/1000</f>
        <v>60.7447831402278</v>
      </c>
    </row>
    <row r="10069" customFormat="false" ht="15" hidden="false" customHeight="false" outlineLevel="0" collapsed="false">
      <c r="A10069" s="11" t="n">
        <v>43838.0416666667</v>
      </c>
      <c r="B10069" s="0" t="n">
        <v>6.107</v>
      </c>
      <c r="C10069" s="0" t="n">
        <v>1882.20235993262</v>
      </c>
      <c r="D10069" s="0" t="n">
        <v>2.4215699192976</v>
      </c>
      <c r="E10069" s="12" t="n">
        <f aca="false">MIN(B10069,((1-$J$5)*$J$4*E10068+(1-$J$4)*$J$5*B10069)/(1-$J$4*$J$5))</f>
        <v>2.42620081375625</v>
      </c>
      <c r="F10069" s="12" t="n">
        <f aca="false">B10069*C10069*3.6/1000</f>
        <v>41.3805953235907</v>
      </c>
    </row>
    <row r="10070" customFormat="false" ht="15" hidden="false" customHeight="false" outlineLevel="0" collapsed="false">
      <c r="A10070" s="11" t="n">
        <v>43838.0833333333</v>
      </c>
      <c r="B10070" s="0" t="n">
        <v>4.976</v>
      </c>
      <c r="C10070" s="0" t="n">
        <v>1892.54596346424</v>
      </c>
      <c r="D10070" s="0" t="n">
        <v>2.43881040920235</v>
      </c>
      <c r="E10070" s="12" t="n">
        <f aca="false">MIN(B10070,((1-$J$5)*$J$4*E10069+(1-$J$4)*$J$5*B10070)/(1-$J$4*$J$5))</f>
        <v>2.44361430941101</v>
      </c>
      <c r="F10070" s="12" t="n">
        <f aca="false">B10070*C10070*3.6/1000</f>
        <v>33.902311371113</v>
      </c>
    </row>
    <row r="10071" customFormat="false" ht="15" hidden="false" customHeight="false" outlineLevel="0" collapsed="false">
      <c r="A10071" s="11" t="n">
        <v>43838.125</v>
      </c>
      <c r="B10071" s="0" t="n">
        <v>4.566</v>
      </c>
      <c r="C10071" s="0" t="n">
        <v>1830.26495557509</v>
      </c>
      <c r="D10071" s="0" t="n">
        <v>2.45108019099739</v>
      </c>
      <c r="E10071" s="12" t="n">
        <f aca="false">MIN(B10071,((1-$J$5)*$J$4*E10070+(1-$J$4)*$J$5*B10071)/(1-$J$4*$J$5))</f>
        <v>2.45601275571396</v>
      </c>
      <c r="F10071" s="12" t="n">
        <f aca="false">B10071*C10071*3.6/1000</f>
        <v>30.0851632337612</v>
      </c>
    </row>
    <row r="10072" customFormat="false" ht="15" hidden="false" customHeight="false" outlineLevel="0" collapsed="false">
      <c r="A10072" s="11" t="n">
        <v>43838.1666666667</v>
      </c>
      <c r="B10072" s="0" t="n">
        <v>4.305</v>
      </c>
      <c r="C10072" s="0" t="n">
        <v>1298.16852413478</v>
      </c>
      <c r="D10072" s="0" t="n">
        <v>2.46016448776674</v>
      </c>
      <c r="E10072" s="12" t="n">
        <f aca="false">MIN(B10072,((1-$J$5)*$J$4*E10071+(1-$J$4)*$J$5*B10072)/(1-$J$4*$J$5))</f>
        <v>2.4651970595737</v>
      </c>
      <c r="F10072" s="12" t="n">
        <f aca="false">B10072*C10072*3.6/1000</f>
        <v>20.1190157870409</v>
      </c>
    </row>
    <row r="10073" customFormat="false" ht="15" hidden="false" customHeight="false" outlineLevel="0" collapsed="false">
      <c r="A10073" s="11" t="n">
        <v>43838.2083333333</v>
      </c>
      <c r="B10073" s="0" t="n">
        <v>4.094</v>
      </c>
      <c r="C10073" s="0" t="n">
        <v>1124.48127293396</v>
      </c>
      <c r="D10073" s="0" t="n">
        <v>2.4666872203765</v>
      </c>
      <c r="E10073" s="12" t="n">
        <f aca="false">MIN(B10073,((1-$J$5)*$J$4*E10072+(1-$J$4)*$J$5*B10073)/(1-$J$4*$J$5))</f>
        <v>2.47179677852636</v>
      </c>
      <c r="F10073" s="12" t="n">
        <f aca="false">B10073*C10073*3.6/1000</f>
        <v>16.5730547930099</v>
      </c>
    </row>
    <row r="10074" customFormat="false" ht="15" hidden="false" customHeight="false" outlineLevel="0" collapsed="false">
      <c r="A10074" s="11" t="n">
        <v>43838.25</v>
      </c>
      <c r="B10074" s="0" t="n">
        <v>4.021</v>
      </c>
      <c r="C10074" s="0" t="n">
        <v>938.378777817245</v>
      </c>
      <c r="D10074" s="0" t="n">
        <v>2.47226837048613</v>
      </c>
      <c r="E10074" s="12" t="n">
        <f aca="false">MIN(B10074,((1-$J$5)*$J$4*E10073+(1-$J$4)*$J$5*B10074)/(1-$J$4*$J$5))</f>
        <v>2.47744592550286</v>
      </c>
      <c r="F10074" s="12" t="n">
        <f aca="false">B10074*C10074*3.6/1000</f>
        <v>13.5835958361713</v>
      </c>
    </row>
    <row r="10075" customFormat="false" ht="15" hidden="false" customHeight="false" outlineLevel="0" collapsed="false">
      <c r="A10075" s="11" t="n">
        <v>43838.2916666667</v>
      </c>
      <c r="B10075" s="0" t="n">
        <v>3.904</v>
      </c>
      <c r="C10075" s="0" t="n">
        <v>752.276282700532</v>
      </c>
      <c r="D10075" s="0" t="n">
        <v>2.47642021953366</v>
      </c>
      <c r="E10075" s="12" t="n">
        <f aca="false">MIN(B10075,((1-$J$5)*$J$4*E10074+(1-$J$4)*$J$5*B10075)/(1-$J$4*$J$5))</f>
        <v>2.48165274715849</v>
      </c>
      <c r="F10075" s="12" t="n">
        <f aca="false">B10075*C10075*3.6/1000</f>
        <v>10.5727917875864</v>
      </c>
    </row>
    <row r="10076" customFormat="false" ht="15" hidden="false" customHeight="false" outlineLevel="0" collapsed="false">
      <c r="A10076" s="11" t="n">
        <v>43838.3333333333</v>
      </c>
      <c r="B10076" s="0" t="n">
        <v>3.77</v>
      </c>
      <c r="C10076" s="0" t="n">
        <v>566.17378758382</v>
      </c>
      <c r="D10076" s="0" t="n">
        <v>2.47897178149366</v>
      </c>
      <c r="E10076" s="12" t="n">
        <f aca="false">MIN(B10076,((1-$J$5)*$J$4*E10075+(1-$J$4)*$J$5*B10076)/(1-$J$4*$J$5))</f>
        <v>2.48424495890218</v>
      </c>
      <c r="F10076" s="12" t="n">
        <f aca="false">B10076*C10076*3.6/1000</f>
        <v>7.6841106450876</v>
      </c>
    </row>
    <row r="10077" customFormat="false" ht="15" hidden="false" customHeight="false" outlineLevel="0" collapsed="false">
      <c r="A10077" s="11" t="n">
        <v>43838.375</v>
      </c>
      <c r="B10077" s="0" t="n">
        <v>3.559</v>
      </c>
      <c r="C10077" s="0" t="n">
        <v>380.071292467107</v>
      </c>
      <c r="D10077" s="0" t="n">
        <v>2.47906877122651</v>
      </c>
      <c r="E10077" s="12" t="n">
        <f aca="false">MIN(B10077,((1-$J$5)*$J$4*E10076+(1-$J$4)*$J$5*B10077)/(1-$J$4*$J$5))</f>
        <v>2.48436118692685</v>
      </c>
      <c r="F10077" s="12" t="n">
        <f aca="false">B10077*C10077*3.6/1000</f>
        <v>4.86962542760557</v>
      </c>
    </row>
    <row r="10078" customFormat="false" ht="15" hidden="false" customHeight="false" outlineLevel="0" collapsed="false">
      <c r="A10078" s="11" t="n">
        <v>43838.4166666667</v>
      </c>
      <c r="B10078" s="0" t="n">
        <v>3.318</v>
      </c>
      <c r="C10078" s="0" t="n">
        <v>362.088615019552</v>
      </c>
      <c r="D10078" s="0" t="n">
        <v>2.47640833951993</v>
      </c>
      <c r="E10078" s="12" t="n">
        <f aca="false">MIN(B10078,((1-$J$5)*$J$4*E10077+(1-$J$4)*$J$5*B10078)/(1-$J$4*$J$5))</f>
        <v>2.48169625798242</v>
      </c>
      <c r="F10078" s="12" t="n">
        <f aca="false">B10078*C10078*3.6/1000</f>
        <v>4.32507608868554</v>
      </c>
    </row>
    <row r="10079" customFormat="false" ht="15" hidden="false" customHeight="false" outlineLevel="0" collapsed="false">
      <c r="A10079" s="11" t="n">
        <v>43838.4583333333</v>
      </c>
      <c r="B10079" s="0" t="n">
        <v>3.217</v>
      </c>
      <c r="C10079" s="0" t="n">
        <v>255.490338194496</v>
      </c>
      <c r="D10079" s="0" t="n">
        <v>2.47263654573106</v>
      </c>
      <c r="E10079" s="12" t="n">
        <f aca="false">MIN(B10079,((1-$J$5)*$J$4*E10078+(1-$J$4)*$J$5*B10079)/(1-$J$4*$J$5))</f>
        <v>2.4779104876697</v>
      </c>
      <c r="F10079" s="12" t="n">
        <f aca="false">B10079*C10079*3.6/1000</f>
        <v>2.9588847046981</v>
      </c>
    </row>
    <row r="10080" customFormat="false" ht="15" hidden="false" customHeight="false" outlineLevel="0" collapsed="false">
      <c r="A10080" s="11" t="n">
        <v>43838.5</v>
      </c>
      <c r="B10080" s="0" t="n">
        <v>3.049</v>
      </c>
      <c r="C10080" s="0" t="n">
        <v>273.385643002491</v>
      </c>
      <c r="D10080" s="0" t="n">
        <v>2.46700544711153</v>
      </c>
      <c r="E10080" s="12" t="n">
        <f aca="false">MIN(B10080,((1-$J$5)*$J$4*E10079+(1-$J$4)*$J$5*B10080)/(1-$J$4*$J$5))</f>
        <v>2.4722496888613</v>
      </c>
      <c r="F10080" s="12" t="n">
        <f aca="false">B10080*C10080*3.6/1000</f>
        <v>3.00079017185254</v>
      </c>
    </row>
    <row r="10081" customFormat="false" ht="15" hidden="false" customHeight="false" outlineLevel="0" collapsed="false">
      <c r="A10081" s="11" t="n">
        <v>43838.5416666667</v>
      </c>
      <c r="B10081" s="0" t="n">
        <v>3.25</v>
      </c>
      <c r="C10081" s="0" t="n">
        <v>235.516909041618</v>
      </c>
      <c r="D10081" s="0" t="n">
        <v>2.46376500689037</v>
      </c>
      <c r="E10081" s="12" t="n">
        <f aca="false">MIN(B10081,((1-$J$5)*$J$4*E10080+(1-$J$4)*$J$5*B10081)/(1-$J$4*$J$5))</f>
        <v>2.46900010584876</v>
      </c>
      <c r="F10081" s="12" t="n">
        <f aca="false">B10081*C10081*3.6/1000</f>
        <v>2.75554783578694</v>
      </c>
    </row>
    <row r="10082" customFormat="false" ht="15" hidden="false" customHeight="false" outlineLevel="0" collapsed="false">
      <c r="A10082" s="11" t="n">
        <v>43838.5833333333</v>
      </c>
      <c r="B10082" s="0" t="n">
        <v>3.859</v>
      </c>
      <c r="C10082" s="0" t="n">
        <v>401.67621605993</v>
      </c>
      <c r="D10082" s="0" t="n">
        <v>2.46754154784817</v>
      </c>
      <c r="E10082" s="12" t="n">
        <f aca="false">MIN(B10082,((1-$J$5)*$J$4*E10081+(1-$J$4)*$J$5*B10082)/(1-$J$4*$J$5))</f>
        <v>2.47282712222687</v>
      </c>
      <c r="F10082" s="12" t="n">
        <f aca="false">B10082*C10082*3.6/1000</f>
        <v>5.58024666399097</v>
      </c>
    </row>
    <row r="10083" customFormat="false" ht="15" hidden="false" customHeight="false" outlineLevel="0" collapsed="false">
      <c r="A10083" s="11" t="n">
        <v>43838.625</v>
      </c>
      <c r="B10083" s="0" t="n">
        <v>4.231</v>
      </c>
      <c r="C10083" s="0" t="n">
        <v>387.8223085098</v>
      </c>
      <c r="D10083" s="0" t="n">
        <v>2.47551005416103</v>
      </c>
      <c r="E10083" s="12" t="n">
        <f aca="false">MIN(B10083,((1-$J$5)*$J$4*E10082+(1-$J$4)*$J$5*B10083)/(1-$J$4*$J$5))</f>
        <v>2.48088104113582</v>
      </c>
      <c r="F10083" s="12" t="n">
        <f aca="false">B10083*C10083*3.6/1000</f>
        <v>5.90715427429787</v>
      </c>
    </row>
    <row r="10084" customFormat="false" ht="15" hidden="false" customHeight="false" outlineLevel="0" collapsed="false">
      <c r="A10084" s="11" t="n">
        <v>43838.6666666667</v>
      </c>
      <c r="B10084" s="0" t="n">
        <v>4.268</v>
      </c>
      <c r="C10084" s="0" t="n">
        <v>1399.55982904342</v>
      </c>
      <c r="D10084" s="0" t="n">
        <v>2.48377114842583</v>
      </c>
      <c r="E10084" s="12" t="n">
        <f aca="false">MIN(B10084,((1-$J$5)*$J$4*E10083+(1-$J$4)*$J$5*B10084)/(1-$J$4*$J$5))</f>
        <v>2.48922896467559</v>
      </c>
      <c r="F10084" s="12" t="n">
        <f aca="false">B10084*C10084*3.6/1000</f>
        <v>21.5039568612863</v>
      </c>
    </row>
    <row r="10085" customFormat="false" ht="15" hidden="false" customHeight="false" outlineLevel="0" collapsed="false">
      <c r="A10085" s="11" t="n">
        <v>43838.7083333333</v>
      </c>
      <c r="B10085" s="0" t="n">
        <v>4.057</v>
      </c>
      <c r="C10085" s="0" t="n">
        <v>665.947749963527</v>
      </c>
      <c r="D10085" s="0" t="n">
        <v>2.48948416079066</v>
      </c>
      <c r="E10085" s="12" t="n">
        <f aca="false">MIN(B10085,((1-$J$5)*$J$4*E10084+(1-$J$4)*$J$5*B10085)/(1-$J$4*$J$5))</f>
        <v>2.49500608222624</v>
      </c>
      <c r="F10085" s="12" t="n">
        <f aca="false">B10085*C10085*3.6/1000</f>
        <v>9.7263000777673</v>
      </c>
    </row>
    <row r="10086" customFormat="false" ht="15" hidden="false" customHeight="false" outlineLevel="0" collapsed="false">
      <c r="A10086" s="11" t="n">
        <v>43838.75</v>
      </c>
      <c r="B10086" s="0" t="n">
        <v>3.85</v>
      </c>
      <c r="C10086" s="0" t="n">
        <v>2323.14038957341</v>
      </c>
      <c r="D10086" s="0" t="n">
        <v>2.49273656323962</v>
      </c>
      <c r="E10086" s="12" t="n">
        <f aca="false">MIN(B10086,((1-$J$5)*$J$4*E10085+(1-$J$4)*$J$5*B10086)/(1-$J$4*$J$5))</f>
        <v>2.4983008749408</v>
      </c>
      <c r="F10086" s="12" t="n">
        <f aca="false">B10086*C10086*3.6/1000</f>
        <v>32.1987257994875</v>
      </c>
    </row>
    <row r="10087" customFormat="false" ht="15" hidden="false" customHeight="false" outlineLevel="0" collapsed="false">
      <c r="A10087" s="11" t="n">
        <v>43838.7916666667</v>
      </c>
      <c r="B10087" s="0" t="n">
        <v>5.708</v>
      </c>
      <c r="C10087" s="0" t="n">
        <v>2023.71642154159</v>
      </c>
      <c r="D10087" s="0" t="n">
        <v>2.51718191270555</v>
      </c>
      <c r="E10087" s="12" t="n">
        <f aca="false">MIN(B10087,((1-$J$5)*$J$4*E10086+(1-$J$4)*$J$5*B10087)/(1-$J$4*$J$5))</f>
        <v>2.52296807634211</v>
      </c>
      <c r="F10087" s="12" t="n">
        <f aca="false">B10087*C10087*3.6/1000</f>
        <v>41.5849440029739</v>
      </c>
    </row>
    <row r="10088" customFormat="false" ht="15" hidden="false" customHeight="false" outlineLevel="0" collapsed="false">
      <c r="A10088" s="11" t="n">
        <v>43838.8333333333</v>
      </c>
      <c r="B10088" s="0" t="n">
        <v>6.107</v>
      </c>
      <c r="C10088" s="0" t="n">
        <v>1466.12286068636</v>
      </c>
      <c r="D10088" s="0" t="n">
        <v>2.54578946234334</v>
      </c>
      <c r="E10088" s="12" t="n">
        <f aca="false">MIN(B10088,((1-$J$5)*$J$4*E10087+(1-$J$4)*$J$5*B10088)/(1-$J$4*$J$5))</f>
        <v>2.55183021676481</v>
      </c>
      <c r="F10088" s="12" t="n">
        <f aca="false">B10088*C10088*3.6/1000</f>
        <v>32.2330043167618</v>
      </c>
    </row>
    <row r="10089" customFormat="false" ht="15" hidden="false" customHeight="false" outlineLevel="0" collapsed="false">
      <c r="A10089" s="11" t="n">
        <v>43838.875</v>
      </c>
      <c r="B10089" s="0" t="n">
        <v>7.604</v>
      </c>
      <c r="C10089" s="0" t="n">
        <v>1066.28251642885</v>
      </c>
      <c r="D10089" s="0" t="n">
        <v>2.59104666510492</v>
      </c>
      <c r="E10089" s="12" t="n">
        <f aca="false">MIN(B10089,((1-$J$5)*$J$4*E10088+(1-$J$4)*$J$5*B10089)/(1-$J$4*$J$5))</f>
        <v>2.59748046031069</v>
      </c>
      <c r="F10089" s="12" t="n">
        <f aca="false">B10089*C10089*3.6/1000</f>
        <v>29.1888441177299</v>
      </c>
    </row>
    <row r="10090" customFormat="false" ht="15" hidden="false" customHeight="false" outlineLevel="0" collapsed="false">
      <c r="A10090" s="11" t="n">
        <v>43838.9166666667</v>
      </c>
      <c r="B10090" s="0" t="n">
        <v>6.598</v>
      </c>
      <c r="C10090" s="0" t="n">
        <v>1029.04431001009</v>
      </c>
      <c r="D10090" s="0" t="n">
        <v>2.6240590522191</v>
      </c>
      <c r="E10090" s="12" t="n">
        <f aca="false">MIN(B10090,((1-$J$5)*$J$4*E10089+(1-$J$4)*$J$5*B10090)/(1-$J$4*$J$5))</f>
        <v>2.63077732257905</v>
      </c>
      <c r="F10090" s="12" t="n">
        <f aca="false">B10090*C10090*3.6/1000</f>
        <v>24.4426836868078</v>
      </c>
    </row>
    <row r="10091" customFormat="false" ht="15" hidden="false" customHeight="false" outlineLevel="0" collapsed="false">
      <c r="A10091" s="11" t="n">
        <v>43838.9583333333</v>
      </c>
      <c r="B10091" s="0" t="n">
        <v>5.23</v>
      </c>
      <c r="C10091" s="0" t="n">
        <v>1165.63271386764</v>
      </c>
      <c r="D10091" s="0" t="n">
        <v>2.64088770009573</v>
      </c>
      <c r="E10091" s="12" t="n">
        <f aca="false">MIN(B10091,((1-$J$5)*$J$4*E10090+(1-$J$4)*$J$5*B10091)/(1-$J$4*$J$5))</f>
        <v>2.64774968958763</v>
      </c>
      <c r="F10091" s="12" t="n">
        <f aca="false">B10091*C10091*3.6/1000</f>
        <v>21.9465327367</v>
      </c>
    </row>
    <row r="10092" customFormat="false" ht="15" hidden="false" customHeight="false" outlineLevel="0" collapsed="false">
      <c r="A10092" s="11" t="n">
        <v>43839</v>
      </c>
      <c r="B10092" s="0" t="n">
        <v>4.538</v>
      </c>
      <c r="C10092" s="0" t="n">
        <v>1302.22111772519</v>
      </c>
      <c r="D10092" s="0" t="n">
        <v>2.64952771732362</v>
      </c>
      <c r="E10092" s="12" t="n">
        <f aca="false">MIN(B10092,((1-$J$5)*$J$4*E10091+(1-$J$4)*$J$5*B10092)/(1-$J$4*$J$5))</f>
        <v>2.65646221529459</v>
      </c>
      <c r="F10092" s="12" t="n">
        <f aca="false">B10092*C10092*3.6/1000</f>
        <v>21.274125956053</v>
      </c>
    </row>
    <row r="10093" customFormat="false" ht="15" hidden="false" customHeight="false" outlineLevel="0" collapsed="false">
      <c r="A10093" s="11" t="n">
        <v>43839.0416666667</v>
      </c>
      <c r="B10093" s="0" t="n">
        <v>4.194</v>
      </c>
      <c r="C10093" s="0" t="n">
        <v>1438.80952158274</v>
      </c>
      <c r="D10093" s="0" t="n">
        <v>2.65409259284692</v>
      </c>
      <c r="E10093" s="12" t="n">
        <f aca="false">MIN(B10093,((1-$J$5)*$J$4*E10092+(1-$J$4)*$J$5*B10093)/(1-$J$4*$J$5))</f>
        <v>2.66106415573455</v>
      </c>
      <c r="F10093" s="12" t="n">
        <f aca="false">B10093*C10093*3.6/1000</f>
        <v>21.7237216806649</v>
      </c>
    </row>
    <row r="10094" customFormat="false" ht="15" hidden="false" customHeight="false" outlineLevel="0" collapsed="false">
      <c r="A10094" s="11" t="n">
        <v>43839.0833333333</v>
      </c>
      <c r="B10094" s="0" t="n">
        <v>19.609</v>
      </c>
      <c r="C10094" s="0" t="n">
        <v>1575.39792544029</v>
      </c>
      <c r="D10094" s="0" t="n">
        <v>2.83485310015229</v>
      </c>
      <c r="E10094" s="12" t="n">
        <f aca="false">MIN(B10094,((1-$J$5)*$J$4*E10093+(1-$J$4)*$J$5*B10094)/(1-$J$4*$J$5))</f>
        <v>2.84335799171915</v>
      </c>
      <c r="F10094" s="12" t="n">
        <f aca="false">B10094*C10094*3.6/1000</f>
        <v>111.211120511851</v>
      </c>
    </row>
    <row r="10095" customFormat="false" ht="15" hidden="false" customHeight="false" outlineLevel="0" collapsed="false">
      <c r="A10095" s="11" t="n">
        <v>43839.125</v>
      </c>
      <c r="B10095" s="0" t="n">
        <v>21.026</v>
      </c>
      <c r="C10095" s="0" t="n">
        <v>1343.47092340166</v>
      </c>
      <c r="D10095" s="0" t="n">
        <v>3.02885652802681</v>
      </c>
      <c r="E10095" s="12" t="n">
        <f aca="false">MIN(B10095,((1-$J$5)*$J$4*E10094+(1-$J$4)*$J$5*B10095)/(1-$J$4*$J$5))</f>
        <v>3.0389896557765</v>
      </c>
      <c r="F10095" s="12" t="n">
        <f aca="false">B10095*C10095*3.6/1000</f>
        <v>101.692150687596</v>
      </c>
    </row>
    <row r="10096" customFormat="false" ht="15" hidden="false" customHeight="false" outlineLevel="0" collapsed="false">
      <c r="A10096" s="11" t="n">
        <v>43839.1666666667</v>
      </c>
      <c r="B10096" s="0" t="n">
        <v>22.07</v>
      </c>
      <c r="C10096" s="0" t="n">
        <v>1100.82134491239</v>
      </c>
      <c r="D10096" s="0" t="n">
        <v>3.23162073450478</v>
      </c>
      <c r="E10096" s="12" t="n">
        <f aca="false">MIN(B10096,((1-$J$5)*$J$4*E10095+(1-$J$4)*$J$5*B10096)/(1-$J$4*$J$5))</f>
        <v>3.24343793162862</v>
      </c>
      <c r="F10096" s="12" t="n">
        <f aca="false">B10096*C10096*3.6/1000</f>
        <v>87.4624574959795</v>
      </c>
    </row>
    <row r="10097" customFormat="false" ht="15" hidden="false" customHeight="false" outlineLevel="0" collapsed="false">
      <c r="A10097" s="11" t="n">
        <v>43839.2083333333</v>
      </c>
      <c r="B10097" s="0" t="n">
        <v>22.256</v>
      </c>
      <c r="C10097" s="0" t="n">
        <v>1165.70576970451</v>
      </c>
      <c r="D10097" s="0" t="n">
        <v>3.43319101442615</v>
      </c>
      <c r="E10097" s="12" t="n">
        <f aca="false">MIN(B10097,((1-$J$5)*$J$4*E10096+(1-$J$4)*$J$5*B10097)/(1-$J$4*$J$5))</f>
        <v>3.44666300689009</v>
      </c>
      <c r="F10097" s="12" t="n">
        <f aca="false">B10097*C10097*3.6/1000</f>
        <v>93.3982113979568</v>
      </c>
    </row>
    <row r="10098" customFormat="false" ht="15" hidden="false" customHeight="false" outlineLevel="0" collapsed="false">
      <c r="A10098" s="11" t="n">
        <v>43839.25</v>
      </c>
      <c r="B10098" s="0" t="n">
        <v>20.404</v>
      </c>
      <c r="C10098" s="0" t="n">
        <v>1230.59019449663</v>
      </c>
      <c r="D10098" s="0" t="n">
        <v>3.6102824089575</v>
      </c>
      <c r="E10098" s="12" t="n">
        <f aca="false">MIN(B10098,((1-$J$5)*$J$4*E10097+(1-$J$4)*$J$5*B10098)/(1-$J$4*$J$5))</f>
        <v>3.62518256196604</v>
      </c>
      <c r="F10098" s="12" t="n">
        <f aca="false">B10098*C10098*3.6/1000</f>
        <v>90.3922643826329</v>
      </c>
    </row>
    <row r="10099" customFormat="false" ht="15" hidden="false" customHeight="false" outlineLevel="0" collapsed="false">
      <c r="A10099" s="11" t="n">
        <v>43839.2916666667</v>
      </c>
      <c r="B10099" s="0" t="n">
        <v>19.371</v>
      </c>
      <c r="C10099" s="0" t="n">
        <v>1295.47461928874</v>
      </c>
      <c r="D10099" s="0" t="n">
        <v>3.77266108685895</v>
      </c>
      <c r="E10099" s="12" t="n">
        <f aca="false">MIN(B10099,((1-$J$5)*$J$4*E10098+(1-$J$4)*$J$5*B10099)/(1-$J$4*$J$5))</f>
        <v>3.78884841761734</v>
      </c>
      <c r="F10099" s="12" t="n">
        <f aca="false">B10099*C10099*3.6/1000</f>
        <v>90.3406998608719</v>
      </c>
    </row>
    <row r="10100" customFormat="false" ht="15" hidden="false" customHeight="false" outlineLevel="0" collapsed="false">
      <c r="A10100" s="11" t="n">
        <v>43839.3333333333</v>
      </c>
      <c r="B10100" s="0" t="n">
        <v>18.122</v>
      </c>
      <c r="C10100" s="0" t="n">
        <v>1360.35904408086</v>
      </c>
      <c r="D10100" s="0" t="n">
        <v>3.91809805213374</v>
      </c>
      <c r="E10100" s="12" t="n">
        <f aca="false">MIN(B10100,((1-$J$5)*$J$4*E10099+(1-$J$4)*$J$5*B10100)/(1-$J$4*$J$5))</f>
        <v>3.93541434154457</v>
      </c>
      <c r="F10100" s="12" t="n">
        <f aca="false">B10100*C10100*3.6/1000</f>
        <v>88.7487357485999</v>
      </c>
    </row>
    <row r="10101" customFormat="false" ht="15" hidden="false" customHeight="false" outlineLevel="0" collapsed="false">
      <c r="A10101" s="11" t="n">
        <v>43839.375</v>
      </c>
      <c r="B10101" s="0" t="n">
        <v>15.677</v>
      </c>
      <c r="C10101" s="0" t="n">
        <v>1235.21127858861</v>
      </c>
      <c r="D10101" s="0" t="n">
        <v>4.03319452317066</v>
      </c>
      <c r="E10101" s="12" t="n">
        <f aca="false">MIN(B10101,((1-$J$5)*$J$4*E10100+(1-$J$4)*$J$5*B10101)/(1-$J$4*$J$5))</f>
        <v>4.05136962422093</v>
      </c>
      <c r="F10101" s="12" t="n">
        <f aca="false">B10101*C10101*3.6/1000</f>
        <v>69.7118659719609</v>
      </c>
    </row>
    <row r="10102" customFormat="false" ht="15" hidden="false" customHeight="false" outlineLevel="0" collapsed="false">
      <c r="A10102" s="11" t="n">
        <v>43839.4166666667</v>
      </c>
      <c r="B10102" s="0" t="n">
        <v>13.162</v>
      </c>
      <c r="C10102" s="0" t="n">
        <v>1136.26380543984</v>
      </c>
      <c r="D10102" s="0" t="n">
        <v>4.11764696161184</v>
      </c>
      <c r="E10102" s="12" t="n">
        <f aca="false">MIN(B10102,((1-$J$5)*$J$4*E10101+(1-$J$4)*$J$5*B10102)/(1-$J$4*$J$5))</f>
        <v>4.13641131080708</v>
      </c>
      <c r="F10102" s="12" t="n">
        <f aca="false">B10102*C10102*3.6/1000</f>
        <v>53.8398151459172</v>
      </c>
    </row>
    <row r="10103" customFormat="false" ht="15" hidden="false" customHeight="false" outlineLevel="0" collapsed="false">
      <c r="A10103" s="11" t="n">
        <v>43839.4583333333</v>
      </c>
      <c r="B10103" s="0" t="n">
        <v>11.126</v>
      </c>
      <c r="C10103" s="0" t="n">
        <v>690.097586741853</v>
      </c>
      <c r="D10103" s="0" t="n">
        <v>4.1774346107464</v>
      </c>
      <c r="E10103" s="12" t="n">
        <f aca="false">MIN(B10103,((1-$J$5)*$J$4*E10102+(1-$J$4)*$J$5*B10103)/(1-$J$4*$J$5))</f>
        <v>4.19657257422047</v>
      </c>
      <c r="F10103" s="12" t="n">
        <f aca="false">B10103*C10103*3.6/1000</f>
        <v>27.6408927003235</v>
      </c>
    </row>
    <row r="10104" customFormat="false" ht="15" hidden="false" customHeight="false" outlineLevel="0" collapsed="false">
      <c r="A10104" s="11" t="n">
        <v>43839.5</v>
      </c>
      <c r="B10104" s="0" t="n">
        <v>10.398</v>
      </c>
      <c r="C10104" s="0" t="n">
        <v>552.879315013344</v>
      </c>
      <c r="D10104" s="0" t="n">
        <v>4.22791839489421</v>
      </c>
      <c r="E10104" s="12" t="n">
        <f aca="false">MIN(B10104,((1-$J$5)*$J$4*E10103+(1-$J$4)*$J$5*B10104)/(1-$J$4*$J$5))</f>
        <v>4.24734732588076</v>
      </c>
      <c r="F10104" s="12" t="n">
        <f aca="false">B10104*C10104*3.6/1000</f>
        <v>20.6958208230315</v>
      </c>
    </row>
    <row r="10105" customFormat="false" ht="15" hidden="false" customHeight="false" outlineLevel="0" collapsed="false">
      <c r="A10105" s="11" t="n">
        <v>43839.5416666667</v>
      </c>
      <c r="B10105" s="0" t="n">
        <v>9.769</v>
      </c>
      <c r="C10105" s="0" t="n">
        <v>546.51132678576</v>
      </c>
      <c r="D10105" s="0" t="n">
        <v>4.27038275521118</v>
      </c>
      <c r="E10105" s="12" t="n">
        <f aca="false">MIN(B10105,((1-$J$5)*$J$4*E10104+(1-$J$4)*$J$5*B10105)/(1-$J$4*$J$5))</f>
        <v>4.29003188393874</v>
      </c>
      <c r="F10105" s="12" t="n">
        <f aca="false">B10105*C10105*3.6/1000</f>
        <v>19.2199289449323</v>
      </c>
    </row>
    <row r="10106" customFormat="false" ht="15" hidden="false" customHeight="false" outlineLevel="0" collapsed="false">
      <c r="A10106" s="11" t="n">
        <v>43839.5833333333</v>
      </c>
      <c r="B10106" s="0" t="n">
        <v>9.153</v>
      </c>
      <c r="C10106" s="0" t="n">
        <v>522.997650719603</v>
      </c>
      <c r="D10106" s="0" t="n">
        <v>4.30510768723979</v>
      </c>
      <c r="E10106" s="12" t="n">
        <f aca="false">MIN(B10106,((1-$J$5)*$J$4*E10105+(1-$J$4)*$J$5*B10106)/(1-$J$4*$J$5))</f>
        <v>4.32490944763003</v>
      </c>
      <c r="F10106" s="12" t="n">
        <f aca="false">B10106*C10106*3.6/1000</f>
        <v>17.2331909893315</v>
      </c>
    </row>
    <row r="10107" customFormat="false" ht="15" hidden="false" customHeight="false" outlineLevel="0" collapsed="false">
      <c r="A10107" s="11" t="n">
        <v>43839.625</v>
      </c>
      <c r="B10107" s="0" t="n">
        <v>8.688</v>
      </c>
      <c r="C10107" s="0" t="n">
        <v>537.279650822883</v>
      </c>
      <c r="D10107" s="0" t="n">
        <v>4.33394662963835</v>
      </c>
      <c r="E10107" s="12" t="n">
        <f aca="false">MIN(B10107,((1-$J$5)*$J$4*E10106+(1-$J$4)*$J$5*B10107)/(1-$J$4*$J$5))</f>
        <v>4.3538499839129</v>
      </c>
      <c r="F10107" s="12" t="n">
        <f aca="false">B10107*C10107*3.6/1000</f>
        <v>16.8043881828571</v>
      </c>
    </row>
    <row r="10108" customFormat="false" ht="15" hidden="false" customHeight="false" outlineLevel="0" collapsed="false">
      <c r="A10108" s="11" t="n">
        <v>43839.6666666667</v>
      </c>
      <c r="B10108" s="0" t="n">
        <v>8.276</v>
      </c>
      <c r="C10108" s="0" t="n">
        <v>466.303054017461</v>
      </c>
      <c r="D10108" s="0" t="n">
        <v>4.35760203661664</v>
      </c>
      <c r="E10108" s="12" t="n">
        <f aca="false">MIN(B10108,((1-$J$5)*$J$4*E10107+(1-$J$4)*$J$5*B10108)/(1-$J$4*$J$5))</f>
        <v>4.37756250477101</v>
      </c>
      <c r="F10108" s="12" t="n">
        <f aca="false">B10108*C10108*3.6/1000</f>
        <v>13.8928466701746</v>
      </c>
    </row>
    <row r="10109" customFormat="false" ht="15" hidden="false" customHeight="false" outlineLevel="0" collapsed="false">
      <c r="A10109" s="11" t="n">
        <v>43839.7083333333</v>
      </c>
      <c r="B10109" s="0" t="n">
        <v>7.949</v>
      </c>
      <c r="C10109" s="0" t="n">
        <v>593.48508684787</v>
      </c>
      <c r="D10109" s="0" t="n">
        <v>4.37713077744725</v>
      </c>
      <c r="E10109" s="12" t="n">
        <f aca="false">MIN(B10109,((1-$J$5)*$J$4*E10108+(1-$J$4)*$J$5*B10109)/(1-$J$4*$J$5))</f>
        <v>4.3971133696018</v>
      </c>
      <c r="F10109" s="12" t="n">
        <f aca="false">B10109*C10109*3.6/1000</f>
        <v>16.9834066392734</v>
      </c>
    </row>
    <row r="10110" customFormat="false" ht="15" hidden="false" customHeight="false" outlineLevel="0" collapsed="false">
      <c r="A10110" s="11" t="n">
        <v>43839.75</v>
      </c>
      <c r="B10110" s="0" t="n">
        <v>7.593</v>
      </c>
      <c r="C10110" s="0" t="n">
        <v>704.750313231592</v>
      </c>
      <c r="D10110" s="0" t="n">
        <v>4.39226882315696</v>
      </c>
      <c r="E10110" s="12" t="n">
        <f aca="false">MIN(B10110,((1-$J$5)*$J$4*E10109+(1-$J$4)*$J$5*B10110)/(1-$J$4*$J$5))</f>
        <v>4.41223670782912</v>
      </c>
      <c r="F10110" s="12" t="n">
        <f aca="false">B10110*C10110*3.6/1000</f>
        <v>19.2642088621229</v>
      </c>
    </row>
    <row r="10111" customFormat="false" ht="15" hidden="false" customHeight="false" outlineLevel="0" collapsed="false">
      <c r="A10111" s="11" t="n">
        <v>43839.7916666667</v>
      </c>
      <c r="B10111" s="0" t="n">
        <v>7.285</v>
      </c>
      <c r="C10111" s="0" t="n">
        <v>650.401865845182</v>
      </c>
      <c r="D10111" s="0" t="n">
        <v>4.40363696333867</v>
      </c>
      <c r="E10111" s="12" t="n">
        <f aca="false">MIN(B10111,((1-$J$5)*$J$4*E10110+(1-$J$4)*$J$5*B10111)/(1-$J$4*$J$5))</f>
        <v>4.42355900259305</v>
      </c>
      <c r="F10111" s="12" t="n">
        <f aca="false">B10111*C10111*3.6/1000</f>
        <v>17.0574393336557</v>
      </c>
    </row>
    <row r="10112" customFormat="false" ht="15" hidden="false" customHeight="false" outlineLevel="0" collapsed="false">
      <c r="A10112" s="11" t="n">
        <v>43839.8333333333</v>
      </c>
      <c r="B10112" s="0" t="n">
        <v>6.799</v>
      </c>
      <c r="C10112" s="0" t="n">
        <v>569.770631161967</v>
      </c>
      <c r="D10112" s="0" t="n">
        <v>4.40926151232081</v>
      </c>
      <c r="E10112" s="12" t="n">
        <f aca="false">MIN(B10112,((1-$J$5)*$J$4*E10111+(1-$J$4)*$J$5*B10112)/(1-$J$4*$J$5))</f>
        <v>4.42909015576286</v>
      </c>
      <c r="F10112" s="12" t="n">
        <f aca="false">B10112*C10112*3.6/1000</f>
        <v>13.9459338765728</v>
      </c>
    </row>
    <row r="10113" customFormat="false" ht="15" hidden="false" customHeight="false" outlineLevel="0" collapsed="false">
      <c r="A10113" s="11" t="n">
        <v>43839.875</v>
      </c>
      <c r="B10113" s="0" t="n">
        <v>6.345</v>
      </c>
      <c r="C10113" s="0" t="n">
        <v>400.142952148546</v>
      </c>
      <c r="D10113" s="0" t="n">
        <v>4.40960245731558</v>
      </c>
      <c r="E10113" s="12" t="n">
        <f aca="false">MIN(B10113,((1-$J$5)*$J$4*E10112+(1-$J$4)*$J$5*B10113)/(1-$J$4*$J$5))</f>
        <v>4.42929460130218</v>
      </c>
      <c r="F10113" s="12" t="n">
        <f aca="false">B10113*C10113*3.6/1000</f>
        <v>9.14006531297708</v>
      </c>
    </row>
    <row r="10114" customFormat="false" ht="15" hidden="false" customHeight="false" outlineLevel="0" collapsed="false">
      <c r="A10114" s="11" t="n">
        <v>43839.9166666667</v>
      </c>
      <c r="B10114" s="0" t="n">
        <v>5.983</v>
      </c>
      <c r="C10114" s="0" t="n">
        <v>324.606149302499</v>
      </c>
      <c r="D10114" s="0" t="n">
        <v>4.40579835144093</v>
      </c>
      <c r="E10114" s="12" t="n">
        <f aca="false">MIN(B10114,((1-$J$5)*$J$4*E10113+(1-$J$4)*$J$5*B10114)/(1-$J$4*$J$5))</f>
        <v>4.42532104938617</v>
      </c>
      <c r="F10114" s="12" t="n">
        <f aca="false">B10114*C10114*3.6/1000</f>
        <v>6.99162692859667</v>
      </c>
    </row>
    <row r="10115" customFormat="false" ht="15" hidden="false" customHeight="false" outlineLevel="0" collapsed="false">
      <c r="A10115" s="11" t="n">
        <v>43839.9583333333</v>
      </c>
      <c r="B10115" s="0" t="n">
        <v>5.668</v>
      </c>
      <c r="C10115" s="0" t="n">
        <v>308.32350800064</v>
      </c>
      <c r="D10115" s="0" t="n">
        <v>4.39845452618173</v>
      </c>
      <c r="E10115" s="12" t="n">
        <f aca="false">MIN(B10115,((1-$J$5)*$J$4*E10114+(1-$J$4)*$J$5*B10115)/(1-$J$4*$J$5))</f>
        <v>4.41778034017058</v>
      </c>
      <c r="F10115" s="12" t="n">
        <f aca="false">B10115*C10115*3.6/1000</f>
        <v>6.29127951605146</v>
      </c>
    </row>
    <row r="10116" customFormat="false" ht="15" hidden="false" customHeight="false" outlineLevel="0" collapsed="false">
      <c r="A10116" s="11" t="n">
        <v>43840</v>
      </c>
      <c r="B10116" s="0" t="n">
        <v>5.448</v>
      </c>
      <c r="C10116" s="0" t="n">
        <v>297.622098510149</v>
      </c>
      <c r="D10116" s="0" t="n">
        <v>4.3887152786084</v>
      </c>
      <c r="E10116" s="12" t="n">
        <f aca="false">MIN(B10116,((1-$J$5)*$J$4*E10115+(1-$J$4)*$J$5*B10116)/(1-$J$4*$J$5))</f>
        <v>4.40782679255657</v>
      </c>
      <c r="F10116" s="12" t="n">
        <f aca="false">B10116*C10116*3.6/1000</f>
        <v>5.83720269365985</v>
      </c>
    </row>
    <row r="10117" customFormat="false" ht="15" hidden="false" customHeight="false" outlineLevel="0" collapsed="false">
      <c r="A10117" s="11" t="n">
        <v>43840.0416666667</v>
      </c>
      <c r="B10117" s="0" t="n">
        <v>5.21</v>
      </c>
      <c r="C10117" s="0" t="n">
        <v>285.986968924951</v>
      </c>
      <c r="D10117" s="0" t="n">
        <v>4.37641401066064</v>
      </c>
      <c r="E10117" s="12" t="n">
        <f aca="false">MIN(B10117,((1-$J$5)*$J$4*E10116+(1-$J$4)*$J$5*B10117)/(1-$J$4*$J$5))</f>
        <v>4.39529257851116</v>
      </c>
      <c r="F10117" s="12" t="n">
        <f aca="false">B10117*C10117*3.6/1000</f>
        <v>5.36397158915639</v>
      </c>
    </row>
    <row r="10118" customFormat="false" ht="15" hidden="false" customHeight="false" outlineLevel="0" collapsed="false">
      <c r="A10118" s="11" t="n">
        <v>43840.0833333333</v>
      </c>
      <c r="B10118" s="0" t="n">
        <v>5.044</v>
      </c>
      <c r="C10118" s="0" t="n">
        <v>264.902416697908</v>
      </c>
      <c r="D10118" s="0" t="n">
        <v>4.36241600202854</v>
      </c>
      <c r="E10118" s="12" t="n">
        <f aca="false">MIN(B10118,((1-$J$5)*$J$4*E10117+(1-$J$4)*$J$5*B10118)/(1-$J$4*$J$5))</f>
        <v>4.38105052614689</v>
      </c>
      <c r="F10118" s="12" t="n">
        <f aca="false">B10118*C10118*3.6/1000</f>
        <v>4.81020404336728</v>
      </c>
    </row>
    <row r="10119" customFormat="false" ht="15" hidden="false" customHeight="false" outlineLevel="0" collapsed="false">
      <c r="A10119" s="11" t="n">
        <v>43840.125</v>
      </c>
      <c r="B10119" s="0" t="n">
        <v>4.89</v>
      </c>
      <c r="C10119" s="0" t="n">
        <v>262.344030046413</v>
      </c>
      <c r="D10119" s="0" t="n">
        <v>4.34688626151819</v>
      </c>
      <c r="E10119" s="12" t="n">
        <f aca="false">MIN(B10119,((1-$J$5)*$J$4*E10118+(1-$J$4)*$J$5*B10119)/(1-$J$4*$J$5))</f>
        <v>4.36526715668813</v>
      </c>
      <c r="F10119" s="12" t="n">
        <f aca="false">B10119*C10119*3.6/1000</f>
        <v>4.61830430493705</v>
      </c>
    </row>
    <row r="10120" customFormat="false" ht="15" hidden="false" customHeight="false" outlineLevel="0" collapsed="false">
      <c r="A10120" s="11" t="n">
        <v>43840.1666666667</v>
      </c>
      <c r="B10120" s="0" t="n">
        <v>4.717</v>
      </c>
      <c r="C10120" s="0" t="n">
        <v>247.723608206868</v>
      </c>
      <c r="D10120" s="0" t="n">
        <v>4.32963261071424</v>
      </c>
      <c r="E10120" s="12" t="n">
        <f aca="false">MIN(B10120,((1-$J$5)*$J$4*E10119+(1-$J$4)*$J$5*B10120)/(1-$J$4*$J$5))</f>
        <v>4.34774875212984</v>
      </c>
      <c r="F10120" s="12" t="n">
        <f aca="false">B10120*C10120*3.6/1000</f>
        <v>4.20664413568247</v>
      </c>
    </row>
    <row r="10121" customFormat="false" ht="15" hidden="false" customHeight="false" outlineLevel="0" collapsed="false">
      <c r="A10121" s="11" t="n">
        <v>43840.2083333333</v>
      </c>
      <c r="B10121" s="0" t="n">
        <v>4.594</v>
      </c>
      <c r="C10121" s="0" t="n">
        <v>233.760089886098</v>
      </c>
      <c r="D10121" s="0" t="n">
        <v>4.31125503307988</v>
      </c>
      <c r="E10121" s="12" t="n">
        <f aca="false">MIN(B10121,((1-$J$5)*$J$4*E10120+(1-$J$4)*$J$5*B10121)/(1-$J$4*$J$5))</f>
        <v>4.32910050250661</v>
      </c>
      <c r="F10121" s="12" t="n">
        <f aca="false">B10121*C10121*3.6/1000</f>
        <v>3.86601787057225</v>
      </c>
    </row>
    <row r="10122" customFormat="false" ht="15" hidden="false" customHeight="false" outlineLevel="0" collapsed="false">
      <c r="A10122" s="11" t="n">
        <v>43840.25</v>
      </c>
      <c r="B10122" s="0" t="n">
        <v>4.491</v>
      </c>
      <c r="C10122" s="0" t="n">
        <v>258.922946057715</v>
      </c>
      <c r="D10122" s="0" t="n">
        <v>4.29200063591324</v>
      </c>
      <c r="E10122" s="12" t="n">
        <f aca="false">MIN(B10122,((1-$J$5)*$J$4*E10121+(1-$J$4)*$J$5*B10122)/(1-$J$4*$J$5))</f>
        <v>4.30957166391507</v>
      </c>
      <c r="F10122" s="12" t="n">
        <f aca="false">B10122*C10122*3.6/1000</f>
        <v>4.18616262268271</v>
      </c>
    </row>
    <row r="10123" customFormat="false" ht="15" hidden="false" customHeight="false" outlineLevel="0" collapsed="false">
      <c r="A10123" s="11" t="n">
        <v>43840.2916666667</v>
      </c>
      <c r="B10123" s="0" t="n">
        <v>4.351</v>
      </c>
      <c r="C10123" s="0" t="n">
        <v>254.630358354914</v>
      </c>
      <c r="D10123" s="0" t="n">
        <v>4.27146068491709</v>
      </c>
      <c r="E10123" s="12" t="n">
        <f aca="false">MIN(B10123,((1-$J$5)*$J$4*E10122+(1-$J$4)*$J$5*B10123)/(1-$J$4*$J$5))</f>
        <v>4.28875005495436</v>
      </c>
      <c r="F10123" s="12" t="n">
        <f aca="false">B10123*C10123*3.6/1000</f>
        <v>3.98842808112803</v>
      </c>
    </row>
    <row r="10124" customFormat="false" ht="15" hidden="false" customHeight="false" outlineLevel="0" collapsed="false">
      <c r="A10124" s="11" t="n">
        <v>43840.3333333333</v>
      </c>
      <c r="B10124" s="0" t="n">
        <v>4.277</v>
      </c>
      <c r="C10124" s="0" t="n">
        <v>216.897001573823</v>
      </c>
      <c r="D10124" s="0" t="n">
        <v>4.25041094409739</v>
      </c>
      <c r="E10124" s="12" t="n">
        <f aca="false">MIN(B10124,((1-$J$5)*$J$4*E10123+(1-$J$4)*$J$5*B10124)/(1-$J$4*$J$5))</f>
        <v>4.26741809358773</v>
      </c>
      <c r="F10124" s="12" t="n">
        <f aca="false">B10124*C10124*3.6/1000</f>
        <v>3.33960651263247</v>
      </c>
    </row>
    <row r="10125" customFormat="false" ht="15" hidden="false" customHeight="false" outlineLevel="0" collapsed="false">
      <c r="A10125" s="11" t="n">
        <v>43840.375</v>
      </c>
      <c r="B10125" s="0" t="n">
        <v>4.139</v>
      </c>
      <c r="C10125" s="0" t="n">
        <v>216.897001573823</v>
      </c>
      <c r="D10125" s="0" t="n">
        <v>4.139</v>
      </c>
      <c r="E10125" s="12" t="n">
        <f aca="false">MIN(B10125,((1-$J$5)*$J$4*E10124+(1-$J$4)*$J$5*B10125)/(1-$J$4*$J$5))</f>
        <v>4.139</v>
      </c>
      <c r="F10125" s="12" t="n">
        <f aca="false">B10125*C10125*3.6/1000</f>
        <v>3.23185208225059</v>
      </c>
    </row>
    <row r="10126" customFormat="false" ht="15" hidden="false" customHeight="false" outlineLevel="0" collapsed="false">
      <c r="A10126" s="11" t="n">
        <v>43840.4166666667</v>
      </c>
      <c r="B10126" s="0" t="n">
        <v>4.039</v>
      </c>
      <c r="C10126" s="0" t="n">
        <v>224.924794352606</v>
      </c>
      <c r="D10126" s="0" t="n">
        <v>4.039</v>
      </c>
      <c r="E10126" s="12" t="n">
        <f aca="false">MIN(B10126,((1-$J$5)*$J$4*E10125+(1-$J$4)*$J$5*B10126)/(1-$J$4*$J$5))</f>
        <v>4.039</v>
      </c>
      <c r="F10126" s="12" t="n">
        <f aca="false">B10126*C10126*3.6/1000</f>
        <v>3.27049647980463</v>
      </c>
    </row>
    <row r="10127" customFormat="false" ht="15" hidden="false" customHeight="false" outlineLevel="0" collapsed="false">
      <c r="A10127" s="11" t="n">
        <v>43840.4583333333</v>
      </c>
      <c r="B10127" s="0" t="n">
        <v>3.931</v>
      </c>
      <c r="C10127" s="0" t="n">
        <v>189.560805655556</v>
      </c>
      <c r="D10127" s="0" t="n">
        <v>3.931</v>
      </c>
      <c r="E10127" s="12" t="n">
        <f aca="false">MIN(B10127,((1-$J$5)*$J$4*E10126+(1-$J$4)*$J$5*B10127)/(1-$J$4*$J$5))</f>
        <v>3.931</v>
      </c>
      <c r="F10127" s="12" t="n">
        <f aca="false">B10127*C10127*3.6/1000</f>
        <v>2.68258869731517</v>
      </c>
    </row>
    <row r="10128" customFormat="false" ht="15" hidden="false" customHeight="false" outlineLevel="0" collapsed="false">
      <c r="A10128" s="11" t="n">
        <v>43840.5</v>
      </c>
      <c r="B10128" s="0" t="n">
        <v>3.833</v>
      </c>
      <c r="C10128" s="0" t="n">
        <v>248.589604675076</v>
      </c>
      <c r="D10128" s="0" t="n">
        <v>3.833</v>
      </c>
      <c r="E10128" s="12" t="n">
        <f aca="false">MIN(B10128,((1-$J$5)*$J$4*E10127+(1-$J$4)*$J$5*B10128)/(1-$J$4*$J$5))</f>
        <v>3.833</v>
      </c>
      <c r="F10128" s="12" t="n">
        <f aca="false">B10128*C10128*3.6/1000</f>
        <v>3.43023823699044</v>
      </c>
    </row>
    <row r="10129" customFormat="false" ht="15" hidden="false" customHeight="false" outlineLevel="0" collapsed="false">
      <c r="A10129" s="11" t="n">
        <v>43840.5416666667</v>
      </c>
      <c r="B10129" s="0" t="n">
        <v>3.806</v>
      </c>
      <c r="C10129" s="0" t="n">
        <v>239.020614217927</v>
      </c>
      <c r="D10129" s="0" t="n">
        <v>3.806</v>
      </c>
      <c r="E10129" s="12" t="n">
        <f aca="false">MIN(B10129,((1-$J$5)*$J$4*E10128+(1-$J$4)*$J$5*B10129)/(1-$J$4*$J$5))</f>
        <v>3.806</v>
      </c>
      <c r="F10129" s="12" t="n">
        <f aca="false">B10129*C10129*3.6/1000</f>
        <v>3.27496484776835</v>
      </c>
    </row>
    <row r="10130" customFormat="false" ht="15" hidden="false" customHeight="false" outlineLevel="0" collapsed="false">
      <c r="A10130" s="11" t="n">
        <v>43840.5833333333</v>
      </c>
      <c r="B10130" s="0" t="n">
        <v>3.708</v>
      </c>
      <c r="C10130" s="0" t="n">
        <v>260.634914225055</v>
      </c>
      <c r="D10130" s="0" t="n">
        <v>3.708</v>
      </c>
      <c r="E10130" s="12" t="n">
        <f aca="false">MIN(B10130,((1-$J$5)*$J$4*E10129+(1-$J$4)*$J$5*B10130)/(1-$J$4*$J$5))</f>
        <v>3.708</v>
      </c>
      <c r="F10130" s="12" t="n">
        <f aca="false">B10130*C10130*3.6/1000</f>
        <v>3.47916334300742</v>
      </c>
    </row>
    <row r="10131" customFormat="false" ht="15" hidden="false" customHeight="false" outlineLevel="0" collapsed="false">
      <c r="A10131" s="11" t="n">
        <v>43840.625</v>
      </c>
      <c r="B10131" s="0" t="n">
        <v>3.691</v>
      </c>
      <c r="C10131" s="0" t="n">
        <v>169.818451293136</v>
      </c>
      <c r="D10131" s="0" t="n">
        <v>3.68947760988696</v>
      </c>
      <c r="E10131" s="12" t="n">
        <f aca="false">MIN(B10131,((1-$J$5)*$J$4*E10130+(1-$J$4)*$J$5*B10131)/(1-$J$4*$J$5))</f>
        <v>3.68947775947282</v>
      </c>
      <c r="F10131" s="12" t="n">
        <f aca="false">B10131*C10131*3.6/1000</f>
        <v>2.25647965340267</v>
      </c>
    </row>
    <row r="10132" customFormat="false" ht="15" hidden="false" customHeight="false" outlineLevel="0" collapsed="false">
      <c r="A10132" s="11" t="n">
        <v>43840.6666666667</v>
      </c>
      <c r="B10132" s="0" t="n">
        <v>3.664</v>
      </c>
      <c r="C10132" s="0" t="n">
        <v>183.040715521453</v>
      </c>
      <c r="D10132" s="0" t="n">
        <v>3.664</v>
      </c>
      <c r="E10132" s="12" t="n">
        <f aca="false">MIN(B10132,((1-$J$5)*$J$4*E10131+(1-$J$4)*$J$5*B10132)/(1-$J$4*$J$5))</f>
        <v>3.664</v>
      </c>
      <c r="F10132" s="12" t="n">
        <f aca="false">B10132*C10132*3.6/1000</f>
        <v>2.41438025401418</v>
      </c>
    </row>
    <row r="10133" customFormat="false" ht="15" hidden="false" customHeight="false" outlineLevel="0" collapsed="false">
      <c r="A10133" s="11" t="n">
        <v>43840.7083333333</v>
      </c>
      <c r="B10133" s="0" t="n">
        <v>3.603</v>
      </c>
      <c r="C10133" s="0" t="n">
        <v>166.951433270335</v>
      </c>
      <c r="D10133" s="0" t="n">
        <v>3.603</v>
      </c>
      <c r="E10133" s="12" t="n">
        <f aca="false">MIN(B10133,((1-$J$5)*$J$4*E10132+(1-$J$4)*$J$5*B10133)/(1-$J$4*$J$5))</f>
        <v>3.603</v>
      </c>
      <c r="F10133" s="12" t="n">
        <f aca="false">B10133*C10133*3.6/1000</f>
        <v>2.16549365066286</v>
      </c>
    </row>
    <row r="10134" customFormat="false" ht="15" hidden="false" customHeight="false" outlineLevel="0" collapsed="false">
      <c r="A10134" s="11" t="n">
        <v>43840.75</v>
      </c>
      <c r="B10134" s="0" t="n">
        <v>3.551</v>
      </c>
      <c r="C10134" s="0" t="n">
        <v>279.284227645983</v>
      </c>
      <c r="D10134" s="0" t="n">
        <v>3.551</v>
      </c>
      <c r="E10134" s="12" t="n">
        <f aca="false">MIN(B10134,((1-$J$5)*$J$4*E10133+(1-$J$4)*$J$5*B10134)/(1-$J$4*$J$5))</f>
        <v>3.551</v>
      </c>
      <c r="F10134" s="12" t="n">
        <f aca="false">B10134*C10134*3.6/1000</f>
        <v>3.57025785253519</v>
      </c>
    </row>
    <row r="10135" customFormat="false" ht="15" hidden="false" customHeight="false" outlineLevel="0" collapsed="false">
      <c r="A10135" s="11" t="n">
        <v>43840.7916666667</v>
      </c>
      <c r="B10135" s="0" t="n">
        <v>3.568</v>
      </c>
      <c r="C10135" s="0" t="n">
        <v>261.489826918432</v>
      </c>
      <c r="D10135" s="0" t="n">
        <v>3.53364242313072</v>
      </c>
      <c r="E10135" s="12" t="n">
        <f aca="false">MIN(B10135,((1-$J$5)*$J$4*E10134+(1-$J$4)*$J$5*B10135)/(1-$J$4*$J$5))</f>
        <v>3.53364579901153</v>
      </c>
      <c r="F10135" s="12" t="n">
        <f aca="false">B10135*C10135*3.6/1000</f>
        <v>3.35878452880187</v>
      </c>
    </row>
    <row r="10136" customFormat="false" ht="15" hidden="false" customHeight="false" outlineLevel="0" collapsed="false">
      <c r="A10136" s="11" t="n">
        <v>43840.8333333333</v>
      </c>
      <c r="B10136" s="0" t="n">
        <v>3.49</v>
      </c>
      <c r="C10136" s="0" t="n">
        <v>252.045972133677</v>
      </c>
      <c r="D10136" s="0" t="n">
        <v>3.49</v>
      </c>
      <c r="E10136" s="12" t="n">
        <f aca="false">MIN(B10136,((1-$J$5)*$J$4*E10135+(1-$J$4)*$J$5*B10136)/(1-$J$4*$J$5))</f>
        <v>3.49</v>
      </c>
      <c r="F10136" s="12" t="n">
        <f aca="false">B10136*C10136*3.6/1000</f>
        <v>3.16670559388751</v>
      </c>
    </row>
    <row r="10137" customFormat="false" ht="15" hidden="false" customHeight="false" outlineLevel="0" collapsed="false">
      <c r="A10137" s="11" t="n">
        <v>43840.875</v>
      </c>
      <c r="B10137" s="0" t="n">
        <v>3.421</v>
      </c>
      <c r="C10137" s="0" t="n">
        <v>173.622144964806</v>
      </c>
      <c r="D10137" s="0" t="n">
        <v>3.421</v>
      </c>
      <c r="E10137" s="12" t="n">
        <f aca="false">MIN(B10137,((1-$J$5)*$J$4*E10136+(1-$J$4)*$J$5*B10137)/(1-$J$4*$J$5))</f>
        <v>3.421</v>
      </c>
      <c r="F10137" s="12" t="n">
        <f aca="false">B10137*C10137*3.6/1000</f>
        <v>2.13826088852857</v>
      </c>
    </row>
    <row r="10138" customFormat="false" ht="15" hidden="false" customHeight="false" outlineLevel="0" collapsed="false">
      <c r="A10138" s="11" t="n">
        <v>43840.9166666667</v>
      </c>
      <c r="B10138" s="0" t="n">
        <v>3.361</v>
      </c>
      <c r="C10138" s="0" t="n">
        <v>184.909537026374</v>
      </c>
      <c r="D10138" s="0" t="n">
        <v>3.361</v>
      </c>
      <c r="E10138" s="12" t="n">
        <f aca="false">MIN(B10138,((1-$J$5)*$J$4*E10137+(1-$J$4)*$J$5*B10138)/(1-$J$4*$J$5))</f>
        <v>3.361</v>
      </c>
      <c r="F10138" s="12" t="n">
        <f aca="false">B10138*C10138*3.6/1000</f>
        <v>2.23733143420431</v>
      </c>
    </row>
    <row r="10139" customFormat="false" ht="15" hidden="false" customHeight="false" outlineLevel="0" collapsed="false">
      <c r="A10139" s="11" t="n">
        <v>43840.9583333333</v>
      </c>
      <c r="B10139" s="0" t="n">
        <v>3.225</v>
      </c>
      <c r="C10139" s="0" t="n">
        <v>138.534096685657</v>
      </c>
      <c r="D10139" s="0" t="n">
        <v>3.225</v>
      </c>
      <c r="E10139" s="12" t="n">
        <f aca="false">MIN(B10139,((1-$J$5)*$J$4*E10138+(1-$J$4)*$J$5*B10139)/(1-$J$4*$J$5))</f>
        <v>3.225</v>
      </c>
      <c r="F10139" s="12" t="n">
        <f aca="false">B10139*C10139*3.6/1000</f>
        <v>1.60838086252048</v>
      </c>
    </row>
    <row r="10140" customFormat="false" ht="15" hidden="false" customHeight="false" outlineLevel="0" collapsed="false">
      <c r="A10140" s="11" t="n">
        <v>43841</v>
      </c>
      <c r="B10140" s="0" t="n">
        <v>3.208</v>
      </c>
      <c r="C10140" s="0" t="n">
        <v>148.487288135306</v>
      </c>
      <c r="D10140" s="0" t="n">
        <v>3.208</v>
      </c>
      <c r="E10140" s="12" t="n">
        <f aca="false">MIN(B10140,((1-$J$5)*$J$4*E10139+(1-$J$4)*$J$5*B10140)/(1-$J$4*$J$5))</f>
        <v>3.208</v>
      </c>
      <c r="F10140" s="12" t="n">
        <f aca="false">B10140*C10140*3.6/1000</f>
        <v>1.71484999321703</v>
      </c>
    </row>
    <row r="10141" customFormat="false" ht="15" hidden="false" customHeight="false" outlineLevel="0" collapsed="false">
      <c r="A10141" s="11" t="n">
        <v>43841.0416666667</v>
      </c>
      <c r="B10141" s="0" t="n">
        <v>3.124</v>
      </c>
      <c r="C10141" s="0" t="n">
        <v>128.395602651733</v>
      </c>
      <c r="D10141" s="0" t="n">
        <v>3.124</v>
      </c>
      <c r="E10141" s="12" t="n">
        <f aca="false">MIN(B10141,((1-$J$5)*$J$4*E10140+(1-$J$4)*$J$5*B10141)/(1-$J$4*$J$5))</f>
        <v>3.124</v>
      </c>
      <c r="F10141" s="12" t="n">
        <f aca="false">B10141*C10141*3.6/1000</f>
        <v>1.44398830566245</v>
      </c>
    </row>
    <row r="10142" customFormat="false" ht="15" hidden="false" customHeight="false" outlineLevel="0" collapsed="false">
      <c r="A10142" s="11" t="n">
        <v>43841.0833333333</v>
      </c>
      <c r="B10142" s="0" t="n">
        <v>3.083</v>
      </c>
      <c r="C10142" s="0" t="n">
        <v>118.049221426422</v>
      </c>
      <c r="D10142" s="0" t="n">
        <v>3.083</v>
      </c>
      <c r="E10142" s="12" t="n">
        <f aca="false">MIN(B10142,((1-$J$5)*$J$4*E10141+(1-$J$4)*$J$5*B10142)/(1-$J$4*$J$5))</f>
        <v>3.083</v>
      </c>
      <c r="F10142" s="12" t="n">
        <f aca="false">B10142*C10142*3.6/1000</f>
        <v>1.31020469876757</v>
      </c>
    </row>
    <row r="10143" customFormat="false" ht="15" hidden="false" customHeight="false" outlineLevel="0" collapsed="false">
      <c r="A10143" s="11" t="n">
        <v>43841.125</v>
      </c>
      <c r="B10143" s="0" t="n">
        <v>3.058</v>
      </c>
      <c r="C10143" s="0" t="n">
        <v>113.846377194059</v>
      </c>
      <c r="D10143" s="0" t="n">
        <v>3.058</v>
      </c>
      <c r="E10143" s="12" t="n">
        <f aca="false">MIN(B10143,((1-$J$5)*$J$4*E10142+(1-$J$4)*$J$5*B10143)/(1-$J$4*$J$5))</f>
        <v>3.058</v>
      </c>
      <c r="F10143" s="12" t="n">
        <f aca="false">B10143*C10143*3.6/1000</f>
        <v>1.25331199725396</v>
      </c>
    </row>
    <row r="10144" customFormat="false" ht="15" hidden="false" customHeight="false" outlineLevel="0" collapsed="false">
      <c r="A10144" s="11" t="n">
        <v>43841.1666666667</v>
      </c>
      <c r="B10144" s="0" t="n">
        <v>3</v>
      </c>
      <c r="C10144" s="0" t="n">
        <v>121.695726751089</v>
      </c>
      <c r="D10144" s="0" t="n">
        <v>3</v>
      </c>
      <c r="E10144" s="12" t="n">
        <f aca="false">MIN(B10144,((1-$J$5)*$J$4*E10143+(1-$J$4)*$J$5*B10144)/(1-$J$4*$J$5))</f>
        <v>3</v>
      </c>
      <c r="F10144" s="12" t="n">
        <f aca="false">B10144*C10144*3.6/1000</f>
        <v>1.31431384891176</v>
      </c>
    </row>
    <row r="10145" customFormat="false" ht="15" hidden="false" customHeight="false" outlineLevel="0" collapsed="false">
      <c r="A10145" s="11" t="n">
        <v>43841.2083333333</v>
      </c>
      <c r="B10145" s="0" t="n">
        <v>2.942</v>
      </c>
      <c r="C10145" s="0" t="n">
        <v>119.093965503225</v>
      </c>
      <c r="D10145" s="0" t="n">
        <v>2.942</v>
      </c>
      <c r="E10145" s="12" t="n">
        <f aca="false">MIN(B10145,((1-$J$5)*$J$4*E10144+(1-$J$4)*$J$5*B10145)/(1-$J$4*$J$5))</f>
        <v>2.942</v>
      </c>
      <c r="F10145" s="12" t="n">
        <f aca="false">B10145*C10145*3.6/1000</f>
        <v>1.26134800743776</v>
      </c>
    </row>
    <row r="10146" customFormat="false" ht="15" hidden="false" customHeight="false" outlineLevel="0" collapsed="false">
      <c r="A10146" s="11" t="n">
        <v>43841.25</v>
      </c>
      <c r="B10146" s="0" t="n">
        <v>2.861</v>
      </c>
      <c r="C10146" s="0" t="n">
        <v>121.176513631926</v>
      </c>
      <c r="D10146" s="0" t="n">
        <v>2.861</v>
      </c>
      <c r="E10146" s="12" t="n">
        <f aca="false">MIN(B10146,((1-$J$5)*$J$4*E10145+(1-$J$4)*$J$5*B10146)/(1-$J$4*$J$5))</f>
        <v>2.861</v>
      </c>
      <c r="F10146" s="12" t="n">
        <f aca="false">B10146*C10146*3.6/1000</f>
        <v>1.24806961980338</v>
      </c>
    </row>
    <row r="10147" customFormat="false" ht="15" hidden="false" customHeight="false" outlineLevel="0" collapsed="false">
      <c r="A10147" s="11" t="n">
        <v>43841.2916666667</v>
      </c>
      <c r="B10147" s="0" t="n">
        <v>2.869</v>
      </c>
      <c r="C10147" s="0" t="n">
        <v>125.314674674397</v>
      </c>
      <c r="D10147" s="0" t="n">
        <v>2.84695005748614</v>
      </c>
      <c r="E10147" s="12" t="n">
        <f aca="false">MIN(B10147,((1-$J$5)*$J$4*E10146+(1-$J$4)*$J$5*B10147)/(1-$J$4*$J$5))</f>
        <v>2.84695222405272</v>
      </c>
      <c r="F10147" s="12" t="n">
        <f aca="false">B10147*C10147*3.6/1000</f>
        <v>1.29430008590704</v>
      </c>
    </row>
    <row r="10148" customFormat="false" ht="15" hidden="false" customHeight="false" outlineLevel="0" collapsed="false">
      <c r="A10148" s="11" t="n">
        <v>43841.3333333333</v>
      </c>
      <c r="B10148" s="0" t="n">
        <v>2.812</v>
      </c>
      <c r="C10148" s="0" t="n">
        <v>114.900733760903</v>
      </c>
      <c r="D10148" s="0" t="n">
        <v>2.812</v>
      </c>
      <c r="E10148" s="12" t="n">
        <f aca="false">MIN(B10148,((1-$J$5)*$J$4*E10147+(1-$J$4)*$J$5*B10148)/(1-$J$4*$J$5))</f>
        <v>2.812</v>
      </c>
      <c r="F10148" s="12" t="n">
        <f aca="false">B10148*C10148*3.6/1000</f>
        <v>1.16316310800837</v>
      </c>
    </row>
    <row r="10149" customFormat="false" ht="15" hidden="false" customHeight="false" outlineLevel="0" collapsed="false">
      <c r="A10149" s="11" t="n">
        <v>43841.375</v>
      </c>
      <c r="B10149" s="0" t="n">
        <v>2.828</v>
      </c>
      <c r="C10149" s="0" t="n">
        <v>123.250007091969</v>
      </c>
      <c r="D10149" s="0" t="n">
        <v>2.79828373584547</v>
      </c>
      <c r="E10149" s="12" t="n">
        <f aca="false">MIN(B10149,((1-$J$5)*$J$4*E10148+(1-$J$4)*$J$5*B10149)/(1-$J$4*$J$5))</f>
        <v>2.79828665568369</v>
      </c>
      <c r="F10149" s="12" t="n">
        <f aca="false">B10149*C10149*3.6/1000</f>
        <v>1.25478367220192</v>
      </c>
    </row>
    <row r="10150" customFormat="false" ht="15" hidden="false" customHeight="false" outlineLevel="0" collapsed="false">
      <c r="A10150" s="11" t="n">
        <v>43841.4166666667</v>
      </c>
      <c r="B10150" s="0" t="n">
        <v>2.748</v>
      </c>
      <c r="C10150" s="0" t="n">
        <v>119.093965503225</v>
      </c>
      <c r="D10150" s="0" t="n">
        <v>2.748</v>
      </c>
      <c r="E10150" s="12" t="n">
        <f aca="false">MIN(B10150,((1-$J$5)*$J$4*E10149+(1-$J$4)*$J$5*B10150)/(1-$J$4*$J$5))</f>
        <v>2.748</v>
      </c>
      <c r="F10150" s="12" t="n">
        <f aca="false">B10150*C10150*3.6/1000</f>
        <v>1.17817278193031</v>
      </c>
    </row>
    <row r="10151" customFormat="false" ht="15" hidden="false" customHeight="false" outlineLevel="0" collapsed="false">
      <c r="A10151" s="11" t="n">
        <v>43841.4583333333</v>
      </c>
      <c r="B10151" s="0" t="n">
        <v>2.731</v>
      </c>
      <c r="C10151" s="0" t="n">
        <v>105.318917408228</v>
      </c>
      <c r="D10151" s="0" t="n">
        <v>2.731</v>
      </c>
      <c r="E10151" s="12" t="n">
        <f aca="false">MIN(B10151,((1-$J$5)*$J$4*E10150+(1-$J$4)*$J$5*B10151)/(1-$J$4*$J$5))</f>
        <v>2.731</v>
      </c>
      <c r="F10151" s="12" t="n">
        <f aca="false">B10151*C10151*3.6/1000</f>
        <v>1.03545346839073</v>
      </c>
    </row>
    <row r="10152" customFormat="false" ht="15" hidden="false" customHeight="false" outlineLevel="0" collapsed="false">
      <c r="A10152" s="11" t="n">
        <v>43841.5</v>
      </c>
      <c r="B10152" s="0" t="n">
        <v>2.692</v>
      </c>
      <c r="C10152" s="0" t="n">
        <v>100.989337546593</v>
      </c>
      <c r="D10152" s="0" t="n">
        <v>2.692</v>
      </c>
      <c r="E10152" s="12" t="n">
        <f aca="false">MIN(B10152,((1-$J$5)*$J$4*E10151+(1-$J$4)*$J$5*B10152)/(1-$J$4*$J$5))</f>
        <v>2.692</v>
      </c>
      <c r="F10152" s="12" t="n">
        <f aca="false">B10152*C10152*3.6/1000</f>
        <v>0.978707868031545</v>
      </c>
    </row>
    <row r="10153" customFormat="false" ht="15" hidden="false" customHeight="false" outlineLevel="0" collapsed="false">
      <c r="A10153" s="11" t="n">
        <v>43841.5416666667</v>
      </c>
      <c r="B10153" s="0" t="n">
        <v>2.731</v>
      </c>
      <c r="C10153" s="0" t="n">
        <v>93.2958224881477</v>
      </c>
      <c r="D10153" s="0" t="n">
        <v>2.6791398796558</v>
      </c>
      <c r="E10153" s="12" t="n">
        <f aca="false">MIN(B10153,((1-$J$5)*$J$4*E10152+(1-$J$4)*$J$5*B10153)/(1-$J$4*$J$5))</f>
        <v>2.6791449752883</v>
      </c>
      <c r="F10153" s="12" t="n">
        <f aca="false">B10153*C10153*3.6/1000</f>
        <v>0.917247208374472</v>
      </c>
    </row>
    <row r="10154" customFormat="false" ht="15" hidden="false" customHeight="false" outlineLevel="0" collapsed="false">
      <c r="A10154" s="11" t="n">
        <v>43841.5833333333</v>
      </c>
      <c r="B10154" s="0" t="n">
        <v>2.692</v>
      </c>
      <c r="C10154" s="0" t="n">
        <v>98.8068565282662</v>
      </c>
      <c r="D10154" s="0" t="n">
        <v>2.66604441533396</v>
      </c>
      <c r="E10154" s="12" t="n">
        <f aca="false">MIN(B10154,((1-$J$5)*$J$4*E10153+(1-$J$4)*$J$5*B10154)/(1-$J$4*$J$5))</f>
        <v>2.66605197734286</v>
      </c>
      <c r="F10154" s="12" t="n">
        <f aca="false">B10154*C10154*3.6/1000</f>
        <v>0.957557007986733</v>
      </c>
    </row>
    <row r="10155" customFormat="false" ht="15" hidden="false" customHeight="false" outlineLevel="0" collapsed="false">
      <c r="A10155" s="11" t="n">
        <v>43841.625</v>
      </c>
      <c r="B10155" s="0" t="n">
        <v>2.723</v>
      </c>
      <c r="C10155" s="0" t="n">
        <v>103.159899071714</v>
      </c>
      <c r="D10155" s="0" t="n">
        <v>2.65351791086226</v>
      </c>
      <c r="E10155" s="12" t="n">
        <f aca="false">MIN(B10155,((1-$J$5)*$J$4*E10154+(1-$J$4)*$J$5*B10155)/(1-$J$4*$J$5))</f>
        <v>2.6535321754097</v>
      </c>
      <c r="F10155" s="12" t="n">
        <f aca="false">B10155*C10155*3.6/1000</f>
        <v>1.01125585862019</v>
      </c>
    </row>
    <row r="10156" customFormat="false" ht="15" hidden="false" customHeight="false" outlineLevel="0" collapsed="false">
      <c r="A10156" s="11" t="n">
        <v>43841.6666666667</v>
      </c>
      <c r="B10156" s="0" t="n">
        <v>2.723</v>
      </c>
      <c r="C10156" s="0" t="n">
        <v>99.899611371682</v>
      </c>
      <c r="D10156" s="0" t="n">
        <v>2.64119656318313</v>
      </c>
      <c r="E10156" s="12" t="n">
        <f aca="false">MIN(B10156,((1-$J$5)*$J$4*E10155+(1-$J$4)*$J$5*B10156)/(1-$J$4*$J$5))</f>
        <v>2.64121863051004</v>
      </c>
      <c r="F10156" s="12" t="n">
        <f aca="false">B10156*C10156*3.6/1000</f>
        <v>0.979295910354324</v>
      </c>
    </row>
    <row r="10157" customFormat="false" ht="15" hidden="false" customHeight="false" outlineLevel="0" collapsed="false">
      <c r="A10157" s="11" t="n">
        <v>43841.7083333333</v>
      </c>
      <c r="B10157" s="0" t="n">
        <v>2.692</v>
      </c>
      <c r="C10157" s="0" t="n">
        <v>94.404513188542</v>
      </c>
      <c r="D10157" s="0" t="n">
        <v>2.62872252753872</v>
      </c>
      <c r="E10157" s="12" t="n">
        <f aca="false">MIN(B10157,((1-$J$5)*$J$4*E10156+(1-$J$4)*$J$5*B10157)/(1-$J$4*$J$5))</f>
        <v>2.62875044878829</v>
      </c>
      <c r="F10157" s="12" t="n">
        <f aca="false">B10157*C10157*3.6/1000</f>
        <v>0.914893018212798</v>
      </c>
    </row>
    <row r="10158" customFormat="false" ht="15" hidden="false" customHeight="false" outlineLevel="0" collapsed="false">
      <c r="A10158" s="11" t="n">
        <v>43841.75</v>
      </c>
      <c r="B10158" s="0" t="n">
        <v>2.684</v>
      </c>
      <c r="C10158" s="0" t="n">
        <v>94.404513188542</v>
      </c>
      <c r="D10158" s="0" t="n">
        <v>2.61636130942979</v>
      </c>
      <c r="E10158" s="12" t="n">
        <f aca="false">MIN(B10158,((1-$J$5)*$J$4*E10157+(1-$J$4)*$J$5*B10158)/(1-$J$4*$J$5))</f>
        <v>2.61639541668305</v>
      </c>
      <c r="F10158" s="12" t="n">
        <f aca="false">B10158*C10158*3.6/1000</f>
        <v>0.912174168232968</v>
      </c>
    </row>
    <row r="10159" customFormat="false" ht="15" hidden="false" customHeight="false" outlineLevel="0" collapsed="false">
      <c r="A10159" s="11" t="n">
        <v>43841.7916666667</v>
      </c>
      <c r="B10159" s="0" t="n">
        <v>2.715</v>
      </c>
      <c r="C10159" s="0" t="n">
        <v>106.394209630326</v>
      </c>
      <c r="D10159" s="0" t="n">
        <v>2.60455702582121</v>
      </c>
      <c r="E10159" s="12" t="n">
        <f aca="false">MIN(B10159,((1-$J$5)*$J$4*E10158+(1-$J$4)*$J$5*B10159)/(1-$J$4*$J$5))</f>
        <v>2.60460142299799</v>
      </c>
      <c r="F10159" s="12" t="n">
        <f aca="false">B10159*C10159*3.6/1000</f>
        <v>1.0398970049268</v>
      </c>
    </row>
    <row r="10160" customFormat="false" ht="15" hidden="false" customHeight="false" outlineLevel="0" collapsed="false">
      <c r="A10160" s="11" t="n">
        <v>43841.8333333333</v>
      </c>
      <c r="B10160" s="0" t="n">
        <v>2.668</v>
      </c>
      <c r="C10160" s="0" t="n">
        <v>102.076084208648</v>
      </c>
      <c r="D10160" s="0" t="n">
        <v>2.59240862600233</v>
      </c>
      <c r="E10160" s="12" t="n">
        <f aca="false">MIN(B10160,((1-$J$5)*$J$4*E10159+(1-$J$4)*$J$5*B10160)/(1-$J$4*$J$5))</f>
        <v>2.59245971915947</v>
      </c>
      <c r="F10160" s="12" t="n">
        <f aca="false">B10160*C10160*3.6/1000</f>
        <v>0.980420373607222</v>
      </c>
    </row>
    <row r="10161" customFormat="false" ht="15" hidden="false" customHeight="false" outlineLevel="0" collapsed="false">
      <c r="A10161" s="11" t="n">
        <v>43841.875</v>
      </c>
      <c r="B10161" s="0" t="n">
        <v>2.644</v>
      </c>
      <c r="C10161" s="0" t="n">
        <v>97.7110223546886</v>
      </c>
      <c r="D10161" s="0" t="n">
        <v>2.58018475065057</v>
      </c>
      <c r="E10161" s="12" t="n">
        <f aca="false">MIN(B10161,((1-$J$5)*$J$4*E10160+(1-$J$4)*$J$5*B10161)/(1-$J$4*$J$5))</f>
        <v>2.58024127238584</v>
      </c>
      <c r="F10161" s="12" t="n">
        <f aca="false">B10161*C10161*3.6/1000</f>
        <v>0.930052595180868</v>
      </c>
    </row>
    <row r="10162" customFormat="false" ht="15" hidden="false" customHeight="false" outlineLevel="0" collapsed="false">
      <c r="A10162" s="11" t="n">
        <v>43841.9166666667</v>
      </c>
      <c r="B10162" s="0" t="n">
        <v>2.636</v>
      </c>
      <c r="C10162" s="0" t="n">
        <v>95.5099054280571</v>
      </c>
      <c r="D10162" s="0" t="n">
        <v>2.56806959575491</v>
      </c>
      <c r="E10162" s="12" t="n">
        <f aca="false">MIN(B10162,((1-$J$5)*$J$4*E10161+(1-$J$4)*$J$5*B10162)/(1-$J$4*$J$5))</f>
        <v>2.56813186097916</v>
      </c>
      <c r="F10162" s="12" t="n">
        <f aca="false">B10162*C10162*3.6/1000</f>
        <v>0.906350798550091</v>
      </c>
    </row>
    <row r="10163" customFormat="false" ht="15" hidden="false" customHeight="false" outlineLevel="0" collapsed="false">
      <c r="A10163" s="11" t="n">
        <v>43841.9583333333</v>
      </c>
      <c r="B10163" s="0" t="n">
        <v>2.628</v>
      </c>
      <c r="C10163" s="0" t="n">
        <v>96.6120566152453</v>
      </c>
      <c r="D10163" s="0" t="n">
        <v>2.55606138071164</v>
      </c>
      <c r="E10163" s="12" t="n">
        <f aca="false">MIN(B10163,((1-$J$5)*$J$4*E10162+(1-$J$4)*$J$5*B10163)/(1-$J$4*$J$5))</f>
        <v>2.55612968864013</v>
      </c>
      <c r="F10163" s="12" t="n">
        <f aca="false">B10163*C10163*3.6/1000</f>
        <v>0.914027345225512</v>
      </c>
    </row>
    <row r="10164" customFormat="false" ht="15" hidden="false" customHeight="false" outlineLevel="0" collapsed="false">
      <c r="A10164" s="11" t="n">
        <v>43842</v>
      </c>
      <c r="B10164" s="0" t="n">
        <v>2.565</v>
      </c>
      <c r="C10164" s="0" t="n">
        <v>93.2958224881477</v>
      </c>
      <c r="D10164" s="0" t="n">
        <v>2.54352942954518</v>
      </c>
      <c r="E10164" s="12" t="n">
        <f aca="false">MIN(B10164,((1-$J$5)*$J$4*E10163+(1-$J$4)*$J$5*B10164)/(1-$J$4*$J$5))</f>
        <v>2.5435987217762</v>
      </c>
      <c r="F10164" s="12" t="n">
        <f aca="false">B10164*C10164*3.6/1000</f>
        <v>0.861493624855555</v>
      </c>
    </row>
    <row r="10165" customFormat="false" ht="15" hidden="false" customHeight="false" outlineLevel="0" collapsed="false">
      <c r="A10165" s="11" t="n">
        <v>43842.0416666667</v>
      </c>
      <c r="B10165" s="0" t="n">
        <v>2.541</v>
      </c>
      <c r="C10165" s="0" t="n">
        <v>94.404513188542</v>
      </c>
      <c r="D10165" s="0" t="n">
        <v>2.53092828457948</v>
      </c>
      <c r="E10165" s="12" t="n">
        <f aca="false">MIN(B10165,((1-$J$5)*$J$4*E10164+(1-$J$4)*$J$5*B10165)/(1-$J$4*$J$5))</f>
        <v>2.53099742487709</v>
      </c>
      <c r="F10165" s="12" t="n">
        <f aca="false">B10165*C10165*3.6/1000</f>
        <v>0.863574724843507</v>
      </c>
    </row>
    <row r="10166" customFormat="false" ht="15" hidden="false" customHeight="false" outlineLevel="0" collapsed="false">
      <c r="A10166" s="11" t="n">
        <v>43842.0833333333</v>
      </c>
      <c r="B10166" s="0" t="n">
        <v>2.534</v>
      </c>
      <c r="C10166" s="0" t="n">
        <v>89.9493566238009</v>
      </c>
      <c r="D10166" s="0" t="n">
        <v>2.51845347391392</v>
      </c>
      <c r="E10166" s="12" t="n">
        <f aca="false">MIN(B10166,((1-$J$5)*$J$4*E10165+(1-$J$4)*$J$5*B10166)/(1-$J$4*$J$5))</f>
        <v>2.51852300272096</v>
      </c>
      <c r="F10166" s="12" t="n">
        <f aca="false">B10166*C10166*3.6/1000</f>
        <v>0.820554010864962</v>
      </c>
    </row>
    <row r="10167" customFormat="false" ht="15" hidden="false" customHeight="false" outlineLevel="0" collapsed="false">
      <c r="A10167" s="11" t="n">
        <v>43842.125</v>
      </c>
      <c r="B10167" s="0" t="n">
        <v>2.479</v>
      </c>
      <c r="C10167" s="0" t="n">
        <v>84.2999940875752</v>
      </c>
      <c r="D10167" s="0" t="n">
        <v>2.479</v>
      </c>
      <c r="E10167" s="12" t="n">
        <f aca="false">MIN(B10167,((1-$J$5)*$J$4*E10166+(1-$J$4)*$J$5*B10167)/(1-$J$4*$J$5))</f>
        <v>2.479</v>
      </c>
      <c r="F10167" s="12" t="n">
        <f aca="false">B10167*C10167*3.6/1000</f>
        <v>0.752326867235156</v>
      </c>
    </row>
    <row r="10168" customFormat="false" ht="15" hidden="false" customHeight="false" outlineLevel="0" collapsed="false">
      <c r="A10168" s="11" t="n">
        <v>43842.1666666667</v>
      </c>
      <c r="B10168" s="0" t="n">
        <v>2.487</v>
      </c>
      <c r="C10168" s="0" t="n">
        <v>84.2999940875752</v>
      </c>
      <c r="D10168" s="0" t="n">
        <v>2.46683821665231</v>
      </c>
      <c r="E10168" s="12" t="n">
        <f aca="false">MIN(B10168,((1-$J$5)*$J$4*E10167+(1-$J$4)*$J$5*B10168)/(1-$J$4*$J$5))</f>
        <v>2.46684019769358</v>
      </c>
      <c r="F10168" s="12" t="n">
        <f aca="false">B10168*C10168*3.6/1000</f>
        <v>0.754754707064878</v>
      </c>
    </row>
    <row r="10169" customFormat="false" ht="15" hidden="false" customHeight="false" outlineLevel="0" collapsed="false">
      <c r="A10169" s="11" t="n">
        <v>43842.2083333333</v>
      </c>
      <c r="B10169" s="0" t="n">
        <v>2.433</v>
      </c>
      <c r="C10169" s="0" t="n">
        <v>78.5526669065793</v>
      </c>
      <c r="D10169" s="0" t="n">
        <v>2.433</v>
      </c>
      <c r="E10169" s="12" t="n">
        <f aca="false">MIN(B10169,((1-$J$5)*$J$4*E10168+(1-$J$4)*$J$5*B10169)/(1-$J$4*$J$5))</f>
        <v>2.433</v>
      </c>
      <c r="F10169" s="12" t="n">
        <f aca="false">B10169*C10169*3.6/1000</f>
        <v>0.688027098901347</v>
      </c>
    </row>
    <row r="10170" customFormat="false" ht="15" hidden="false" customHeight="false" outlineLevel="0" collapsed="false">
      <c r="A10170" s="11" t="n">
        <v>43842.25</v>
      </c>
      <c r="B10170" s="0" t="n">
        <v>2.433</v>
      </c>
      <c r="C10170" s="0" t="n">
        <v>80.8640116515559</v>
      </c>
      <c r="D10170" s="0" t="n">
        <v>2.420974106672</v>
      </c>
      <c r="E10170" s="12" t="n">
        <f aca="false">MIN(B10170,((1-$J$5)*$J$4*E10169+(1-$J$4)*$J$5*B10170)/(1-$J$4*$J$5))</f>
        <v>2.42097528830313</v>
      </c>
      <c r="F10170" s="12" t="n">
        <f aca="false">B10170*C10170*3.6/1000</f>
        <v>0.708271705253648</v>
      </c>
    </row>
    <row r="10171" customFormat="false" ht="15" hidden="false" customHeight="false" outlineLevel="0" collapsed="false">
      <c r="A10171" s="11" t="n">
        <v>43842.2916666667</v>
      </c>
      <c r="B10171" s="0" t="n">
        <v>2.402</v>
      </c>
      <c r="C10171" s="0" t="n">
        <v>70.3203432558607</v>
      </c>
      <c r="D10171" s="0" t="n">
        <v>2.402</v>
      </c>
      <c r="E10171" s="12" t="n">
        <f aca="false">MIN(B10171,((1-$J$5)*$J$4*E10170+(1-$J$4)*$J$5*B10171)/(1-$J$4*$J$5))</f>
        <v>2.402</v>
      </c>
      <c r="F10171" s="12" t="n">
        <f aca="false">B10171*C10171*3.6/1000</f>
        <v>0.608074072202079</v>
      </c>
    </row>
    <row r="10172" customFormat="false" ht="15" hidden="false" customHeight="false" outlineLevel="0" collapsed="false">
      <c r="A10172" s="11" t="n">
        <v>43842.3333333333</v>
      </c>
      <c r="B10172" s="0" t="n">
        <v>2.379</v>
      </c>
      <c r="C10172" s="0" t="n">
        <v>75.0527497740589</v>
      </c>
      <c r="D10172" s="0" t="n">
        <v>2.379</v>
      </c>
      <c r="E10172" s="12" t="n">
        <f aca="false">MIN(B10172,((1-$J$5)*$J$4*E10171+(1-$J$4)*$J$5*B10172)/(1-$J$4*$J$5))</f>
        <v>2.379</v>
      </c>
      <c r="F10172" s="12" t="n">
        <f aca="false">B10172*C10172*3.6/1000</f>
        <v>0.64278177016495</v>
      </c>
    </row>
    <row r="10173" customFormat="false" ht="15" hidden="false" customHeight="false" outlineLevel="0" collapsed="false">
      <c r="A10173" s="11" t="n">
        <v>43842.375</v>
      </c>
      <c r="B10173" s="0" t="n">
        <v>2.371</v>
      </c>
      <c r="C10173" s="0" t="n">
        <v>72.6963329791369</v>
      </c>
      <c r="D10173" s="0" t="n">
        <v>2.36714953929202</v>
      </c>
      <c r="E10173" s="12" t="n">
        <f aca="false">MIN(B10173,((1-$J$5)*$J$4*E10172+(1-$J$4)*$J$5*B10173)/(1-$J$4*$J$5))</f>
        <v>2.36714991762768</v>
      </c>
      <c r="F10173" s="12" t="n">
        <f aca="false">B10173*C10173*3.6/1000</f>
        <v>0.620506819776721</v>
      </c>
    </row>
    <row r="10174" customFormat="false" ht="15" hidden="false" customHeight="false" outlineLevel="0" collapsed="false">
      <c r="A10174" s="11" t="n">
        <v>43842.4166666667</v>
      </c>
      <c r="B10174" s="0" t="n">
        <v>2.356</v>
      </c>
      <c r="C10174" s="0" t="n">
        <v>70.3203432558607</v>
      </c>
      <c r="D10174" s="0" t="n">
        <v>2.35532163838286</v>
      </c>
      <c r="E10174" s="12" t="n">
        <f aca="false">MIN(B10174,((1-$J$5)*$J$4*E10173+(1-$J$4)*$J$5*B10174)/(1-$J$4*$J$5))</f>
        <v>2.35532207713958</v>
      </c>
      <c r="F10174" s="12" t="n">
        <f aca="false">B10174*C10174*3.6/1000</f>
        <v>0.596429023358908</v>
      </c>
    </row>
    <row r="10175" customFormat="false" ht="15" hidden="false" customHeight="false" outlineLevel="0" collapsed="false">
      <c r="A10175" s="11" t="n">
        <v>43842.4583333333</v>
      </c>
      <c r="B10175" s="0" t="n">
        <v>2.318</v>
      </c>
      <c r="C10175" s="0" t="n">
        <v>76.2239088792823</v>
      </c>
      <c r="D10175" s="0" t="n">
        <v>2.318</v>
      </c>
      <c r="E10175" s="12" t="n">
        <f aca="false">MIN(B10175,((1-$J$5)*$J$4*E10174+(1-$J$4)*$J$5*B10175)/(1-$J$4*$J$5))</f>
        <v>2.318</v>
      </c>
      <c r="F10175" s="12" t="n">
        <f aca="false">B10175*C10175*3.6/1000</f>
        <v>0.636073274815835</v>
      </c>
    </row>
    <row r="10176" customFormat="false" ht="15" hidden="false" customHeight="false" outlineLevel="0" collapsed="false">
      <c r="A10176" s="11" t="n">
        <v>43842.5</v>
      </c>
      <c r="B10176" s="0" t="n">
        <v>2.325</v>
      </c>
      <c r="C10176" s="0" t="n">
        <v>70.3203432558607</v>
      </c>
      <c r="D10176" s="0" t="n">
        <v>2.30662257649259</v>
      </c>
      <c r="E10176" s="12" t="n">
        <f aca="false">MIN(B10176,((1-$J$5)*$J$4*E10175+(1-$J$4)*$J$5*B10176)/(1-$J$4*$J$5))</f>
        <v>2.30662438220758</v>
      </c>
      <c r="F10176" s="12" t="n">
        <f aca="false">B10176*C10176*3.6/1000</f>
        <v>0.588581273051554</v>
      </c>
    </row>
    <row r="10177" customFormat="false" ht="15" hidden="false" customHeight="false" outlineLevel="0" collapsed="false">
      <c r="A10177" s="11" t="n">
        <v>43842.5416666667</v>
      </c>
      <c r="B10177" s="0" t="n">
        <v>2.287</v>
      </c>
      <c r="C10177" s="0" t="n">
        <v>72.6963329791369</v>
      </c>
      <c r="D10177" s="0" t="n">
        <v>2.287</v>
      </c>
      <c r="E10177" s="12" t="n">
        <f aca="false">MIN(B10177,((1-$J$5)*$J$4*E10176+(1-$J$4)*$J$5*B10177)/(1-$J$4*$J$5))</f>
        <v>2.287</v>
      </c>
      <c r="F10177" s="12" t="n">
        <f aca="false">B10177*C10177*3.6/1000</f>
        <v>0.59852344868383</v>
      </c>
    </row>
    <row r="10178" customFormat="false" ht="15" hidden="false" customHeight="false" outlineLevel="0" collapsed="false">
      <c r="A10178" s="11" t="n">
        <v>43842.5833333333</v>
      </c>
      <c r="B10178" s="0" t="n">
        <v>2.287</v>
      </c>
      <c r="C10178" s="0" t="n">
        <v>88.8268587731195</v>
      </c>
      <c r="D10178" s="0" t="n">
        <v>2.27569575912818</v>
      </c>
      <c r="E10178" s="12" t="n">
        <f aca="false">MIN(B10178,((1-$J$5)*$J$4*E10177+(1-$J$4)*$J$5*B10178)/(1-$J$4*$J$5))</f>
        <v>2.27569686985173</v>
      </c>
      <c r="F10178" s="12" t="n">
        <f aca="false">B10178*C10178*3.6/1000</f>
        <v>0.731329293650848</v>
      </c>
    </row>
    <row r="10179" customFormat="false" ht="15" hidden="false" customHeight="false" outlineLevel="0" collapsed="false">
      <c r="A10179" s="11" t="n">
        <v>43842.625</v>
      </c>
      <c r="B10179" s="0" t="n">
        <v>2.287</v>
      </c>
      <c r="C10179" s="0" t="n">
        <v>98.8068565282662</v>
      </c>
      <c r="D10179" s="0" t="n">
        <v>2.26457665703987</v>
      </c>
      <c r="E10179" s="12" t="n">
        <f aca="false">MIN(B10179,((1-$J$5)*$J$4*E10178+(1-$J$4)*$J$5*B10179)/(1-$J$4*$J$5))</f>
        <v>2.26457995272073</v>
      </c>
      <c r="F10179" s="12" t="n">
        <f aca="false">B10179*C10179*3.6/1000</f>
        <v>0.813496611168521</v>
      </c>
    </row>
    <row r="10180" customFormat="false" ht="15" hidden="false" customHeight="false" outlineLevel="0" collapsed="false">
      <c r="A10180" s="11" t="n">
        <v>43842.6666666667</v>
      </c>
      <c r="B10180" s="0" t="n">
        <v>2.302</v>
      </c>
      <c r="C10180" s="0" t="n">
        <v>117.002122812094</v>
      </c>
      <c r="D10180" s="0" t="n">
        <v>2.25381118643904</v>
      </c>
      <c r="E10180" s="12" t="n">
        <f aca="false">MIN(B10180,((1-$J$5)*$J$4*E10179+(1-$J$4)*$J$5*B10180)/(1-$J$4*$J$5))</f>
        <v>2.25381916272533</v>
      </c>
      <c r="F10180" s="12" t="n">
        <f aca="false">B10180*C10180*3.6/1000</f>
        <v>0.969619992168381</v>
      </c>
    </row>
    <row r="10181" customFormat="false" ht="15" hidden="false" customHeight="false" outlineLevel="0" collapsed="false">
      <c r="A10181" s="11" t="n">
        <v>43842.7083333333</v>
      </c>
      <c r="B10181" s="0" t="n">
        <v>2.333</v>
      </c>
      <c r="C10181" s="0" t="n">
        <v>185.84214822806</v>
      </c>
      <c r="D10181" s="0" t="n">
        <v>2.24357651547856</v>
      </c>
      <c r="E10181" s="12" t="n">
        <f aca="false">MIN(B10181,((1-$J$5)*$J$4*E10180+(1-$J$4)*$J$5*B10181)/(1-$J$4*$J$5))</f>
        <v>2.24359314686495</v>
      </c>
      <c r="F10181" s="12" t="n">
        <f aca="false">B10181*C10181*3.6/1000</f>
        <v>1.56085103453783</v>
      </c>
    </row>
    <row r="10182" customFormat="false" ht="15" hidden="false" customHeight="false" outlineLevel="0" collapsed="false">
      <c r="A10182" s="11" t="n">
        <v>43842.75</v>
      </c>
      <c r="B10182" s="0" t="n">
        <v>2.604</v>
      </c>
      <c r="C10182" s="0" t="n">
        <v>262.344030046413</v>
      </c>
      <c r="D10182" s="0" t="n">
        <v>2.23660834878713</v>
      </c>
      <c r="E10182" s="12" t="n">
        <f aca="false">MIN(B10182,((1-$J$5)*$J$4*E10181+(1-$J$4)*$J$5*B10182)/(1-$J$4*$J$5))</f>
        <v>2.23666080507146</v>
      </c>
      <c r="F10182" s="12" t="n">
        <f aca="false">B10182*C10182*3.6/1000</f>
        <v>2.45931787526709</v>
      </c>
    </row>
    <row r="10183" customFormat="false" ht="15" hidden="false" customHeight="false" outlineLevel="0" collapsed="false">
      <c r="A10183" s="11" t="n">
        <v>43842.7916666667</v>
      </c>
      <c r="B10183" s="0" t="n">
        <v>2.348</v>
      </c>
      <c r="C10183" s="0" t="n">
        <v>232.880422281293</v>
      </c>
      <c r="D10183" s="0" t="n">
        <v>2.22682694761928</v>
      </c>
      <c r="E10183" s="12" t="n">
        <f aca="false">MIN(B10183,((1-$J$5)*$J$4*E10182+(1-$J$4)*$J$5*B10183)/(1-$J$4*$J$5))</f>
        <v>2.22689044584458</v>
      </c>
      <c r="F10183" s="12" t="n">
        <f aca="false">B10183*C10183*3.6/1000</f>
        <v>1.96849163345931</v>
      </c>
    </row>
    <row r="10184" customFormat="false" ht="15" hidden="false" customHeight="false" outlineLevel="0" collapsed="false">
      <c r="A10184" s="11" t="n">
        <v>43842.8333333333</v>
      </c>
      <c r="B10184" s="0" t="n">
        <v>2.295</v>
      </c>
      <c r="C10184" s="0" t="n">
        <v>191.413183889154</v>
      </c>
      <c r="D10184" s="0" t="n">
        <v>2.21659968989436</v>
      </c>
      <c r="E10184" s="12" t="n">
        <f aca="false">MIN(B10184,((1-$J$5)*$J$4*E10183+(1-$J$4)*$J$5*B10184)/(1-$J$4*$J$5))</f>
        <v>2.2166698454188</v>
      </c>
      <c r="F10184" s="12" t="n">
        <f aca="false">B10184*C10184*3.6/1000</f>
        <v>1.58145572529219</v>
      </c>
    </row>
    <row r="10185" customFormat="false" ht="15" hidden="false" customHeight="false" outlineLevel="0" collapsed="false">
      <c r="A10185" s="11" t="n">
        <v>43842.875</v>
      </c>
      <c r="B10185" s="0" t="n">
        <v>2.257</v>
      </c>
      <c r="C10185" s="0" t="n">
        <v>169.818451293136</v>
      </c>
      <c r="D10185" s="0" t="n">
        <v>2.20610540264229</v>
      </c>
      <c r="E10185" s="12" t="n">
        <f aca="false">MIN(B10185,((1-$J$5)*$J$4*E10184+(1-$J$4)*$J$5*B10185)/(1-$J$4*$J$5))</f>
        <v>2.2061794031549</v>
      </c>
      <c r="F10185" s="12" t="n">
        <f aca="false">B10185*C10185*3.6/1000</f>
        <v>1.37980888044699</v>
      </c>
    </row>
    <row r="10186" customFormat="false" ht="15" hidden="false" customHeight="false" outlineLevel="0" collapsed="false">
      <c r="A10186" s="11" t="n">
        <v>43842.9166666667</v>
      </c>
      <c r="B10186" s="0" t="n">
        <v>2.28</v>
      </c>
      <c r="C10186" s="0" t="n">
        <v>238.145918041139</v>
      </c>
      <c r="D10186" s="0" t="n">
        <v>2.19604599370717</v>
      </c>
      <c r="E10186" s="12" t="n">
        <f aca="false">MIN(B10186,((1-$J$5)*$J$4*E10185+(1-$J$4)*$J$5*B10186)/(1-$J$4*$J$5))</f>
        <v>2.19612702419024</v>
      </c>
      <c r="F10186" s="12" t="n">
        <f aca="false">B10186*C10186*3.6/1000</f>
        <v>1.95470169528167</v>
      </c>
    </row>
    <row r="10187" customFormat="false" ht="15" hidden="false" customHeight="false" outlineLevel="0" collapsed="false">
      <c r="A10187" s="11" t="n">
        <v>43842.9583333333</v>
      </c>
      <c r="B10187" s="0" t="n">
        <v>2.249</v>
      </c>
      <c r="C10187" s="0" t="n">
        <v>232.880422281293</v>
      </c>
      <c r="D10187" s="0" t="n">
        <v>2.18579685118893</v>
      </c>
      <c r="E10187" s="12" t="n">
        <f aca="false">MIN(B10187,((1-$J$5)*$J$4*E10186+(1-$J$4)*$J$5*B10187)/(1-$J$4*$J$5))</f>
        <v>2.1858827569054</v>
      </c>
      <c r="F10187" s="12" t="n">
        <f aca="false">B10187*C10187*3.6/1000</f>
        <v>1.88549305095826</v>
      </c>
    </row>
    <row r="10188" customFormat="false" ht="15" hidden="false" customHeight="false" outlineLevel="0" collapsed="false">
      <c r="A10188" s="11" t="n">
        <v>43843</v>
      </c>
      <c r="B10188" s="0" t="n">
        <v>2.234</v>
      </c>
      <c r="C10188" s="0" t="n">
        <v>220.474069734882</v>
      </c>
      <c r="D10188" s="0" t="n">
        <v>2.17554404237392</v>
      </c>
      <c r="E10188" s="12" t="n">
        <f aca="false">MIN(B10188,((1-$J$5)*$J$4*E10187+(1-$J$4)*$J$5*B10188)/(1-$J$4*$J$5))</f>
        <v>2.17563427656099</v>
      </c>
      <c r="F10188" s="12" t="n">
        <f aca="false">B10188*C10188*3.6/1000</f>
        <v>1.77314065843582</v>
      </c>
    </row>
    <row r="10189" customFormat="false" ht="15" hidden="false" customHeight="false" outlineLevel="0" collapsed="false">
      <c r="A10189" s="11" t="n">
        <v>43843.0416666667</v>
      </c>
      <c r="B10189" s="0" t="n">
        <v>2.212</v>
      </c>
      <c r="C10189" s="0" t="n">
        <v>228.46931080033</v>
      </c>
      <c r="D10189" s="0" t="n">
        <v>2.16520758236734</v>
      </c>
      <c r="E10189" s="12" t="n">
        <f aca="false">MIN(B10189,((1-$J$5)*$J$4*E10188+(1-$J$4)*$J$5*B10189)/(1-$J$4*$J$5))</f>
        <v>2.16530092768849</v>
      </c>
      <c r="F10189" s="12" t="n">
        <f aca="false">B10189*C10189*3.6/1000</f>
        <v>1.81934681576518</v>
      </c>
    </row>
    <row r="10190" customFormat="false" ht="15" hidden="false" customHeight="false" outlineLevel="0" collapsed="false">
      <c r="A10190" s="11" t="n">
        <v>43843.0833333333</v>
      </c>
      <c r="B10190" s="0" t="n">
        <v>2.212</v>
      </c>
      <c r="C10190" s="0" t="n">
        <v>219.581193544758</v>
      </c>
      <c r="D10190" s="0" t="n">
        <v>2.15504041100678</v>
      </c>
      <c r="E10190" s="12" t="n">
        <f aca="false">MIN(B10190,((1-$J$5)*$J$4*E10189+(1-$J$4)*$J$5*B10190)/(1-$J$4*$J$5))</f>
        <v>2.15513781520598</v>
      </c>
      <c r="F10190" s="12" t="n">
        <f aca="false">B10190*C10190*3.6/1000</f>
        <v>1.74856896043561</v>
      </c>
    </row>
    <row r="10191" customFormat="false" ht="15" hidden="false" customHeight="false" outlineLevel="0" collapsed="false">
      <c r="A10191" s="11" t="n">
        <v>43843.125</v>
      </c>
      <c r="B10191" s="0" t="n">
        <v>2.227</v>
      </c>
      <c r="C10191" s="0" t="n">
        <v>216.000397240057</v>
      </c>
      <c r="D10191" s="0" t="n">
        <v>2.14521128058684</v>
      </c>
      <c r="E10191" s="12" t="n">
        <f aca="false">MIN(B10191,((1-$J$5)*$J$4*E10190+(1-$J$4)*$J$5*B10191)/(1-$J$4*$J$5))</f>
        <v>2.14531511643817</v>
      </c>
      <c r="F10191" s="12" t="n">
        <f aca="false">B10191*C10191*3.6/1000</f>
        <v>1.73171838475299</v>
      </c>
    </row>
    <row r="10192" customFormat="false" ht="15" hidden="false" customHeight="false" outlineLevel="0" collapsed="false">
      <c r="A10192" s="11" t="n">
        <v>43843.1666666667</v>
      </c>
      <c r="B10192" s="0" t="n">
        <v>2.212</v>
      </c>
      <c r="C10192" s="0" t="n">
        <v>203.34573127108</v>
      </c>
      <c r="D10192" s="0" t="n">
        <v>2.13537160498902</v>
      </c>
      <c r="E10192" s="12" t="n">
        <f aca="false">MIN(B10192,((1-$J$5)*$J$4*E10191+(1-$J$4)*$J$5*B10192)/(1-$J$4*$J$5))</f>
        <v>2.1354812594952</v>
      </c>
      <c r="F10192" s="12" t="n">
        <f aca="false">B10192*C10192*3.6/1000</f>
        <v>1.61928272725786</v>
      </c>
    </row>
    <row r="10193" customFormat="false" ht="15" hidden="false" customHeight="false" outlineLevel="0" collapsed="false">
      <c r="A10193" s="11" t="n">
        <v>43843.2083333333</v>
      </c>
      <c r="B10193" s="0" t="n">
        <v>2.234</v>
      </c>
      <c r="C10193" s="0" t="n">
        <v>190.487566867391</v>
      </c>
      <c r="D10193" s="0" t="n">
        <v>2.12594465160701</v>
      </c>
      <c r="E10193" s="12" t="n">
        <f aca="false">MIN(B10193,((1-$J$5)*$J$4*E10192+(1-$J$4)*$J$5*B10193)/(1-$J$4*$J$5))</f>
        <v>2.12606311683465</v>
      </c>
      <c r="F10193" s="12" t="n">
        <f aca="false">B10193*C10193*3.6/1000</f>
        <v>1.5319772077743</v>
      </c>
    </row>
    <row r="10194" customFormat="false" ht="15" hidden="false" customHeight="false" outlineLevel="0" collapsed="false">
      <c r="A10194" s="11" t="n">
        <v>43843.25</v>
      </c>
      <c r="B10194" s="0" t="n">
        <v>2.242</v>
      </c>
      <c r="C10194" s="0" t="n">
        <v>110.668244509076</v>
      </c>
      <c r="D10194" s="0" t="n">
        <v>2.11676357107062</v>
      </c>
      <c r="E10194" s="12" t="n">
        <f aca="false">MIN(B10194,((1-$J$5)*$J$4*E10193+(1-$J$4)*$J$5*B10194)/(1-$J$4*$J$5))</f>
        <v>2.11689239003342</v>
      </c>
      <c r="F10194" s="12" t="n">
        <f aca="false">B10194*C10194*3.6/1000</f>
        <v>0.89322553508165</v>
      </c>
    </row>
    <row r="10195" customFormat="false" ht="15" hidden="false" customHeight="false" outlineLevel="0" collapsed="false">
      <c r="A10195" s="11" t="n">
        <v>43843.2916666667</v>
      </c>
      <c r="B10195" s="0" t="n">
        <v>2.31</v>
      </c>
      <c r="C10195" s="0" t="n">
        <v>100.989337546593</v>
      </c>
      <c r="D10195" s="0" t="n">
        <v>2.10851043601144</v>
      </c>
      <c r="E10195" s="12" t="n">
        <f aca="false">MIN(B10195,((1-$J$5)*$J$4*E10194+(1-$J$4)*$J$5*B10195)/(1-$J$4*$J$5))</f>
        <v>2.10865693056006</v>
      </c>
      <c r="F10195" s="12" t="n">
        <f aca="false">B10195*C10195*3.6/1000</f>
        <v>0.83982733103747</v>
      </c>
    </row>
    <row r="10196" customFormat="false" ht="15" hidden="false" customHeight="false" outlineLevel="0" collapsed="false">
      <c r="A10196" s="11" t="n">
        <v>43843.3333333333</v>
      </c>
      <c r="B10196" s="0" t="n">
        <v>2.456</v>
      </c>
      <c r="C10196" s="0" t="n">
        <v>95.5099054280571</v>
      </c>
      <c r="D10196" s="0" t="n">
        <v>2.10206197804819</v>
      </c>
      <c r="E10196" s="12" t="n">
        <f aca="false">MIN(B10196,((1-$J$5)*$J$4*E10195+(1-$J$4)*$J$5*B10196)/(1-$J$4*$J$5))</f>
        <v>2.10224083615215</v>
      </c>
      <c r="F10196" s="12" t="n">
        <f aca="false">B10196*C10196*3.6/1000</f>
        <v>0.84446037983271</v>
      </c>
    </row>
    <row r="10197" customFormat="false" ht="15" hidden="false" customHeight="false" outlineLevel="0" collapsed="false">
      <c r="A10197" s="11" t="n">
        <v>43843.375</v>
      </c>
      <c r="B10197" s="0" t="n">
        <v>2.652</v>
      </c>
      <c r="C10197" s="0" t="n">
        <v>92.1837740279802</v>
      </c>
      <c r="D10197" s="0" t="n">
        <v>2.09796039008707</v>
      </c>
      <c r="E10197" s="12" t="n">
        <f aca="false">MIN(B10197,((1-$J$5)*$J$4*E10196+(1-$J$4)*$J$5*B10197)/(1-$J$4*$J$5))</f>
        <v>2.09819074000467</v>
      </c>
      <c r="F10197" s="12" t="n">
        <f aca="false">B10197*C10197*3.6/1000</f>
        <v>0.880096927399932</v>
      </c>
    </row>
    <row r="10198" customFormat="false" ht="15" hidden="false" customHeight="false" outlineLevel="0" collapsed="false">
      <c r="A10198" s="11" t="n">
        <v>43843.4166666667</v>
      </c>
      <c r="B10198" s="0" t="n">
        <v>2.756</v>
      </c>
      <c r="C10198" s="0" t="n">
        <v>79.7104679442214</v>
      </c>
      <c r="D10198" s="0" t="n">
        <v>2.09511521630063</v>
      </c>
      <c r="E10198" s="12" t="n">
        <f aca="false">MIN(B10198,((1-$J$5)*$J$4*E10197+(1-$J$4)*$J$5*B10198)/(1-$J$4*$J$5))</f>
        <v>2.09540670804413</v>
      </c>
      <c r="F10198" s="12" t="n">
        <f aca="false">B10198*C10198*3.6/1000</f>
        <v>0.790855378755387</v>
      </c>
    </row>
    <row r="10199" customFormat="false" ht="15" hidden="false" customHeight="false" outlineLevel="0" collapsed="false">
      <c r="A10199" s="11" t="n">
        <v>43843.4583333333</v>
      </c>
      <c r="B10199" s="0" t="n">
        <v>2.715</v>
      </c>
      <c r="C10199" s="0" t="n">
        <v>83.1586886371615</v>
      </c>
      <c r="D10199" s="0" t="n">
        <v>2.09184780559575</v>
      </c>
      <c r="E10199" s="12" t="n">
        <f aca="false">MIN(B10199,((1-$J$5)*$J$4*E10198+(1-$J$4)*$J$5*B10199)/(1-$J$4*$J$5))</f>
        <v>2.09219572438607</v>
      </c>
      <c r="F10199" s="12" t="n">
        <f aca="false">B10199*C10199*3.6/1000</f>
        <v>0.812793022739616</v>
      </c>
    </row>
    <row r="10200" customFormat="false" ht="15" hidden="false" customHeight="false" outlineLevel="0" collapsed="false">
      <c r="A10200" s="11" t="n">
        <v>43843.5</v>
      </c>
      <c r="B10200" s="0" t="n">
        <v>2.644</v>
      </c>
      <c r="C10200" s="0" t="n">
        <v>83.1586886371615</v>
      </c>
      <c r="D10200" s="0" t="n">
        <v>2.08782202354525</v>
      </c>
      <c r="E10200" s="12" t="n">
        <f aca="false">MIN(B10200,((1-$J$5)*$J$4*E10199+(1-$J$4)*$J$5*B10200)/(1-$J$4*$J$5))</f>
        <v>2.08821885907493</v>
      </c>
      <c r="F10200" s="12" t="n">
        <f aca="false">B10200*C10200*3.6/1000</f>
        <v>0.791537661923958</v>
      </c>
    </row>
    <row r="10201" customFormat="false" ht="15" hidden="false" customHeight="false" outlineLevel="0" collapsed="false">
      <c r="A10201" s="11" t="n">
        <v>43843.5416666667</v>
      </c>
      <c r="B10201" s="0" t="n">
        <v>2.541</v>
      </c>
      <c r="C10201" s="0" t="n">
        <v>87.7007451338216</v>
      </c>
      <c r="D10201" s="0" t="n">
        <v>2.08268437088688</v>
      </c>
      <c r="E10201" s="12" t="n">
        <f aca="false">MIN(B10201,((1-$J$5)*$J$4*E10200+(1-$J$4)*$J$5*B10201)/(1-$J$4*$J$5))</f>
        <v>2.08311970159429</v>
      </c>
      <c r="F10201" s="12" t="n">
        <f aca="false">B10201*C10201*3.6/1000</f>
        <v>0.802251336186147</v>
      </c>
    </row>
    <row r="10202" customFormat="false" ht="15" hidden="false" customHeight="false" outlineLevel="0" collapsed="false">
      <c r="A10202" s="11" t="n">
        <v>43843.5833333333</v>
      </c>
      <c r="B10202" s="0" t="n">
        <v>2.479</v>
      </c>
      <c r="C10202" s="0" t="n">
        <v>100.989337546593</v>
      </c>
      <c r="D10202" s="0" t="n">
        <v>2.07692189228635</v>
      </c>
      <c r="E10202" s="12" t="n">
        <f aca="false">MIN(B10202,((1-$J$5)*$J$4*E10201+(1-$J$4)*$J$5*B10202)/(1-$J$4*$J$5))</f>
        <v>2.07738955824019</v>
      </c>
      <c r="F10202" s="12" t="n">
        <f aca="false">B10202*C10202*3.6/1000</f>
        <v>0.901269244000817</v>
      </c>
    </row>
    <row r="10203" customFormat="false" ht="15" hidden="false" customHeight="false" outlineLevel="0" collapsed="false">
      <c r="A10203" s="11" t="n">
        <v>43843.625</v>
      </c>
      <c r="B10203" s="0" t="n">
        <v>2.44</v>
      </c>
      <c r="C10203" s="0" t="n">
        <v>96.5865557872867</v>
      </c>
      <c r="D10203" s="0" t="n">
        <v>2.07080782583358</v>
      </c>
      <c r="E10203" s="12" t="n">
        <f aca="false">MIN(B10203,((1-$J$5)*$J$4*E10202+(1-$J$4)*$J$5*B10203)/(1-$J$4*$J$5))</f>
        <v>2.07130406304677</v>
      </c>
      <c r="F10203" s="12" t="n">
        <f aca="false">B10203*C10203*3.6/1000</f>
        <v>0.848416306035527</v>
      </c>
    </row>
    <row r="10204" customFormat="false" ht="15" hidden="false" customHeight="false" outlineLevel="0" collapsed="false">
      <c r="A10204" s="11" t="n">
        <v>43843.6666666667</v>
      </c>
      <c r="B10204" s="0" t="n">
        <v>2.409</v>
      </c>
      <c r="C10204" s="0" t="n">
        <v>92.1837740279802</v>
      </c>
      <c r="D10204" s="0" t="n">
        <v>2.0644394097022</v>
      </c>
      <c r="E10204" s="12" t="n">
        <f aca="false">MIN(B10204,((1-$J$5)*$J$4*E10203+(1-$J$4)*$J$5*B10204)/(1-$J$4*$J$5))</f>
        <v>2.06496132724699</v>
      </c>
      <c r="F10204" s="12" t="n">
        <f aca="false">B10204*C10204*3.6/1000</f>
        <v>0.799454561880255</v>
      </c>
    </row>
    <row r="10205" customFormat="false" ht="15" hidden="false" customHeight="false" outlineLevel="0" collapsed="false">
      <c r="A10205" s="11" t="n">
        <v>43843.7083333333</v>
      </c>
      <c r="B10205" s="0" t="n">
        <v>2.363</v>
      </c>
      <c r="C10205" s="0" t="n">
        <v>79.7104679442214</v>
      </c>
      <c r="D10205" s="0" t="n">
        <v>2.05764928471158</v>
      </c>
      <c r="E10205" s="12" t="n">
        <f aca="false">MIN(B10205,((1-$J$5)*$J$4*E10204+(1-$J$4)*$J$5*B10205)/(1-$J$4*$J$5))</f>
        <v>2.05819260686401</v>
      </c>
      <c r="F10205" s="12" t="n">
        <f aca="false">B10205*C10205*3.6/1000</f>
        <v>0.678081008707903</v>
      </c>
    </row>
    <row r="10206" customFormat="false" ht="15" hidden="false" customHeight="false" outlineLevel="0" collapsed="false">
      <c r="A10206" s="11" t="n">
        <v>43843.75</v>
      </c>
      <c r="B10206" s="0" t="n">
        <v>2.363</v>
      </c>
      <c r="C10206" s="0" t="n">
        <v>71.5108454777043</v>
      </c>
      <c r="D10206" s="0" t="n">
        <v>2.05097036714258</v>
      </c>
      <c r="E10206" s="12" t="n">
        <f aca="false">MIN(B10206,((1-$J$5)*$J$4*E10205+(1-$J$4)*$J$5*B10206)/(1-$J$4*$J$5))</f>
        <v>2.05153539752523</v>
      </c>
      <c r="F10206" s="12" t="n">
        <f aca="false">B10206*C10206*3.6/1000</f>
        <v>0.608328460309735</v>
      </c>
    </row>
    <row r="10207" customFormat="false" ht="15" hidden="false" customHeight="false" outlineLevel="0" collapsed="false">
      <c r="A10207" s="11" t="n">
        <v>43843.7916666667</v>
      </c>
      <c r="B10207" s="0" t="n">
        <v>2.295</v>
      </c>
      <c r="C10207" s="0" t="n">
        <v>70.3203432558607</v>
      </c>
      <c r="D10207" s="0" t="n">
        <v>2.04362325623622</v>
      </c>
      <c r="E10207" s="12" t="n">
        <f aca="false">MIN(B10207,((1-$J$5)*$J$4*E10206+(1-$J$4)*$J$5*B10207)/(1-$J$4*$J$5))</f>
        <v>2.0442036776319</v>
      </c>
      <c r="F10207" s="12" t="n">
        <f aca="false">B10207*C10207*3.6/1000</f>
        <v>0.580986675979921</v>
      </c>
    </row>
    <row r="10208" customFormat="false" ht="15" hidden="false" customHeight="false" outlineLevel="0" collapsed="false">
      <c r="A10208" s="11" t="n">
        <v>43843.8333333333</v>
      </c>
      <c r="B10208" s="0" t="n">
        <v>2.302</v>
      </c>
      <c r="C10208" s="0" t="n">
        <v>63.0643606851278</v>
      </c>
      <c r="D10208" s="0" t="n">
        <v>2.03647651990537</v>
      </c>
      <c r="E10208" s="12" t="n">
        <f aca="false">MIN(B10208,((1-$J$5)*$J$4*E10207+(1-$J$4)*$J$5*B10208)/(1-$J$4*$J$5))</f>
        <v>2.0370734687747</v>
      </c>
      <c r="F10208" s="12" t="n">
        <f aca="false">B10208*C10208*3.6/1000</f>
        <v>0.522626969869791</v>
      </c>
    </row>
    <row r="10209" customFormat="false" ht="15" hidden="false" customHeight="false" outlineLevel="0" collapsed="false">
      <c r="A10209" s="11" t="n">
        <v>43843.875</v>
      </c>
      <c r="B10209" s="0" t="n">
        <v>2.234</v>
      </c>
      <c r="C10209" s="0" t="n">
        <v>60.5989456085854</v>
      </c>
      <c r="D10209" s="0" t="n">
        <v>2.02866925208704</v>
      </c>
      <c r="E10209" s="12" t="n">
        <f aca="false">MIN(B10209,((1-$J$5)*$J$4*E10208+(1-$J$4)*$J$5*B10209)/(1-$J$4*$J$5))</f>
        <v>2.02927654177677</v>
      </c>
      <c r="F10209" s="12" t="n">
        <f aca="false">B10209*C10209*3.6/1000</f>
        <v>0.487360960162487</v>
      </c>
    </row>
    <row r="10210" customFormat="false" ht="15" hidden="false" customHeight="false" outlineLevel="0" collapsed="false">
      <c r="A10210" s="11" t="n">
        <v>43843.9166666667</v>
      </c>
      <c r="B10210" s="0" t="n">
        <v>2.212</v>
      </c>
      <c r="C10210" s="0" t="n">
        <v>59.356678426563</v>
      </c>
      <c r="D10210" s="0" t="n">
        <v>2.02073828045526</v>
      </c>
      <c r="E10210" s="12" t="n">
        <f aca="false">MIN(B10210,((1-$J$5)*$J$4*E10209+(1-$J$4)*$J$5*B10210)/(1-$J$4*$J$5))</f>
        <v>2.02135435822196</v>
      </c>
      <c r="F10210" s="12" t="n">
        <f aca="false">B10210*C10210*3.6/1000</f>
        <v>0.472669101646406</v>
      </c>
    </row>
    <row r="10211" customFormat="false" ht="15" hidden="false" customHeight="false" outlineLevel="0" collapsed="false">
      <c r="A10211" s="11" t="n">
        <v>43843.9583333333</v>
      </c>
      <c r="B10211" s="0" t="n">
        <v>2.227</v>
      </c>
      <c r="C10211" s="0" t="n">
        <v>61.8347753302503</v>
      </c>
      <c r="D10211" s="0" t="n">
        <v>2.01310872569513</v>
      </c>
      <c r="E10211" s="12" t="n">
        <f aca="false">MIN(B10211,((1-$J$5)*$J$4*E10210+(1-$J$4)*$J$5*B10211)/(1-$J$4*$J$5))</f>
        <v>2.01373567027761</v>
      </c>
      <c r="F10211" s="12" t="n">
        <f aca="false">B10211*C10211*3.6/1000</f>
        <v>0.495741760777683</v>
      </c>
    </row>
    <row r="10212" customFormat="false" ht="15" hidden="false" customHeight="false" outlineLevel="0" collapsed="false">
      <c r="A10212" s="11" t="n">
        <v>43844</v>
      </c>
      <c r="B10212" s="0" t="n">
        <v>2.182</v>
      </c>
      <c r="C10212" s="0" t="n">
        <v>63.0643606851278</v>
      </c>
      <c r="D10212" s="0" t="n">
        <v>2.00508955176443</v>
      </c>
      <c r="E10212" s="12" t="n">
        <f aca="false">MIN(B10212,((1-$J$5)*$J$4*E10211+(1-$J$4)*$J$5*B10212)/(1-$J$4*$J$5))</f>
        <v>2.00572355050368</v>
      </c>
      <c r="F10212" s="12" t="n">
        <f aca="false">B10212*C10212*3.6/1000</f>
        <v>0.495383166053816</v>
      </c>
    </row>
    <row r="10213" customFormat="false" ht="15" hidden="false" customHeight="false" outlineLevel="0" collapsed="false">
      <c r="A10213" s="11" t="n">
        <v>43844.0416666667</v>
      </c>
      <c r="B10213" s="0" t="n">
        <v>2.145</v>
      </c>
      <c r="C10213" s="0" t="n">
        <v>60.5989456085854</v>
      </c>
      <c r="D10213" s="0" t="n">
        <v>1.99677861970675</v>
      </c>
      <c r="E10213" s="12" t="n">
        <f aca="false">MIN(B10213,((1-$J$5)*$J$4*E10212+(1-$J$4)*$J$5*B10213)/(1-$J$4*$J$5))</f>
        <v>1.99741673748056</v>
      </c>
      <c r="F10213" s="12" t="n">
        <f aca="false">B10213*C10213*3.6/1000</f>
        <v>0.467945057989497</v>
      </c>
    </row>
    <row r="10214" customFormat="false" ht="15" hidden="false" customHeight="false" outlineLevel="0" collapsed="false">
      <c r="A10214" s="11" t="n">
        <v>43844.0833333333</v>
      </c>
      <c r="B10214" s="0" t="n">
        <v>2.123</v>
      </c>
      <c r="C10214" s="0" t="n">
        <v>66.7174308716182</v>
      </c>
      <c r="D10214" s="0" t="n">
        <v>1.98835223275616</v>
      </c>
      <c r="E10214" s="12" t="n">
        <f aca="false">MIN(B10214,((1-$J$5)*$J$4*E10213+(1-$J$4)*$J$5*B10214)/(1-$J$4*$J$5))</f>
        <v>1.98899306799982</v>
      </c>
      <c r="F10214" s="12" t="n">
        <f aca="false">B10214*C10214*3.6/1000</f>
        <v>0.509907980665604</v>
      </c>
    </row>
    <row r="10215" customFormat="false" ht="15" hidden="false" customHeight="false" outlineLevel="0" collapsed="false">
      <c r="A10215" s="11" t="n">
        <v>43844.125</v>
      </c>
      <c r="B10215" s="0" t="n">
        <v>2.115</v>
      </c>
      <c r="C10215" s="0" t="n">
        <v>72.6963329791369</v>
      </c>
      <c r="D10215" s="0" t="n">
        <v>1.97997237169317</v>
      </c>
      <c r="E10215" s="12" t="n">
        <f aca="false">MIN(B10215,((1-$J$5)*$J$4*E10214+(1-$J$4)*$J$5*B10215)/(1-$J$4*$J$5))</f>
        <v>1.98061591696193</v>
      </c>
      <c r="F10215" s="12" t="n">
        <f aca="false">B10215*C10215*3.6/1000</f>
        <v>0.553509879303148</v>
      </c>
    </row>
    <row r="10216" customFormat="false" ht="15" hidden="false" customHeight="false" outlineLevel="0" collapsed="false">
      <c r="A10216" s="11" t="n">
        <v>43844.1666666667</v>
      </c>
      <c r="B10216" s="0" t="n">
        <v>2.1</v>
      </c>
      <c r="C10216" s="0" t="n">
        <v>77.3905135374399</v>
      </c>
      <c r="D10216" s="0" t="n">
        <v>1.9715582295846</v>
      </c>
      <c r="E10216" s="12" t="n">
        <f aca="false">MIN(B10216,((1-$J$5)*$J$4*E10215+(1-$J$4)*$J$5*B10216)/(1-$J$4*$J$5))</f>
        <v>1.97220379312401</v>
      </c>
      <c r="F10216" s="12" t="n">
        <f aca="false">B10216*C10216*3.6/1000</f>
        <v>0.585072282343046</v>
      </c>
    </row>
    <row r="10217" customFormat="false" ht="15" hidden="false" customHeight="false" outlineLevel="0" collapsed="false">
      <c r="A10217" s="11" t="n">
        <v>43844.2083333333</v>
      </c>
      <c r="B10217" s="0" t="n">
        <v>2.056</v>
      </c>
      <c r="C10217" s="0" t="n">
        <v>72.6963329791369</v>
      </c>
      <c r="D10217" s="0" t="n">
        <v>1.96277875312469</v>
      </c>
      <c r="E10217" s="12" t="n">
        <f aca="false">MIN(B10217,((1-$J$5)*$J$4*E10216+(1-$J$4)*$J$5*B10217)/(1-$J$4*$J$5))</f>
        <v>1.96342284101324</v>
      </c>
      <c r="F10217" s="12" t="n">
        <f aca="false">B10217*C10217*3.6/1000</f>
        <v>0.53806917817838</v>
      </c>
    </row>
    <row r="10218" customFormat="false" ht="15" hidden="false" customHeight="false" outlineLevel="0" collapsed="false">
      <c r="A10218" s="11" t="n">
        <v>43844.25</v>
      </c>
      <c r="B10218" s="0" t="n">
        <v>2.056</v>
      </c>
      <c r="C10218" s="0" t="n">
        <v>67.9237740417252</v>
      </c>
      <c r="D10218" s="0" t="n">
        <v>1.95414306531987</v>
      </c>
      <c r="E10218" s="12" t="n">
        <f aca="false">MIN(B10218,((1-$J$5)*$J$4*E10217+(1-$J$4)*$J$5*B10218)/(1-$J$4*$J$5))</f>
        <v>1.95478655038699</v>
      </c>
      <c r="F10218" s="12" t="n">
        <f aca="false">B10218*C10218*3.6/1000</f>
        <v>0.502744605947234</v>
      </c>
    </row>
    <row r="10219" customFormat="false" ht="15" hidden="false" customHeight="false" outlineLevel="0" collapsed="false">
      <c r="A10219" s="11" t="n">
        <v>43844.2916666667</v>
      </c>
      <c r="B10219" s="0" t="n">
        <v>2.064</v>
      </c>
      <c r="C10219" s="0" t="n">
        <v>70.3203432558607</v>
      </c>
      <c r="D10219" s="0" t="n">
        <v>1.94574029115817</v>
      </c>
      <c r="E10219" s="12" t="n">
        <f aca="false">MIN(B10219,((1-$J$5)*$J$4*E10218+(1-$J$4)*$J$5*B10219)/(1-$J$4*$J$5))</f>
        <v>1.94638479502641</v>
      </c>
      <c r="F10219" s="12" t="n">
        <f aca="false">B10219*C10219*3.6/1000</f>
        <v>0.522508278528347</v>
      </c>
    </row>
    <row r="10220" customFormat="false" ht="15" hidden="false" customHeight="false" outlineLevel="0" collapsed="false">
      <c r="A10220" s="11" t="n">
        <v>43844.3333333333</v>
      </c>
      <c r="B10220" s="0" t="n">
        <v>2.034</v>
      </c>
      <c r="C10220" s="0" t="n">
        <v>66.7174308716182</v>
      </c>
      <c r="D10220" s="0" t="n">
        <v>1.93713208634443</v>
      </c>
      <c r="E10220" s="12" t="n">
        <f aca="false">MIN(B10220,((1-$J$5)*$J$4*E10219+(1-$J$4)*$J$5*B10220)/(1-$J$4*$J$5))</f>
        <v>1.93777549033076</v>
      </c>
      <c r="F10220" s="12" t="n">
        <f aca="false">B10220*C10220*3.6/1000</f>
        <v>0.488531715814337</v>
      </c>
    </row>
    <row r="10221" customFormat="false" ht="15" hidden="false" customHeight="false" outlineLevel="0" collapsed="false">
      <c r="A10221" s="11" t="n">
        <v>43844.375</v>
      </c>
      <c r="B10221" s="0" t="n">
        <v>1.998</v>
      </c>
      <c r="C10221" s="0" t="n">
        <v>71.5108454777043</v>
      </c>
      <c r="D10221" s="0" t="n">
        <v>1.92825320543499</v>
      </c>
      <c r="E10221" s="12" t="n">
        <f aca="false">MIN(B10221,((1-$J$5)*$J$4*E10220+(1-$J$4)*$J$5*B10221)/(1-$J$4*$J$5))</f>
        <v>1.92889286281295</v>
      </c>
      <c r="F10221" s="12" t="n">
        <f aca="false">B10221*C10221*3.6/1000</f>
        <v>0.514363209352032</v>
      </c>
    </row>
    <row r="10222" customFormat="false" ht="15" hidden="false" customHeight="false" outlineLevel="0" collapsed="false">
      <c r="A10222" s="11" t="n">
        <v>43844.4166666667</v>
      </c>
      <c r="B10222" s="0" t="n">
        <v>2.012</v>
      </c>
      <c r="C10222" s="0" t="n">
        <v>70.3203432558607</v>
      </c>
      <c r="D10222" s="0" t="n">
        <v>1.91967983108994</v>
      </c>
      <c r="E10222" s="12" t="n">
        <f aca="false">MIN(B10222,((1-$J$5)*$J$4*E10221+(1-$J$4)*$J$5*B10222)/(1-$J$4*$J$5))</f>
        <v>1.92031802158045</v>
      </c>
      <c r="F10222" s="12" t="n">
        <f aca="false">B10222*C10222*3.6/1000</f>
        <v>0.50934431027085</v>
      </c>
    </row>
    <row r="10223" customFormat="false" ht="15" hidden="false" customHeight="false" outlineLevel="0" collapsed="false">
      <c r="A10223" s="11" t="n">
        <v>43844.4583333333</v>
      </c>
      <c r="B10223" s="0" t="n">
        <v>1.983</v>
      </c>
      <c r="C10223" s="0" t="n">
        <v>64.287884415969</v>
      </c>
      <c r="D10223" s="0" t="n">
        <v>1.9109152551429</v>
      </c>
      <c r="E10223" s="12" t="n">
        <f aca="false">MIN(B10223,((1-$J$5)*$J$4*E10222+(1-$J$4)*$J$5*B10223)/(1-$J$4*$J$5))</f>
        <v>1.91155001463514</v>
      </c>
      <c r="F10223" s="12" t="n">
        <f aca="false">B10223*C10223*3.6/1000</f>
        <v>0.45893834926872</v>
      </c>
    </row>
    <row r="10224" customFormat="false" ht="15" hidden="false" customHeight="false" outlineLevel="0" collapsed="false">
      <c r="A10224" s="11" t="n">
        <v>43844.5</v>
      </c>
      <c r="B10224" s="0" t="n">
        <v>1.969</v>
      </c>
      <c r="C10224" s="0" t="n">
        <v>70.3203432558607</v>
      </c>
      <c r="D10224" s="0" t="n">
        <v>1.90213413393161</v>
      </c>
      <c r="E10224" s="12" t="n">
        <f aca="false">MIN(B10224,((1-$J$5)*$J$4*E10223+(1-$J$4)*$J$5*B10224)/(1-$J$4*$J$5))</f>
        <v>1.9027650061568</v>
      </c>
      <c r="F10224" s="12" t="n">
        <f aca="false">B10224*C10224*3.6/1000</f>
        <v>0.498458721134843</v>
      </c>
    </row>
    <row r="10225" customFormat="false" ht="15" hidden="false" customHeight="false" outlineLevel="0" collapsed="false">
      <c r="A10225" s="11" t="n">
        <v>43844.5416666667</v>
      </c>
      <c r="B10225" s="0" t="n">
        <v>1.991</v>
      </c>
      <c r="C10225" s="0" t="n">
        <v>70.3203432558607</v>
      </c>
      <c r="D10225" s="0" t="n">
        <v>1.89374839812657</v>
      </c>
      <c r="E10225" s="12" t="n">
        <f aca="false">MIN(B10225,((1-$J$5)*$J$4*E10224+(1-$J$4)*$J$5*B10225)/(1-$J$4*$J$5))</f>
        <v>1.894378432744</v>
      </c>
      <c r="F10225" s="12" t="n">
        <f aca="false">B10225*C10225*3.6/1000</f>
        <v>0.504028092320707</v>
      </c>
    </row>
    <row r="10226" customFormat="false" ht="15" hidden="false" customHeight="false" outlineLevel="0" collapsed="false">
      <c r="A10226" s="11" t="n">
        <v>43844.5833333333</v>
      </c>
      <c r="B10226" s="0" t="n">
        <v>1.983</v>
      </c>
      <c r="C10226" s="0" t="n">
        <v>69.1246977045773</v>
      </c>
      <c r="D10226" s="0" t="n">
        <v>1.88540852243212</v>
      </c>
      <c r="E10226" s="12" t="n">
        <f aca="false">MIN(B10226,((1-$J$5)*$J$4*E10225+(1-$J$4)*$J$5*B10226)/(1-$J$4*$J$5))</f>
        <v>1.88603776663619</v>
      </c>
      <c r="F10226" s="12" t="n">
        <f aca="false">B10226*C10226*3.6/1000</f>
        <v>0.493467391973437</v>
      </c>
    </row>
    <row r="10227" customFormat="false" ht="15" hidden="false" customHeight="false" outlineLevel="0" collapsed="false">
      <c r="A10227" s="11" t="n">
        <v>43844.625</v>
      </c>
      <c r="B10227" s="0" t="n">
        <v>1.976</v>
      </c>
      <c r="C10227" s="0" t="n">
        <v>60.5989456085854</v>
      </c>
      <c r="D10227" s="0" t="n">
        <v>1.87712519075133</v>
      </c>
      <c r="E10227" s="12" t="n">
        <f aca="false">MIN(B10227,((1-$J$5)*$J$4*E10226+(1-$J$4)*$J$5*B10227)/(1-$J$4*$J$5))</f>
        <v>1.87775378366031</v>
      </c>
      <c r="F10227" s="12" t="n">
        <f aca="false">B10227*C10227*3.6/1000</f>
        <v>0.431076659481233</v>
      </c>
    </row>
    <row r="10228" customFormat="false" ht="15" hidden="false" customHeight="false" outlineLevel="0" collapsed="false">
      <c r="A10228" s="11" t="n">
        <v>43844.6666666667</v>
      </c>
      <c r="B10228" s="0" t="n">
        <v>2.005</v>
      </c>
      <c r="C10228" s="0" t="n">
        <v>53.0411786010183</v>
      </c>
      <c r="D10228" s="0" t="n">
        <v>1.86930913671188</v>
      </c>
      <c r="E10228" s="12" t="n">
        <f aca="false">MIN(B10228,((1-$J$5)*$J$4*E10227+(1-$J$4)*$J$5*B10228)/(1-$J$4*$J$5))</f>
        <v>1.86994070649951</v>
      </c>
      <c r="F10228" s="12" t="n">
        <f aca="false">B10228*C10228*3.6/1000</f>
        <v>0.38285122714215</v>
      </c>
    </row>
    <row r="10229" customFormat="false" ht="15" hidden="false" customHeight="false" outlineLevel="0" collapsed="false">
      <c r="A10229" s="11" t="n">
        <v>43844.7083333333</v>
      </c>
      <c r="B10229" s="0" t="n">
        <v>1.976</v>
      </c>
      <c r="C10229" s="0" t="n">
        <v>55.589146831692</v>
      </c>
      <c r="D10229" s="0" t="n">
        <v>1.86128947781739</v>
      </c>
      <c r="E10229" s="12" t="n">
        <f aca="false">MIN(B10229,((1-$J$5)*$J$4*E10228+(1-$J$4)*$J$5*B10229)/(1-$J$4*$J$5))</f>
        <v>1.86192191397069</v>
      </c>
      <c r="F10229" s="12" t="n">
        <f aca="false">B10229*C10229*3.6/1000</f>
        <v>0.395438954901924</v>
      </c>
    </row>
    <row r="10230" customFormat="false" ht="15" hidden="false" customHeight="false" outlineLevel="0" collapsed="false">
      <c r="A10230" s="11" t="n">
        <v>43844.75</v>
      </c>
      <c r="B10230" s="0" t="n">
        <v>1.976</v>
      </c>
      <c r="C10230" s="0" t="n">
        <v>53.0411786010183</v>
      </c>
      <c r="D10230" s="0" t="n">
        <v>1.85340116342526</v>
      </c>
      <c r="E10230" s="12" t="n">
        <f aca="false">MIN(B10230,((1-$J$5)*$J$4*E10229+(1-$J$4)*$J$5*B10230)/(1-$J$4*$J$5))</f>
        <v>1.85403522675536</v>
      </c>
      <c r="F10230" s="12" t="n">
        <f aca="false">B10230*C10230*3.6/1000</f>
        <v>0.377313728096204</v>
      </c>
    </row>
    <row r="10231" customFormat="false" ht="15" hidden="false" customHeight="false" outlineLevel="0" collapsed="false">
      <c r="A10231" s="11" t="n">
        <v>43844.7916666667</v>
      </c>
      <c r="B10231" s="0" t="n">
        <v>1.983</v>
      </c>
      <c r="C10231" s="0" t="n">
        <v>59.356678426563</v>
      </c>
      <c r="D10231" s="0" t="n">
        <v>1.84572208734006</v>
      </c>
      <c r="E10231" s="12" t="n">
        <f aca="false">MIN(B10231,((1-$J$5)*$J$4*E10230+(1-$J$4)*$J$5*B10231)/(1-$J$4*$J$5))</f>
        <v>1.84635919336565</v>
      </c>
      <c r="F10231" s="12" t="n">
        <f aca="false">B10231*C10231*3.6/1000</f>
        <v>0.423735455951548</v>
      </c>
    </row>
    <row r="10232" customFormat="false" ht="15" hidden="false" customHeight="false" outlineLevel="0" collapsed="false">
      <c r="A10232" s="11" t="n">
        <v>43844.8333333333</v>
      </c>
      <c r="B10232" s="0" t="n">
        <v>1.983</v>
      </c>
      <c r="C10232" s="0" t="n">
        <v>53.0411786010183</v>
      </c>
      <c r="D10232" s="0" t="n">
        <v>1.83816877775445</v>
      </c>
      <c r="E10232" s="12" t="n">
        <f aca="false">MIN(B10232,((1-$J$5)*$J$4*E10231+(1-$J$4)*$J$5*B10232)/(1-$J$4*$J$5))</f>
        <v>1.83880961851613</v>
      </c>
      <c r="F10232" s="12" t="n">
        <f aca="false">B10232*C10232*3.6/1000</f>
        <v>0.378650365796949</v>
      </c>
    </row>
    <row r="10233" customFormat="false" ht="15" hidden="false" customHeight="false" outlineLevel="0" collapsed="false">
      <c r="A10233" s="11" t="n">
        <v>43844.875</v>
      </c>
      <c r="B10233" s="0" t="n">
        <v>1.969</v>
      </c>
      <c r="C10233" s="0" t="n">
        <v>51.7555279119033</v>
      </c>
      <c r="D10233" s="0" t="n">
        <v>1.83057908500631</v>
      </c>
      <c r="E10233" s="12" t="n">
        <f aca="false">MIN(B10233,((1-$J$5)*$J$4*E10232+(1-$J$4)*$J$5*B10233)/(1-$J$4*$J$5))</f>
        <v>1.83122296911719</v>
      </c>
      <c r="F10233" s="12" t="n">
        <f aca="false">B10233*C10233*3.6/1000</f>
        <v>0.366863884050735</v>
      </c>
    </row>
    <row r="10234" customFormat="false" ht="15" hidden="false" customHeight="false" outlineLevel="0" collapsed="false">
      <c r="A10234" s="11" t="n">
        <v>43844.9166666667</v>
      </c>
      <c r="B10234" s="0" t="n">
        <v>1.955</v>
      </c>
      <c r="C10234" s="0" t="n">
        <v>59.356678426563</v>
      </c>
      <c r="D10234" s="0" t="n">
        <v>1.82295360497241</v>
      </c>
      <c r="E10234" s="12" t="n">
        <f aca="false">MIN(B10234,((1-$J$5)*$J$4*E10233+(1-$J$4)*$J$5*B10234)/(1-$J$4*$J$5))</f>
        <v>1.82359985595216</v>
      </c>
      <c r="F10234" s="12" t="n">
        <f aca="false">B10234*C10234*3.6/1000</f>
        <v>0.41775230276615</v>
      </c>
    </row>
    <row r="10235" customFormat="false" ht="15" hidden="false" customHeight="false" outlineLevel="0" collapsed="false">
      <c r="A10235" s="11" t="n">
        <v>43844.9583333333</v>
      </c>
      <c r="B10235" s="0" t="n">
        <v>1.947</v>
      </c>
      <c r="C10235" s="0" t="n">
        <v>61.8347753302503</v>
      </c>
      <c r="D10235" s="0" t="n">
        <v>1.81536153371953</v>
      </c>
      <c r="E10235" s="12" t="n">
        <f aca="false">MIN(B10235,((1-$J$5)*$J$4*E10234+(1-$J$4)*$J$5*B10235)/(1-$J$4*$J$5))</f>
        <v>1.81601007249331</v>
      </c>
      <c r="F10235" s="12" t="n">
        <f aca="false">B10235*C10235*3.6/1000</f>
        <v>0.43341230724479</v>
      </c>
    </row>
    <row r="10236" customFormat="false" ht="15" hidden="false" customHeight="false" outlineLevel="0" collapsed="false">
      <c r="A10236" s="11" t="n">
        <v>43845</v>
      </c>
      <c r="B10236" s="0" t="n">
        <v>1.962</v>
      </c>
      <c r="C10236" s="0" t="n">
        <v>66.7174308716182</v>
      </c>
      <c r="D10236" s="0" t="n">
        <v>1.80806532889005</v>
      </c>
      <c r="E10236" s="12" t="n">
        <f aca="false">MIN(B10236,((1-$J$5)*$J$4*E10235+(1-$J$4)*$J$5*B10236)/(1-$J$4*$J$5))</f>
        <v>1.80871830853131</v>
      </c>
      <c r="F10236" s="12" t="n">
        <f aca="false">B10236*C10236*3.6/1000</f>
        <v>0.471238557732414</v>
      </c>
    </row>
    <row r="10237" customFormat="false" ht="15" hidden="false" customHeight="false" outlineLevel="0" collapsed="false">
      <c r="A10237" s="11" t="n">
        <v>43845.0416666667</v>
      </c>
      <c r="B10237" s="0" t="n">
        <v>1.947</v>
      </c>
      <c r="C10237" s="0" t="n">
        <v>63.0643606851278</v>
      </c>
      <c r="D10237" s="0" t="n">
        <v>1.80071709509197</v>
      </c>
      <c r="E10237" s="12" t="n">
        <f aca="false">MIN(B10237,((1-$J$5)*$J$4*E10236+(1-$J$4)*$J$5*B10237)/(1-$J$4*$J$5))</f>
        <v>1.80137369059834</v>
      </c>
      <c r="F10237" s="12" t="n">
        <f aca="false">B10237*C10237*3.6/1000</f>
        <v>0.442030716914198</v>
      </c>
    </row>
    <row r="10238" customFormat="false" ht="15" hidden="false" customHeight="false" outlineLevel="0" collapsed="false">
      <c r="A10238" s="11" t="n">
        <v>43845.0833333333</v>
      </c>
      <c r="B10238" s="0" t="n">
        <v>1.897</v>
      </c>
      <c r="C10238" s="0" t="n">
        <v>64.287884415969</v>
      </c>
      <c r="D10238" s="0" t="n">
        <v>1.79291745974255</v>
      </c>
      <c r="E10238" s="12" t="n">
        <f aca="false">MIN(B10238,((1-$J$5)*$J$4*E10237+(1-$J$4)*$J$5*B10238)/(1-$J$4*$J$5))</f>
        <v>1.79357346505307</v>
      </c>
      <c r="F10238" s="12" t="n">
        <f aca="false">B10238*C10238*3.6/1000</f>
        <v>0.439034820253536</v>
      </c>
    </row>
    <row r="10239" customFormat="false" ht="15" hidden="false" customHeight="false" outlineLevel="0" collapsed="false">
      <c r="A10239" s="11" t="n">
        <v>43845.125</v>
      </c>
      <c r="B10239" s="0" t="n">
        <v>1.911</v>
      </c>
      <c r="C10239" s="0" t="n">
        <v>56.8520022030149</v>
      </c>
      <c r="D10239" s="0" t="n">
        <v>1.78540565527169</v>
      </c>
      <c r="E10239" s="12" t="n">
        <f aca="false">MIN(B10239,((1-$J$5)*$J$4*E10238+(1-$J$4)*$J$5*B10239)/(1-$J$4*$J$5))</f>
        <v>1.78606319380013</v>
      </c>
      <c r="F10239" s="12" t="n">
        <f aca="false">B10239*C10239*3.6/1000</f>
        <v>0.391119034355861</v>
      </c>
    </row>
    <row r="10240" customFormat="false" ht="15" hidden="false" customHeight="false" outlineLevel="0" collapsed="false">
      <c r="A10240" s="11" t="n">
        <v>43845.1666666667</v>
      </c>
      <c r="B10240" s="0" t="n">
        <v>1.876</v>
      </c>
      <c r="C10240" s="0" t="n">
        <v>60.5989456085854</v>
      </c>
      <c r="D10240" s="0" t="n">
        <v>1.77761665305296</v>
      </c>
      <c r="E10240" s="12" t="n">
        <f aca="false">MIN(B10240,((1-$J$5)*$J$4*E10239+(1-$J$4)*$J$5*B10240)/(1-$J$4*$J$5))</f>
        <v>1.77827302586273</v>
      </c>
      <c r="F10240" s="12" t="n">
        <f aca="false">B10240*C10240*3.6/1000</f>
        <v>0.409261039062142</v>
      </c>
    </row>
    <row r="10241" customFormat="false" ht="15" hidden="false" customHeight="false" outlineLevel="0" collapsed="false">
      <c r="A10241" s="11" t="n">
        <v>43845.2083333333</v>
      </c>
      <c r="B10241" s="0" t="n">
        <v>1.919</v>
      </c>
      <c r="C10241" s="0" t="n">
        <v>64.287884415969</v>
      </c>
      <c r="D10241" s="0" t="n">
        <v>1.77044692231977</v>
      </c>
      <c r="E10241" s="12" t="n">
        <f aca="false">MIN(B10241,((1-$J$5)*$J$4*E10240+(1-$J$4)*$J$5*B10241)/(1-$J$4*$J$5))</f>
        <v>1.77110707815495</v>
      </c>
      <c r="F10241" s="12" t="n">
        <f aca="false">B10241*C10241*3.6/1000</f>
        <v>0.44412642069928</v>
      </c>
    </row>
    <row r="10242" customFormat="false" ht="15" hidden="false" customHeight="false" outlineLevel="0" collapsed="false">
      <c r="A10242" s="11" t="n">
        <v>43845.25</v>
      </c>
      <c r="B10242" s="0" t="n">
        <v>1.89</v>
      </c>
      <c r="C10242" s="0" t="n">
        <v>120.136386125267</v>
      </c>
      <c r="D10242" s="0" t="n">
        <v>1.76306300136698</v>
      </c>
      <c r="E10242" s="12" t="n">
        <f aca="false">MIN(B10242,((1-$J$5)*$J$4*E10241+(1-$J$4)*$J$5*B10242)/(1-$J$4*$J$5))</f>
        <v>1.76372475396788</v>
      </c>
      <c r="F10242" s="12" t="n">
        <f aca="false">B10242*C10242*3.6/1000</f>
        <v>0.817407971196319</v>
      </c>
    </row>
    <row r="10243" customFormat="false" ht="15" hidden="false" customHeight="false" outlineLevel="0" collapsed="false">
      <c r="A10243" s="11" t="n">
        <v>43845.2916666667</v>
      </c>
      <c r="B10243" s="0" t="n">
        <v>1.854</v>
      </c>
      <c r="C10243" s="0" t="n">
        <v>113.846377194059</v>
      </c>
      <c r="D10243" s="0" t="n">
        <v>1.75538835322198</v>
      </c>
      <c r="E10243" s="12" t="n">
        <f aca="false">MIN(B10243,((1-$J$5)*$J$4*E10242+(1-$J$4)*$J$5*B10243)/(1-$J$4*$J$5))</f>
        <v>1.75604889311174</v>
      </c>
      <c r="F10243" s="12" t="n">
        <f aca="false">B10243*C10243*3.6/1000</f>
        <v>0.759856259944027</v>
      </c>
    </row>
    <row r="10244" customFormat="false" ht="15" hidden="false" customHeight="false" outlineLevel="0" collapsed="false">
      <c r="A10244" s="11" t="n">
        <v>43845.3333333333</v>
      </c>
      <c r="B10244" s="0" t="n">
        <v>1.869</v>
      </c>
      <c r="C10244" s="0" t="n">
        <v>110.656562425239</v>
      </c>
      <c r="D10244" s="0" t="n">
        <v>1.74801092392957</v>
      </c>
      <c r="E10244" s="12" t="n">
        <f aca="false">MIN(B10244,((1-$J$5)*$J$4*E10243+(1-$J$4)*$J$5*B10244)/(1-$J$4*$J$5))</f>
        <v>1.74867246983148</v>
      </c>
      <c r="F10244" s="12" t="n">
        <f aca="false">B10244*C10244*3.6/1000</f>
        <v>0.74454161462198</v>
      </c>
    </row>
    <row r="10245" customFormat="false" ht="15" hidden="false" customHeight="false" outlineLevel="0" collapsed="false">
      <c r="A10245" s="11" t="n">
        <v>43845.375</v>
      </c>
      <c r="B10245" s="0" t="n">
        <v>1.862</v>
      </c>
      <c r="C10245" s="0" t="n">
        <v>107.46674765642</v>
      </c>
      <c r="D10245" s="0" t="n">
        <v>1.74067427588017</v>
      </c>
      <c r="E10245" s="12" t="n">
        <f aca="false">MIN(B10245,((1-$J$5)*$J$4*E10244+(1-$J$4)*$J$5*B10245)/(1-$J$4*$J$5))</f>
        <v>1.74133684429883</v>
      </c>
      <c r="F10245" s="12" t="n">
        <f aca="false">B10245*C10245*3.6/1000</f>
        <v>0.720371102890513</v>
      </c>
    </row>
    <row r="10246" customFormat="false" ht="15" hidden="false" customHeight="false" outlineLevel="0" collapsed="false">
      <c r="A10246" s="11" t="n">
        <v>43845.4166666667</v>
      </c>
      <c r="B10246" s="0" t="n">
        <v>1.833</v>
      </c>
      <c r="C10246" s="0" t="n">
        <v>89.9493566238009</v>
      </c>
      <c r="D10246" s="0" t="n">
        <v>1.73312617135236</v>
      </c>
      <c r="E10246" s="12" t="n">
        <f aca="false">MIN(B10246,((1-$J$5)*$J$4*E10245+(1-$J$4)*$J$5*B10246)/(1-$J$4*$J$5))</f>
        <v>1.73378763763823</v>
      </c>
      <c r="F10246" s="12" t="n">
        <f aca="false">B10246*C10246*3.6/1000</f>
        <v>0.593557814489138</v>
      </c>
    </row>
    <row r="10247" customFormat="false" ht="15" hidden="false" customHeight="false" outlineLevel="0" collapsed="false">
      <c r="A10247" s="11" t="n">
        <v>43845.4583333333</v>
      </c>
      <c r="B10247" s="0" t="n">
        <v>1.833</v>
      </c>
      <c r="C10247" s="0" t="n">
        <v>79.7104679442214</v>
      </c>
      <c r="D10247" s="0" t="n">
        <v>1.72570168829599</v>
      </c>
      <c r="E10247" s="12" t="n">
        <f aca="false">MIN(B10247,((1-$J$5)*$J$4*E10246+(1-$J$4)*$J$5*B10247)/(1-$J$4*$J$5))</f>
        <v>1.72636280011536</v>
      </c>
      <c r="F10247" s="12" t="n">
        <f aca="false">B10247*C10247*3.6/1000</f>
        <v>0.525993435870328</v>
      </c>
    </row>
    <row r="10248" customFormat="false" ht="15" hidden="false" customHeight="false" outlineLevel="0" collapsed="false">
      <c r="A10248" s="11" t="n">
        <v>43845.5</v>
      </c>
      <c r="B10248" s="0" t="n">
        <v>1.812</v>
      </c>
      <c r="C10248" s="0" t="n">
        <v>50.4617101559922</v>
      </c>
      <c r="D10248" s="0" t="n">
        <v>1.7181586672391</v>
      </c>
      <c r="E10248" s="12" t="n">
        <f aca="false">MIN(B10248,((1-$J$5)*$J$4*E10247+(1-$J$4)*$J$5*B10248)/(1-$J$4*$J$5))</f>
        <v>1.71881810818594</v>
      </c>
      <c r="F10248" s="12" t="n">
        <f aca="false">B10248*C10248*3.6/1000</f>
        <v>0.329171827689568</v>
      </c>
    </row>
    <row r="10249" customFormat="false" ht="15" hidden="false" customHeight="false" outlineLevel="0" collapsed="false">
      <c r="A10249" s="11" t="n">
        <v>43845.5416666667</v>
      </c>
      <c r="B10249" s="0" t="n">
        <v>1.812</v>
      </c>
      <c r="C10249" s="0" t="n">
        <v>49.159407357229</v>
      </c>
      <c r="D10249" s="0" t="n">
        <v>1.71073918439749</v>
      </c>
      <c r="E10249" s="12" t="n">
        <f aca="false">MIN(B10249,((1-$J$5)*$J$4*E10248+(1-$J$4)*$J$5*B10249)/(1-$J$4*$J$5))</f>
        <v>1.71139771101649</v>
      </c>
      <c r="F10249" s="12" t="n">
        <f aca="false">B10249*C10249*3.6/1000</f>
        <v>0.320676646072676</v>
      </c>
    </row>
    <row r="10250" customFormat="false" ht="15" hidden="false" customHeight="false" outlineLevel="0" collapsed="false">
      <c r="A10250" s="11" t="n">
        <v>43845.5833333333</v>
      </c>
      <c r="B10250" s="0" t="n">
        <v>1.84</v>
      </c>
      <c r="C10250" s="0" t="n">
        <v>53.0411786010183</v>
      </c>
      <c r="D10250" s="0" t="n">
        <v>1.70376139624787</v>
      </c>
      <c r="E10250" s="12" t="n">
        <f aca="false">MIN(B10250,((1-$J$5)*$J$4*E10249+(1-$J$4)*$J$5*B10250)/(1-$J$4*$J$5))</f>
        <v>1.70442246042314</v>
      </c>
      <c r="F10250" s="12" t="n">
        <f aca="false">B10250*C10250*3.6/1000</f>
        <v>0.351344767053145</v>
      </c>
    </row>
    <row r="10251" customFormat="false" ht="15" hidden="false" customHeight="false" outlineLevel="0" collapsed="false">
      <c r="A10251" s="11" t="n">
        <v>43845.625</v>
      </c>
      <c r="B10251" s="0" t="n">
        <v>1.84</v>
      </c>
      <c r="C10251" s="0" t="n">
        <v>50.4617101559922</v>
      </c>
      <c r="D10251" s="0" t="n">
        <v>1.69689788903266</v>
      </c>
      <c r="E10251" s="12" t="n">
        <f aca="false">MIN(B10251,((1-$J$5)*$J$4*E10250+(1-$J$4)*$J$5*B10251)/(1-$J$4*$J$5))</f>
        <v>1.69756212334862</v>
      </c>
      <c r="F10251" s="12" t="n">
        <f aca="false">B10251*C10251*3.6/1000</f>
        <v>0.334258368073292</v>
      </c>
    </row>
    <row r="10252" customFormat="false" ht="15" hidden="false" customHeight="false" outlineLevel="0" collapsed="false">
      <c r="A10252" s="11" t="n">
        <v>43845.6666666667</v>
      </c>
      <c r="B10252" s="0" t="n">
        <v>1.84</v>
      </c>
      <c r="C10252" s="0" t="n">
        <v>47.8482781025145</v>
      </c>
      <c r="D10252" s="0" t="n">
        <v>1.69014679107968</v>
      </c>
      <c r="E10252" s="12" t="n">
        <f aca="false">MIN(B10252,((1-$J$5)*$J$4*E10251+(1-$J$4)*$J$5*B10252)/(1-$J$4*$J$5))</f>
        <v>1.69081480665425</v>
      </c>
      <c r="F10252" s="12" t="n">
        <f aca="false">B10252*C10252*3.6/1000</f>
        <v>0.316946994151056</v>
      </c>
    </row>
    <row r="10253" customFormat="false" ht="15" hidden="false" customHeight="false" outlineLevel="0" collapsed="false">
      <c r="A10253" s="11" t="n">
        <v>43845.7083333333</v>
      </c>
      <c r="B10253" s="0" t="n">
        <v>1.869</v>
      </c>
      <c r="C10253" s="0" t="n">
        <v>49.159407357229</v>
      </c>
      <c r="D10253" s="0" t="n">
        <v>1.6838378761251</v>
      </c>
      <c r="E10253" s="12" t="n">
        <f aca="false">MIN(B10253,((1-$J$5)*$J$4*E10252+(1-$J$4)*$J$5*B10253)/(1-$J$4*$J$5))</f>
        <v>1.68451308002073</v>
      </c>
      <c r="F10253" s="12" t="n">
        <f aca="false">B10253*C10253*3.6/1000</f>
        <v>0.330764156462379</v>
      </c>
    </row>
    <row r="10254" customFormat="false" ht="15" hidden="false" customHeight="false" outlineLevel="0" collapsed="false">
      <c r="A10254" s="11" t="n">
        <v>43845.75</v>
      </c>
      <c r="B10254" s="0" t="n">
        <v>1.854</v>
      </c>
      <c r="C10254" s="0" t="n">
        <v>54.318959031291</v>
      </c>
      <c r="D10254" s="0" t="n">
        <v>1.67746076254944</v>
      </c>
      <c r="E10254" s="12" t="n">
        <f aca="false">MIN(B10254,((1-$J$5)*$J$4*E10253+(1-$J$4)*$J$5*B10254)/(1-$J$4*$J$5))</f>
        <v>1.67814218908135</v>
      </c>
      <c r="F10254" s="12" t="n">
        <f aca="false">B10254*C10254*3.6/1000</f>
        <v>0.362546460158448</v>
      </c>
    </row>
    <row r="10255" customFormat="false" ht="15" hidden="false" customHeight="false" outlineLevel="0" collapsed="false">
      <c r="A10255" s="11" t="n">
        <v>43845.7916666667</v>
      </c>
      <c r="B10255" s="0" t="n">
        <v>1.869</v>
      </c>
      <c r="C10255" s="0" t="n">
        <v>55.589146831692</v>
      </c>
      <c r="D10255" s="0" t="n">
        <v>1.6713596170432</v>
      </c>
      <c r="E10255" s="12" t="n">
        <f aca="false">MIN(B10255,((1-$J$5)*$J$4*E10254+(1-$J$4)*$J$5*B10255)/(1-$J$4*$J$5))</f>
        <v>1.67204923703717</v>
      </c>
      <c r="F10255" s="12" t="n">
        <f aca="false">B10255*C10255*3.6/1000</f>
        <v>0.374026015542357</v>
      </c>
    </row>
    <row r="10256" customFormat="false" ht="15" hidden="false" customHeight="false" outlineLevel="0" collapsed="false">
      <c r="A10256" s="11" t="n">
        <v>43845.8333333333</v>
      </c>
      <c r="B10256" s="0" t="n">
        <v>1.854</v>
      </c>
      <c r="C10256" s="0" t="n">
        <v>51.7555279119033</v>
      </c>
      <c r="D10256" s="0" t="n">
        <v>1.66518687010596</v>
      </c>
      <c r="E10256" s="12" t="n">
        <f aca="false">MIN(B10256,((1-$J$5)*$J$4*E10255+(1-$J$4)*$J$5*B10256)/(1-$J$4*$J$5))</f>
        <v>1.66588368123755</v>
      </c>
      <c r="F10256" s="12" t="n">
        <f aca="false">B10256*C10256*3.6/1000</f>
        <v>0.345437095495207</v>
      </c>
    </row>
    <row r="10257" customFormat="false" ht="15" hidden="false" customHeight="false" outlineLevel="0" collapsed="false">
      <c r="A10257" s="11" t="n">
        <v>43845.875</v>
      </c>
      <c r="B10257" s="0" t="n">
        <v>1.854</v>
      </c>
      <c r="C10257" s="0" t="n">
        <v>54.318959031291</v>
      </c>
      <c r="D10257" s="0" t="n">
        <v>1.65911521928583</v>
      </c>
      <c r="E10257" s="12" t="n">
        <f aca="false">MIN(B10257,((1-$J$5)*$J$4*E10256+(1-$J$4)*$J$5*B10257)/(1-$J$4*$J$5))</f>
        <v>1.65981969966856</v>
      </c>
      <c r="F10257" s="12" t="n">
        <f aca="false">B10257*C10257*3.6/1000</f>
        <v>0.362546460158448</v>
      </c>
    </row>
    <row r="10258" customFormat="false" ht="15" hidden="false" customHeight="false" outlineLevel="0" collapsed="false">
      <c r="A10258" s="11" t="n">
        <v>43845.9166666667</v>
      </c>
      <c r="B10258" s="0" t="n">
        <v>1.833</v>
      </c>
      <c r="C10258" s="0" t="n">
        <v>50.4617101559922</v>
      </c>
      <c r="D10258" s="0" t="n">
        <v>1.65290287402694</v>
      </c>
      <c r="E10258" s="12" t="n">
        <f aca="false">MIN(B10258,((1-$J$5)*$J$4*E10257+(1-$J$4)*$J$5*B10258)/(1-$J$4*$J$5))</f>
        <v>1.65361344431982</v>
      </c>
      <c r="F10258" s="12" t="n">
        <f aca="false">B10258*C10258*3.6/1000</f>
        <v>0.332986732977361</v>
      </c>
    </row>
    <row r="10259" customFormat="false" ht="15" hidden="false" customHeight="false" outlineLevel="0" collapsed="false">
      <c r="A10259" s="11" t="n">
        <v>43845.9583333333</v>
      </c>
      <c r="B10259" s="0" t="n">
        <v>1.819</v>
      </c>
      <c r="C10259" s="0" t="n">
        <v>54.318959031291</v>
      </c>
      <c r="D10259" s="0" t="n">
        <v>1.64663218353776</v>
      </c>
      <c r="E10259" s="12" t="n">
        <f aca="false">MIN(B10259,((1-$J$5)*$J$4*E10258+(1-$J$4)*$J$5*B10259)/(1-$J$4*$J$5))</f>
        <v>1.64734798395212</v>
      </c>
      <c r="F10259" s="12" t="n">
        <f aca="false">B10259*C10259*3.6/1000</f>
        <v>0.355702271320506</v>
      </c>
    </row>
    <row r="10260" customFormat="false" ht="15" hidden="false" customHeight="false" outlineLevel="0" collapsed="false">
      <c r="A10260" s="11" t="n">
        <v>43846</v>
      </c>
      <c r="B10260" s="0" t="n">
        <v>1.805</v>
      </c>
      <c r="C10260" s="0" t="n">
        <v>51.7555279119033</v>
      </c>
      <c r="D10260" s="0" t="n">
        <v>1.64030410338574</v>
      </c>
      <c r="E10260" s="12" t="n">
        <f aca="false">MIN(B10260,((1-$J$5)*$J$4*E10259+(1-$J$4)*$J$5*B10260)/(1-$J$4*$J$5))</f>
        <v>1.64102429393643</v>
      </c>
      <c r="F10260" s="12" t="n">
        <f aca="false">B10260*C10260*3.6/1000</f>
        <v>0.336307420371547</v>
      </c>
    </row>
    <row r="10261" customFormat="false" ht="15" hidden="false" customHeight="false" outlineLevel="0" collapsed="false">
      <c r="A10261" s="11" t="n">
        <v>43846.0416666667</v>
      </c>
      <c r="B10261" s="0" t="n">
        <v>1.77</v>
      </c>
      <c r="C10261" s="0" t="n">
        <v>49.159407357229</v>
      </c>
      <c r="D10261" s="0" t="n">
        <v>1.63367943866608</v>
      </c>
      <c r="E10261" s="12" t="n">
        <f aca="false">MIN(B10261,((1-$J$5)*$J$4*E10260+(1-$J$4)*$J$5*B10261)/(1-$J$4*$J$5))</f>
        <v>1.63440115894571</v>
      </c>
      <c r="F10261" s="12" t="n">
        <f aca="false">B10261*C10261*3.6/1000</f>
        <v>0.313243743680263</v>
      </c>
    </row>
    <row r="10262" customFormat="false" ht="15" hidden="false" customHeight="false" outlineLevel="0" collapsed="false">
      <c r="A10262" s="11" t="n">
        <v>43846.0833333333</v>
      </c>
      <c r="B10262" s="0" t="n">
        <v>1.798</v>
      </c>
      <c r="C10262" s="0" t="n">
        <v>50.4617101559922</v>
      </c>
      <c r="D10262" s="0" t="n">
        <v>1.62748345125299</v>
      </c>
      <c r="E10262" s="12" t="n">
        <f aca="false">MIN(B10262,((1-$J$5)*$J$4*E10261+(1-$J$4)*$J$5*B10262)/(1-$J$4*$J$5))</f>
        <v>1.62821003606358</v>
      </c>
      <c r="F10262" s="12" t="n">
        <f aca="false">B10262*C10262*3.6/1000</f>
        <v>0.326628557497706</v>
      </c>
    </row>
    <row r="10263" customFormat="false" ht="15" hidden="false" customHeight="false" outlineLevel="0" collapsed="false">
      <c r="A10263" s="11" t="n">
        <v>43846.125</v>
      </c>
      <c r="B10263" s="0" t="n">
        <v>1.826</v>
      </c>
      <c r="C10263" s="0" t="n">
        <v>53.0411786010183</v>
      </c>
      <c r="D10263" s="0" t="n">
        <v>1.62170912034817</v>
      </c>
      <c r="E10263" s="12" t="n">
        <f aca="false">MIN(B10263,((1-$J$5)*$J$4*E10262+(1-$J$4)*$J$5*B10263)/(1-$J$4*$J$5))</f>
        <v>1.62244380812184</v>
      </c>
      <c r="F10263" s="12" t="n">
        <f aca="false">B10263*C10263*3.6/1000</f>
        <v>0.348671491651654</v>
      </c>
    </row>
    <row r="10264" customFormat="false" ht="15" hidden="false" customHeight="false" outlineLevel="0" collapsed="false">
      <c r="A10264" s="11" t="n">
        <v>43846.1666666667</v>
      </c>
      <c r="B10264" s="0" t="n">
        <v>1.805</v>
      </c>
      <c r="C10264" s="0" t="n">
        <v>46.5279549425166</v>
      </c>
      <c r="D10264" s="0" t="n">
        <v>1.61578922555356</v>
      </c>
      <c r="E10264" s="12" t="n">
        <f aca="false">MIN(B10264,((1-$J$5)*$J$4*E10263+(1-$J$4)*$J$5*B10264)/(1-$J$4*$J$5))</f>
        <v>1.61653040106876</v>
      </c>
      <c r="F10264" s="12" t="n">
        <f aca="false">B10264*C10264*3.6/1000</f>
        <v>0.302338651216473</v>
      </c>
    </row>
    <row r="10265" customFormat="false" ht="15" hidden="false" customHeight="false" outlineLevel="0" collapsed="false">
      <c r="A10265" s="11" t="n">
        <v>43846.2083333333</v>
      </c>
      <c r="B10265" s="0" t="n">
        <v>1.805</v>
      </c>
      <c r="C10265" s="0" t="n">
        <v>50.4617101559922</v>
      </c>
      <c r="D10265" s="0" t="n">
        <v>1.60996628571004</v>
      </c>
      <c r="E10265" s="12" t="n">
        <f aca="false">MIN(B10265,((1-$J$5)*$J$4*E10264+(1-$J$4)*$J$5*B10265)/(1-$J$4*$J$5))</f>
        <v>1.61071441423073</v>
      </c>
      <c r="F10265" s="12" t="n">
        <f aca="false">B10265*C10265*3.6/1000</f>
        <v>0.327900192593637</v>
      </c>
    </row>
    <row r="10266" customFormat="false" ht="15" hidden="false" customHeight="false" outlineLevel="0" collapsed="false">
      <c r="A10266" s="11" t="n">
        <v>43846.25</v>
      </c>
      <c r="B10266" s="0" t="n">
        <v>1.812</v>
      </c>
      <c r="C10266" s="0" t="n">
        <v>38.3882218316261</v>
      </c>
      <c r="D10266" s="0" t="n">
        <v>1.60431875784793</v>
      </c>
      <c r="E10266" s="12" t="n">
        <f aca="false">MIN(B10266,((1-$J$5)*$J$4*E10265+(1-$J$4)*$J$5*B10266)/(1-$J$4*$J$5))</f>
        <v>1.60507496753829</v>
      </c>
      <c r="F10266" s="12" t="n">
        <f aca="false">B10266*C10266*3.6/1000</f>
        <v>0.250414048652063</v>
      </c>
    </row>
    <row r="10267" customFormat="false" ht="15" hidden="false" customHeight="false" outlineLevel="0" collapsed="false">
      <c r="A10267" s="11" t="n">
        <v>43846.2916666667</v>
      </c>
      <c r="B10267" s="0" t="n">
        <v>1.819</v>
      </c>
      <c r="C10267" s="0" t="n">
        <v>39.7733275226616</v>
      </c>
      <c r="D10267" s="0" t="n">
        <v>1.59884376910198</v>
      </c>
      <c r="E10267" s="12" t="n">
        <f aca="false">MIN(B10267,((1-$J$5)*$J$4*E10266+(1-$J$4)*$J$5*B10267)/(1-$J$4*$J$5))</f>
        <v>1.59960915258709</v>
      </c>
      <c r="F10267" s="12" t="n">
        <f aca="false">B10267*C10267*3.6/1000</f>
        <v>0.260451657949397</v>
      </c>
    </row>
    <row r="10268" customFormat="false" ht="15" hidden="false" customHeight="false" outlineLevel="0" collapsed="false">
      <c r="A10268" s="11" t="n">
        <v>43846.3333333333</v>
      </c>
      <c r="B10268" s="0" t="n">
        <v>1.812</v>
      </c>
      <c r="C10268" s="0" t="n">
        <v>36.9902967755913</v>
      </c>
      <c r="D10268" s="0" t="n">
        <v>1.59337840377674</v>
      </c>
      <c r="E10268" s="12" t="n">
        <f aca="false">MIN(B10268,((1-$J$5)*$J$4*E10267+(1-$J$4)*$J$5*B10268)/(1-$J$4*$J$5))</f>
        <v>1.59415265913425</v>
      </c>
      <c r="F10268" s="12" t="n">
        <f aca="false">B10268*C10268*3.6/1000</f>
        <v>0.241295103926537</v>
      </c>
    </row>
    <row r="10269" customFormat="false" ht="15" hidden="false" customHeight="false" outlineLevel="0" collapsed="false">
      <c r="A10269" s="11" t="n">
        <v>43846.375</v>
      </c>
      <c r="B10269" s="0" t="n">
        <v>1.777</v>
      </c>
      <c r="C10269" s="0" t="n">
        <v>38.3882218316261</v>
      </c>
      <c r="D10269" s="0" t="n">
        <v>1.58760232449866</v>
      </c>
      <c r="E10269" s="12" t="n">
        <f aca="false">MIN(B10269,((1-$J$5)*$J$4*E10268+(1-$J$4)*$J$5*B10269)/(1-$J$4*$J$5))</f>
        <v>1.58838243410733</v>
      </c>
      <c r="F10269" s="12" t="n">
        <f aca="false">B10269*C10269*3.6/1000</f>
        <v>0.245577132701278</v>
      </c>
    </row>
    <row r="10270" customFormat="false" ht="15" hidden="false" customHeight="false" outlineLevel="0" collapsed="false">
      <c r="A10270" s="11" t="n">
        <v>43846.4166666667</v>
      </c>
      <c r="B10270" s="0" t="n">
        <v>1.777</v>
      </c>
      <c r="C10270" s="0" t="n">
        <v>36.9902967755913</v>
      </c>
      <c r="D10270" s="0" t="n">
        <v>1.58192084478752</v>
      </c>
      <c r="E10270" s="12" t="n">
        <f aca="false">MIN(B10270,((1-$J$5)*$J$4*E10269+(1-$J$4)*$J$5*B10270)/(1-$J$4*$J$5))</f>
        <v>1.58270727044823</v>
      </c>
      <c r="F10270" s="12" t="n">
        <f aca="false">B10270*C10270*3.6/1000</f>
        <v>0.236634326532813</v>
      </c>
    </row>
    <row r="10271" customFormat="false" ht="15" hidden="false" customHeight="false" outlineLevel="0" collapsed="false">
      <c r="A10271" s="11" t="n">
        <v>43846.4583333333</v>
      </c>
      <c r="B10271" s="0" t="n">
        <v>1.777</v>
      </c>
      <c r="C10271" s="0" t="n">
        <v>47.1892898220973</v>
      </c>
      <c r="D10271" s="0" t="n">
        <v>1.57633241530897</v>
      </c>
      <c r="E10271" s="12" t="n">
        <f aca="false">MIN(B10271,((1-$J$5)*$J$4*E10270+(1-$J$4)*$J$5*B10271)/(1-$J$4*$J$5))</f>
        <v>1.57712560207182</v>
      </c>
      <c r="F10271" s="12" t="n">
        <f aca="false">B10271*C10271*3.6/1000</f>
        <v>0.301879324849921</v>
      </c>
    </row>
    <row r="10272" customFormat="false" ht="15" hidden="false" customHeight="false" outlineLevel="0" collapsed="false">
      <c r="A10272" s="11" t="n">
        <v>43846.5</v>
      </c>
      <c r="B10272" s="0" t="n">
        <v>1.798</v>
      </c>
      <c r="C10272" s="0" t="n">
        <v>45.1980414005779</v>
      </c>
      <c r="D10272" s="0" t="n">
        <v>1.57107564692554</v>
      </c>
      <c r="E10272" s="12" t="n">
        <f aca="false">MIN(B10272,((1-$J$5)*$J$4*E10271+(1-$J$4)*$J$5*B10272)/(1-$J$4*$J$5))</f>
        <v>1.57187806332269</v>
      </c>
      <c r="F10272" s="12" t="n">
        <f aca="false">B10272*C10272*3.6/1000</f>
        <v>0.292557882377661</v>
      </c>
    </row>
    <row r="10273" customFormat="false" ht="15" hidden="false" customHeight="false" outlineLevel="0" collapsed="false">
      <c r="A10273" s="11" t="n">
        <v>43846.5416666667</v>
      </c>
      <c r="B10273" s="0" t="n">
        <v>1.784</v>
      </c>
      <c r="C10273" s="0" t="n">
        <v>43.8581085138323</v>
      </c>
      <c r="D10273" s="0" t="n">
        <v>1.56574488304901</v>
      </c>
      <c r="E10273" s="12" t="n">
        <f aca="false">MIN(B10273,((1-$J$5)*$J$4*E10272+(1-$J$4)*$J$5*B10273)/(1-$J$4*$J$5))</f>
        <v>1.56655552521194</v>
      </c>
      <c r="F10273" s="12" t="n">
        <f aca="false">B10273*C10273*3.6/1000</f>
        <v>0.281674316119237</v>
      </c>
    </row>
    <row r="10274" customFormat="false" ht="15" hidden="false" customHeight="false" outlineLevel="0" collapsed="false">
      <c r="A10274" s="11" t="n">
        <v>43846.5833333333</v>
      </c>
      <c r="B10274" s="0" t="n">
        <v>1.805</v>
      </c>
      <c r="C10274" s="0" t="n">
        <v>46.5279549425166</v>
      </c>
      <c r="D10274" s="0" t="n">
        <v>1.56074156026765</v>
      </c>
      <c r="E10274" s="12" t="n">
        <f aca="false">MIN(B10274,((1-$J$5)*$J$4*E10273+(1-$J$4)*$J$5*B10274)/(1-$J$4*$J$5))</f>
        <v>1.56156284769609</v>
      </c>
      <c r="F10274" s="12" t="n">
        <f aca="false">B10274*C10274*3.6/1000</f>
        <v>0.302338651216473</v>
      </c>
    </row>
    <row r="10275" customFormat="false" ht="15" hidden="false" customHeight="false" outlineLevel="0" collapsed="false">
      <c r="A10275" s="11" t="n">
        <v>43846.625</v>
      </c>
      <c r="B10275" s="0" t="n">
        <v>1.791</v>
      </c>
      <c r="C10275" s="0" t="n">
        <v>47.8482781025145</v>
      </c>
      <c r="D10275" s="0" t="n">
        <v>1.55566009110761</v>
      </c>
      <c r="E10275" s="12" t="n">
        <f aca="false">MIN(B10275,((1-$J$5)*$J$4*E10274+(1-$J$4)*$J$5*B10275)/(1-$J$4*$J$5))</f>
        <v>1.55649097211626</v>
      </c>
      <c r="F10275" s="12" t="n">
        <f aca="false">B10275*C10275*3.6/1000</f>
        <v>0.308506557893773</v>
      </c>
    </row>
    <row r="10276" customFormat="false" ht="15" hidden="false" customHeight="false" outlineLevel="0" collapsed="false">
      <c r="A10276" s="11" t="n">
        <v>43846.6666666667</v>
      </c>
      <c r="B10276" s="0" t="n">
        <v>1.798</v>
      </c>
      <c r="C10276" s="0" t="n">
        <v>42.5076908124411</v>
      </c>
      <c r="D10276" s="0" t="n">
        <v>1.55074189025813</v>
      </c>
      <c r="E10276" s="12" t="n">
        <f aca="false">MIN(B10276,((1-$J$5)*$J$4*E10275+(1-$J$4)*$J$5*B10276)/(1-$J$4*$J$5))</f>
        <v>1.55158337784746</v>
      </c>
      <c r="F10276" s="12" t="n">
        <f aca="false">B10276*C10276*3.6/1000</f>
        <v>0.275143781090769</v>
      </c>
    </row>
    <row r="10277" customFormat="false" ht="15" hidden="false" customHeight="false" outlineLevel="0" collapsed="false">
      <c r="A10277" s="11" t="n">
        <v>43846.7083333333</v>
      </c>
      <c r="B10277" s="0" t="n">
        <v>1.791</v>
      </c>
      <c r="C10277" s="0" t="n">
        <v>49.159407357229</v>
      </c>
      <c r="D10277" s="0" t="n">
        <v>1.54582419385932</v>
      </c>
      <c r="E10277" s="12" t="n">
        <f aca="false">MIN(B10277,((1-$J$5)*$J$4*E10276+(1-$J$4)*$J$5*B10277)/(1-$J$4*$J$5))</f>
        <v>1.54667590869017</v>
      </c>
      <c r="F10277" s="12" t="n">
        <f aca="false">B10277*C10277*3.6/1000</f>
        <v>0.316960194876469</v>
      </c>
    </row>
    <row r="10278" customFormat="false" ht="15" hidden="false" customHeight="false" outlineLevel="0" collapsed="false">
      <c r="A10278" s="11" t="n">
        <v>43846.75</v>
      </c>
      <c r="B10278" s="0" t="n">
        <v>1.798</v>
      </c>
      <c r="C10278" s="0" t="n">
        <v>42.5076908124411</v>
      </c>
      <c r="D10278" s="0" t="n">
        <v>1.54106708353082</v>
      </c>
      <c r="E10278" s="12" t="n">
        <f aca="false">MIN(B10278,((1-$J$5)*$J$4*E10277+(1-$J$4)*$J$5*B10278)/(1-$J$4*$J$5))</f>
        <v>1.54193001233613</v>
      </c>
      <c r="F10278" s="12" t="n">
        <f aca="false">B10278*C10278*3.6/1000</f>
        <v>0.275143781090769</v>
      </c>
    </row>
    <row r="10279" customFormat="false" ht="15" hidden="false" customHeight="false" outlineLevel="0" collapsed="false">
      <c r="A10279" s="11" t="n">
        <v>43846.7916666667</v>
      </c>
      <c r="B10279" s="0" t="n">
        <v>1.812</v>
      </c>
      <c r="C10279" s="0" t="n">
        <v>47.8482781025145</v>
      </c>
      <c r="D10279" s="0" t="n">
        <v>1.53654797416417</v>
      </c>
      <c r="E10279" s="12" t="n">
        <f aca="false">MIN(B10279,((1-$J$5)*$J$4*E10278+(1-$J$4)*$J$5*B10279)/(1-$J$4*$J$5))</f>
        <v>1.53742375183636</v>
      </c>
      <c r="F10279" s="12" t="n">
        <f aca="false">B10279*C10279*3.6/1000</f>
        <v>0.312123887718323</v>
      </c>
    </row>
    <row r="10280" customFormat="false" ht="15" hidden="false" customHeight="false" outlineLevel="0" collapsed="false">
      <c r="A10280" s="11" t="n">
        <v>43846.8333333333</v>
      </c>
      <c r="B10280" s="0" t="n">
        <v>1.77</v>
      </c>
      <c r="C10280" s="0" t="n">
        <v>41.1462816193819</v>
      </c>
      <c r="D10280" s="0" t="n">
        <v>1.53162260829744</v>
      </c>
      <c r="E10280" s="12" t="n">
        <f aca="false">MIN(B10280,((1-$J$5)*$J$4*E10279+(1-$J$4)*$J$5*B10280)/(1-$J$4*$J$5))</f>
        <v>1.53250738030693</v>
      </c>
      <c r="F10280" s="12" t="n">
        <f aca="false">B10280*C10280*3.6/1000</f>
        <v>0.262184106478701</v>
      </c>
    </row>
    <row r="10281" customFormat="false" ht="15" hidden="false" customHeight="false" outlineLevel="0" collapsed="false">
      <c r="A10281" s="11" t="n">
        <v>43846.875</v>
      </c>
      <c r="B10281" s="0" t="n">
        <v>1.77</v>
      </c>
      <c r="C10281" s="0" t="n">
        <v>43.8581085138323</v>
      </c>
      <c r="D10281" s="0" t="n">
        <v>1.52677790916944</v>
      </c>
      <c r="E10281" s="12" t="n">
        <f aca="false">MIN(B10281,((1-$J$5)*$J$4*E10280+(1-$J$4)*$J$5*B10281)/(1-$J$4*$J$5))</f>
        <v>1.52767200336612</v>
      </c>
      <c r="F10281" s="12" t="n">
        <f aca="false">B10281*C10281*3.6/1000</f>
        <v>0.27946386745014</v>
      </c>
    </row>
    <row r="10282" customFormat="false" ht="15" hidden="false" customHeight="false" outlineLevel="0" collapsed="false">
      <c r="A10282" s="11" t="n">
        <v>43846.9166666667</v>
      </c>
      <c r="B10282" s="0" t="n">
        <v>1.756</v>
      </c>
      <c r="C10282" s="0" t="n">
        <v>45.1980414005779</v>
      </c>
      <c r="D10282" s="0" t="n">
        <v>1.52185246575365</v>
      </c>
      <c r="E10282" s="12" t="n">
        <f aca="false">MIN(B10282,((1-$J$5)*$J$4*E10281+(1-$J$4)*$J$5*B10282)/(1-$J$4*$J$5))</f>
        <v>1.52275483691857</v>
      </c>
      <c r="F10282" s="12" t="n">
        <f aca="false">B10282*C10282*3.6/1000</f>
        <v>0.285723938517893</v>
      </c>
    </row>
    <row r="10283" customFormat="false" ht="15" hidden="false" customHeight="false" outlineLevel="0" collapsed="false">
      <c r="A10283" s="11" t="n">
        <v>43846.9583333333</v>
      </c>
      <c r="B10283" s="0" t="n">
        <v>1.735</v>
      </c>
      <c r="C10283" s="0" t="n">
        <v>41.1462816193819</v>
      </c>
      <c r="D10283" s="0" t="n">
        <v>1.5167675555245</v>
      </c>
      <c r="E10283" s="12" t="n">
        <f aca="false">MIN(B10283,((1-$J$5)*$J$4*E10282+(1-$J$4)*$J$5*B10283)/(1-$J$4*$J$5))</f>
        <v>1.51767650352618</v>
      </c>
      <c r="F10283" s="12" t="n">
        <f aca="false">B10283*C10283*3.6/1000</f>
        <v>0.256999674994659</v>
      </c>
    </row>
    <row r="10284" customFormat="false" ht="15" hidden="false" customHeight="false" outlineLevel="0" collapsed="false">
      <c r="A10284" s="11" t="n">
        <v>43847</v>
      </c>
      <c r="B10284" s="0" t="n">
        <v>1.721</v>
      </c>
      <c r="C10284" s="0" t="n">
        <v>45.3314762755017</v>
      </c>
      <c r="D10284" s="0" t="n">
        <v>1.51160583514093</v>
      </c>
      <c r="E10284" s="12" t="n">
        <f aca="false">MIN(B10284,((1-$J$5)*$J$4*E10283+(1-$J$4)*$J$5*B10284)/(1-$J$4*$J$5))</f>
        <v>1.51252038320449</v>
      </c>
      <c r="F10284" s="12" t="n">
        <f aca="false">B10284*C10284*3.6/1000</f>
        <v>0.280855694412498</v>
      </c>
    </row>
    <row r="10285" customFormat="false" ht="15" hidden="false" customHeight="false" outlineLevel="0" collapsed="false">
      <c r="A10285" s="11" t="n">
        <v>43847.0416666667</v>
      </c>
      <c r="B10285" s="0" t="n">
        <v>1.721</v>
      </c>
      <c r="C10285" s="0" t="n">
        <v>44.9308707125544</v>
      </c>
      <c r="D10285" s="0" t="n">
        <v>1.506528652467</v>
      </c>
      <c r="E10285" s="12" t="n">
        <f aca="false">MIN(B10285,((1-$J$5)*$J$4*E10284+(1-$J$4)*$J$5*B10285)/(1-$J$4*$J$5))</f>
        <v>1.50744920720442</v>
      </c>
      <c r="F10285" s="12" t="n">
        <f aca="false">B10285*C10285*3.6/1000</f>
        <v>0.278373702586702</v>
      </c>
    </row>
    <row r="10286" customFormat="false" ht="15" hidden="false" customHeight="false" outlineLevel="0" collapsed="false">
      <c r="A10286" s="11" t="n">
        <v>43847.0833333333</v>
      </c>
      <c r="B10286" s="0" t="n">
        <v>1.819</v>
      </c>
      <c r="C10286" s="0" t="n">
        <v>46.925040245551</v>
      </c>
      <c r="D10286" s="0" t="n">
        <v>1.50265525212983</v>
      </c>
      <c r="E10286" s="12" t="n">
        <f aca="false">MIN(B10286,((1-$J$5)*$J$4*E10285+(1-$J$4)*$J$5*B10286)/(1-$J$4*$J$5))</f>
        <v>1.50359172438392</v>
      </c>
      <c r="F10286" s="12" t="n">
        <f aca="false">B10286*C10286*3.6/1000</f>
        <v>0.307283933543966</v>
      </c>
    </row>
    <row r="10287" customFormat="false" ht="15" hidden="false" customHeight="false" outlineLevel="0" collapsed="false">
      <c r="A10287" s="11" t="n">
        <v>43847.125</v>
      </c>
      <c r="B10287" s="0" t="n">
        <v>1.904</v>
      </c>
      <c r="C10287" s="0" t="n">
        <v>36.709109837106</v>
      </c>
      <c r="D10287" s="0" t="n">
        <v>1.49981726391318</v>
      </c>
      <c r="E10287" s="12" t="n">
        <f aca="false">MIN(B10287,((1-$J$5)*$J$4*E10286+(1-$J$4)*$J$5*B10287)/(1-$J$4*$J$5))</f>
        <v>1.50077802217002</v>
      </c>
      <c r="F10287" s="12" t="n">
        <f aca="false">B10287*C10287*3.6/1000</f>
        <v>0.251618922467459</v>
      </c>
    </row>
    <row r="10288" customFormat="false" ht="15" hidden="false" customHeight="false" outlineLevel="0" collapsed="false">
      <c r="A10288" s="11" t="n">
        <v>43847.1666666667</v>
      </c>
      <c r="B10288" s="0" t="n">
        <v>1.876</v>
      </c>
      <c r="C10288" s="0" t="n">
        <v>41.8283935740701</v>
      </c>
      <c r="D10288" s="0" t="n">
        <v>1.49670557598407</v>
      </c>
      <c r="E10288" s="12" t="n">
        <f aca="false">MIN(B10288,((1-$J$5)*$J$4*E10287+(1-$J$4)*$J$5*B10288)/(1-$J$4*$J$5))</f>
        <v>1.49768777468781</v>
      </c>
      <c r="F10288" s="12" t="n">
        <f aca="false">B10288*C10288*3.6/1000</f>
        <v>0.28249223884184</v>
      </c>
    </row>
    <row r="10289" customFormat="false" ht="15" hidden="false" customHeight="false" outlineLevel="0" collapsed="false">
      <c r="A10289" s="11" t="n">
        <v>43847.2083333333</v>
      </c>
      <c r="B10289" s="0" t="n">
        <v>1.826</v>
      </c>
      <c r="C10289" s="0" t="n">
        <v>40.8726329938795</v>
      </c>
      <c r="D10289" s="0" t="n">
        <v>1.49307310113247</v>
      </c>
      <c r="E10289" s="12" t="n">
        <f aca="false">MIN(B10289,((1-$J$5)*$J$4*E10288+(1-$J$4)*$J$5*B10289)/(1-$J$4*$J$5))</f>
        <v>1.49407183111799</v>
      </c>
      <c r="F10289" s="12" t="n">
        <f aca="false">B10289*C10289*3.6/1000</f>
        <v>0.268680340248566</v>
      </c>
    </row>
    <row r="10290" customFormat="false" ht="15" hidden="false" customHeight="false" outlineLevel="0" collapsed="false">
      <c r="A10290" s="11" t="n">
        <v>43847.25</v>
      </c>
      <c r="B10290" s="0" t="n">
        <v>1.833</v>
      </c>
      <c r="C10290" s="0" t="n">
        <v>213.304880665522</v>
      </c>
      <c r="D10290" s="0" t="n">
        <v>1.48958016322843</v>
      </c>
      <c r="E10290" s="12" t="n">
        <f aca="false">MIN(B10290,((1-$J$5)*$J$4*E10289+(1-$J$4)*$J$5*B10290)/(1-$J$4*$J$5))</f>
        <v>1.49059618315888</v>
      </c>
      <c r="F10290" s="12" t="n">
        <f aca="false">B10290*C10290*3.6/1000</f>
        <v>1.40755624653564</v>
      </c>
    </row>
    <row r="10291" customFormat="false" ht="15" hidden="false" customHeight="false" outlineLevel="0" collapsed="false">
      <c r="A10291" s="11" t="n">
        <v>43847.2916666667</v>
      </c>
      <c r="B10291" s="0" t="n">
        <v>1.819</v>
      </c>
      <c r="C10291" s="0" t="n">
        <v>222.257074317454</v>
      </c>
      <c r="D10291" s="0" t="n">
        <v>1.48598434213923</v>
      </c>
      <c r="E10291" s="12" t="n">
        <f aca="false">MIN(B10291,((1-$J$5)*$J$4*E10290+(1-$J$4)*$J$5*B10291)/(1-$J$4*$J$5))</f>
        <v>1.48701634488608</v>
      </c>
      <c r="F10291" s="12" t="n">
        <f aca="false">B10291*C10291*3.6/1000</f>
        <v>1.45542822546041</v>
      </c>
    </row>
    <row r="10292" customFormat="false" ht="15" hidden="false" customHeight="false" outlineLevel="0" collapsed="false">
      <c r="A10292" s="11" t="n">
        <v>43847.3333333333</v>
      </c>
      <c r="B10292" s="0" t="n">
        <v>1.933</v>
      </c>
      <c r="C10292" s="0" t="n">
        <v>324.606149302499</v>
      </c>
      <c r="D10292" s="0" t="n">
        <v>1.483751001783</v>
      </c>
      <c r="E10292" s="12" t="n">
        <f aca="false">MIN(B10292,((1-$J$5)*$J$4*E10291+(1-$J$4)*$J$5*B10292)/(1-$J$4*$J$5))</f>
        <v>1.48481014480559</v>
      </c>
      <c r="F10292" s="12" t="n">
        <f aca="false">B10292*C10292*3.6/1000</f>
        <v>2.25886927176623</v>
      </c>
    </row>
    <row r="10293" customFormat="false" ht="15" hidden="false" customHeight="false" outlineLevel="0" collapsed="false">
      <c r="A10293" s="11" t="n">
        <v>43847.375</v>
      </c>
      <c r="B10293" s="0" t="n">
        <v>3.594</v>
      </c>
      <c r="C10293" s="0" t="n">
        <v>457.428398123318</v>
      </c>
      <c r="D10293" s="0" t="n">
        <v>1.50054775960123</v>
      </c>
      <c r="E10293" s="12" t="n">
        <f aca="false">MIN(B10293,((1-$J$5)*$J$4*E10292+(1-$J$4)*$J$5*B10293)/(1-$J$4*$J$5))</f>
        <v>1.50179515065723</v>
      </c>
      <c r="F10293" s="12" t="n">
        <f aca="false">B10293*C10293*3.6/1000</f>
        <v>5.91839158627874</v>
      </c>
    </row>
    <row r="10294" customFormat="false" ht="15" hidden="false" customHeight="false" outlineLevel="0" collapsed="false">
      <c r="A10294" s="11" t="n">
        <v>43847.4166666667</v>
      </c>
      <c r="B10294" s="0" t="n">
        <v>4.519</v>
      </c>
      <c r="C10294" s="0" t="n">
        <v>1240.96785958564</v>
      </c>
      <c r="D10294" s="0" t="n">
        <v>1.52764679036857</v>
      </c>
      <c r="E10294" s="12" t="n">
        <f aca="false">MIN(B10294,((1-$J$5)*$J$4*E10293+(1-$J$4)*$J$5*B10294)/(1-$J$4*$J$5))</f>
        <v>1.52916755344706</v>
      </c>
      <c r="F10294" s="12" t="n">
        <f aca="false">B10294*C10294*3.6/1000</f>
        <v>20.1885615268831</v>
      </c>
    </row>
    <row r="10295" customFormat="false" ht="15" hidden="false" customHeight="false" outlineLevel="0" collapsed="false">
      <c r="A10295" s="11" t="n">
        <v>43847.4583333333</v>
      </c>
      <c r="B10295" s="0" t="n">
        <v>5.132</v>
      </c>
      <c r="C10295" s="0" t="n">
        <v>1286.78042507744</v>
      </c>
      <c r="D10295" s="0" t="n">
        <v>1.56131164799018</v>
      </c>
      <c r="E10295" s="12" t="n">
        <f aca="false">MIN(B10295,((1-$J$5)*$J$4*E10294+(1-$J$4)*$J$5*B10295)/(1-$J$4*$J$5))</f>
        <v>1.5631582033079</v>
      </c>
      <c r="F10295" s="12" t="n">
        <f aca="false">B10295*C10295*3.6/1000</f>
        <v>23.7735257093907</v>
      </c>
    </row>
    <row r="10296" customFormat="false" ht="15" hidden="false" customHeight="false" outlineLevel="0" collapsed="false">
      <c r="A10296" s="11" t="n">
        <v>43847.5</v>
      </c>
      <c r="B10296" s="0" t="n">
        <v>5.438</v>
      </c>
      <c r="C10296" s="0" t="n">
        <v>1377.19406161091</v>
      </c>
      <c r="D10296" s="0" t="n">
        <v>1.59792425615763</v>
      </c>
      <c r="E10296" s="12" t="n">
        <f aca="false">MIN(B10296,((1-$J$5)*$J$4*E10295+(1-$J$4)*$J$5*B10296)/(1-$J$4*$J$5))</f>
        <v>1.60011770572457</v>
      </c>
      <c r="F10296" s="12" t="n">
        <f aca="false">B10296*C10296*3.6/1000</f>
        <v>26.9610527053444</v>
      </c>
    </row>
    <row r="10297" customFormat="false" ht="15" hidden="false" customHeight="false" outlineLevel="0" collapsed="false">
      <c r="A10297" s="11" t="n">
        <v>43847.5416666667</v>
      </c>
      <c r="B10297" s="0" t="n">
        <v>5.438</v>
      </c>
      <c r="C10297" s="0" t="n">
        <v>1455.08316383839</v>
      </c>
      <c r="D10297" s="0" t="n">
        <v>1.63393722974418</v>
      </c>
      <c r="E10297" s="12" t="n">
        <f aca="false">MIN(B10297,((1-$J$5)*$J$4*E10296+(1-$J$4)*$J$5*B10297)/(1-$J$4*$J$5))</f>
        <v>1.63646832012779</v>
      </c>
      <c r="F10297" s="12" t="n">
        <f aca="false">B10297*C10297*3.6/1000</f>
        <v>28.4858720818314</v>
      </c>
    </row>
    <row r="10298" customFormat="false" ht="15" hidden="false" customHeight="false" outlineLevel="0" collapsed="false">
      <c r="A10298" s="11" t="n">
        <v>43847.5833333333</v>
      </c>
      <c r="B10298" s="0" t="n">
        <v>4.967</v>
      </c>
      <c r="C10298" s="0" t="n">
        <v>908.952223964625</v>
      </c>
      <c r="D10298" s="0" t="n">
        <v>1.66397450844312</v>
      </c>
      <c r="E10298" s="12" t="n">
        <f aca="false">MIN(B10298,((1-$J$5)*$J$4*E10297+(1-$J$4)*$J$5*B10298)/(1-$J$4*$J$5))</f>
        <v>1.66678844664958</v>
      </c>
      <c r="F10298" s="12" t="n">
        <f aca="false">B10298*C10298*3.6/1000</f>
        <v>16.2531565071562</v>
      </c>
    </row>
    <row r="10299" customFormat="false" ht="15" hidden="false" customHeight="false" outlineLevel="0" collapsed="false">
      <c r="A10299" s="11" t="n">
        <v>43847.625</v>
      </c>
      <c r="B10299" s="0" t="n">
        <v>4.5</v>
      </c>
      <c r="C10299" s="0" t="n">
        <v>690.765324846676</v>
      </c>
      <c r="D10299" s="0" t="n">
        <v>1.68817970105536</v>
      </c>
      <c r="E10299" s="12" t="n">
        <f aca="false">MIN(B10299,((1-$J$5)*$J$4*E10298+(1-$J$4)*$J$5*B10299)/(1-$J$4*$J$5))</f>
        <v>1.69122356284975</v>
      </c>
      <c r="F10299" s="12" t="n">
        <f aca="false">B10299*C10299*3.6/1000</f>
        <v>11.1903982625162</v>
      </c>
    </row>
    <row r="10300" customFormat="false" ht="15" hidden="false" customHeight="false" outlineLevel="0" collapsed="false">
      <c r="A10300" s="11" t="n">
        <v>43847.6666666667</v>
      </c>
      <c r="B10300" s="0" t="n">
        <v>4.075</v>
      </c>
      <c r="C10300" s="0" t="n">
        <v>625.877128201089</v>
      </c>
      <c r="D10300" s="0" t="n">
        <v>1.70712859406146</v>
      </c>
      <c r="E10300" s="12" t="n">
        <f aca="false">MIN(B10300,((1-$J$5)*$J$4*E10299+(1-$J$4)*$J$5*B10300)/(1-$J$4*$J$5))</f>
        <v>1.71035497038105</v>
      </c>
      <c r="F10300" s="12" t="n">
        <f aca="false">B10300*C10300*3.6/1000</f>
        <v>9.18161747070998</v>
      </c>
    </row>
    <row r="10301" customFormat="false" ht="15" hidden="false" customHeight="false" outlineLevel="0" collapsed="false">
      <c r="A10301" s="11" t="n">
        <v>43847.7083333333</v>
      </c>
      <c r="B10301" s="0" t="n">
        <v>3.994</v>
      </c>
      <c r="C10301" s="0" t="n">
        <v>544.384478506166</v>
      </c>
      <c r="D10301" s="0" t="n">
        <v>1.72484091125945</v>
      </c>
      <c r="E10301" s="12" t="n">
        <f aca="false">MIN(B10301,((1-$J$5)*$J$4*E10300+(1-$J$4)*$J$5*B10301)/(1-$J$4*$J$5))</f>
        <v>1.72823709607494</v>
      </c>
      <c r="F10301" s="12" t="n">
        <f aca="false">B10301*C10301*3.6/1000</f>
        <v>7.82737778575306</v>
      </c>
    </row>
    <row r="10302" customFormat="false" ht="15" hidden="false" customHeight="false" outlineLevel="0" collapsed="false">
      <c r="A10302" s="11" t="n">
        <v>43847.75</v>
      </c>
      <c r="B10302" s="0" t="n">
        <v>3.922</v>
      </c>
      <c r="C10302" s="0" t="n">
        <v>463.349641715221</v>
      </c>
      <c r="D10302" s="0" t="n">
        <v>1.74143981998491</v>
      </c>
      <c r="E10302" s="12" t="n">
        <f aca="false">MIN(B10302,((1-$J$5)*$J$4*E10301+(1-$J$4)*$J$5*B10302)/(1-$J$4*$J$5))</f>
        <v>1.74499431030764</v>
      </c>
      <c r="F10302" s="12" t="n">
        <f aca="false">B10302*C10302*3.6/1000</f>
        <v>6.54212626130555</v>
      </c>
    </row>
    <row r="10303" customFormat="false" ht="15" hidden="false" customHeight="false" outlineLevel="0" collapsed="false">
      <c r="A10303" s="11" t="n">
        <v>43847.7916666667</v>
      </c>
      <c r="B10303" s="0" t="n">
        <v>3.735</v>
      </c>
      <c r="C10303" s="0" t="n">
        <v>435.797196734103</v>
      </c>
      <c r="D10303" s="0" t="n">
        <v>1.7556285314113</v>
      </c>
      <c r="E10303" s="12" t="n">
        <f aca="false">MIN(B10303,((1-$J$5)*$J$4*E10302+(1-$J$4)*$J$5*B10303)/(1-$J$4*$J$5))</f>
        <v>1.7593189509945</v>
      </c>
      <c r="F10303" s="12" t="n">
        <f aca="false">B10303*C10303*3.6/1000</f>
        <v>5.85972910728675</v>
      </c>
    </row>
    <row r="10304" customFormat="false" ht="15" hidden="false" customHeight="false" outlineLevel="0" collapsed="false">
      <c r="A10304" s="11" t="n">
        <v>43847.8333333333</v>
      </c>
      <c r="B10304" s="0" t="n">
        <v>3.612</v>
      </c>
      <c r="C10304" s="0" t="n">
        <v>369.151755141059</v>
      </c>
      <c r="D10304" s="0" t="n">
        <v>1.768178358766</v>
      </c>
      <c r="E10304" s="12" t="n">
        <f aca="false">MIN(B10304,((1-$J$5)*$J$4*E10303+(1-$J$4)*$J$5*B10304)/(1-$J$4*$J$5))</f>
        <v>1.77198914949542</v>
      </c>
      <c r="F10304" s="12" t="n">
        <f aca="false">B10304*C10304*3.6/1000</f>
        <v>4.80015410245021</v>
      </c>
    </row>
    <row r="10305" customFormat="false" ht="15" hidden="false" customHeight="false" outlineLevel="0" collapsed="false">
      <c r="A10305" s="11" t="n">
        <v>43847.875</v>
      </c>
      <c r="B10305" s="0" t="n">
        <v>3.525</v>
      </c>
      <c r="C10305" s="0" t="n">
        <v>327.03048721987</v>
      </c>
      <c r="D10305" s="0" t="n">
        <v>1.77952780308689</v>
      </c>
      <c r="E10305" s="12" t="n">
        <f aca="false">MIN(B10305,((1-$J$5)*$J$4*E10304+(1-$J$4)*$J$5*B10305)/(1-$J$4*$J$5))</f>
        <v>1.78344731836699</v>
      </c>
      <c r="F10305" s="12" t="n">
        <f aca="false">B10305*C10305*3.6/1000</f>
        <v>4.15001688282015</v>
      </c>
    </row>
    <row r="10306" customFormat="false" ht="15" hidden="false" customHeight="false" outlineLevel="0" collapsed="false">
      <c r="A10306" s="11" t="n">
        <v>43847.9166666667</v>
      </c>
      <c r="B10306" s="0" t="n">
        <v>3.335</v>
      </c>
      <c r="C10306" s="0" t="n">
        <v>316.491437375295</v>
      </c>
      <c r="D10306" s="0" t="n">
        <v>1.78851871989926</v>
      </c>
      <c r="E10306" s="12" t="n">
        <f aca="false">MIN(B10306,((1-$J$5)*$J$4*E10305+(1-$J$4)*$J$5*B10306)/(1-$J$4*$J$5))</f>
        <v>1.79252561625222</v>
      </c>
      <c r="F10306" s="12" t="n">
        <f aca="false">B10306*C10306*3.6/1000</f>
        <v>3.79979619712779</v>
      </c>
    </row>
    <row r="10307" customFormat="false" ht="15" hidden="false" customHeight="false" outlineLevel="0" collapsed="false">
      <c r="A10307" s="11" t="n">
        <v>43847.9583333333</v>
      </c>
      <c r="B10307" s="0" t="n">
        <v>3.175</v>
      </c>
      <c r="C10307" s="0" t="n">
        <v>324.606149302499</v>
      </c>
      <c r="D10307" s="0" t="n">
        <v>1.79553278648001</v>
      </c>
      <c r="E10307" s="12" t="n">
        <f aca="false">MIN(B10307,((1-$J$5)*$J$4*E10306+(1-$J$4)*$J$5*B10307)/(1-$J$4*$J$5))</f>
        <v>1.79960921400753</v>
      </c>
      <c r="F10307" s="12" t="n">
        <f aca="false">B10307*C10307*3.6/1000</f>
        <v>3.71024828652757</v>
      </c>
    </row>
    <row r="10308" customFormat="false" ht="15" hidden="false" customHeight="false" outlineLevel="0" collapsed="false">
      <c r="A10308" s="11" t="n">
        <v>43848</v>
      </c>
      <c r="B10308" s="0" t="n">
        <v>3.091</v>
      </c>
      <c r="C10308" s="0" t="n">
        <v>308.32350800064</v>
      </c>
      <c r="D10308" s="0" t="n">
        <v>1.80147143867612</v>
      </c>
      <c r="E10308" s="12" t="n">
        <f aca="false">MIN(B10308,((1-$J$5)*$J$4*E10307+(1-$J$4)*$J$5*B10308)/(1-$J$4*$J$5))</f>
        <v>1.80560741476524</v>
      </c>
      <c r="F10308" s="12" t="n">
        <f aca="false">B10308*C10308*3.6/1000</f>
        <v>3.43090066762792</v>
      </c>
    </row>
    <row r="10309" customFormat="false" ht="15" hidden="false" customHeight="false" outlineLevel="0" collapsed="false">
      <c r="A10309" s="11" t="n">
        <v>43848.0416666667</v>
      </c>
      <c r="B10309" s="0" t="n">
        <v>2.983</v>
      </c>
      <c r="C10309" s="0" t="n">
        <v>300.100219865406</v>
      </c>
      <c r="D10309" s="0" t="n">
        <v>1.80607784963032</v>
      </c>
      <c r="E10309" s="12" t="n">
        <f aca="false">MIN(B10309,((1-$J$5)*$J$4*E10308+(1-$J$4)*$J$5*B10309)/(1-$J$4*$J$5))</f>
        <v>1.81026132885477</v>
      </c>
      <c r="F10309" s="12" t="n">
        <f aca="false">B10309*C10309*3.6/1000</f>
        <v>3.22271624109062</v>
      </c>
    </row>
    <row r="10310" customFormat="false" ht="15" hidden="false" customHeight="false" outlineLevel="0" collapsed="false">
      <c r="A10310" s="11" t="n">
        <v>43848.0833333333</v>
      </c>
      <c r="B10310" s="0" t="n">
        <v>2.877</v>
      </c>
      <c r="C10310" s="0" t="n">
        <v>291.819268359485</v>
      </c>
      <c r="D10310" s="0" t="n">
        <v>1.80939670852838</v>
      </c>
      <c r="E10310" s="12" t="n">
        <f aca="false">MIN(B10310,((1-$J$5)*$J$4*E10309+(1-$J$4)*$J$5*B10310)/(1-$J$4*$J$5))</f>
        <v>1.81361616692965</v>
      </c>
      <c r="F10310" s="12" t="n">
        <f aca="false">B10310*C10310*3.6/1000</f>
        <v>3.02243052625286</v>
      </c>
    </row>
    <row r="10311" customFormat="false" ht="15" hidden="false" customHeight="false" outlineLevel="0" collapsed="false">
      <c r="A10311" s="11" t="n">
        <v>43848.125</v>
      </c>
      <c r="B10311" s="0" t="n">
        <v>2.764</v>
      </c>
      <c r="C10311" s="0" t="n">
        <v>291.819268359485</v>
      </c>
      <c r="D10311" s="0" t="n">
        <v>1.81136905772098</v>
      </c>
      <c r="E10311" s="12" t="n">
        <f aca="false">MIN(B10311,((1-$J$5)*$J$4*E10310+(1-$J$4)*$J$5*B10311)/(1-$J$4*$J$5))</f>
        <v>1.81561260569523</v>
      </c>
      <c r="F10311" s="12" t="n">
        <f aca="false">B10311*C10311*3.6/1000</f>
        <v>2.90371844788422</v>
      </c>
    </row>
    <row r="10312" customFormat="false" ht="15" hidden="false" customHeight="false" outlineLevel="0" collapsed="false">
      <c r="A10312" s="11" t="n">
        <v>43848.1666666667</v>
      </c>
      <c r="B10312" s="0" t="n">
        <v>2.692</v>
      </c>
      <c r="C10312" s="0" t="n">
        <v>285.15132514182</v>
      </c>
      <c r="D10312" s="0" t="n">
        <v>1.81248578474993</v>
      </c>
      <c r="E10312" s="12" t="n">
        <f aca="false">MIN(B10312,((1-$J$5)*$J$4*E10311+(1-$J$4)*$J$5*B10312)/(1-$J$4*$J$5))</f>
        <v>1.81674584118624</v>
      </c>
      <c r="F10312" s="12" t="n">
        <f aca="false">B10312*C10312*3.6/1000</f>
        <v>2.76345852221441</v>
      </c>
    </row>
    <row r="10313" customFormat="false" ht="15" hidden="false" customHeight="false" outlineLevel="0" collapsed="false">
      <c r="A10313" s="11" t="n">
        <v>43848.2083333333</v>
      </c>
      <c r="B10313" s="0" t="n">
        <v>2.581</v>
      </c>
      <c r="C10313" s="0" t="n">
        <v>303.928393820269</v>
      </c>
      <c r="D10313" s="0" t="n">
        <v>1.81231493816831</v>
      </c>
      <c r="E10313" s="12" t="n">
        <f aca="false">MIN(B10313,((1-$J$5)*$J$4*E10312+(1-$J$4)*$J$5*B10313)/(1-$J$4*$J$5))</f>
        <v>1.81658034133145</v>
      </c>
      <c r="F10313" s="12" t="n">
        <f aca="false">B10313*C10313*3.6/1000</f>
        <v>2.82398106402041</v>
      </c>
    </row>
    <row r="10314" customFormat="false" ht="15" hidden="false" customHeight="false" outlineLevel="0" collapsed="false">
      <c r="A10314" s="11" t="n">
        <v>43848.25</v>
      </c>
      <c r="B10314" s="0" t="n">
        <v>2.565</v>
      </c>
      <c r="C10314" s="0" t="n">
        <v>322.705462498718</v>
      </c>
      <c r="D10314" s="0" t="n">
        <v>1.81196392981614</v>
      </c>
      <c r="E10314" s="12" t="n">
        <f aca="false">MIN(B10314,((1-$J$5)*$J$4*E10313+(1-$J$4)*$J$5*B10314)/(1-$J$4*$J$5))</f>
        <v>1.81623305399485</v>
      </c>
      <c r="F10314" s="12" t="n">
        <f aca="false">B10314*C10314*3.6/1000</f>
        <v>2.97986224071316</v>
      </c>
    </row>
    <row r="10315" customFormat="false" ht="15" hidden="false" customHeight="false" outlineLevel="0" collapsed="false">
      <c r="A10315" s="11" t="n">
        <v>43848.2916666667</v>
      </c>
      <c r="B10315" s="0" t="n">
        <v>2.487</v>
      </c>
      <c r="C10315" s="0" t="n">
        <v>341.482531177167</v>
      </c>
      <c r="D10315" s="0" t="n">
        <v>1.81072674087483</v>
      </c>
      <c r="E10315" s="12" t="n">
        <f aca="false">MIN(B10315,((1-$J$5)*$J$4*E10314+(1-$J$4)*$J$5*B10315)/(1-$J$4*$J$5))</f>
        <v>1.81499198226512</v>
      </c>
      <c r="F10315" s="12" t="n">
        <f aca="false">B10315*C10315*3.6/1000</f>
        <v>3.05736139813541</v>
      </c>
    </row>
    <row r="10316" customFormat="false" ht="15" hidden="false" customHeight="false" outlineLevel="0" collapsed="false">
      <c r="A10316" s="11" t="n">
        <v>43848.3333333333</v>
      </c>
      <c r="B10316" s="0" t="n">
        <v>2.479</v>
      </c>
      <c r="C10316" s="0" t="n">
        <v>352.616182054751</v>
      </c>
      <c r="D10316" s="0" t="n">
        <v>1.80941833445481</v>
      </c>
      <c r="E10316" s="12" t="n">
        <f aca="false">MIN(B10316,((1-$J$5)*$J$4*E10315+(1-$J$4)*$J$5*B10316)/(1-$J$4*$J$5))</f>
        <v>1.81367909952599</v>
      </c>
      <c r="F10316" s="12" t="n">
        <f aca="false">B10316*C10316*3.6/1000</f>
        <v>3.14688785512942</v>
      </c>
    </row>
    <row r="10317" customFormat="false" ht="15" hidden="false" customHeight="false" outlineLevel="0" collapsed="false">
      <c r="A10317" s="11" t="n">
        <v>43848.375</v>
      </c>
      <c r="B10317" s="0" t="n">
        <v>2.425</v>
      </c>
      <c r="C10317" s="0" t="n">
        <v>621.766083741323</v>
      </c>
      <c r="D10317" s="0" t="n">
        <v>1.80751386733238</v>
      </c>
      <c r="E10317" s="12" t="n">
        <f aca="false">MIN(B10317,((1-$J$5)*$J$4*E10316+(1-$J$4)*$J$5*B10317)/(1-$J$4*$J$5))</f>
        <v>1.81176511106592</v>
      </c>
      <c r="F10317" s="12" t="n">
        <f aca="false">B10317*C10317*3.6/1000</f>
        <v>5.42801791106175</v>
      </c>
    </row>
    <row r="10318" customFormat="false" ht="15" hidden="false" customHeight="false" outlineLevel="0" collapsed="false">
      <c r="A10318" s="11" t="n">
        <v>43848.4166666667</v>
      </c>
      <c r="B10318" s="0" t="n">
        <v>2.363</v>
      </c>
      <c r="C10318" s="0" t="n">
        <v>858.149356969398</v>
      </c>
      <c r="D10318" s="0" t="n">
        <v>1.80493162174813</v>
      </c>
      <c r="E10318" s="12" t="n">
        <f aca="false">MIN(B10318,((1-$J$5)*$J$4*E10317+(1-$J$4)*$J$5*B10318)/(1-$J$4*$J$5))</f>
        <v>1.80916766277818</v>
      </c>
      <c r="F10318" s="12" t="n">
        <f aca="false">B10318*C10318*3.6/1000</f>
        <v>7.30010494986727</v>
      </c>
    </row>
    <row r="10319" customFormat="false" ht="15" hidden="false" customHeight="false" outlineLevel="0" collapsed="false">
      <c r="A10319" s="11" t="n">
        <v>43848.4583333333</v>
      </c>
      <c r="B10319" s="0" t="n">
        <v>2.302</v>
      </c>
      <c r="C10319" s="0" t="n">
        <v>785.962691104072</v>
      </c>
      <c r="D10319" s="0" t="n">
        <v>1.80169413322492</v>
      </c>
      <c r="E10319" s="12" t="n">
        <f aca="false">MIN(B10319,((1-$J$5)*$J$4*E10318+(1-$J$4)*$J$5*B10319)/(1-$J$4*$J$5))</f>
        <v>1.80590954642269</v>
      </c>
      <c r="F10319" s="12" t="n">
        <f aca="false">B10319*C10319*3.6/1000</f>
        <v>6.51343001371766</v>
      </c>
    </row>
    <row r="10320" customFormat="false" ht="15" hidden="false" customHeight="false" outlineLevel="0" collapsed="false">
      <c r="A10320" s="11" t="n">
        <v>43848.5</v>
      </c>
      <c r="B10320" s="0" t="n">
        <v>2.257</v>
      </c>
      <c r="C10320" s="0" t="n">
        <v>546.51132678576</v>
      </c>
      <c r="D10320" s="0" t="n">
        <v>1.79799509307593</v>
      </c>
      <c r="E10320" s="12" t="n">
        <f aca="false">MIN(B10320,((1-$J$5)*$J$4*E10319+(1-$J$4)*$J$5*B10320)/(1-$J$4*$J$5))</f>
        <v>1.80218616015543</v>
      </c>
      <c r="F10320" s="12" t="n">
        <f aca="false">B10320*C10320*3.6/1000</f>
        <v>4.44051383239966</v>
      </c>
    </row>
    <row r="10321" customFormat="false" ht="15" hidden="false" customHeight="false" outlineLevel="0" collapsed="false">
      <c r="A10321" s="11" t="n">
        <v>43848.5416666667</v>
      </c>
      <c r="B10321" s="0" t="n">
        <v>2.257</v>
      </c>
      <c r="C10321" s="0" t="n">
        <v>585.143247605094</v>
      </c>
      <c r="D10321" s="0" t="n">
        <v>1.79435663512801</v>
      </c>
      <c r="E10321" s="12" t="n">
        <f aca="false">MIN(B10321,((1-$J$5)*$J$4*E10320+(1-$J$4)*$J$5*B10321)/(1-$J$4*$J$5))</f>
        <v>1.79852411468335</v>
      </c>
      <c r="F10321" s="12" t="n">
        <f aca="false">B10321*C10321*3.6/1000</f>
        <v>4.75440591544091</v>
      </c>
    </row>
    <row r="10322" customFormat="false" ht="15" hidden="false" customHeight="false" outlineLevel="0" collapsed="false">
      <c r="A10322" s="11" t="n">
        <v>43848.5833333333</v>
      </c>
      <c r="B10322" s="0" t="n">
        <v>2.234</v>
      </c>
      <c r="C10322" s="0" t="n">
        <v>125.314674674397</v>
      </c>
      <c r="D10322" s="0" t="n">
        <v>1.79051476237172</v>
      </c>
      <c r="E10322" s="12" t="n">
        <f aca="false">MIN(B10322,((1-$J$5)*$J$4*E10321+(1-$J$4)*$J$5*B10322)/(1-$J$4*$J$5))</f>
        <v>1.79465716056995</v>
      </c>
      <c r="F10322" s="12" t="n">
        <f aca="false">B10322*C10322*3.6/1000</f>
        <v>1.00783073960137</v>
      </c>
    </row>
    <row r="10323" customFormat="false" ht="15" hidden="false" customHeight="false" outlineLevel="0" collapsed="false">
      <c r="A10323" s="11" t="n">
        <v>43848.625</v>
      </c>
      <c r="B10323" s="0" t="n">
        <v>2.227</v>
      </c>
      <c r="C10323" s="0" t="n">
        <v>119.093965503225</v>
      </c>
      <c r="D10323" s="0" t="n">
        <v>1.78665576616201</v>
      </c>
      <c r="E10323" s="12" t="n">
        <f aca="false">MIN(B10323,((1-$J$5)*$J$4*E10322+(1-$J$4)*$J$5*B10323)/(1-$J$4*$J$5))</f>
        <v>1.79077318757868</v>
      </c>
      <c r="F10323" s="12" t="n">
        <f aca="false">B10323*C10323*3.6/1000</f>
        <v>0.954800140232457</v>
      </c>
    </row>
    <row r="10324" customFormat="false" ht="15" hidden="false" customHeight="false" outlineLevel="0" collapsed="false">
      <c r="A10324" s="11" t="n">
        <v>43848.6666666667</v>
      </c>
      <c r="B10324" s="0" t="n">
        <v>2.197</v>
      </c>
      <c r="C10324" s="0" t="n">
        <v>118.049221426422</v>
      </c>
      <c r="D10324" s="0" t="n">
        <v>1.7825169221384</v>
      </c>
      <c r="E10324" s="12" t="n">
        <f aca="false">MIN(B10324,((1-$J$5)*$J$4*E10323+(1-$J$4)*$J$5*B10324)/(1-$J$4*$J$5))</f>
        <v>1.78660723720671</v>
      </c>
      <c r="F10324" s="12" t="n">
        <f aca="false">B10324*C10324*3.6/1000</f>
        <v>0.933674902105855</v>
      </c>
    </row>
    <row r="10325" customFormat="false" ht="15" hidden="false" customHeight="false" outlineLevel="0" collapsed="false">
      <c r="A10325" s="11" t="n">
        <v>43848.7083333333</v>
      </c>
      <c r="B10325" s="0" t="n">
        <v>2.16</v>
      </c>
      <c r="C10325" s="0" t="n">
        <v>114.900733760903</v>
      </c>
      <c r="D10325" s="0" t="n">
        <v>1.77802276865634</v>
      </c>
      <c r="E10325" s="12" t="n">
        <f aca="false">MIN(B10325,((1-$J$5)*$J$4*E10324+(1-$J$4)*$J$5*B10325)/(1-$J$4*$J$5))</f>
        <v>1.78208323000396</v>
      </c>
      <c r="F10325" s="12" t="n">
        <f aca="false">B10325*C10325*3.6/1000</f>
        <v>0.893468105724782</v>
      </c>
    </row>
    <row r="10326" customFormat="false" ht="15" hidden="false" customHeight="false" outlineLevel="0" collapsed="false">
      <c r="A10326" s="11" t="n">
        <v>43848.75</v>
      </c>
      <c r="B10326" s="0" t="n">
        <v>2.197</v>
      </c>
      <c r="C10326" s="0" t="n">
        <v>102.076084208648</v>
      </c>
      <c r="D10326" s="0" t="n">
        <v>1.77402531428238</v>
      </c>
      <c r="E10326" s="12" t="n">
        <f aca="false">MIN(B10326,((1-$J$5)*$J$4*E10325+(1-$J$4)*$J$5*B10326)/(1-$J$4*$J$5))</f>
        <v>1.77806044203026</v>
      </c>
      <c r="F10326" s="12" t="n">
        <f aca="false">B10326*C10326*3.6/1000</f>
        <v>0.807340165223038</v>
      </c>
    </row>
    <row r="10327" customFormat="false" ht="15" hidden="false" customHeight="false" outlineLevel="0" collapsed="false">
      <c r="A10327" s="11" t="n">
        <v>43848.7916666667</v>
      </c>
      <c r="B10327" s="0" t="n">
        <v>2.137</v>
      </c>
      <c r="C10327" s="0" t="n">
        <v>105.10352473951</v>
      </c>
      <c r="D10327" s="0" t="n">
        <v>1.76940722999096</v>
      </c>
      <c r="E10327" s="12" t="n">
        <f aca="false">MIN(B10327,((1-$J$5)*$J$4*E10326+(1-$J$4)*$J$5*B10327)/(1-$J$4*$J$5))</f>
        <v>1.77341199982218</v>
      </c>
      <c r="F10327" s="12" t="n">
        <f aca="false">B10327*C10327*3.6/1000</f>
        <v>0.808582436525998</v>
      </c>
    </row>
    <row r="10328" customFormat="false" ht="15" hidden="false" customHeight="false" outlineLevel="0" collapsed="false">
      <c r="A10328" s="11" t="n">
        <v>43848.8333333333</v>
      </c>
      <c r="B10328" s="0" t="n">
        <v>2.152</v>
      </c>
      <c r="C10328" s="0" t="n">
        <v>102.076084208648</v>
      </c>
      <c r="D10328" s="0" t="n">
        <v>1.76503630470998</v>
      </c>
      <c r="E10328" s="12" t="n">
        <f aca="false">MIN(B10328,((1-$J$5)*$J$4*E10327+(1-$J$4)*$J$5*B10328)/(1-$J$4*$J$5))</f>
        <v>1.7690131200887</v>
      </c>
      <c r="F10328" s="12" t="n">
        <f aca="false">B10328*C10328*3.6/1000</f>
        <v>0.790803839581237</v>
      </c>
    </row>
    <row r="10329" customFormat="false" ht="15" hidden="false" customHeight="false" outlineLevel="0" collapsed="false">
      <c r="A10329" s="11" t="n">
        <v>43848.875</v>
      </c>
      <c r="B10329" s="0" t="n">
        <v>2.108</v>
      </c>
      <c r="C10329" s="0" t="n">
        <v>105.318917408228</v>
      </c>
      <c r="D10329" s="0" t="n">
        <v>1.76023382601408</v>
      </c>
      <c r="E10329" s="12" t="n">
        <f aca="false">MIN(B10329,((1-$J$5)*$J$4*E10328+(1-$J$4)*$J$5*B10329)/(1-$J$4*$J$5))</f>
        <v>1.76417929603452</v>
      </c>
      <c r="F10329" s="12" t="n">
        <f aca="false">B10329*C10329*3.6/1000</f>
        <v>0.799244200427559</v>
      </c>
    </row>
    <row r="10330" customFormat="false" ht="15" hidden="false" customHeight="false" outlineLevel="0" collapsed="false">
      <c r="A10330" s="11" t="n">
        <v>43848.9166666667</v>
      </c>
      <c r="B10330" s="0" t="n">
        <v>2.086</v>
      </c>
      <c r="C10330" s="0" t="n">
        <v>83.1586886371615</v>
      </c>
      <c r="D10330" s="0" t="n">
        <v>1.75525843161965</v>
      </c>
      <c r="E10330" s="12" t="n">
        <f aca="false">MIN(B10330,((1-$J$5)*$J$4*E10329+(1-$J$4)*$J$5*B10330)/(1-$J$4*$J$5))</f>
        <v>1.75917139988898</v>
      </c>
      <c r="F10330" s="12" t="n">
        <f aca="false">B10330*C10330*3.6/1000</f>
        <v>0.624488488189628</v>
      </c>
    </row>
    <row r="10331" customFormat="false" ht="15" hidden="false" customHeight="false" outlineLevel="0" collapsed="false">
      <c r="A10331" s="11" t="n">
        <v>43848.9583333333</v>
      </c>
      <c r="B10331" s="0" t="n">
        <v>2.071</v>
      </c>
      <c r="C10331" s="0" t="n">
        <v>79.7104679442214</v>
      </c>
      <c r="D10331" s="0" t="n">
        <v>1.75019299844901</v>
      </c>
      <c r="E10331" s="12" t="n">
        <f aca="false">MIN(B10331,((1-$J$5)*$J$4*E10330+(1-$J$4)*$J$5*B10331)/(1-$J$4*$J$5))</f>
        <v>1.75407302427302</v>
      </c>
      <c r="F10331" s="12" t="n">
        <f aca="false">B10331*C10331*3.6/1000</f>
        <v>0.594289364804937</v>
      </c>
    </row>
    <row r="10332" customFormat="false" ht="15" hidden="false" customHeight="false" outlineLevel="0" collapsed="false">
      <c r="A10332" s="11" t="n">
        <v>43849</v>
      </c>
      <c r="B10332" s="0" t="n">
        <v>2.027</v>
      </c>
      <c r="C10332" s="0" t="n">
        <v>79.7104679442214</v>
      </c>
      <c r="D10332" s="0" t="n">
        <v>1.74470738638627</v>
      </c>
      <c r="E10332" s="12" t="n">
        <f aca="false">MIN(B10332,((1-$J$5)*$J$4*E10331+(1-$J$4)*$J$5*B10332)/(1-$J$4*$J$5))</f>
        <v>1.74855122815649</v>
      </c>
      <c r="F10332" s="12" t="n">
        <f aca="false">B10332*C10332*3.6/1000</f>
        <v>0.581663226682572</v>
      </c>
    </row>
    <row r="10333" customFormat="false" ht="15" hidden="false" customHeight="false" outlineLevel="0" collapsed="false">
      <c r="A10333" s="11" t="n">
        <v>43849.0416666667</v>
      </c>
      <c r="B10333" s="0" t="n">
        <v>1.991</v>
      </c>
      <c r="C10333" s="0" t="n">
        <v>71.5108454777043</v>
      </c>
      <c r="D10333" s="0" t="n">
        <v>1.73889995697652</v>
      </c>
      <c r="E10333" s="12" t="n">
        <f aca="false">MIN(B10333,((1-$J$5)*$J$4*E10332+(1-$J$4)*$J$5*B10333)/(1-$J$4*$J$5))</f>
        <v>1.7427052441671</v>
      </c>
      <c r="F10333" s="12" t="n">
        <f aca="false">B10333*C10333*3.6/1000</f>
        <v>0.512561136045994</v>
      </c>
    </row>
    <row r="10334" customFormat="false" ht="15" hidden="false" customHeight="false" outlineLevel="0" collapsed="false">
      <c r="A10334" s="11" t="n">
        <v>43849.0833333333</v>
      </c>
      <c r="B10334" s="0" t="n">
        <v>1.969</v>
      </c>
      <c r="C10334" s="0" t="n">
        <v>56.8520022030149</v>
      </c>
      <c r="D10334" s="0" t="n">
        <v>1.7329360707667</v>
      </c>
      <c r="E10334" s="12" t="n">
        <f aca="false">MIN(B10334,((1-$J$5)*$J$4*E10333+(1-$J$4)*$J$5*B10334)/(1-$J$4*$J$5))</f>
        <v>1.73670186287933</v>
      </c>
      <c r="F10334" s="12" t="n">
        <f aca="false">B10334*C10334*3.6/1000</f>
        <v>0.402989732415851</v>
      </c>
    </row>
    <row r="10335" customFormat="false" ht="15" hidden="false" customHeight="false" outlineLevel="0" collapsed="false">
      <c r="A10335" s="11" t="n">
        <v>43849.125</v>
      </c>
      <c r="B10335" s="0" t="n">
        <v>1.955</v>
      </c>
      <c r="C10335" s="0" t="n">
        <v>53.0411786010183</v>
      </c>
      <c r="D10335" s="0" t="n">
        <v>1.72690977010984</v>
      </c>
      <c r="E10335" s="12" t="n">
        <f aca="false">MIN(B10335,((1-$J$5)*$J$4*E10334+(1-$J$4)*$J$5*B10335)/(1-$J$4*$J$5))</f>
        <v>1.73063593433108</v>
      </c>
      <c r="F10335" s="12" t="n">
        <f aca="false">B10335*C10335*3.6/1000</f>
        <v>0.373303814993967</v>
      </c>
    </row>
    <row r="10336" customFormat="false" ht="15" hidden="false" customHeight="false" outlineLevel="0" collapsed="false">
      <c r="A10336" s="11" t="n">
        <v>43849.1666666667</v>
      </c>
      <c r="B10336" s="0" t="n">
        <v>1.94</v>
      </c>
      <c r="C10336" s="0" t="n">
        <v>54.318959031291</v>
      </c>
      <c r="D10336" s="0" t="n">
        <v>1.72081064222678</v>
      </c>
      <c r="E10336" s="12" t="n">
        <f aca="false">MIN(B10336,((1-$J$5)*$J$4*E10335+(1-$J$4)*$J$5*B10336)/(1-$J$4*$J$5))</f>
        <v>1.72449695682974</v>
      </c>
      <c r="F10336" s="12" t="n">
        <f aca="false">B10336*C10336*3.6/1000</f>
        <v>0.379363609874536</v>
      </c>
    </row>
    <row r="10337" customFormat="false" ht="15" hidden="false" customHeight="false" outlineLevel="0" collapsed="false">
      <c r="A10337" s="11" t="n">
        <v>43849.2083333333</v>
      </c>
      <c r="B10337" s="0" t="n">
        <v>1.911</v>
      </c>
      <c r="C10337" s="0" t="n">
        <v>54.318959031291</v>
      </c>
      <c r="D10337" s="0" t="n">
        <v>1.714479789987</v>
      </c>
      <c r="E10337" s="12" t="n">
        <f aca="false">MIN(B10337,((1-$J$5)*$J$4*E10336+(1-$J$4)*$J$5*B10337)/(1-$J$4*$J$5))</f>
        <v>1.71812468406484</v>
      </c>
      <c r="F10337" s="12" t="n">
        <f aca="false">B10337*C10337*3.6/1000</f>
        <v>0.373692710551669</v>
      </c>
    </row>
    <row r="10338" customFormat="false" ht="15" hidden="false" customHeight="false" outlineLevel="0" collapsed="false">
      <c r="A10338" s="11" t="n">
        <v>43849.25</v>
      </c>
      <c r="B10338" s="0" t="n">
        <v>1.897</v>
      </c>
      <c r="C10338" s="0" t="n">
        <v>56.8520022030149</v>
      </c>
      <c r="D10338" s="0" t="n">
        <v>1.70809253340251</v>
      </c>
      <c r="E10338" s="12" t="n">
        <f aca="false">MIN(B10338,((1-$J$5)*$J$4*E10337+(1-$J$4)*$J$5*B10338)/(1-$J$4*$J$5))</f>
        <v>1.71169594132901</v>
      </c>
      <c r="F10338" s="12" t="n">
        <f aca="false">B10338*C10338*3.6/1000</f>
        <v>0.388253693444829</v>
      </c>
    </row>
    <row r="10339" customFormat="false" ht="15" hidden="false" customHeight="false" outlineLevel="0" collapsed="false">
      <c r="A10339" s="11" t="n">
        <v>43849.2916666667</v>
      </c>
      <c r="B10339" s="0" t="n">
        <v>1.883</v>
      </c>
      <c r="C10339" s="0" t="n">
        <v>71.5108454777043</v>
      </c>
      <c r="D10339" s="0" t="n">
        <v>1.70164979625332</v>
      </c>
      <c r="E10339" s="12" t="n">
        <f aca="false">MIN(B10339,((1-$J$5)*$J$4*E10338+(1-$J$4)*$J$5*B10339)/(1-$J$4*$J$5))</f>
        <v>1.70521165893479</v>
      </c>
      <c r="F10339" s="12" t="n">
        <f aca="false">B10339*C10339*3.6/1000</f>
        <v>0.484757719324262</v>
      </c>
    </row>
    <row r="10340" customFormat="false" ht="15" hidden="false" customHeight="false" outlineLevel="0" collapsed="false">
      <c r="A10340" s="11" t="n">
        <v>43849.3333333333</v>
      </c>
      <c r="B10340" s="0" t="n">
        <v>1.869</v>
      </c>
      <c r="C10340" s="0" t="n">
        <v>69.1246977045773</v>
      </c>
      <c r="D10340" s="0" t="n">
        <v>1.69515248718995</v>
      </c>
      <c r="E10340" s="12" t="n">
        <f aca="false">MIN(B10340,((1-$J$5)*$J$4*E10339+(1-$J$4)*$J$5*B10340)/(1-$J$4*$J$5))</f>
        <v>1.69867275186832</v>
      </c>
      <c r="F10340" s="12" t="n">
        <f aca="false">B10340*C10340*3.6/1000</f>
        <v>0.465098616035478</v>
      </c>
    </row>
    <row r="10341" customFormat="false" ht="15" hidden="false" customHeight="false" outlineLevel="0" collapsed="false">
      <c r="A10341" s="11" t="n">
        <v>43849.375</v>
      </c>
      <c r="B10341" s="0" t="n">
        <v>1.862</v>
      </c>
      <c r="C10341" s="0" t="n">
        <v>64.287884415969</v>
      </c>
      <c r="D10341" s="0" t="n">
        <v>1.68868154492192</v>
      </c>
      <c r="E10341" s="12" t="n">
        <f aca="false">MIN(B10341,((1-$J$5)*$J$4*E10340+(1-$J$4)*$J$5*B10341)/(1-$J$4*$J$5))</f>
        <v>1.69216084491826</v>
      </c>
      <c r="F10341" s="12" t="n">
        <f aca="false">B10341*C10341*3.6/1000</f>
        <v>0.430934546817124</v>
      </c>
    </row>
    <row r="10342" customFormat="false" ht="15" hidden="false" customHeight="false" outlineLevel="0" collapsed="false">
      <c r="A10342" s="11" t="n">
        <v>43849.4166666667</v>
      </c>
      <c r="B10342" s="0" t="n">
        <v>1.833</v>
      </c>
      <c r="C10342" s="0" t="n">
        <v>64.287884415969</v>
      </c>
      <c r="D10342" s="0" t="n">
        <v>1.68198496780497</v>
      </c>
      <c r="E10342" s="12" t="n">
        <f aca="false">MIN(B10342,((1-$J$5)*$J$4*E10341+(1-$J$4)*$J$5*B10342)/(1-$J$4*$J$5))</f>
        <v>1.68542178651763</v>
      </c>
      <c r="F10342" s="12" t="n">
        <f aca="false">B10342*C10342*3.6/1000</f>
        <v>0.424222891684096</v>
      </c>
    </row>
    <row r="10343" customFormat="false" ht="15" hidden="false" customHeight="false" outlineLevel="0" collapsed="false">
      <c r="A10343" s="11" t="n">
        <v>43849.4583333333</v>
      </c>
      <c r="B10343" s="0" t="n">
        <v>1.84</v>
      </c>
      <c r="C10343" s="0" t="n">
        <v>61.8347753302503</v>
      </c>
      <c r="D10343" s="0" t="n">
        <v>1.67547811094045</v>
      </c>
      <c r="E10343" s="12" t="n">
        <f aca="false">MIN(B10343,((1-$J$5)*$J$4*E10342+(1-$J$4)*$J$5*B10343)/(1-$J$4*$J$5))</f>
        <v>1.67887447537237</v>
      </c>
      <c r="F10343" s="12" t="n">
        <f aca="false">B10343*C10343*3.6/1000</f>
        <v>0.409593551787578</v>
      </c>
    </row>
    <row r="10344" customFormat="false" ht="15" hidden="false" customHeight="false" outlineLevel="0" collapsed="false">
      <c r="A10344" s="11" t="n">
        <v>43849.5</v>
      </c>
      <c r="B10344" s="0" t="n">
        <v>1.819</v>
      </c>
      <c r="C10344" s="0" t="n">
        <v>63.0643606851278</v>
      </c>
      <c r="D10344" s="0" t="n">
        <v>1.66883768736196</v>
      </c>
      <c r="E10344" s="12" t="n">
        <f aca="false">MIN(B10344,((1-$J$5)*$J$4*E10343+(1-$J$4)*$J$5*B10344)/(1-$J$4*$J$5))</f>
        <v>1.67219285304333</v>
      </c>
      <c r="F10344" s="12" t="n">
        <f aca="false">B10344*C10344*3.6/1000</f>
        <v>0.412970659510491</v>
      </c>
    </row>
    <row r="10345" customFormat="false" ht="15" hidden="false" customHeight="false" outlineLevel="0" collapsed="false">
      <c r="A10345" s="11" t="n">
        <v>43849.5416666667</v>
      </c>
      <c r="B10345" s="0" t="n">
        <v>1.847</v>
      </c>
      <c r="C10345" s="0" t="n">
        <v>64.287884415969</v>
      </c>
      <c r="D10345" s="0" t="n">
        <v>1.66262619918573</v>
      </c>
      <c r="E10345" s="12" t="n">
        <f aca="false">MIN(B10345,((1-$J$5)*$J$4*E10344+(1-$J$4)*$J$5*B10345)/(1-$J$4*$J$5))</f>
        <v>1.66594420637046</v>
      </c>
      <c r="F10345" s="12" t="n">
        <f aca="false">B10345*C10345*3.6/1000</f>
        <v>0.427463001058661</v>
      </c>
    </row>
    <row r="10346" customFormat="false" ht="15" hidden="false" customHeight="false" outlineLevel="0" collapsed="false">
      <c r="A10346" s="11" t="n">
        <v>43849.5833333333</v>
      </c>
      <c r="B10346" s="0" t="n">
        <v>1.84</v>
      </c>
      <c r="C10346" s="0" t="n">
        <v>65.5055197023732</v>
      </c>
      <c r="D10346" s="0" t="n">
        <v>1.65643639668278</v>
      </c>
      <c r="E10346" s="12" t="n">
        <f aca="false">MIN(B10346,((1-$J$5)*$J$4*E10345+(1-$J$4)*$J$5*B10346)/(1-$J$4*$J$5))</f>
        <v>1.65971777792943</v>
      </c>
      <c r="F10346" s="12" t="n">
        <f aca="false">B10346*C10346*3.6/1000</f>
        <v>0.43390856250852</v>
      </c>
    </row>
    <row r="10347" customFormat="false" ht="15" hidden="false" customHeight="false" outlineLevel="0" collapsed="false">
      <c r="A10347" s="11" t="n">
        <v>43849.625</v>
      </c>
      <c r="B10347" s="0" t="n">
        <v>1.826</v>
      </c>
      <c r="C10347" s="0" t="n">
        <v>67.9237740417252</v>
      </c>
      <c r="D10347" s="0" t="n">
        <v>1.6501878797484</v>
      </c>
      <c r="E10347" s="12" t="n">
        <f aca="false">MIN(B10347,((1-$J$5)*$J$4*E10346+(1-$J$4)*$J$5*B10347)/(1-$J$4*$J$5))</f>
        <v>1.65343247681033</v>
      </c>
      <c r="F10347" s="12" t="n">
        <f aca="false">B10347*C10347*3.6/1000</f>
        <v>0.446503721040685</v>
      </c>
    </row>
    <row r="10348" customFormat="false" ht="15" hidden="false" customHeight="false" outlineLevel="0" collapsed="false">
      <c r="A10348" s="11" t="n">
        <v>43849.6666666667</v>
      </c>
      <c r="B10348" s="0" t="n">
        <v>1.84</v>
      </c>
      <c r="C10348" s="0" t="n">
        <v>65.5055197023732</v>
      </c>
      <c r="D10348" s="0" t="n">
        <v>1.64420178975969</v>
      </c>
      <c r="E10348" s="12" t="n">
        <f aca="false">MIN(B10348,((1-$J$5)*$J$4*E10347+(1-$J$4)*$J$5*B10348)/(1-$J$4*$J$5))</f>
        <v>1.64741217241478</v>
      </c>
      <c r="F10348" s="12" t="n">
        <f aca="false">B10348*C10348*3.6/1000</f>
        <v>0.43390856250852</v>
      </c>
    </row>
    <row r="10349" customFormat="false" ht="15" hidden="false" customHeight="false" outlineLevel="0" collapsed="false">
      <c r="A10349" s="11" t="n">
        <v>43849.7083333333</v>
      </c>
      <c r="B10349" s="0" t="n">
        <v>1.847</v>
      </c>
      <c r="C10349" s="0" t="n">
        <v>66.7174308716182</v>
      </c>
      <c r="D10349" s="0" t="n">
        <v>1.63839378379555</v>
      </c>
      <c r="E10349" s="12" t="n">
        <f aca="false">MIN(B10349,((1-$J$5)*$J$4*E10348+(1-$J$4)*$J$5*B10349)/(1-$J$4*$J$5))</f>
        <v>1.64157177418719</v>
      </c>
      <c r="F10349" s="12" t="n">
        <f aca="false">B10349*C10349*3.6/1000</f>
        <v>0.443617541351564</v>
      </c>
    </row>
    <row r="10350" customFormat="false" ht="15" hidden="false" customHeight="false" outlineLevel="0" collapsed="false">
      <c r="A10350" s="11" t="n">
        <v>43849.75</v>
      </c>
      <c r="B10350" s="0" t="n">
        <v>1.847</v>
      </c>
      <c r="C10350" s="0" t="n">
        <v>60.5989456085854</v>
      </c>
      <c r="D10350" s="0" t="n">
        <v>1.63268090028776</v>
      </c>
      <c r="E10350" s="12" t="n">
        <f aca="false">MIN(B10350,((1-$J$5)*$J$4*E10349+(1-$J$4)*$J$5*B10350)/(1-$J$4*$J$5))</f>
        <v>1.63582759339333</v>
      </c>
      <c r="F10350" s="12" t="n">
        <f aca="false">B10350*C10350*3.6/1000</f>
        <v>0.402934509140606</v>
      </c>
    </row>
    <row r="10351" customFormat="false" ht="15" hidden="false" customHeight="false" outlineLevel="0" collapsed="false">
      <c r="A10351" s="11" t="n">
        <v>43849.7916666667</v>
      </c>
      <c r="B10351" s="0" t="n">
        <v>1.84</v>
      </c>
      <c r="C10351" s="0" t="n">
        <v>61.8347753302503</v>
      </c>
      <c r="D10351" s="0" t="n">
        <v>1.62698153639744</v>
      </c>
      <c r="E10351" s="12" t="n">
        <f aca="false">MIN(B10351,((1-$J$5)*$J$4*E10350+(1-$J$4)*$J$5*B10351)/(1-$J$4*$J$5))</f>
        <v>1.63009732002606</v>
      </c>
      <c r="F10351" s="12" t="n">
        <f aca="false">B10351*C10351*3.6/1000</f>
        <v>0.409593551787578</v>
      </c>
    </row>
    <row r="10352" customFormat="false" ht="15" hidden="false" customHeight="false" outlineLevel="0" collapsed="false">
      <c r="A10352" s="11" t="n">
        <v>43849.8333333333</v>
      </c>
      <c r="B10352" s="0" t="n">
        <v>1.833</v>
      </c>
      <c r="C10352" s="0" t="n">
        <v>59.356678426563</v>
      </c>
      <c r="D10352" s="0" t="n">
        <v>1.62129547070278</v>
      </c>
      <c r="E10352" s="12" t="n">
        <f aca="false">MIN(B10352,((1-$J$5)*$J$4*E10351+(1-$J$4)*$J$5*B10352)/(1-$J$4*$J$5))</f>
        <v>1.62438072496797</v>
      </c>
      <c r="F10352" s="12" t="n">
        <f aca="false">B10352*C10352*3.6/1000</f>
        <v>0.391682849601204</v>
      </c>
    </row>
    <row r="10353" customFormat="false" ht="15" hidden="false" customHeight="false" outlineLevel="0" collapsed="false">
      <c r="A10353" s="11" t="n">
        <v>43849.875</v>
      </c>
      <c r="B10353" s="0" t="n">
        <v>1.826</v>
      </c>
      <c r="C10353" s="0" t="n">
        <v>59.356678426563</v>
      </c>
      <c r="D10353" s="0" t="n">
        <v>1.61562248540838</v>
      </c>
      <c r="E10353" s="12" t="n">
        <f aca="false">MIN(B10353,((1-$J$5)*$J$4*E10352+(1-$J$4)*$J$5*B10353)/(1-$J$4*$J$5))</f>
        <v>1.61867758287624</v>
      </c>
      <c r="F10353" s="12" t="n">
        <f aca="false">B10353*C10353*3.6/1000</f>
        <v>0.390187061304855</v>
      </c>
    </row>
    <row r="10354" customFormat="false" ht="15" hidden="false" customHeight="false" outlineLevel="0" collapsed="false">
      <c r="A10354" s="11" t="n">
        <v>43849.9166666667</v>
      </c>
      <c r="B10354" s="0" t="n">
        <v>1.819</v>
      </c>
      <c r="C10354" s="0" t="n">
        <v>56.8520022030149</v>
      </c>
      <c r="D10354" s="0" t="n">
        <v>1.60996236628583</v>
      </c>
      <c r="E10354" s="12" t="n">
        <f aca="false">MIN(B10354,((1-$J$5)*$J$4*E10353+(1-$J$4)*$J$5*B10354)/(1-$J$4*$J$5))</f>
        <v>1.61298767212045</v>
      </c>
      <c r="F10354" s="12" t="n">
        <f aca="false">B10354*C10354*3.6/1000</f>
        <v>0.372289651226223</v>
      </c>
    </row>
    <row r="10355" customFormat="false" ht="15" hidden="false" customHeight="false" outlineLevel="0" collapsed="false">
      <c r="A10355" s="11" t="n">
        <v>43849.9583333333</v>
      </c>
      <c r="B10355" s="0" t="n">
        <v>1.805</v>
      </c>
      <c r="C10355" s="0" t="n">
        <v>55.589146831692</v>
      </c>
      <c r="D10355" s="0" t="n">
        <v>1.60423485767461</v>
      </c>
      <c r="E10355" s="12" t="n">
        <f aca="false">MIN(B10355,((1-$J$5)*$J$4*E10354+(1-$J$4)*$J$5*B10355)/(1-$J$4*$J$5))</f>
        <v>1.60723004984499</v>
      </c>
      <c r="F10355" s="12" t="n">
        <f aca="false">B10355*C10355*3.6/1000</f>
        <v>0.361218276112335</v>
      </c>
    </row>
    <row r="10356" customFormat="false" ht="15" hidden="false" customHeight="false" outlineLevel="0" collapsed="false">
      <c r="A10356" s="11" t="n">
        <v>43850</v>
      </c>
      <c r="B10356" s="0" t="n">
        <v>1.798</v>
      </c>
      <c r="C10356" s="0" t="n">
        <v>51.7555279119033</v>
      </c>
      <c r="D10356" s="0" t="n">
        <v>1.59852110820812</v>
      </c>
      <c r="E10356" s="12" t="n">
        <f aca="false">MIN(B10356,((1-$J$5)*$J$4*E10355+(1-$J$4)*$J$5*B10356)/(1-$J$4*$J$5))</f>
        <v>1.60148655643733</v>
      </c>
      <c r="F10356" s="12" t="n">
        <f aca="false">B10356*C10356*3.6/1000</f>
        <v>0.335003181068168</v>
      </c>
    </row>
    <row r="10357" customFormat="false" ht="15" hidden="false" customHeight="false" outlineLevel="0" collapsed="false">
      <c r="A10357" s="11" t="n">
        <v>43850.0416666667</v>
      </c>
      <c r="B10357" s="0" t="n">
        <v>1.791</v>
      </c>
      <c r="C10357" s="0" t="n">
        <v>49.159407357229</v>
      </c>
      <c r="D10357" s="0" t="n">
        <v>1.59282089254162</v>
      </c>
      <c r="E10357" s="12" t="n">
        <f aca="false">MIN(B10357,((1-$J$5)*$J$4*E10356+(1-$J$4)*$J$5*B10357)/(1-$J$4*$J$5))</f>
        <v>1.59575695913194</v>
      </c>
      <c r="F10357" s="12" t="n">
        <f aca="false">B10357*C10357*3.6/1000</f>
        <v>0.316960194876469</v>
      </c>
    </row>
    <row r="10358" customFormat="false" ht="15" hidden="false" customHeight="false" outlineLevel="0" collapsed="false">
      <c r="A10358" s="11" t="n">
        <v>43850.0833333333</v>
      </c>
      <c r="B10358" s="0" t="n">
        <v>1.805</v>
      </c>
      <c r="C10358" s="0" t="n">
        <v>58.107769464738</v>
      </c>
      <c r="D10358" s="0" t="n">
        <v>1.58737412384321</v>
      </c>
      <c r="E10358" s="12" t="n">
        <f aca="false">MIN(B10358,((1-$J$5)*$J$4*E10357+(1-$J$4)*$J$5*B10358)/(1-$J$4*$J$5))</f>
        <v>1.5902832036273</v>
      </c>
      <c r="F10358" s="12" t="n">
        <f aca="false">B10358*C10358*3.6/1000</f>
        <v>0.377584285981867</v>
      </c>
    </row>
    <row r="10359" customFormat="false" ht="15" hidden="false" customHeight="false" outlineLevel="0" collapsed="false">
      <c r="A10359" s="11" t="n">
        <v>43850.125</v>
      </c>
      <c r="B10359" s="0" t="n">
        <v>1.77</v>
      </c>
      <c r="C10359" s="0" t="n">
        <v>56.8520022030149</v>
      </c>
      <c r="D10359" s="0" t="n">
        <v>1.58161633661982</v>
      </c>
      <c r="E10359" s="12" t="n">
        <f aca="false">MIN(B10359,((1-$J$5)*$J$4*E10358+(1-$J$4)*$J$5*B10359)/(1-$J$4*$J$5))</f>
        <v>1.58449600093162</v>
      </c>
      <c r="F10359" s="12" t="n">
        <f aca="false">B10359*C10359*3.6/1000</f>
        <v>0.362260958037611</v>
      </c>
    </row>
    <row r="10360" customFormat="false" ht="15" hidden="false" customHeight="false" outlineLevel="0" collapsed="false">
      <c r="A10360" s="11" t="n">
        <v>43850.1666666667</v>
      </c>
      <c r="B10360" s="0" t="n">
        <v>1.77</v>
      </c>
      <c r="C10360" s="0" t="n">
        <v>55.589146831692</v>
      </c>
      <c r="D10360" s="0" t="n">
        <v>1.57595284937945</v>
      </c>
      <c r="E10360" s="12" t="n">
        <f aca="false">MIN(B10360,((1-$J$5)*$J$4*E10359+(1-$J$4)*$J$5*B10360)/(1-$J$4*$J$5))</f>
        <v>1.57880413930178</v>
      </c>
      <c r="F10360" s="12" t="n">
        <f aca="false">B10360*C10360*3.6/1000</f>
        <v>0.354214043611542</v>
      </c>
    </row>
    <row r="10361" customFormat="false" ht="15" hidden="false" customHeight="false" outlineLevel="0" collapsed="false">
      <c r="A10361" s="11" t="n">
        <v>43850.2083333333</v>
      </c>
      <c r="B10361" s="0" t="n">
        <v>1.749</v>
      </c>
      <c r="C10361" s="0" t="n">
        <v>55.589146831692</v>
      </c>
      <c r="D10361" s="0" t="n">
        <v>1.57014198287209</v>
      </c>
      <c r="E10361" s="12" t="n">
        <f aca="false">MIN(B10361,((1-$J$5)*$J$4*E10360+(1-$J$4)*$J$5*B10361)/(1-$J$4*$J$5))</f>
        <v>1.57296387341542</v>
      </c>
      <c r="F10361" s="12" t="n">
        <f aca="false">B10361*C10361*3.6/1000</f>
        <v>0.350011504111066</v>
      </c>
    </row>
    <row r="10362" customFormat="false" ht="15" hidden="false" customHeight="false" outlineLevel="0" collapsed="false">
      <c r="A10362" s="11" t="n">
        <v>43850.25</v>
      </c>
      <c r="B10362" s="0" t="n">
        <v>1.749</v>
      </c>
      <c r="C10362" s="0" t="n">
        <v>60.5989456085854</v>
      </c>
      <c r="D10362" s="0" t="n">
        <v>1.56442628567054</v>
      </c>
      <c r="E10362" s="12" t="n">
        <f aca="false">MIN(B10362,((1-$J$5)*$J$4*E10361+(1-$J$4)*$J$5*B10362)/(1-$J$4*$J$5))</f>
        <v>1.56721982278255</v>
      </c>
      <c r="F10362" s="12" t="n">
        <f aca="false">B10362*C10362*3.6/1000</f>
        <v>0.381555201129897</v>
      </c>
    </row>
    <row r="10363" customFormat="false" ht="15" hidden="false" customHeight="false" outlineLevel="0" collapsed="false">
      <c r="A10363" s="11" t="n">
        <v>43850.2916666667</v>
      </c>
      <c r="B10363" s="0" t="n">
        <v>1.728</v>
      </c>
      <c r="C10363" s="0" t="n">
        <v>58.107769464738</v>
      </c>
      <c r="D10363" s="0" t="n">
        <v>1.55856406428716</v>
      </c>
      <c r="E10363" s="12" t="n">
        <f aca="false">MIN(B10363,((1-$J$5)*$J$4*E10362+(1-$J$4)*$J$5*B10363)/(1-$J$4*$J$5))</f>
        <v>1.56132822767905</v>
      </c>
      <c r="F10363" s="12" t="n">
        <f aca="false">B10363*C10363*3.6/1000</f>
        <v>0.361476812286242</v>
      </c>
    </row>
    <row r="10364" customFormat="false" ht="15" hidden="false" customHeight="false" outlineLevel="0" collapsed="false">
      <c r="A10364" s="11" t="n">
        <v>43850.3333333333</v>
      </c>
      <c r="B10364" s="0" t="n">
        <v>1.714</v>
      </c>
      <c r="C10364" s="0" t="n">
        <v>58.107769464738</v>
      </c>
      <c r="D10364" s="0" t="n">
        <v>1.55263776340886</v>
      </c>
      <c r="E10364" s="12" t="n">
        <f aca="false">MIN(B10364,((1-$J$5)*$J$4*E10363+(1-$J$4)*$J$5*B10364)/(1-$J$4*$J$5))</f>
        <v>1.55537224369752</v>
      </c>
      <c r="F10364" s="12" t="n">
        <f aca="false">B10364*C10364*3.6/1000</f>
        <v>0.358548180705219</v>
      </c>
    </row>
    <row r="10365" customFormat="false" ht="15" hidden="false" customHeight="false" outlineLevel="0" collapsed="false">
      <c r="A10365" s="11" t="n">
        <v>43850.375</v>
      </c>
      <c r="B10365" s="0" t="n">
        <v>1.707</v>
      </c>
      <c r="C10365" s="0" t="n">
        <v>56.8520022030149</v>
      </c>
      <c r="D10365" s="0" t="n">
        <v>1.54672847745859</v>
      </c>
      <c r="E10365" s="12" t="n">
        <f aca="false">MIN(B10365,((1-$J$5)*$J$4*E10364+(1-$J$4)*$J$5*B10365)/(1-$J$4*$J$5))</f>
        <v>1.54943365648668</v>
      </c>
      <c r="F10365" s="12" t="n">
        <f aca="false">B10365*C10365*3.6/1000</f>
        <v>0.349366923937967</v>
      </c>
    </row>
    <row r="10366" customFormat="false" ht="15" hidden="false" customHeight="false" outlineLevel="0" collapsed="false">
      <c r="A10366" s="11" t="n">
        <v>43850.4166666667</v>
      </c>
      <c r="B10366" s="0" t="n">
        <v>1.694</v>
      </c>
      <c r="C10366" s="0" t="n">
        <v>56.8520022030149</v>
      </c>
      <c r="D10366" s="0" t="n">
        <v>1.54076731781978</v>
      </c>
      <c r="E10366" s="12" t="n">
        <f aca="false">MIN(B10366,((1-$J$5)*$J$4*E10365+(1-$J$4)*$J$5*B10366)/(1-$J$4*$J$5))</f>
        <v>1.54344298669284</v>
      </c>
      <c r="F10366" s="12" t="n">
        <f aca="false">B10366*C10366*3.6/1000</f>
        <v>0.346706250234866</v>
      </c>
    </row>
    <row r="10367" customFormat="false" ht="15" hidden="false" customHeight="false" outlineLevel="0" collapsed="false">
      <c r="A10367" s="11" t="n">
        <v>43850.4583333333</v>
      </c>
      <c r="B10367" s="0" t="n">
        <v>1.687</v>
      </c>
      <c r="C10367" s="0" t="n">
        <v>56.8520022030149</v>
      </c>
      <c r="D10367" s="0" t="n">
        <v>1.53482374401938</v>
      </c>
      <c r="E10367" s="12" t="n">
        <f aca="false">MIN(B10367,((1-$J$5)*$J$4*E10366+(1-$J$4)*$J$5*B10367)/(1-$J$4*$J$5))</f>
        <v>1.53747028509987</v>
      </c>
      <c r="F10367" s="12" t="n">
        <f aca="false">B10367*C10367*3.6/1000</f>
        <v>0.34527357977935</v>
      </c>
    </row>
    <row r="10368" customFormat="false" ht="15" hidden="false" customHeight="false" outlineLevel="0" collapsed="false">
      <c r="A10368" s="11" t="n">
        <v>43850.5</v>
      </c>
      <c r="B10368" s="0" t="n">
        <v>1.694</v>
      </c>
      <c r="C10368" s="0" t="n">
        <v>54.318959031291</v>
      </c>
      <c r="D10368" s="0" t="n">
        <v>1.5290575579212</v>
      </c>
      <c r="E10368" s="12" t="n">
        <f aca="false">MIN(B10368,((1-$J$5)*$J$4*E10367+(1-$J$4)*$J$5*B10368)/(1-$J$4*$J$5))</f>
        <v>1.53167670544419</v>
      </c>
      <c r="F10368" s="12" t="n">
        <f aca="false">B10368*C10368*3.6/1000</f>
        <v>0.331258739756425</v>
      </c>
    </row>
    <row r="10369" customFormat="false" ht="15" hidden="false" customHeight="false" outlineLevel="0" collapsed="false">
      <c r="A10369" s="11" t="n">
        <v>43850.5416666667</v>
      </c>
      <c r="B10369" s="0" t="n">
        <v>1.694</v>
      </c>
      <c r="C10369" s="0" t="n">
        <v>61.8347753302503</v>
      </c>
      <c r="D10369" s="0" t="n">
        <v>1.52338580936129</v>
      </c>
      <c r="E10369" s="12" t="n">
        <f aca="false">MIN(B10369,((1-$J$5)*$J$4*E10368+(1-$J$4)*$J$5*B10369)/(1-$J$4*$J$5))</f>
        <v>1.52597857191134</v>
      </c>
      <c r="F10369" s="12" t="n">
        <f aca="false">B10369*C10369*3.6/1000</f>
        <v>0.377093193873999</v>
      </c>
    </row>
    <row r="10370" customFormat="false" ht="15" hidden="false" customHeight="false" outlineLevel="0" collapsed="false">
      <c r="A10370" s="11" t="n">
        <v>43850.5833333333</v>
      </c>
      <c r="B10370" s="0" t="n">
        <v>1.749</v>
      </c>
      <c r="C10370" s="0" t="n">
        <v>58.107769464738</v>
      </c>
      <c r="D10370" s="0" t="n">
        <v>1.51843587619324</v>
      </c>
      <c r="E10370" s="12" t="n">
        <f aca="false">MIN(B10370,((1-$J$5)*$J$4*E10369+(1-$J$4)*$J$5*B10370)/(1-$J$4*$J$5))</f>
        <v>1.52100857896387</v>
      </c>
      <c r="F10370" s="12" t="n">
        <f aca="false">B10370*C10370*3.6/1000</f>
        <v>0.365869759657776</v>
      </c>
    </row>
    <row r="10371" customFormat="false" ht="15" hidden="false" customHeight="false" outlineLevel="0" collapsed="false">
      <c r="A10371" s="11" t="n">
        <v>43850.625</v>
      </c>
      <c r="B10371" s="0" t="n">
        <v>1.735</v>
      </c>
      <c r="C10371" s="0" t="n">
        <v>55.589146831692</v>
      </c>
      <c r="D10371" s="0" t="n">
        <v>1.51340692224122</v>
      </c>
      <c r="E10371" s="12" t="n">
        <f aca="false">MIN(B10371,((1-$J$5)*$J$4*E10370+(1-$J$4)*$J$5*B10371)/(1-$J$4*$J$5))</f>
        <v>1.51595901423629</v>
      </c>
      <c r="F10371" s="12" t="n">
        <f aca="false">B10371*C10371*3.6/1000</f>
        <v>0.347209811110748</v>
      </c>
    </row>
    <row r="10372" customFormat="false" ht="15" hidden="false" customHeight="false" outlineLevel="0" collapsed="false">
      <c r="A10372" s="11" t="n">
        <v>43850.6666666667</v>
      </c>
      <c r="B10372" s="0" t="n">
        <v>1.742</v>
      </c>
      <c r="C10372" s="0" t="n">
        <v>55.589146831692</v>
      </c>
      <c r="D10372" s="0" t="n">
        <v>1.50854037651532</v>
      </c>
      <c r="E10372" s="12" t="n">
        <f aca="false">MIN(B10372,((1-$J$5)*$J$4*E10371+(1-$J$4)*$J$5*B10372)/(1-$J$4*$J$5))</f>
        <v>1.51107336326041</v>
      </c>
      <c r="F10372" s="12" t="n">
        <f aca="false">B10372*C10372*3.6/1000</f>
        <v>0.348610657610907</v>
      </c>
    </row>
    <row r="10373" customFormat="false" ht="15" hidden="false" customHeight="false" outlineLevel="0" collapsed="false">
      <c r="A10373" s="11" t="n">
        <v>43850.7083333333</v>
      </c>
      <c r="B10373" s="0" t="n">
        <v>1.735</v>
      </c>
      <c r="C10373" s="0" t="n">
        <v>49.159407357229</v>
      </c>
      <c r="D10373" s="0" t="n">
        <v>1.50367348924194</v>
      </c>
      <c r="E10373" s="12" t="n">
        <f aca="false">MIN(B10373,((1-$J$5)*$J$4*E10372+(1-$J$4)*$J$5*B10373)/(1-$J$4*$J$5))</f>
        <v>1.50618747589203</v>
      </c>
      <c r="F10373" s="12" t="n">
        <f aca="false">B10373*C10373*3.6/1000</f>
        <v>0.307049658353252</v>
      </c>
    </row>
    <row r="10374" customFormat="false" ht="15" hidden="false" customHeight="false" outlineLevel="0" collapsed="false">
      <c r="A10374" s="11" t="n">
        <v>43850.75</v>
      </c>
      <c r="B10374" s="0" t="n">
        <v>1.735</v>
      </c>
      <c r="C10374" s="0" t="n">
        <v>51.7555279119033</v>
      </c>
      <c r="D10374" s="0" t="n">
        <v>1.49888631095562</v>
      </c>
      <c r="E10374" s="12" t="n">
        <f aca="false">MIN(B10374,((1-$J$5)*$J$4*E10373+(1-$J$4)*$J$5*B10374)/(1-$J$4*$J$5))</f>
        <v>1.50138208090205</v>
      </c>
      <c r="F10374" s="12" t="n">
        <f aca="false">B10374*C10374*3.6/1000</f>
        <v>0.323265027337748</v>
      </c>
    </row>
    <row r="10375" customFormat="false" ht="15" hidden="false" customHeight="false" outlineLevel="0" collapsed="false">
      <c r="A10375" s="11" t="n">
        <v>43850.7916666667</v>
      </c>
      <c r="B10375" s="0" t="n">
        <v>1.735</v>
      </c>
      <c r="C10375" s="0" t="n">
        <v>59.356678426563</v>
      </c>
      <c r="D10375" s="0" t="n">
        <v>1.49417753619718</v>
      </c>
      <c r="E10375" s="12" t="n">
        <f aca="false">MIN(B10375,((1-$J$5)*$J$4*E10374+(1-$J$4)*$J$5*B10375)/(1-$J$4*$J$5))</f>
        <v>1.49665585222162</v>
      </c>
      <c r="F10375" s="12" t="n">
        <f aca="false">B10375*C10375*3.6/1000</f>
        <v>0.370741813452312</v>
      </c>
    </row>
    <row r="10376" customFormat="false" ht="15" hidden="false" customHeight="false" outlineLevel="0" collapsed="false">
      <c r="A10376" s="11" t="n">
        <v>43850.8333333333</v>
      </c>
      <c r="B10376" s="0" t="n">
        <v>1.735</v>
      </c>
      <c r="C10376" s="0" t="n">
        <v>46.5279549425166</v>
      </c>
      <c r="D10376" s="0" t="n">
        <v>1.48954588088803</v>
      </c>
      <c r="E10376" s="12" t="n">
        <f aca="false">MIN(B10376,((1-$J$5)*$J$4*E10375+(1-$J$4)*$J$5*B10376)/(1-$J$4*$J$5))</f>
        <v>1.49200748562818</v>
      </c>
      <c r="F10376" s="12" t="n">
        <f aca="false">B10376*C10376*3.6/1000</f>
        <v>0.290613606570959</v>
      </c>
    </row>
    <row r="10377" customFormat="false" ht="15" hidden="false" customHeight="false" outlineLevel="0" collapsed="false">
      <c r="A10377" s="11" t="n">
        <v>43850.875</v>
      </c>
      <c r="B10377" s="0" t="n">
        <v>1.728</v>
      </c>
      <c r="C10377" s="0" t="n">
        <v>50.4617101559922</v>
      </c>
      <c r="D10377" s="0" t="n">
        <v>1.48491003703924</v>
      </c>
      <c r="E10377" s="12" t="n">
        <f aca="false">MIN(B10377,((1-$J$5)*$J$4*E10376+(1-$J$4)*$J$5*B10377)/(1-$J$4*$J$5))</f>
        <v>1.4873549735091</v>
      </c>
      <c r="F10377" s="12" t="n">
        <f aca="false">B10377*C10377*3.6/1000</f>
        <v>0.313912206538396</v>
      </c>
    </row>
    <row r="10378" customFormat="false" ht="15" hidden="false" customHeight="false" outlineLevel="0" collapsed="false">
      <c r="A10378" s="11" t="n">
        <v>43850.9166666667</v>
      </c>
      <c r="B10378" s="0" t="n">
        <v>1.694</v>
      </c>
      <c r="C10378" s="0" t="n">
        <v>49.159407357229</v>
      </c>
      <c r="D10378" s="0" t="n">
        <v>1.47996132847857</v>
      </c>
      <c r="E10378" s="12" t="n">
        <f aca="false">MIN(B10378,((1-$J$5)*$J$4*E10377+(1-$J$4)*$J$5*B10378)/(1-$J$4*$J$5))</f>
        <v>1.48238701677913</v>
      </c>
      <c r="F10378" s="12" t="n">
        <f aca="false">B10378*C10378*3.6/1000</f>
        <v>0.299793729827325</v>
      </c>
    </row>
    <row r="10379" customFormat="false" ht="15" hidden="false" customHeight="false" outlineLevel="0" collapsed="false">
      <c r="A10379" s="11" t="n">
        <v>43850.9583333333</v>
      </c>
      <c r="B10379" s="0" t="n">
        <v>1.694</v>
      </c>
      <c r="C10379" s="0" t="n">
        <v>46.5279549425166</v>
      </c>
      <c r="D10379" s="0" t="n">
        <v>1.47509366895899</v>
      </c>
      <c r="E10379" s="12" t="n">
        <f aca="false">MIN(B10379,((1-$J$5)*$J$4*E10378+(1-$J$4)*$J$5*B10379)/(1-$J$4*$J$5))</f>
        <v>1.47750090447635</v>
      </c>
      <c r="F10379" s="12" t="n">
        <f aca="false">B10379*C10379*3.6/1000</f>
        <v>0.283746080421444</v>
      </c>
    </row>
    <row r="10380" customFormat="false" ht="15" hidden="false" customHeight="false" outlineLevel="0" collapsed="false">
      <c r="A10380" s="11" t="n">
        <v>43851</v>
      </c>
      <c r="B10380" s="0" t="n">
        <v>1.687</v>
      </c>
      <c r="C10380" s="0" t="n">
        <v>47.8482781025145</v>
      </c>
      <c r="D10380" s="0" t="n">
        <v>1.47022568613344</v>
      </c>
      <c r="E10380" s="12" t="n">
        <f aca="false">MIN(B10380,((1-$J$5)*$J$4*E10379+(1-$J$4)*$J$5*B10380)/(1-$J$4*$J$5))</f>
        <v>1.47261456338119</v>
      </c>
      <c r="F10380" s="12" t="n">
        <f aca="false">B10380*C10380*3.6/1000</f>
        <v>0.290592162572191</v>
      </c>
    </row>
    <row r="10381" customFormat="false" ht="15" hidden="false" customHeight="false" outlineLevel="0" collapsed="false">
      <c r="A10381" s="11" t="n">
        <v>43851.0416666667</v>
      </c>
      <c r="B10381" s="0" t="n">
        <v>1.68</v>
      </c>
      <c r="C10381" s="0" t="n">
        <v>46.5279549425166</v>
      </c>
      <c r="D10381" s="0" t="n">
        <v>1.46535738529697</v>
      </c>
      <c r="E10381" s="12" t="n">
        <f aca="false">MIN(B10381,((1-$J$5)*$J$4*E10380+(1-$J$4)*$J$5*B10381)/(1-$J$4*$J$5))</f>
        <v>1.46772799726288</v>
      </c>
      <c r="F10381" s="12" t="n">
        <f aca="false">B10381*C10381*3.6/1000</f>
        <v>0.281401071492341</v>
      </c>
    </row>
    <row r="10382" customFormat="false" ht="15" hidden="false" customHeight="false" outlineLevel="0" collapsed="false">
      <c r="A10382" s="11" t="n">
        <v>43851.0833333333</v>
      </c>
      <c r="B10382" s="0" t="n">
        <v>1.68</v>
      </c>
      <c r="C10382" s="0" t="n">
        <v>45.1980414005779</v>
      </c>
      <c r="D10382" s="0" t="n">
        <v>1.46056881659863</v>
      </c>
      <c r="E10382" s="12" t="n">
        <f aca="false">MIN(B10382,((1-$J$5)*$J$4*E10381+(1-$J$4)*$J$5*B10382)/(1-$J$4*$J$5))</f>
        <v>1.46292193470501</v>
      </c>
      <c r="F10382" s="12" t="n">
        <f aca="false">B10382*C10382*3.6/1000</f>
        <v>0.273357754390695</v>
      </c>
    </row>
    <row r="10383" customFormat="false" ht="15" hidden="false" customHeight="false" outlineLevel="0" collapsed="false">
      <c r="A10383" s="11" t="n">
        <v>43851.125</v>
      </c>
      <c r="B10383" s="0" t="n">
        <v>1.666</v>
      </c>
      <c r="C10383" s="0" t="n">
        <v>42.5076908124411</v>
      </c>
      <c r="D10383" s="0" t="n">
        <v>1.45569858431863</v>
      </c>
      <c r="E10383" s="12" t="n">
        <f aca="false">MIN(B10383,((1-$J$5)*$J$4*E10382+(1-$J$4)*$J$5*B10383)/(1-$J$4*$J$5))</f>
        <v>1.45803359970163</v>
      </c>
      <c r="F10383" s="12" t="n">
        <f aca="false">B10383*C10383*3.6/1000</f>
        <v>0.254944126416697</v>
      </c>
    </row>
    <row r="10384" customFormat="false" ht="15" hidden="false" customHeight="false" outlineLevel="0" collapsed="false">
      <c r="A10384" s="11" t="n">
        <v>43851.1666666667</v>
      </c>
      <c r="B10384" s="0" t="n">
        <v>1.659</v>
      </c>
      <c r="C10384" s="0" t="n">
        <v>43.8581085138323</v>
      </c>
      <c r="D10384" s="0" t="n">
        <v>1.45082807086886</v>
      </c>
      <c r="E10384" s="12" t="n">
        <f aca="false">MIN(B10384,((1-$J$5)*$J$4*E10383+(1-$J$4)*$J$5*B10384)/(1-$J$4*$J$5))</f>
        <v>1.45314507252368</v>
      </c>
      <c r="F10384" s="12" t="n">
        <f aca="false">B10384*C10384*3.6/1000</f>
        <v>0.261938167288012</v>
      </c>
    </row>
    <row r="10385" customFormat="false" ht="15" hidden="false" customHeight="false" outlineLevel="0" collapsed="false">
      <c r="A10385" s="11" t="n">
        <v>43851.2083333333</v>
      </c>
      <c r="B10385" s="0" t="n">
        <v>1.639</v>
      </c>
      <c r="C10385" s="0" t="n">
        <v>42.5076908124411</v>
      </c>
      <c r="D10385" s="0" t="n">
        <v>1.44580862596434</v>
      </c>
      <c r="E10385" s="12" t="n">
        <f aca="false">MIN(B10385,((1-$J$5)*$J$4*E10384+(1-$J$4)*$J$5*B10385)/(1-$J$4*$J$5))</f>
        <v>1.44810643870945</v>
      </c>
      <c r="F10385" s="12" t="n">
        <f aca="false">B10385*C10385*3.6/1000</f>
        <v>0.250812378869727</v>
      </c>
    </row>
    <row r="10386" customFormat="false" ht="15" hidden="false" customHeight="false" outlineLevel="0" collapsed="false">
      <c r="A10386" s="11" t="n">
        <v>43851.25</v>
      </c>
      <c r="B10386" s="0" t="n">
        <v>1.639</v>
      </c>
      <c r="C10386" s="0" t="n">
        <v>39.7733275226616</v>
      </c>
      <c r="D10386" s="0" t="n">
        <v>1.44087138860778</v>
      </c>
      <c r="E10386" s="12" t="n">
        <f aca="false">MIN(B10386,((1-$J$5)*$J$4*E10385+(1-$J$4)*$J$5*B10386)/(1-$J$4*$J$5))</f>
        <v>1.44315081368953</v>
      </c>
      <c r="F10386" s="12" t="n">
        <f aca="false">B10386*C10386*3.6/1000</f>
        <v>0.234678541714713</v>
      </c>
    </row>
    <row r="10387" customFormat="false" ht="15" hidden="false" customHeight="false" outlineLevel="0" collapsed="false">
      <c r="A10387" s="11" t="n">
        <v>43851.2916666667</v>
      </c>
      <c r="B10387" s="0" t="n">
        <v>1.612</v>
      </c>
      <c r="C10387" s="0" t="n">
        <v>42.5076908124411</v>
      </c>
      <c r="D10387" s="0" t="n">
        <v>1.43570626764765</v>
      </c>
      <c r="E10387" s="12" t="n">
        <f aca="false">MIN(B10387,((1-$J$5)*$J$4*E10386+(1-$J$4)*$J$5*B10387)/(1-$J$4*$J$5))</f>
        <v>1.4379654625579</v>
      </c>
      <c r="F10387" s="12" t="n">
        <f aca="false">B10387*C10387*3.6/1000</f>
        <v>0.246680631322758</v>
      </c>
    </row>
    <row r="10388" customFormat="false" ht="15" hidden="false" customHeight="false" outlineLevel="0" collapsed="false">
      <c r="A10388" s="11" t="n">
        <v>43851.3333333333</v>
      </c>
      <c r="B10388" s="0" t="n">
        <v>1.605</v>
      </c>
      <c r="C10388" s="0" t="n">
        <v>38.3882218316261</v>
      </c>
      <c r="D10388" s="0" t="n">
        <v>1.43054569515047</v>
      </c>
      <c r="E10388" s="12" t="n">
        <f aca="false">MIN(B10388,((1-$J$5)*$J$4*E10387+(1-$J$4)*$J$5*B10388)/(1-$J$4*$J$5))</f>
        <v>1.43278481243339</v>
      </c>
      <c r="F10388" s="12" t="n">
        <f aca="false">B10388*C10388*3.6/1000</f>
        <v>0.221807145743135</v>
      </c>
    </row>
    <row r="10389" customFormat="false" ht="15" hidden="false" customHeight="false" outlineLevel="0" collapsed="false">
      <c r="A10389" s="11" t="n">
        <v>43851.375</v>
      </c>
      <c r="B10389" s="0" t="n">
        <v>1.591</v>
      </c>
      <c r="C10389" s="0" t="n">
        <v>36.9902967755913</v>
      </c>
      <c r="D10389" s="0" t="n">
        <v>1.42530955168161</v>
      </c>
      <c r="E10389" s="12" t="n">
        <f aca="false">MIN(B10389,((1-$J$5)*$J$4*E10388+(1-$J$4)*$J$5*B10389)/(1-$J$4*$J$5))</f>
        <v>1.42752806099297</v>
      </c>
      <c r="F10389" s="12" t="n">
        <f aca="false">B10389*C10389*3.6/1000</f>
        <v>0.211865623811877</v>
      </c>
    </row>
    <row r="10390" customFormat="false" ht="15" hidden="false" customHeight="false" outlineLevel="0" collapsed="false">
      <c r="A10390" s="11" t="n">
        <v>43851.4166666667</v>
      </c>
      <c r="B10390" s="0" t="n">
        <v>1.585</v>
      </c>
      <c r="C10390" s="0" t="n">
        <v>41.1462816193819</v>
      </c>
      <c r="D10390" s="0" t="n">
        <v>1.42009055486084</v>
      </c>
      <c r="E10390" s="12" t="n">
        <f aca="false">MIN(B10390,((1-$J$5)*$J$4*E10389+(1-$J$4)*$J$5*B10390)/(1-$J$4*$J$5))</f>
        <v>1.42228871896673</v>
      </c>
      <c r="F10390" s="12" t="n">
        <f aca="false">B10390*C10390*3.6/1000</f>
        <v>0.234780682920193</v>
      </c>
    </row>
    <row r="10391" customFormat="false" ht="15" hidden="false" customHeight="false" outlineLevel="0" collapsed="false">
      <c r="A10391" s="11" t="n">
        <v>43851.4583333333</v>
      </c>
      <c r="B10391" s="0" t="n">
        <v>1.571</v>
      </c>
      <c r="C10391" s="0" t="n">
        <v>39.7733275226616</v>
      </c>
      <c r="D10391" s="0" t="n">
        <v>1.41479694393126</v>
      </c>
      <c r="E10391" s="12" t="n">
        <f aca="false">MIN(B10391,((1-$J$5)*$J$4*E10390+(1-$J$4)*$J$5*B10391)/(1-$J$4*$J$5))</f>
        <v>1.41697424254224</v>
      </c>
      <c r="F10391" s="12" t="n">
        <f aca="false">B10391*C10391*3.6/1000</f>
        <v>0.224942031137165</v>
      </c>
    </row>
    <row r="10392" customFormat="false" ht="15" hidden="false" customHeight="false" outlineLevel="0" collapsed="false">
      <c r="A10392" s="11" t="n">
        <v>43851.5</v>
      </c>
      <c r="B10392" s="0" t="n">
        <v>1.598</v>
      </c>
      <c r="C10392" s="0" t="n">
        <v>38.3882218316261</v>
      </c>
      <c r="D10392" s="0" t="n">
        <v>1.40989877556188</v>
      </c>
      <c r="E10392" s="12" t="n">
        <f aca="false">MIN(B10392,((1-$J$5)*$J$4*E10391+(1-$J$4)*$J$5*B10392)/(1-$J$4*$J$5))</f>
        <v>1.41205868665192</v>
      </c>
      <c r="F10392" s="12" t="n">
        <f aca="false">B10392*C10392*3.6/1000</f>
        <v>0.220839762552978</v>
      </c>
    </row>
    <row r="10393" customFormat="false" ht="15" hidden="false" customHeight="false" outlineLevel="0" collapsed="false">
      <c r="A10393" s="11" t="n">
        <v>43851.5416666667</v>
      </c>
      <c r="B10393" s="0" t="n">
        <v>1.585</v>
      </c>
      <c r="C10393" s="0" t="n">
        <v>35.5788141311088</v>
      </c>
      <c r="D10393" s="0" t="n">
        <v>1.40493217360568</v>
      </c>
      <c r="E10393" s="12" t="n">
        <f aca="false">MIN(B10393,((1-$J$5)*$J$4*E10392+(1-$J$4)*$J$5*B10393)/(1-$J$4*$J$5))</f>
        <v>1.40707419428533</v>
      </c>
      <c r="F10393" s="12" t="n">
        <f aca="false">B10393*C10393*3.6/1000</f>
        <v>0.203012713432107</v>
      </c>
    </row>
    <row r="10394" customFormat="false" ht="15" hidden="false" customHeight="false" outlineLevel="0" collapsed="false">
      <c r="A10394" s="11" t="n">
        <v>43851.5833333333</v>
      </c>
      <c r="B10394" s="0" t="n">
        <v>1.598</v>
      </c>
      <c r="C10394" s="0" t="n">
        <v>46.5279549425166</v>
      </c>
      <c r="D10394" s="0" t="n">
        <v>1.40019556863525</v>
      </c>
      <c r="E10394" s="12" t="n">
        <f aca="false">MIN(B10394,((1-$J$5)*$J$4*E10393+(1-$J$4)*$J$5*B10394)/(1-$J$4*$J$5))</f>
        <v>1.40232173638936</v>
      </c>
      <c r="F10394" s="12" t="n">
        <f aca="false">B10394*C10394*3.6/1000</f>
        <v>0.26766601919331</v>
      </c>
    </row>
    <row r="10395" customFormat="false" ht="15" hidden="false" customHeight="false" outlineLevel="0" collapsed="false">
      <c r="A10395" s="11" t="n">
        <v>43851.625</v>
      </c>
      <c r="B10395" s="0" t="n">
        <v>1.605</v>
      </c>
      <c r="C10395" s="0" t="n">
        <v>47.8482781025145</v>
      </c>
      <c r="D10395" s="0" t="n">
        <v>1.39561658385294</v>
      </c>
      <c r="E10395" s="12" t="n">
        <f aca="false">MIN(B10395,((1-$J$5)*$J$4*E10394+(1-$J$4)*$J$5*B10395)/(1-$J$4*$J$5))</f>
        <v>1.39772829756911</v>
      </c>
      <c r="F10395" s="12" t="n">
        <f aca="false">B10395*C10395*3.6/1000</f>
        <v>0.276467350876329</v>
      </c>
    </row>
    <row r="10396" customFormat="false" ht="15" hidden="false" customHeight="false" outlineLevel="0" collapsed="false">
      <c r="A10396" s="11" t="n">
        <v>43851.6666666667</v>
      </c>
      <c r="B10396" s="0" t="n">
        <v>1.618</v>
      </c>
      <c r="C10396" s="0" t="n">
        <v>58.107769464738</v>
      </c>
      <c r="D10396" s="0" t="n">
        <v>1.39126124773342</v>
      </c>
      <c r="E10396" s="12" t="n">
        <f aca="false">MIN(B10396,((1-$J$5)*$J$4*E10395+(1-$J$4)*$J$5*B10396)/(1-$J$4*$J$5))</f>
        <v>1.39336045082168</v>
      </c>
      <c r="F10396" s="12" t="n">
        <f aca="false">B10396*C10396*3.6/1000</f>
        <v>0.338466135578206</v>
      </c>
    </row>
    <row r="10397" customFormat="false" ht="15" hidden="false" customHeight="false" outlineLevel="0" collapsed="false">
      <c r="A10397" s="11" t="n">
        <v>43851.7083333333</v>
      </c>
      <c r="B10397" s="0" t="n">
        <v>1.612</v>
      </c>
      <c r="C10397" s="0" t="n">
        <v>60.5989456085854</v>
      </c>
      <c r="D10397" s="0" t="n">
        <v>1.38690863256079</v>
      </c>
      <c r="E10397" s="12" t="n">
        <f aca="false">MIN(B10397,((1-$J$5)*$J$4*E10396+(1-$J$4)*$J$5*B10397)/(1-$J$4*$J$5))</f>
        <v>1.38899536925954</v>
      </c>
      <c r="F10397" s="12" t="n">
        <f aca="false">B10397*C10397*3.6/1000</f>
        <v>0.351667801155743</v>
      </c>
    </row>
    <row r="10398" customFormat="false" ht="15" hidden="false" customHeight="false" outlineLevel="0" collapsed="false">
      <c r="A10398" s="11" t="n">
        <v>43851.75</v>
      </c>
      <c r="B10398" s="0" t="n">
        <v>1.646</v>
      </c>
      <c r="C10398" s="0" t="n">
        <v>55.589146831692</v>
      </c>
      <c r="D10398" s="0" t="n">
        <v>1.38301609343319</v>
      </c>
      <c r="E10398" s="12" t="n">
        <f aca="false">MIN(B10398,((1-$J$5)*$J$4*E10397+(1-$J$4)*$J$5*B10398)/(1-$J$4*$J$5))</f>
        <v>1.38509429233599</v>
      </c>
      <c r="F10398" s="12" t="n">
        <f aca="false">B10398*C10398*3.6/1000</f>
        <v>0.329399048465874</v>
      </c>
    </row>
    <row r="10399" customFormat="false" ht="15" hidden="false" customHeight="false" outlineLevel="0" collapsed="false">
      <c r="A10399" s="11" t="n">
        <v>43851.7916666667</v>
      </c>
      <c r="B10399" s="0" t="n">
        <v>1.659</v>
      </c>
      <c r="C10399" s="0" t="n">
        <v>63.0643606851278</v>
      </c>
      <c r="D10399" s="0" t="n">
        <v>1.37933596048736</v>
      </c>
      <c r="E10399" s="12" t="n">
        <f aca="false">MIN(B10399,((1-$J$5)*$J$4*E10398+(1-$J$4)*$J$5*B10399)/(1-$J$4*$J$5))</f>
        <v>1.38140740119372</v>
      </c>
      <c r="F10399" s="12" t="n">
        <f aca="false">B10399*C10399*3.6/1000</f>
        <v>0.376645587755857</v>
      </c>
    </row>
    <row r="10400" customFormat="false" ht="15" hidden="false" customHeight="false" outlineLevel="0" collapsed="false">
      <c r="A10400" s="11" t="n">
        <v>43851.8333333333</v>
      </c>
      <c r="B10400" s="0" t="n">
        <v>1.653</v>
      </c>
      <c r="C10400" s="0" t="n">
        <v>60.5989456085854</v>
      </c>
      <c r="D10400" s="0" t="n">
        <v>1.37564749013469</v>
      </c>
      <c r="E10400" s="12" t="n">
        <f aca="false">MIN(B10400,((1-$J$5)*$J$4*E10399+(1-$J$4)*$J$5*B10400)/(1-$J$4*$J$5))</f>
        <v>1.37771205685774</v>
      </c>
      <c r="F10400" s="12" t="n">
        <f aca="false">B10400*C10400*3.6/1000</f>
        <v>0.36061220552757</v>
      </c>
    </row>
    <row r="10401" customFormat="false" ht="15" hidden="false" customHeight="false" outlineLevel="0" collapsed="false">
      <c r="A10401" s="11" t="n">
        <v>43851.875</v>
      </c>
      <c r="B10401" s="0" t="n">
        <v>1.646</v>
      </c>
      <c r="C10401" s="0" t="n">
        <v>58.107769464738</v>
      </c>
      <c r="D10401" s="0" t="n">
        <v>1.37193938393217</v>
      </c>
      <c r="E10401" s="12" t="n">
        <f aca="false">MIN(B10401,((1-$J$5)*$J$4*E10400+(1-$J$4)*$J$5*B10401)/(1-$J$4*$J$5))</f>
        <v>1.3739968664647</v>
      </c>
      <c r="F10401" s="12" t="n">
        <f aca="false">B10401*C10401*3.6/1000</f>
        <v>0.344323398740251</v>
      </c>
    </row>
    <row r="10402" customFormat="false" ht="15" hidden="false" customHeight="false" outlineLevel="0" collapsed="false">
      <c r="A10402" s="11" t="n">
        <v>43851.9166666667</v>
      </c>
      <c r="B10402" s="0" t="n">
        <v>1.639</v>
      </c>
      <c r="C10402" s="0" t="n">
        <v>56.8520022030149</v>
      </c>
      <c r="D10402" s="0" t="n">
        <v>1.36821196347214</v>
      </c>
      <c r="E10402" s="12" t="n">
        <f aca="false">MIN(B10402,((1-$J$5)*$J$4*E10401+(1-$J$4)*$J$5*B10402)/(1-$J$4*$J$5))</f>
        <v>1.37026215696775</v>
      </c>
      <c r="F10402" s="12" t="n">
        <f aca="false">B10402*C10402*3.6/1000</f>
        <v>0.335449553798669</v>
      </c>
    </row>
    <row r="10403" customFormat="false" ht="15" hidden="false" customHeight="false" outlineLevel="0" collapsed="false">
      <c r="A10403" s="11" t="n">
        <v>43851.9583333333</v>
      </c>
      <c r="B10403" s="0" t="n">
        <v>1.612</v>
      </c>
      <c r="C10403" s="0" t="n">
        <v>56.8520022030149</v>
      </c>
      <c r="D10403" s="0" t="n">
        <v>1.36423684524933</v>
      </c>
      <c r="E10403" s="12" t="n">
        <f aca="false">MIN(B10403,((1-$J$5)*$J$4*E10402+(1-$J$4)*$J$5*B10403)/(1-$J$4*$J$5))</f>
        <v>1.36627760742957</v>
      </c>
      <c r="F10403" s="12" t="n">
        <f aca="false">B10403*C10403*3.6/1000</f>
        <v>0.329923539184536</v>
      </c>
    </row>
    <row r="10404" customFormat="false" ht="15" hidden="false" customHeight="false" outlineLevel="0" collapsed="false">
      <c r="A10404" s="11" t="n">
        <v>43852</v>
      </c>
      <c r="B10404" s="0" t="n">
        <v>1.605</v>
      </c>
      <c r="C10404" s="0" t="n">
        <v>58.107769464738</v>
      </c>
      <c r="D10404" s="0" t="n">
        <v>1.36024678584291</v>
      </c>
      <c r="E10404" s="12" t="n">
        <f aca="false">MIN(B10404,((1-$J$5)*$J$4*E10403+(1-$J$4)*$J$5*B10404)/(1-$J$4*$J$5))</f>
        <v>1.36227797633518</v>
      </c>
      <c r="F10404" s="12" t="n">
        <f aca="false">B10404*C10404*3.6/1000</f>
        <v>0.335746691967256</v>
      </c>
    </row>
    <row r="10405" customFormat="false" ht="15" hidden="false" customHeight="false" outlineLevel="0" collapsed="false">
      <c r="A10405" s="11" t="n">
        <v>43852.0416666667</v>
      </c>
      <c r="B10405" s="0" t="n">
        <v>1.605</v>
      </c>
      <c r="C10405" s="0" t="n">
        <v>53.0411786010183</v>
      </c>
      <c r="D10405" s="0" t="n">
        <v>1.35632207489756</v>
      </c>
      <c r="E10405" s="12" t="n">
        <f aca="false">MIN(B10405,((1-$J$5)*$J$4*E10404+(1-$J$4)*$J$5*B10405)/(1-$J$4*$J$5))</f>
        <v>1.35834423702158</v>
      </c>
      <c r="F10405" s="12" t="n">
        <f aca="false">B10405*C10405*3.6/1000</f>
        <v>0.306471929956684</v>
      </c>
    </row>
    <row r="10406" customFormat="false" ht="15" hidden="false" customHeight="false" outlineLevel="0" collapsed="false">
      <c r="A10406" s="11" t="n">
        <v>43852.0833333333</v>
      </c>
      <c r="B10406" s="0" t="n">
        <v>1.585</v>
      </c>
      <c r="C10406" s="0" t="n">
        <v>54.318959031291</v>
      </c>
      <c r="D10406" s="0" t="n">
        <v>1.35223294231754</v>
      </c>
      <c r="E10406" s="12" t="n">
        <f aca="false">MIN(B10406,((1-$J$5)*$J$4*E10405+(1-$J$4)*$J$5*B10406)/(1-$J$4*$J$5))</f>
        <v>1.35424466145286</v>
      </c>
      <c r="F10406" s="12" t="n">
        <f aca="false">B10406*C10406*3.6/1000</f>
        <v>0.309943980232546</v>
      </c>
    </row>
    <row r="10407" customFormat="false" ht="15" hidden="false" customHeight="false" outlineLevel="0" collapsed="false">
      <c r="A10407" s="11" t="n">
        <v>43852.125</v>
      </c>
      <c r="B10407" s="0" t="n">
        <v>1.585</v>
      </c>
      <c r="C10407" s="0" t="n">
        <v>49.159407357229</v>
      </c>
      <c r="D10407" s="0" t="n">
        <v>1.34821078080087</v>
      </c>
      <c r="E10407" s="12" t="n">
        <f aca="false">MIN(B10407,((1-$J$5)*$J$4*E10406+(1-$J$4)*$J$5*B10407)/(1-$J$4*$J$5))</f>
        <v>1.35021262419664</v>
      </c>
      <c r="F10407" s="12" t="n">
        <f aca="false">B10407*C10407*3.6/1000</f>
        <v>0.280503578380348</v>
      </c>
    </row>
    <row r="10408" customFormat="false" ht="15" hidden="false" customHeight="false" outlineLevel="0" collapsed="false">
      <c r="A10408" s="11" t="n">
        <v>43852.1666666667</v>
      </c>
      <c r="B10408" s="0" t="n">
        <v>1.558</v>
      </c>
      <c r="C10408" s="0" t="n">
        <v>49.159407357229</v>
      </c>
      <c r="D10408" s="0" t="n">
        <v>1.34394574873636</v>
      </c>
      <c r="E10408" s="12" t="n">
        <f aca="false">MIN(B10408,((1-$J$5)*$J$4*E10407+(1-$J$4)*$J$5*B10408)/(1-$J$4*$J$5))</f>
        <v>1.34593564521481</v>
      </c>
      <c r="F10408" s="12" t="n">
        <f aca="false">B10408*C10408*3.6/1000</f>
        <v>0.275725283985226</v>
      </c>
    </row>
    <row r="10409" customFormat="false" ht="15" hidden="false" customHeight="false" outlineLevel="0" collapsed="false">
      <c r="A10409" s="11" t="n">
        <v>43852.2083333333</v>
      </c>
      <c r="B10409" s="0" t="n">
        <v>1.544</v>
      </c>
      <c r="C10409" s="0" t="n">
        <v>50.4617101559922</v>
      </c>
      <c r="D10409" s="0" t="n">
        <v>1.33959047870324</v>
      </c>
      <c r="E10409" s="12" t="n">
        <f aca="false">MIN(B10409,((1-$J$5)*$J$4*E10408+(1-$J$4)*$J$5*B10409)/(1-$J$4*$J$5))</f>
        <v>1.34156767741885</v>
      </c>
      <c r="F10409" s="12" t="n">
        <f aca="false">B10409*C10409*3.6/1000</f>
        <v>0.280486369731067</v>
      </c>
    </row>
    <row r="10410" customFormat="false" ht="15" hidden="false" customHeight="false" outlineLevel="0" collapsed="false">
      <c r="A10410" s="11" t="n">
        <v>43852.25</v>
      </c>
      <c r="B10410" s="0" t="n">
        <v>1.544</v>
      </c>
      <c r="C10410" s="0" t="n">
        <v>46.5279549425166</v>
      </c>
      <c r="D10410" s="0" t="n">
        <v>1.33530653848386</v>
      </c>
      <c r="E10410" s="12" t="n">
        <f aca="false">MIN(B10410,((1-$J$5)*$J$4*E10409+(1-$J$4)*$J$5*B10410)/(1-$J$4*$J$5))</f>
        <v>1.33727166955363</v>
      </c>
      <c r="F10410" s="12" t="n">
        <f aca="false">B10410*C10410*3.6/1000</f>
        <v>0.258620984752484</v>
      </c>
    </row>
    <row r="10411" customFormat="false" ht="15" hidden="false" customHeight="false" outlineLevel="0" collapsed="false">
      <c r="A10411" s="11" t="n">
        <v>43852.2916666667</v>
      </c>
      <c r="B10411" s="0" t="n">
        <v>1.518</v>
      </c>
      <c r="C10411" s="0" t="n">
        <v>45.1980414005779</v>
      </c>
      <c r="D10411" s="0" t="n">
        <v>1.33079545007175</v>
      </c>
      <c r="E10411" s="12" t="n">
        <f aca="false">MIN(B10411,((1-$J$5)*$J$4*E10410+(1-$J$4)*$J$5*B10411)/(1-$J$4*$J$5))</f>
        <v>1.33274660086247</v>
      </c>
      <c r="F10411" s="12" t="n">
        <f aca="false">B10411*C10411*3.6/1000</f>
        <v>0.246998256645878</v>
      </c>
    </row>
    <row r="10412" customFormat="false" ht="15" hidden="false" customHeight="false" outlineLevel="0" collapsed="false">
      <c r="A10412" s="11" t="n">
        <v>43852.3333333333</v>
      </c>
      <c r="B10412" s="0" t="n">
        <v>1.511</v>
      </c>
      <c r="C10412" s="0" t="n">
        <v>42.5076908124411</v>
      </c>
      <c r="D10412" s="0" t="n">
        <v>1.32627819849749</v>
      </c>
      <c r="E10412" s="12" t="n">
        <f aca="false">MIN(B10412,((1-$J$5)*$J$4*E10411+(1-$J$4)*$J$5*B10412)/(1-$J$4*$J$5))</f>
        <v>1.32821535537874</v>
      </c>
      <c r="F10412" s="12" t="n">
        <f aca="false">B10412*C10412*3.6/1000</f>
        <v>0.231224834943355</v>
      </c>
    </row>
    <row r="10413" customFormat="false" ht="15" hidden="false" customHeight="false" outlineLevel="0" collapsed="false">
      <c r="A10413" s="11" t="n">
        <v>43852.375</v>
      </c>
      <c r="B10413" s="0" t="n">
        <v>1.498</v>
      </c>
      <c r="C10413" s="0" t="n">
        <v>42.5076908124411</v>
      </c>
      <c r="D10413" s="0" t="n">
        <v>1.32168627475101</v>
      </c>
      <c r="E10413" s="12" t="n">
        <f aca="false">MIN(B10413,((1-$J$5)*$J$4*E10412+(1-$J$4)*$J$5*B10413)/(1-$J$4*$J$5))</f>
        <v>1.32360884211056</v>
      </c>
      <c r="F10413" s="12" t="n">
        <f aca="false">B10413*C10413*3.6/1000</f>
        <v>0.229235475013332</v>
      </c>
    </row>
    <row r="10414" customFormat="false" ht="15" hidden="false" customHeight="false" outlineLevel="0" collapsed="false">
      <c r="A10414" s="11" t="n">
        <v>43852.4166666667</v>
      </c>
      <c r="B10414" s="0" t="n">
        <v>1.484</v>
      </c>
      <c r="C10414" s="0" t="n">
        <v>41.1462816193819</v>
      </c>
      <c r="D10414" s="0" t="n">
        <v>1.31700946680791</v>
      </c>
      <c r="E10414" s="12" t="n">
        <f aca="false">MIN(B10414,((1-$J$5)*$J$4*E10413+(1-$J$4)*$J$5*B10414)/(1-$J$4*$J$5))</f>
        <v>1.31891676892916</v>
      </c>
      <c r="F10414" s="12" t="n">
        <f aca="false">B10414*C10414*3.6/1000</f>
        <v>0.219819894923386</v>
      </c>
    </row>
    <row r="10415" customFormat="false" ht="15" hidden="false" customHeight="false" outlineLevel="0" collapsed="false">
      <c r="A10415" s="11" t="n">
        <v>43852.4583333333</v>
      </c>
      <c r="B10415" s="0" t="n">
        <v>1.465</v>
      </c>
      <c r="C10415" s="0" t="n">
        <v>49.159407357229</v>
      </c>
      <c r="D10415" s="0" t="n">
        <v>1.31219198992835</v>
      </c>
      <c r="E10415" s="12" t="n">
        <f aca="false">MIN(B10415,((1-$J$5)*$J$4*E10414+(1-$J$4)*$J$5*B10415)/(1-$J$4*$J$5))</f>
        <v>1.31408288476229</v>
      </c>
      <c r="F10415" s="12" t="n">
        <f aca="false">B10415*C10415*3.6/1000</f>
        <v>0.259266714402026</v>
      </c>
    </row>
    <row r="10416" customFormat="false" ht="15" hidden="false" customHeight="false" outlineLevel="0" collapsed="false">
      <c r="A10416" s="11" t="n">
        <v>43852.5</v>
      </c>
      <c r="B10416" s="0" t="n">
        <v>1.491</v>
      </c>
      <c r="C10416" s="0" t="n">
        <v>46.5279549425166</v>
      </c>
      <c r="D10416" s="0" t="n">
        <v>1.30775072258132</v>
      </c>
      <c r="E10416" s="12" t="n">
        <f aca="false">MIN(B10416,((1-$J$5)*$J$4*E10415+(1-$J$4)*$J$5*B10416)/(1-$J$4*$J$5))</f>
        <v>1.30962847150426</v>
      </c>
      <c r="F10416" s="12" t="n">
        <f aca="false">B10416*C10416*3.6/1000</f>
        <v>0.249743450949452</v>
      </c>
    </row>
    <row r="10417" customFormat="false" ht="15" hidden="false" customHeight="false" outlineLevel="0" collapsed="false">
      <c r="A10417" s="11" t="n">
        <v>43852.5416666667</v>
      </c>
      <c r="B10417" s="0" t="n">
        <v>1.491</v>
      </c>
      <c r="C10417" s="0" t="n">
        <v>45.1980414005779</v>
      </c>
      <c r="D10417" s="0" t="n">
        <v>1.30338219349626</v>
      </c>
      <c r="E10417" s="12" t="n">
        <f aca="false">MIN(B10417,((1-$J$5)*$J$4*E10416+(1-$J$4)*$J$5*B10417)/(1-$J$4*$J$5))</f>
        <v>1.30524744231968</v>
      </c>
      <c r="F10417" s="12" t="n">
        <f aca="false">B10417*C10417*3.6/1000</f>
        <v>0.242605007021742</v>
      </c>
    </row>
    <row r="10418" customFormat="false" ht="15" hidden="false" customHeight="false" outlineLevel="0" collapsed="false">
      <c r="A10418" s="11" t="n">
        <v>43852.5833333333</v>
      </c>
      <c r="B10418" s="0" t="n">
        <v>1.491</v>
      </c>
      <c r="C10418" s="0" t="n">
        <v>43.8581085138323</v>
      </c>
      <c r="D10418" s="0" t="n">
        <v>1.29908521137926</v>
      </c>
      <c r="E10418" s="12" t="n">
        <f aca="false">MIN(B10418,((1-$J$5)*$J$4*E10417+(1-$J$4)*$J$5*B10418)/(1-$J$4*$J$5))</f>
        <v>1.30093858824522</v>
      </c>
      <c r="F10418" s="12" t="n">
        <f aca="false">B10418*C10418*3.6/1000</f>
        <v>0.235412783258846</v>
      </c>
    </row>
    <row r="10419" customFormat="false" ht="15" hidden="false" customHeight="false" outlineLevel="0" collapsed="false">
      <c r="A10419" s="11" t="n">
        <v>43852.625</v>
      </c>
      <c r="B10419" s="0" t="n">
        <v>1.498</v>
      </c>
      <c r="C10419" s="0" t="n">
        <v>42.5076908124411</v>
      </c>
      <c r="D10419" s="0" t="n">
        <v>1.29493864938792</v>
      </c>
      <c r="E10419" s="12" t="n">
        <f aca="false">MIN(B10419,((1-$J$5)*$J$4*E10418+(1-$J$4)*$J$5*B10419)/(1-$J$4*$J$5))</f>
        <v>1.29678144511103</v>
      </c>
      <c r="F10419" s="12" t="n">
        <f aca="false">B10419*C10419*3.6/1000</f>
        <v>0.229235475013332</v>
      </c>
    </row>
    <row r="10420" customFormat="false" ht="15" hidden="false" customHeight="false" outlineLevel="0" collapsed="false">
      <c r="A10420" s="11" t="n">
        <v>43852.6666666667</v>
      </c>
      <c r="B10420" s="0" t="n">
        <v>1.511</v>
      </c>
      <c r="C10420" s="0" t="n">
        <v>45.1980414005779</v>
      </c>
      <c r="D10420" s="0" t="n">
        <v>1.29100865391823</v>
      </c>
      <c r="E10420" s="12" t="n">
        <f aca="false">MIN(B10420,((1-$J$5)*$J$4*E10419+(1-$J$4)*$J$5*B10420)/(1-$J$4*$J$5))</f>
        <v>1.29284270631184</v>
      </c>
      <c r="F10420" s="12" t="n">
        <f aca="false">B10420*C10420*3.6/1000</f>
        <v>0.245859266002584</v>
      </c>
    </row>
    <row r="10421" customFormat="false" ht="15" hidden="false" customHeight="false" outlineLevel="0" collapsed="false">
      <c r="A10421" s="11" t="n">
        <v>43852.7083333333</v>
      </c>
      <c r="B10421" s="0" t="n">
        <v>1.524</v>
      </c>
      <c r="C10421" s="0" t="n">
        <v>41.1462816193819</v>
      </c>
      <c r="D10421" s="0" t="n">
        <v>1.2872916780834</v>
      </c>
      <c r="E10421" s="12" t="n">
        <f aca="false">MIN(B10421,((1-$J$5)*$J$4*E10420+(1-$J$4)*$J$5*B10421)/(1-$J$4*$J$5))</f>
        <v>1.28911877375316</v>
      </c>
      <c r="F10421" s="12" t="n">
        <f aca="false">B10421*C10421*3.6/1000</f>
        <v>0.225744959476577</v>
      </c>
    </row>
    <row r="10422" customFormat="false" ht="15" hidden="false" customHeight="false" outlineLevel="0" collapsed="false">
      <c r="A10422" s="11" t="n">
        <v>43852.75</v>
      </c>
      <c r="B10422" s="0" t="n">
        <v>1.524</v>
      </c>
      <c r="C10422" s="0" t="n">
        <v>47.8482781025145</v>
      </c>
      <c r="D10422" s="0" t="n">
        <v>1.283635578197</v>
      </c>
      <c r="E10422" s="12" t="n">
        <f aca="false">MIN(B10422,((1-$J$5)*$J$4*E10421+(1-$J$4)*$J$5*B10422)/(1-$J$4*$J$5))</f>
        <v>1.28545619098952</v>
      </c>
      <c r="F10422" s="12" t="n">
        <f aca="false">B10422*C10422*3.6/1000</f>
        <v>0.262514792981636</v>
      </c>
    </row>
    <row r="10423" customFormat="false" ht="15" hidden="false" customHeight="false" outlineLevel="0" collapsed="false">
      <c r="A10423" s="11" t="n">
        <v>43852.7916666667</v>
      </c>
      <c r="B10423" s="0" t="n">
        <v>1.531</v>
      </c>
      <c r="C10423" s="0" t="n">
        <v>49.159407357229</v>
      </c>
      <c r="D10423" s="0" t="n">
        <v>1.28011940218466</v>
      </c>
      <c r="E10423" s="12" t="n">
        <f aca="false">MIN(B10423,((1-$J$5)*$J$4*E10422+(1-$J$4)*$J$5*B10423)/(1-$J$4*$J$5))</f>
        <v>1.28193467219233</v>
      </c>
      <c r="F10423" s="12" t="n">
        <f aca="false">B10423*C10423*3.6/1000</f>
        <v>0.270946989590103</v>
      </c>
    </row>
    <row r="10424" customFormat="false" ht="15" hidden="false" customHeight="false" outlineLevel="0" collapsed="false">
      <c r="A10424" s="11" t="n">
        <v>43852.8333333333</v>
      </c>
      <c r="B10424" s="0" t="n">
        <v>1.524</v>
      </c>
      <c r="C10424" s="0" t="n">
        <v>51.7555279119033</v>
      </c>
      <c r="D10424" s="0" t="n">
        <v>1.27658076851736</v>
      </c>
      <c r="E10424" s="12" t="n">
        <f aca="false">MIN(B10424,((1-$J$5)*$J$4*E10423+(1-$J$4)*$J$5*B10424)/(1-$J$4*$J$5))</f>
        <v>1.27839044365538</v>
      </c>
      <c r="F10424" s="12" t="n">
        <f aca="false">B10424*C10424*3.6/1000</f>
        <v>0.283951528335866</v>
      </c>
    </row>
    <row r="10425" customFormat="false" ht="15" hidden="false" customHeight="false" outlineLevel="0" collapsed="false">
      <c r="A10425" s="11" t="n">
        <v>43852.875</v>
      </c>
      <c r="B10425" s="0" t="n">
        <v>1.504</v>
      </c>
      <c r="C10425" s="0" t="n">
        <v>50.4617101559922</v>
      </c>
      <c r="D10425" s="0" t="n">
        <v>1.27287139011253</v>
      </c>
      <c r="E10425" s="12" t="n">
        <f aca="false">MIN(B10425,((1-$J$5)*$J$4*E10424+(1-$J$4)*$J$5*B10425)/(1-$J$4*$J$5))</f>
        <v>1.27467396188182</v>
      </c>
      <c r="F10425" s="12" t="n">
        <f aca="false">B10425*C10425*3.6/1000</f>
        <v>0.273219883468604</v>
      </c>
    </row>
    <row r="10426" customFormat="false" ht="15" hidden="false" customHeight="false" outlineLevel="0" collapsed="false">
      <c r="A10426" s="11" t="n">
        <v>43852.9166666667</v>
      </c>
      <c r="B10426" s="0" t="n">
        <v>1.478</v>
      </c>
      <c r="C10426" s="0" t="n">
        <v>51.7555279119033</v>
      </c>
      <c r="D10426" s="0" t="n">
        <v>1.26892545344698</v>
      </c>
      <c r="E10426" s="12" t="n">
        <f aca="false">MIN(B10426,((1-$J$5)*$J$4*E10425+(1-$J$4)*$J$5*B10426)/(1-$J$4*$J$5))</f>
        <v>1.27071887190024</v>
      </c>
      <c r="F10426" s="12" t="n">
        <f aca="false">B10426*C10426*3.6/1000</f>
        <v>0.275380812913655</v>
      </c>
    </row>
    <row r="10427" customFormat="false" ht="15" hidden="false" customHeight="false" outlineLevel="0" collapsed="false">
      <c r="A10427" s="11" t="n">
        <v>43852.9583333333</v>
      </c>
      <c r="B10427" s="0" t="n">
        <v>1.498</v>
      </c>
      <c r="C10427" s="0" t="n">
        <v>51.7555279119033</v>
      </c>
      <c r="D10427" s="0" t="n">
        <v>1.26527284243901</v>
      </c>
      <c r="E10427" s="12" t="n">
        <f aca="false">MIN(B10427,((1-$J$5)*$J$4*E10426+(1-$J$4)*$J$5*B10427)/(1-$J$4*$J$5))</f>
        <v>1.26705958241259</v>
      </c>
      <c r="F10427" s="12" t="n">
        <f aca="false">B10427*C10427*3.6/1000</f>
        <v>0.279107210923312</v>
      </c>
    </row>
    <row r="10428" customFormat="false" ht="15" hidden="false" customHeight="false" outlineLevel="0" collapsed="false">
      <c r="A10428" s="11" t="n">
        <v>43853</v>
      </c>
      <c r="B10428" s="0" t="n">
        <v>1.478</v>
      </c>
      <c r="C10428" s="0" t="n">
        <v>49.159407357229</v>
      </c>
      <c r="D10428" s="0" t="n">
        <v>1.26145135339349</v>
      </c>
      <c r="E10428" s="12" t="n">
        <f aca="false">MIN(B10428,((1-$J$5)*$J$4*E10427+(1-$J$4)*$J$5*B10428)/(1-$J$4*$J$5))</f>
        <v>1.26322993525588</v>
      </c>
      <c r="F10428" s="12" t="n">
        <f aca="false">B10428*C10428*3.6/1000</f>
        <v>0.261567374666344</v>
      </c>
    </row>
    <row r="10429" customFormat="false" ht="15" hidden="false" customHeight="false" outlineLevel="0" collapsed="false">
      <c r="A10429" s="11" t="n">
        <v>43853.0416666667</v>
      </c>
      <c r="B10429" s="0" t="n">
        <v>1.478</v>
      </c>
      <c r="C10429" s="0" t="n">
        <v>49.159407357229</v>
      </c>
      <c r="D10429" s="0" t="n">
        <v>1.25769245199461</v>
      </c>
      <c r="E10429" s="12" t="n">
        <f aca="false">MIN(B10429,((1-$J$5)*$J$4*E10428+(1-$J$4)*$J$5*B10429)/(1-$J$4*$J$5))</f>
        <v>1.2594633794856</v>
      </c>
      <c r="F10429" s="12" t="n">
        <f aca="false">B10429*C10429*3.6/1000</f>
        <v>0.261567374666344</v>
      </c>
    </row>
    <row r="10430" customFormat="false" ht="15" hidden="false" customHeight="false" outlineLevel="0" collapsed="false">
      <c r="A10430" s="11" t="n">
        <v>43853.0833333333</v>
      </c>
      <c r="B10430" s="0" t="n">
        <v>1.491</v>
      </c>
      <c r="C10430" s="0" t="n">
        <v>51.7555279119033</v>
      </c>
      <c r="D10430" s="0" t="n">
        <v>1.25414376808328</v>
      </c>
      <c r="E10430" s="12" t="n">
        <f aca="false">MIN(B10430,((1-$J$5)*$J$4*E10429+(1-$J$4)*$J$5*B10430)/(1-$J$4*$J$5))</f>
        <v>1.25590879333263</v>
      </c>
      <c r="F10430" s="12" t="n">
        <f aca="false">B10430*C10430*3.6/1000</f>
        <v>0.277802971619932</v>
      </c>
    </row>
    <row r="10431" customFormat="false" ht="15" hidden="false" customHeight="false" outlineLevel="0" collapsed="false">
      <c r="A10431" s="11" t="n">
        <v>43853.125</v>
      </c>
      <c r="B10431" s="0" t="n">
        <v>1.471</v>
      </c>
      <c r="C10431" s="0" t="n">
        <v>51.7555279119033</v>
      </c>
      <c r="D10431" s="0" t="n">
        <v>1.25042450403548</v>
      </c>
      <c r="E10431" s="12" t="n">
        <f aca="false">MIN(B10431,((1-$J$5)*$J$4*E10430+(1-$J$4)*$J$5*B10431)/(1-$J$4*$J$5))</f>
        <v>1.25218212457921</v>
      </c>
      <c r="F10431" s="12" t="n">
        <f aca="false">B10431*C10431*3.6/1000</f>
        <v>0.274076573610275</v>
      </c>
    </row>
    <row r="10432" customFormat="false" ht="15" hidden="false" customHeight="false" outlineLevel="0" collapsed="false">
      <c r="A10432" s="11" t="n">
        <v>43853.1666666667</v>
      </c>
      <c r="B10432" s="0" t="n">
        <v>1.458</v>
      </c>
      <c r="C10432" s="0" t="n">
        <v>49.159407357229</v>
      </c>
      <c r="D10432" s="0" t="n">
        <v>1.24661749852213</v>
      </c>
      <c r="E10432" s="12" t="n">
        <f aca="false">MIN(B10432,((1-$J$5)*$J$4*E10431+(1-$J$4)*$J$5*B10432)/(1-$J$4*$J$5))</f>
        <v>1.24836693307049</v>
      </c>
      <c r="F10432" s="12" t="n">
        <f aca="false">B10432*C10432*3.6/1000</f>
        <v>0.258027897336623</v>
      </c>
    </row>
    <row r="10433" customFormat="false" ht="15" hidden="false" customHeight="false" outlineLevel="0" collapsed="false">
      <c r="A10433" s="11" t="n">
        <v>43853.2083333333</v>
      </c>
      <c r="B10433" s="0" t="n">
        <v>1.465</v>
      </c>
      <c r="C10433" s="0" t="n">
        <v>56.8520022030149</v>
      </c>
      <c r="D10433" s="0" t="n">
        <v>1.2429528883875</v>
      </c>
      <c r="E10433" s="12" t="n">
        <f aca="false">MIN(B10433,((1-$J$5)*$J$4*E10432+(1-$J$4)*$J$5*B10433)/(1-$J$4*$J$5))</f>
        <v>1.24469531967559</v>
      </c>
      <c r="F10433" s="12" t="n">
        <f aca="false">B10433*C10433*3.6/1000</f>
        <v>0.2998374596187</v>
      </c>
    </row>
    <row r="10434" customFormat="false" ht="15" hidden="false" customHeight="false" outlineLevel="0" collapsed="false">
      <c r="A10434" s="11" t="n">
        <v>43853.25</v>
      </c>
      <c r="B10434" s="0" t="n">
        <v>1.451</v>
      </c>
      <c r="C10434" s="0" t="n">
        <v>50.4617101559922</v>
      </c>
      <c r="D10434" s="0" t="n">
        <v>1.23918820668402</v>
      </c>
      <c r="E10434" s="12" t="n">
        <f aca="false">MIN(B10434,((1-$J$5)*$J$4*E10433+(1-$J$4)*$J$5*B10434)/(1-$J$4*$J$5))</f>
        <v>1.24092274439263</v>
      </c>
      <c r="F10434" s="12" t="n">
        <f aca="false">B10434*C10434*3.6/1000</f>
        <v>0.263591789170841</v>
      </c>
    </row>
    <row r="10435" customFormat="false" ht="15" hidden="false" customHeight="false" outlineLevel="0" collapsed="false">
      <c r="A10435" s="11" t="n">
        <v>43853.2916666667</v>
      </c>
      <c r="B10435" s="0" t="n">
        <v>1.458</v>
      </c>
      <c r="C10435" s="0" t="n">
        <v>47.8482781025145</v>
      </c>
      <c r="D10435" s="0" t="n">
        <v>1.23556522718767</v>
      </c>
      <c r="E10435" s="12" t="n">
        <f aca="false">MIN(B10435,((1-$J$5)*$J$4*E10434+(1-$J$4)*$J$5*B10435)/(1-$J$4*$J$5))</f>
        <v>1.23729304514399</v>
      </c>
      <c r="F10435" s="12" t="n">
        <f aca="false">B10435*C10435*3.6/1000</f>
        <v>0.251146042104478</v>
      </c>
    </row>
    <row r="10436" customFormat="false" ht="15" hidden="false" customHeight="false" outlineLevel="0" collapsed="false">
      <c r="A10436" s="11" t="n">
        <v>43853.3333333333</v>
      </c>
      <c r="B10436" s="0" t="n">
        <v>1.451</v>
      </c>
      <c r="C10436" s="0" t="n">
        <v>46.5279549425166</v>
      </c>
      <c r="D10436" s="0" t="n">
        <v>1.23192153924424</v>
      </c>
      <c r="E10436" s="12" t="n">
        <f aca="false">MIN(B10436,((1-$J$5)*$J$4*E10435+(1-$J$4)*$J$5*B10436)/(1-$J$4*$J$5))</f>
        <v>1.23364241837061</v>
      </c>
      <c r="F10436" s="12" t="n">
        <f aca="false">B10436*C10436*3.6/1000</f>
        <v>0.24304342543773</v>
      </c>
    </row>
    <row r="10437" customFormat="false" ht="15" hidden="false" customHeight="false" outlineLevel="0" collapsed="false">
      <c r="A10437" s="11" t="n">
        <v>43853.375</v>
      </c>
      <c r="B10437" s="0" t="n">
        <v>1.484</v>
      </c>
      <c r="C10437" s="0" t="n">
        <v>50.4617101559922</v>
      </c>
      <c r="D10437" s="0" t="n">
        <v>1.22871488167418</v>
      </c>
      <c r="E10437" s="12" t="n">
        <f aca="false">MIN(B10437,((1-$J$5)*$J$4*E10436+(1-$J$4)*$J$5*B10437)/(1-$J$4*$J$5))</f>
        <v>1.2304324938505</v>
      </c>
      <c r="F10437" s="12" t="n">
        <f aca="false">B10437*C10437*3.6/1000</f>
        <v>0.269586640337373</v>
      </c>
    </row>
    <row r="10438" customFormat="false" ht="15" hidden="false" customHeight="false" outlineLevel="0" collapsed="false">
      <c r="A10438" s="11" t="n">
        <v>43853.4166666667</v>
      </c>
      <c r="B10438" s="0" t="n">
        <v>1.471</v>
      </c>
      <c r="C10438" s="0" t="n">
        <v>45.1980414005779</v>
      </c>
      <c r="D10438" s="0" t="n">
        <v>1.22541208726369</v>
      </c>
      <c r="E10438" s="12" t="n">
        <f aca="false">MIN(B10438,((1-$J$5)*$J$4*E10437+(1-$J$4)*$J$5*B10438)/(1-$J$4*$J$5))</f>
        <v>1.22712553349052</v>
      </c>
      <c r="F10438" s="12" t="n">
        <f aca="false">B10438*C10438*3.6/1000</f>
        <v>0.2393507480409</v>
      </c>
    </row>
    <row r="10439" customFormat="false" ht="15" hidden="false" customHeight="false" outlineLevel="0" collapsed="false">
      <c r="A10439" s="11" t="n">
        <v>43853.4583333333</v>
      </c>
      <c r="B10439" s="0" t="n">
        <v>1.478</v>
      </c>
      <c r="C10439" s="0" t="n">
        <v>43.8581085138323</v>
      </c>
      <c r="D10439" s="0" t="n">
        <v>1.22224343035498</v>
      </c>
      <c r="E10439" s="12" t="n">
        <f aca="false">MIN(B10439,((1-$J$5)*$J$4*E10438+(1-$J$4)*$J$5*B10439)/(1-$J$4*$J$5))</f>
        <v>1.22395377840831</v>
      </c>
      <c r="F10439" s="12" t="n">
        <f aca="false">B10439*C10439*3.6/1000</f>
        <v>0.233360223780399</v>
      </c>
    </row>
    <row r="10440" customFormat="false" ht="15" hidden="false" customHeight="false" outlineLevel="0" collapsed="false">
      <c r="A10440" s="11" t="n">
        <v>43853.5</v>
      </c>
      <c r="B10440" s="0" t="n">
        <v>1.484</v>
      </c>
      <c r="C10440" s="0" t="n">
        <v>35.5788141311088</v>
      </c>
      <c r="D10440" s="0" t="n">
        <v>1.2191952790771</v>
      </c>
      <c r="E10440" s="12" t="n">
        <f aca="false">MIN(B10440,((1-$J$5)*$J$4*E10439+(1-$J$4)*$J$5*B10440)/(1-$J$4*$J$5))</f>
        <v>1.22090346904409</v>
      </c>
      <c r="F10440" s="12" t="n">
        <f aca="false">B10440*C10440*3.6/1000</f>
        <v>0.190076256614036</v>
      </c>
    </row>
    <row r="10441" customFormat="false" ht="15" hidden="false" customHeight="false" outlineLevel="0" collapsed="false">
      <c r="A10441" s="11" t="n">
        <v>43853.5416666667</v>
      </c>
      <c r="B10441" s="0" t="n">
        <v>1.524</v>
      </c>
      <c r="C10441" s="0" t="n">
        <v>38.3882218316261</v>
      </c>
      <c r="D10441" s="0" t="n">
        <v>1.21665444952305</v>
      </c>
      <c r="E10441" s="12" t="n">
        <f aca="false">MIN(B10441,((1-$J$5)*$J$4*E10440+(1-$J$4)*$J$5*B10441)/(1-$J$4*$J$5))</f>
        <v>1.21836469690168</v>
      </c>
      <c r="F10441" s="12" t="n">
        <f aca="false">B10441*C10441*3.6/1000</f>
        <v>0.210613140257033</v>
      </c>
    </row>
    <row r="10442" customFormat="false" ht="15" hidden="false" customHeight="false" outlineLevel="0" collapsed="false">
      <c r="A10442" s="11" t="n">
        <v>43853.5833333333</v>
      </c>
      <c r="B10442" s="0" t="n">
        <v>1.511</v>
      </c>
      <c r="C10442" s="0" t="n">
        <v>39.7733275226616</v>
      </c>
      <c r="D10442" s="0" t="n">
        <v>1.21400657831946</v>
      </c>
      <c r="E10442" s="12" t="n">
        <f aca="false">MIN(B10442,((1-$J$5)*$J$4*E10441+(1-$J$4)*$J$5*B10442)/(1-$J$4*$J$5))</f>
        <v>1.21571783204333</v>
      </c>
      <c r="F10442" s="12" t="n">
        <f aca="false">B10442*C10442*3.6/1000</f>
        <v>0.21635099239227</v>
      </c>
    </row>
    <row r="10443" customFormat="false" ht="15" hidden="false" customHeight="false" outlineLevel="0" collapsed="false">
      <c r="A10443" s="11" t="n">
        <v>43853.625</v>
      </c>
      <c r="B10443" s="0" t="n">
        <v>1.511</v>
      </c>
      <c r="C10443" s="0" t="n">
        <v>36.9902967755913</v>
      </c>
      <c r="D10443" s="0" t="n">
        <v>1.21140207346476</v>
      </c>
      <c r="E10443" s="12" t="n">
        <f aca="false">MIN(B10443,((1-$J$5)*$J$4*E10442+(1-$J$4)*$J$5*B10443)/(1-$J$4*$J$5))</f>
        <v>1.21311457286634</v>
      </c>
      <c r="F10443" s="12" t="n">
        <f aca="false">B10443*C10443*3.6/1000</f>
        <v>0.201212418340506</v>
      </c>
    </row>
    <row r="10444" customFormat="false" ht="15" hidden="false" customHeight="false" outlineLevel="0" collapsed="false">
      <c r="A10444" s="11" t="n">
        <v>43853.6666666667</v>
      </c>
      <c r="B10444" s="0" t="n">
        <v>1.518</v>
      </c>
      <c r="C10444" s="0" t="n">
        <v>35.5788141311088</v>
      </c>
      <c r="D10444" s="0" t="n">
        <v>1.20892026965356</v>
      </c>
      <c r="E10444" s="12" t="n">
        <f aca="false">MIN(B10444,((1-$J$5)*$J$4*E10443+(1-$J$4)*$J$5*B10444)/(1-$J$4*$J$5))</f>
        <v>1.2106349258669</v>
      </c>
      <c r="F10444" s="12" t="n">
        <f aca="false">B10444*C10444*3.6/1000</f>
        <v>0.194431103463683</v>
      </c>
    </row>
    <row r="10445" customFormat="false" ht="15" hidden="false" customHeight="false" outlineLevel="0" collapsed="false">
      <c r="A10445" s="11" t="n">
        <v>43853.7083333333</v>
      </c>
      <c r="B10445" s="0" t="n">
        <v>1.531</v>
      </c>
      <c r="C10445" s="0" t="n">
        <v>38.3882218316261</v>
      </c>
      <c r="D10445" s="0" t="n">
        <v>1.20662776725988</v>
      </c>
      <c r="E10445" s="12" t="n">
        <f aca="false">MIN(B10445,((1-$J$5)*$J$4*E10444+(1-$J$4)*$J$5*B10445)/(1-$J$4*$J$5))</f>
        <v>1.20834604735179</v>
      </c>
      <c r="F10445" s="12" t="n">
        <f aca="false">B10445*C10445*3.6/1000</f>
        <v>0.21158052344719</v>
      </c>
    </row>
    <row r="10446" customFormat="false" ht="15" hidden="false" customHeight="false" outlineLevel="0" collapsed="false">
      <c r="A10446" s="11" t="n">
        <v>43853.75</v>
      </c>
      <c r="B10446" s="0" t="n">
        <v>1.538</v>
      </c>
      <c r="C10446" s="0" t="n">
        <v>41.1462816193819</v>
      </c>
      <c r="D10446" s="0" t="n">
        <v>1.20445285599064</v>
      </c>
      <c r="E10446" s="12" t="n">
        <f aca="false">MIN(B10446,((1-$J$5)*$J$4*E10445+(1-$J$4)*$J$5*B10446)/(1-$J$4*$J$5))</f>
        <v>1.20617560176115</v>
      </c>
      <c r="F10446" s="12" t="n">
        <f aca="false">B10446*C10446*3.6/1000</f>
        <v>0.227818732070194</v>
      </c>
    </row>
    <row r="10447" customFormat="false" ht="15" hidden="false" customHeight="false" outlineLevel="0" collapsed="false">
      <c r="A10447" s="11" t="n">
        <v>43853.7916666667</v>
      </c>
      <c r="B10447" s="0" t="n">
        <v>1.558</v>
      </c>
      <c r="C10447" s="0" t="n">
        <v>34.1529538661645</v>
      </c>
      <c r="D10447" s="0" t="n">
        <v>1.20254226484988</v>
      </c>
      <c r="E10447" s="12" t="n">
        <f aca="false">MIN(B10447,((1-$J$5)*$J$4*E10446+(1-$J$4)*$J$5*B10447)/(1-$J$4*$J$5))</f>
        <v>1.20427155560364</v>
      </c>
      <c r="F10447" s="12" t="n">
        <f aca="false">B10447*C10447*3.6/1000</f>
        <v>0.191557087644543</v>
      </c>
    </row>
    <row r="10448" customFormat="false" ht="15" hidden="false" customHeight="false" outlineLevel="0" collapsed="false">
      <c r="A10448" s="11" t="n">
        <v>43853.8333333333</v>
      </c>
      <c r="B10448" s="0" t="n">
        <v>1.605</v>
      </c>
      <c r="C10448" s="0" t="n">
        <v>35.5788141311088</v>
      </c>
      <c r="D10448" s="0" t="n">
        <v>1.20120040962241</v>
      </c>
      <c r="E10448" s="12" t="n">
        <f aca="false">MIN(B10448,((1-$J$5)*$J$4*E10447+(1-$J$4)*$J$5*B10448)/(1-$J$4*$J$5))</f>
        <v>1.20294088747178</v>
      </c>
      <c r="F10448" s="12" t="n">
        <f aca="false">B10448*C10448*3.6/1000</f>
        <v>0.205574388049547</v>
      </c>
    </row>
    <row r="10449" customFormat="false" ht="15" hidden="false" customHeight="false" outlineLevel="0" collapsed="false">
      <c r="A10449" s="11" t="n">
        <v>43853.875</v>
      </c>
      <c r="B10449" s="0" t="n">
        <v>1.632</v>
      </c>
      <c r="C10449" s="0" t="n">
        <v>36.9902967755913</v>
      </c>
      <c r="D10449" s="0" t="n">
        <v>1.20018927582511</v>
      </c>
      <c r="E10449" s="12" t="n">
        <f aca="false">MIN(B10449,((1-$J$5)*$J$4*E10448+(1-$J$4)*$J$5*B10449)/(1-$J$4*$J$5))</f>
        <v>1.20194350876549</v>
      </c>
      <c r="F10449" s="12" t="n">
        <f aca="false">B10449*C10449*3.6/1000</f>
        <v>0.217325391615954</v>
      </c>
    </row>
    <row r="10450" customFormat="false" ht="15" hidden="false" customHeight="false" outlineLevel="0" collapsed="false">
      <c r="A10450" s="11" t="n">
        <v>43853.9166666667</v>
      </c>
      <c r="B10450" s="0" t="n">
        <v>1.653</v>
      </c>
      <c r="C10450" s="0" t="n">
        <v>39.7733275226616</v>
      </c>
      <c r="D10450" s="0" t="n">
        <v>1.19943483701386</v>
      </c>
      <c r="E10450" s="12" t="n">
        <f aca="false">MIN(B10450,((1-$J$5)*$J$4*E10449+(1-$J$4)*$J$5*B10450)/(1-$J$4*$J$5))</f>
        <v>1.2012047359687</v>
      </c>
      <c r="F10450" s="12" t="n">
        <f aca="false">B10450*C10450*3.6/1000</f>
        <v>0.236683117421855</v>
      </c>
    </row>
    <row r="10451" customFormat="false" ht="15" hidden="false" customHeight="false" outlineLevel="0" collapsed="false">
      <c r="A10451" s="11" t="n">
        <v>43853.9583333333</v>
      </c>
      <c r="B10451" s="0" t="n">
        <v>1.632</v>
      </c>
      <c r="C10451" s="0" t="n">
        <v>56.8520022030149</v>
      </c>
      <c r="D10451" s="0" t="n">
        <v>1.19845261944089</v>
      </c>
      <c r="E10451" s="12" t="n">
        <f aca="false">MIN(B10451,((1-$J$5)*$J$4*E10450+(1-$J$4)*$J$5*B10451)/(1-$J$4*$J$5))</f>
        <v>1.20023595942885</v>
      </c>
      <c r="F10451" s="12" t="n">
        <f aca="false">B10451*C10451*3.6/1000</f>
        <v>0.334016883343153</v>
      </c>
    </row>
    <row r="10452" customFormat="false" ht="15" hidden="false" customHeight="false" outlineLevel="0" collapsed="false">
      <c r="A10452" s="11" t="n">
        <v>43854</v>
      </c>
      <c r="B10452" s="0" t="n">
        <v>1.612</v>
      </c>
      <c r="C10452" s="0" t="n">
        <v>56.8520022030149</v>
      </c>
      <c r="D10452" s="0" t="n">
        <v>1.19725778861651</v>
      </c>
      <c r="E10452" s="12" t="n">
        <f aca="false">MIN(B10452,((1-$J$5)*$J$4*E10451+(1-$J$4)*$J$5*B10452)/(1-$J$4*$J$5))</f>
        <v>1.19905250045968</v>
      </c>
      <c r="F10452" s="12" t="n">
        <f aca="false">B10452*C10452*3.6/1000</f>
        <v>0.329923539184536</v>
      </c>
    </row>
    <row r="10453" customFormat="false" ht="15" hidden="false" customHeight="false" outlineLevel="0" collapsed="false">
      <c r="A10453" s="11" t="n">
        <v>43854.0416666667</v>
      </c>
      <c r="B10453" s="0" t="n">
        <v>1.612</v>
      </c>
      <c r="C10453" s="0" t="n">
        <v>55.589146831692</v>
      </c>
      <c r="D10453" s="0" t="n">
        <v>1.19608252651222</v>
      </c>
      <c r="E10453" s="12" t="n">
        <f aca="false">MIN(B10453,((1-$J$5)*$J$4*E10452+(1-$J$4)*$J$5*B10453)/(1-$J$4*$J$5))</f>
        <v>1.19788853834337</v>
      </c>
      <c r="F10453" s="12" t="n">
        <f aca="false">B10453*C10453*3.6/1000</f>
        <v>0.322594936893675</v>
      </c>
    </row>
    <row r="10454" customFormat="false" ht="15" hidden="false" customHeight="false" outlineLevel="0" collapsed="false">
      <c r="A10454" s="11" t="n">
        <v>43854.0833333333</v>
      </c>
      <c r="B10454" s="0" t="n">
        <v>1.585</v>
      </c>
      <c r="C10454" s="0" t="n">
        <v>59.356678426563</v>
      </c>
      <c r="D10454" s="0" t="n">
        <v>1.19461776786371</v>
      </c>
      <c r="E10454" s="12" t="n">
        <f aca="false">MIN(B10454,((1-$J$5)*$J$4*E10453+(1-$J$4)*$J$5*B10454)/(1-$J$4*$J$5))</f>
        <v>1.19643238449917</v>
      </c>
      <c r="F10454" s="12" t="n">
        <f aca="false">B10454*C10454*3.6/1000</f>
        <v>0.338689207101969</v>
      </c>
    </row>
    <row r="10455" customFormat="false" ht="15" hidden="false" customHeight="false" outlineLevel="0" collapsed="false">
      <c r="A10455" s="11" t="n">
        <v>43854.125</v>
      </c>
      <c r="B10455" s="0" t="n">
        <v>1.585</v>
      </c>
      <c r="C10455" s="0" t="n">
        <v>59.356678426563</v>
      </c>
      <c r="D10455" s="0" t="n">
        <v>1.19317699876368</v>
      </c>
      <c r="E10455" s="12" t="n">
        <f aca="false">MIN(B10455,((1-$J$5)*$J$4*E10454+(1-$J$4)*$J$5*B10455)/(1-$J$4*$J$5))</f>
        <v>1.19500022000989</v>
      </c>
      <c r="F10455" s="12" t="n">
        <f aca="false">B10455*C10455*3.6/1000</f>
        <v>0.338689207101969</v>
      </c>
    </row>
    <row r="10456" customFormat="false" ht="15" hidden="false" customHeight="false" outlineLevel="0" collapsed="false">
      <c r="A10456" s="11" t="n">
        <v>43854.1666666667</v>
      </c>
      <c r="B10456" s="0" t="n">
        <v>1.598</v>
      </c>
      <c r="C10456" s="0" t="n">
        <v>56.8520022030149</v>
      </c>
      <c r="D10456" s="0" t="n">
        <v>1.19190848120561</v>
      </c>
      <c r="E10456" s="12" t="n">
        <f aca="false">MIN(B10456,((1-$J$5)*$J$4*E10455+(1-$J$4)*$J$5*B10456)/(1-$J$4*$J$5))</f>
        <v>1.19374156729144</v>
      </c>
      <c r="F10456" s="12" t="n">
        <f aca="false">B10456*C10456*3.6/1000</f>
        <v>0.327058198273504</v>
      </c>
    </row>
    <row r="10457" customFormat="false" ht="15" hidden="false" customHeight="false" outlineLevel="0" collapsed="false">
      <c r="A10457" s="11" t="n">
        <v>43854.2083333333</v>
      </c>
      <c r="B10457" s="0" t="n">
        <v>1.578</v>
      </c>
      <c r="C10457" s="0" t="n">
        <v>50.4617101559922</v>
      </c>
      <c r="D10457" s="0" t="n">
        <v>1.19043203936479</v>
      </c>
      <c r="E10457" s="12" t="n">
        <f aca="false">MIN(B10457,((1-$J$5)*$J$4*E10456+(1-$J$4)*$J$5*B10457)/(1-$J$4*$J$5))</f>
        <v>1.1922730076985</v>
      </c>
      <c r="F10457" s="12" t="n">
        <f aca="false">B10457*C10457*3.6/1000</f>
        <v>0.28666288305416</v>
      </c>
    </row>
    <row r="10458" customFormat="false" ht="15" hidden="false" customHeight="false" outlineLevel="0" collapsed="false">
      <c r="A10458" s="11" t="n">
        <v>43854.25</v>
      </c>
      <c r="B10458" s="0" t="n">
        <v>1.571</v>
      </c>
      <c r="C10458" s="0" t="n">
        <v>53.0411786010183</v>
      </c>
      <c r="D10458" s="0" t="n">
        <v>1.18889973347688</v>
      </c>
      <c r="E10458" s="12" t="n">
        <f aca="false">MIN(B10458,((1-$J$5)*$J$4*E10457+(1-$J$4)*$J$5*B10458)/(1-$J$4*$J$5))</f>
        <v>1.19074791696212</v>
      </c>
      <c r="F10458" s="12" t="n">
        <f aca="false">B10458*C10458*3.6/1000</f>
        <v>0.299979689695919</v>
      </c>
    </row>
    <row r="10459" customFormat="false" ht="15" hidden="false" customHeight="false" outlineLevel="0" collapsed="false">
      <c r="A10459" s="11" t="n">
        <v>43854.2916666667</v>
      </c>
      <c r="B10459" s="0" t="n">
        <v>1.551</v>
      </c>
      <c r="C10459" s="0" t="n">
        <v>49.159407357229</v>
      </c>
      <c r="D10459" s="0" t="n">
        <v>1.1871638235831</v>
      </c>
      <c r="E10459" s="12" t="n">
        <f aca="false">MIN(B10459,((1-$J$5)*$J$4*E10458+(1-$J$4)*$J$5*B10459)/(1-$J$4*$J$5))</f>
        <v>1.18901730877493</v>
      </c>
      <c r="F10459" s="12" t="n">
        <f aca="false">B10459*C10459*3.6/1000</f>
        <v>0.274486466919824</v>
      </c>
    </row>
    <row r="10460" customFormat="false" ht="15" hidden="false" customHeight="false" outlineLevel="0" collapsed="false">
      <c r="A10460" s="11" t="n">
        <v>43854.3333333333</v>
      </c>
      <c r="B10460" s="0" t="n">
        <v>1.544</v>
      </c>
      <c r="C10460" s="0" t="n">
        <v>49.159407357229</v>
      </c>
      <c r="D10460" s="0" t="n">
        <v>1.18537629916241</v>
      </c>
      <c r="E10460" s="12" t="n">
        <f aca="false">MIN(B10460,((1-$J$5)*$J$4*E10459+(1-$J$4)*$J$5*B10460)/(1-$J$4*$J$5))</f>
        <v>1.18723448655459</v>
      </c>
      <c r="F10460" s="12" t="n">
        <f aca="false">B10460*C10460*3.6/1000</f>
        <v>0.273247649854421</v>
      </c>
    </row>
    <row r="10461" customFormat="false" ht="15" hidden="false" customHeight="false" outlineLevel="0" collapsed="false">
      <c r="A10461" s="11" t="n">
        <v>43854.375</v>
      </c>
      <c r="B10461" s="0" t="n">
        <v>1.538</v>
      </c>
      <c r="C10461" s="0" t="n">
        <v>47.8482781025145</v>
      </c>
      <c r="D10461" s="0" t="n">
        <v>1.18354944053961</v>
      </c>
      <c r="E10461" s="12" t="n">
        <f aca="false">MIN(B10461,((1-$J$5)*$J$4*E10460+(1-$J$4)*$J$5*B10461)/(1-$J$4*$J$5))</f>
        <v>1.18541184262453</v>
      </c>
      <c r="F10461" s="12" t="n">
        <f aca="false">B10461*C10461*3.6/1000</f>
        <v>0.264926346198002</v>
      </c>
    </row>
    <row r="10462" customFormat="false" ht="15" hidden="false" customHeight="false" outlineLevel="0" collapsed="false">
      <c r="A10462" s="11" t="n">
        <v>43854.4166666667</v>
      </c>
      <c r="B10462" s="0" t="n">
        <v>1.538</v>
      </c>
      <c r="C10462" s="0" t="n">
        <v>54.318959031291</v>
      </c>
      <c r="D10462" s="0" t="n">
        <v>1.18175250187225</v>
      </c>
      <c r="E10462" s="12" t="n">
        <f aca="false">MIN(B10462,((1-$J$5)*$J$4*E10461+(1-$J$4)*$J$5*B10462)/(1-$J$4*$J$5))</f>
        <v>1.18361922577734</v>
      </c>
      <c r="F10462" s="12" t="n">
        <f aca="false">B10462*C10462*3.6/1000</f>
        <v>0.300753212364452</v>
      </c>
    </row>
    <row r="10463" customFormat="false" ht="15" hidden="false" customHeight="false" outlineLevel="0" collapsed="false">
      <c r="A10463" s="11" t="n">
        <v>43854.4583333333</v>
      </c>
      <c r="B10463" s="0" t="n">
        <v>1.544</v>
      </c>
      <c r="C10463" s="0" t="n">
        <v>50.4617101559922</v>
      </c>
      <c r="D10463" s="0" t="n">
        <v>1.18005360308597</v>
      </c>
      <c r="E10463" s="12" t="n">
        <f aca="false">MIN(B10463,((1-$J$5)*$J$4*E10462+(1-$J$4)*$J$5*B10463)/(1-$J$4*$J$5))</f>
        <v>1.18192533408414</v>
      </c>
      <c r="F10463" s="12" t="n">
        <f aca="false">B10463*C10463*3.6/1000</f>
        <v>0.280486369731067</v>
      </c>
    </row>
    <row r="10464" customFormat="false" ht="15" hidden="false" customHeight="false" outlineLevel="0" collapsed="false">
      <c r="A10464" s="11" t="n">
        <v>43854.5</v>
      </c>
      <c r="B10464" s="0" t="n">
        <v>1.551</v>
      </c>
      <c r="C10464" s="0" t="n">
        <v>45.1980414005779</v>
      </c>
      <c r="D10464" s="0" t="n">
        <v>1.17846257349313</v>
      </c>
      <c r="E10464" s="12" t="n">
        <f aca="false">MIN(B10464,((1-$J$5)*$J$4*E10463+(1-$J$4)*$J$5*B10464)/(1-$J$4*$J$5))</f>
        <v>1.18034007322608</v>
      </c>
      <c r="F10464" s="12" t="n">
        <f aca="false">B10464*C10464*3.6/1000</f>
        <v>0.252367783964267</v>
      </c>
    </row>
    <row r="10465" customFormat="false" ht="15" hidden="false" customHeight="false" outlineLevel="0" collapsed="false">
      <c r="A10465" s="11" t="n">
        <v>43854.5416666667</v>
      </c>
      <c r="B10465" s="0" t="n">
        <v>1.544</v>
      </c>
      <c r="C10465" s="0" t="n">
        <v>51.7555279119033</v>
      </c>
      <c r="D10465" s="0" t="n">
        <v>1.17681755655039</v>
      </c>
      <c r="E10465" s="12" t="n">
        <f aca="false">MIN(B10465,((1-$J$5)*$J$4*E10464+(1-$J$4)*$J$5*B10465)/(1-$J$4*$J$5))</f>
        <v>1.17870020381543</v>
      </c>
      <c r="F10465" s="12" t="n">
        <f aca="false">B10465*C10465*3.6/1000</f>
        <v>0.287677926345523</v>
      </c>
    </row>
    <row r="10466" customFormat="false" ht="15" hidden="false" customHeight="false" outlineLevel="0" collapsed="false">
      <c r="A10466" s="11" t="n">
        <v>43854.5833333333</v>
      </c>
      <c r="B10466" s="0" t="n">
        <v>1.564</v>
      </c>
      <c r="C10466" s="0" t="n">
        <v>46.5279549425166</v>
      </c>
      <c r="D10466" s="0" t="n">
        <v>1.17542818122405</v>
      </c>
      <c r="E10466" s="12" t="n">
        <f aca="false">MIN(B10466,((1-$J$5)*$J$4*E10465+(1-$J$4)*$J$5*B10466)/(1-$J$4*$J$5))</f>
        <v>1.17731799287943</v>
      </c>
      <c r="F10466" s="12" t="n">
        <f aca="false">B10466*C10466*3.6/1000</f>
        <v>0.261970997508346</v>
      </c>
    </row>
    <row r="10467" customFormat="false" ht="15" hidden="false" customHeight="false" outlineLevel="0" collapsed="false">
      <c r="A10467" s="11" t="n">
        <v>43854.625</v>
      </c>
      <c r="B10467" s="0" t="n">
        <v>1.585</v>
      </c>
      <c r="C10467" s="0" t="n">
        <v>43.8581085138323</v>
      </c>
      <c r="D10467" s="0" t="n">
        <v>1.17430169565415</v>
      </c>
      <c r="E10467" s="12" t="n">
        <f aca="false">MIN(B10467,((1-$J$5)*$J$4*E10466+(1-$J$4)*$J$5*B10467)/(1-$J$4*$J$5))</f>
        <v>1.17620072775786</v>
      </c>
      <c r="F10467" s="12" t="n">
        <f aca="false">B10467*C10467*3.6/1000</f>
        <v>0.250254367179927</v>
      </c>
    </row>
    <row r="10468" customFormat="false" ht="15" hidden="false" customHeight="false" outlineLevel="0" collapsed="false">
      <c r="A10468" s="11" t="n">
        <v>43854.6666666667</v>
      </c>
      <c r="B10468" s="0" t="n">
        <v>1.653</v>
      </c>
      <c r="C10468" s="0" t="n">
        <v>46.5279549425166</v>
      </c>
      <c r="D10468" s="0" t="n">
        <v>1.17397123888251</v>
      </c>
      <c r="E10468" s="12" t="n">
        <f aca="false">MIN(B10468,((1-$J$5)*$J$4*E10467+(1-$J$4)*$J$5*B10468)/(1-$J$4*$J$5))</f>
        <v>1.17588605349496</v>
      </c>
      <c r="F10468" s="12" t="n">
        <f aca="false">B10468*C10468*3.6/1000</f>
        <v>0.276878554271928</v>
      </c>
    </row>
    <row r="10469" customFormat="false" ht="15" hidden="false" customHeight="false" outlineLevel="0" collapsed="false">
      <c r="A10469" s="11" t="n">
        <v>43854.7083333333</v>
      </c>
      <c r="B10469" s="0" t="n">
        <v>1.812</v>
      </c>
      <c r="C10469" s="0" t="n">
        <v>49.159407357229</v>
      </c>
      <c r="D10469" s="0" t="n">
        <v>1.17546435792496</v>
      </c>
      <c r="E10469" s="12" t="n">
        <f aca="false">MIN(B10469,((1-$J$5)*$J$4*E10468+(1-$J$4)*$J$5*B10469)/(1-$J$4*$J$5))</f>
        <v>1.17741017122981</v>
      </c>
      <c r="F10469" s="12" t="n">
        <f aca="false">B10469*C10469*3.6/1000</f>
        <v>0.320676646072676</v>
      </c>
    </row>
    <row r="10470" customFormat="false" ht="15" hidden="false" customHeight="false" outlineLevel="0" collapsed="false">
      <c r="A10470" s="11" t="n">
        <v>43854.75</v>
      </c>
      <c r="B10470" s="0" t="n">
        <v>1.876</v>
      </c>
      <c r="C10470" s="0" t="n">
        <v>49.159407357229</v>
      </c>
      <c r="D10470" s="0" t="n">
        <v>1.17766486239569</v>
      </c>
      <c r="E10470" s="12" t="n">
        <f aca="false">MIN(B10470,((1-$J$5)*$J$4*E10469+(1-$J$4)*$J$5*B10470)/(1-$J$4*$J$5))</f>
        <v>1.17964723595419</v>
      </c>
      <c r="F10470" s="12" t="n">
        <f aca="false">B10470*C10470*3.6/1000</f>
        <v>0.332002973527781</v>
      </c>
    </row>
    <row r="10471" customFormat="false" ht="15" hidden="false" customHeight="false" outlineLevel="0" collapsed="false">
      <c r="A10471" s="11" t="n">
        <v>43854.7916666667</v>
      </c>
      <c r="B10471" s="0" t="n">
        <v>1.883</v>
      </c>
      <c r="C10471" s="0" t="n">
        <v>49.159407357229</v>
      </c>
      <c r="D10471" s="0" t="n">
        <v>1.17990937234856</v>
      </c>
      <c r="E10471" s="12" t="n">
        <f aca="false">MIN(B10471,((1-$J$5)*$J$4*E10470+(1-$J$4)*$J$5*B10471)/(1-$J$4*$J$5))</f>
        <v>1.18192817111145</v>
      </c>
      <c r="F10471" s="12" t="n">
        <f aca="false">B10471*C10471*3.6/1000</f>
        <v>0.333241790593184</v>
      </c>
    </row>
    <row r="10472" customFormat="false" ht="15" hidden="false" customHeight="false" outlineLevel="0" collapsed="false">
      <c r="A10472" s="11" t="n">
        <v>43854.8333333333</v>
      </c>
      <c r="B10472" s="0" t="n">
        <v>1.819</v>
      </c>
      <c r="C10472" s="0" t="n">
        <v>46.5279549425166</v>
      </c>
      <c r="D10472" s="0" t="n">
        <v>1.18138528267103</v>
      </c>
      <c r="E10472" s="12" t="n">
        <f aca="false">MIN(B10472,((1-$J$5)*$J$4*E10471+(1-$J$4)*$J$5*B10472)/(1-$J$4*$J$5))</f>
        <v>1.18343347307008</v>
      </c>
      <c r="F10472" s="12" t="n">
        <f aca="false">B10472*C10472*3.6/1000</f>
        <v>0.304683660145576</v>
      </c>
    </row>
    <row r="10473" customFormat="false" ht="15" hidden="false" customHeight="false" outlineLevel="0" collapsed="false">
      <c r="A10473" s="11" t="n">
        <v>43854.875</v>
      </c>
      <c r="B10473" s="0" t="n">
        <v>1.756</v>
      </c>
      <c r="C10473" s="0" t="n">
        <v>42.5076908124411</v>
      </c>
      <c r="D10473" s="0" t="n">
        <v>1.1821166163384</v>
      </c>
      <c r="E10473" s="12" t="n">
        <f aca="false">MIN(B10473,((1-$J$5)*$J$4*E10472+(1-$J$4)*$J$5*B10473)/(1-$J$4*$J$5))</f>
        <v>1.18418745209693</v>
      </c>
      <c r="F10473" s="12" t="n">
        <f aca="false">B10473*C10473*3.6/1000</f>
        <v>0.268716618239928</v>
      </c>
    </row>
    <row r="10474" customFormat="false" ht="15" hidden="false" customHeight="false" outlineLevel="0" collapsed="false">
      <c r="A10474" s="11" t="n">
        <v>43854.9166666667</v>
      </c>
      <c r="B10474" s="0" t="n">
        <v>1.714</v>
      </c>
      <c r="C10474" s="0" t="n">
        <v>46.5279549425166</v>
      </c>
      <c r="D10474" s="0" t="n">
        <v>1.18235570271274</v>
      </c>
      <c r="E10474" s="12" t="n">
        <f aca="false">MIN(B10474,((1-$J$5)*$J$4*E10473+(1-$J$4)*$J$5*B10474)/(1-$J$4*$J$5))</f>
        <v>1.18444466046436</v>
      </c>
      <c r="F10474" s="12" t="n">
        <f aca="false">B10474*C10474*3.6/1000</f>
        <v>0.287096093177305</v>
      </c>
    </row>
    <row r="10475" customFormat="false" ht="15" hidden="false" customHeight="false" outlineLevel="0" collapsed="false">
      <c r="A10475" s="11" t="n">
        <v>43854.9583333333</v>
      </c>
      <c r="B10475" s="0" t="n">
        <v>1.694</v>
      </c>
      <c r="C10475" s="0" t="n">
        <v>43.8581085138323</v>
      </c>
      <c r="D10475" s="0" t="n">
        <v>1.18236217354364</v>
      </c>
      <c r="E10475" s="12" t="n">
        <f aca="false">MIN(B10475,((1-$J$5)*$J$4*E10474+(1-$J$4)*$J$5*B10475)/(1-$J$4*$J$5))</f>
        <v>1.18446698895754</v>
      </c>
      <c r="F10475" s="12" t="n">
        <f aca="false">B10475*C10475*3.6/1000</f>
        <v>0.267464288960755</v>
      </c>
    </row>
    <row r="10476" customFormat="false" ht="15" hidden="false" customHeight="false" outlineLevel="0" collapsed="false">
      <c r="A10476" s="11" t="n">
        <v>43855</v>
      </c>
      <c r="B10476" s="0" t="n">
        <v>1.673</v>
      </c>
      <c r="C10476" s="0" t="n">
        <v>47.8482781025145</v>
      </c>
      <c r="D10476" s="0" t="n">
        <v>1.18212840357427</v>
      </c>
      <c r="E10476" s="12" t="n">
        <f aca="false">MIN(B10476,((1-$J$5)*$J$4*E10475+(1-$J$4)*$J$5*B10476)/(1-$J$4*$J$5))</f>
        <v>1.18424677497142</v>
      </c>
      <c r="F10476" s="12" t="n">
        <f aca="false">B10476*C10476*3.6/1000</f>
        <v>0.288180609355824</v>
      </c>
    </row>
    <row r="10477" customFormat="false" ht="15" hidden="false" customHeight="false" outlineLevel="0" collapsed="false">
      <c r="A10477" s="11" t="n">
        <v>43855.0416666667</v>
      </c>
      <c r="B10477" s="0" t="n">
        <v>1.646</v>
      </c>
      <c r="C10477" s="0" t="n">
        <v>46.5279549425166</v>
      </c>
      <c r="D10477" s="0" t="n">
        <v>1.1815897174752</v>
      </c>
      <c r="E10477" s="12" t="n">
        <f aca="false">MIN(B10477,((1-$J$5)*$J$4*E10476+(1-$J$4)*$J$5*B10477)/(1-$J$4*$J$5))</f>
        <v>1.18371882151225</v>
      </c>
      <c r="F10477" s="12" t="n">
        <f aca="false">B10477*C10477*3.6/1000</f>
        <v>0.275706049807377</v>
      </c>
    </row>
    <row r="10478" customFormat="false" ht="15" hidden="false" customHeight="false" outlineLevel="0" collapsed="false">
      <c r="A10478" s="11" t="n">
        <v>43855.0833333333</v>
      </c>
      <c r="B10478" s="0" t="n">
        <v>1.605</v>
      </c>
      <c r="C10478" s="0" t="n">
        <v>45.1980414005779</v>
      </c>
      <c r="D10478" s="0" t="n">
        <v>1.18059101922542</v>
      </c>
      <c r="E10478" s="12" t="n">
        <f aca="false">MIN(B10478,((1-$J$5)*$J$4*E10477+(1-$J$4)*$J$5*B10478)/(1-$J$4*$J$5))</f>
        <v>1.1827267486702</v>
      </c>
      <c r="F10478" s="12" t="n">
        <f aca="false">B10478*C10478*3.6/1000</f>
        <v>0.261154283212539</v>
      </c>
    </row>
    <row r="10479" customFormat="false" ht="15" hidden="false" customHeight="false" outlineLevel="0" collapsed="false">
      <c r="A10479" s="11" t="n">
        <v>43855.125</v>
      </c>
      <c r="B10479" s="0" t="n">
        <v>1.585</v>
      </c>
      <c r="C10479" s="0" t="n">
        <v>46.5279549425166</v>
      </c>
      <c r="D10479" s="0" t="n">
        <v>1.17937997764172</v>
      </c>
      <c r="E10479" s="12" t="n">
        <f aca="false">MIN(B10479,((1-$J$5)*$J$4*E10478+(1-$J$4)*$J$5*B10479)/(1-$J$4*$J$5))</f>
        <v>1.18152037719293</v>
      </c>
      <c r="F10479" s="12" t="n">
        <f aca="false">B10479*C10479*3.6/1000</f>
        <v>0.265488510902</v>
      </c>
    </row>
    <row r="10480" customFormat="false" ht="15" hidden="false" customHeight="false" outlineLevel="0" collapsed="false">
      <c r="A10480" s="11" t="n">
        <v>43855.1666666667</v>
      </c>
      <c r="B10480" s="0" t="n">
        <v>1.564</v>
      </c>
      <c r="C10480" s="0" t="n">
        <v>47.8482781025145</v>
      </c>
      <c r="D10480" s="0" t="n">
        <v>1.17794863545277</v>
      </c>
      <c r="E10480" s="12" t="n">
        <f aca="false">MIN(B10480,((1-$J$5)*$J$4*E10479+(1-$J$4)*$J$5*B10480)/(1-$J$4*$J$5))</f>
        <v>1.18009170541051</v>
      </c>
      <c r="F10480" s="12" t="n">
        <f aca="false">B10480*C10480*3.6/1000</f>
        <v>0.269404945028398</v>
      </c>
    </row>
    <row r="10481" customFormat="false" ht="15" hidden="false" customHeight="false" outlineLevel="0" collapsed="false">
      <c r="A10481" s="11" t="n">
        <v>43855.2083333333</v>
      </c>
      <c r="B10481" s="0" t="n">
        <v>1.538</v>
      </c>
      <c r="C10481" s="0" t="n">
        <v>46.5279549425166</v>
      </c>
      <c r="D10481" s="0" t="n">
        <v>1.17624342574379</v>
      </c>
      <c r="E10481" s="12" t="n">
        <f aca="false">MIN(B10481,((1-$J$5)*$J$4*E10480+(1-$J$4)*$J$5*B10481)/(1-$J$4*$J$5))</f>
        <v>1.17838673497542</v>
      </c>
      <c r="F10481" s="12" t="n">
        <f aca="false">B10481*C10481*3.6/1000</f>
        <v>0.257615980925726</v>
      </c>
    </row>
    <row r="10482" customFormat="false" ht="15" hidden="false" customHeight="false" outlineLevel="0" collapsed="false">
      <c r="A10482" s="11" t="n">
        <v>43855.25</v>
      </c>
      <c r="B10482" s="0" t="n">
        <v>1.518</v>
      </c>
      <c r="C10482" s="0" t="n">
        <v>42.5076908124411</v>
      </c>
      <c r="D10482" s="0" t="n">
        <v>1.17433744381599</v>
      </c>
      <c r="E10482" s="12" t="n">
        <f aca="false">MIN(B10482,((1-$J$5)*$J$4*E10481+(1-$J$4)*$J$5*B10482)/(1-$J$4*$J$5))</f>
        <v>1.17647921051124</v>
      </c>
      <c r="F10482" s="12" t="n">
        <f aca="false">B10482*C10482*3.6/1000</f>
        <v>0.232296028751828</v>
      </c>
    </row>
    <row r="10483" customFormat="false" ht="15" hidden="false" customHeight="false" outlineLevel="0" collapsed="false">
      <c r="A10483" s="11" t="n">
        <v>43855.2916666667</v>
      </c>
      <c r="B10483" s="0" t="n">
        <v>1.518</v>
      </c>
      <c r="C10483" s="0" t="n">
        <v>41.1462816193819</v>
      </c>
      <c r="D10483" s="0" t="n">
        <v>1.1724626777106</v>
      </c>
      <c r="E10483" s="12" t="n">
        <f aca="false">MIN(B10483,((1-$J$5)*$J$4*E10482+(1-$J$4)*$J$5*B10483)/(1-$J$4*$J$5))</f>
        <v>1.17460311149129</v>
      </c>
      <c r="F10483" s="12" t="n">
        <f aca="false">B10483*C10483*3.6/1000</f>
        <v>0.224856199793598</v>
      </c>
    </row>
    <row r="10484" customFormat="false" ht="15" hidden="false" customHeight="false" outlineLevel="0" collapsed="false">
      <c r="A10484" s="11" t="n">
        <v>43855.3333333333</v>
      </c>
      <c r="B10484" s="0" t="n">
        <v>1.478</v>
      </c>
      <c r="C10484" s="0" t="n">
        <v>39.7733275226616</v>
      </c>
      <c r="D10484" s="0" t="n">
        <v>1.1701612165193</v>
      </c>
      <c r="E10484" s="12" t="n">
        <f aca="false">MIN(B10484,((1-$J$5)*$J$4*E10483+(1-$J$4)*$J$5*B10484)/(1-$J$4*$J$5))</f>
        <v>1.17229663518995</v>
      </c>
      <c r="F10484" s="12" t="n">
        <f aca="false">B10484*C10484*3.6/1000</f>
        <v>0.211625921082578</v>
      </c>
    </row>
    <row r="10485" customFormat="false" ht="15" hidden="false" customHeight="false" outlineLevel="0" collapsed="false">
      <c r="A10485" s="11" t="n">
        <v>43855.375</v>
      </c>
      <c r="B10485" s="0" t="n">
        <v>1.478</v>
      </c>
      <c r="C10485" s="0" t="n">
        <v>41.1462816193819</v>
      </c>
      <c r="D10485" s="0" t="n">
        <v>1.16789744823725</v>
      </c>
      <c r="E10485" s="12" t="n">
        <f aca="false">MIN(B10485,((1-$J$5)*$J$4*E10484+(1-$J$4)*$J$5*B10485)/(1-$J$4*$J$5))</f>
        <v>1.17002815685074</v>
      </c>
      <c r="F10485" s="12" t="n">
        <f aca="false">B10485*C10485*3.6/1000</f>
        <v>0.218931135240407</v>
      </c>
    </row>
    <row r="10486" customFormat="false" ht="15" hidden="false" customHeight="false" outlineLevel="0" collapsed="false">
      <c r="A10486" s="11" t="n">
        <v>43855.4166666667</v>
      </c>
      <c r="B10486" s="0" t="n">
        <v>1.478</v>
      </c>
      <c r="C10486" s="0" t="n">
        <v>38.3882218316261</v>
      </c>
      <c r="D10486" s="0" t="n">
        <v>1.16567075553689</v>
      </c>
      <c r="E10486" s="12" t="n">
        <f aca="false">MIN(B10486,((1-$J$5)*$J$4*E10485+(1-$J$4)*$J$5*B10486)/(1-$J$4*$J$5))</f>
        <v>1.16779705047758</v>
      </c>
      <c r="F10486" s="12" t="n">
        <f aca="false">B10486*C10486*3.6/1000</f>
        <v>0.204256050721716</v>
      </c>
    </row>
    <row r="10487" customFormat="false" ht="15" hidden="false" customHeight="false" outlineLevel="0" collapsed="false">
      <c r="A10487" s="11" t="n">
        <v>43855.4583333333</v>
      </c>
      <c r="B10487" s="0" t="n">
        <v>1.471</v>
      </c>
      <c r="C10487" s="0" t="n">
        <v>39.7733275226616</v>
      </c>
      <c r="D10487" s="0" t="n">
        <v>1.16340048626041</v>
      </c>
      <c r="E10487" s="12" t="n">
        <f aca="false">MIN(B10487,((1-$J$5)*$J$4*E10486+(1-$J$4)*$J$5*B10487)/(1-$J$4*$J$5))</f>
        <v>1.1655219755109</v>
      </c>
      <c r="F10487" s="12" t="n">
        <f aca="false">B10487*C10487*3.6/1000</f>
        <v>0.210623633229007</v>
      </c>
    </row>
    <row r="10488" customFormat="false" ht="15" hidden="false" customHeight="false" outlineLevel="0" collapsed="false">
      <c r="A10488" s="11" t="n">
        <v>43855.5</v>
      </c>
      <c r="B10488" s="0" t="n">
        <v>1.491</v>
      </c>
      <c r="C10488" s="0" t="n">
        <v>38.3882218316261</v>
      </c>
      <c r="D10488" s="0" t="n">
        <v>1.16139609886838</v>
      </c>
      <c r="E10488" s="12" t="n">
        <f aca="false">MIN(B10488,((1-$J$5)*$J$4*E10487+(1-$J$4)*$J$5*B10488)/(1-$J$4*$J$5))</f>
        <v>1.16351502369029</v>
      </c>
      <c r="F10488" s="12" t="n">
        <f aca="false">B10488*C10488*3.6/1000</f>
        <v>0.206052619503436</v>
      </c>
    </row>
    <row r="10489" customFormat="false" ht="15" hidden="false" customHeight="false" outlineLevel="0" collapsed="false">
      <c r="A10489" s="11" t="n">
        <v>43855.5416666667</v>
      </c>
      <c r="B10489" s="0" t="n">
        <v>1.484</v>
      </c>
      <c r="C10489" s="0" t="n">
        <v>35.5788141311088</v>
      </c>
      <c r="D10489" s="0" t="n">
        <v>1.15934449402466</v>
      </c>
      <c r="E10489" s="12" t="n">
        <f aca="false">MIN(B10489,((1-$J$5)*$J$4*E10488+(1-$J$4)*$J$5*B10489)/(1-$J$4*$J$5))</f>
        <v>1.16146041044992</v>
      </c>
      <c r="F10489" s="12" t="n">
        <f aca="false">B10489*C10489*3.6/1000</f>
        <v>0.190076256614036</v>
      </c>
    </row>
    <row r="10490" customFormat="false" ht="15" hidden="false" customHeight="false" outlineLevel="0" collapsed="false">
      <c r="A10490" s="11" t="n">
        <v>43855.5833333333</v>
      </c>
      <c r="B10490" s="0" t="n">
        <v>1.498</v>
      </c>
      <c r="C10490" s="0" t="n">
        <v>36.9902967755913</v>
      </c>
      <c r="D10490" s="0" t="n">
        <v>1.15748657987022</v>
      </c>
      <c r="E10490" s="12" t="n">
        <f aca="false">MIN(B10490,((1-$J$5)*$J$4*E10489+(1-$J$4)*$J$5*B10490)/(1-$J$4*$J$5))</f>
        <v>1.15960109561549</v>
      </c>
      <c r="F10490" s="12" t="n">
        <f aca="false">B10490*C10490*3.6/1000</f>
        <v>0.199481272451409</v>
      </c>
    </row>
    <row r="10491" customFormat="false" ht="15" hidden="false" customHeight="false" outlineLevel="0" collapsed="false">
      <c r="A10491" s="11" t="n">
        <v>43855.625</v>
      </c>
      <c r="B10491" s="0" t="n">
        <v>1.518</v>
      </c>
      <c r="C10491" s="0" t="n">
        <v>43.8581085138323</v>
      </c>
      <c r="D10491" s="0" t="n">
        <v>1.15588779412367</v>
      </c>
      <c r="E10491" s="12" t="n">
        <f aca="false">MIN(B10491,((1-$J$5)*$J$4*E10490+(1-$J$4)*$J$5*B10491)/(1-$J$4*$J$5))</f>
        <v>1.15800305450157</v>
      </c>
      <c r="F10491" s="12" t="n">
        <f aca="false">B10491*C10491*3.6/1000</f>
        <v>0.239675791406391</v>
      </c>
    </row>
    <row r="10492" customFormat="false" ht="15" hidden="false" customHeight="false" outlineLevel="0" collapsed="false">
      <c r="A10492" s="11" t="n">
        <v>43855.6666666667</v>
      </c>
      <c r="B10492" s="0" t="n">
        <v>1.518</v>
      </c>
      <c r="C10492" s="0" t="n">
        <v>42.5076908124411</v>
      </c>
      <c r="D10492" s="0" t="n">
        <v>1.15431519299682</v>
      </c>
      <c r="E10492" s="12" t="n">
        <f aca="false">MIN(B10492,((1-$J$5)*$J$4*E10491+(1-$J$4)*$J$5*B10492)/(1-$J$4*$J$5))</f>
        <v>1.15643134025937</v>
      </c>
      <c r="F10492" s="12" t="n">
        <f aca="false">B10492*C10492*3.6/1000</f>
        <v>0.232296028751828</v>
      </c>
    </row>
    <row r="10493" customFormat="false" ht="15" hidden="false" customHeight="false" outlineLevel="0" collapsed="false">
      <c r="A10493" s="11" t="n">
        <v>43855.7083333333</v>
      </c>
      <c r="B10493" s="0" t="n">
        <v>1.531</v>
      </c>
      <c r="C10493" s="0" t="n">
        <v>38.3882218316261</v>
      </c>
      <c r="D10493" s="0" t="n">
        <v>1.15291700253269</v>
      </c>
      <c r="E10493" s="12" t="n">
        <f aca="false">MIN(B10493,((1-$J$5)*$J$4*E10492+(1-$J$4)*$J$5*B10493)/(1-$J$4*$J$5))</f>
        <v>1.15503543679545</v>
      </c>
      <c r="F10493" s="12" t="n">
        <f aca="false">B10493*C10493*3.6/1000</f>
        <v>0.21158052344719</v>
      </c>
    </row>
    <row r="10494" customFormat="false" ht="15" hidden="false" customHeight="false" outlineLevel="0" collapsed="false">
      <c r="A10494" s="11" t="n">
        <v>43855.75</v>
      </c>
      <c r="B10494" s="0" t="n">
        <v>1.551</v>
      </c>
      <c r="C10494" s="0" t="n">
        <v>43.8581085138323</v>
      </c>
      <c r="D10494" s="0" t="n">
        <v>1.15177041120617</v>
      </c>
      <c r="E10494" s="12" t="n">
        <f aca="false">MIN(B10494,((1-$J$5)*$J$4*E10493+(1-$J$4)*$J$5*B10494)/(1-$J$4*$J$5))</f>
        <v>1.15389317259784</v>
      </c>
      <c r="F10494" s="12" t="n">
        <f aca="false">B10494*C10494*3.6/1000</f>
        <v>0.244886134697834</v>
      </c>
    </row>
    <row r="10495" customFormat="false" ht="15" hidden="false" customHeight="false" outlineLevel="0" collapsed="false">
      <c r="A10495" s="11" t="n">
        <v>43855.7916666667</v>
      </c>
      <c r="B10495" s="0" t="n">
        <v>1.564</v>
      </c>
      <c r="C10495" s="0" t="n">
        <v>42.5076908124411</v>
      </c>
      <c r="D10495" s="0" t="n">
        <v>1.15079125343201</v>
      </c>
      <c r="E10495" s="12" t="n">
        <f aca="false">MIN(B10495,((1-$J$5)*$J$4*E10494+(1-$J$4)*$J$5*B10495)/(1-$J$4*$J$5))</f>
        <v>1.15291964421896</v>
      </c>
      <c r="F10495" s="12" t="n">
        <f aca="false">B10495*C10495*3.6/1000</f>
        <v>0.239335302350368</v>
      </c>
    </row>
    <row r="10496" customFormat="false" ht="15" hidden="false" customHeight="false" outlineLevel="0" collapsed="false">
      <c r="A10496" s="11" t="n">
        <v>43855.8333333333</v>
      </c>
      <c r="B10496" s="0" t="n">
        <v>1.564</v>
      </c>
      <c r="C10496" s="0" t="n">
        <v>41.1462816193819</v>
      </c>
      <c r="D10496" s="0" t="n">
        <v>1.14982813212428</v>
      </c>
      <c r="E10496" s="12" t="n">
        <f aca="false">MIN(B10496,((1-$J$5)*$J$4*E10495+(1-$J$4)*$J$5*B10496)/(1-$J$4*$J$5))</f>
        <v>1.15196215419888</v>
      </c>
      <c r="F10496" s="12" t="n">
        <f aca="false">B10496*C10496*3.6/1000</f>
        <v>0.231670024029768</v>
      </c>
    </row>
    <row r="10497" customFormat="false" ht="15" hidden="false" customHeight="false" outlineLevel="0" collapsed="false">
      <c r="A10497" s="11" t="n">
        <v>43855.875</v>
      </c>
      <c r="B10497" s="0" t="n">
        <v>1.571</v>
      </c>
      <c r="C10497" s="0" t="n">
        <v>42.5076908124411</v>
      </c>
      <c r="D10497" s="0" t="n">
        <v>1.14896082958139</v>
      </c>
      <c r="E10497" s="12" t="n">
        <f aca="false">MIN(B10497,((1-$J$5)*$J$4*E10496+(1-$J$4)*$J$5*B10497)/(1-$J$4*$J$5))</f>
        <v>1.15110116319066</v>
      </c>
      <c r="F10497" s="12" t="n">
        <f aca="false">B10497*C10497*3.6/1000</f>
        <v>0.240406496158842</v>
      </c>
    </row>
    <row r="10498" customFormat="false" ht="15" hidden="false" customHeight="false" outlineLevel="0" collapsed="false">
      <c r="A10498" s="11" t="n">
        <v>43855.9166666667</v>
      </c>
      <c r="B10498" s="0" t="n">
        <v>1.544</v>
      </c>
      <c r="C10498" s="0" t="n">
        <v>39.7733275226616</v>
      </c>
      <c r="D10498" s="0" t="n">
        <v>1.14779898678908</v>
      </c>
      <c r="E10498" s="12" t="n">
        <f aca="false">MIN(B10498,((1-$J$5)*$J$4*E10497+(1-$J$4)*$J$5*B10498)/(1-$J$4*$J$5))</f>
        <v>1.14994298916775</v>
      </c>
      <c r="F10498" s="12" t="n">
        <f aca="false">B10498*C10498*3.6/1000</f>
        <v>0.221076063701962</v>
      </c>
    </row>
    <row r="10499" customFormat="false" ht="15" hidden="false" customHeight="false" outlineLevel="0" collapsed="false">
      <c r="A10499" s="11" t="n">
        <v>43855.9583333333</v>
      </c>
      <c r="B10499" s="0" t="n">
        <v>1.518</v>
      </c>
      <c r="C10499" s="0" t="n">
        <v>47.8482781025145</v>
      </c>
      <c r="D10499" s="0" t="n">
        <v>1.14635886266506</v>
      </c>
      <c r="E10499" s="12" t="n">
        <f aca="false">MIN(B10499,((1-$J$5)*$J$4*E10498+(1-$J$4)*$J$5*B10499)/(1-$J$4*$J$5))</f>
        <v>1.1485040601864</v>
      </c>
      <c r="F10499" s="12" t="n">
        <f aca="false">B10499*C10499*3.6/1000</f>
        <v>0.261481270174621</v>
      </c>
    </row>
    <row r="10500" customFormat="false" ht="15" hidden="false" customHeight="false" outlineLevel="0" collapsed="false">
      <c r="A10500" s="11" t="n">
        <v>43856</v>
      </c>
      <c r="B10500" s="0" t="n">
        <v>1.518</v>
      </c>
      <c r="C10500" s="0" t="n">
        <v>41.1462816193819</v>
      </c>
      <c r="D10500" s="0" t="n">
        <v>1.14494232462979</v>
      </c>
      <c r="E10500" s="12" t="n">
        <f aca="false">MIN(B10500,((1-$J$5)*$J$4*E10499+(1-$J$4)*$J$5*B10500)/(1-$J$4*$J$5))</f>
        <v>1.14708883678959</v>
      </c>
      <c r="F10500" s="12" t="n">
        <f aca="false">B10500*C10500*3.6/1000</f>
        <v>0.224856199793598</v>
      </c>
    </row>
    <row r="10501" customFormat="false" ht="15" hidden="false" customHeight="false" outlineLevel="0" collapsed="false">
      <c r="A10501" s="11" t="n">
        <v>43856.0416666667</v>
      </c>
      <c r="B10501" s="0" t="n">
        <v>1.498</v>
      </c>
      <c r="C10501" s="0" t="n">
        <v>39.7733275226616</v>
      </c>
      <c r="D10501" s="0" t="n">
        <v>1.14332028656398</v>
      </c>
      <c r="E10501" s="12" t="n">
        <f aca="false">MIN(B10501,((1-$J$5)*$J$4*E10500+(1-$J$4)*$J$5*B10501)/(1-$J$4*$J$5))</f>
        <v>1.14546628593639</v>
      </c>
      <c r="F10501" s="12" t="n">
        <f aca="false">B10501*C10501*3.6/1000</f>
        <v>0.21448960066421</v>
      </c>
    </row>
    <row r="10502" customFormat="false" ht="15" hidden="false" customHeight="false" outlineLevel="0" collapsed="false">
      <c r="A10502" s="11" t="n">
        <v>43856.0833333333</v>
      </c>
      <c r="B10502" s="0" t="n">
        <v>1.484</v>
      </c>
      <c r="C10502" s="0" t="n">
        <v>36.9902967755913</v>
      </c>
      <c r="D10502" s="0" t="n">
        <v>1.14156472405863</v>
      </c>
      <c r="E10502" s="12" t="n">
        <f aca="false">MIN(B10502,((1-$J$5)*$J$4*E10501+(1-$J$4)*$J$5*B10502)/(1-$J$4*$J$5))</f>
        <v>1.14370901598686</v>
      </c>
      <c r="F10502" s="12" t="n">
        <f aca="false">B10502*C10502*3.6/1000</f>
        <v>0.197616961493919</v>
      </c>
    </row>
    <row r="10503" customFormat="false" ht="15" hidden="false" customHeight="false" outlineLevel="0" collapsed="false">
      <c r="A10503" s="11" t="n">
        <v>43856.125</v>
      </c>
      <c r="B10503" s="0" t="n">
        <v>1.484</v>
      </c>
      <c r="C10503" s="0" t="n">
        <v>36.9902967755913</v>
      </c>
      <c r="D10503" s="0" t="n">
        <v>1.13983791383399</v>
      </c>
      <c r="E10503" s="12" t="n">
        <f aca="false">MIN(B10503,((1-$J$5)*$J$4*E10502+(1-$J$4)*$J$5*B10503)/(1-$J$4*$J$5))</f>
        <v>1.14198069611887</v>
      </c>
      <c r="F10503" s="12" t="n">
        <f aca="false">B10503*C10503*3.6/1000</f>
        <v>0.197616961493919</v>
      </c>
    </row>
    <row r="10504" customFormat="false" ht="15" hidden="false" customHeight="false" outlineLevel="0" collapsed="false">
      <c r="A10504" s="11" t="n">
        <v>43856.1666666667</v>
      </c>
      <c r="B10504" s="0" t="n">
        <v>1.465</v>
      </c>
      <c r="C10504" s="0" t="n">
        <v>36.9902967755913</v>
      </c>
      <c r="D10504" s="0" t="n">
        <v>1.13792212015134</v>
      </c>
      <c r="E10504" s="12" t="n">
        <f aca="false">MIN(B10504,((1-$J$5)*$J$4*E10503+(1-$J$4)*$J$5*B10504)/(1-$J$4*$J$5))</f>
        <v>1.14006173901642</v>
      </c>
      <c r="F10504" s="12" t="n">
        <f aca="false">B10504*C10504*3.6/1000</f>
        <v>0.195086825194469</v>
      </c>
    </row>
    <row r="10505" customFormat="false" ht="15" hidden="false" customHeight="false" outlineLevel="0" collapsed="false">
      <c r="A10505" s="11" t="n">
        <v>43856.2083333333</v>
      </c>
      <c r="B10505" s="0" t="n">
        <v>1.458</v>
      </c>
      <c r="C10505" s="0" t="n">
        <v>34.1529538661645</v>
      </c>
      <c r="D10505" s="0" t="n">
        <v>1.13595765804549</v>
      </c>
      <c r="E10505" s="12" t="n">
        <f aca="false">MIN(B10505,((1-$J$5)*$J$4*E10504+(1-$J$4)*$J$5*B10505)/(1-$J$4*$J$5))</f>
        <v>1.13809367082834</v>
      </c>
      <c r="F10505" s="12" t="n">
        <f aca="false">B10505*C10505*3.6/1000</f>
        <v>0.179262024252724</v>
      </c>
    </row>
    <row r="10506" customFormat="false" ht="15" hidden="false" customHeight="false" outlineLevel="0" collapsed="false">
      <c r="A10506" s="11" t="n">
        <v>43856.25</v>
      </c>
      <c r="B10506" s="0" t="n">
        <v>1.425</v>
      </c>
      <c r="C10506" s="0" t="n">
        <v>35.5788141311088</v>
      </c>
      <c r="D10506" s="0" t="n">
        <v>1.1336480148191</v>
      </c>
      <c r="E10506" s="12" t="n">
        <f aca="false">MIN(B10506,((1-$J$5)*$J$4*E10505+(1-$J$4)*$J$5*B10506)/(1-$J$4*$J$5))</f>
        <v>1.13577746537812</v>
      </c>
      <c r="F10506" s="12" t="n">
        <f aca="false">B10506*C10506*3.6/1000</f>
        <v>0.182519316492588</v>
      </c>
    </row>
    <row r="10507" customFormat="false" ht="15" hidden="false" customHeight="false" outlineLevel="0" collapsed="false">
      <c r="A10507" s="11" t="n">
        <v>43856.2916666667</v>
      </c>
      <c r="B10507" s="0" t="n">
        <v>1.406</v>
      </c>
      <c r="C10507" s="0" t="n">
        <v>36.9902967755913</v>
      </c>
      <c r="D10507" s="0" t="n">
        <v>1.1311589336667</v>
      </c>
      <c r="E10507" s="12" t="n">
        <f aca="false">MIN(B10507,((1-$J$5)*$J$4*E10506+(1-$J$4)*$J$5*B10507)/(1-$J$4*$J$5))</f>
        <v>1.13328030779364</v>
      </c>
      <c r="F10507" s="12" t="n">
        <f aca="false">B10507*C10507*3.6/1000</f>
        <v>0.187230086159333</v>
      </c>
    </row>
    <row r="10508" customFormat="false" ht="15" hidden="false" customHeight="false" outlineLevel="0" collapsed="false">
      <c r="A10508" s="11" t="n">
        <v>43856.3333333333</v>
      </c>
      <c r="B10508" s="0" t="n">
        <v>1.419</v>
      </c>
      <c r="C10508" s="0" t="n">
        <v>36.2862993377077</v>
      </c>
      <c r="D10508" s="0" t="n">
        <v>1.12885927311879</v>
      </c>
      <c r="E10508" s="12" t="n">
        <f aca="false">MIN(B10508,((1-$J$5)*$J$4*E10507+(1-$J$4)*$J$5*B10508)/(1-$J$4*$J$5))</f>
        <v>1.13097420717101</v>
      </c>
      <c r="F10508" s="12" t="n">
        <f aca="false">B10508*C10508*3.6/1000</f>
        <v>0.185364931536746</v>
      </c>
    </row>
    <row r="10509" customFormat="false" ht="15" hidden="false" customHeight="false" outlineLevel="0" collapsed="false">
      <c r="A10509" s="11" t="n">
        <v>43856.375</v>
      </c>
      <c r="B10509" s="0" t="n">
        <v>1.386</v>
      </c>
      <c r="C10509" s="0" t="n">
        <v>35.5788141311088</v>
      </c>
      <c r="D10509" s="0" t="n">
        <v>1.12621992126893</v>
      </c>
      <c r="E10509" s="12" t="n">
        <f aca="false">MIN(B10509,((1-$J$5)*$J$4*E10508+(1-$J$4)*$J$5*B10509)/(1-$J$4*$J$5))</f>
        <v>1.12832553818961</v>
      </c>
      <c r="F10509" s="12" t="n">
        <f aca="false">B10509*C10509*3.6/1000</f>
        <v>0.17752405098858</v>
      </c>
    </row>
    <row r="10510" customFormat="false" ht="15" hidden="false" customHeight="false" outlineLevel="0" collapsed="false">
      <c r="A10510" s="11" t="n">
        <v>43856.4166666667</v>
      </c>
      <c r="B10510" s="0" t="n">
        <v>1.373</v>
      </c>
      <c r="C10510" s="0" t="n">
        <v>34.1529538661645</v>
      </c>
      <c r="D10510" s="0" t="n">
        <v>1.12347514134963</v>
      </c>
      <c r="E10510" s="12" t="n">
        <f aca="false">MIN(B10510,((1-$J$5)*$J$4*E10509+(1-$J$4)*$J$5*B10510)/(1-$J$4*$J$5))</f>
        <v>1.12557058698385</v>
      </c>
      <c r="F10510" s="12" t="n">
        <f aca="false">B10510*C10510*3.6/1000</f>
        <v>0.168811220369678</v>
      </c>
    </row>
    <row r="10511" customFormat="false" ht="15" hidden="false" customHeight="false" outlineLevel="0" collapsed="false">
      <c r="A10511" s="11" t="n">
        <v>43856.4583333333</v>
      </c>
      <c r="B10511" s="0" t="n">
        <v>1.367</v>
      </c>
      <c r="C10511" s="0" t="n">
        <v>34.1529538661645</v>
      </c>
      <c r="D10511" s="0" t="n">
        <v>1.12070670498318</v>
      </c>
      <c r="E10511" s="12" t="n">
        <f aca="false">MIN(B10511,((1-$J$5)*$J$4*E10510+(1-$J$4)*$J$5*B10511)/(1-$J$4*$J$5))</f>
        <v>1.12279182937291</v>
      </c>
      <c r="F10511" s="12" t="n">
        <f aca="false">B10511*C10511*3.6/1000</f>
        <v>0.168073516566169</v>
      </c>
    </row>
    <row r="10512" customFormat="false" ht="15" hidden="false" customHeight="false" outlineLevel="0" collapsed="false">
      <c r="A10512" s="11" t="n">
        <v>43856.5</v>
      </c>
      <c r="B10512" s="0" t="n">
        <v>1.38</v>
      </c>
      <c r="C10512" s="0" t="n">
        <v>36.9902967755913</v>
      </c>
      <c r="D10512" s="0" t="n">
        <v>1.11813226444967</v>
      </c>
      <c r="E10512" s="12" t="n">
        <f aca="false">MIN(B10512,((1-$J$5)*$J$4*E10511+(1-$J$4)*$J$5*B10512)/(1-$J$4*$J$5))</f>
        <v>1.12020876793349</v>
      </c>
      <c r="F10512" s="12" t="n">
        <f aca="false">B10512*C10512*3.6/1000</f>
        <v>0.183767794381138</v>
      </c>
    </row>
    <row r="10513" customFormat="false" ht="15" hidden="false" customHeight="false" outlineLevel="0" collapsed="false">
      <c r="A10513" s="11" t="n">
        <v>43856.5416666667</v>
      </c>
      <c r="B10513" s="0" t="n">
        <v>1.399</v>
      </c>
      <c r="C10513" s="0" t="n">
        <v>32.7118002541349</v>
      </c>
      <c r="D10513" s="0" t="n">
        <v>1.11581725247013</v>
      </c>
      <c r="E10513" s="12" t="n">
        <f aca="false">MIN(B10513,((1-$J$5)*$J$4*E10512+(1-$J$4)*$J$5*B10513)/(1-$J$4*$J$5))</f>
        <v>1.11788737142717</v>
      </c>
      <c r="F10513" s="12" t="n">
        <f aca="false">B10513*C10513*3.6/1000</f>
        <v>0.164749710799925</v>
      </c>
    </row>
    <row r="10514" customFormat="false" ht="15" hidden="false" customHeight="false" outlineLevel="0" collapsed="false">
      <c r="A10514" s="11" t="n">
        <v>43856.5833333333</v>
      </c>
      <c r="B10514" s="0" t="n">
        <v>1.399</v>
      </c>
      <c r="C10514" s="0" t="n">
        <v>34.1529538661645</v>
      </c>
      <c r="D10514" s="0" t="n">
        <v>1.11354015533215</v>
      </c>
      <c r="E10514" s="12" t="n">
        <f aca="false">MIN(B10514,((1-$J$5)*$J$4*E10513+(1-$J$4)*$J$5*B10514)/(1-$J$4*$J$5))</f>
        <v>1.11560421868537</v>
      </c>
      <c r="F10514" s="12" t="n">
        <f aca="false">B10514*C10514*3.6/1000</f>
        <v>0.172007936851551</v>
      </c>
    </row>
    <row r="10515" customFormat="false" ht="15" hidden="false" customHeight="false" outlineLevel="0" collapsed="false">
      <c r="A10515" s="11" t="n">
        <v>43856.625</v>
      </c>
      <c r="B10515" s="0" t="n">
        <v>1.432</v>
      </c>
      <c r="C10515" s="0" t="n">
        <v>34.1529538661645</v>
      </c>
      <c r="D10515" s="0" t="n">
        <v>1.111677706794</v>
      </c>
      <c r="E10515" s="12" t="n">
        <f aca="false">MIN(B10515,((1-$J$5)*$J$4*E10514+(1-$J$4)*$J$5*B10515)/(1-$J$4*$J$5))</f>
        <v>1.11373923979435</v>
      </c>
      <c r="F10515" s="12" t="n">
        <f aca="false">B10515*C10515*3.6/1000</f>
        <v>0.176065307770851</v>
      </c>
    </row>
    <row r="10516" customFormat="false" ht="15" hidden="false" customHeight="false" outlineLevel="0" collapsed="false">
      <c r="A10516" s="11" t="n">
        <v>43856.6666666667</v>
      </c>
      <c r="B10516" s="0" t="n">
        <v>1.438</v>
      </c>
      <c r="C10516" s="0" t="n">
        <v>32.7118002541349</v>
      </c>
      <c r="D10516" s="0" t="n">
        <v>1.10991437104558</v>
      </c>
      <c r="E10516" s="12" t="n">
        <f aca="false">MIN(B10516,((1-$J$5)*$J$4*E10515+(1-$J$4)*$J$5*B10516)/(1-$J$4*$J$5))</f>
        <v>1.11197417818324</v>
      </c>
      <c r="F10516" s="12" t="n">
        <f aca="false">B10516*C10516*3.6/1000</f>
        <v>0.169342447555606</v>
      </c>
    </row>
    <row r="10517" customFormat="false" ht="15" hidden="false" customHeight="false" outlineLevel="0" collapsed="false">
      <c r="A10517" s="11" t="n">
        <v>43856.7083333333</v>
      </c>
      <c r="B10517" s="0" t="n">
        <v>1.465</v>
      </c>
      <c r="C10517" s="0" t="n">
        <v>35.5788141311088</v>
      </c>
      <c r="D10517" s="0" t="n">
        <v>1.10848865965799</v>
      </c>
      <c r="E10517" s="12" t="n">
        <f aca="false">MIN(B10517,((1-$J$5)*$J$4*E10516+(1-$J$4)*$J$5*B10517)/(1-$J$4*$J$5))</f>
        <v>1.11054956239768</v>
      </c>
      <c r="F10517" s="12" t="n">
        <f aca="false">B10517*C10517*3.6/1000</f>
        <v>0.187642665727468</v>
      </c>
    </row>
    <row r="10518" customFormat="false" ht="15" hidden="false" customHeight="false" outlineLevel="0" collapsed="false">
      <c r="A10518" s="11" t="n">
        <v>43856.75</v>
      </c>
      <c r="B10518" s="0" t="n">
        <v>1.478</v>
      </c>
      <c r="C10518" s="0" t="n">
        <v>42.5076908124411</v>
      </c>
      <c r="D10518" s="0" t="n">
        <v>1.10723495319992</v>
      </c>
      <c r="E10518" s="12" t="n">
        <f aca="false">MIN(B10518,((1-$J$5)*$J$4*E10517+(1-$J$4)*$J$5*B10518)/(1-$J$4*$J$5))</f>
        <v>1.1092983340221</v>
      </c>
      <c r="F10518" s="12" t="n">
        <f aca="false">B10518*C10518*3.6/1000</f>
        <v>0.226174921274837</v>
      </c>
    </row>
    <row r="10519" customFormat="false" ht="15" hidden="false" customHeight="false" outlineLevel="0" collapsed="false">
      <c r="A10519" s="11" t="n">
        <v>43856.7916666667</v>
      </c>
      <c r="B10519" s="0" t="n">
        <v>1.478</v>
      </c>
      <c r="C10519" s="0" t="n">
        <v>41.1462816193819</v>
      </c>
      <c r="D10519" s="0" t="n">
        <v>1.10600177971626</v>
      </c>
      <c r="E10519" s="12" t="n">
        <f aca="false">MIN(B10519,((1-$J$5)*$J$4*E10518+(1-$J$4)*$J$5*B10519)/(1-$J$4*$J$5))</f>
        <v>1.10806771896408</v>
      </c>
      <c r="F10519" s="12" t="n">
        <f aca="false">B10519*C10519*3.6/1000</f>
        <v>0.218931135240407</v>
      </c>
    </row>
    <row r="10520" customFormat="false" ht="15" hidden="false" customHeight="false" outlineLevel="0" collapsed="false">
      <c r="A10520" s="11" t="n">
        <v>43856.8333333333</v>
      </c>
      <c r="B10520" s="0" t="n">
        <v>1.465</v>
      </c>
      <c r="C10520" s="0" t="n">
        <v>38.3882218316261</v>
      </c>
      <c r="D10520" s="0" t="n">
        <v>1.1046401480318</v>
      </c>
      <c r="E10520" s="12" t="n">
        <f aca="false">MIN(B10520,((1-$J$5)*$J$4*E10519+(1-$J$4)*$J$5*B10520)/(1-$J$4*$J$5))</f>
        <v>1.10670746000256</v>
      </c>
      <c r="F10520" s="12" t="n">
        <f aca="false">B10520*C10520*3.6/1000</f>
        <v>0.202459481939996</v>
      </c>
    </row>
    <row r="10521" customFormat="false" ht="15" hidden="false" customHeight="false" outlineLevel="0" collapsed="false">
      <c r="A10521" s="11" t="n">
        <v>43856.875</v>
      </c>
      <c r="B10521" s="0" t="n">
        <v>1.451</v>
      </c>
      <c r="C10521" s="0" t="n">
        <v>31.2543247201573</v>
      </c>
      <c r="D10521" s="0" t="n">
        <v>1.10314072701985</v>
      </c>
      <c r="E10521" s="12" t="n">
        <f aca="false">MIN(B10521,((1-$J$5)*$J$4*E10520+(1-$J$4)*$J$5*B10521)/(1-$J$4*$J$5))</f>
        <v>1.10520816082624</v>
      </c>
      <c r="F10521" s="12" t="n">
        <f aca="false">B10521*C10521*3.6/1000</f>
        <v>0.163260090608214</v>
      </c>
    </row>
    <row r="10522" customFormat="false" ht="15" hidden="false" customHeight="false" outlineLevel="0" collapsed="false">
      <c r="A10522" s="11" t="n">
        <v>43856.9166666667</v>
      </c>
      <c r="B10522" s="0" t="n">
        <v>1.451</v>
      </c>
      <c r="C10522" s="0" t="n">
        <v>36.9902967755913</v>
      </c>
      <c r="D10522" s="0" t="n">
        <v>1.10166586325021</v>
      </c>
      <c r="E10522" s="12" t="n">
        <f aca="false">MIN(B10522,((1-$J$5)*$J$4*E10521+(1-$J$4)*$J$5*B10522)/(1-$J$4*$J$5))</f>
        <v>1.1037335618011</v>
      </c>
      <c r="F10522" s="12" t="n">
        <f aca="false">B10522*C10522*3.6/1000</f>
        <v>0.193222514236979</v>
      </c>
    </row>
    <row r="10523" customFormat="false" ht="15" hidden="false" customHeight="false" outlineLevel="0" collapsed="false">
      <c r="A10523" s="11" t="n">
        <v>43856.9583333333</v>
      </c>
      <c r="B10523" s="0" t="n">
        <v>1.425</v>
      </c>
      <c r="C10523" s="0" t="n">
        <v>34.1529538661645</v>
      </c>
      <c r="D10523" s="0" t="n">
        <v>1.099917844749</v>
      </c>
      <c r="E10523" s="12" t="n">
        <f aca="false">MIN(B10523,((1-$J$5)*$J$4*E10522+(1-$J$4)*$J$5*B10523)/(1-$J$4*$J$5))</f>
        <v>1.10198342075001</v>
      </c>
      <c r="F10523" s="12" t="n">
        <f aca="false">B10523*C10523*3.6/1000</f>
        <v>0.175204653333424</v>
      </c>
    </row>
    <row r="10524" customFormat="false" ht="15" hidden="false" customHeight="false" outlineLevel="0" collapsed="false">
      <c r="A10524" s="11" t="n">
        <v>43857</v>
      </c>
      <c r="B10524" s="0" t="n">
        <v>1.399</v>
      </c>
      <c r="C10524" s="0" t="n">
        <v>26.7714963296804</v>
      </c>
      <c r="D10524" s="0" t="n">
        <v>1.09790114519433</v>
      </c>
      <c r="E10524" s="12" t="n">
        <f aca="false">MIN(B10524,((1-$J$5)*$J$4*E10523+(1-$J$4)*$J$5*B10524)/(1-$J$4*$J$5))</f>
        <v>1.09996227708032</v>
      </c>
      <c r="F10524" s="12" t="n">
        <f aca="false">B10524*C10524*3.6/1000</f>
        <v>0.134831964114802</v>
      </c>
    </row>
    <row r="10525" customFormat="false" ht="15" hidden="false" customHeight="false" outlineLevel="0" collapsed="false">
      <c r="A10525" s="11" t="n">
        <v>43857.0416666667</v>
      </c>
      <c r="B10525" s="0" t="n">
        <v>1.367</v>
      </c>
      <c r="C10525" s="0" t="n">
        <v>29.7793644110515</v>
      </c>
      <c r="D10525" s="0" t="n">
        <v>1.09555155504601</v>
      </c>
      <c r="E10525" s="12" t="n">
        <f aca="false">MIN(B10525,((1-$J$5)*$J$4*E10524+(1-$J$4)*$J$5*B10525)/(1-$J$4*$J$5))</f>
        <v>1.09760540266384</v>
      </c>
      <c r="F10525" s="12" t="n">
        <f aca="false">B10525*C10525*3.6/1000</f>
        <v>0.146550208139667</v>
      </c>
    </row>
    <row r="10526" customFormat="false" ht="15" hidden="false" customHeight="false" outlineLevel="0" collapsed="false">
      <c r="A10526" s="11" t="n">
        <v>43857.0833333333</v>
      </c>
      <c r="B10526" s="0" t="n">
        <v>1.354</v>
      </c>
      <c r="C10526" s="0" t="n">
        <v>29.7793644110515</v>
      </c>
      <c r="D10526" s="0" t="n">
        <v>1.09309179116424</v>
      </c>
      <c r="E10526" s="12" t="n">
        <f aca="false">MIN(B10526,((1-$J$5)*$J$4*E10525+(1-$J$4)*$J$5*B10526)/(1-$J$4*$J$5))</f>
        <v>1.09513743886378</v>
      </c>
      <c r="F10526" s="12" t="n">
        <f aca="false">B10526*C10526*3.6/1000</f>
        <v>0.145156533885229</v>
      </c>
    </row>
    <row r="10527" customFormat="false" ht="15" hidden="false" customHeight="false" outlineLevel="0" collapsed="false">
      <c r="A10527" s="11" t="n">
        <v>43857.125</v>
      </c>
      <c r="B10527" s="0" t="n">
        <v>1.328</v>
      </c>
      <c r="C10527" s="0" t="n">
        <v>31.2543247201573</v>
      </c>
      <c r="D10527" s="0" t="n">
        <v>1.09037500306429</v>
      </c>
      <c r="E10527" s="12" t="n">
        <f aca="false">MIN(B10527,((1-$J$5)*$J$4*E10526+(1-$J$4)*$J$5*B10527)/(1-$J$4*$J$5))</f>
        <v>1.09241029819057</v>
      </c>
      <c r="F10527" s="12" t="n">
        <f aca="false">B10527*C10527*3.6/1000</f>
        <v>0.149420675622128</v>
      </c>
    </row>
    <row r="10528" customFormat="false" ht="15" hidden="false" customHeight="false" outlineLevel="0" collapsed="false">
      <c r="A10528" s="11" t="n">
        <v>43857.1666666667</v>
      </c>
      <c r="B10528" s="0" t="n">
        <v>1.316</v>
      </c>
      <c r="C10528" s="0" t="n">
        <v>29.7793644110515</v>
      </c>
      <c r="D10528" s="0" t="n">
        <v>1.08756549012312</v>
      </c>
      <c r="E10528" s="12" t="n">
        <f aca="false">MIN(B10528,((1-$J$5)*$J$4*E10527+(1-$J$4)*$J$5*B10528)/(1-$J$4*$J$5))</f>
        <v>1.08958970019732</v>
      </c>
      <c r="F10528" s="12" t="n">
        <f aca="false">B10528*C10528*3.6/1000</f>
        <v>0.141082716833798</v>
      </c>
    </row>
    <row r="10529" customFormat="false" ht="15" hidden="false" customHeight="false" outlineLevel="0" collapsed="false">
      <c r="A10529" s="11" t="n">
        <v>43857.2083333333</v>
      </c>
      <c r="B10529" s="0" t="n">
        <v>1.341</v>
      </c>
      <c r="C10529" s="0" t="n">
        <v>32.7118002541349</v>
      </c>
      <c r="D10529" s="0" t="n">
        <v>1.08508786565789</v>
      </c>
      <c r="E10529" s="12" t="n">
        <f aca="false">MIN(B10529,((1-$J$5)*$J$4*E10528+(1-$J$4)*$J$5*B10529)/(1-$J$4*$J$5))</f>
        <v>1.08710387317594</v>
      </c>
      <c r="F10529" s="12" t="n">
        <f aca="false">B10529*C10529*3.6/1000</f>
        <v>0.157919486906862</v>
      </c>
    </row>
    <row r="10530" customFormat="false" ht="15" hidden="false" customHeight="false" outlineLevel="0" collapsed="false">
      <c r="A10530" s="11" t="n">
        <v>43857.25</v>
      </c>
      <c r="B10530" s="0" t="n">
        <v>1.335</v>
      </c>
      <c r="C10530" s="0" t="n">
        <v>39.7733275226616</v>
      </c>
      <c r="D10530" s="0" t="n">
        <v>1.08258220932249</v>
      </c>
      <c r="E10530" s="12" t="n">
        <f aca="false">MIN(B10530,((1-$J$5)*$J$4*E10529+(1-$J$4)*$J$5*B10530)/(1-$J$4*$J$5))</f>
        <v>1.08458980607255</v>
      </c>
      <c r="F10530" s="12" t="n">
        <f aca="false">B10530*C10530*3.6/1000</f>
        <v>0.191150612073912</v>
      </c>
    </row>
    <row r="10531" customFormat="false" ht="15" hidden="false" customHeight="false" outlineLevel="0" collapsed="false">
      <c r="A10531" s="11" t="n">
        <v>43857.2916666667</v>
      </c>
      <c r="B10531" s="0" t="n">
        <v>1.297</v>
      </c>
      <c r="C10531" s="0" t="n">
        <v>38.3882218316261</v>
      </c>
      <c r="D10531" s="0" t="n">
        <v>1.07968306048872</v>
      </c>
      <c r="E10531" s="12" t="n">
        <f aca="false">MIN(B10531,((1-$J$5)*$J$4*E10530+(1-$J$4)*$J$5*B10531)/(1-$J$4*$J$5))</f>
        <v>1.08167893612078</v>
      </c>
      <c r="F10531" s="12" t="n">
        <f aca="false">B10531*C10531*3.6/1000</f>
        <v>0.179242285376228</v>
      </c>
    </row>
    <row r="10532" customFormat="false" ht="15" hidden="false" customHeight="false" outlineLevel="0" collapsed="false">
      <c r="A10532" s="11" t="n">
        <v>43857.3333333333</v>
      </c>
      <c r="B10532" s="0" t="n">
        <v>1.278</v>
      </c>
      <c r="C10532" s="0" t="n">
        <v>38.3882218316261</v>
      </c>
      <c r="D10532" s="0" t="n">
        <v>1.07661412854364</v>
      </c>
      <c r="E10532" s="12" t="n">
        <f aca="false">MIN(B10532,((1-$J$5)*$J$4*E10531+(1-$J$4)*$J$5*B10532)/(1-$J$4*$J$5))</f>
        <v>1.07859691081401</v>
      </c>
      <c r="F10532" s="12" t="n">
        <f aca="false">B10532*C10532*3.6/1000</f>
        <v>0.176616531002945</v>
      </c>
    </row>
    <row r="10533" customFormat="false" ht="15" hidden="false" customHeight="false" outlineLevel="0" collapsed="false">
      <c r="A10533" s="11" t="n">
        <v>43857.375</v>
      </c>
      <c r="B10533" s="0" t="n">
        <v>1.259</v>
      </c>
      <c r="C10533" s="0" t="n">
        <v>35.5788141311088</v>
      </c>
      <c r="D10533" s="0" t="n">
        <v>1.07337819416393</v>
      </c>
      <c r="E10533" s="12" t="n">
        <f aca="false">MIN(B10533,((1-$J$5)*$J$4*E10532+(1-$J$4)*$J$5*B10533)/(1-$J$4*$J$5))</f>
        <v>1.07534654984508</v>
      </c>
      <c r="F10533" s="12" t="n">
        <f aca="false">B10533*C10533*3.6/1000</f>
        <v>0.161257417167838</v>
      </c>
    </row>
    <row r="10534" customFormat="false" ht="15" hidden="false" customHeight="false" outlineLevel="0" collapsed="false">
      <c r="A10534" s="11" t="n">
        <v>43857.4166666667</v>
      </c>
      <c r="B10534" s="0" t="n">
        <v>1.221</v>
      </c>
      <c r="C10534" s="0" t="n">
        <v>35.5788141311088</v>
      </c>
      <c r="D10534" s="0" t="n">
        <v>1.06976072764569</v>
      </c>
      <c r="E10534" s="12" t="n">
        <f aca="false">MIN(B10534,((1-$J$5)*$J$4*E10533+(1-$J$4)*$J$5*B10534)/(1-$J$4*$J$5))</f>
        <v>1.07171151607498</v>
      </c>
      <c r="F10534" s="12" t="n">
        <f aca="false">B10534*C10534*3.6/1000</f>
        <v>0.156390235394702</v>
      </c>
    </row>
    <row r="10535" customFormat="false" ht="15" hidden="false" customHeight="false" outlineLevel="0" collapsed="false">
      <c r="A10535" s="11" t="n">
        <v>43857.4583333333</v>
      </c>
      <c r="B10535" s="0" t="n">
        <v>1.197</v>
      </c>
      <c r="C10535" s="0" t="n">
        <v>36.9902967755913</v>
      </c>
      <c r="D10535" s="0" t="n">
        <v>1.06592806753377</v>
      </c>
      <c r="E10535" s="12" t="n">
        <f aca="false">MIN(B10535,((1-$J$5)*$J$4*E10534+(1-$J$4)*$J$5*B10535)/(1-$J$4*$J$5))</f>
        <v>1.06785959653503</v>
      </c>
      <c r="F10535" s="12" t="n">
        <f aca="false">B10535*C10535*3.6/1000</f>
        <v>0.159398586865378</v>
      </c>
    </row>
    <row r="10536" customFormat="false" ht="15" hidden="false" customHeight="false" outlineLevel="0" collapsed="false">
      <c r="A10536" s="11" t="n">
        <v>43857.5</v>
      </c>
      <c r="B10536" s="0" t="n">
        <v>1.209</v>
      </c>
      <c r="C10536" s="0" t="n">
        <v>34.1529538661645</v>
      </c>
      <c r="D10536" s="0" t="n">
        <v>1.06229539792454</v>
      </c>
      <c r="E10536" s="12" t="n">
        <f aca="false">MIN(B10536,((1-$J$5)*$J$4*E10535+(1-$J$4)*$J$5*B10536)/(1-$J$4*$J$5))</f>
        <v>1.06420952080958</v>
      </c>
      <c r="F10536" s="12" t="n">
        <f aca="false">B10536*C10536*3.6/1000</f>
        <v>0.148647316407094</v>
      </c>
    </row>
    <row r="10537" customFormat="false" ht="15" hidden="false" customHeight="false" outlineLevel="0" collapsed="false">
      <c r="A10537" s="11" t="n">
        <v>43857.5416666667</v>
      </c>
      <c r="B10537" s="0" t="n">
        <v>1.228</v>
      </c>
      <c r="C10537" s="0" t="n">
        <v>34.1529538661645</v>
      </c>
      <c r="D10537" s="0" t="n">
        <v>1.05893948835098</v>
      </c>
      <c r="E10537" s="12" t="n">
        <f aca="false">MIN(B10537,((1-$J$5)*$J$4*E10536+(1-$J$4)*$J$5*B10537)/(1-$J$4*$J$5))</f>
        <v>1.06083868850629</v>
      </c>
      <c r="F10537" s="12" t="n">
        <f aca="false">B10537*C10537*3.6/1000</f>
        <v>0.15098337845154</v>
      </c>
    </row>
    <row r="10538" customFormat="false" ht="15" hidden="false" customHeight="false" outlineLevel="0" collapsed="false">
      <c r="A10538" s="11" t="n">
        <v>43857.5833333333</v>
      </c>
      <c r="B10538" s="0" t="n">
        <v>1.253</v>
      </c>
      <c r="C10538" s="0" t="n">
        <v>35.5788141311088</v>
      </c>
      <c r="D10538" s="0" t="n">
        <v>1.05592441603717</v>
      </c>
      <c r="E10538" s="12" t="n">
        <f aca="false">MIN(B10538,((1-$J$5)*$J$4*E10537+(1-$J$4)*$J$5*B10538)/(1-$J$4*$J$5))</f>
        <v>1.05781169199054</v>
      </c>
      <c r="F10538" s="12" t="n">
        <f aca="false">B10538*C10538*3.6/1000</f>
        <v>0.160488914782606</v>
      </c>
    </row>
    <row r="10539" customFormat="false" ht="15" hidden="false" customHeight="false" outlineLevel="0" collapsed="false">
      <c r="A10539" s="11" t="n">
        <v>43857.625</v>
      </c>
      <c r="B10539" s="0" t="n">
        <v>1.284</v>
      </c>
      <c r="C10539" s="0" t="n">
        <v>39.7733275226616</v>
      </c>
      <c r="D10539" s="0" t="n">
        <v>1.05331320876219</v>
      </c>
      <c r="E10539" s="12" t="n">
        <f aca="false">MIN(B10539,((1-$J$5)*$J$4*E10538+(1-$J$4)*$J$5*B10539)/(1-$J$4*$J$5))</f>
        <v>1.05519205950305</v>
      </c>
      <c r="F10539" s="12" t="n">
        <f aca="false">B10539*C10539*3.6/1000</f>
        <v>0.183848229140751</v>
      </c>
    </row>
    <row r="10540" customFormat="false" ht="15" hidden="false" customHeight="false" outlineLevel="0" collapsed="false">
      <c r="A10540" s="11" t="n">
        <v>43857.6666666667</v>
      </c>
      <c r="B10540" s="0" t="n">
        <v>1.303</v>
      </c>
      <c r="C10540" s="0" t="n">
        <v>32.7118002541349</v>
      </c>
      <c r="D10540" s="0" t="n">
        <v>1.05096203220012</v>
      </c>
      <c r="E10540" s="12" t="n">
        <f aca="false">MIN(B10540,((1-$J$5)*$J$4*E10539+(1-$J$4)*$J$5*B10540)/(1-$J$4*$J$5))</f>
        <v>1.0528346944371</v>
      </c>
      <c r="F10540" s="12" t="n">
        <f aca="false">B10540*C10540*3.6/1000</f>
        <v>0.153444512632096</v>
      </c>
    </row>
    <row r="10541" customFormat="false" ht="15" hidden="false" customHeight="false" outlineLevel="0" collapsed="false">
      <c r="A10541" s="11" t="n">
        <v>43857.7083333333</v>
      </c>
      <c r="B10541" s="0" t="n">
        <v>1.322</v>
      </c>
      <c r="C10541" s="0" t="n">
        <v>32.7118002541349</v>
      </c>
      <c r="D10541" s="0" t="n">
        <v>1.04886662761564</v>
      </c>
      <c r="E10541" s="12" t="n">
        <f aca="false">MIN(B10541,((1-$J$5)*$J$4*E10540+(1-$J$4)*$J$5*B10541)/(1-$J$4*$J$5))</f>
        <v>1.05073527607735</v>
      </c>
      <c r="F10541" s="12" t="n">
        <f aca="false">B10541*C10541*3.6/1000</f>
        <v>0.155681999769479</v>
      </c>
    </row>
    <row r="10542" customFormat="false" ht="15" hidden="false" customHeight="false" outlineLevel="0" collapsed="false">
      <c r="A10542" s="11" t="n">
        <v>43857.75</v>
      </c>
      <c r="B10542" s="0" t="n">
        <v>1.348</v>
      </c>
      <c r="C10542" s="0" t="n">
        <v>31.2543247201573</v>
      </c>
      <c r="D10542" s="0" t="n">
        <v>1.04710285096295</v>
      </c>
      <c r="E10542" s="12" t="n">
        <f aca="false">MIN(B10542,((1-$J$5)*$J$4*E10541+(1-$J$4)*$J$5*B10542)/(1-$J$4*$J$5))</f>
        <v>1.04897027976635</v>
      </c>
      <c r="F10542" s="12" t="n">
        <f aca="false">B10542*C10542*3.6/1000</f>
        <v>0.151670987001979</v>
      </c>
    </row>
    <row r="10543" customFormat="false" ht="15" hidden="false" customHeight="false" outlineLevel="0" collapsed="false">
      <c r="A10543" s="11" t="n">
        <v>43857.7916666667</v>
      </c>
      <c r="B10543" s="0" t="n">
        <v>1.341</v>
      </c>
      <c r="C10543" s="0" t="n">
        <v>32.7118002541349</v>
      </c>
      <c r="D10543" s="0" t="n">
        <v>1.04528791618002</v>
      </c>
      <c r="E10543" s="12" t="n">
        <f aca="false">MIN(B10543,((1-$J$5)*$J$4*E10542+(1-$J$4)*$J$5*B10543)/(1-$J$4*$J$5))</f>
        <v>1.04715363594813</v>
      </c>
      <c r="F10543" s="12" t="n">
        <f aca="false">B10543*C10543*3.6/1000</f>
        <v>0.157919486906862</v>
      </c>
    </row>
    <row r="10544" customFormat="false" ht="15" hidden="false" customHeight="false" outlineLevel="0" collapsed="false">
      <c r="A10544" s="11" t="n">
        <v>43857.8333333333</v>
      </c>
      <c r="B10544" s="0" t="n">
        <v>1.348</v>
      </c>
      <c r="C10544" s="0" t="n">
        <v>31.2543247201573</v>
      </c>
      <c r="D10544" s="0" t="n">
        <v>1.04358275100679</v>
      </c>
      <c r="E10544" s="12" t="n">
        <f aca="false">MIN(B10544,((1-$J$5)*$J$4*E10543+(1-$J$4)*$J$5*B10544)/(1-$J$4*$J$5))</f>
        <v>1.04544764524058</v>
      </c>
      <c r="F10544" s="12" t="n">
        <f aca="false">B10544*C10544*3.6/1000</f>
        <v>0.151670987001979</v>
      </c>
    </row>
    <row r="10545" customFormat="false" ht="15" hidden="false" customHeight="false" outlineLevel="0" collapsed="false">
      <c r="A10545" s="11" t="n">
        <v>43857.875</v>
      </c>
      <c r="B10545" s="0" t="n">
        <v>1.341</v>
      </c>
      <c r="C10545" s="0" t="n">
        <v>35.5788141311088</v>
      </c>
      <c r="D10545" s="0" t="n">
        <v>1.04182546777527</v>
      </c>
      <c r="E10545" s="12" t="n">
        <f aca="false">MIN(B10545,((1-$J$5)*$J$4*E10544+(1-$J$4)*$J$5*B10545)/(1-$J$4*$J$5))</f>
        <v>1.04368903494008</v>
      </c>
      <c r="F10545" s="12" t="n">
        <f aca="false">B10545*C10545*3.6/1000</f>
        <v>0.171760283099341</v>
      </c>
    </row>
    <row r="10546" customFormat="false" ht="15" hidden="false" customHeight="false" outlineLevel="0" collapsed="false">
      <c r="A10546" s="11" t="n">
        <v>43857.9166666667</v>
      </c>
      <c r="B10546" s="0" t="n">
        <v>1.322</v>
      </c>
      <c r="C10546" s="0" t="n">
        <v>38.3882218316261</v>
      </c>
      <c r="D10546" s="0" t="n">
        <v>1.03987970016707</v>
      </c>
      <c r="E10546" s="12" t="n">
        <f aca="false">MIN(B10546,((1-$J$5)*$J$4*E10545+(1-$J$4)*$J$5*B10546)/(1-$J$4*$J$5))</f>
        <v>1.04174028642377</v>
      </c>
      <c r="F10546" s="12" t="n">
        <f aca="false">B10546*C10546*3.6/1000</f>
        <v>0.182697225341075</v>
      </c>
    </row>
    <row r="10547" customFormat="false" ht="15" hidden="false" customHeight="false" outlineLevel="0" collapsed="false">
      <c r="A10547" s="11" t="n">
        <v>43857.9583333333</v>
      </c>
      <c r="B10547" s="0" t="n">
        <v>1.297</v>
      </c>
      <c r="C10547" s="0" t="n">
        <v>35.5788141311088</v>
      </c>
      <c r="D10547" s="0" t="n">
        <v>1.03767992519553</v>
      </c>
      <c r="E10547" s="12" t="n">
        <f aca="false">MIN(B10547,((1-$J$5)*$J$4*E10546+(1-$J$4)*$J$5*B10547)/(1-$J$4*$J$5))</f>
        <v>1.03953533936571</v>
      </c>
      <c r="F10547" s="12" t="n">
        <f aca="false">B10547*C10547*3.6/1000</f>
        <v>0.166124598940973</v>
      </c>
    </row>
    <row r="10548" customFormat="false" ht="15" hidden="false" customHeight="false" outlineLevel="0" collapsed="false">
      <c r="A10548" s="11" t="n">
        <v>43858</v>
      </c>
      <c r="B10548" s="0" t="n">
        <v>1.271</v>
      </c>
      <c r="C10548" s="0" t="n">
        <v>34.1529538661645</v>
      </c>
      <c r="D10548" s="0" t="n">
        <v>1.03521886795513</v>
      </c>
      <c r="E10548" s="12" t="n">
        <f aca="false">MIN(B10548,((1-$J$5)*$J$4*E10547+(1-$J$4)*$J$5*B10548)/(1-$J$4*$J$5))</f>
        <v>1.03706688237452</v>
      </c>
      <c r="F10548" s="12" t="n">
        <f aca="false">B10548*C10548*3.6/1000</f>
        <v>0.156270255710022</v>
      </c>
    </row>
    <row r="10549" customFormat="false" ht="15" hidden="false" customHeight="false" outlineLevel="0" collapsed="false">
      <c r="A10549" s="11" t="n">
        <v>43858.0416666667</v>
      </c>
      <c r="B10549" s="0" t="n">
        <v>1.278</v>
      </c>
      <c r="C10549" s="0" t="n">
        <v>34.1529538661645</v>
      </c>
      <c r="D10549" s="0" t="n">
        <v>1.03287816239953</v>
      </c>
      <c r="E10549" s="12" t="n">
        <f aca="false">MIN(B10549,((1-$J$5)*$J$4*E10548+(1-$J$4)*$J$5*B10549)/(1-$J$4*$J$5))</f>
        <v>1.03471981676703</v>
      </c>
      <c r="F10549" s="12" t="n">
        <f aca="false">B10549*C10549*3.6/1000</f>
        <v>0.157130910147449</v>
      </c>
    </row>
    <row r="10550" customFormat="false" ht="15" hidden="false" customHeight="false" outlineLevel="0" collapsed="false">
      <c r="A10550" s="11" t="n">
        <v>43858.0833333333</v>
      </c>
      <c r="B10550" s="0" t="n">
        <v>1.253</v>
      </c>
      <c r="C10550" s="0" t="n">
        <v>35.5788141311088</v>
      </c>
      <c r="D10550" s="0" t="n">
        <v>1.03028991770186</v>
      </c>
      <c r="E10550" s="12" t="n">
        <f aca="false">MIN(B10550,((1-$J$5)*$J$4*E10549+(1-$J$4)*$J$5*B10550)/(1-$J$4*$J$5))</f>
        <v>1.03212311467861</v>
      </c>
      <c r="F10550" s="12" t="n">
        <f aca="false">B10550*C10550*3.6/1000</f>
        <v>0.160488914782606</v>
      </c>
    </row>
    <row r="10551" customFormat="false" ht="15" hidden="false" customHeight="false" outlineLevel="0" collapsed="false">
      <c r="A10551" s="11" t="n">
        <v>43858.125</v>
      </c>
      <c r="B10551" s="0" t="n">
        <v>1.24</v>
      </c>
      <c r="C10551" s="0" t="n">
        <v>35.5788141311088</v>
      </c>
      <c r="D10551" s="0" t="n">
        <v>1.02759540791117</v>
      </c>
      <c r="E10551" s="12" t="n">
        <f aca="false">MIN(B10551,((1-$J$5)*$J$4*E10550+(1-$J$4)*$J$5*B10551)/(1-$J$4*$J$5))</f>
        <v>1.02941927423909</v>
      </c>
      <c r="F10551" s="12" t="n">
        <f aca="false">B10551*C10551*3.6/1000</f>
        <v>0.15882382628127</v>
      </c>
    </row>
    <row r="10552" customFormat="false" ht="15" hidden="false" customHeight="false" outlineLevel="0" collapsed="false">
      <c r="A10552" s="11" t="n">
        <v>43858.1666666667</v>
      </c>
      <c r="B10552" s="0" t="n">
        <v>1.215</v>
      </c>
      <c r="C10552" s="0" t="n">
        <v>36.9902967755913</v>
      </c>
      <c r="D10552" s="0" t="n">
        <v>1.02465915351927</v>
      </c>
      <c r="E10552" s="12" t="n">
        <f aca="false">MIN(B10552,((1-$J$5)*$J$4*E10551+(1-$J$4)*$J$5*B10552)/(1-$J$4*$J$5))</f>
        <v>1.02647167499298</v>
      </c>
      <c r="F10552" s="12" t="n">
        <f aca="false">B10552*C10552*3.6/1000</f>
        <v>0.161795558096436</v>
      </c>
    </row>
    <row r="10553" customFormat="false" ht="15" hidden="false" customHeight="false" outlineLevel="0" collapsed="false">
      <c r="A10553" s="11" t="n">
        <v>43858.2083333333</v>
      </c>
      <c r="B10553" s="0" t="n">
        <v>1.215</v>
      </c>
      <c r="C10553" s="0" t="n">
        <v>39.7733275226616</v>
      </c>
      <c r="D10553" s="0" t="n">
        <v>1.02177098856323</v>
      </c>
      <c r="E10553" s="12" t="n">
        <f aca="false">MIN(B10553,((1-$J$5)*$J$4*E10552+(1-$J$4)*$J$5*B10553)/(1-$J$4*$J$5))</f>
        <v>1.02357263586624</v>
      </c>
      <c r="F10553" s="12" t="n">
        <f aca="false">B10553*C10553*3.6/1000</f>
        <v>0.173968534584122</v>
      </c>
    </row>
    <row r="10554" customFormat="false" ht="15" hidden="false" customHeight="false" outlineLevel="0" collapsed="false">
      <c r="A10554" s="11" t="n">
        <v>43858.25</v>
      </c>
      <c r="B10554" s="0" t="n">
        <v>1.203</v>
      </c>
      <c r="C10554" s="0" t="n">
        <v>36.9902967755913</v>
      </c>
      <c r="D10554" s="0" t="n">
        <v>1.01879290554468</v>
      </c>
      <c r="E10554" s="12" t="n">
        <f aca="false">MIN(B10554,((1-$J$5)*$J$4*E10553+(1-$J$4)*$J$5*B10554)/(1-$J$4*$J$5))</f>
        <v>1.02058297135444</v>
      </c>
      <c r="F10554" s="12" t="n">
        <f aca="false">B10554*C10554*3.6/1000</f>
        <v>0.160197577275731</v>
      </c>
    </row>
    <row r="10555" customFormat="false" ht="15" hidden="false" customHeight="false" outlineLevel="0" collapsed="false">
      <c r="A10555" s="11" t="n">
        <v>43858.2916666667</v>
      </c>
      <c r="B10555" s="0" t="n">
        <v>1.215</v>
      </c>
      <c r="C10555" s="0" t="n">
        <v>36.9902967755913</v>
      </c>
      <c r="D10555" s="0" t="n">
        <v>1.01600081692194</v>
      </c>
      <c r="E10555" s="12" t="n">
        <f aca="false">MIN(B10555,((1-$J$5)*$J$4*E10554+(1-$J$4)*$J$5*B10555)/(1-$J$4*$J$5))</f>
        <v>1.01778094546722</v>
      </c>
      <c r="F10555" s="12" t="n">
        <f aca="false">B10555*C10555*3.6/1000</f>
        <v>0.161795558096436</v>
      </c>
    </row>
    <row r="10556" customFormat="false" ht="15" hidden="false" customHeight="false" outlineLevel="0" collapsed="false">
      <c r="A10556" s="11" t="n">
        <v>43858.3333333333</v>
      </c>
      <c r="B10556" s="0" t="n">
        <v>1.228</v>
      </c>
      <c r="C10556" s="0" t="n">
        <v>34.1529538661645</v>
      </c>
      <c r="D10556" s="0" t="n">
        <v>1.01340311150446</v>
      </c>
      <c r="E10556" s="12" t="n">
        <f aca="false">MIN(B10556,((1-$J$5)*$J$4*E10555+(1-$J$4)*$J$5*B10556)/(1-$J$4*$J$5))</f>
        <v>1.01517499908391</v>
      </c>
      <c r="F10556" s="12" t="n">
        <f aca="false">B10556*C10556*3.6/1000</f>
        <v>0.15098337845154</v>
      </c>
    </row>
    <row r="10557" customFormat="false" ht="15" hidden="false" customHeight="false" outlineLevel="0" collapsed="false">
      <c r="A10557" s="11" t="n">
        <v>43858.375</v>
      </c>
      <c r="B10557" s="0" t="n">
        <v>1.259</v>
      </c>
      <c r="C10557" s="0" t="n">
        <v>34.1529538661645</v>
      </c>
      <c r="D10557" s="0" t="n">
        <v>1.01120243556733</v>
      </c>
      <c r="E10557" s="12" t="n">
        <f aca="false">MIN(B10557,((1-$J$5)*$J$4*E10556+(1-$J$4)*$J$5*B10557)/(1-$J$4*$J$5))</f>
        <v>1.01296948015336</v>
      </c>
      <c r="F10557" s="12" t="n">
        <f aca="false">B10557*C10557*3.6/1000</f>
        <v>0.154794848103004</v>
      </c>
    </row>
    <row r="10558" customFormat="false" ht="15" hidden="false" customHeight="false" outlineLevel="0" collapsed="false">
      <c r="A10558" s="11" t="n">
        <v>43858.4166666667</v>
      </c>
      <c r="B10558" s="0" t="n">
        <v>1.259</v>
      </c>
      <c r="C10558" s="0" t="n">
        <v>34.1529538661645</v>
      </c>
      <c r="D10558" s="0" t="n">
        <v>1.00903780189704</v>
      </c>
      <c r="E10558" s="12" t="n">
        <f aca="false">MIN(B10558,((1-$J$5)*$J$4*E10557+(1-$J$4)*$J$5*B10558)/(1-$J$4*$J$5))</f>
        <v>1.01080029596632</v>
      </c>
      <c r="F10558" s="12" t="n">
        <f aca="false">B10558*C10558*3.6/1000</f>
        <v>0.154794848103004</v>
      </c>
    </row>
    <row r="10559" customFormat="false" ht="15" hidden="false" customHeight="false" outlineLevel="0" collapsed="false">
      <c r="A10559" s="11" t="n">
        <v>43858.4583333333</v>
      </c>
      <c r="B10559" s="0" t="n">
        <v>1.246</v>
      </c>
      <c r="C10559" s="0" t="n">
        <v>32.7118002541349</v>
      </c>
      <c r="D10559" s="0" t="n">
        <v>1.00675996531002</v>
      </c>
      <c r="E10559" s="12" t="n">
        <f aca="false">MIN(B10559,((1-$J$5)*$J$4*E10558+(1-$J$4)*$J$5*B10559)/(1-$J$4*$J$5))</f>
        <v>1.00851693029966</v>
      </c>
      <c r="F10559" s="12" t="n">
        <f aca="false">B10559*C10559*3.6/1000</f>
        <v>0.146732051219948</v>
      </c>
    </row>
    <row r="10560" customFormat="false" ht="15" hidden="false" customHeight="false" outlineLevel="0" collapsed="false">
      <c r="A10560" s="11" t="n">
        <v>43858.5</v>
      </c>
      <c r="B10560" s="0" t="n">
        <v>1.246</v>
      </c>
      <c r="C10560" s="0" t="n">
        <v>32.2259750761424</v>
      </c>
      <c r="D10560" s="0" t="n">
        <v>1.00451943471282</v>
      </c>
      <c r="E10560" s="12" t="n">
        <f aca="false">MIN(B10560,((1-$J$5)*$J$4*E10559+(1-$J$4)*$J$5*B10560)/(1-$J$4*$J$5))</f>
        <v>1.0062711818598</v>
      </c>
      <c r="F10560" s="12" t="n">
        <f aca="false">B10560*C10560*3.6/1000</f>
        <v>0.144552833801544</v>
      </c>
    </row>
    <row r="10561" customFormat="false" ht="15" hidden="false" customHeight="false" outlineLevel="0" collapsed="false">
      <c r="A10561" s="11" t="n">
        <v>43858.5416666667</v>
      </c>
      <c r="B10561" s="0" t="n">
        <v>1.246</v>
      </c>
      <c r="C10561" s="0" t="n">
        <v>31.7401498981498</v>
      </c>
      <c r="D10561" s="0" t="n">
        <v>1.00231559911477</v>
      </c>
      <c r="E10561" s="12" t="n">
        <f aca="false">MIN(B10561,((1-$J$5)*$J$4*E10560+(1-$J$4)*$J$5*B10561)/(1-$J$4*$J$5))</f>
        <v>1.00406243092307</v>
      </c>
      <c r="F10561" s="12" t="n">
        <f aca="false">B10561*C10561*3.6/1000</f>
        <v>0.142373616383141</v>
      </c>
    </row>
    <row r="10562" customFormat="false" ht="15" hidden="false" customHeight="false" outlineLevel="0" collapsed="false">
      <c r="A10562" s="11" t="n">
        <v>43858.5833333333</v>
      </c>
      <c r="B10562" s="0" t="n">
        <v>1.271</v>
      </c>
      <c r="C10562" s="0" t="n">
        <v>31.2543247201573</v>
      </c>
      <c r="D10562" s="0" t="n">
        <v>1.00043373232023</v>
      </c>
      <c r="E10562" s="12" t="n">
        <f aca="false">MIN(B10562,((1-$J$5)*$J$4*E10561+(1-$J$4)*$J$5*B10562)/(1-$J$4*$J$5))</f>
        <v>1.00217837110555</v>
      </c>
      <c r="F10562" s="12" t="n">
        <f aca="false">B10562*C10562*3.6/1000</f>
        <v>0.143007288189552</v>
      </c>
    </row>
    <row r="10563" customFormat="false" ht="15" hidden="false" customHeight="false" outlineLevel="0" collapsed="false">
      <c r="A10563" s="11" t="n">
        <v>43858.625</v>
      </c>
      <c r="B10563" s="0" t="n">
        <v>1.284</v>
      </c>
      <c r="C10563" s="0" t="n">
        <v>32.7118002541349</v>
      </c>
      <c r="D10563" s="0" t="n">
        <v>0.998731341284785</v>
      </c>
      <c r="E10563" s="12" t="n">
        <f aca="false">MIN(B10563,((1-$J$5)*$J$4*E10562+(1-$J$4)*$J$5*B10563)/(1-$J$4*$J$5))</f>
        <v>1.00047526779245</v>
      </c>
      <c r="F10563" s="12" t="n">
        <f aca="false">B10563*C10563*3.6/1000</f>
        <v>0.151207025494713</v>
      </c>
    </row>
    <row r="10564" customFormat="false" ht="15" hidden="false" customHeight="false" outlineLevel="0" collapsed="false">
      <c r="A10564" s="11" t="n">
        <v>43858.6666666667</v>
      </c>
      <c r="B10564" s="0" t="n">
        <v>1.29</v>
      </c>
      <c r="C10564" s="0" t="n">
        <v>31.2543247201573</v>
      </c>
      <c r="D10564" s="0" t="n">
        <v>0.997125441646656</v>
      </c>
      <c r="E10564" s="12" t="n">
        <f aca="false">MIN(B10564,((1-$J$5)*$J$4*E10563+(1-$J$4)*$J$5*B10564)/(1-$J$4*$J$5))</f>
        <v>0.998869414945783</v>
      </c>
      <c r="F10564" s="12" t="n">
        <f aca="false">B10564*C10564*3.6/1000</f>
        <v>0.145145084000411</v>
      </c>
    </row>
    <row r="10565" customFormat="false" ht="15" hidden="false" customHeight="false" outlineLevel="0" collapsed="false">
      <c r="A10565" s="11" t="n">
        <v>43858.7083333333</v>
      </c>
      <c r="B10565" s="0" t="n">
        <v>1.284</v>
      </c>
      <c r="C10565" s="0" t="n">
        <v>32.7118002541349</v>
      </c>
      <c r="D10565" s="0" t="n">
        <v>0.995477233189043</v>
      </c>
      <c r="E10565" s="12" t="n">
        <f aca="false">MIN(B10565,((1-$J$5)*$J$4*E10564+(1-$J$4)*$J$5*B10565)/(1-$J$4*$J$5))</f>
        <v>0.997220824913728</v>
      </c>
      <c r="F10565" s="12" t="n">
        <f aca="false">B10565*C10565*3.6/1000</f>
        <v>0.151207025494713</v>
      </c>
    </row>
    <row r="10566" customFormat="false" ht="15" hidden="false" customHeight="false" outlineLevel="0" collapsed="false">
      <c r="A10566" s="11" t="n">
        <v>43858.75</v>
      </c>
      <c r="B10566" s="0" t="n">
        <v>1.309</v>
      </c>
      <c r="C10566" s="0" t="n">
        <v>249.876232076037</v>
      </c>
      <c r="D10566" s="0" t="n">
        <v>0.994141893575542</v>
      </c>
      <c r="E10566" s="12" t="n">
        <f aca="false">MIN(B10566,((1-$J$5)*$J$4*E10565+(1-$J$4)*$J$5*B10566)/(1-$J$4*$J$5))</f>
        <v>0.995887697649911</v>
      </c>
      <c r="F10566" s="12" t="n">
        <f aca="false">B10566*C10566*3.6/1000</f>
        <v>1.17751675603512</v>
      </c>
    </row>
    <row r="10567" customFormat="false" ht="15" hidden="false" customHeight="false" outlineLevel="0" collapsed="false">
      <c r="A10567" s="11" t="n">
        <v>43858.7916666667</v>
      </c>
      <c r="B10567" s="0" t="n">
        <v>1.29</v>
      </c>
      <c r="C10567" s="0" t="n">
        <v>467.040663897939</v>
      </c>
      <c r="D10567" s="0" t="n">
        <v>0.992611159070176</v>
      </c>
      <c r="E10567" s="12" t="n">
        <f aca="false">MIN(B10567,((1-$J$5)*$J$4*E10566+(1-$J$4)*$J$5*B10567)/(1-$J$4*$J$5))</f>
        <v>0.994357422565069</v>
      </c>
      <c r="F10567" s="12" t="n">
        <f aca="false">B10567*C10567*3.6/1000</f>
        <v>2.16893684314203</v>
      </c>
    </row>
    <row r="10568" customFormat="false" ht="15" hidden="false" customHeight="false" outlineLevel="0" collapsed="false">
      <c r="A10568" s="11" t="n">
        <v>43858.8333333333</v>
      </c>
      <c r="B10568" s="0" t="n">
        <v>1.297</v>
      </c>
      <c r="C10568" s="0" t="n">
        <v>885.211123654246</v>
      </c>
      <c r="D10568" s="0" t="n">
        <v>0.991185539594492</v>
      </c>
      <c r="E10568" s="12" t="n">
        <f aca="false">MIN(B10568,((1-$J$5)*$J$4*E10567+(1-$J$4)*$J$5*B10568)/(1-$J$4*$J$5))</f>
        <v>0.992933082819351</v>
      </c>
      <c r="F10568" s="12" t="n">
        <f aca="false">B10568*C10568*3.6/1000</f>
        <v>4.13322777856641</v>
      </c>
    </row>
    <row r="10569" customFormat="false" ht="15" hidden="false" customHeight="false" outlineLevel="0" collapsed="false">
      <c r="A10569" s="11" t="n">
        <v>43858.875</v>
      </c>
      <c r="B10569" s="0" t="n">
        <v>1.303</v>
      </c>
      <c r="C10569" s="0" t="n">
        <v>550.051411267749</v>
      </c>
      <c r="D10569" s="0" t="n">
        <v>0.989851878602283</v>
      </c>
      <c r="E10569" s="12" t="n">
        <f aca="false">MIN(B10569,((1-$J$5)*$J$4*E10568+(1-$J$4)*$J$5*B10569)/(1-$J$4*$J$5))</f>
        <v>0.99160140105956</v>
      </c>
      <c r="F10569" s="12" t="n">
        <f aca="false">B10569*C10569*3.6/1000</f>
        <v>2.58018115997476</v>
      </c>
    </row>
    <row r="10570" customFormat="false" ht="15" hidden="false" customHeight="false" outlineLevel="0" collapsed="false">
      <c r="A10570" s="11" t="n">
        <v>43858.9166666667</v>
      </c>
      <c r="B10570" s="0" t="n">
        <v>2.877</v>
      </c>
      <c r="C10570" s="0" t="n">
        <v>535.855826335267</v>
      </c>
      <c r="D10570" s="0" t="n">
        <v>1.0065387367376</v>
      </c>
      <c r="E10570" s="12" t="n">
        <f aca="false">MIN(B10570,((1-$J$5)*$J$4*E10569+(1-$J$4)*$J$5*B10570)/(1-$J$4*$J$5))</f>
        <v>1.00844322311789</v>
      </c>
      <c r="F10570" s="12" t="n">
        <f aca="false">B10570*C10570*3.6/1000</f>
        <v>5.54996596451963</v>
      </c>
    </row>
    <row r="10571" customFormat="false" ht="15" hidden="false" customHeight="false" outlineLevel="0" collapsed="false">
      <c r="A10571" s="11" t="n">
        <v>43858.9583333333</v>
      </c>
      <c r="B10571" s="0" t="n">
        <v>2.51</v>
      </c>
      <c r="C10571" s="0" t="n">
        <v>542.965406361953</v>
      </c>
      <c r="D10571" s="0" t="n">
        <v>1.01875565867867</v>
      </c>
      <c r="E10571" s="12" t="n">
        <f aca="false">MIN(B10571,((1-$J$5)*$J$4*E10570+(1-$J$4)*$J$5*B10571)/(1-$J$4*$J$5))</f>
        <v>1.02077529522468</v>
      </c>
      <c r="F10571" s="12" t="n">
        <f aca="false">B10571*C10571*3.6/1000</f>
        <v>4.90623541188661</v>
      </c>
    </row>
    <row r="10572" customFormat="false" ht="15" hidden="false" customHeight="false" outlineLevel="0" collapsed="false">
      <c r="A10572" s="11" t="n">
        <v>43859</v>
      </c>
      <c r="B10572" s="0" t="n">
        <v>1.77</v>
      </c>
      <c r="C10572" s="0" t="n">
        <v>521.564029749684</v>
      </c>
      <c r="D10572" s="0" t="n">
        <v>1.02231060037891</v>
      </c>
      <c r="E10572" s="12" t="n">
        <f aca="false">MIN(B10572,((1-$J$5)*$J$4*E10571+(1-$J$4)*$J$5*B10572)/(1-$J$4*$J$5))</f>
        <v>1.02437043039396</v>
      </c>
      <c r="F10572" s="12" t="n">
        <f aca="false">B10572*C10572*3.6/1000</f>
        <v>3.32340599756499</v>
      </c>
    </row>
    <row r="10573" customFormat="false" ht="15" hidden="false" customHeight="false" outlineLevel="0" collapsed="false">
      <c r="A10573" s="11" t="n">
        <v>43859.0416666667</v>
      </c>
      <c r="B10573" s="0" t="n">
        <v>1.883</v>
      </c>
      <c r="C10573" s="0" t="n">
        <v>507.172016176595</v>
      </c>
      <c r="D10573" s="0" t="n">
        <v>1.02709947393923</v>
      </c>
      <c r="E10573" s="12" t="n">
        <f aca="false">MIN(B10573,((1-$J$5)*$J$4*E10572+(1-$J$4)*$J$5*B10573)/(1-$J$4*$J$5))</f>
        <v>1.0292094677845</v>
      </c>
      <c r="F10573" s="12" t="n">
        <f aca="false">B10573*C10573*3.6/1000</f>
        <v>3.4380176632579</v>
      </c>
    </row>
    <row r="10574" customFormat="false" ht="15" hidden="false" customHeight="false" outlineLevel="0" collapsed="false">
      <c r="A10574" s="11" t="n">
        <v>43859.0833333333</v>
      </c>
      <c r="B10574" s="0" t="n">
        <v>2.005</v>
      </c>
      <c r="C10574" s="0" t="n">
        <v>493.353672885134</v>
      </c>
      <c r="D10574" s="0" t="n">
        <v>1.03320498517377</v>
      </c>
      <c r="E10574" s="12" t="n">
        <f aca="false">MIN(B10574,((1-$J$5)*$J$4*E10573+(1-$J$4)*$J$5*B10574)/(1-$J$4*$J$5))</f>
        <v>1.03537570390008</v>
      </c>
      <c r="F10574" s="12" t="n">
        <f aca="false">B10574*C10574*3.6/1000</f>
        <v>3.5610268108849</v>
      </c>
    </row>
    <row r="10575" customFormat="false" ht="15" hidden="false" customHeight="false" outlineLevel="0" collapsed="false">
      <c r="A10575" s="11" t="n">
        <v>43859.125</v>
      </c>
      <c r="B10575" s="0" t="n">
        <v>1.991</v>
      </c>
      <c r="C10575" s="0" t="n">
        <v>479.535329593674</v>
      </c>
      <c r="D10575" s="0" t="n">
        <v>1.03905041158376</v>
      </c>
      <c r="E10575" s="12" t="n">
        <f aca="false">MIN(B10575,((1-$J$5)*$J$4*E10574+(1-$J$4)*$J$5*B10575)/(1-$J$4*$J$5))</f>
        <v>1.04127890482429</v>
      </c>
      <c r="F10575" s="12" t="n">
        <f aca="false">B10575*C10575*3.6/1000</f>
        <v>3.43711742839562</v>
      </c>
    </row>
    <row r="10576" customFormat="false" ht="15" hidden="false" customHeight="false" outlineLevel="0" collapsed="false">
      <c r="A10576" s="11" t="n">
        <v>43859.1666666667</v>
      </c>
      <c r="B10576" s="0" t="n">
        <v>1.89</v>
      </c>
      <c r="C10576" s="0" t="n">
        <v>485.386539476368</v>
      </c>
      <c r="D10576" s="0" t="n">
        <v>1.0436451685274</v>
      </c>
      <c r="E10576" s="12" t="n">
        <f aca="false">MIN(B10576,((1-$J$5)*$J$4*E10575+(1-$J$4)*$J$5*B10576)/(1-$J$4*$J$5))</f>
        <v>1.04592010902818</v>
      </c>
      <c r="F10576" s="12" t="n">
        <f aca="false">B10576*C10576*3.6/1000</f>
        <v>3.30257001459721</v>
      </c>
    </row>
    <row r="10577" customFormat="false" ht="15" hidden="false" customHeight="false" outlineLevel="0" collapsed="false">
      <c r="A10577" s="11" t="n">
        <v>43859.2083333333</v>
      </c>
      <c r="B10577" s="0" t="n">
        <v>1.77</v>
      </c>
      <c r="C10577" s="0" t="n">
        <v>435.04648230364</v>
      </c>
      <c r="D10577" s="0" t="n">
        <v>1.04679247440069</v>
      </c>
      <c r="E10577" s="12" t="n">
        <f aca="false">MIN(B10577,((1-$J$5)*$J$4*E10576+(1-$J$4)*$J$5*B10577)/(1-$J$4*$J$5))</f>
        <v>1.04910099685308</v>
      </c>
      <c r="F10577" s="12" t="n">
        <f aca="false">B10577*C10577*3.6/1000</f>
        <v>2.77211618523879</v>
      </c>
    </row>
    <row r="10578" customFormat="false" ht="15" hidden="false" customHeight="false" outlineLevel="0" collapsed="false">
      <c r="A10578" s="11" t="n">
        <v>43859.25</v>
      </c>
      <c r="B10578" s="0" t="n">
        <v>1.687</v>
      </c>
      <c r="C10578" s="0" t="n">
        <v>425.228111879103</v>
      </c>
      <c r="D10578" s="0" t="n">
        <v>1.04893912997847</v>
      </c>
      <c r="E10578" s="12" t="n">
        <f aca="false">MIN(B10578,((1-$J$5)*$J$4*E10577+(1-$J$4)*$J$5*B10578)/(1-$J$4*$J$5))</f>
        <v>1.05127231486209</v>
      </c>
      <c r="F10578" s="12" t="n">
        <f aca="false">B10578*C10578*3.6/1000</f>
        <v>2.58249536906417</v>
      </c>
    </row>
    <row r="10579" customFormat="false" ht="15" hidden="false" customHeight="false" outlineLevel="0" collapsed="false">
      <c r="A10579" s="11" t="n">
        <v>43859.2916666667</v>
      </c>
      <c r="B10579" s="0" t="n">
        <v>1.612</v>
      </c>
      <c r="C10579" s="0" t="n">
        <v>415.409741454566</v>
      </c>
      <c r="D10579" s="0" t="n">
        <v>1.05019300366</v>
      </c>
      <c r="E10579" s="12" t="n">
        <f aca="false">MIN(B10579,((1-$J$5)*$J$4*E10578+(1-$J$4)*$J$5*B10579)/(1-$J$4*$J$5))</f>
        <v>1.05254295217903</v>
      </c>
      <c r="F10579" s="12" t="n">
        <f aca="false">B10579*C10579*3.6/1000</f>
        <v>2.41070581160914</v>
      </c>
    </row>
    <row r="10580" customFormat="false" ht="15" hidden="false" customHeight="false" outlineLevel="0" collapsed="false">
      <c r="A10580" s="11" t="n">
        <v>43859.3333333333</v>
      </c>
      <c r="B10580" s="0" t="n">
        <v>1.578</v>
      </c>
      <c r="C10580" s="0" t="n">
        <v>386.385057275132</v>
      </c>
      <c r="D10580" s="0" t="n">
        <v>1.05103755191626</v>
      </c>
      <c r="E10580" s="12" t="n">
        <f aca="false">MIN(B10580,((1-$J$5)*$J$4*E10579+(1-$J$4)*$J$5*B10580)/(1-$J$4*$J$5))</f>
        <v>1.05340056416949</v>
      </c>
      <c r="F10580" s="12" t="n">
        <f aca="false">B10580*C10580*3.6/1000</f>
        <v>2.19497623336857</v>
      </c>
    </row>
    <row r="10581" customFormat="false" ht="15" hidden="false" customHeight="false" outlineLevel="0" collapsed="false">
      <c r="A10581" s="11" t="n">
        <v>43859.375</v>
      </c>
      <c r="B10581" s="0" t="n">
        <v>1.571</v>
      </c>
      <c r="C10581" s="0" t="n">
        <v>357.360373095698</v>
      </c>
      <c r="D10581" s="0" t="n">
        <v>1.05178822337535</v>
      </c>
      <c r="E10581" s="12" t="n">
        <f aca="false">MIN(B10581,((1-$J$5)*$J$4*E10580+(1-$J$4)*$J$5*B10581)/(1-$J$4*$J$5))</f>
        <v>1.05416332258515</v>
      </c>
      <c r="F10581" s="12" t="n">
        <f aca="false">B10581*C10581*3.6/1000</f>
        <v>2.02108732608003</v>
      </c>
    </row>
    <row r="10582" customFormat="false" ht="15" hidden="false" customHeight="false" outlineLevel="0" collapsed="false">
      <c r="A10582" s="11" t="n">
        <v>43859.4166666667</v>
      </c>
      <c r="B10582" s="0" t="n">
        <v>1.591</v>
      </c>
      <c r="C10582" s="0" t="n">
        <v>381.624685959289</v>
      </c>
      <c r="D10582" s="0" t="n">
        <v>1.05275530030564</v>
      </c>
      <c r="E10582" s="12" t="n">
        <f aca="false">MIN(B10582,((1-$J$5)*$J$4*E10581+(1-$J$4)*$J$5*B10582)/(1-$J$4*$J$5))</f>
        <v>1.05514415746843</v>
      </c>
      <c r="F10582" s="12" t="n">
        <f aca="false">B10582*C10582*3.6/1000</f>
        <v>2.18579355130042</v>
      </c>
    </row>
    <row r="10583" customFormat="false" ht="15" hidden="false" customHeight="false" outlineLevel="0" collapsed="false">
      <c r="A10583" s="11" t="n">
        <v>43859.4583333333</v>
      </c>
      <c r="B10583" s="0" t="n">
        <v>1.94</v>
      </c>
      <c r="C10583" s="0" t="n">
        <v>340.683765322242</v>
      </c>
      <c r="D10583" s="0" t="n">
        <v>1.05769735067224</v>
      </c>
      <c r="E10583" s="12" t="n">
        <f aca="false">MIN(B10583,((1-$J$5)*$J$4*E10582+(1-$J$4)*$J$5*B10583)/(1-$J$4*$J$5))</f>
        <v>1.06013354531903</v>
      </c>
      <c r="F10583" s="12" t="n">
        <f aca="false">B10583*C10583*3.6/1000</f>
        <v>2.37933541701054</v>
      </c>
    </row>
    <row r="10584" customFormat="false" ht="15" hidden="false" customHeight="false" outlineLevel="0" collapsed="false">
      <c r="A10584" s="11" t="n">
        <v>43859.5</v>
      </c>
      <c r="B10584" s="0" t="n">
        <v>2.265</v>
      </c>
      <c r="C10584" s="0" t="n">
        <v>358.938210165774</v>
      </c>
      <c r="D10584" s="0" t="n">
        <v>1.06627483329256</v>
      </c>
      <c r="E10584" s="12" t="n">
        <f aca="false">MIN(B10584,((1-$J$5)*$J$4*E10583+(1-$J$4)*$J$5*B10584)/(1-$J$4*$J$5))</f>
        <v>1.06878867636814</v>
      </c>
      <c r="F10584" s="12" t="n">
        <f aca="false">B10584*C10584*3.6/1000</f>
        <v>2.92678216569172</v>
      </c>
    </row>
    <row r="10585" customFormat="false" ht="15" hidden="false" customHeight="false" outlineLevel="0" collapsed="false">
      <c r="A10585" s="11" t="n">
        <v>43859.5416666667</v>
      </c>
      <c r="B10585" s="0" t="n">
        <v>2.348</v>
      </c>
      <c r="C10585" s="0" t="n">
        <v>397.071933064882</v>
      </c>
      <c r="D10585" s="0" t="n">
        <v>1.07566093977306</v>
      </c>
      <c r="E10585" s="12" t="n">
        <f aca="false">MIN(B10585,((1-$J$5)*$J$4*E10584+(1-$J$4)*$J$5*B10585)/(1-$J$4*$J$5))</f>
        <v>1.07825838515944</v>
      </c>
      <c r="F10585" s="12" t="n">
        <f aca="false">B10585*C10585*3.6/1000</f>
        <v>3.35636963581083</v>
      </c>
    </row>
    <row r="10586" customFormat="false" ht="15" hidden="false" customHeight="false" outlineLevel="0" collapsed="false">
      <c r="A10586" s="11" t="n">
        <v>43859.5833333333</v>
      </c>
      <c r="B10586" s="0" t="n">
        <v>2.363</v>
      </c>
      <c r="C10586" s="0" t="n">
        <v>135.512942139303</v>
      </c>
      <c r="D10586" s="0" t="n">
        <v>1.08506484719625</v>
      </c>
      <c r="E10586" s="12" t="n">
        <f aca="false">MIN(B10586,((1-$J$5)*$J$4*E10585+(1-$J$4)*$J$5*B10586)/(1-$J$4*$J$5))</f>
        <v>1.08774506744676</v>
      </c>
      <c r="F10586" s="12" t="n">
        <f aca="false">B10586*C10586*3.6/1000</f>
        <v>1.15278149619062</v>
      </c>
    </row>
    <row r="10587" customFormat="false" ht="15" hidden="false" customHeight="false" outlineLevel="0" collapsed="false">
      <c r="A10587" s="11" t="n">
        <v>43859.625</v>
      </c>
      <c r="B10587" s="0" t="n">
        <v>2.34</v>
      </c>
      <c r="C10587" s="0" t="n">
        <v>154.378075539207</v>
      </c>
      <c r="D10587" s="0" t="n">
        <v>1.09405173434333</v>
      </c>
      <c r="E10587" s="12" t="n">
        <f aca="false">MIN(B10587,((1-$J$5)*$J$4*E10586+(1-$J$4)*$J$5*B10587)/(1-$J$4*$J$5))</f>
        <v>1.09681022284303</v>
      </c>
      <c r="F10587" s="12" t="n">
        <f aca="false">B10587*C10587*3.6/1000</f>
        <v>1.30048090834228</v>
      </c>
    </row>
    <row r="10588" customFormat="false" ht="15" hidden="false" customHeight="false" outlineLevel="0" collapsed="false">
      <c r="A10588" s="11" t="n">
        <v>43859.6666666667</v>
      </c>
      <c r="B10588" s="0" t="n">
        <v>2.28</v>
      </c>
      <c r="C10588" s="0" t="n">
        <v>157.302050934126</v>
      </c>
      <c r="D10588" s="0" t="n">
        <v>1.10220533640917</v>
      </c>
      <c r="E10588" s="12" t="n">
        <f aca="false">MIN(B10588,((1-$J$5)*$J$4*E10587+(1-$J$4)*$J$5*B10588)/(1-$J$4*$J$5))</f>
        <v>1.10503410714545</v>
      </c>
      <c r="F10588" s="12" t="n">
        <f aca="false">B10588*C10588*3.6/1000</f>
        <v>1.29113523406731</v>
      </c>
    </row>
    <row r="10589" customFormat="false" ht="15" hidden="false" customHeight="false" outlineLevel="0" collapsed="false">
      <c r="A10589" s="11" t="n">
        <v>43859.7083333333</v>
      </c>
      <c r="B10589" s="0" t="n">
        <v>2.167</v>
      </c>
      <c r="C10589" s="0" t="n">
        <v>159.24370786541</v>
      </c>
      <c r="D10589" s="0" t="n">
        <v>1.10893324623276</v>
      </c>
      <c r="E10589" s="12" t="n">
        <f aca="false">MIN(B10589,((1-$J$5)*$J$4*E10588+(1-$J$4)*$J$5*B10589)/(1-$J$4*$J$5))</f>
        <v>1.11181937720895</v>
      </c>
      <c r="F10589" s="12" t="n">
        <f aca="false">B10589*C10589*3.6/1000</f>
        <v>1.24229201379963</v>
      </c>
    </row>
    <row r="10590" customFormat="false" ht="15" hidden="false" customHeight="false" outlineLevel="0" collapsed="false">
      <c r="A10590" s="11" t="n">
        <v>43859.75</v>
      </c>
      <c r="B10590" s="0" t="n">
        <v>2.064</v>
      </c>
      <c r="C10590" s="0" t="n">
        <v>163.109139695329</v>
      </c>
      <c r="D10590" s="0" t="n">
        <v>1.11437316345547</v>
      </c>
      <c r="E10590" s="12" t="n">
        <f aca="false">MIN(B10590,((1-$J$5)*$J$4*E10589+(1-$J$4)*$J$5*B10590)/(1-$J$4*$J$5))</f>
        <v>1.11730505468492</v>
      </c>
      <c r="F10590" s="12" t="n">
        <f aca="false">B10590*C10590*3.6/1000</f>
        <v>1.21196615159218</v>
      </c>
    </row>
    <row r="10591" customFormat="false" ht="15" hidden="false" customHeight="false" outlineLevel="0" collapsed="false">
      <c r="A10591" s="11" t="n">
        <v>43859.7916666667</v>
      </c>
      <c r="B10591" s="0" t="n">
        <v>2.005</v>
      </c>
      <c r="C10591" s="0" t="n">
        <v>160.212280687869</v>
      </c>
      <c r="D10591" s="0" t="n">
        <v>1.11904932221129</v>
      </c>
      <c r="E10591" s="12" t="n">
        <f aca="false">MIN(B10591,((1-$J$5)*$J$4*E10590+(1-$J$4)*$J$5*B10591)/(1-$J$4*$J$5))</f>
        <v>1.12201996317446</v>
      </c>
      <c r="F10591" s="12" t="n">
        <f aca="false">B10591*C10591*3.6/1000</f>
        <v>1.15641224200504</v>
      </c>
    </row>
    <row r="10592" customFormat="false" ht="15" hidden="false" customHeight="false" outlineLevel="0" collapsed="false">
      <c r="A10592" s="11" t="n">
        <v>43859.8333333333</v>
      </c>
      <c r="B10592" s="0" t="n">
        <v>1.926</v>
      </c>
      <c r="C10592" s="0" t="n">
        <v>134.50209441062</v>
      </c>
      <c r="D10592" s="0" t="n">
        <v>1.12274553136565</v>
      </c>
      <c r="E10592" s="12" t="n">
        <f aca="false">MIN(B10592,((1-$J$5)*$J$4*E10591+(1-$J$4)*$J$5*B10592)/(1-$J$4*$J$5))</f>
        <v>1.12574615817982</v>
      </c>
      <c r="F10592" s="12" t="n">
        <f aca="false">B10592*C10592*3.6/1000</f>
        <v>0.932583721805473</v>
      </c>
    </row>
    <row r="10593" customFormat="false" ht="15" hidden="false" customHeight="false" outlineLevel="0" collapsed="false">
      <c r="A10593" s="11" t="n">
        <v>43859.875</v>
      </c>
      <c r="B10593" s="0" t="n">
        <v>1.847</v>
      </c>
      <c r="C10593" s="0" t="n">
        <v>130.439140076302</v>
      </c>
      <c r="D10593" s="0" t="n">
        <v>1.12547784035337</v>
      </c>
      <c r="E10593" s="12" t="n">
        <f aca="false">MIN(B10593,((1-$J$5)*$J$4*E10592+(1-$J$4)*$J$5*B10593)/(1-$J$4*$J$5))</f>
        <v>1.12849992822628</v>
      </c>
      <c r="F10593" s="12" t="n">
        <f aca="false">B10593*C10593*3.6/1000</f>
        <v>0.867315930195349</v>
      </c>
    </row>
    <row r="10594" customFormat="false" ht="15" hidden="false" customHeight="false" outlineLevel="0" collapsed="false">
      <c r="A10594" s="11" t="n">
        <v>43859.9166666667</v>
      </c>
      <c r="B10594" s="0" t="n">
        <v>1.798</v>
      </c>
      <c r="C10594" s="0" t="n">
        <v>115.952637807309</v>
      </c>
      <c r="D10594" s="0" t="n">
        <v>1.12760508550057</v>
      </c>
      <c r="E10594" s="12" t="n">
        <f aca="false">MIN(B10594,((1-$J$5)*$J$4*E10593+(1-$J$4)*$J$5*B10594)/(1-$J$4*$J$5))</f>
        <v>1.13064325725056</v>
      </c>
      <c r="F10594" s="12" t="n">
        <f aca="false">B10594*C10594*3.6/1000</f>
        <v>0.750538233999148</v>
      </c>
    </row>
    <row r="10595" customFormat="false" ht="15" hidden="false" customHeight="false" outlineLevel="0" collapsed="false">
      <c r="A10595" s="11" t="n">
        <v>43859.9583333333</v>
      </c>
      <c r="B10595" s="0" t="n">
        <v>1.749</v>
      </c>
      <c r="C10595" s="0" t="n">
        <v>94.404513188542</v>
      </c>
      <c r="D10595" s="0" t="n">
        <v>1.12913717643183</v>
      </c>
      <c r="E10595" s="12" t="n">
        <f aca="false">MIN(B10595,((1-$J$5)*$J$4*E10594+(1-$J$4)*$J$5*B10595)/(1-$J$4*$J$5))</f>
        <v>1.13218620194165</v>
      </c>
      <c r="F10595" s="12" t="n">
        <f aca="false">B10595*C10595*3.6/1000</f>
        <v>0.594408576840336</v>
      </c>
    </row>
    <row r="10596" customFormat="false" ht="15" hidden="false" customHeight="false" outlineLevel="0" collapsed="false">
      <c r="A10596" s="11" t="n">
        <v>43860</v>
      </c>
      <c r="B10596" s="0" t="n">
        <v>1.707</v>
      </c>
      <c r="C10596" s="0" t="n">
        <v>72.6963329791369</v>
      </c>
      <c r="D10596" s="0" t="n">
        <v>1.13016390541448</v>
      </c>
      <c r="E10596" s="12" t="n">
        <f aca="false">MIN(B10596,((1-$J$5)*$J$4*E10595+(1-$J$4)*$J$5*B10596)/(1-$J$4*$J$5))</f>
        <v>1.13321937818644</v>
      </c>
      <c r="F10596" s="12" t="n">
        <f aca="false">B10596*C10596*3.6/1000</f>
        <v>0.446733505423392</v>
      </c>
    </row>
    <row r="10597" customFormat="false" ht="15" hidden="false" customHeight="false" outlineLevel="0" collapsed="false">
      <c r="A10597" s="11" t="n">
        <v>43860.0416666667</v>
      </c>
      <c r="B10597" s="0" t="n">
        <v>1.666</v>
      </c>
      <c r="C10597" s="0" t="n">
        <v>70.3203432558607</v>
      </c>
      <c r="D10597" s="0" t="n">
        <v>1.13070498416534</v>
      </c>
      <c r="E10597" s="12" t="n">
        <f aca="false">MIN(B10597,((1-$J$5)*$J$4*E10596+(1-$J$4)*$J$5*B10597)/(1-$J$4*$J$5))</f>
        <v>1.13376271627233</v>
      </c>
      <c r="F10597" s="12" t="n">
        <f aca="false">B10597*C10597*3.6/1000</f>
        <v>0.42175329071135</v>
      </c>
    </row>
    <row r="10598" customFormat="false" ht="15" hidden="false" customHeight="false" outlineLevel="0" collapsed="false">
      <c r="A10598" s="11" t="n">
        <v>43860.0833333333</v>
      </c>
      <c r="B10598" s="0" t="n">
        <v>1.618</v>
      </c>
      <c r="C10598" s="0" t="n">
        <v>78.5526669065793</v>
      </c>
      <c r="D10598" s="0" t="n">
        <v>1.13068832163409</v>
      </c>
      <c r="E10598" s="12" t="n">
        <f aca="false">MIN(B10598,((1-$J$5)*$J$4*E10597+(1-$J$4)*$J$5*B10598)/(1-$J$4*$J$5))</f>
        <v>1.13374356114428</v>
      </c>
      <c r="F10598" s="12" t="n">
        <f aca="false">B10598*C10598*3.6/1000</f>
        <v>0.457553574197443</v>
      </c>
    </row>
    <row r="10599" customFormat="false" ht="15" hidden="false" customHeight="false" outlineLevel="0" collapsed="false">
      <c r="A10599" s="11" t="n">
        <v>43860.125</v>
      </c>
      <c r="B10599" s="0" t="n">
        <v>1.612</v>
      </c>
      <c r="C10599" s="0" t="n">
        <v>71.8670125764437</v>
      </c>
      <c r="D10599" s="0" t="n">
        <v>1.13060332204953</v>
      </c>
      <c r="E10599" s="12" t="n">
        <f aca="false">MIN(B10599,((1-$J$5)*$J$4*E10598+(1-$J$4)*$J$5*B10599)/(1-$J$4*$J$5))</f>
        <v>1.13365552883548</v>
      </c>
      <c r="F10599" s="12" t="n">
        <f aca="false">B10599*C10599*3.6/1000</f>
        <v>0.417058647383618</v>
      </c>
    </row>
    <row r="10600" customFormat="false" ht="15" hidden="false" customHeight="false" outlineLevel="0" collapsed="false">
      <c r="A10600" s="11" t="n">
        <v>43860.1666666667</v>
      </c>
      <c r="B10600" s="0" t="n">
        <v>1.585</v>
      </c>
      <c r="C10600" s="0" t="n">
        <v>73.8769285988319</v>
      </c>
      <c r="D10600" s="0" t="n">
        <v>1.13021096980119</v>
      </c>
      <c r="E10600" s="12" t="n">
        <f aca="false">MIN(B10600,((1-$J$5)*$J$4*E10599+(1-$J$4)*$J$5*B10600)/(1-$J$4*$J$5))</f>
        <v>1.13325757943127</v>
      </c>
      <c r="F10600" s="12" t="n">
        <f aca="false">B10600*C10600*3.6/1000</f>
        <v>0.421541754584935</v>
      </c>
    </row>
    <row r="10601" customFormat="false" ht="15" hidden="false" customHeight="false" outlineLevel="0" collapsed="false">
      <c r="A10601" s="11" t="n">
        <v>43860.2083333333</v>
      </c>
      <c r="B10601" s="0" t="n">
        <v>1.571</v>
      </c>
      <c r="C10601" s="0" t="n">
        <v>69.1246977045773</v>
      </c>
      <c r="D10601" s="0" t="n">
        <v>1.12966495354455</v>
      </c>
      <c r="E10601" s="12" t="n">
        <f aca="false">MIN(B10601,((1-$J$5)*$J$4*E10600+(1-$J$4)*$J$5*B10601)/(1-$J$4*$J$5))</f>
        <v>1.13270473627755</v>
      </c>
      <c r="F10601" s="12" t="n">
        <f aca="false">B10601*C10601*3.6/1000</f>
        <v>0.390941640338008</v>
      </c>
    </row>
    <row r="10602" customFormat="false" ht="15" hidden="false" customHeight="false" outlineLevel="0" collapsed="false">
      <c r="A10602" s="11" t="n">
        <v>43860.25</v>
      </c>
      <c r="B10602" s="0" t="n">
        <v>1.558</v>
      </c>
      <c r="C10602" s="0" t="n">
        <v>60.5989456085854</v>
      </c>
      <c r="D10602" s="0" t="n">
        <v>1.12897922495208</v>
      </c>
      <c r="E10602" s="12" t="n">
        <f aca="false">MIN(B10602,((1-$J$5)*$J$4*E10601+(1-$J$4)*$J$5*B10602)/(1-$J$4*$J$5))</f>
        <v>1.1320110832911</v>
      </c>
      <c r="F10602" s="12" t="n">
        <f aca="false">B10602*C10602*3.6/1000</f>
        <v>0.339887366129434</v>
      </c>
    </row>
    <row r="10603" customFormat="false" ht="15" hidden="false" customHeight="false" outlineLevel="0" collapsed="false">
      <c r="A10603" s="11" t="n">
        <v>43860.2916666667</v>
      </c>
      <c r="B10603" s="0" t="n">
        <v>1.551</v>
      </c>
      <c r="C10603" s="0" t="n">
        <v>59.356678426563</v>
      </c>
      <c r="D10603" s="0" t="n">
        <v>1.12822468215599</v>
      </c>
      <c r="E10603" s="12" t="n">
        <f aca="false">MIN(B10603,((1-$J$5)*$J$4*E10602+(1-$J$4)*$J$5*B10603)/(1-$J$4*$J$5))</f>
        <v>1.13124813298976</v>
      </c>
      <c r="F10603" s="12" t="n">
        <f aca="false">B10603*C10603*3.6/1000</f>
        <v>0.331423949662557</v>
      </c>
    </row>
    <row r="10604" customFormat="false" ht="15" hidden="false" customHeight="false" outlineLevel="0" collapsed="false">
      <c r="A10604" s="11" t="n">
        <v>43860.3333333333</v>
      </c>
      <c r="B10604" s="0" t="n">
        <v>1.538</v>
      </c>
      <c r="C10604" s="0" t="n">
        <v>60.5989456085854</v>
      </c>
      <c r="D10604" s="0" t="n">
        <v>1.12733384223349</v>
      </c>
      <c r="E10604" s="12" t="n">
        <f aca="false">MIN(B10604,((1-$J$5)*$J$4*E10603+(1-$J$4)*$J$5*B10604)/(1-$J$4*$J$5))</f>
        <v>1.13034783425846</v>
      </c>
      <c r="F10604" s="12" t="n">
        <f aca="false">B10604*C10604*3.6/1000</f>
        <v>0.335524242045616</v>
      </c>
    </row>
    <row r="10605" customFormat="false" ht="15" hidden="false" customHeight="false" outlineLevel="0" collapsed="false">
      <c r="A10605" s="11" t="n">
        <v>43860.375</v>
      </c>
      <c r="B10605" s="0" t="n">
        <v>1.544</v>
      </c>
      <c r="C10605" s="0" t="n">
        <v>60.5989456085854</v>
      </c>
      <c r="D10605" s="0" t="n">
        <v>1.12652620227304</v>
      </c>
      <c r="E10605" s="12" t="n">
        <f aca="false">MIN(B10605,((1-$J$5)*$J$4*E10604+(1-$J$4)*$J$5*B10605)/(1-$J$4*$J$5))</f>
        <v>1.12953156021796</v>
      </c>
      <c r="F10605" s="12" t="n">
        <f aca="false">B10605*C10605*3.6/1000</f>
        <v>0.336833179270761</v>
      </c>
    </row>
    <row r="10606" customFormat="false" ht="15" hidden="false" customHeight="false" outlineLevel="0" collapsed="false">
      <c r="A10606" s="11" t="n">
        <v>43860.4166666667</v>
      </c>
      <c r="B10606" s="0" t="n">
        <v>1.524</v>
      </c>
      <c r="C10606" s="0" t="n">
        <v>60.5989456085854</v>
      </c>
      <c r="D10606" s="0" t="n">
        <v>1.12550308986106</v>
      </c>
      <c r="E10606" s="12" t="n">
        <f aca="false">MIN(B10606,((1-$J$5)*$J$4*E10605+(1-$J$4)*$J$5*B10606)/(1-$J$4*$J$5))</f>
        <v>1.12849809135111</v>
      </c>
      <c r="F10606" s="12" t="n">
        <f aca="false">B10606*C10606*3.6/1000</f>
        <v>0.332470055186943</v>
      </c>
    </row>
    <row r="10607" customFormat="false" ht="15" hidden="false" customHeight="false" outlineLevel="0" collapsed="false">
      <c r="A10607" s="11" t="n">
        <v>43860.4583333333</v>
      </c>
      <c r="B10607" s="0" t="n">
        <v>1.518</v>
      </c>
      <c r="C10607" s="0" t="n">
        <v>63.0643606851278</v>
      </c>
      <c r="D10607" s="0" t="n">
        <v>1.12442812384731</v>
      </c>
      <c r="E10607" s="12" t="n">
        <f aca="false">MIN(B10607,((1-$J$5)*$J$4*E10606+(1-$J$4)*$J$5*B10607)/(1-$J$4*$J$5))</f>
        <v>1.12741245557926</v>
      </c>
      <c r="F10607" s="12" t="n">
        <f aca="false">B10607*C10607*3.6/1000</f>
        <v>0.344634118272086</v>
      </c>
    </row>
    <row r="10608" customFormat="false" ht="15" hidden="false" customHeight="false" outlineLevel="0" collapsed="false">
      <c r="A10608" s="11" t="n">
        <v>43860.5</v>
      </c>
      <c r="B10608" s="0" t="n">
        <v>1.511</v>
      </c>
      <c r="C10608" s="0" t="n">
        <v>60.5989456085854</v>
      </c>
      <c r="D10608" s="0" t="n">
        <v>1.12329071848902</v>
      </c>
      <c r="E10608" s="12" t="n">
        <f aca="false">MIN(B10608,((1-$J$5)*$J$4*E10607+(1-$J$4)*$J$5*B10608)/(1-$J$4*$J$5))</f>
        <v>1.12626398019904</v>
      </c>
      <c r="F10608" s="12" t="n">
        <f aca="false">B10608*C10608*3.6/1000</f>
        <v>0.329634024532461</v>
      </c>
    </row>
    <row r="10609" customFormat="false" ht="15" hidden="false" customHeight="false" outlineLevel="0" collapsed="false">
      <c r="A10609" s="11" t="n">
        <v>43860.5416666667</v>
      </c>
      <c r="B10609" s="0" t="n">
        <v>1.511</v>
      </c>
      <c r="C10609" s="0" t="n">
        <v>60.5989456085854</v>
      </c>
      <c r="D10609" s="0" t="n">
        <v>1.12217194134706</v>
      </c>
      <c r="E10609" s="12" t="n">
        <f aca="false">MIN(B10609,((1-$J$5)*$J$4*E10608+(1-$J$4)*$J$5*B10609)/(1-$J$4*$J$5))</f>
        <v>1.1251344253358</v>
      </c>
      <c r="F10609" s="12" t="n">
        <f aca="false">B10609*C10609*3.6/1000</f>
        <v>0.329634024532461</v>
      </c>
    </row>
    <row r="10610" customFormat="false" ht="15" hidden="false" customHeight="false" outlineLevel="0" collapsed="false">
      <c r="A10610" s="11" t="n">
        <v>43860.5833333333</v>
      </c>
      <c r="B10610" s="0" t="n">
        <v>1.504</v>
      </c>
      <c r="C10610" s="0" t="n">
        <v>63.0643606851278</v>
      </c>
      <c r="D10610" s="0" t="n">
        <v>1.1209914423912</v>
      </c>
      <c r="E10610" s="12" t="n">
        <f aca="false">MIN(B10610,((1-$J$5)*$J$4*E10609+(1-$J$4)*$J$5*B10610)/(1-$J$4*$J$5))</f>
        <v>1.1239427544077</v>
      </c>
      <c r="F10610" s="12" t="n">
        <f aca="false">B10610*C10610*3.6/1000</f>
        <v>0.341455674493556</v>
      </c>
    </row>
    <row r="10611" customFormat="false" ht="15" hidden="false" customHeight="false" outlineLevel="0" collapsed="false">
      <c r="A10611" s="11" t="n">
        <v>43860.625</v>
      </c>
      <c r="B10611" s="0" t="n">
        <v>1.551</v>
      </c>
      <c r="C10611" s="0" t="n">
        <v>56.8520022030149</v>
      </c>
      <c r="D10611" s="0" t="n">
        <v>1.12036772203273</v>
      </c>
      <c r="E10611" s="12" t="n">
        <f aca="false">MIN(B10611,((1-$J$5)*$J$4*E10610+(1-$J$4)*$J$5*B10611)/(1-$J$4*$J$5))</f>
        <v>1.12331272550477</v>
      </c>
      <c r="F10611" s="12" t="n">
        <f aca="false">B10611*C10611*3.6/1000</f>
        <v>0.317438839500754</v>
      </c>
    </row>
    <row r="10612" customFormat="false" ht="15" hidden="false" customHeight="false" outlineLevel="0" collapsed="false">
      <c r="A10612" s="11" t="n">
        <v>43860.6666666667</v>
      </c>
      <c r="B10612" s="0" t="n">
        <v>1.524</v>
      </c>
      <c r="C10612" s="0" t="n">
        <v>64.287884415969</v>
      </c>
      <c r="D10612" s="0" t="n">
        <v>1.11944547208051</v>
      </c>
      <c r="E10612" s="12" t="n">
        <f aca="false">MIN(B10612,((1-$J$5)*$J$4*E10611+(1-$J$4)*$J$5*B10612)/(1-$J$4*$J$5))</f>
        <v>1.12238170861013</v>
      </c>
      <c r="F10612" s="12" t="n">
        <f aca="false">B10612*C10612*3.6/1000</f>
        <v>0.352709049059773</v>
      </c>
    </row>
    <row r="10613" customFormat="false" ht="15" hidden="false" customHeight="false" outlineLevel="0" collapsed="false">
      <c r="A10613" s="11" t="n">
        <v>43860.7083333333</v>
      </c>
      <c r="B10613" s="0" t="n">
        <v>1.511</v>
      </c>
      <c r="C10613" s="0" t="n">
        <v>63.0643606851278</v>
      </c>
      <c r="D10613" s="0" t="n">
        <v>1.11838967167892</v>
      </c>
      <c r="E10613" s="12" t="n">
        <f aca="false">MIN(B10613,((1-$J$5)*$J$4*E10612+(1-$J$4)*$J$5*B10613)/(1-$J$4*$J$5))</f>
        <v>1.12131611209266</v>
      </c>
      <c r="F10613" s="12" t="n">
        <f aca="false">B10613*C10613*3.6/1000</f>
        <v>0.343044896382821</v>
      </c>
    </row>
    <row r="10614" customFormat="false" ht="15" hidden="false" customHeight="false" outlineLevel="0" collapsed="false">
      <c r="A10614" s="11" t="n">
        <v>43860.75</v>
      </c>
      <c r="B10614" s="0" t="n">
        <v>1.524</v>
      </c>
      <c r="C10614" s="0" t="n">
        <v>66.7174308716182</v>
      </c>
      <c r="D10614" s="0" t="n">
        <v>1.11749981787257</v>
      </c>
      <c r="E10614" s="12" t="n">
        <f aca="false">MIN(B10614,((1-$J$5)*$J$4*E10613+(1-$J$4)*$J$5*B10614)/(1-$J$4*$J$5))</f>
        <v>1.12041798833496</v>
      </c>
      <c r="F10614" s="12" t="n">
        <f aca="false">B10614*C10614*3.6/1000</f>
        <v>0.366038512734046</v>
      </c>
    </row>
    <row r="10615" customFormat="false" ht="15" hidden="false" customHeight="false" outlineLevel="0" collapsed="false">
      <c r="A10615" s="11" t="n">
        <v>43860.7916666667</v>
      </c>
      <c r="B10615" s="0" t="n">
        <v>1.538</v>
      </c>
      <c r="C10615" s="0" t="n">
        <v>64.287884415969</v>
      </c>
      <c r="D10615" s="0" t="n">
        <v>1.11678462781009</v>
      </c>
      <c r="E10615" s="12" t="n">
        <f aca="false">MIN(B10615,((1-$J$5)*$J$4*E10614+(1-$J$4)*$J$5*B10615)/(1-$J$4*$J$5))</f>
        <v>1.11969611043817</v>
      </c>
      <c r="F10615" s="12" t="n">
        <f aca="false">B10615*C10615*3.6/1000</f>
        <v>0.355949158434337</v>
      </c>
    </row>
    <row r="10616" customFormat="false" ht="15" hidden="false" customHeight="false" outlineLevel="0" collapsed="false">
      <c r="A10616" s="11" t="n">
        <v>43860.8333333333</v>
      </c>
      <c r="B10616" s="0" t="n">
        <v>1.538</v>
      </c>
      <c r="C10616" s="0" t="n">
        <v>60.5989456085854</v>
      </c>
      <c r="D10616" s="0" t="n">
        <v>1.11608115099928</v>
      </c>
      <c r="E10616" s="12" t="n">
        <f aca="false">MIN(B10616,((1-$J$5)*$J$4*E10615+(1-$J$4)*$J$5*B10616)/(1-$J$4*$J$5))</f>
        <v>1.11898612509323</v>
      </c>
      <c r="F10616" s="12" t="n">
        <f aca="false">B10616*C10616*3.6/1000</f>
        <v>0.335524242045616</v>
      </c>
    </row>
    <row r="10617" customFormat="false" ht="15" hidden="false" customHeight="false" outlineLevel="0" collapsed="false">
      <c r="A10617" s="11" t="n">
        <v>43860.875</v>
      </c>
      <c r="B10617" s="0" t="n">
        <v>1.805</v>
      </c>
      <c r="C10617" s="0" t="n">
        <v>59.356678426563</v>
      </c>
      <c r="D10617" s="0" t="n">
        <v>1.11844233834186</v>
      </c>
      <c r="E10617" s="12" t="n">
        <f aca="false">MIN(B10617,((1-$J$5)*$J$4*E10616+(1-$J$4)*$J$5*B10617)/(1-$J$4*$J$5))</f>
        <v>1.12136691380668</v>
      </c>
      <c r="F10617" s="12" t="n">
        <f aca="false">B10617*C10617*3.6/1000</f>
        <v>0.385699696415806</v>
      </c>
    </row>
    <row r="10618" customFormat="false" ht="15" hidden="false" customHeight="false" outlineLevel="0" collapsed="false">
      <c r="A10618" s="11" t="n">
        <v>43860.9166666667</v>
      </c>
      <c r="B10618" s="0" t="n">
        <v>1.854</v>
      </c>
      <c r="C10618" s="0" t="n">
        <v>112.789533769447</v>
      </c>
      <c r="D10618" s="0" t="n">
        <v>1.12132516917634</v>
      </c>
      <c r="E10618" s="12" t="n">
        <f aca="false">MIN(B10618,((1-$J$5)*$J$4*E10617+(1-$J$4)*$J$5*B10618)/(1-$J$4*$J$5))</f>
        <v>1.1242735544359</v>
      </c>
      <c r="F10618" s="12" t="n">
        <f aca="false">B10618*C10618*3.6/1000</f>
        <v>0.752802464190794</v>
      </c>
    </row>
    <row r="10619" customFormat="false" ht="15" hidden="false" customHeight="false" outlineLevel="0" collapsed="false">
      <c r="A10619" s="11" t="n">
        <v>43860.9583333333</v>
      </c>
      <c r="B10619" s="0" t="n">
        <v>1.819</v>
      </c>
      <c r="C10619" s="0" t="n">
        <v>154.378075539207</v>
      </c>
      <c r="D10619" s="0" t="n">
        <v>1.12376056083256</v>
      </c>
      <c r="E10619" s="12" t="n">
        <f aca="false">MIN(B10619,((1-$J$5)*$J$4*E10618+(1-$J$4)*$J$5*B10619)/(1-$J$4*$J$5))</f>
        <v>1.12672868533481</v>
      </c>
      <c r="F10619" s="12" t="n">
        <f aca="false">B10619*C10619*3.6/1000</f>
        <v>1.01092938986094</v>
      </c>
    </row>
    <row r="10620" customFormat="false" ht="15" hidden="false" customHeight="false" outlineLevel="0" collapsed="false">
      <c r="A10620" s="11" t="n">
        <v>43861</v>
      </c>
      <c r="B10620" s="0" t="n">
        <v>1.742</v>
      </c>
      <c r="C10620" s="0" t="n">
        <v>143.53261853862</v>
      </c>
      <c r="D10620" s="0" t="n">
        <v>1.12527557174293</v>
      </c>
      <c r="E10620" s="12" t="n">
        <f aca="false">MIN(B10620,((1-$J$5)*$J$4*E10619+(1-$J$4)*$J$5*B10620)/(1-$J$4*$J$5))</f>
        <v>1.12825539562584</v>
      </c>
      <c r="F10620" s="12" t="n">
        <f aca="false">B10620*C10620*3.6/1000</f>
        <v>0.900121757379393</v>
      </c>
    </row>
    <row r="10621" customFormat="false" ht="15" hidden="false" customHeight="false" outlineLevel="0" collapsed="false">
      <c r="A10621" s="11" t="n">
        <v>43861.0416666667</v>
      </c>
      <c r="B10621" s="0" t="n">
        <v>1.673</v>
      </c>
      <c r="C10621" s="0" t="n">
        <v>149.473155997153</v>
      </c>
      <c r="D10621" s="0" t="n">
        <v>1.12597675566674</v>
      </c>
      <c r="E10621" s="12" t="n">
        <f aca="false">MIN(B10621,((1-$J$5)*$J$4*E10620+(1-$J$4)*$J$5*B10621)/(1-$J$4*$J$5))</f>
        <v>1.12896123754304</v>
      </c>
      <c r="F10621" s="12" t="n">
        <f aca="false">B10621*C10621*3.6/1000</f>
        <v>0.900246923939652</v>
      </c>
    </row>
    <row r="10622" customFormat="false" ht="15" hidden="false" customHeight="false" outlineLevel="0" collapsed="false">
      <c r="A10622" s="11" t="n">
        <v>43861.0833333333</v>
      </c>
      <c r="B10622" s="0" t="n">
        <v>1.646</v>
      </c>
      <c r="C10622" s="0" t="n">
        <v>102.076084208648</v>
      </c>
      <c r="D10622" s="0" t="n">
        <v>1.12635771095749</v>
      </c>
      <c r="E10622" s="12" t="n">
        <f aca="false">MIN(B10622,((1-$J$5)*$J$4*E10621+(1-$J$4)*$J$5*B10622)/(1-$J$4*$J$5))</f>
        <v>1.12934408371202</v>
      </c>
      <c r="F10622" s="12" t="n">
        <f aca="false">B10622*C10622*3.6/1000</f>
        <v>0.604862044586764</v>
      </c>
    </row>
    <row r="10623" customFormat="false" ht="15" hidden="false" customHeight="false" outlineLevel="0" collapsed="false">
      <c r="A10623" s="11" t="n">
        <v>43861.125</v>
      </c>
      <c r="B10623" s="0" t="n">
        <v>1.714</v>
      </c>
      <c r="C10623" s="0" t="n">
        <v>99.899611371682</v>
      </c>
      <c r="D10623" s="0" t="n">
        <v>1.12751000645658</v>
      </c>
      <c r="E10623" s="12" t="n">
        <f aca="false">MIN(B10623,((1-$J$5)*$J$4*E10622+(1-$J$4)*$J$5*B10623)/(1-$J$4*$J$5))</f>
        <v>1.13050480720935</v>
      </c>
      <c r="F10623" s="12" t="n">
        <f aca="false">B10623*C10623*3.6/1000</f>
        <v>0.616420562007827</v>
      </c>
    </row>
    <row r="10624" customFormat="false" ht="15" hidden="false" customHeight="false" outlineLevel="0" collapsed="false">
      <c r="A10624" s="11" t="n">
        <v>43861.1666666667</v>
      </c>
      <c r="B10624" s="0" t="n">
        <v>1.777</v>
      </c>
      <c r="C10624" s="0" t="n">
        <v>143.53261853862</v>
      </c>
      <c r="D10624" s="0" t="n">
        <v>1.1293638343379</v>
      </c>
      <c r="E10624" s="12" t="n">
        <f aca="false">MIN(B10624,((1-$J$5)*$J$4*E10623+(1-$J$4)*$J$5*B10624)/(1-$J$4*$J$5))</f>
        <v>1.13237293229651</v>
      </c>
      <c r="F10624" s="12" t="n">
        <f aca="false">B10624*C10624*3.6/1000</f>
        <v>0.918206867315259</v>
      </c>
    </row>
    <row r="10625" customFormat="false" ht="15" hidden="false" customHeight="false" outlineLevel="0" collapsed="false">
      <c r="A10625" s="11" t="n">
        <v>43861.2083333333</v>
      </c>
      <c r="B10625" s="0" t="n">
        <v>1.777</v>
      </c>
      <c r="C10625" s="0" t="n">
        <v>148.487288135306</v>
      </c>
      <c r="D10625" s="0" t="n">
        <v>1.13118730056622</v>
      </c>
      <c r="E10625" s="12" t="n">
        <f aca="false">MIN(B10625,((1-$J$5)*$J$4*E10624+(1-$J$4)*$J$5*B10625)/(1-$J$4*$J$5))</f>
        <v>1.13421028102309</v>
      </c>
      <c r="F10625" s="12" t="n">
        <f aca="false">B10625*C10625*3.6/1000</f>
        <v>0.949902879659182</v>
      </c>
    </row>
    <row r="10626" customFormat="false" ht="15" hidden="false" customHeight="false" outlineLevel="0" collapsed="false">
      <c r="A10626" s="11" t="n">
        <v>43861.25</v>
      </c>
      <c r="B10626" s="0" t="n">
        <v>1.791</v>
      </c>
      <c r="C10626" s="0" t="n">
        <v>151.439959894871</v>
      </c>
      <c r="D10626" s="0" t="n">
        <v>1.13314099228058</v>
      </c>
      <c r="E10626" s="12" t="n">
        <f aca="false">MIN(B10626,((1-$J$5)*$J$4*E10625+(1-$J$4)*$J$5*B10626)/(1-$J$4*$J$5))</f>
        <v>1.13617881016604</v>
      </c>
      <c r="F10626" s="12" t="n">
        <f aca="false">B10626*C10626*3.6/1000</f>
        <v>0.976424285418169</v>
      </c>
    </row>
    <row r="10627" customFormat="false" ht="15" hidden="false" customHeight="false" outlineLevel="0" collapsed="false">
      <c r="A10627" s="11" t="n">
        <v>43861.2916666667</v>
      </c>
      <c r="B10627" s="0" t="n">
        <v>1.89</v>
      </c>
      <c r="C10627" s="0" t="n">
        <v>309.142755528097</v>
      </c>
      <c r="D10627" s="0" t="n">
        <v>1.13619475095214</v>
      </c>
      <c r="E10627" s="12" t="n">
        <f aca="false">MIN(B10627,((1-$J$5)*$J$4*E10626+(1-$J$4)*$J$5*B10627)/(1-$J$4*$J$5))</f>
        <v>1.13925658924073</v>
      </c>
      <c r="F10627" s="12" t="n">
        <f aca="false">B10627*C10627*3.6/1000</f>
        <v>2.10340730861317</v>
      </c>
    </row>
    <row r="10628" customFormat="false" ht="15" hidden="false" customHeight="false" outlineLevel="0" collapsed="false">
      <c r="A10628" s="11" t="n">
        <v>43861.3333333333</v>
      </c>
      <c r="B10628" s="0" t="n">
        <v>2.204</v>
      </c>
      <c r="C10628" s="0" t="n">
        <v>337.48392382147</v>
      </c>
      <c r="D10628" s="0" t="n">
        <v>1.14278908306556</v>
      </c>
      <c r="E10628" s="12" t="n">
        <f aca="false">MIN(B10628,((1-$J$5)*$J$4*E10627+(1-$J$4)*$J$5*B10628)/(1-$J$4*$J$5))</f>
        <v>1.14590475086774</v>
      </c>
      <c r="F10628" s="12" t="n">
        <f aca="false">B10628*C10628*3.6/1000</f>
        <v>2.67773244516907</v>
      </c>
    </row>
    <row r="10629" customFormat="false" ht="15" hidden="false" customHeight="false" outlineLevel="0" collapsed="false">
      <c r="A10629" s="11" t="n">
        <v>43861.375</v>
      </c>
      <c r="B10629" s="0" t="n">
        <v>2.526</v>
      </c>
      <c r="C10629" s="0" t="n">
        <v>375.401383119891</v>
      </c>
      <c r="D10629" s="0" t="n">
        <v>1.15295748169071</v>
      </c>
      <c r="E10629" s="12" t="n">
        <f aca="false">MIN(B10629,((1-$J$5)*$J$4*E10628+(1-$J$4)*$J$5*B10629)/(1-$J$4*$J$5))</f>
        <v>1.15615673190781</v>
      </c>
      <c r="F10629" s="12" t="n">
        <f aca="false">B10629*C10629*3.6/1000</f>
        <v>3.41375001753904</v>
      </c>
    </row>
    <row r="10630" customFormat="false" ht="15" hidden="false" customHeight="false" outlineLevel="0" collapsed="false">
      <c r="A10630" s="11" t="n">
        <v>43861.4166666667</v>
      </c>
      <c r="B10630" s="0" t="n">
        <v>2.557</v>
      </c>
      <c r="C10630" s="0" t="n">
        <v>314.046740846053</v>
      </c>
      <c r="D10630" s="0" t="n">
        <v>1.16331382888584</v>
      </c>
      <c r="E10630" s="12" t="n">
        <f aca="false">MIN(B10630,((1-$J$5)*$J$4*E10629+(1-$J$4)*$J$5*B10630)/(1-$J$4*$J$5))</f>
        <v>1.16659731293074</v>
      </c>
      <c r="F10630" s="12" t="n">
        <f aca="false">B10630*C10630*3.6/1000</f>
        <v>2.89086305883609</v>
      </c>
    </row>
    <row r="10631" customFormat="false" ht="15" hidden="false" customHeight="false" outlineLevel="0" collapsed="false">
      <c r="A10631" s="11" t="n">
        <v>43861.4583333333</v>
      </c>
      <c r="B10631" s="0" t="n">
        <v>2.471</v>
      </c>
      <c r="C10631" s="0" t="n">
        <v>261.489826918432</v>
      </c>
      <c r="D10631" s="0" t="n">
        <v>1.1725171524544</v>
      </c>
      <c r="E10631" s="12" t="n">
        <f aca="false">MIN(B10631,((1-$J$5)*$J$4*E10630+(1-$J$4)*$J$5*B10631)/(1-$J$4*$J$5))</f>
        <v>1.17587412820371</v>
      </c>
      <c r="F10631" s="12" t="n">
        <f aca="false">B10631*C10631*3.6/1000</f>
        <v>2.3261089043356</v>
      </c>
    </row>
    <row r="10632" customFormat="false" ht="15" hidden="false" customHeight="false" outlineLevel="0" collapsed="false">
      <c r="A10632" s="11" t="n">
        <v>43861.5</v>
      </c>
      <c r="B10632" s="0" t="n">
        <v>2.34</v>
      </c>
      <c r="C10632" s="0" t="n">
        <v>256.349583190052</v>
      </c>
      <c r="D10632" s="0" t="n">
        <v>1.1800717617869</v>
      </c>
      <c r="E10632" s="12" t="n">
        <f aca="false">MIN(B10632,((1-$J$5)*$J$4*E10631+(1-$J$4)*$J$5*B10632)/(1-$J$4*$J$5))</f>
        <v>1.18348740451008</v>
      </c>
      <c r="F10632" s="12" t="n">
        <f aca="false">B10632*C10632*3.6/1000</f>
        <v>2.159488888793</v>
      </c>
    </row>
    <row r="10633" customFormat="false" ht="15" hidden="false" customHeight="false" outlineLevel="0" collapsed="false">
      <c r="A10633" s="11" t="n">
        <v>43861.5416666667</v>
      </c>
      <c r="B10633" s="0" t="n">
        <v>2.242</v>
      </c>
      <c r="C10633" s="0" t="n">
        <v>263.19752709053</v>
      </c>
      <c r="D10633" s="0" t="n">
        <v>1.18638201394326</v>
      </c>
      <c r="E10633" s="12" t="n">
        <f aca="false">MIN(B10633,((1-$J$5)*$J$4*E10632+(1-$J$4)*$J$5*B10633)/(1-$J$4*$J$5))</f>
        <v>1.18984510789542</v>
      </c>
      <c r="F10633" s="12" t="n">
        <f aca="false">B10633*C10633*3.6/1000</f>
        <v>2.12431988065309</v>
      </c>
    </row>
    <row r="10634" customFormat="false" ht="15" hidden="false" customHeight="false" outlineLevel="0" collapsed="false">
      <c r="A10634" s="11" t="n">
        <v>43861.5833333333</v>
      </c>
      <c r="B10634" s="0" t="n">
        <v>2.137</v>
      </c>
      <c r="C10634" s="0" t="n">
        <v>298.44871945754</v>
      </c>
      <c r="D10634" s="0" t="n">
        <v>1.19138824383632</v>
      </c>
      <c r="E10634" s="12" t="n">
        <f aca="false">MIN(B10634,((1-$J$5)*$J$4*E10633+(1-$J$4)*$J$5*B10634)/(1-$J$4*$J$5))</f>
        <v>1.1948871983749</v>
      </c>
      <c r="F10634" s="12" t="n">
        <f aca="false">B10634*C10634*3.6/1000</f>
        <v>2.29602568853075</v>
      </c>
    </row>
    <row r="10635" customFormat="false" ht="15" hidden="false" customHeight="false" outlineLevel="0" collapsed="false">
      <c r="A10635" s="11" t="n">
        <v>43861.625</v>
      </c>
      <c r="B10635" s="0" t="n">
        <v>2.078</v>
      </c>
      <c r="C10635" s="0" t="n">
        <v>362.875126880345</v>
      </c>
      <c r="D10635" s="0" t="n">
        <v>1.19563781811404</v>
      </c>
      <c r="E10635" s="12" t="n">
        <f aca="false">MIN(B10635,((1-$J$5)*$J$4*E10634+(1-$J$4)*$J$5*B10635)/(1-$J$4*$J$5))</f>
        <v>1.19916582772622</v>
      </c>
      <c r="F10635" s="12" t="n">
        <f aca="false">B10635*C10635*3.6/1000</f>
        <v>2.71459624916648</v>
      </c>
    </row>
    <row r="10636" customFormat="false" ht="15" hidden="false" customHeight="false" outlineLevel="0" collapsed="false">
      <c r="A10636" s="11" t="n">
        <v>43861.6666666667</v>
      </c>
      <c r="B10636" s="0" t="n">
        <v>2.071</v>
      </c>
      <c r="C10636" s="0" t="n">
        <v>400.142952148546</v>
      </c>
      <c r="D10636" s="0" t="n">
        <v>1.19973774870298</v>
      </c>
      <c r="E10636" s="12" t="n">
        <f aca="false">MIN(B10636,((1-$J$5)*$J$4*E10635+(1-$J$4)*$J$5*B10636)/(1-$J$4*$J$5))</f>
        <v>1.2032932440734</v>
      </c>
      <c r="F10636" s="12" t="n">
        <f aca="false">B10636*C10636*3.6/1000</f>
        <v>2.9833057940387</v>
      </c>
    </row>
    <row r="10637" customFormat="false" ht="15" hidden="false" customHeight="false" outlineLevel="0" collapsed="false">
      <c r="A10637" s="11" t="n">
        <v>43861.7083333333</v>
      </c>
      <c r="B10637" s="0" t="n">
        <v>2.005</v>
      </c>
      <c r="C10637" s="0" t="n">
        <v>400.142952148546</v>
      </c>
      <c r="D10637" s="0" t="n">
        <v>1.20301582193962</v>
      </c>
      <c r="E10637" s="12" t="n">
        <f aca="false">MIN(B10637,((1-$J$5)*$J$4*E10636+(1-$J$4)*$J$5*B10637)/(1-$J$4*$J$5))</f>
        <v>1.20659154318257</v>
      </c>
      <c r="F10637" s="12" t="n">
        <f aca="false">B10637*C10637*3.6/1000</f>
        <v>2.8882318286082</v>
      </c>
    </row>
    <row r="10638" customFormat="false" ht="15" hidden="false" customHeight="false" outlineLevel="0" collapsed="false">
      <c r="A10638" s="11" t="n">
        <v>43861.75</v>
      </c>
      <c r="B10638" s="0" t="n">
        <v>1.976</v>
      </c>
      <c r="C10638" s="0" t="n">
        <v>396.303236256385</v>
      </c>
      <c r="D10638" s="0" t="n">
        <v>1.20590859273961</v>
      </c>
      <c r="E10638" s="12" t="n">
        <f aca="false">MIN(B10638,((1-$J$5)*$J$4*E10637+(1-$J$4)*$J$5*B10638)/(1-$J$4*$J$5))</f>
        <v>1.20950107294892</v>
      </c>
      <c r="F10638" s="12" t="n">
        <f aca="false">B10638*C10638*3.6/1000</f>
        <v>2.81914270143342</v>
      </c>
    </row>
    <row r="10639" customFormat="false" ht="15" hidden="false" customHeight="false" outlineLevel="0" collapsed="false">
      <c r="A10639" s="11" t="n">
        <v>43861.7916666667</v>
      </c>
      <c r="B10639" s="0" t="n">
        <v>1.94</v>
      </c>
      <c r="C10639" s="0" t="n">
        <v>213.304880665522</v>
      </c>
      <c r="D10639" s="0" t="n">
        <v>1.20834232657488</v>
      </c>
      <c r="E10639" s="12" t="n">
        <f aca="false">MIN(B10639,((1-$J$5)*$J$4*E10638+(1-$J$4)*$J$5*B10639)/(1-$J$4*$J$5))</f>
        <v>1.21194751326277</v>
      </c>
      <c r="F10639" s="12" t="n">
        <f aca="false">B10639*C10639*3.6/1000</f>
        <v>1.489721286568</v>
      </c>
    </row>
    <row r="10640" customFormat="false" ht="15" hidden="false" customHeight="false" outlineLevel="0" collapsed="false">
      <c r="A10640" s="11" t="n">
        <v>43861.8333333333</v>
      </c>
      <c r="B10640" s="0" t="n">
        <v>1.911</v>
      </c>
      <c r="C10640" s="0" t="n">
        <v>185.84214822806</v>
      </c>
      <c r="D10640" s="0" t="n">
        <v>1.21040458640935</v>
      </c>
      <c r="E10640" s="12" t="n">
        <f aca="false">MIN(B10640,((1-$J$5)*$J$4*E10639+(1-$J$4)*$J$5*B10640)/(1-$J$4*$J$5))</f>
        <v>1.21401921815136</v>
      </c>
      <c r="F10640" s="12" t="n">
        <f aca="false">B10640*C10640*3.6/1000</f>
        <v>1.27851964294976</v>
      </c>
    </row>
    <row r="10641" customFormat="false" ht="15" hidden="false" customHeight="false" outlineLevel="0" collapsed="false">
      <c r="A10641" s="11" t="n">
        <v>43861.875</v>
      </c>
      <c r="B10641" s="0" t="n">
        <v>1.854</v>
      </c>
      <c r="C10641" s="0" t="n">
        <v>176.461058704734</v>
      </c>
      <c r="D10641" s="0" t="n">
        <v>1.21178127641316</v>
      </c>
      <c r="E10641" s="12" t="n">
        <f aca="false">MIN(B10641,((1-$J$5)*$J$4*E10640+(1-$J$4)*$J$5*B10641)/(1-$J$4*$J$5))</f>
        <v>1.2153994616744</v>
      </c>
      <c r="F10641" s="12" t="n">
        <f aca="false">B10641*C10641*3.6/1000</f>
        <v>1.17777169021888</v>
      </c>
    </row>
    <row r="10642" customFormat="false" ht="15" hidden="false" customHeight="false" outlineLevel="0" collapsed="false">
      <c r="A10642" s="11" t="n">
        <v>43861.9166666667</v>
      </c>
      <c r="B10642" s="0" t="n">
        <v>1.833</v>
      </c>
      <c r="C10642" s="0" t="n">
        <v>189.560805655556</v>
      </c>
      <c r="D10642" s="0" t="n">
        <v>1.21289528441842</v>
      </c>
      <c r="E10642" s="12" t="n">
        <f aca="false">MIN(B10642,((1-$J$5)*$J$4*E10641+(1-$J$4)*$J$5*B10642)/(1-$J$4*$J$5))</f>
        <v>1.21651479179509</v>
      </c>
      <c r="F10642" s="12" t="n">
        <f aca="false">B10642*C10642*3.6/1000</f>
        <v>1.25087384435988</v>
      </c>
    </row>
    <row r="10643" customFormat="false" ht="15" hidden="false" customHeight="false" outlineLevel="0" collapsed="false">
      <c r="A10643" s="11" t="n">
        <v>43861.9583333333</v>
      </c>
      <c r="B10643" s="0" t="n">
        <v>1.819</v>
      </c>
      <c r="C10643" s="0" t="n">
        <v>246.85684187252</v>
      </c>
      <c r="D10643" s="0" t="n">
        <v>1.21383095752345</v>
      </c>
      <c r="E10643" s="12" t="n">
        <f aca="false">MIN(B10643,((1-$J$5)*$J$4*E10642+(1-$J$4)*$J$5*B10643)/(1-$J$4*$J$5))</f>
        <v>1.21745029769632</v>
      </c>
      <c r="F10643" s="12" t="n">
        <f aca="false">B10643*C10643*3.6/1000</f>
        <v>1.61651734331801</v>
      </c>
    </row>
    <row r="10644" customFormat="false" ht="15" hidden="false" customHeight="false" outlineLevel="0" collapsed="false">
      <c r="A10644" s="11" t="n">
        <v>43862</v>
      </c>
      <c r="B10644" s="0" t="n">
        <v>1.777</v>
      </c>
      <c r="C10644" s="0" t="n">
        <v>592.09685881422</v>
      </c>
      <c r="D10644" s="0" t="n">
        <v>1.21427103670162</v>
      </c>
      <c r="E10644" s="12" t="n">
        <f aca="false">MIN(B10644,((1-$J$5)*$J$4*E10643+(1-$J$4)*$J$5*B10644)/(1-$J$4*$J$5))</f>
        <v>1.21788604238007</v>
      </c>
      <c r="F10644" s="12" t="n">
        <f aca="false">B10644*C10644*3.6/1000</f>
        <v>3.78776202520633</v>
      </c>
    </row>
    <row r="10645" customFormat="false" ht="15" hidden="false" customHeight="false" outlineLevel="0" collapsed="false">
      <c r="A10645" s="11" t="n">
        <v>43862.0416666667</v>
      </c>
      <c r="B10645" s="0" t="n">
        <v>1.819</v>
      </c>
      <c r="C10645" s="0" t="n">
        <v>760.008506587266</v>
      </c>
      <c r="D10645" s="0" t="n">
        <v>1.21518417798811</v>
      </c>
      <c r="E10645" s="12" t="n">
        <f aca="false">MIN(B10645,((1-$J$5)*$J$4*E10644+(1-$J$4)*$J$5*B10645)/(1-$J$4*$J$5))</f>
        <v>1.21879895766212</v>
      </c>
      <c r="F10645" s="12" t="n">
        <f aca="false">B10645*C10645*3.6/1000</f>
        <v>4.97683970453605</v>
      </c>
    </row>
    <row r="10646" customFormat="false" ht="15" hidden="false" customHeight="false" outlineLevel="0" collapsed="false">
      <c r="A10646" s="11" t="n">
        <v>43862.0833333333</v>
      </c>
      <c r="B10646" s="0" t="n">
        <v>1.763</v>
      </c>
      <c r="C10646" s="0" t="n">
        <v>1377.19406161091</v>
      </c>
      <c r="D10646" s="0" t="n">
        <v>1.21544200448826</v>
      </c>
      <c r="E10646" s="12" t="n">
        <f aca="false">MIN(B10646,((1-$J$5)*$J$4*E10645+(1-$J$4)*$J$5*B10646)/(1-$J$4*$J$5))</f>
        <v>1.21905103414215</v>
      </c>
      <c r="F10646" s="12" t="n">
        <f aca="false">B10646*C10646*3.6/1000</f>
        <v>8.74077527023209</v>
      </c>
    </row>
    <row r="10647" customFormat="false" ht="15" hidden="false" customHeight="false" outlineLevel="0" collapsed="false">
      <c r="A10647" s="11" t="n">
        <v>43862.125</v>
      </c>
      <c r="B10647" s="0" t="n">
        <v>1.826</v>
      </c>
      <c r="C10647" s="0" t="n">
        <v>1094.88622741978</v>
      </c>
      <c r="D10647" s="0" t="n">
        <v>1.21641601281985</v>
      </c>
      <c r="E10647" s="12" t="n">
        <f aca="false">MIN(B10647,((1-$J$5)*$J$4*E10646+(1-$J$4)*$J$5*B10647)/(1-$J$4*$J$5))</f>
        <v>1.22002548168511</v>
      </c>
      <c r="F10647" s="12" t="n">
        <f aca="false">B10647*C10647*3.6/1000</f>
        <v>7.19734410456664</v>
      </c>
    </row>
    <row r="10648" customFormat="false" ht="15" hidden="false" customHeight="false" outlineLevel="0" collapsed="false">
      <c r="A10648" s="11" t="n">
        <v>43862.1666666667</v>
      </c>
      <c r="B10648" s="0" t="n">
        <v>1.847</v>
      </c>
      <c r="C10648" s="0" t="n">
        <v>925.105572712958</v>
      </c>
      <c r="D10648" s="0" t="n">
        <v>1.21761420384383</v>
      </c>
      <c r="E10648" s="12" t="n">
        <f aca="false">MIN(B10648,((1-$J$5)*$J$4*E10647+(1-$J$4)*$J$5*B10648)/(1-$J$4*$J$5))</f>
        <v>1.22122605035587</v>
      </c>
      <c r="F10648" s="12" t="n">
        <f aca="false">B10648*C10648*3.6/1000</f>
        <v>6.151211974083</v>
      </c>
    </row>
    <row r="10649" customFormat="false" ht="15" hidden="false" customHeight="false" outlineLevel="0" collapsed="false">
      <c r="A10649" s="11" t="n">
        <v>43862.2083333333</v>
      </c>
      <c r="B10649" s="0" t="n">
        <v>1.777</v>
      </c>
      <c r="C10649" s="0" t="n">
        <v>716.681523673704</v>
      </c>
      <c r="D10649" s="0" t="n">
        <v>1.2179923217077</v>
      </c>
      <c r="E10649" s="12" t="n">
        <f aca="false">MIN(B10649,((1-$J$5)*$J$4*E10648+(1-$J$4)*$J$5*B10649)/(1-$J$4*$J$5))</f>
        <v>1.22159959153617</v>
      </c>
      <c r="F10649" s="12" t="n">
        <f aca="false">B10649*C10649*3.6/1000</f>
        <v>4.58475504324542</v>
      </c>
    </row>
    <row r="10650" customFormat="false" ht="15" hidden="false" customHeight="false" outlineLevel="0" collapsed="false">
      <c r="A10650" s="11" t="n">
        <v>43862.25</v>
      </c>
      <c r="B10650" s="0" t="n">
        <v>1.714</v>
      </c>
      <c r="C10650" s="0" t="n">
        <v>509.337373137941</v>
      </c>
      <c r="D10650" s="0" t="n">
        <v>1.21764384236</v>
      </c>
      <c r="E10650" s="12" t="n">
        <f aca="false">MIN(B10650,((1-$J$5)*$J$4*E10649+(1-$J$4)*$J$5*B10650)/(1-$J$4*$J$5))</f>
        <v>1.22124045493755</v>
      </c>
      <c r="F10650" s="12" t="n">
        <f aca="false">B10650*C10650*3.6/1000</f>
        <v>3.14281532721035</v>
      </c>
    </row>
    <row r="10651" customFormat="false" ht="15" hidden="false" customHeight="false" outlineLevel="0" collapsed="false">
      <c r="A10651" s="11" t="n">
        <v>43862.2916666667</v>
      </c>
      <c r="B10651" s="0" t="n">
        <v>1.68</v>
      </c>
      <c r="C10651" s="0" t="n">
        <v>334.276355091802</v>
      </c>
      <c r="D10651" s="0" t="n">
        <v>1.21691228063103</v>
      </c>
      <c r="E10651" s="12" t="n">
        <f aca="false">MIN(B10651,((1-$J$5)*$J$4*E10650+(1-$J$4)*$J$5*B10651)/(1-$J$4*$J$5))</f>
        <v>1.2204951426651</v>
      </c>
      <c r="F10651" s="12" t="n">
        <f aca="false">B10651*C10651*3.6/1000</f>
        <v>2.02170339559522</v>
      </c>
    </row>
    <row r="10652" customFormat="false" ht="15" hidden="false" customHeight="false" outlineLevel="0" collapsed="false">
      <c r="A10652" s="11" t="n">
        <v>43862.3333333333</v>
      </c>
      <c r="B10652" s="0" t="n">
        <v>1.659</v>
      </c>
      <c r="C10652" s="0" t="n">
        <v>206.981283101327</v>
      </c>
      <c r="D10652" s="0" t="n">
        <v>1.21595256546368</v>
      </c>
      <c r="E10652" s="12" t="n">
        <f aca="false">MIN(B10652,((1-$J$5)*$J$4*E10651+(1-$J$4)*$J$5*B10652)/(1-$J$4*$J$5))</f>
        <v>1.21951993438396</v>
      </c>
      <c r="F10652" s="12" t="n">
        <f aca="false">B10652*C10652*3.6/1000</f>
        <v>1.23617501519436</v>
      </c>
    </row>
    <row r="10653" customFormat="false" ht="15" hidden="false" customHeight="false" outlineLevel="0" collapsed="false">
      <c r="A10653" s="11" t="n">
        <v>43862.375</v>
      </c>
      <c r="B10653" s="0" t="n">
        <v>1.659</v>
      </c>
      <c r="C10653" s="0" t="n">
        <v>102.293080223017</v>
      </c>
      <c r="D10653" s="0" t="n">
        <v>1.21500856833531</v>
      </c>
      <c r="E10653" s="12" t="n">
        <f aca="false">MIN(B10653,((1-$J$5)*$J$4*E10652+(1-$J$4)*$J$5*B10653)/(1-$J$4*$J$5))</f>
        <v>1.21856079213711</v>
      </c>
      <c r="F10653" s="12" t="n">
        <f aca="false">B10653*C10653*3.6/1000</f>
        <v>0.610935192323945</v>
      </c>
    </row>
    <row r="10654" customFormat="false" ht="15" hidden="false" customHeight="false" outlineLevel="0" collapsed="false">
      <c r="A10654" s="11" t="n">
        <v>43862.4166666667</v>
      </c>
      <c r="B10654" s="0" t="n">
        <v>1.659</v>
      </c>
      <c r="C10654" s="0" t="n">
        <v>90.2854111035393</v>
      </c>
      <c r="D10654" s="0" t="n">
        <v>1.21408003181875</v>
      </c>
      <c r="E10654" s="12" t="n">
        <f aca="false">MIN(B10654,((1-$J$5)*$J$4*E10653+(1-$J$4)*$J$5*B10654)/(1-$J$4*$J$5))</f>
        <v>1.21761745124523</v>
      </c>
      <c r="F10654" s="12" t="n">
        <f aca="false">B10654*C10654*3.6/1000</f>
        <v>0.539220589274778</v>
      </c>
    </row>
    <row r="10655" customFormat="false" ht="15" hidden="false" customHeight="false" outlineLevel="0" collapsed="false">
      <c r="A10655" s="11" t="n">
        <v>43862.4583333333</v>
      </c>
      <c r="B10655" s="0" t="n">
        <v>1.646</v>
      </c>
      <c r="C10655" s="0" t="n">
        <v>82.1281013386365</v>
      </c>
      <c r="D10655" s="0" t="n">
        <v>1.21301804781302</v>
      </c>
      <c r="E10655" s="12" t="n">
        <f aca="false">MIN(B10655,((1-$J$5)*$J$4*E10654+(1-$J$4)*$J$5*B10655)/(1-$J$4*$J$5))</f>
        <v>1.21653973376178</v>
      </c>
      <c r="F10655" s="12" t="n">
        <f aca="false">B10655*C10655*3.6/1000</f>
        <v>0.486658277292224</v>
      </c>
    </row>
    <row r="10656" customFormat="false" ht="15" hidden="false" customHeight="false" outlineLevel="0" collapsed="false">
      <c r="A10656" s="11" t="n">
        <v>43862.5</v>
      </c>
      <c r="B10656" s="0" t="n">
        <v>1.625</v>
      </c>
      <c r="C10656" s="0" t="n">
        <v>89.0516454014407</v>
      </c>
      <c r="D10656" s="0" t="n">
        <v>1.21173332196435</v>
      </c>
      <c r="E10656" s="12" t="n">
        <f aca="false">MIN(B10656,((1-$J$5)*$J$4*E10655+(1-$J$4)*$J$5*B10656)/(1-$J$4*$J$5))</f>
        <v>1.21523759646752</v>
      </c>
      <c r="F10656" s="12" t="n">
        <f aca="false">B10656*C10656*3.6/1000</f>
        <v>0.520952125598428</v>
      </c>
    </row>
    <row r="10657" customFormat="false" ht="15" hidden="false" customHeight="false" outlineLevel="0" collapsed="false">
      <c r="A10657" s="11" t="n">
        <v>43862.5416666667</v>
      </c>
      <c r="B10657" s="0" t="n">
        <v>1.639</v>
      </c>
      <c r="C10657" s="0" t="n">
        <v>87.2492716040499</v>
      </c>
      <c r="D10657" s="0" t="n">
        <v>1.21062972700144</v>
      </c>
      <c r="E10657" s="12" t="n">
        <f aca="false">MIN(B10657,((1-$J$5)*$J$4*E10656+(1-$J$4)*$J$5*B10657)/(1-$J$4*$J$5))</f>
        <v>1.21411836094087</v>
      </c>
      <c r="F10657" s="12" t="n">
        <f aca="false">B10657*C10657*3.6/1000</f>
        <v>0.514805602172536</v>
      </c>
    </row>
    <row r="10658" customFormat="false" ht="15" hidden="false" customHeight="false" outlineLevel="0" collapsed="false">
      <c r="A10658" s="11" t="n">
        <v>43862.5833333333</v>
      </c>
      <c r="B10658" s="0" t="n">
        <v>1.632</v>
      </c>
      <c r="C10658" s="0" t="n">
        <v>88.8268587731195</v>
      </c>
      <c r="D10658" s="0" t="n">
        <v>1.20946416157368</v>
      </c>
      <c r="E10658" s="12" t="n">
        <f aca="false">MIN(B10658,((1-$J$5)*$J$4*E10657+(1-$J$4)*$J$5*B10658)/(1-$J$4*$J$5))</f>
        <v>1.21293683934382</v>
      </c>
      <c r="F10658" s="12" t="n">
        <f aca="false">B10658*C10658*3.6/1000</f>
        <v>0.521875560663832</v>
      </c>
    </row>
    <row r="10659" customFormat="false" ht="15" hidden="false" customHeight="false" outlineLevel="0" collapsed="false">
      <c r="A10659" s="11" t="n">
        <v>43862.625</v>
      </c>
      <c r="B10659" s="0" t="n">
        <v>1.618</v>
      </c>
      <c r="C10659" s="0" t="n">
        <v>108.536572838745</v>
      </c>
      <c r="D10659" s="0" t="n">
        <v>1.20815759568124</v>
      </c>
      <c r="E10659" s="12" t="n">
        <f aca="false">MIN(B10659,((1-$J$5)*$J$4*E10658+(1-$J$4)*$J$5*B10659)/(1-$J$4*$J$5))</f>
        <v>1.21161333292959</v>
      </c>
      <c r="F10659" s="12" t="n">
        <f aca="false">B10659*C10659*3.6/1000</f>
        <v>0.63220382947112</v>
      </c>
    </row>
    <row r="10660" customFormat="false" ht="15" hidden="false" customHeight="false" outlineLevel="0" collapsed="false">
      <c r="A10660" s="11" t="n">
        <v>43862.6666666667</v>
      </c>
      <c r="B10660" s="0" t="n">
        <v>1.639</v>
      </c>
      <c r="C10660" s="0" t="n">
        <v>131.966465500685</v>
      </c>
      <c r="D10660" s="0" t="n">
        <v>1.20711256330752</v>
      </c>
      <c r="E10660" s="12" t="n">
        <f aca="false">MIN(B10660,((1-$J$5)*$J$4*E10659+(1-$J$4)*$J$5*B10660)/(1-$J$4*$J$5))</f>
        <v>1.21055380520423</v>
      </c>
      <c r="F10660" s="12" t="n">
        <f aca="false">B10660*C10660*3.6/1000</f>
        <v>0.778654933040244</v>
      </c>
    </row>
    <row r="10661" customFormat="false" ht="15" hidden="false" customHeight="false" outlineLevel="0" collapsed="false">
      <c r="A10661" s="11" t="n">
        <v>43862.7083333333</v>
      </c>
      <c r="B10661" s="0" t="n">
        <v>1.639</v>
      </c>
      <c r="C10661" s="0" t="n">
        <v>154.378075539207</v>
      </c>
      <c r="D10661" s="0" t="n">
        <v>1.20608464628233</v>
      </c>
      <c r="E10661" s="12" t="n">
        <f aca="false">MIN(B10661,((1-$J$5)*$J$4*E10660+(1-$J$4)*$J$5*B10661)/(1-$J$4*$J$5))</f>
        <v>1.20951173263085</v>
      </c>
      <c r="F10661" s="12" t="n">
        <f aca="false">B10661*C10661*3.6/1000</f>
        <v>0.910892396911536</v>
      </c>
    </row>
    <row r="10662" customFormat="false" ht="15" hidden="false" customHeight="false" outlineLevel="0" collapsed="false">
      <c r="A10662" s="11" t="n">
        <v>43862.75</v>
      </c>
      <c r="B10662" s="0" t="n">
        <v>1.646</v>
      </c>
      <c r="C10662" s="0" t="n">
        <v>210.600681296502</v>
      </c>
      <c r="D10662" s="0" t="n">
        <v>1.20515360923436</v>
      </c>
      <c r="E10662" s="12" t="n">
        <f aca="false">MIN(B10662,((1-$J$5)*$J$4*E10661+(1-$J$4)*$J$5*B10662)/(1-$J$4*$J$5))</f>
        <v>1.20856755252161</v>
      </c>
      <c r="F10662" s="12" t="n">
        <f aca="false">B10662*C10662*3.6/1000</f>
        <v>1.24793539709055</v>
      </c>
    </row>
    <row r="10663" customFormat="false" ht="15" hidden="false" customHeight="false" outlineLevel="0" collapsed="false">
      <c r="A10663" s="11" t="n">
        <v>43862.7916666667</v>
      </c>
      <c r="B10663" s="0" t="n">
        <v>2.356</v>
      </c>
      <c r="C10663" s="0" t="n">
        <v>117.002122812094</v>
      </c>
      <c r="D10663" s="0" t="n">
        <v>1.21235666452858</v>
      </c>
      <c r="E10663" s="12" t="n">
        <f aca="false">MIN(B10663,((1-$J$5)*$J$4*E10662+(1-$J$4)*$J$5*B10663)/(1-$J$4*$J$5))</f>
        <v>1.21582673617035</v>
      </c>
      <c r="F10663" s="12" t="n">
        <f aca="false">B10663*C10663*3.6/1000</f>
        <v>0.992365204843052</v>
      </c>
    </row>
    <row r="10664" customFormat="false" ht="15" hidden="false" customHeight="false" outlineLevel="0" collapsed="false">
      <c r="A10664" s="11" t="n">
        <v>43862.8333333333</v>
      </c>
      <c r="B10664" s="0" t="n">
        <v>1.897</v>
      </c>
      <c r="C10664" s="0" t="n">
        <v>91.0683065269223</v>
      </c>
      <c r="D10664" s="0" t="n">
        <v>1.21419308839092</v>
      </c>
      <c r="E10664" s="12" t="n">
        <f aca="false">MIN(B10664,((1-$J$5)*$J$4*E10663+(1-$J$4)*$J$5*B10664)/(1-$J$4*$J$5))</f>
        <v>1.21767308318566</v>
      </c>
      <c r="F10664" s="12" t="n">
        <f aca="false">B10664*C10664*3.6/1000</f>
        <v>0.621923678933658</v>
      </c>
    </row>
    <row r="10665" customFormat="false" ht="15" hidden="false" customHeight="false" outlineLevel="0" collapsed="false">
      <c r="A10665" s="11" t="n">
        <v>43862.875</v>
      </c>
      <c r="B10665" s="0" t="n">
        <v>1.714</v>
      </c>
      <c r="C10665" s="0" t="n">
        <v>70.3203432558607</v>
      </c>
      <c r="D10665" s="0" t="n">
        <v>1.21390683218961</v>
      </c>
      <c r="E10665" s="12" t="n">
        <f aca="false">MIN(B10665,((1-$J$5)*$J$4*E10664+(1-$J$4)*$J$5*B10665)/(1-$J$4*$J$5))</f>
        <v>1.21737863370979</v>
      </c>
      <c r="F10665" s="12" t="n">
        <f aca="false">B10665*C10665*3.6/1000</f>
        <v>0.433904646025963</v>
      </c>
    </row>
    <row r="10666" customFormat="false" ht="15" hidden="false" customHeight="false" outlineLevel="0" collapsed="false">
      <c r="A10666" s="11" t="n">
        <v>43862.9166666667</v>
      </c>
      <c r="B10666" s="0" t="n">
        <v>1.77</v>
      </c>
      <c r="C10666" s="0" t="n">
        <v>70.3203432558607</v>
      </c>
      <c r="D10666" s="0" t="n">
        <v>1.21426562376568</v>
      </c>
      <c r="E10666" s="12" t="n">
        <f aca="false">MIN(B10666,((1-$J$5)*$J$4*E10665+(1-$J$4)*$J$5*B10666)/(1-$J$4*$J$5))</f>
        <v>1.2177348341429</v>
      </c>
      <c r="F10666" s="12" t="n">
        <f aca="false">B10666*C10666*3.6/1000</f>
        <v>0.448081227226344</v>
      </c>
    </row>
    <row r="10667" customFormat="false" ht="15" hidden="false" customHeight="false" outlineLevel="0" collapsed="false">
      <c r="A10667" s="11" t="n">
        <v>43862.9583333333</v>
      </c>
      <c r="B10667" s="0" t="n">
        <v>1.805</v>
      </c>
      <c r="C10667" s="0" t="n">
        <v>66.7174308716182</v>
      </c>
      <c r="D10667" s="0" t="n">
        <v>1.21501876382278</v>
      </c>
      <c r="E10667" s="12" t="n">
        <f aca="false">MIN(B10667,((1-$J$5)*$J$4*E10666+(1-$J$4)*$J$5*B10667)/(1-$J$4*$J$5))</f>
        <v>1.21848879074681</v>
      </c>
      <c r="F10667" s="12" t="n">
        <f aca="false">B10667*C10667*3.6/1000</f>
        <v>0.433529865803775</v>
      </c>
    </row>
    <row r="10668" customFormat="false" ht="15" hidden="false" customHeight="false" outlineLevel="0" collapsed="false">
      <c r="A10668" s="11" t="n">
        <v>43863</v>
      </c>
      <c r="B10668" s="0" t="n">
        <v>1.784</v>
      </c>
      <c r="C10668" s="0" t="n">
        <v>69.1246977045773</v>
      </c>
      <c r="D10668" s="0" t="n">
        <v>1.21551943426798</v>
      </c>
      <c r="E10668" s="12" t="n">
        <f aca="false">MIN(B10668,((1-$J$5)*$J$4*E10667+(1-$J$4)*$J$5*B10668)/(1-$J$4*$J$5))</f>
        <v>1.21898815169003</v>
      </c>
      <c r="F10668" s="12" t="n">
        <f aca="false">B10668*C10668*3.6/1000</f>
        <v>0.443946458537877</v>
      </c>
    </row>
    <row r="10669" customFormat="false" ht="15" hidden="false" customHeight="false" outlineLevel="0" collapsed="false">
      <c r="A10669" s="11" t="n">
        <v>43863.0416666667</v>
      </c>
      <c r="B10669" s="0" t="n">
        <v>1.742</v>
      </c>
      <c r="C10669" s="0" t="n">
        <v>69.1246977045773</v>
      </c>
      <c r="D10669" s="0" t="n">
        <v>1.2155316351801</v>
      </c>
      <c r="E10669" s="12" t="n">
        <f aca="false">MIN(B10669,((1-$J$5)*$J$4*E10668+(1-$J$4)*$J$5*B10669)/(1-$J$4*$J$5))</f>
        <v>1.21899493667042</v>
      </c>
      <c r="F10669" s="12" t="n">
        <f aca="false">B10669*C10669*3.6/1000</f>
        <v>0.433494804244945</v>
      </c>
    </row>
    <row r="10670" customFormat="false" ht="15" hidden="false" customHeight="false" outlineLevel="0" collapsed="false">
      <c r="A10670" s="11" t="n">
        <v>43863.0833333333</v>
      </c>
      <c r="B10670" s="0" t="n">
        <v>1.707</v>
      </c>
      <c r="C10670" s="0" t="n">
        <v>60.5989456085854</v>
      </c>
      <c r="D10670" s="0" t="n">
        <v>1.21514341156427</v>
      </c>
      <c r="E10670" s="12" t="n">
        <f aca="false">MIN(B10670,((1-$J$5)*$J$4*E10669+(1-$J$4)*$J$5*B10670)/(1-$J$4*$J$5))</f>
        <v>1.21859798548969</v>
      </c>
      <c r="F10670" s="12" t="n">
        <f aca="false">B10670*C10670*3.6/1000</f>
        <v>0.372392640553879</v>
      </c>
    </row>
    <row r="10671" customFormat="false" ht="15" hidden="false" customHeight="false" outlineLevel="0" collapsed="false">
      <c r="A10671" s="11" t="n">
        <v>43863.125</v>
      </c>
      <c r="B10671" s="0" t="n">
        <v>1.687</v>
      </c>
      <c r="C10671" s="0" t="n">
        <v>60.5989456085854</v>
      </c>
      <c r="D10671" s="0" t="n">
        <v>1.21453284637295</v>
      </c>
      <c r="E10671" s="12" t="n">
        <f aca="false">MIN(B10671,((1-$J$5)*$J$4*E10670+(1-$J$4)*$J$5*B10671)/(1-$J$4*$J$5))</f>
        <v>1.21797693136301</v>
      </c>
      <c r="F10671" s="12" t="n">
        <f aca="false">B10671*C10671*3.6/1000</f>
        <v>0.368029516470061</v>
      </c>
    </row>
    <row r="10672" customFormat="false" ht="15" hidden="false" customHeight="false" outlineLevel="0" collapsed="false">
      <c r="A10672" s="11" t="n">
        <v>43863.1666666667</v>
      </c>
      <c r="B10672" s="0" t="n">
        <v>1.701</v>
      </c>
      <c r="C10672" s="0" t="n">
        <v>66.7174308716182</v>
      </c>
      <c r="D10672" s="0" t="n">
        <v>1.21409237078781</v>
      </c>
      <c r="E10672" s="12" t="n">
        <f aca="false">MIN(B10672,((1-$J$5)*$J$4*E10671+(1-$J$4)*$J$5*B10672)/(1-$J$4*$J$5))</f>
        <v>1.21752755852342</v>
      </c>
      <c r="F10672" s="12" t="n">
        <f aca="false">B10672*C10672*3.6/1000</f>
        <v>0.408550859685441</v>
      </c>
    </row>
    <row r="10673" customFormat="false" ht="15" hidden="false" customHeight="false" outlineLevel="0" collapsed="false">
      <c r="A10673" s="11" t="n">
        <v>43863.2083333333</v>
      </c>
      <c r="B10673" s="0" t="n">
        <v>1.687</v>
      </c>
      <c r="C10673" s="0" t="n">
        <v>70.3203432558607</v>
      </c>
      <c r="D10673" s="0" t="n">
        <v>1.21349901934954</v>
      </c>
      <c r="E10673" s="12" t="n">
        <f aca="false">MIN(B10673,((1-$J$5)*$J$4*E10672+(1-$J$4)*$J$5*B10673)/(1-$J$4*$J$5))</f>
        <v>1.21692413910788</v>
      </c>
      <c r="F10673" s="12" t="n">
        <f aca="false">B10673*C10673*3.6/1000</f>
        <v>0.427069508661493</v>
      </c>
    </row>
    <row r="10674" customFormat="false" ht="15" hidden="false" customHeight="false" outlineLevel="0" collapsed="false">
      <c r="A10674" s="11" t="n">
        <v>43863.25</v>
      </c>
      <c r="B10674" s="0" t="n">
        <v>1.653</v>
      </c>
      <c r="C10674" s="0" t="n">
        <v>80.0569738530725</v>
      </c>
      <c r="D10674" s="0" t="n">
        <v>1.21252659600019</v>
      </c>
      <c r="E10674" s="12" t="n">
        <f aca="false">MIN(B10674,((1-$J$5)*$J$4*E10673+(1-$J$4)*$J$5*B10674)/(1-$J$4*$J$5))</f>
        <v>1.21593856844712</v>
      </c>
      <c r="F10674" s="12" t="n">
        <f aca="false">B10674*C10674*3.6/1000</f>
        <v>0.476403040004864</v>
      </c>
    </row>
    <row r="10675" customFormat="false" ht="15" hidden="false" customHeight="false" outlineLevel="0" collapsed="false">
      <c r="A10675" s="11" t="n">
        <v>43863.2916666667</v>
      </c>
      <c r="B10675" s="0" t="n">
        <v>1.653</v>
      </c>
      <c r="C10675" s="0" t="n">
        <v>71.3920229934929</v>
      </c>
      <c r="D10675" s="0" t="n">
        <v>1.21157009882208</v>
      </c>
      <c r="E10675" s="12" t="n">
        <f aca="false">MIN(B10675,((1-$J$5)*$J$4*E10674+(1-$J$4)*$J$5*B10675)/(1-$J$4*$J$5))</f>
        <v>1.21496923453531</v>
      </c>
      <c r="F10675" s="12" t="n">
        <f aca="false">B10675*C10675*3.6/1000</f>
        <v>0.424839650429678</v>
      </c>
    </row>
    <row r="10676" customFormat="false" ht="15" hidden="false" customHeight="false" outlineLevel="0" collapsed="false">
      <c r="A10676" s="11" t="n">
        <v>43863.3333333333</v>
      </c>
      <c r="B10676" s="0" t="n">
        <v>1.646</v>
      </c>
      <c r="C10676" s="0" t="n">
        <v>74.1124711225967</v>
      </c>
      <c r="D10676" s="0" t="n">
        <v>1.21054922203859</v>
      </c>
      <c r="E10676" s="12" t="n">
        <f aca="false">MIN(B10676,((1-$J$5)*$J$4*E10675+(1-$J$4)*$J$5*B10676)/(1-$J$4*$J$5))</f>
        <v>1.21393514500425</v>
      </c>
      <c r="F10676" s="12" t="n">
        <f aca="false">B10676*C10676*3.6/1000</f>
        <v>0.439160858884059</v>
      </c>
    </row>
    <row r="10677" customFormat="false" ht="15" hidden="false" customHeight="false" outlineLevel="0" collapsed="false">
      <c r="A10677" s="11" t="n">
        <v>43863.375</v>
      </c>
      <c r="B10677" s="0" t="n">
        <v>1.625</v>
      </c>
      <c r="C10677" s="0" t="n">
        <v>81.0942176084579</v>
      </c>
      <c r="D10677" s="0" t="n">
        <v>1.20930493016561</v>
      </c>
      <c r="E10677" s="12" t="n">
        <f aca="false">MIN(B10677,((1-$J$5)*$J$4*E10676+(1-$J$4)*$J$5*B10677)/(1-$J$4*$J$5))</f>
        <v>1.21267591691522</v>
      </c>
      <c r="F10677" s="12" t="n">
        <f aca="false">B10677*C10677*3.6/1000</f>
        <v>0.474401173009479</v>
      </c>
    </row>
    <row r="10678" customFormat="false" ht="15" hidden="false" customHeight="false" outlineLevel="0" collapsed="false">
      <c r="A10678" s="11" t="n">
        <v>43863.4166666667</v>
      </c>
      <c r="B10678" s="0" t="n">
        <v>1.612</v>
      </c>
      <c r="C10678" s="0" t="n">
        <v>71.8670125764437</v>
      </c>
      <c r="D10678" s="0" t="n">
        <v>1.20793236218677</v>
      </c>
      <c r="E10678" s="12" t="n">
        <f aca="false">MIN(B10678,((1-$J$5)*$J$4*E10677+(1-$J$4)*$J$5*B10678)/(1-$J$4*$J$5))</f>
        <v>1.21128751630706</v>
      </c>
      <c r="F10678" s="12" t="n">
        <f aca="false">B10678*C10678*3.6/1000</f>
        <v>0.417058647383618</v>
      </c>
    </row>
    <row r="10679" customFormat="false" ht="15" hidden="false" customHeight="false" outlineLevel="0" collapsed="false">
      <c r="A10679" s="11" t="n">
        <v>43863.4583333333</v>
      </c>
      <c r="B10679" s="0" t="n">
        <v>1.632</v>
      </c>
      <c r="C10679" s="0" t="n">
        <v>77.0410041355359</v>
      </c>
      <c r="D10679" s="0" t="n">
        <v>1.20681097370518</v>
      </c>
      <c r="E10679" s="12" t="n">
        <f aca="false">MIN(B10679,((1-$J$5)*$J$4*E10678+(1-$J$4)*$J$5*B10679)/(1-$J$4*$J$5))</f>
        <v>1.21015263135966</v>
      </c>
      <c r="F10679" s="12" t="n">
        <f aca="false">B10679*C10679*3.6/1000</f>
        <v>0.4526313074971</v>
      </c>
    </row>
    <row r="10680" customFormat="false" ht="15" hidden="false" customHeight="false" outlineLevel="0" collapsed="false">
      <c r="A10680" s="11" t="n">
        <v>43863.5</v>
      </c>
      <c r="B10680" s="0" t="n">
        <v>1.798</v>
      </c>
      <c r="C10680" s="0" t="n">
        <v>73.5232564721892</v>
      </c>
      <c r="D10680" s="0" t="n">
        <v>1.20760615971287</v>
      </c>
      <c r="E10680" s="12" t="n">
        <f aca="false">MIN(B10680,((1-$J$5)*$J$4*E10679+(1-$J$4)*$J$5*B10680)/(1-$J$4*$J$5))</f>
        <v>1.21095077581831</v>
      </c>
      <c r="F10680" s="12" t="n">
        <f aca="false">B10680*C10680*3.6/1000</f>
        <v>0.475901334493186</v>
      </c>
    </row>
    <row r="10681" customFormat="false" ht="15" hidden="false" customHeight="false" outlineLevel="0" collapsed="false">
      <c r="A10681" s="11" t="n">
        <v>43863.5416666667</v>
      </c>
      <c r="B10681" s="0" t="n">
        <v>1.969</v>
      </c>
      <c r="C10681" s="0" t="n">
        <v>75.2873510502335</v>
      </c>
      <c r="D10681" s="0" t="n">
        <v>1.21034370586207</v>
      </c>
      <c r="E10681" s="12" t="n">
        <f aca="false">MIN(B10681,((1-$J$5)*$J$4*E10680+(1-$J$4)*$J$5*B10681)/(1-$J$4*$J$5))</f>
        <v>1.21370776468457</v>
      </c>
      <c r="F10681" s="12" t="n">
        <f aca="false">B10681*C10681*3.6/1000</f>
        <v>0.533666859184475</v>
      </c>
    </row>
    <row r="10682" customFormat="false" ht="15" hidden="false" customHeight="false" outlineLevel="0" collapsed="false">
      <c r="A10682" s="11" t="n">
        <v>43863.5833333333</v>
      </c>
      <c r="B10682" s="0" t="n">
        <v>2.012</v>
      </c>
      <c r="C10682" s="0" t="n">
        <v>78.9004598156988</v>
      </c>
      <c r="D10682" s="0" t="n">
        <v>1.21352812161848</v>
      </c>
      <c r="E10682" s="12" t="n">
        <f aca="false">MIN(B10682,((1-$J$5)*$J$4*E10681+(1-$J$4)*$J$5*B10682)/(1-$J$4*$J$5))</f>
        <v>1.21691521501926</v>
      </c>
      <c r="F10682" s="12" t="n">
        <f aca="false">B10682*C10682*3.6/1000</f>
        <v>0.571491810537069</v>
      </c>
    </row>
    <row r="10683" customFormat="false" ht="15" hidden="false" customHeight="false" outlineLevel="0" collapsed="false">
      <c r="A10683" s="11" t="n">
        <v>43863.625</v>
      </c>
      <c r="B10683" s="0" t="n">
        <v>2.005</v>
      </c>
      <c r="C10683" s="0" t="n">
        <v>81.6690081541507</v>
      </c>
      <c r="D10683" s="0" t="n">
        <v>1.216580338657</v>
      </c>
      <c r="E10683" s="12" t="n">
        <f aca="false">MIN(B10683,((1-$J$5)*$J$4*E10682+(1-$J$4)*$J$5*B10683)/(1-$J$4*$J$5))</f>
        <v>1.21998909945057</v>
      </c>
      <c r="F10683" s="12" t="n">
        <f aca="false">B10683*C10683*3.6/1000</f>
        <v>0.589486900856659</v>
      </c>
    </row>
    <row r="10684" customFormat="false" ht="15" hidden="false" customHeight="false" outlineLevel="0" collapsed="false">
      <c r="A10684" s="11" t="n">
        <v>43863.6666666667</v>
      </c>
      <c r="B10684" s="0" t="n">
        <v>2.005</v>
      </c>
      <c r="C10684" s="0" t="n">
        <v>75.4045820368936</v>
      </c>
      <c r="D10684" s="0" t="n">
        <v>1.21958256704472</v>
      </c>
      <c r="E10684" s="12" t="n">
        <f aca="false">MIN(B10684,((1-$J$5)*$J$4*E10683+(1-$J$4)*$J$5*B10684)/(1-$J$4*$J$5))</f>
        <v>1.2230123432817</v>
      </c>
      <c r="F10684" s="12" t="n">
        <f aca="false">B10684*C10684*3.6/1000</f>
        <v>0.544270273142298</v>
      </c>
    </row>
    <row r="10685" customFormat="false" ht="15" hidden="false" customHeight="false" outlineLevel="0" collapsed="false">
      <c r="A10685" s="11" t="n">
        <v>43863.7083333333</v>
      </c>
      <c r="B10685" s="0" t="n">
        <v>1.962</v>
      </c>
      <c r="C10685" s="0" t="n">
        <v>73.5232564721892</v>
      </c>
      <c r="D10685" s="0" t="n">
        <v>1.22204392085068</v>
      </c>
      <c r="E10685" s="12" t="n">
        <f aca="false">MIN(B10685,((1-$J$5)*$J$4*E10684+(1-$J$4)*$J$5*B10685)/(1-$J$4*$J$5))</f>
        <v>1.22548989940556</v>
      </c>
      <c r="F10685" s="12" t="n">
        <f aca="false">B10685*C10685*3.6/1000</f>
        <v>0.519309465114367</v>
      </c>
    </row>
    <row r="10686" customFormat="false" ht="15" hidden="false" customHeight="false" outlineLevel="0" collapsed="false">
      <c r="A10686" s="11" t="n">
        <v>43863.75</v>
      </c>
      <c r="B10686" s="0" t="n">
        <v>1.962</v>
      </c>
      <c r="C10686" s="0" t="n">
        <v>93.6287795274514</v>
      </c>
      <c r="D10686" s="0" t="n">
        <v>1.22446496305549</v>
      </c>
      <c r="E10686" s="12" t="n">
        <f aca="false">MIN(B10686,((1-$J$5)*$J$4*E10685+(1-$J$4)*$J$5*B10686)/(1-$J$4*$J$5))</f>
        <v>1.22792663911881</v>
      </c>
      <c r="F10686" s="12" t="n">
        <f aca="false">B10686*C10686*3.6/1000</f>
        <v>0.661318795558295</v>
      </c>
    </row>
    <row r="10687" customFormat="false" ht="15" hidden="false" customHeight="false" outlineLevel="0" collapsed="false">
      <c r="A10687" s="11" t="n">
        <v>43863.7916666667</v>
      </c>
      <c r="B10687" s="0" t="n">
        <v>1.919</v>
      </c>
      <c r="C10687" s="0" t="n">
        <v>99.1350039760354</v>
      </c>
      <c r="D10687" s="0" t="n">
        <v>1.22635464923923</v>
      </c>
      <c r="E10687" s="12" t="n">
        <f aca="false">MIN(B10687,((1-$J$5)*$J$4*E10686+(1-$J$4)*$J$5*B10687)/(1-$J$4*$J$5))</f>
        <v>1.22982735346611</v>
      </c>
      <c r="F10687" s="12" t="n">
        <f aca="false">B10687*C10687*3.6/1000</f>
        <v>0.684864261468043</v>
      </c>
    </row>
    <row r="10688" customFormat="false" ht="15" hidden="false" customHeight="false" outlineLevel="0" collapsed="false">
      <c r="A10688" s="11" t="n">
        <v>43863.8333333333</v>
      </c>
      <c r="B10688" s="0" t="n">
        <v>1.904</v>
      </c>
      <c r="C10688" s="0" t="n">
        <v>112.366092219003</v>
      </c>
      <c r="D10688" s="0" t="n">
        <v>1.22804186161629</v>
      </c>
      <c r="E10688" s="12" t="n">
        <f aca="false">MIN(B10688,((1-$J$5)*$J$4*E10687+(1-$J$4)*$J$5*B10688)/(1-$J$4*$J$5))</f>
        <v>1.23152377268413</v>
      </c>
      <c r="F10688" s="12" t="n">
        <f aca="false">B10688*C10688*3.6/1000</f>
        <v>0.770202142505937</v>
      </c>
    </row>
    <row r="10689" customFormat="false" ht="15" hidden="false" customHeight="false" outlineLevel="0" collapsed="false">
      <c r="A10689" s="11" t="n">
        <v>43863.875</v>
      </c>
      <c r="B10689" s="0" t="n">
        <v>1.89</v>
      </c>
      <c r="C10689" s="0" t="n">
        <v>122.836021637698</v>
      </c>
      <c r="D10689" s="0" t="n">
        <v>1.22954135125705</v>
      </c>
      <c r="E10689" s="12" t="n">
        <f aca="false">MIN(B10689,((1-$J$5)*$J$4*E10688+(1-$J$4)*$J$5*B10689)/(1-$J$4*$J$5))</f>
        <v>1.23303079455095</v>
      </c>
      <c r="F10689" s="12" t="n">
        <f aca="false">B10689*C10689*3.6/1000</f>
        <v>0.835776291222896</v>
      </c>
    </row>
    <row r="10690" customFormat="false" ht="15" hidden="false" customHeight="false" outlineLevel="0" collapsed="false">
      <c r="A10690" s="11" t="n">
        <v>43863.9166666667</v>
      </c>
      <c r="B10690" s="0" t="n">
        <v>2.31</v>
      </c>
      <c r="C10690" s="0" t="n">
        <v>299.274759103259</v>
      </c>
      <c r="D10690" s="0" t="n">
        <v>1.23581897897525</v>
      </c>
      <c r="E10690" s="12" t="n">
        <f aca="false">MIN(B10690,((1-$J$5)*$J$4*E10689+(1-$J$4)*$J$5*B10690)/(1-$J$4*$J$5))</f>
        <v>1.2393564816259</v>
      </c>
      <c r="F10690" s="12" t="n">
        <f aca="false">B10690*C10690*3.6/1000</f>
        <v>2.4887688967027</v>
      </c>
    </row>
    <row r="10691" customFormat="false" ht="15" hidden="false" customHeight="false" outlineLevel="0" collapsed="false">
      <c r="A10691" s="11" t="n">
        <v>43863.9583333333</v>
      </c>
      <c r="B10691" s="0" t="n">
        <v>4.87</v>
      </c>
      <c r="C10691" s="0" t="n">
        <v>373.060893185602</v>
      </c>
      <c r="D10691" s="0" t="n">
        <v>1.27126737118178</v>
      </c>
      <c r="E10691" s="12" t="n">
        <f aca="false">MIN(B10691,((1-$J$5)*$J$4*E10690+(1-$J$4)*$J$5*B10691)/(1-$J$4*$J$5))</f>
        <v>1.27510019692036</v>
      </c>
      <c r="F10691" s="12" t="n">
        <f aca="false">B10691*C10691*3.6/1000</f>
        <v>6.54050357932998</v>
      </c>
    </row>
    <row r="10692" customFormat="false" ht="15" hidden="false" customHeight="false" outlineLevel="0" collapsed="false">
      <c r="A10692" s="11" t="n">
        <v>43864</v>
      </c>
      <c r="B10692" s="0" t="n">
        <v>3.099</v>
      </c>
      <c r="C10692" s="0" t="n">
        <v>968.245802125942</v>
      </c>
      <c r="D10692" s="0" t="n">
        <v>1.28588382611851</v>
      </c>
      <c r="E10692" s="12" t="n">
        <f aca="false">MIN(B10692,((1-$J$5)*$J$4*E10691+(1-$J$4)*$J$5*B10692)/(1-$J$4*$J$5))</f>
        <v>1.28983165990355</v>
      </c>
      <c r="F10692" s="12" t="n">
        <f aca="false">B10692*C10692*3.6/1000</f>
        <v>10.8021374668379</v>
      </c>
    </row>
    <row r="10693" customFormat="false" ht="15" hidden="false" customHeight="false" outlineLevel="0" collapsed="false">
      <c r="A10693" s="11" t="n">
        <v>43864.0416666667</v>
      </c>
      <c r="B10693" s="0" t="n">
        <v>4.158</v>
      </c>
      <c r="C10693" s="0" t="n">
        <v>1661.44481361685</v>
      </c>
      <c r="D10693" s="0" t="n">
        <v>1.31237055147041</v>
      </c>
      <c r="E10693" s="12" t="n">
        <f aca="false">MIN(B10693,((1-$J$5)*$J$4*E10692+(1-$J$4)*$J$5*B10693)/(1-$J$4*$J$5))</f>
        <v>1.3165329505147</v>
      </c>
      <c r="F10693" s="12" t="n">
        <f aca="false">B10693*C10693*3.6/1000</f>
        <v>24.8698351260679</v>
      </c>
    </row>
    <row r="10694" customFormat="false" ht="15" hidden="false" customHeight="false" outlineLevel="0" collapsed="false">
      <c r="A10694" s="11" t="n">
        <v>43864.0833333333</v>
      </c>
      <c r="B10694" s="0" t="n">
        <v>4.231</v>
      </c>
      <c r="C10694" s="0" t="n">
        <v>1510.07318529413</v>
      </c>
      <c r="D10694" s="0" t="n">
        <v>1.33925823647472</v>
      </c>
      <c r="E10694" s="12" t="n">
        <f aca="false">MIN(B10694,((1-$J$5)*$J$4*E10693+(1-$J$4)*$J$5*B10694)/(1-$J$4*$J$5))</f>
        <v>1.34363619679946</v>
      </c>
      <c r="F10694" s="12" t="n">
        <f aca="false">B10694*C10694*3.6/1000</f>
        <v>23.0008307291261</v>
      </c>
    </row>
    <row r="10695" customFormat="false" ht="15" hidden="false" customHeight="false" outlineLevel="0" collapsed="false">
      <c r="A10695" s="11" t="n">
        <v>43864.125</v>
      </c>
      <c r="B10695" s="0" t="n">
        <v>3.717</v>
      </c>
      <c r="C10695" s="0" t="n">
        <v>1320.86907339646</v>
      </c>
      <c r="D10695" s="0" t="n">
        <v>1.3598279742581</v>
      </c>
      <c r="E10695" s="12" t="n">
        <f aca="false">MIN(B10695,((1-$J$5)*$J$4*E10694+(1-$J$4)*$J$5*B10695)/(1-$J$4*$J$5))</f>
        <v>1.36436541925746</v>
      </c>
      <c r="F10695" s="12" t="n">
        <f aca="false">B10695*C10695*3.6/1000</f>
        <v>17.6748132449327</v>
      </c>
    </row>
    <row r="10696" customFormat="false" ht="15" hidden="false" customHeight="false" outlineLevel="0" collapsed="false">
      <c r="A10696" s="11" t="n">
        <v>43864.1666666667</v>
      </c>
      <c r="B10696" s="0" t="n">
        <v>3.551</v>
      </c>
      <c r="C10696" s="0" t="n">
        <v>652.434904051149</v>
      </c>
      <c r="D10696" s="0" t="n">
        <v>1.37816261605464</v>
      </c>
      <c r="E10696" s="12" t="n">
        <f aca="false">MIN(B10696,((1-$J$5)*$J$4*E10695+(1-$J$4)*$J$5*B10696)/(1-$J$4*$J$5))</f>
        <v>1.38283880609012</v>
      </c>
      <c r="F10696" s="12" t="n">
        <f aca="false">B10696*C10696*3.6/1000</f>
        <v>8.34046683942827</v>
      </c>
    </row>
    <row r="10697" customFormat="false" ht="15" hidden="false" customHeight="false" outlineLevel="0" collapsed="false">
      <c r="A10697" s="11" t="n">
        <v>43864.2083333333</v>
      </c>
      <c r="B10697" s="0" t="n">
        <v>3.327</v>
      </c>
      <c r="C10697" s="0" t="n">
        <v>379.293990800872</v>
      </c>
      <c r="D10697" s="0" t="n">
        <v>1.39363553834756</v>
      </c>
      <c r="E10697" s="12" t="n">
        <f aca="false">MIN(B10697,((1-$J$5)*$J$4*E10696+(1-$J$4)*$J$5*B10697)/(1-$J$4*$J$5))</f>
        <v>1.39842465771961</v>
      </c>
      <c r="F10697" s="12" t="n">
        <f aca="false">B10697*C10697*3.6/1000</f>
        <v>4.5428799866202</v>
      </c>
    </row>
    <row r="10698" customFormat="false" ht="15" hidden="false" customHeight="false" outlineLevel="0" collapsed="false">
      <c r="A10698" s="11" t="n">
        <v>43864.25</v>
      </c>
      <c r="B10698" s="0" t="n">
        <v>3.183</v>
      </c>
      <c r="C10698" s="0" t="n">
        <v>408.557641353557</v>
      </c>
      <c r="D10698" s="0" t="n">
        <v>1.40720840917658</v>
      </c>
      <c r="E10698" s="12" t="n">
        <f aca="false">MIN(B10698,((1-$J$5)*$J$4*E10697+(1-$J$4)*$J$5*B10698)/(1-$J$4*$J$5))</f>
        <v>1.41209311475883</v>
      </c>
      <c r="F10698" s="12" t="n">
        <f aca="false">B10698*C10698*3.6/1000</f>
        <v>4.68158030074214</v>
      </c>
    </row>
    <row r="10699" customFormat="false" ht="15" hidden="false" customHeight="false" outlineLevel="0" collapsed="false">
      <c r="A10699" s="11" t="n">
        <v>43864.2916666667</v>
      </c>
      <c r="B10699" s="0" t="n">
        <v>3.267</v>
      </c>
      <c r="C10699" s="0" t="n">
        <v>348.650272232982</v>
      </c>
      <c r="D10699" s="0" t="n">
        <v>1.42151952530551</v>
      </c>
      <c r="E10699" s="12" t="n">
        <f aca="false">MIN(B10699,((1-$J$5)*$J$4*E10698+(1-$J$4)*$J$5*B10699)/(1-$J$4*$J$5))</f>
        <v>1.42650508980399</v>
      </c>
      <c r="F10699" s="12" t="n">
        <f aca="false">B10699*C10699*3.6/1000</f>
        <v>4.10054558178655</v>
      </c>
    </row>
    <row r="10700" customFormat="false" ht="15" hidden="false" customHeight="false" outlineLevel="0" collapsed="false">
      <c r="A10700" s="11" t="n">
        <v>43864.3333333333</v>
      </c>
      <c r="B10700" s="0" t="n">
        <v>3.276</v>
      </c>
      <c r="C10700" s="0" t="n">
        <v>373.84146994647</v>
      </c>
      <c r="D10700" s="0" t="n">
        <v>1.43569917152329</v>
      </c>
      <c r="E10700" s="12" t="n">
        <f aca="false">MIN(B10700,((1-$J$5)*$J$4*E10699+(1-$J$4)*$J$5*B10700)/(1-$J$4*$J$5))</f>
        <v>1.44078342440359</v>
      </c>
      <c r="F10700" s="12" t="n">
        <f aca="false">B10700*C10700*3.6/1000</f>
        <v>4.40893675996069</v>
      </c>
    </row>
    <row r="10701" customFormat="false" ht="15" hidden="false" customHeight="false" outlineLevel="0" collapsed="false">
      <c r="A10701" s="11" t="n">
        <v>43864.375</v>
      </c>
      <c r="B10701" s="0" t="n">
        <v>3.37</v>
      </c>
      <c r="C10701" s="0" t="n">
        <v>351.823910312445</v>
      </c>
      <c r="D10701" s="0" t="n">
        <v>1.45072147530029</v>
      </c>
      <c r="E10701" s="12" t="n">
        <f aca="false">MIN(B10701,((1-$J$5)*$J$4*E10700+(1-$J$4)*$J$5*B10701)/(1-$J$4*$J$5))</f>
        <v>1.45591055085493</v>
      </c>
      <c r="F10701" s="12" t="n">
        <f aca="false">B10701*C10701*3.6/1000</f>
        <v>4.26832767991059</v>
      </c>
    </row>
    <row r="10702" customFormat="false" ht="15" hidden="false" customHeight="false" outlineLevel="0" collapsed="false">
      <c r="A10702" s="11" t="n">
        <v>43864.4166666667</v>
      </c>
      <c r="B10702" s="0" t="n">
        <v>3.797</v>
      </c>
      <c r="C10702" s="0" t="n">
        <v>760.660081640868</v>
      </c>
      <c r="D10702" s="0" t="n">
        <v>1.47038048792594</v>
      </c>
      <c r="E10702" s="12" t="n">
        <f aca="false">MIN(B10702,((1-$J$5)*$J$4*E10701+(1-$J$4)*$J$5*B10702)/(1-$J$4*$J$5))</f>
        <v>1.47571268346029</v>
      </c>
      <c r="F10702" s="12" t="n">
        <f aca="false">B10702*C10702*3.6/1000</f>
        <v>10.3976147879654</v>
      </c>
    </row>
    <row r="10703" customFormat="false" ht="15" hidden="false" customHeight="false" outlineLevel="0" collapsed="false">
      <c r="A10703" s="11" t="n">
        <v>43864.4583333333</v>
      </c>
      <c r="B10703" s="0" t="n">
        <v>4.397</v>
      </c>
      <c r="C10703" s="0" t="n">
        <v>1262.78146174045</v>
      </c>
      <c r="D10703" s="0" t="n">
        <v>1.49657852376837</v>
      </c>
      <c r="E10703" s="12" t="n">
        <f aca="false">MIN(B10703,((1-$J$5)*$J$4*E10702+(1-$J$4)*$J$5*B10703)/(1-$J$4*$J$5))</f>
        <v>1.50210786165699</v>
      </c>
      <c r="F10703" s="12" t="n">
        <f aca="false">B10703*C10703*3.6/1000</f>
        <v>19.9888203141819</v>
      </c>
    </row>
    <row r="10704" customFormat="false" ht="15" hidden="false" customHeight="false" outlineLevel="0" collapsed="false">
      <c r="A10704" s="11" t="n">
        <v>43864.5</v>
      </c>
      <c r="B10704" s="0" t="n">
        <v>4.899</v>
      </c>
      <c r="C10704" s="0" t="n">
        <v>1301.57999997887</v>
      </c>
      <c r="D10704" s="0" t="n">
        <v>1.52808785873454</v>
      </c>
      <c r="E10704" s="12" t="n">
        <f aca="false">MIN(B10704,((1-$J$5)*$J$4*E10703+(1-$J$4)*$J$5*B10704)/(1-$J$4*$J$5))</f>
        <v>1.53385732027879</v>
      </c>
      <c r="F10704" s="12" t="n">
        <f aca="false">B10704*C10704*3.6/1000</f>
        <v>22.9551855116273</v>
      </c>
    </row>
    <row r="10705" customFormat="false" ht="15" hidden="false" customHeight="false" outlineLevel="0" collapsed="false">
      <c r="A10705" s="11" t="n">
        <v>43864.5416666667</v>
      </c>
      <c r="B10705" s="0" t="n">
        <v>5.587</v>
      </c>
      <c r="C10705" s="0" t="n">
        <v>1250.1643131163</v>
      </c>
      <c r="D10705" s="0" t="n">
        <v>1.56694841376672</v>
      </c>
      <c r="E10705" s="12" t="n">
        <f aca="false">MIN(B10705,((1-$J$5)*$J$4*E10704+(1-$J$4)*$J$5*B10705)/(1-$J$4*$J$5))</f>
        <v>1.57301782571077</v>
      </c>
      <c r="F10705" s="12" t="n">
        <f aca="false">B10705*C10705*3.6/1000</f>
        <v>25.1448048625707</v>
      </c>
    </row>
    <row r="10706" customFormat="false" ht="15" hidden="false" customHeight="false" outlineLevel="0" collapsed="false">
      <c r="A10706" s="11" t="n">
        <v>43864.5833333333</v>
      </c>
      <c r="B10706" s="0" t="n">
        <v>5.779</v>
      </c>
      <c r="C10706" s="0" t="n">
        <v>616.961116855413</v>
      </c>
      <c r="D10706" s="0" t="n">
        <v>1.60736803613084</v>
      </c>
      <c r="E10706" s="12" t="n">
        <f aca="false">MIN(B10706,((1-$J$5)*$J$4*E10705+(1-$J$4)*$J$5*B10706)/(1-$J$4*$J$5))</f>
        <v>1.61374735082262</v>
      </c>
      <c r="F10706" s="12" t="n">
        <f aca="false">B10706*C10706*3.6/1000</f>
        <v>12.8355058595068</v>
      </c>
    </row>
    <row r="10707" customFormat="false" ht="15" hidden="false" customHeight="false" outlineLevel="0" collapsed="false">
      <c r="A10707" s="11" t="n">
        <v>43864.625</v>
      </c>
      <c r="B10707" s="0" t="n">
        <v>5.922</v>
      </c>
      <c r="C10707" s="0" t="n">
        <v>663.925293701818</v>
      </c>
      <c r="D10707" s="0" t="n">
        <v>1.64876087712303</v>
      </c>
      <c r="E10707" s="12" t="n">
        <f aca="false">MIN(B10707,((1-$J$5)*$J$4*E10706+(1-$J$4)*$J$5*B10707)/(1-$J$4*$J$5))</f>
        <v>1.6554549727201</v>
      </c>
      <c r="F10707" s="12" t="n">
        <f aca="false">B10707*C10707*3.6/1000</f>
        <v>14.1543561214878</v>
      </c>
    </row>
    <row r="10708" customFormat="false" ht="15" hidden="false" customHeight="false" outlineLevel="0" collapsed="false">
      <c r="A10708" s="11" t="n">
        <v>43864.6666666667</v>
      </c>
      <c r="B10708" s="0" t="n">
        <v>6.014</v>
      </c>
      <c r="C10708" s="0" t="n">
        <v>1071.06322082905</v>
      </c>
      <c r="D10708" s="0" t="n">
        <v>1.69052781297894</v>
      </c>
      <c r="E10708" s="12" t="n">
        <f aca="false">MIN(B10708,((1-$J$5)*$J$4*E10707+(1-$J$4)*$J$5*B10708)/(1-$J$4*$J$5))</f>
        <v>1.69753643939687</v>
      </c>
      <c r="F10708" s="12" t="n">
        <f aca="false">B10708*C10708*3.6/1000</f>
        <v>23.1889471562372</v>
      </c>
    </row>
    <row r="10709" customFormat="false" ht="15" hidden="false" customHeight="false" outlineLevel="0" collapsed="false">
      <c r="A10709" s="11" t="n">
        <v>43864.7083333333</v>
      </c>
      <c r="B10709" s="0" t="n">
        <v>5.83</v>
      </c>
      <c r="C10709" s="0" t="n">
        <v>781.436605578455</v>
      </c>
      <c r="D10709" s="0" t="n">
        <v>1.72950665917848</v>
      </c>
      <c r="E10709" s="12" t="n">
        <f aca="false">MIN(B10709,((1-$J$5)*$J$4*E10708+(1-$J$4)*$J$5*B10709)/(1-$J$4*$J$5))</f>
        <v>1.73680272540351</v>
      </c>
      <c r="F10709" s="12" t="n">
        <f aca="false">B10709*C10709*3.6/1000</f>
        <v>16.4007914778806</v>
      </c>
    </row>
    <row r="10710" customFormat="false" ht="15" hidden="false" customHeight="false" outlineLevel="0" collapsed="false">
      <c r="A10710" s="11" t="n">
        <v>43864.75</v>
      </c>
      <c r="B10710" s="0" t="n">
        <v>5.24</v>
      </c>
      <c r="C10710" s="0" t="n">
        <v>1488.13924931382</v>
      </c>
      <c r="D10710" s="0" t="n">
        <v>1.76110047198039</v>
      </c>
      <c r="E10710" s="12" t="n">
        <f aca="false">MIN(B10710,((1-$J$5)*$J$4*E10709+(1-$J$4)*$J$5*B10710)/(1-$J$4*$J$5))</f>
        <v>1.76861816650065</v>
      </c>
      <c r="F10710" s="12" t="n">
        <f aca="false">B10710*C10710*3.6/1000</f>
        <v>28.072258799056</v>
      </c>
    </row>
    <row r="10711" customFormat="false" ht="15" hidden="false" customHeight="false" outlineLevel="0" collapsed="false">
      <c r="A10711" s="11" t="n">
        <v>43864.7916666667</v>
      </c>
      <c r="B10711" s="0" t="n">
        <v>4.622</v>
      </c>
      <c r="C10711" s="0" t="n">
        <v>1661.44481361685</v>
      </c>
      <c r="D10711" s="0" t="n">
        <v>1.78511002234413</v>
      </c>
      <c r="E10711" s="12" t="n">
        <f aca="false">MIN(B10711,((1-$J$5)*$J$4*E10710+(1-$J$4)*$J$5*B10711)/(1-$J$4*$J$5))</f>
        <v>1.79278261186308</v>
      </c>
      <c r="F10711" s="12" t="n">
        <f aca="false">B10711*C10711*3.6/1000</f>
        <v>27.6451125427335</v>
      </c>
    </row>
    <row r="10712" customFormat="false" ht="15" hidden="false" customHeight="false" outlineLevel="0" collapsed="false">
      <c r="A10712" s="11" t="n">
        <v>43864.8333333333</v>
      </c>
      <c r="B10712" s="0" t="n">
        <v>21.072</v>
      </c>
      <c r="C10712" s="0" t="n">
        <v>1954.31041121039</v>
      </c>
      <c r="D10712" s="0" t="n">
        <v>1.99683195940838</v>
      </c>
      <c r="E10712" s="12" t="n">
        <f aca="false">MIN(B10712,((1-$J$5)*$J$4*E10711+(1-$J$4)*$J$5*B10712)/(1-$J$4*$J$5))</f>
        <v>2.00625242056386</v>
      </c>
      <c r="F10712" s="12" t="n">
        <f aca="false">B10712*C10712*3.6/1000</f>
        <v>148.252424346091</v>
      </c>
    </row>
    <row r="10713" customFormat="false" ht="15" hidden="false" customHeight="false" outlineLevel="0" collapsed="false">
      <c r="A10713" s="11" t="n">
        <v>43864.875</v>
      </c>
      <c r="B10713" s="0" t="n">
        <v>22.411</v>
      </c>
      <c r="C10713" s="0" t="n">
        <v>1320.86907339646</v>
      </c>
      <c r="D10713" s="0" t="n">
        <v>2.22039780708472</v>
      </c>
      <c r="E10713" s="12" t="n">
        <f aca="false">MIN(B10713,((1-$J$5)*$J$4*E10712+(1-$J$4)*$J$5*B10713)/(1-$J$4*$J$5))</f>
        <v>2.23164694411305</v>
      </c>
      <c r="F10713" s="12" t="n">
        <f aca="false">B10713*C10713*3.6/1000</f>
        <v>106.567188493997</v>
      </c>
    </row>
    <row r="10714" customFormat="false" ht="15" hidden="false" customHeight="false" outlineLevel="0" collapsed="false">
      <c r="A10714" s="11" t="n">
        <v>43864.9166666667</v>
      </c>
      <c r="B10714" s="0" t="n">
        <v>24.3</v>
      </c>
      <c r="C10714" s="0" t="n">
        <v>1542.82340806521</v>
      </c>
      <c r="D10714" s="0" t="n">
        <v>2.46190283332059</v>
      </c>
      <c r="E10714" s="12" t="n">
        <f aca="false">MIN(B10714,((1-$J$5)*$J$4*E10713+(1-$J$4)*$J$5*B10714)/(1-$J$4*$J$5))</f>
        <v>2.47511239808154</v>
      </c>
      <c r="F10714" s="12" t="n">
        <f aca="false">B10714*C10714*3.6/1000</f>
        <v>134.966191737545</v>
      </c>
    </row>
    <row r="10715" customFormat="false" ht="15" hidden="false" customHeight="false" outlineLevel="0" collapsed="false">
      <c r="A10715" s="11" t="n">
        <v>43864.9583333333</v>
      </c>
      <c r="B10715" s="0" t="n">
        <v>22.894</v>
      </c>
      <c r="C10715" s="0" t="n">
        <v>1542.82340806521</v>
      </c>
      <c r="D10715" s="0" t="n">
        <v>2.6833749364399</v>
      </c>
      <c r="E10715" s="12" t="n">
        <f aca="false">MIN(B10715,((1-$J$5)*$J$4*E10714+(1-$J$4)*$J$5*B10715)/(1-$J$4*$J$5))</f>
        <v>2.69835272101265</v>
      </c>
      <c r="F10715" s="12" t="n">
        <f aca="false">B10715*C10715*3.6/1000</f>
        <v>127.157036775282</v>
      </c>
    </row>
    <row r="10716" customFormat="false" ht="15" hidden="false" customHeight="false" outlineLevel="0" collapsed="false">
      <c r="A10716" s="11" t="n">
        <v>43865</v>
      </c>
      <c r="B10716" s="0" t="n">
        <v>20.889</v>
      </c>
      <c r="C10716" s="0" t="n">
        <v>1334.2421707065</v>
      </c>
      <c r="D10716" s="0" t="n">
        <v>2.87829265205484</v>
      </c>
      <c r="E10716" s="12" t="n">
        <f aca="false">MIN(B10716,((1-$J$5)*$J$4*E10715+(1-$J$4)*$J$5*B10716)/(1-$J$4*$J$5))</f>
        <v>2.89479336811293</v>
      </c>
      <c r="F10716" s="12" t="n">
        <f aca="false">B10716*C10716*3.6/1000</f>
        <v>100.335544933997</v>
      </c>
    </row>
    <row r="10717" customFormat="false" ht="15" hidden="false" customHeight="false" outlineLevel="0" collapsed="false">
      <c r="A10717" s="11" t="n">
        <v>43865.0416666667</v>
      </c>
      <c r="B10717" s="0" t="n">
        <v>19.208</v>
      </c>
      <c r="C10717" s="0" t="n">
        <v>1125.66093334779</v>
      </c>
      <c r="D10717" s="0" t="n">
        <v>3.0507958203098</v>
      </c>
      <c r="E10717" s="12" t="n">
        <f aca="false">MIN(B10717,((1-$J$5)*$J$4*E10716+(1-$J$4)*$J$5*B10717)/(1-$J$4*$J$5))</f>
        <v>3.06861225825934</v>
      </c>
      <c r="F10717" s="12" t="n">
        <f aca="false">B10717*C10717*3.6/1000</f>
        <v>77.8381027478794</v>
      </c>
    </row>
    <row r="10718" customFormat="false" ht="15" hidden="false" customHeight="false" outlineLevel="0" collapsed="false">
      <c r="A10718" s="11" t="n">
        <v>43865.0833333333</v>
      </c>
      <c r="B10718" s="0" t="n">
        <v>17.257</v>
      </c>
      <c r="C10718" s="0" t="n">
        <v>1069.09753708847</v>
      </c>
      <c r="D10718" s="0" t="n">
        <v>3.19816409483624</v>
      </c>
      <c r="E10718" s="12" t="n">
        <f aca="false">MIN(B10718,((1-$J$5)*$J$4*E10717+(1-$J$4)*$J$5*B10718)/(1-$J$4*$J$5))</f>
        <v>3.21706839897995</v>
      </c>
      <c r="F10718" s="12" t="n">
        <f aca="false">B10718*C10718*3.6/1000</f>
        <v>66.4178983111289</v>
      </c>
    </row>
    <row r="10719" customFormat="false" ht="15" hidden="false" customHeight="false" outlineLevel="0" collapsed="false">
      <c r="A10719" s="11" t="n">
        <v>43865.125</v>
      </c>
      <c r="B10719" s="0" t="n">
        <v>15.719</v>
      </c>
      <c r="C10719" s="0" t="n">
        <v>1012.53414082916</v>
      </c>
      <c r="D10719" s="0" t="n">
        <v>3.32553178181627</v>
      </c>
      <c r="E10719" s="12" t="n">
        <f aca="false">MIN(B10719,((1-$J$5)*$J$4*E10718+(1-$J$4)*$J$5*B10719)/(1-$J$4*$J$5))</f>
        <v>3.34534239570186</v>
      </c>
      <c r="F10719" s="12" t="n">
        <f aca="false">B10719*C10719*3.6/1000</f>
        <v>57.2976869748969</v>
      </c>
    </row>
    <row r="10720" customFormat="false" ht="15" hidden="false" customHeight="false" outlineLevel="0" collapsed="false">
      <c r="A10720" s="11" t="n">
        <v>43865.1666666667</v>
      </c>
      <c r="B10720" s="0" t="n">
        <v>13.985</v>
      </c>
      <c r="C10720" s="0" t="n">
        <v>955.970744569849</v>
      </c>
      <c r="D10720" s="0" t="n">
        <v>3.4309851888637</v>
      </c>
      <c r="E10720" s="12" t="n">
        <f aca="false">MIN(B10720,((1-$J$5)*$J$4*E10719+(1-$J$4)*$J$5*B10720)/(1-$J$4*$J$5))</f>
        <v>3.45150644190117</v>
      </c>
      <c r="F10720" s="12" t="n">
        <f aca="false">B10720*C10720*3.6/1000</f>
        <v>48.1293031061136</v>
      </c>
    </row>
    <row r="10721" customFormat="false" ht="15" hidden="false" customHeight="false" outlineLevel="0" collapsed="false">
      <c r="A10721" s="11" t="n">
        <v>43865.2083333333</v>
      </c>
      <c r="B10721" s="0" t="n">
        <v>12.848</v>
      </c>
      <c r="C10721" s="0" t="n">
        <v>856.253289023311</v>
      </c>
      <c r="D10721" s="0" t="n">
        <v>3.52170991398066</v>
      </c>
      <c r="E10721" s="12" t="n">
        <f aca="false">MIN(B10721,((1-$J$5)*$J$4*E10720+(1-$J$4)*$J$5*B10721)/(1-$J$4*$J$5))</f>
        <v>3.54280946592257</v>
      </c>
      <c r="F10721" s="12" t="n">
        <f aca="false">B10721*C10721*3.6/1000</f>
        <v>39.6041121265374</v>
      </c>
    </row>
    <row r="10722" customFormat="false" ht="15" hidden="false" customHeight="false" outlineLevel="0" collapsed="false">
      <c r="A10722" s="11" t="n">
        <v>43865.25</v>
      </c>
      <c r="B10722" s="0" t="n">
        <v>12.433</v>
      </c>
      <c r="C10722" s="0" t="n">
        <v>1325.3972578429</v>
      </c>
      <c r="D10722" s="0" t="n">
        <v>3.60620324470478</v>
      </c>
      <c r="E10722" s="12" t="n">
        <f aca="false">MIN(B10722,((1-$J$5)*$J$4*E10721+(1-$J$4)*$J$5*B10722)/(1-$J$4*$J$5))</f>
        <v>3.62782248954823</v>
      </c>
      <c r="F10722" s="12" t="n">
        <f aca="false">B10722*C10722*3.6/1000</f>
        <v>59.3231907843388</v>
      </c>
    </row>
    <row r="10723" customFormat="false" ht="15" hidden="false" customHeight="false" outlineLevel="0" collapsed="false">
      <c r="A10723" s="11" t="n">
        <v>43865.2916666667</v>
      </c>
      <c r="B10723" s="0" t="n">
        <v>12.162</v>
      </c>
      <c r="C10723" s="0" t="n">
        <v>1217.90039501181</v>
      </c>
      <c r="D10723" s="0" t="n">
        <v>3.68621387645114</v>
      </c>
      <c r="E10723" s="12" t="n">
        <f aca="false">MIN(B10723,((1-$J$5)*$J$4*E10722+(1-$J$4)*$J$5*B10723)/(1-$J$4*$J$5))</f>
        <v>3.70830976319653</v>
      </c>
      <c r="F10723" s="12" t="n">
        <f aca="false">B10723*C10723*3.6/1000</f>
        <v>53.3235765748811</v>
      </c>
    </row>
    <row r="10724" customFormat="false" ht="15" hidden="false" customHeight="false" outlineLevel="0" collapsed="false">
      <c r="A10724" s="11" t="n">
        <v>43865.3333333333</v>
      </c>
      <c r="B10724" s="0" t="n">
        <v>12.783</v>
      </c>
      <c r="C10724" s="0" t="n">
        <v>1308.73011202761</v>
      </c>
      <c r="D10724" s="0" t="n">
        <v>3.77201523848848</v>
      </c>
      <c r="E10724" s="12" t="n">
        <f aca="false">MIN(B10724,((1-$J$5)*$J$4*E10723+(1-$J$4)*$J$5*B10724)/(1-$J$4*$J$5))</f>
        <v>3.79463250185886</v>
      </c>
      <c r="F10724" s="12" t="n">
        <f aca="false">B10724*C10724*3.6/1000</f>
        <v>60.2261892793764</v>
      </c>
    </row>
    <row r="10725" customFormat="false" ht="15" hidden="false" customHeight="false" outlineLevel="0" collapsed="false">
      <c r="A10725" s="11" t="n">
        <v>43865.375</v>
      </c>
      <c r="B10725" s="0" t="n">
        <v>14.823</v>
      </c>
      <c r="C10725" s="0" t="n">
        <v>1399.55982904342</v>
      </c>
      <c r="D10725" s="0" t="n">
        <v>3.87973874428315</v>
      </c>
      <c r="E10725" s="12" t="n">
        <f aca="false">MIN(B10725,((1-$J$5)*$J$4*E10724+(1-$J$4)*$J$5*B10725)/(1-$J$4*$J$5))</f>
        <v>3.90305865504076</v>
      </c>
      <c r="F10725" s="12" t="n">
        <f aca="false">B10725*C10725*3.6/1000</f>
        <v>74.6844312452781</v>
      </c>
    </row>
    <row r="10726" customFormat="false" ht="15" hidden="false" customHeight="false" outlineLevel="0" collapsed="false">
      <c r="A10726" s="11" t="n">
        <v>43865.4166666667</v>
      </c>
      <c r="B10726" s="0" t="n">
        <v>18.589</v>
      </c>
      <c r="C10726" s="0" t="n">
        <v>1125.66093334779</v>
      </c>
      <c r="D10726" s="0" t="n">
        <v>4.02876215237111</v>
      </c>
      <c r="E10726" s="12" t="n">
        <f aca="false">MIN(B10726,((1-$J$5)*$J$4*E10725+(1-$J$4)*$J$5*B10726)/(1-$J$4*$J$5))</f>
        <v>4.05312852892806</v>
      </c>
      <c r="F10726" s="12" t="n">
        <f aca="false">B10726*C10726*3.6/1000</f>
        <v>75.3296799240072</v>
      </c>
    </row>
    <row r="10727" customFormat="false" ht="15" hidden="false" customHeight="false" outlineLevel="0" collapsed="false">
      <c r="A10727" s="11" t="n">
        <v>43865.4583333333</v>
      </c>
      <c r="B10727" s="0" t="n">
        <v>23.839</v>
      </c>
      <c r="C10727" s="0" t="n">
        <v>1104.37851397702</v>
      </c>
      <c r="D10727" s="0" t="n">
        <v>4.23537858796255</v>
      </c>
      <c r="E10727" s="12" t="n">
        <f aca="false">MIN(B10727,((1-$J$5)*$J$4*E10726+(1-$J$4)*$J$5*B10727)/(1-$J$4*$J$5))</f>
        <v>4.26126973932463</v>
      </c>
      <c r="F10727" s="12" t="n">
        <f aca="false">B10727*C10727*3.6/1000</f>
        <v>94.7782058209137</v>
      </c>
    </row>
    <row r="10728" customFormat="false" ht="15" hidden="false" customHeight="false" outlineLevel="0" collapsed="false">
      <c r="A10728" s="11" t="n">
        <v>43865.5</v>
      </c>
      <c r="B10728" s="0" t="n">
        <v>27.372</v>
      </c>
      <c r="C10728" s="0" t="n">
        <v>1030.78927976025</v>
      </c>
      <c r="D10728" s="0" t="n">
        <v>4.4790109225554</v>
      </c>
      <c r="E10728" s="12" t="n">
        <f aca="false">MIN(B10728,((1-$J$5)*$J$4*E10727+(1-$J$4)*$J$5*B10728)/(1-$J$4*$J$5))</f>
        <v>4.50672493307547</v>
      </c>
      <c r="F10728" s="12" t="n">
        <f aca="false">B10728*C10728*3.6/1000</f>
        <v>101.573150996151</v>
      </c>
    </row>
    <row r="10729" customFormat="false" ht="15" hidden="false" customHeight="false" outlineLevel="0" collapsed="false">
      <c r="A10729" s="11" t="n">
        <v>43865.5416666667</v>
      </c>
      <c r="B10729" s="0" t="n">
        <v>28.371</v>
      </c>
      <c r="C10729" s="0" t="n">
        <v>957.20004554348</v>
      </c>
      <c r="D10729" s="0" t="n">
        <v>4.73007664800169</v>
      </c>
      <c r="E10729" s="12" t="n">
        <f aca="false">MIN(B10729,((1-$J$5)*$J$4*E10728+(1-$J$4)*$J$5*B10729)/(1-$J$4*$J$5))</f>
        <v>4.75965697701162</v>
      </c>
      <c r="F10729" s="12" t="n">
        <f aca="false">B10729*C10729*3.6/1000</f>
        <v>97.7642009716106</v>
      </c>
    </row>
    <row r="10730" customFormat="false" ht="15" hidden="false" customHeight="false" outlineLevel="0" collapsed="false">
      <c r="A10730" s="11" t="n">
        <v>43865.5833333333</v>
      </c>
      <c r="B10730" s="0" t="n">
        <v>28.137</v>
      </c>
      <c r="C10730" s="0" t="n">
        <v>1009.69055820071</v>
      </c>
      <c r="D10730" s="0" t="n">
        <v>4.97435467702971</v>
      </c>
      <c r="E10730" s="12" t="n">
        <f aca="false">MIN(B10730,((1-$J$5)*$J$4*E10729+(1-$J$4)*$J$5*B10730)/(1-$J$4*$J$5))</f>
        <v>5.00572358365064</v>
      </c>
      <c r="F10730" s="12" t="n">
        <f aca="false">B10730*C10730*3.6/1000</f>
        <v>102.274787649936</v>
      </c>
    </row>
    <row r="10731" customFormat="false" ht="15" hidden="false" customHeight="false" outlineLevel="0" collapsed="false">
      <c r="A10731" s="11" t="n">
        <v>43865.625</v>
      </c>
      <c r="B10731" s="0" t="n">
        <v>26.532</v>
      </c>
      <c r="C10731" s="0" t="n">
        <v>1100.82134491239</v>
      </c>
      <c r="D10731" s="0" t="n">
        <v>5.19627880389506</v>
      </c>
      <c r="E10731" s="12" t="n">
        <f aca="false">MIN(B10731,((1-$J$5)*$J$4*E10730+(1-$J$4)*$J$5*B10731)/(1-$J$4*$J$5))</f>
        <v>5.22922731373877</v>
      </c>
      <c r="F10731" s="12" t="n">
        <f aca="false">B10731*C10731*3.6/1000</f>
        <v>105.145170923576</v>
      </c>
    </row>
    <row r="10732" customFormat="false" ht="15" hidden="false" customHeight="false" outlineLevel="0" collapsed="false">
      <c r="A10732" s="11" t="n">
        <v>43865.6666666667</v>
      </c>
      <c r="B10732" s="0" t="n">
        <v>24.444</v>
      </c>
      <c r="C10732" s="0" t="n">
        <v>1286.78042507744</v>
      </c>
      <c r="D10732" s="0" t="n">
        <v>5.39069203579684</v>
      </c>
      <c r="E10732" s="12" t="n">
        <f aca="false">MIN(B10732,((1-$J$5)*$J$4*E10731+(1-$J$4)*$J$5*B10732)/(1-$J$4*$J$5))</f>
        <v>5.4249698621121</v>
      </c>
      <c r="F10732" s="12" t="n">
        <f aca="false">B10732*C10732*3.6/1000</f>
        <v>113.234618558135</v>
      </c>
    </row>
    <row r="10733" customFormat="false" ht="15" hidden="false" customHeight="false" outlineLevel="0" collapsed="false">
      <c r="A10733" s="11" t="n">
        <v>43865.7083333333</v>
      </c>
      <c r="B10733" s="0" t="n">
        <v>21.362</v>
      </c>
      <c r="C10733" s="0" t="n">
        <v>1199.36625978828</v>
      </c>
      <c r="D10733" s="0" t="n">
        <v>5.54667855954309</v>
      </c>
      <c r="E10733" s="12" t="n">
        <f aca="false">MIN(B10733,((1-$J$5)*$J$4*E10732+(1-$J$4)*$J$5*B10733)/(1-$J$4*$J$5))</f>
        <v>5.5819456469208</v>
      </c>
      <c r="F10733" s="12" t="n">
        <f aca="false">B10733*C10733*3.6/1000</f>
        <v>92.2351033497501</v>
      </c>
    </row>
    <row r="10734" customFormat="false" ht="15" hidden="false" customHeight="false" outlineLevel="0" collapsed="false">
      <c r="A10734" s="11" t="n">
        <v>43865.75</v>
      </c>
      <c r="B10734" s="0" t="n">
        <v>24.556</v>
      </c>
      <c r="C10734" s="0" t="n">
        <v>1159.73646111017</v>
      </c>
      <c r="D10734" s="0" t="n">
        <v>5.73663372757059</v>
      </c>
      <c r="E10734" s="12" t="n">
        <f aca="false">MIN(B10734,((1-$J$5)*$J$4*E10733+(1-$J$4)*$J$5*B10734)/(1-$J$4*$J$5))</f>
        <v>5.77316894763051</v>
      </c>
      <c r="F10734" s="12" t="n">
        <f aca="false">B10734*C10734*3.6/1000</f>
        <v>102.522558740476</v>
      </c>
    </row>
    <row r="10735" customFormat="false" ht="15" hidden="false" customHeight="false" outlineLevel="0" collapsed="false">
      <c r="A10735" s="11" t="n">
        <v>43865.7916666667</v>
      </c>
      <c r="B10735" s="0" t="n">
        <v>23.004</v>
      </c>
      <c r="C10735" s="0" t="n">
        <v>1088.94292425339</v>
      </c>
      <c r="D10735" s="0" t="n">
        <v>5.90573073783996</v>
      </c>
      <c r="E10735" s="12" t="n">
        <f aca="false">MIN(B10735,((1-$J$5)*$J$4*E10734+(1-$J$4)*$J$5*B10735)/(1-$J$4*$J$5))</f>
        <v>5.94334408852621</v>
      </c>
      <c r="F10735" s="12" t="n">
        <f aca="false">B10735*C10735*3.6/1000</f>
        <v>90.1801549062903</v>
      </c>
    </row>
    <row r="10736" customFormat="false" ht="15" hidden="false" customHeight="false" outlineLevel="0" collapsed="false">
      <c r="A10736" s="11" t="n">
        <v>43865.8333333333</v>
      </c>
      <c r="B10736" s="0" t="n">
        <v>21.178</v>
      </c>
      <c r="C10736" s="0" t="n">
        <v>1275.36666068525</v>
      </c>
      <c r="D10736" s="0" t="n">
        <v>6.05117801375311</v>
      </c>
      <c r="E10736" s="12" t="n">
        <f aca="false">MIN(B10736,((1-$J$5)*$J$4*E10735+(1-$J$4)*$J$5*B10736)/(1-$J$4*$J$5))</f>
        <v>6.08965802446483</v>
      </c>
      <c r="F10736" s="12" t="n">
        <f aca="false">B10736*C10736*3.6/1000</f>
        <v>97.2349745039717</v>
      </c>
    </row>
    <row r="10737" customFormat="false" ht="15" hidden="false" customHeight="false" outlineLevel="0" collapsed="false">
      <c r="A10737" s="11" t="n">
        <v>43865.875</v>
      </c>
      <c r="B10737" s="0" t="n">
        <v>19.179</v>
      </c>
      <c r="C10737" s="0" t="n">
        <v>1332.18217719737</v>
      </c>
      <c r="D10737" s="0" t="n">
        <v>6.17138463278621</v>
      </c>
      <c r="E10737" s="12" t="n">
        <f aca="false">MIN(B10737,((1-$J$5)*$J$4*E10736+(1-$J$4)*$J$5*B10737)/(1-$J$4*$J$5))</f>
        <v>6.21050879836162</v>
      </c>
      <c r="F10737" s="12" t="n">
        <f aca="false">B10737*C10737*3.6/1000</f>
        <v>91.9797191152864</v>
      </c>
    </row>
    <row r="10738" customFormat="false" ht="15" hidden="false" customHeight="false" outlineLevel="0" collapsed="false">
      <c r="A10738" s="11" t="n">
        <v>43865.9166666667</v>
      </c>
      <c r="B10738" s="0" t="n">
        <v>17.214</v>
      </c>
      <c r="C10738" s="0" t="n">
        <v>1392.8596953144</v>
      </c>
      <c r="D10738" s="0" t="n">
        <v>6.26715277149999</v>
      </c>
      <c r="E10738" s="12" t="n">
        <f aca="false">MIN(B10738,((1-$J$5)*$J$4*E10737+(1-$J$4)*$J$5*B10738)/(1-$J$4*$J$5))</f>
        <v>6.30670799443474</v>
      </c>
      <c r="F10738" s="12" t="n">
        <f aca="false">B10738*C10738*3.6/1000</f>
        <v>86.3160724625112</v>
      </c>
    </row>
    <row r="10739" customFormat="false" ht="15" hidden="false" customHeight="false" outlineLevel="0" collapsed="false">
      <c r="A10739" s="11" t="n">
        <v>43865.9583333333</v>
      </c>
      <c r="B10739" s="0" t="n">
        <v>16.815</v>
      </c>
      <c r="C10739" s="0" t="n">
        <v>1370.46636376815</v>
      </c>
      <c r="D10739" s="0" t="n">
        <v>6.35678987558265</v>
      </c>
      <c r="E10739" s="12" t="n">
        <f aca="false">MIN(B10739,((1-$J$5)*$J$4*E10738+(1-$J$4)*$J$5*B10739)/(1-$J$4*$J$5))</f>
        <v>6.39672104230237</v>
      </c>
      <c r="F10739" s="12" t="n">
        <f aca="false">B10739*C10739*3.6/1000</f>
        <v>82.9598108643413</v>
      </c>
    </row>
    <row r="10740" customFormat="false" ht="15" hidden="false" customHeight="false" outlineLevel="0" collapsed="false">
      <c r="A10740" s="11" t="n">
        <v>43866</v>
      </c>
      <c r="B10740" s="0" t="n">
        <v>14.321</v>
      </c>
      <c r="C10740" s="0" t="n">
        <v>881.447806509352</v>
      </c>
      <c r="D10740" s="0" t="n">
        <v>6.41644005073386</v>
      </c>
      <c r="E10740" s="12" t="n">
        <f aca="false">MIN(B10740,((1-$J$5)*$J$4*E10739+(1-$J$4)*$J$5*B10740)/(1-$J$4*$J$5))</f>
        <v>6.45649005313759</v>
      </c>
      <c r="F10740" s="12" t="n">
        <f aca="false">B10740*C10740*3.6/1000</f>
        <v>45.4435705332736</v>
      </c>
    </row>
    <row r="10741" customFormat="false" ht="15" hidden="false" customHeight="false" outlineLevel="0" collapsed="false">
      <c r="A10741" s="11" t="n">
        <v>43866.0416666667</v>
      </c>
      <c r="B10741" s="0" t="n">
        <v>13.466</v>
      </c>
      <c r="C10741" s="0" t="n">
        <v>700.761853712613</v>
      </c>
      <c r="D10741" s="0" t="n">
        <v>6.46533636849734</v>
      </c>
      <c r="E10741" s="12" t="n">
        <f aca="false">MIN(B10741,((1-$J$5)*$J$4*E10740+(1-$J$4)*$J$5*B10741)/(1-$J$4*$J$5))</f>
        <v>6.50541443446976</v>
      </c>
      <c r="F10741" s="12" t="n">
        <f aca="false">B10741*C10741*3.6/1000</f>
        <v>33.9712528395386</v>
      </c>
    </row>
    <row r="10742" customFormat="false" ht="15" hidden="false" customHeight="false" outlineLevel="0" collapsed="false">
      <c r="A10742" s="11" t="n">
        <v>43866.0833333333</v>
      </c>
      <c r="B10742" s="0" t="n">
        <v>13.439</v>
      </c>
      <c r="C10742" s="0" t="n">
        <v>762.613956868451</v>
      </c>
      <c r="D10742" s="0" t="n">
        <v>6.51312312656592</v>
      </c>
      <c r="E10742" s="12" t="n">
        <f aca="false">MIN(B10742,((1-$J$5)*$J$4*E10741+(1-$J$4)*$J$5*B10742)/(1-$J$4*$J$5))</f>
        <v>6.55322144543401</v>
      </c>
      <c r="F10742" s="12" t="n">
        <f aca="false">B10742*C10742*3.6/1000</f>
        <v>36.8955682788784</v>
      </c>
    </row>
    <row r="10743" customFormat="false" ht="15" hidden="false" customHeight="false" outlineLevel="0" collapsed="false">
      <c r="A10743" s="11" t="n">
        <v>43866.125</v>
      </c>
      <c r="B10743" s="0" t="n">
        <v>11.881</v>
      </c>
      <c r="C10743" s="0" t="n">
        <v>596.259072160596</v>
      </c>
      <c r="D10743" s="0" t="n">
        <v>6.54231152506823</v>
      </c>
      <c r="E10743" s="12" t="n">
        <f aca="false">MIN(B10743,((1-$J$5)*$J$4*E10742+(1-$J$4)*$J$5*B10743)/(1-$J$4*$J$5))</f>
        <v>6.58227381041863</v>
      </c>
      <c r="F10743" s="12" t="n">
        <f aca="false">B10743*C10743*3.6/1000</f>
        <v>25.5029545308241</v>
      </c>
    </row>
    <row r="10744" customFormat="false" ht="15" hidden="false" customHeight="false" outlineLevel="0" collapsed="false">
      <c r="A10744" s="11" t="n">
        <v>43866.1666666667</v>
      </c>
      <c r="B10744" s="0" t="n">
        <v>10.252</v>
      </c>
      <c r="C10744" s="0" t="n">
        <v>481.731647793282</v>
      </c>
      <c r="D10744" s="0" t="n">
        <v>6.55239428012704</v>
      </c>
      <c r="E10744" s="12" t="n">
        <f aca="false">MIN(B10744,((1-$J$5)*$J$4*E10743+(1-$J$4)*$J$5*B10744)/(1-$J$4*$J$5))</f>
        <v>6.59206172128488</v>
      </c>
      <c r="F10744" s="12" t="n">
        <f aca="false">B10744*C10744*3.6/1000</f>
        <v>17.7793662714362</v>
      </c>
    </row>
    <row r="10745" customFormat="false" ht="15" hidden="false" customHeight="false" outlineLevel="0" collapsed="false">
      <c r="A10745" s="11" t="n">
        <v>43866.2083333333</v>
      </c>
      <c r="B10745" s="0" t="n">
        <v>9.259</v>
      </c>
      <c r="C10745" s="0" t="n">
        <v>507.172016176595</v>
      </c>
      <c r="D10745" s="0" t="n">
        <v>6.55095695508099</v>
      </c>
      <c r="E10745" s="12" t="n">
        <f aca="false">MIN(B10745,((1-$J$5)*$J$4*E10744+(1-$J$4)*$J$5*B10745)/(1-$J$4*$J$5))</f>
        <v>6.59023698123076</v>
      </c>
      <c r="F10745" s="12" t="n">
        <f aca="false">B10745*C10745*3.6/1000</f>
        <v>16.9052605120047</v>
      </c>
    </row>
    <row r="10746" customFormat="false" ht="15" hidden="false" customHeight="false" outlineLevel="0" collapsed="false">
      <c r="A10746" s="11" t="n">
        <v>43866.25</v>
      </c>
      <c r="B10746" s="0" t="n">
        <v>8.665</v>
      </c>
      <c r="C10746" s="0" t="n">
        <v>593.951959215734</v>
      </c>
      <c r="D10746" s="0" t="n">
        <v>6.54275078531049</v>
      </c>
      <c r="E10746" s="12" t="n">
        <f aca="false">MIN(B10746,((1-$J$5)*$J$4*E10745+(1-$J$4)*$J$5*B10746)/(1-$J$4*$J$5))</f>
        <v>6.58159222041971</v>
      </c>
      <c r="F10746" s="12" t="n">
        <f aca="false">B10746*C10746*3.6/1000</f>
        <v>18.5277374157756</v>
      </c>
    </row>
    <row r="10747" customFormat="false" ht="15" hidden="false" customHeight="false" outlineLevel="0" collapsed="false">
      <c r="A10747" s="11" t="n">
        <v>43866.2916666667</v>
      </c>
      <c r="B10747" s="0" t="n">
        <v>8.493</v>
      </c>
      <c r="C10747" s="0" t="n">
        <v>680.731902254874</v>
      </c>
      <c r="D10747" s="0" t="n">
        <v>6.53271219613966</v>
      </c>
      <c r="E10747" s="12" t="n">
        <f aca="false">MIN(B10747,((1-$J$5)*$J$4*E10746+(1-$J$4)*$J$5*B10747)/(1-$J$4*$J$5))</f>
        <v>6.57110635187903</v>
      </c>
      <c r="F10747" s="12" t="n">
        <f aca="false">B10747*C10747*3.6/1000</f>
        <v>20.8132417650623</v>
      </c>
    </row>
    <row r="10748" customFormat="false" ht="15" hidden="false" customHeight="false" outlineLevel="0" collapsed="false">
      <c r="A10748" s="11" t="n">
        <v>43866.3333333333</v>
      </c>
      <c r="B10748" s="0" t="n">
        <v>8.31</v>
      </c>
      <c r="C10748" s="0" t="n">
        <v>642.107033551702</v>
      </c>
      <c r="D10748" s="0" t="n">
        <v>6.52074541369046</v>
      </c>
      <c r="E10748" s="12" t="n">
        <f aca="false">MIN(B10748,((1-$J$5)*$J$4*E10747+(1-$J$4)*$J$5*B10748)/(1-$J$4*$J$5))</f>
        <v>6.55868285349552</v>
      </c>
      <c r="F10748" s="12" t="n">
        <f aca="false">B10748*C10748*3.6/1000</f>
        <v>19.2092740157327</v>
      </c>
    </row>
    <row r="10749" customFormat="false" ht="15" hidden="false" customHeight="false" outlineLevel="0" collapsed="false">
      <c r="A10749" s="11" t="n">
        <v>43866.375</v>
      </c>
      <c r="B10749" s="0" t="n">
        <v>8.253</v>
      </c>
      <c r="C10749" s="0" t="n">
        <v>603.48216484853</v>
      </c>
      <c r="D10749" s="0" t="n">
        <v>6.50832282649184</v>
      </c>
      <c r="E10749" s="12" t="n">
        <f aca="false">MIN(B10749,((1-$J$5)*$J$4*E10748+(1-$J$4)*$J$5*B10749)/(1-$J$4*$J$5))</f>
        <v>6.54580669445935</v>
      </c>
      <c r="F10749" s="12" t="n">
        <f aca="false">B10749*C10749*3.6/1000</f>
        <v>17.9299379033817</v>
      </c>
    </row>
    <row r="10750" customFormat="false" ht="15" hidden="false" customHeight="false" outlineLevel="0" collapsed="false">
      <c r="A10750" s="11" t="n">
        <v>43866.4166666667</v>
      </c>
      <c r="B10750" s="0" t="n">
        <v>8.016</v>
      </c>
      <c r="C10750" s="0" t="n">
        <v>564.857296145357</v>
      </c>
      <c r="D10750" s="0" t="n">
        <v>6.49339360115451</v>
      </c>
      <c r="E10750" s="12" t="n">
        <f aca="false">MIN(B10750,((1-$J$5)*$J$4*E10749+(1-$J$4)*$J$5*B10750)/(1-$J$4*$J$5))</f>
        <v>6.53040954957534</v>
      </c>
      <c r="F10750" s="12" t="n">
        <f aca="false">B10750*C10750*3.6/1000</f>
        <v>16.3004259092443</v>
      </c>
    </row>
    <row r="10751" customFormat="false" ht="15" hidden="false" customHeight="false" outlineLevel="0" collapsed="false">
      <c r="A10751" s="11" t="n">
        <v>43866.4583333333</v>
      </c>
      <c r="B10751" s="0" t="n">
        <v>7.859</v>
      </c>
      <c r="C10751" s="0" t="n">
        <v>482.46318827546</v>
      </c>
      <c r="D10751" s="0" t="n">
        <v>6.47691359026073</v>
      </c>
      <c r="E10751" s="12" t="n">
        <f aca="false">MIN(B10751,((1-$J$5)*$J$4*E10750+(1-$J$4)*$J$5*B10751)/(1-$J$4*$J$5))</f>
        <v>6.51345552075203</v>
      </c>
      <c r="F10751" s="12" t="n">
        <f aca="false">B10751*C10751*3.6/1000</f>
        <v>13.6500415079646</v>
      </c>
    </row>
    <row r="10752" customFormat="false" ht="15" hidden="false" customHeight="false" outlineLevel="0" collapsed="false">
      <c r="A10752" s="11" t="n">
        <v>43866.5</v>
      </c>
      <c r="B10752" s="0" t="n">
        <v>7.692</v>
      </c>
      <c r="C10752" s="0" t="n">
        <v>451.487615010457</v>
      </c>
      <c r="D10752" s="0" t="n">
        <v>6.45879384237657</v>
      </c>
      <c r="E10752" s="12" t="n">
        <f aca="false">MIN(B10752,((1-$J$5)*$J$4*E10751+(1-$J$4)*$J$5*B10752)/(1-$J$4*$J$5))</f>
        <v>6.49485493556666</v>
      </c>
      <c r="F10752" s="12" t="n">
        <f aca="false">B10752*C10752*3.6/1000</f>
        <v>12.5022338447776</v>
      </c>
    </row>
    <row r="10753" customFormat="false" ht="15" hidden="false" customHeight="false" outlineLevel="0" collapsed="false">
      <c r="A10753" s="11" t="n">
        <v>43866.5416666667</v>
      </c>
      <c r="B10753" s="0" t="n">
        <v>7.416</v>
      </c>
      <c r="C10753" s="0" t="n">
        <v>439.545859445054</v>
      </c>
      <c r="D10753" s="0" t="n">
        <v>6.43781479873662</v>
      </c>
      <c r="E10753" s="12" t="n">
        <f aca="false">MIN(B10753,((1-$J$5)*$J$4*E10752+(1-$J$4)*$J$5*B10753)/(1-$J$4*$J$5))</f>
        <v>6.47337791850625</v>
      </c>
      <c r="F10753" s="12" t="n">
        <f aca="false">B10753*C10753*3.6/1000</f>
        <v>11.7348195371203</v>
      </c>
    </row>
    <row r="10754" customFormat="false" ht="15" hidden="false" customHeight="false" outlineLevel="0" collapsed="false">
      <c r="A10754" s="11" t="n">
        <v>43866.5833333333</v>
      </c>
      <c r="B10754" s="0" t="n">
        <v>6.982</v>
      </c>
      <c r="C10754" s="0" t="n">
        <v>714.034531266061</v>
      </c>
      <c r="D10754" s="0" t="n">
        <v>6.41221655970015</v>
      </c>
      <c r="E10754" s="12" t="n">
        <f aca="false">MIN(B10754,((1-$J$5)*$J$4*E10753+(1-$J$4)*$J$5*B10754)/(1-$J$4*$J$5))</f>
        <v>6.44724978146332</v>
      </c>
      <c r="F10754" s="12" t="n">
        <f aca="false">B10754*C10754*3.6/1000</f>
        <v>17.9474007502787</v>
      </c>
    </row>
    <row r="10755" customFormat="false" ht="15" hidden="false" customHeight="false" outlineLevel="0" collapsed="false">
      <c r="A10755" s="11" t="n">
        <v>43866.625</v>
      </c>
      <c r="B10755" s="0" t="n">
        <v>6.387</v>
      </c>
      <c r="C10755" s="0" t="n">
        <v>698.099674824569</v>
      </c>
      <c r="D10755" s="0" t="n">
        <v>6.38023374396533</v>
      </c>
      <c r="E10755" s="12" t="n">
        <f aca="false">MIN(B10755,((1-$J$5)*$J$4*E10754+(1-$J$4)*$J$5*B10755)/(1-$J$4*$J$5))</f>
        <v>6.387</v>
      </c>
      <c r="F10755" s="12" t="n">
        <f aca="false">B10755*C10755*3.6/1000</f>
        <v>16.0515454431763</v>
      </c>
    </row>
    <row r="10756" customFormat="false" ht="15" hidden="false" customHeight="false" outlineLevel="0" collapsed="false">
      <c r="A10756" s="11" t="n">
        <v>43866.6666666667</v>
      </c>
      <c r="B10756" s="0" t="n">
        <v>5.952</v>
      </c>
      <c r="C10756" s="0" t="n">
        <v>1088.94292425339</v>
      </c>
      <c r="D10756" s="0" t="n">
        <v>5.952</v>
      </c>
      <c r="E10756" s="12" t="n">
        <f aca="false">MIN(B10756,((1-$J$5)*$J$4*E10755+(1-$J$4)*$J$5*B10756)/(1-$J$4*$J$5))</f>
        <v>5.952</v>
      </c>
      <c r="F10756" s="12" t="n">
        <f aca="false">B10756*C10756*3.6/1000</f>
        <v>23.3329978265623</v>
      </c>
    </row>
    <row r="10757" customFormat="false" ht="15" hidden="false" customHeight="false" outlineLevel="0" collapsed="false">
      <c r="A10757" s="11" t="n">
        <v>43866.7083333333</v>
      </c>
      <c r="B10757" s="0" t="n">
        <v>5.708</v>
      </c>
      <c r="C10757" s="0" t="n">
        <v>1286.78042507744</v>
      </c>
      <c r="D10757" s="0" t="n">
        <v>5.708</v>
      </c>
      <c r="E10757" s="12" t="n">
        <f aca="false">MIN(B10757,((1-$J$5)*$J$4*E10756+(1-$J$4)*$J$5*B10757)/(1-$J$4*$J$5))</f>
        <v>5.708</v>
      </c>
      <c r="F10757" s="12" t="n">
        <f aca="false">B10757*C10757*3.6/1000</f>
        <v>26.4417935988313</v>
      </c>
    </row>
    <row r="10758" customFormat="false" ht="15" hidden="false" customHeight="false" outlineLevel="0" collapsed="false">
      <c r="A10758" s="11" t="n">
        <v>43866.75</v>
      </c>
      <c r="B10758" s="0" t="n">
        <v>5.448</v>
      </c>
      <c r="C10758" s="0" t="n">
        <v>1320.86907339646</v>
      </c>
      <c r="D10758" s="0" t="n">
        <v>5.448</v>
      </c>
      <c r="E10758" s="12" t="n">
        <f aca="false">MIN(B10758,((1-$J$5)*$J$4*E10757+(1-$J$4)*$J$5*B10758)/(1-$J$4*$J$5))</f>
        <v>5.448</v>
      </c>
      <c r="F10758" s="12" t="n">
        <f aca="false">B10758*C10758*3.6/1000</f>
        <v>25.9059409627101</v>
      </c>
    </row>
    <row r="10759" customFormat="false" ht="15" hidden="false" customHeight="false" outlineLevel="0" collapsed="false">
      <c r="A10759" s="11" t="n">
        <v>43866.7916666667</v>
      </c>
      <c r="B10759" s="0" t="n">
        <v>5.368</v>
      </c>
      <c r="C10759" s="0" t="n">
        <v>1343.47092340166</v>
      </c>
      <c r="D10759" s="0" t="n">
        <v>5.368</v>
      </c>
      <c r="E10759" s="12" t="n">
        <f aca="false">MIN(B10759,((1-$J$5)*$J$4*E10758+(1-$J$4)*$J$5*B10759)/(1-$J$4*$J$5))</f>
        <v>5.368</v>
      </c>
      <c r="F10759" s="12" t="n">
        <f aca="false">B10759*C10759*3.6/1000</f>
        <v>25.9623069005525</v>
      </c>
    </row>
    <row r="10760" customFormat="false" ht="15" hidden="false" customHeight="false" outlineLevel="0" collapsed="false">
      <c r="A10760" s="11" t="n">
        <v>43866.8333333333</v>
      </c>
      <c r="B10760" s="0" t="n">
        <v>5.151</v>
      </c>
      <c r="C10760" s="0" t="n">
        <v>1212.88128253437</v>
      </c>
      <c r="D10760" s="0" t="n">
        <v>5.151</v>
      </c>
      <c r="E10760" s="12" t="n">
        <f aca="false">MIN(B10760,((1-$J$5)*$J$4*E10759+(1-$J$4)*$J$5*B10760)/(1-$J$4*$J$5))</f>
        <v>5.151</v>
      </c>
      <c r="F10760" s="12" t="n">
        <f aca="false">B10760*C10760*3.6/1000</f>
        <v>22.4911853508044</v>
      </c>
    </row>
    <row r="10761" customFormat="false" ht="15" hidden="false" customHeight="false" outlineLevel="0" collapsed="false">
      <c r="A10761" s="11" t="n">
        <v>43866.875</v>
      </c>
      <c r="B10761" s="0" t="n">
        <v>5.871</v>
      </c>
      <c r="C10761" s="0" t="n">
        <v>1082.29164166708</v>
      </c>
      <c r="D10761" s="0" t="n">
        <v>5.13377270211045</v>
      </c>
      <c r="E10761" s="12" t="n">
        <f aca="false">MIN(B10761,((1-$J$5)*$J$4*E10760+(1-$J$4)*$J$5*B10761)/(1-$J$4*$J$5))</f>
        <v>5.13384514003295</v>
      </c>
      <c r="F10761" s="12" t="n">
        <f aca="false">B10761*C10761*3.6/1000</f>
        <v>22.8748832216187</v>
      </c>
    </row>
    <row r="10762" customFormat="false" ht="15" hidden="false" customHeight="false" outlineLevel="0" collapsed="false">
      <c r="A10762" s="11" t="n">
        <v>43866.9166666667</v>
      </c>
      <c r="B10762" s="0" t="n">
        <v>5.289</v>
      </c>
      <c r="C10762" s="0" t="n">
        <v>951.702000799788</v>
      </c>
      <c r="D10762" s="0" t="n">
        <v>5.1101723846738</v>
      </c>
      <c r="E10762" s="12" t="n">
        <f aca="false">MIN(B10762,((1-$J$5)*$J$4*E10761+(1-$J$4)*$J$5*B10762)/(1-$J$4*$J$5))</f>
        <v>5.11026120032895</v>
      </c>
      <c r="F10762" s="12" t="n">
        <f aca="false">B10762*C10762*3.6/1000</f>
        <v>18.1207867760283</v>
      </c>
    </row>
    <row r="10763" customFormat="false" ht="15" hidden="false" customHeight="false" outlineLevel="0" collapsed="false">
      <c r="A10763" s="11" t="n">
        <v>43866.9583333333</v>
      </c>
      <c r="B10763" s="0" t="n">
        <v>5.259</v>
      </c>
      <c r="C10763" s="0" t="n">
        <v>821.112359932496</v>
      </c>
      <c r="D10763" s="0" t="n">
        <v>5.08661553916126</v>
      </c>
      <c r="E10763" s="12" t="n">
        <f aca="false">MIN(B10763,((1-$J$5)*$J$4*E10762+(1-$J$4)*$J$5*B10763)/(1-$J$4*$J$5))</f>
        <v>5.08671982964808</v>
      </c>
      <c r="F10763" s="12" t="n">
        <f aca="false">B10763*C10763*3.6/1000</f>
        <v>15.545627643186</v>
      </c>
    </row>
    <row r="10764" customFormat="false" ht="15" hidden="false" customHeight="false" outlineLevel="0" collapsed="false">
      <c r="A10764" s="11" t="n">
        <v>43867</v>
      </c>
      <c r="B10764" s="0" t="n">
        <v>5.328</v>
      </c>
      <c r="C10764" s="0" t="n">
        <v>690.522719065205</v>
      </c>
      <c r="D10764" s="0" t="n">
        <v>5.06423351775936</v>
      </c>
      <c r="E10764" s="12" t="n">
        <f aca="false">MIN(B10764,((1-$J$5)*$J$4*E10763+(1-$J$4)*$J$5*B10764)/(1-$J$4*$J$5))</f>
        <v>5.06436200708386</v>
      </c>
      <c r="F10764" s="12" t="n">
        <f aca="false">B10764*C10764*3.6/1000</f>
        <v>13.2447781698459</v>
      </c>
    </row>
    <row r="10765" customFormat="false" ht="15" hidden="false" customHeight="false" outlineLevel="0" collapsed="false">
      <c r="A10765" s="11" t="n">
        <v>43867.0416666667</v>
      </c>
      <c r="B10765" s="0" t="n">
        <v>5.319</v>
      </c>
      <c r="C10765" s="0" t="n">
        <v>559.933078197913</v>
      </c>
      <c r="D10765" s="0" t="n">
        <v>5.04211515007477</v>
      </c>
      <c r="E10765" s="12" t="n">
        <f aca="false">MIN(B10765,((1-$J$5)*$J$4*E10764+(1-$J$4)*$J$5*B10765)/(1-$J$4*$J$5))</f>
        <v>5.04226872854871</v>
      </c>
      <c r="F10765" s="12" t="n">
        <f aca="false">B10765*C10765*3.6/1000</f>
        <v>10.7218225545649</v>
      </c>
    </row>
    <row r="10766" customFormat="false" ht="15" hidden="false" customHeight="false" outlineLevel="0" collapsed="false">
      <c r="A10766" s="11" t="n">
        <v>43867.0833333333</v>
      </c>
      <c r="B10766" s="0" t="n">
        <v>5.388</v>
      </c>
      <c r="C10766" s="0" t="n">
        <v>536.567858573661</v>
      </c>
      <c r="D10766" s="0" t="n">
        <v>5.02114804737481</v>
      </c>
      <c r="E10766" s="12" t="n">
        <f aca="false">MIN(B10766,((1-$J$5)*$J$4*E10765+(1-$J$4)*$J$5*B10766)/(1-$J$4*$J$5))</f>
        <v>5.02133514158744</v>
      </c>
      <c r="F10766" s="12" t="n">
        <f aca="false">B10766*C10766*3.6/1000</f>
        <v>10.4076994391816</v>
      </c>
    </row>
    <row r="10767" customFormat="false" ht="15" hidden="false" customHeight="false" outlineLevel="0" collapsed="false">
      <c r="A10767" s="11" t="n">
        <v>43867.125</v>
      </c>
      <c r="B10767" s="0" t="n">
        <v>5.358</v>
      </c>
      <c r="C10767" s="0" t="n">
        <v>482.46318827546</v>
      </c>
      <c r="D10767" s="0" t="n">
        <v>5.00018129029099</v>
      </c>
      <c r="E10767" s="12" t="n">
        <f aca="false">MIN(B10767,((1-$J$5)*$J$4*E10766+(1-$J$4)*$J$5*B10767)/(1-$J$4*$J$5))</f>
        <v>5.00040046050693</v>
      </c>
      <c r="F10767" s="12" t="n">
        <f aca="false">B10767*C10767*3.6/1000</f>
        <v>9.3061359460077</v>
      </c>
    </row>
    <row r="10768" customFormat="false" ht="15" hidden="false" customHeight="false" outlineLevel="0" collapsed="false">
      <c r="A10768" s="11" t="n">
        <v>43867.1666666667</v>
      </c>
      <c r="B10768" s="0" t="n">
        <v>5.22</v>
      </c>
      <c r="C10768" s="0" t="n">
        <v>528.722197821457</v>
      </c>
      <c r="D10768" s="0" t="n">
        <v>4.97797989407736</v>
      </c>
      <c r="E10768" s="12" t="n">
        <f aca="false">MIN(B10768,((1-$J$5)*$J$4*E10767+(1-$J$4)*$J$5*B10768)/(1-$J$4*$J$5))</f>
        <v>4.97821923380994</v>
      </c>
      <c r="F10768" s="12" t="n">
        <f aca="false">B10768*C10768*3.6/1000</f>
        <v>9.93574754146081</v>
      </c>
    </row>
    <row r="10769" customFormat="false" ht="15" hidden="false" customHeight="false" outlineLevel="0" collapsed="false">
      <c r="A10769" s="11" t="n">
        <v>43867.2083333333</v>
      </c>
      <c r="B10769" s="0" t="n">
        <v>4.996</v>
      </c>
      <c r="C10769" s="0" t="n">
        <v>380.071292467107</v>
      </c>
      <c r="D10769" s="0" t="n">
        <v>4.95358067015531</v>
      </c>
      <c r="E10769" s="12" t="n">
        <f aca="false">MIN(B10769,((1-$J$5)*$J$4*E10768+(1-$J$4)*$J$5*B10769)/(1-$J$4*$J$5))</f>
        <v>4.95382023490039</v>
      </c>
      <c r="F10769" s="12" t="n">
        <f aca="false">B10769*C10769*3.6/1000</f>
        <v>6.83581023779641</v>
      </c>
    </row>
    <row r="10770" customFormat="false" ht="15" hidden="false" customHeight="false" outlineLevel="0" collapsed="false">
      <c r="A10770" s="11" t="n">
        <v>43867.25</v>
      </c>
      <c r="B10770" s="0" t="n">
        <v>4.774</v>
      </c>
      <c r="C10770" s="0" t="n">
        <v>348.650272232982</v>
      </c>
      <c r="D10770" s="0" t="n">
        <v>4.774</v>
      </c>
      <c r="E10770" s="12" t="n">
        <f aca="false">MIN(B10770,((1-$J$5)*$J$4*E10769+(1-$J$4)*$J$5*B10770)/(1-$J$4*$J$5))</f>
        <v>4.774</v>
      </c>
      <c r="F10770" s="12" t="n">
        <f aca="false">B10770*C10770*3.6/1000</f>
        <v>5.99204303870493</v>
      </c>
    </row>
    <row r="10771" customFormat="false" ht="15" hidden="false" customHeight="false" outlineLevel="0" collapsed="false">
      <c r="A10771" s="11" t="n">
        <v>43867.2916666667</v>
      </c>
      <c r="B10771" s="0" t="n">
        <v>4.613</v>
      </c>
      <c r="C10771" s="0" t="n">
        <v>340.683765322242</v>
      </c>
      <c r="D10771" s="0" t="n">
        <v>4.613</v>
      </c>
      <c r="E10771" s="12" t="n">
        <f aca="false">MIN(B10771,((1-$J$5)*$J$4*E10770+(1-$J$4)*$J$5*B10771)/(1-$J$4*$J$5))</f>
        <v>4.613</v>
      </c>
      <c r="F10771" s="12" t="n">
        <f aca="false">B10771*C10771*3.6/1000</f>
        <v>5.6576671539534</v>
      </c>
    </row>
    <row r="10772" customFormat="false" ht="15" hidden="false" customHeight="false" outlineLevel="0" collapsed="false">
      <c r="A10772" s="11" t="n">
        <v>43867.3333333333</v>
      </c>
      <c r="B10772" s="0" t="n">
        <v>4.463</v>
      </c>
      <c r="C10772" s="0" t="n">
        <v>340.683765322242</v>
      </c>
      <c r="D10772" s="0" t="n">
        <v>4.463</v>
      </c>
      <c r="E10772" s="12" t="n">
        <f aca="false">MIN(B10772,((1-$J$5)*$J$4*E10771+(1-$J$4)*$J$5*B10772)/(1-$J$4*$J$5))</f>
        <v>4.463</v>
      </c>
      <c r="F10772" s="12" t="n">
        <f aca="false">B10772*C10772*3.6/1000</f>
        <v>5.47369792067939</v>
      </c>
    </row>
    <row r="10773" customFormat="false" ht="15" hidden="false" customHeight="false" outlineLevel="0" collapsed="false">
      <c r="A10773" s="11" t="n">
        <v>43867.375</v>
      </c>
      <c r="B10773" s="0" t="n">
        <v>4.295</v>
      </c>
      <c r="C10773" s="0" t="n">
        <v>196.943317135114</v>
      </c>
      <c r="D10773" s="0" t="n">
        <v>4.295</v>
      </c>
      <c r="E10773" s="12" t="n">
        <f aca="false">MIN(B10773,((1-$J$5)*$J$4*E10772+(1-$J$4)*$J$5*B10773)/(1-$J$4*$J$5))</f>
        <v>4.295</v>
      </c>
      <c r="F10773" s="12" t="n">
        <f aca="false">B10773*C10773*3.6/1000</f>
        <v>3.04513756954314</v>
      </c>
    </row>
    <row r="10774" customFormat="false" ht="15" hidden="false" customHeight="false" outlineLevel="0" collapsed="false">
      <c r="A10774" s="11" t="n">
        <v>43867.4166666667</v>
      </c>
      <c r="B10774" s="0" t="n">
        <v>4.351</v>
      </c>
      <c r="C10774" s="0" t="n">
        <v>200.608204142198</v>
      </c>
      <c r="D10774" s="0" t="n">
        <v>4.27441092596899</v>
      </c>
      <c r="E10774" s="12" t="n">
        <f aca="false">MIN(B10774,((1-$J$5)*$J$4*E10773+(1-$J$4)*$J$5*B10774)/(1-$J$4*$J$5))</f>
        <v>4.27441845140033</v>
      </c>
      <c r="F10774" s="12" t="n">
        <f aca="false">B10774*C10774*3.6/1000</f>
        <v>3.14224666640172</v>
      </c>
    </row>
    <row r="10775" customFormat="false" ht="15" hidden="false" customHeight="false" outlineLevel="0" collapsed="false">
      <c r="A10775" s="11" t="n">
        <v>43867.4583333333</v>
      </c>
      <c r="B10775" s="0" t="n">
        <v>4.185</v>
      </c>
      <c r="C10775" s="0" t="n">
        <v>194.18325260749</v>
      </c>
      <c r="D10775" s="0" t="n">
        <v>4.185</v>
      </c>
      <c r="E10775" s="12" t="n">
        <f aca="false">MIN(B10775,((1-$J$5)*$J$4*E10774+(1-$J$4)*$J$5*B10775)/(1-$J$4*$J$5))</f>
        <v>4.185</v>
      </c>
      <c r="F10775" s="12" t="n">
        <f aca="false">B10775*C10775*3.6/1000</f>
        <v>2.92556488378444</v>
      </c>
    </row>
    <row r="10776" customFormat="false" ht="15" hidden="false" customHeight="false" outlineLevel="0" collapsed="false">
      <c r="A10776" s="11" t="n">
        <v>43867.5</v>
      </c>
      <c r="B10776" s="0" t="n">
        <v>4.167</v>
      </c>
      <c r="C10776" s="0" t="n">
        <v>206.981283101327</v>
      </c>
      <c r="D10776" s="0" t="n">
        <v>4.16410844735023</v>
      </c>
      <c r="E10776" s="12" t="n">
        <f aca="false">MIN(B10776,((1-$J$5)*$J$4*E10775+(1-$J$4)*$J$5*B10776)/(1-$J$4*$J$5))</f>
        <v>4.16410873146623</v>
      </c>
      <c r="F10776" s="12" t="n">
        <f aca="false">B10776*C10776*3.6/1000</f>
        <v>3.10496762405962</v>
      </c>
    </row>
    <row r="10777" customFormat="false" ht="15" hidden="false" customHeight="false" outlineLevel="0" collapsed="false">
      <c r="A10777" s="11" t="n">
        <v>43867.5416666667</v>
      </c>
      <c r="B10777" s="0" t="n">
        <v>4.13</v>
      </c>
      <c r="C10777" s="0" t="n">
        <v>196.02439402665</v>
      </c>
      <c r="D10777" s="0" t="n">
        <v>4.13</v>
      </c>
      <c r="E10777" s="12" t="n">
        <f aca="false">MIN(B10777,((1-$J$5)*$J$4*E10776+(1-$J$4)*$J$5*B10777)/(1-$J$4*$J$5))</f>
        <v>4.13</v>
      </c>
      <c r="F10777" s="12" t="n">
        <f aca="false">B10777*C10777*3.6/1000</f>
        <v>2.91449069038823</v>
      </c>
    </row>
    <row r="10778" customFormat="false" ht="15" hidden="false" customHeight="false" outlineLevel="0" collapsed="false">
      <c r="A10778" s="11" t="n">
        <v>43867.5833333333</v>
      </c>
      <c r="B10778" s="0" t="n">
        <v>4.13</v>
      </c>
      <c r="C10778" s="0" t="n">
        <v>254.463848768495</v>
      </c>
      <c r="D10778" s="0" t="n">
        <v>4.10958613257515</v>
      </c>
      <c r="E10778" s="12" t="n">
        <f aca="false">MIN(B10778,((1-$J$5)*$J$4*E10777+(1-$J$4)*$J$5*B10778)/(1-$J$4*$J$5))</f>
        <v>4.1095881383855</v>
      </c>
      <c r="F10778" s="12" t="n">
        <f aca="false">B10778*C10778*3.6/1000</f>
        <v>3.78336850348999</v>
      </c>
    </row>
    <row r="10779" customFormat="false" ht="15" hidden="false" customHeight="false" outlineLevel="0" collapsed="false">
      <c r="A10779" s="11" t="n">
        <v>43867.625</v>
      </c>
      <c r="B10779" s="0" t="n">
        <v>4.085</v>
      </c>
      <c r="C10779" s="0" t="n">
        <v>312.903303510341</v>
      </c>
      <c r="D10779" s="0" t="n">
        <v>4.085</v>
      </c>
      <c r="E10779" s="12" t="n">
        <f aca="false">MIN(B10779,((1-$J$5)*$J$4*E10778+(1-$J$4)*$J$5*B10779)/(1-$J$4*$J$5))</f>
        <v>4.085</v>
      </c>
      <c r="F10779" s="12" t="n">
        <f aca="false">B10779*C10779*3.6/1000</f>
        <v>4.60155598142308</v>
      </c>
    </row>
    <row r="10780" customFormat="false" ht="15" hidden="false" customHeight="false" outlineLevel="0" collapsed="false">
      <c r="A10780" s="11" t="n">
        <v>43867.6666666667</v>
      </c>
      <c r="B10780" s="0" t="n">
        <v>4.003</v>
      </c>
      <c r="C10780" s="0" t="n">
        <v>371.342758252187</v>
      </c>
      <c r="D10780" s="0" t="n">
        <v>4.003</v>
      </c>
      <c r="E10780" s="12" t="n">
        <f aca="false">MIN(B10780,((1-$J$5)*$J$4*E10779+(1-$J$4)*$J$5*B10780)/(1-$J$4*$J$5))</f>
        <v>4.003</v>
      </c>
      <c r="F10780" s="12" t="n">
        <f aca="false">B10780*C10780*3.6/1000</f>
        <v>5.35134622062062</v>
      </c>
    </row>
    <row r="10781" customFormat="false" ht="15" hidden="false" customHeight="false" outlineLevel="0" collapsed="false">
      <c r="A10781" s="11" t="n">
        <v>43867.7083333333</v>
      </c>
      <c r="B10781" s="0" t="n">
        <v>4.87</v>
      </c>
      <c r="C10781" s="0" t="n">
        <v>429.782212994033</v>
      </c>
      <c r="D10781" s="0" t="n">
        <v>3.99312800901435</v>
      </c>
      <c r="E10781" s="12" t="n">
        <f aca="false">MIN(B10781,((1-$J$5)*$J$4*E10780+(1-$J$4)*$J$5*B10781)/(1-$J$4*$J$5))</f>
        <v>3.99321416803954</v>
      </c>
      <c r="F10781" s="12" t="n">
        <f aca="false">B10781*C10781*3.6/1000</f>
        <v>7.53494175821138</v>
      </c>
    </row>
    <row r="10782" customFormat="false" ht="15" hidden="false" customHeight="false" outlineLevel="0" collapsed="false">
      <c r="A10782" s="11" t="n">
        <v>43867.75</v>
      </c>
      <c r="B10782" s="0" t="n">
        <v>4.566</v>
      </c>
      <c r="C10782" s="0" t="n">
        <v>918.901293166485</v>
      </c>
      <c r="D10782" s="0" t="n">
        <v>3.97994146226036</v>
      </c>
      <c r="E10782" s="12" t="n">
        <f aca="false">MIN(B10782,((1-$J$5)*$J$4*E10781+(1-$J$4)*$J$5*B10782)/(1-$J$4*$J$5))</f>
        <v>3.98008378635849</v>
      </c>
      <c r="F10782" s="12" t="n">
        <f aca="false">B10782*C10782*3.6/1000</f>
        <v>15.1045318965534</v>
      </c>
    </row>
    <row r="10783" customFormat="false" ht="15" hidden="false" customHeight="false" outlineLevel="0" collapsed="false">
      <c r="A10783" s="11" t="n">
        <v>43867.7916666667</v>
      </c>
      <c r="B10783" s="0" t="n">
        <v>4.148</v>
      </c>
      <c r="C10783" s="0" t="n">
        <v>674.022052179488</v>
      </c>
      <c r="D10783" s="0" t="n">
        <v>3.96219105588971</v>
      </c>
      <c r="E10783" s="12" t="n">
        <f aca="false">MIN(B10783,((1-$J$5)*$J$4*E10782+(1-$J$4)*$J$5*B10783)/(1-$J$4*$J$5))</f>
        <v>3.96234929234929</v>
      </c>
      <c r="F10783" s="12" t="n">
        <f aca="false">B10783*C10783*3.6/1000</f>
        <v>10.0650365007859</v>
      </c>
    </row>
    <row r="10784" customFormat="false" ht="15" hidden="false" customHeight="false" outlineLevel="0" collapsed="false">
      <c r="A10784" s="11" t="n">
        <v>43867.8333333333</v>
      </c>
      <c r="B10784" s="0" t="n">
        <v>3.841</v>
      </c>
      <c r="C10784" s="0" t="n">
        <v>627.24595090093</v>
      </c>
      <c r="D10784" s="0" t="n">
        <v>3.841</v>
      </c>
      <c r="E10784" s="12" t="n">
        <f aca="false">MIN(B10784,((1-$J$5)*$J$4*E10783+(1-$J$4)*$J$5*B10784)/(1-$J$4*$J$5))</f>
        <v>3.841</v>
      </c>
      <c r="F10784" s="12" t="n">
        <f aca="false">B10784*C10784*3.6/1000</f>
        <v>8.6733061106777</v>
      </c>
    </row>
    <row r="10785" customFormat="false" ht="15" hidden="false" customHeight="false" outlineLevel="0" collapsed="false">
      <c r="A10785" s="11" t="n">
        <v>43867.875</v>
      </c>
      <c r="B10785" s="0" t="n">
        <v>5.132</v>
      </c>
      <c r="C10785" s="0" t="n">
        <v>433.544064737896</v>
      </c>
      <c r="D10785" s="0" t="n">
        <v>3.83677718308106</v>
      </c>
      <c r="E10785" s="12" t="n">
        <f aca="false">MIN(B10785,((1-$J$5)*$J$4*E10784+(1-$J$4)*$J$5*B10785)/(1-$J$4*$J$5))</f>
        <v>3.83690444810544</v>
      </c>
      <c r="F10785" s="12" t="n">
        <f aca="false">B10785*C10785*3.6/1000</f>
        <v>8.00981330484557</v>
      </c>
    </row>
    <row r="10786" customFormat="false" ht="15" hidden="false" customHeight="false" outlineLevel="0" collapsed="false">
      <c r="A10786" s="11" t="n">
        <v>43867.9166666667</v>
      </c>
      <c r="B10786" s="0" t="n">
        <v>5.083</v>
      </c>
      <c r="C10786" s="0" t="n">
        <v>700.761853712613</v>
      </c>
      <c r="D10786" s="0" t="n">
        <v>3.83206321209795</v>
      </c>
      <c r="E10786" s="12" t="n">
        <f aca="false">MIN(B10786,((1-$J$5)*$J$4*E10785+(1-$J$4)*$J$5*B10786)/(1-$J$4*$J$5))</f>
        <v>3.83231129410041</v>
      </c>
      <c r="F10786" s="12" t="n">
        <f aca="false">B10786*C10786*3.6/1000</f>
        <v>12.8231010087164</v>
      </c>
    </row>
    <row r="10787" customFormat="false" ht="15" hidden="false" customHeight="false" outlineLevel="0" collapsed="false">
      <c r="A10787" s="11" t="n">
        <v>43867.9583333333</v>
      </c>
      <c r="B10787" s="0" t="n">
        <v>4.832</v>
      </c>
      <c r="C10787" s="0" t="n">
        <v>433.544064737896</v>
      </c>
      <c r="D10787" s="0" t="n">
        <v>3.82455626279224</v>
      </c>
      <c r="E10787" s="12" t="n">
        <f aca="false">MIN(B10787,((1-$J$5)*$J$4*E10786+(1-$J$4)*$J$5*B10787)/(1-$J$4*$J$5))</f>
        <v>3.82489924642165</v>
      </c>
      <c r="F10787" s="12" t="n">
        <f aca="false">B10787*C10787*3.6/1000</f>
        <v>7.54158571492865</v>
      </c>
    </row>
    <row r="10788" customFormat="false" ht="15" hidden="false" customHeight="false" outlineLevel="0" collapsed="false">
      <c r="A10788" s="11" t="n">
        <v>43868</v>
      </c>
      <c r="B10788" s="0" t="n">
        <v>4.651</v>
      </c>
      <c r="C10788" s="0" t="n">
        <v>432.04032315059</v>
      </c>
      <c r="D10788" s="0" t="n">
        <v>3.81510252745788</v>
      </c>
      <c r="E10788" s="12" t="n">
        <f aca="false">MIN(B10788,((1-$J$5)*$J$4*E10787+(1-$J$4)*$J$5*B10788)/(1-$J$4*$J$5))</f>
        <v>3.81552199359757</v>
      </c>
      <c r="F10788" s="12" t="n">
        <f aca="false">B10788*C10788*3.6/1000</f>
        <v>7.23391035470423</v>
      </c>
    </row>
    <row r="10789" customFormat="false" ht="15" hidden="false" customHeight="false" outlineLevel="0" collapsed="false">
      <c r="A10789" s="11" t="n">
        <v>43868.0416666667</v>
      </c>
      <c r="B10789" s="0" t="n">
        <v>4.967</v>
      </c>
      <c r="C10789" s="0" t="n">
        <v>700.761853712613</v>
      </c>
      <c r="D10789" s="0" t="n">
        <v>3.8094170809911</v>
      </c>
      <c r="E10789" s="12" t="n">
        <f aca="false">MIN(B10789,((1-$J$5)*$J$4*E10788+(1-$J$4)*$J$5*B10789)/(1-$J$4*$J$5))</f>
        <v>3.80994337755808</v>
      </c>
      <c r="F10789" s="12" t="n">
        <f aca="false">B10789*C10789*3.6/1000</f>
        <v>12.530462858606</v>
      </c>
    </row>
    <row r="10790" customFormat="false" ht="15" hidden="false" customHeight="false" outlineLevel="0" collapsed="false">
      <c r="A10790" s="11" t="n">
        <v>43868.0833333333</v>
      </c>
      <c r="B10790" s="0" t="n">
        <v>5.789</v>
      </c>
      <c r="C10790" s="0" t="n">
        <v>687.424989924438</v>
      </c>
      <c r="D10790" s="0" t="n">
        <v>3.81322431276356</v>
      </c>
      <c r="E10790" s="12" t="n">
        <f aca="false">MIN(B10790,((1-$J$5)*$J$4*E10789+(1-$J$4)*$J$5*B10790)/(1-$J$4*$J$5))</f>
        <v>3.8139360731502</v>
      </c>
      <c r="F10790" s="12" t="n">
        <f aca="false">B10790*C10790*3.6/1000</f>
        <v>14.3262117600213</v>
      </c>
    </row>
    <row r="10791" customFormat="false" ht="15" hidden="false" customHeight="false" outlineLevel="0" collapsed="false">
      <c r="A10791" s="11" t="n">
        <v>43868.125</v>
      </c>
      <c r="B10791" s="0" t="n">
        <v>6.293</v>
      </c>
      <c r="C10791" s="0" t="n">
        <v>753.484917739045</v>
      </c>
      <c r="D10791" s="0" t="n">
        <v>3.82273242612485</v>
      </c>
      <c r="E10791" s="12" t="n">
        <f aca="false">MIN(B10791,((1-$J$5)*$J$4*E10790+(1-$J$4)*$J$5*B10791)/(1-$J$4*$J$5))</f>
        <v>3.823675182324</v>
      </c>
      <c r="F10791" s="12" t="n">
        <f aca="false">B10791*C10791*3.6/1000</f>
        <v>17.0700501143945</v>
      </c>
    </row>
    <row r="10792" customFormat="false" ht="15" hidden="false" customHeight="false" outlineLevel="0" collapsed="false">
      <c r="A10792" s="11" t="n">
        <v>43868.1666666667</v>
      </c>
      <c r="B10792" s="0" t="n">
        <v>6.45</v>
      </c>
      <c r="C10792" s="0" t="n">
        <v>492.675463872955</v>
      </c>
      <c r="D10792" s="0" t="n">
        <v>3.83388011102017</v>
      </c>
      <c r="E10792" s="12" t="n">
        <f aca="false">MIN(B10792,((1-$J$5)*$J$4*E10791+(1-$J$4)*$J$5*B10792)/(1-$J$4*$J$5))</f>
        <v>3.83506438854601</v>
      </c>
      <c r="F10792" s="12" t="n">
        <f aca="false">B10792*C10792*3.6/1000</f>
        <v>11.43992427113</v>
      </c>
    </row>
    <row r="10793" customFormat="false" ht="15" hidden="false" customHeight="false" outlineLevel="0" collapsed="false">
      <c r="A10793" s="11" t="n">
        <v>43868.2083333333</v>
      </c>
      <c r="B10793" s="0" t="n">
        <v>6.545</v>
      </c>
      <c r="C10793" s="0" t="n">
        <v>562.748257984272</v>
      </c>
      <c r="D10793" s="0" t="n">
        <v>3.84593154537263</v>
      </c>
      <c r="E10793" s="12" t="n">
        <f aca="false">MIN(B10793,((1-$J$5)*$J$4*E10792+(1-$J$4)*$J$5*B10793)/(1-$J$4*$J$5))</f>
        <v>3.84736151558809</v>
      </c>
      <c r="F10793" s="12" t="n">
        <f aca="false">B10793*C10793*3.6/1000</f>
        <v>13.2594744546254</v>
      </c>
    </row>
    <row r="10794" customFormat="false" ht="15" hidden="false" customHeight="false" outlineLevel="0" collapsed="false">
      <c r="A10794" s="11" t="n">
        <v>43868.25</v>
      </c>
      <c r="B10794" s="0" t="n">
        <v>6.598</v>
      </c>
      <c r="C10794" s="0" t="n">
        <v>619.7079716184</v>
      </c>
      <c r="D10794" s="0" t="n">
        <v>3.85839165809504</v>
      </c>
      <c r="E10794" s="12" t="n">
        <f aca="false">MIN(B10794,((1-$J$5)*$J$4*E10793+(1-$J$4)*$J$5*B10794)/(1-$J$4*$J$5))</f>
        <v>3.86006725668219</v>
      </c>
      <c r="F10794" s="12" t="n">
        <f aca="false">B10794*C10794*3.6/1000</f>
        <v>14.7197995082575</v>
      </c>
    </row>
    <row r="10795" customFormat="false" ht="15" hidden="false" customHeight="false" outlineLevel="0" collapsed="false">
      <c r="A10795" s="11" t="n">
        <v>43868.2916666667</v>
      </c>
      <c r="B10795" s="0" t="n">
        <v>6.566</v>
      </c>
      <c r="C10795" s="0" t="n">
        <v>612.834995422222</v>
      </c>
      <c r="D10795" s="0" t="n">
        <v>3.87028178164773</v>
      </c>
      <c r="E10795" s="12" t="n">
        <f aca="false">MIN(B10795,((1-$J$5)*$J$4*E10794+(1-$J$4)*$J$5*B10795)/(1-$J$4*$J$5))</f>
        <v>3.87219464948809</v>
      </c>
      <c r="F10795" s="12" t="n">
        <f aca="false">B10795*C10795*3.6/1000</f>
        <v>14.4859484877923</v>
      </c>
    </row>
    <row r="10796" customFormat="false" ht="15" hidden="false" customHeight="false" outlineLevel="0" collapsed="false">
      <c r="A10796" s="11" t="n">
        <v>43868.3333333333</v>
      </c>
      <c r="B10796" s="0" t="n">
        <v>6.619</v>
      </c>
      <c r="C10796" s="0" t="n">
        <v>568.367923362058</v>
      </c>
      <c r="D10796" s="0" t="n">
        <v>3.88258322548906</v>
      </c>
      <c r="E10796" s="12" t="n">
        <f aca="false">MIN(B10796,((1-$J$5)*$J$4*E10795+(1-$J$4)*$J$5*B10796)/(1-$J$4*$J$5))</f>
        <v>3.88473345262667</v>
      </c>
      <c r="F10796" s="12" t="n">
        <f aca="false">B10796*C10796*3.6/1000</f>
        <v>13.5432982250405</v>
      </c>
    </row>
    <row r="10797" customFormat="false" ht="15" hidden="false" customHeight="false" outlineLevel="0" collapsed="false">
      <c r="A10797" s="11" t="n">
        <v>43868.375</v>
      </c>
      <c r="B10797" s="0" t="n">
        <v>6.534</v>
      </c>
      <c r="C10797" s="0" t="n">
        <v>557.114297627477</v>
      </c>
      <c r="D10797" s="0" t="n">
        <v>3.89371122425926</v>
      </c>
      <c r="E10797" s="12" t="n">
        <f aca="false">MIN(B10797,((1-$J$5)*$J$4*E10796+(1-$J$4)*$J$5*B10797)/(1-$J$4*$J$5))</f>
        <v>3.89608545505457</v>
      </c>
      <c r="F10797" s="12" t="n">
        <f aca="false">B10797*C10797*3.6/1000</f>
        <v>13.1046653545126</v>
      </c>
    </row>
    <row r="10798" customFormat="false" ht="15" hidden="false" customHeight="false" outlineLevel="0" collapsed="false">
      <c r="A10798" s="11" t="n">
        <v>43868.4166666667</v>
      </c>
      <c r="B10798" s="0" t="n">
        <v>6.64</v>
      </c>
      <c r="C10798" s="0" t="n">
        <v>550.051411267749</v>
      </c>
      <c r="D10798" s="0" t="n">
        <v>3.90586907980922</v>
      </c>
      <c r="E10798" s="12" t="n">
        <f aca="false">MIN(B10798,((1-$J$5)*$J$4*E10797+(1-$J$4)*$J$5*B10798)/(1-$J$4*$J$5))</f>
        <v>3.90847284459238</v>
      </c>
      <c r="F10798" s="12" t="n">
        <f aca="false">B10798*C10798*3.6/1000</f>
        <v>13.1484289349443</v>
      </c>
    </row>
    <row r="10799" customFormat="false" ht="15" hidden="false" customHeight="false" outlineLevel="0" collapsed="false">
      <c r="A10799" s="11" t="n">
        <v>43868.4583333333</v>
      </c>
      <c r="B10799" s="0" t="n">
        <v>6.778</v>
      </c>
      <c r="C10799" s="0" t="n">
        <v>596.259072160596</v>
      </c>
      <c r="D10799" s="0" t="n">
        <v>3.91940584506255</v>
      </c>
      <c r="E10799" s="12" t="n">
        <f aca="false">MIN(B10799,((1-$J$5)*$J$4*E10798+(1-$J$4)*$J$5*B10799)/(1-$J$4*$J$5))</f>
        <v>3.92224759179844</v>
      </c>
      <c r="F10799" s="12" t="n">
        <f aca="false">B10799*C10799*3.6/1000</f>
        <v>14.5491983679763</v>
      </c>
    </row>
    <row r="10800" customFormat="false" ht="15" hidden="false" customHeight="false" outlineLevel="0" collapsed="false">
      <c r="A10800" s="11" t="n">
        <v>43868.5</v>
      </c>
      <c r="B10800" s="0" t="n">
        <v>6.789</v>
      </c>
      <c r="C10800" s="0" t="n">
        <v>573.273571520773</v>
      </c>
      <c r="D10800" s="0" t="n">
        <v>3.9328466925644</v>
      </c>
      <c r="E10800" s="12" t="n">
        <f aca="false">MIN(B10800,((1-$J$5)*$J$4*E10799+(1-$J$4)*$J$5*B10800)/(1-$J$4*$J$5))</f>
        <v>3.93592226079682</v>
      </c>
      <c r="F10800" s="12" t="n">
        <f aca="false">B10800*C10800*3.6/1000</f>
        <v>14.0110353973963</v>
      </c>
    </row>
    <row r="10801" customFormat="false" ht="15" hidden="false" customHeight="false" outlineLevel="0" collapsed="false">
      <c r="A10801" s="11" t="n">
        <v>43868.5416666667</v>
      </c>
      <c r="B10801" s="0" t="n">
        <v>6.704</v>
      </c>
      <c r="C10801" s="0" t="n">
        <v>568.367923362058</v>
      </c>
      <c r="D10801" s="0" t="n">
        <v>3.94509543405098</v>
      </c>
      <c r="E10801" s="12" t="n">
        <f aca="false">MIN(B10801,((1-$J$5)*$J$4*E10800+(1-$J$4)*$J$5*B10801)/(1-$J$4*$J$5))</f>
        <v>3.94839141630264</v>
      </c>
      <c r="F10801" s="12" t="n">
        <f aca="false">B10801*C10801*3.6/1000</f>
        <v>13.7172188095892</v>
      </c>
    </row>
    <row r="10802" customFormat="false" ht="15" hidden="false" customHeight="false" outlineLevel="0" collapsed="false">
      <c r="A10802" s="11" t="n">
        <v>43868.5833333333</v>
      </c>
      <c r="B10802" s="0" t="n">
        <v>6.252</v>
      </c>
      <c r="C10802" s="0" t="n">
        <v>469.988151823059</v>
      </c>
      <c r="D10802" s="0" t="n">
        <v>3.95197495172344</v>
      </c>
      <c r="E10802" s="12" t="n">
        <f aca="false">MIN(B10802,((1-$J$5)*$J$4*E10801+(1-$J$4)*$J$5*B10802)/(1-$J$4*$J$5))</f>
        <v>3.95544262855465</v>
      </c>
      <c r="F10802" s="12" t="n">
        <f aca="false">B10802*C10802*3.6/1000</f>
        <v>10.578117330712</v>
      </c>
    </row>
    <row r="10803" customFormat="false" ht="15" hidden="false" customHeight="false" outlineLevel="0" collapsed="false">
      <c r="A10803" s="11" t="n">
        <v>43868.625</v>
      </c>
      <c r="B10803" s="0" t="n">
        <v>5.608</v>
      </c>
      <c r="C10803" s="0" t="n">
        <v>464.088442132454</v>
      </c>
      <c r="D10803" s="0" t="n">
        <v>3.95137766337031</v>
      </c>
      <c r="E10803" s="12" t="n">
        <f aca="false">MIN(B10803,((1-$J$5)*$J$4*E10802+(1-$J$4)*$J$5*B10803)/(1-$J$4*$J$5))</f>
        <v>3.95495098722756</v>
      </c>
      <c r="F10803" s="12" t="n">
        <f aca="false">B10803*C10803*3.6/1000</f>
        <v>9.36938874052368</v>
      </c>
    </row>
    <row r="10804" customFormat="false" ht="15" hidden="false" customHeight="false" outlineLevel="0" collapsed="false">
      <c r="A10804" s="11" t="n">
        <v>43868.6666666667</v>
      </c>
      <c r="B10804" s="0" t="n">
        <v>5.151</v>
      </c>
      <c r="C10804" s="0" t="n">
        <v>408.557641353557</v>
      </c>
      <c r="D10804" s="0" t="n">
        <v>3.94556436616583</v>
      </c>
      <c r="E10804" s="12" t="n">
        <f aca="false">MIN(B10804,((1-$J$5)*$J$4*E10803+(1-$J$4)*$J$5*B10804)/(1-$J$4*$J$5))</f>
        <v>3.94919726420898</v>
      </c>
      <c r="F10804" s="12" t="n">
        <f aca="false">B10804*C10804*3.6/1000</f>
        <v>7.57612947820382</v>
      </c>
    </row>
    <row r="10805" customFormat="false" ht="15" hidden="false" customHeight="false" outlineLevel="0" collapsed="false">
      <c r="A10805" s="11" t="n">
        <v>43868.7083333333</v>
      </c>
      <c r="B10805" s="0" t="n">
        <v>4.822</v>
      </c>
      <c r="C10805" s="0" t="n">
        <v>390.911683389563</v>
      </c>
      <c r="D10805" s="0" t="n">
        <v>3.93608416586242</v>
      </c>
      <c r="E10805" s="12" t="n">
        <f aca="false">MIN(B10805,((1-$J$5)*$J$4*E10804+(1-$J$4)*$J$5*B10805)/(1-$J$4*$J$5))</f>
        <v>3.93974426150373</v>
      </c>
      <c r="F10805" s="12" t="n">
        <f aca="false">B10805*C10805*3.6/1000</f>
        <v>6.78591409429611</v>
      </c>
    </row>
    <row r="10806" customFormat="false" ht="15" hidden="false" customHeight="false" outlineLevel="0" collapsed="false">
      <c r="A10806" s="11" t="n">
        <v>43868.75</v>
      </c>
      <c r="B10806" s="0" t="n">
        <v>4.594</v>
      </c>
      <c r="C10806" s="0" t="n">
        <v>327.03048721987</v>
      </c>
      <c r="D10806" s="0" t="n">
        <v>3.92415205247122</v>
      </c>
      <c r="E10806" s="12" t="n">
        <f aca="false">MIN(B10806,((1-$J$5)*$J$4*E10805+(1-$J$4)*$J$5*B10806)/(1-$J$4*$J$5))</f>
        <v>3.92781766740976</v>
      </c>
      <c r="F10806" s="12" t="n">
        <f aca="false">B10806*C10806*3.6/1000</f>
        <v>5.4085610098371</v>
      </c>
    </row>
    <row r="10807" customFormat="false" ht="15" hidden="false" customHeight="false" outlineLevel="0" collapsed="false">
      <c r="A10807" s="11" t="n">
        <v>43868.7916666667</v>
      </c>
      <c r="B10807" s="0" t="n">
        <v>4.407</v>
      </c>
      <c r="C10807" s="0" t="n">
        <v>299.274759103259</v>
      </c>
      <c r="D10807" s="0" t="n">
        <v>3.91027701762789</v>
      </c>
      <c r="E10807" s="12" t="n">
        <f aca="false">MIN(B10807,((1-$J$5)*$J$4*E10806+(1-$J$4)*$J$5*B10807)/(1-$J$4*$J$5))</f>
        <v>3.91393105015425</v>
      </c>
      <c r="F10807" s="12" t="n">
        <f aca="false">B10807*C10807*3.6/1000</f>
        <v>4.74805390812502</v>
      </c>
    </row>
    <row r="10808" customFormat="false" ht="15" hidden="false" customHeight="false" outlineLevel="0" collapsed="false">
      <c r="A10808" s="11" t="n">
        <v>43868.8333333333</v>
      </c>
      <c r="B10808" s="0" t="n">
        <v>4.277</v>
      </c>
      <c r="C10808" s="0" t="n">
        <v>295.967102944914</v>
      </c>
      <c r="D10808" s="0" t="n">
        <v>3.89514267666094</v>
      </c>
      <c r="E10808" s="12" t="n">
        <f aca="false">MIN(B10808,((1-$J$5)*$J$4*E10807+(1-$J$4)*$J$5*B10808)/(1-$J$4*$J$5))</f>
        <v>3.89877403120608</v>
      </c>
      <c r="F10808" s="12" t="n">
        <f aca="false">B10808*C10808*3.6/1000</f>
        <v>4.55706467746343</v>
      </c>
    </row>
    <row r="10809" customFormat="false" ht="15" hidden="false" customHeight="false" outlineLevel="0" collapsed="false">
      <c r="A10809" s="11" t="n">
        <v>43868.875</v>
      </c>
      <c r="B10809" s="0" t="n">
        <v>4.148</v>
      </c>
      <c r="C10809" s="0" t="n">
        <v>250.319304139231</v>
      </c>
      <c r="D10809" s="0" t="n">
        <v>3.87878108924663</v>
      </c>
      <c r="E10809" s="12" t="n">
        <f aca="false">MIN(B10809,((1-$J$5)*$J$4*E10808+(1-$J$4)*$J$5*B10809)/(1-$J$4*$J$5))</f>
        <v>3.88237907187813</v>
      </c>
      <c r="F10809" s="12" t="n">
        <f aca="false">B10809*C10809*3.6/1000</f>
        <v>3.73796810485031</v>
      </c>
    </row>
    <row r="10810" customFormat="false" ht="15" hidden="false" customHeight="false" outlineLevel="0" collapsed="false">
      <c r="A10810" s="11" t="n">
        <v>43868.9166666667</v>
      </c>
      <c r="B10810" s="0" t="n">
        <v>4.057</v>
      </c>
      <c r="C10810" s="0" t="n">
        <v>373.060893185602</v>
      </c>
      <c r="D10810" s="0" t="n">
        <v>3.86164688468038</v>
      </c>
      <c r="E10810" s="12" t="n">
        <f aca="false">MIN(B10810,((1-$J$5)*$J$4*E10809+(1-$J$4)*$J$5*B10810)/(1-$J$4*$J$5))</f>
        <v>3.86520478733319</v>
      </c>
      <c r="F10810" s="12" t="n">
        <f aca="false">B10810*C10810*3.6/1000</f>
        <v>5.44862895715436</v>
      </c>
    </row>
    <row r="10811" customFormat="false" ht="15" hidden="false" customHeight="false" outlineLevel="0" collapsed="false">
      <c r="A10811" s="11" t="n">
        <v>43868.9583333333</v>
      </c>
      <c r="B10811" s="0" t="n">
        <v>3.8825</v>
      </c>
      <c r="C10811" s="0" t="n">
        <v>410.186677326623</v>
      </c>
      <c r="D10811" s="0" t="n">
        <v>3.84279789495123</v>
      </c>
      <c r="E10811" s="12" t="n">
        <f aca="false">MIN(B10811,((1-$J$5)*$J$4*E10810+(1-$J$4)*$J$5*B10811)/(1-$J$4*$J$5))</f>
        <v>3.84630108408223</v>
      </c>
      <c r="F10811" s="12" t="n">
        <f aca="false">B10811*C10811*3.6/1000</f>
        <v>5.73317918899421</v>
      </c>
    </row>
    <row r="10812" customFormat="false" ht="15" hidden="false" customHeight="false" outlineLevel="0" collapsed="false">
      <c r="A10812" s="11" t="n">
        <v>43869</v>
      </c>
      <c r="B10812" s="0" t="n">
        <v>3.79525</v>
      </c>
      <c r="C10812" s="0" t="n">
        <v>447.312461467643</v>
      </c>
      <c r="D10812" s="0" t="n">
        <v>3.79525</v>
      </c>
      <c r="E10812" s="12" t="n">
        <f aca="false">MIN(B10812,((1-$J$5)*$J$4*E10811+(1-$J$4)*$J$5*B10812)/(1-$J$4*$J$5))</f>
        <v>3.79525</v>
      </c>
      <c r="F10812" s="12" t="n">
        <f aca="false">B10812*C10812*3.6/1000</f>
        <v>6.11158542978626</v>
      </c>
    </row>
    <row r="10813" customFormat="false" ht="15" hidden="false" customHeight="false" outlineLevel="0" collapsed="false">
      <c r="A10813" s="11" t="n">
        <v>43869.0416666667</v>
      </c>
      <c r="B10813" s="0" t="n">
        <v>3.751625</v>
      </c>
      <c r="C10813" s="0" t="n">
        <v>484.438245608663</v>
      </c>
      <c r="D10813" s="0" t="n">
        <v>3.751625</v>
      </c>
      <c r="E10813" s="12" t="n">
        <f aca="false">MIN(B10813,((1-$J$5)*$J$4*E10812+(1-$J$4)*$J$5*B10813)/(1-$J$4*$J$5))</f>
        <v>3.751625</v>
      </c>
      <c r="F10813" s="12" t="n">
        <f aca="false">B10813*C10813*3.6/1000</f>
        <v>6.54275027945377</v>
      </c>
    </row>
    <row r="10814" customFormat="false" ht="15" hidden="false" customHeight="false" outlineLevel="0" collapsed="false">
      <c r="A10814" s="11" t="n">
        <v>43869.0833333333</v>
      </c>
      <c r="B10814" s="0" t="n">
        <v>3.708</v>
      </c>
      <c r="C10814" s="0" t="n">
        <v>521.564029749684</v>
      </c>
      <c r="D10814" s="0" t="n">
        <v>3.708</v>
      </c>
      <c r="E10814" s="12" t="n">
        <f aca="false">MIN(B10814,((1-$J$5)*$J$4*E10813+(1-$J$4)*$J$5*B10814)/(1-$J$4*$J$5))</f>
        <v>3.708</v>
      </c>
      <c r="F10814" s="12" t="n">
        <f aca="false">B10814*C10814*3.6/1000</f>
        <v>6.96225392032258</v>
      </c>
    </row>
    <row r="10815" customFormat="false" ht="15" hidden="false" customHeight="false" outlineLevel="0" collapsed="false">
      <c r="A10815" s="11" t="n">
        <v>43869.125</v>
      </c>
      <c r="B10815" s="0" t="n">
        <v>3.629</v>
      </c>
      <c r="C10815" s="0" t="n">
        <v>510.058638850136</v>
      </c>
      <c r="D10815" s="0" t="n">
        <v>3.629</v>
      </c>
      <c r="E10815" s="12" t="n">
        <f aca="false">MIN(B10815,((1-$J$5)*$J$4*E10814+(1-$J$4)*$J$5*B10815)/(1-$J$4*$J$5))</f>
        <v>3.629</v>
      </c>
      <c r="F10815" s="12" t="n">
        <f aca="false">B10815*C10815*3.6/1000</f>
        <v>6.66361008139371</v>
      </c>
    </row>
    <row r="10816" customFormat="false" ht="15" hidden="false" customHeight="false" outlineLevel="0" collapsed="false">
      <c r="A10816" s="11" t="n">
        <v>43869.1666666667</v>
      </c>
      <c r="B10816" s="0" t="n">
        <v>3.516</v>
      </c>
      <c r="C10816" s="0" t="n">
        <v>492.675463872955</v>
      </c>
      <c r="D10816" s="0" t="n">
        <v>3.516</v>
      </c>
      <c r="E10816" s="12" t="n">
        <f aca="false">MIN(B10816,((1-$J$5)*$J$4*E10815+(1-$J$4)*$J$5*B10816)/(1-$J$4*$J$5))</f>
        <v>3.516</v>
      </c>
      <c r="F10816" s="12" t="n">
        <f aca="false">B10816*C10816*3.6/1000</f>
        <v>6.23608895151831</v>
      </c>
    </row>
    <row r="10817" customFormat="false" ht="15" hidden="false" customHeight="false" outlineLevel="0" collapsed="false">
      <c r="A10817" s="11" t="n">
        <v>43869.2083333333</v>
      </c>
      <c r="B10817" s="0" t="n">
        <v>3.473</v>
      </c>
      <c r="C10817" s="0" t="n">
        <v>426.011976446415</v>
      </c>
      <c r="D10817" s="0" t="n">
        <v>3.473</v>
      </c>
      <c r="E10817" s="12" t="n">
        <f aca="false">MIN(B10817,((1-$J$5)*$J$4*E10816+(1-$J$4)*$J$5*B10817)/(1-$J$4*$J$5))</f>
        <v>3.473</v>
      </c>
      <c r="F10817" s="12" t="n">
        <f aca="false">B10817*C10817*3.6/1000</f>
        <v>5.32634253911423</v>
      </c>
    </row>
    <row r="10818" customFormat="false" ht="15" hidden="false" customHeight="false" outlineLevel="0" collapsed="false">
      <c r="A10818" s="11" t="n">
        <v>43869.25</v>
      </c>
      <c r="B10818" s="0" t="n">
        <v>3.421</v>
      </c>
      <c r="C10818" s="0" t="n">
        <v>252.861222195318</v>
      </c>
      <c r="D10818" s="0" t="n">
        <v>3.421</v>
      </c>
      <c r="E10818" s="12" t="n">
        <f aca="false">MIN(B10818,((1-$J$5)*$J$4*E10817+(1-$J$4)*$J$5*B10818)/(1-$J$4*$J$5))</f>
        <v>3.421</v>
      </c>
      <c r="F10818" s="12" t="n">
        <f aca="false">B10818*C10818*3.6/1000</f>
        <v>3.11413766806866</v>
      </c>
    </row>
    <row r="10819" customFormat="false" ht="15" hidden="false" customHeight="false" outlineLevel="0" collapsed="false">
      <c r="A10819" s="11" t="n">
        <v>43869.2916666667</v>
      </c>
      <c r="B10819" s="0" t="n">
        <v>3.412</v>
      </c>
      <c r="C10819" s="0" t="n">
        <v>79.7104679442214</v>
      </c>
      <c r="D10819" s="0" t="n">
        <v>3.40398768060637</v>
      </c>
      <c r="E10819" s="12" t="n">
        <f aca="false">MIN(B10819,((1-$J$5)*$J$4*E10818+(1-$J$4)*$J$5*B10819)/(1-$J$4*$J$5))</f>
        <v>3.4039884678748</v>
      </c>
      <c r="F10819" s="12" t="n">
        <f aca="false">B10819*C10819*3.6/1000</f>
        <v>0.97909961985246</v>
      </c>
    </row>
    <row r="10820" customFormat="false" ht="15" hidden="false" customHeight="false" outlineLevel="0" collapsed="false">
      <c r="A10820" s="11" t="n">
        <v>43869.3333333333</v>
      </c>
      <c r="B10820" s="0" t="n">
        <v>3.404</v>
      </c>
      <c r="C10820" s="0" t="n">
        <v>87.7007451338216</v>
      </c>
      <c r="D10820" s="0" t="n">
        <v>3.38716250592703</v>
      </c>
      <c r="E10820" s="12" t="n">
        <f aca="false">MIN(B10820,((1-$J$5)*$J$4*E10819+(1-$J$4)*$J$5*B10820)/(1-$J$4*$J$5))</f>
        <v>3.38716493463139</v>
      </c>
      <c r="F10820" s="12" t="n">
        <f aca="false">B10820*C10820*3.6/1000</f>
        <v>1.0747200111679</v>
      </c>
    </row>
    <row r="10821" customFormat="false" ht="15" hidden="false" customHeight="false" outlineLevel="0" collapsed="false">
      <c r="A10821" s="11" t="n">
        <v>43869.375</v>
      </c>
      <c r="B10821" s="0" t="n">
        <v>3.335</v>
      </c>
      <c r="C10821" s="0" t="n">
        <v>145.519621430172</v>
      </c>
      <c r="D10821" s="0" t="n">
        <v>3.335</v>
      </c>
      <c r="E10821" s="12" t="n">
        <f aca="false">MIN(B10821,((1-$J$5)*$J$4*E10820+(1-$J$4)*$J$5*B10821)/(1-$J$4*$J$5))</f>
        <v>3.335</v>
      </c>
      <c r="F10821" s="12" t="n">
        <f aca="false">B10821*C10821*3.6/1000</f>
        <v>1.74710857489065</v>
      </c>
    </row>
    <row r="10822" customFormat="false" ht="15" hidden="false" customHeight="false" outlineLevel="0" collapsed="false">
      <c r="A10822" s="11" t="n">
        <v>43869.4166666667</v>
      </c>
      <c r="B10822" s="0" t="n">
        <v>3.301</v>
      </c>
      <c r="C10822" s="0" t="n">
        <v>196.02439402665</v>
      </c>
      <c r="D10822" s="0" t="n">
        <v>3.301</v>
      </c>
      <c r="E10822" s="12" t="n">
        <f aca="false">MIN(B10822,((1-$J$5)*$J$4*E10821+(1-$J$4)*$J$5*B10822)/(1-$J$4*$J$5))</f>
        <v>3.301</v>
      </c>
      <c r="F10822" s="12" t="n">
        <f aca="false">B10822*C10822*3.6/1000</f>
        <v>2.32947548885509</v>
      </c>
    </row>
    <row r="10823" customFormat="false" ht="15" hidden="false" customHeight="false" outlineLevel="0" collapsed="false">
      <c r="A10823" s="11" t="n">
        <v>43869.4583333333</v>
      </c>
      <c r="B10823" s="0" t="n">
        <v>3.318</v>
      </c>
      <c r="C10823" s="0" t="n">
        <v>206.981283101327</v>
      </c>
      <c r="D10823" s="0" t="n">
        <v>3.2848781293913</v>
      </c>
      <c r="E10823" s="12" t="n">
        <f aca="false">MIN(B10823,((1-$J$5)*$J$4*E10822+(1-$J$4)*$J$5*B10823)/(1-$J$4*$J$5))</f>
        <v>3.28488138385503</v>
      </c>
      <c r="F10823" s="12" t="n">
        <f aca="false">B10823*C10823*3.6/1000</f>
        <v>2.47235003038873</v>
      </c>
    </row>
    <row r="10824" customFormat="false" ht="15" hidden="false" customHeight="false" outlineLevel="0" collapsed="false">
      <c r="A10824" s="11" t="n">
        <v>43869.5</v>
      </c>
      <c r="B10824" s="0" t="n">
        <v>3.31</v>
      </c>
      <c r="C10824" s="0" t="n">
        <v>206.981283101327</v>
      </c>
      <c r="D10824" s="0" t="n">
        <v>3.26892881989002</v>
      </c>
      <c r="E10824" s="12" t="n">
        <f aca="false">MIN(B10824,((1-$J$5)*$J$4*E10823+(1-$J$4)*$J$5*B10824)/(1-$J$4*$J$5))</f>
        <v>3.26893605627916</v>
      </c>
      <c r="F10824" s="12" t="n">
        <f aca="false">B10824*C10824*3.6/1000</f>
        <v>2.46638896943541</v>
      </c>
    </row>
    <row r="10825" customFormat="false" ht="15" hidden="false" customHeight="false" outlineLevel="0" collapsed="false">
      <c r="A10825" s="11" t="n">
        <v>43869.5416666667</v>
      </c>
      <c r="B10825" s="0" t="n">
        <v>3.293</v>
      </c>
      <c r="C10825" s="0" t="n">
        <v>196.02439402665</v>
      </c>
      <c r="D10825" s="0" t="n">
        <v>3.25304633039819</v>
      </c>
      <c r="E10825" s="12" t="n">
        <f aca="false">MIN(B10825,((1-$J$5)*$J$4*E10824+(1-$J$4)*$J$5*B10825)/(1-$J$4*$J$5))</f>
        <v>3.25305737330916</v>
      </c>
      <c r="F10825" s="12" t="n">
        <f aca="false">B10825*C10825*3.6/1000</f>
        <v>2.32382998630713</v>
      </c>
    </row>
    <row r="10826" customFormat="false" ht="15" hidden="false" customHeight="false" outlineLevel="0" collapsed="false">
      <c r="A10826" s="11" t="n">
        <v>43869.5833333333</v>
      </c>
      <c r="B10826" s="0" t="n">
        <v>3.267</v>
      </c>
      <c r="C10826" s="0" t="n">
        <v>136.52187765059</v>
      </c>
      <c r="D10826" s="0" t="n">
        <v>3.23712665162616</v>
      </c>
      <c r="E10826" s="12" t="n">
        <f aca="false">MIN(B10826,((1-$J$5)*$J$4*E10825+(1-$J$4)*$J$5*B10826)/(1-$J$4*$J$5))</f>
        <v>3.23714044788397</v>
      </c>
      <c r="F10826" s="12" t="n">
        <f aca="false">B10826*C10826*3.6/1000</f>
        <v>1.60566110742412</v>
      </c>
    </row>
    <row r="10827" customFormat="false" ht="15" hidden="false" customHeight="false" outlineLevel="0" collapsed="false">
      <c r="A10827" s="11" t="n">
        <v>43869.625</v>
      </c>
      <c r="B10827" s="0" t="n">
        <v>3.234</v>
      </c>
      <c r="C10827" s="0" t="n">
        <v>138.534096685657</v>
      </c>
      <c r="D10827" s="0" t="n">
        <v>3.22109034771242</v>
      </c>
      <c r="E10827" s="12" t="n">
        <f aca="false">MIN(B10827,((1-$J$5)*$J$4*E10826+(1-$J$4)*$J$5*B10827)/(1-$J$4*$J$5))</f>
        <v>3.22110518515112</v>
      </c>
      <c r="F10827" s="12" t="n">
        <f aca="false">B10827*C10827*3.6/1000</f>
        <v>1.61286936725309</v>
      </c>
    </row>
    <row r="10828" customFormat="false" ht="15" hidden="false" customHeight="false" outlineLevel="0" collapsed="false">
      <c r="A10828" s="11" t="n">
        <v>43869.6666666667</v>
      </c>
      <c r="B10828" s="0" t="n">
        <v>3.234</v>
      </c>
      <c r="C10828" s="0" t="n">
        <v>140.538916624675</v>
      </c>
      <c r="D10828" s="0" t="n">
        <v>3.20531668344271</v>
      </c>
      <c r="E10828" s="12" t="n">
        <f aca="false">MIN(B10828,((1-$J$5)*$J$4*E10827+(1-$J$4)*$J$5*B10828)/(1-$J$4*$J$5))</f>
        <v>3.20533409478619</v>
      </c>
      <c r="F10828" s="12" t="n">
        <f aca="false">B10828*C10828*3.6/1000</f>
        <v>1.63621028291111</v>
      </c>
    </row>
    <row r="10829" customFormat="false" ht="15" hidden="false" customHeight="false" outlineLevel="0" collapsed="false">
      <c r="A10829" s="11" t="n">
        <v>43869.7083333333</v>
      </c>
      <c r="B10829" s="0" t="n">
        <v>3.191</v>
      </c>
      <c r="C10829" s="0" t="n">
        <v>164.071850221423</v>
      </c>
      <c r="D10829" s="0" t="n">
        <v>3.18930965271723</v>
      </c>
      <c r="E10829" s="12" t="n">
        <f aca="false">MIN(B10829,((1-$J$5)*$J$4*E10828+(1-$J$4)*$J$5*B10829)/(1-$J$4*$J$5))</f>
        <v>3.18932694330701</v>
      </c>
      <c r="F10829" s="12" t="n">
        <f aca="false">B10829*C10829*3.6/1000</f>
        <v>1.88479178660362</v>
      </c>
    </row>
    <row r="10830" customFormat="false" ht="15" hidden="false" customHeight="false" outlineLevel="0" collapsed="false">
      <c r="A10830" s="11" t="n">
        <v>43869.75</v>
      </c>
      <c r="B10830" s="0" t="n">
        <v>3.2</v>
      </c>
      <c r="C10830" s="0" t="n">
        <v>157.302050934126</v>
      </c>
      <c r="D10830" s="0" t="n">
        <v>3.17366769712867</v>
      </c>
      <c r="E10830" s="12" t="n">
        <f aca="false">MIN(B10830,((1-$J$5)*$J$4*E10829+(1-$J$4)*$J$5*B10830)/(1-$J$4*$J$5))</f>
        <v>3.17368729020476</v>
      </c>
      <c r="F10830" s="12" t="n">
        <f aca="false">B10830*C10830*3.6/1000</f>
        <v>1.81211962676113</v>
      </c>
    </row>
    <row r="10831" customFormat="false" ht="15" hidden="false" customHeight="false" outlineLevel="0" collapsed="false">
      <c r="A10831" s="11" t="n">
        <v>43869.7916666667</v>
      </c>
      <c r="B10831" s="0" t="n">
        <v>3.149</v>
      </c>
      <c r="C10831" s="0" t="n">
        <v>172.673222895544</v>
      </c>
      <c r="D10831" s="0" t="n">
        <v>3.149</v>
      </c>
      <c r="E10831" s="12" t="n">
        <f aca="false">MIN(B10831,((1-$J$5)*$J$4*E10830+(1-$J$4)*$J$5*B10831)/(1-$J$4*$J$5))</f>
        <v>3.149</v>
      </c>
      <c r="F10831" s="12" t="n">
        <f aca="false">B10831*C10831*3.6/1000</f>
        <v>1.95749272403304</v>
      </c>
    </row>
    <row r="10832" customFormat="false" ht="15" hidden="false" customHeight="false" outlineLevel="0" collapsed="false">
      <c r="A10832" s="11" t="n">
        <v>43869.8333333333</v>
      </c>
      <c r="B10832" s="0" t="n">
        <v>3.108</v>
      </c>
      <c r="C10832" s="0" t="n">
        <v>152.420928130479</v>
      </c>
      <c r="D10832" s="0" t="n">
        <v>3.108</v>
      </c>
      <c r="E10832" s="12" t="n">
        <f aca="false">MIN(B10832,((1-$J$5)*$J$4*E10831+(1-$J$4)*$J$5*B10832)/(1-$J$4*$J$5))</f>
        <v>3.108</v>
      </c>
      <c r="F10832" s="12" t="n">
        <f aca="false">B10832*C10832*3.6/1000</f>
        <v>1.7054072806663</v>
      </c>
    </row>
    <row r="10833" customFormat="false" ht="15" hidden="false" customHeight="false" outlineLevel="0" collapsed="false">
      <c r="A10833" s="11" t="n">
        <v>43869.875</v>
      </c>
      <c r="B10833" s="0" t="n">
        <v>3.091</v>
      </c>
      <c r="C10833" s="0" t="n">
        <v>140.538916624675</v>
      </c>
      <c r="D10833" s="0" t="n">
        <v>3.091</v>
      </c>
      <c r="E10833" s="12" t="n">
        <f aca="false">MIN(B10833,((1-$J$5)*$J$4*E10832+(1-$J$4)*$J$5*B10833)/(1-$J$4*$J$5))</f>
        <v>3.091</v>
      </c>
      <c r="F10833" s="12" t="n">
        <f aca="false">B10833*C10833*3.6/1000</f>
        <v>1.56386084863273</v>
      </c>
    </row>
    <row r="10834" customFormat="false" ht="15" hidden="false" customHeight="false" outlineLevel="0" collapsed="false">
      <c r="A10834" s="11" t="n">
        <v>43869.9166666667</v>
      </c>
      <c r="B10834" s="0" t="n">
        <v>3.041</v>
      </c>
      <c r="C10834" s="0" t="n">
        <v>145.519621430172</v>
      </c>
      <c r="D10834" s="0" t="n">
        <v>3.041</v>
      </c>
      <c r="E10834" s="12" t="n">
        <f aca="false">MIN(B10834,((1-$J$5)*$J$4*E10833+(1-$J$4)*$J$5*B10834)/(1-$J$4*$J$5))</f>
        <v>3.041</v>
      </c>
      <c r="F10834" s="12" t="n">
        <f aca="false">B10834*C10834*3.6/1000</f>
        <v>1.59309060756895</v>
      </c>
    </row>
    <row r="10835" customFormat="false" ht="15" hidden="false" customHeight="false" outlineLevel="0" collapsed="false">
      <c r="A10835" s="11" t="n">
        <v>43869.9583333333</v>
      </c>
      <c r="B10835" s="0" t="n">
        <v>3.008</v>
      </c>
      <c r="C10835" s="0" t="n">
        <v>135.512942139303</v>
      </c>
      <c r="D10835" s="0" t="n">
        <v>3.008</v>
      </c>
      <c r="E10835" s="12" t="n">
        <f aca="false">MIN(B10835,((1-$J$5)*$J$4*E10834+(1-$J$4)*$J$5*B10835)/(1-$J$4*$J$5))</f>
        <v>3.008</v>
      </c>
      <c r="F10835" s="12" t="n">
        <f aca="false">B10835*C10835*3.6/1000</f>
        <v>1.46744254783808</v>
      </c>
    </row>
    <row r="10836" customFormat="false" ht="15" hidden="false" customHeight="false" outlineLevel="0" collapsed="false">
      <c r="A10836" s="11" t="n">
        <v>43870</v>
      </c>
      <c r="B10836" s="0" t="n">
        <v>2.959</v>
      </c>
      <c r="C10836" s="0" t="n">
        <v>131.457858465782</v>
      </c>
      <c r="D10836" s="0" t="n">
        <v>2.959</v>
      </c>
      <c r="E10836" s="12" t="n">
        <f aca="false">MIN(B10836,((1-$J$5)*$J$4*E10835+(1-$J$4)*$J$5*B10836)/(1-$J$4*$J$5))</f>
        <v>2.959</v>
      </c>
      <c r="F10836" s="12" t="n">
        <f aca="false">B10836*C10836*3.6/1000</f>
        <v>1.40034169152089</v>
      </c>
    </row>
    <row r="10837" customFormat="false" ht="15" hidden="false" customHeight="false" outlineLevel="0" collapsed="false">
      <c r="A10837" s="11" t="n">
        <v>43870.0416666667</v>
      </c>
      <c r="B10837" s="0" t="n">
        <v>2.95</v>
      </c>
      <c r="C10837" s="0" t="n">
        <v>128.395602651733</v>
      </c>
      <c r="D10837" s="0" t="n">
        <v>2.94427126577593</v>
      </c>
      <c r="E10837" s="12" t="n">
        <f aca="false">MIN(B10837,((1-$J$5)*$J$4*E10836+(1-$J$4)*$J$5*B10837)/(1-$J$4*$J$5))</f>
        <v>2.94427182866557</v>
      </c>
      <c r="F10837" s="12" t="n">
        <f aca="false">B10837*C10837*3.6/1000</f>
        <v>1.36356130016141</v>
      </c>
    </row>
    <row r="10838" customFormat="false" ht="15" hidden="false" customHeight="false" outlineLevel="0" collapsed="false">
      <c r="A10838" s="11" t="n">
        <v>43870.0833333333</v>
      </c>
      <c r="B10838" s="0" t="n">
        <v>2.901</v>
      </c>
      <c r="C10838" s="0" t="n">
        <v>118.049221426422</v>
      </c>
      <c r="D10838" s="0" t="n">
        <v>2.901</v>
      </c>
      <c r="E10838" s="12" t="n">
        <f aca="false">MIN(B10838,((1-$J$5)*$J$4*E10837+(1-$J$4)*$J$5*B10838)/(1-$J$4*$J$5))</f>
        <v>2.901</v>
      </c>
      <c r="F10838" s="12" t="n">
        <f aca="false">B10838*C10838*3.6/1000</f>
        <v>1.23285884888898</v>
      </c>
    </row>
    <row r="10839" customFormat="false" ht="15" hidden="false" customHeight="false" outlineLevel="0" collapsed="false">
      <c r="A10839" s="11" t="n">
        <v>43870.125</v>
      </c>
      <c r="B10839" s="0" t="n">
        <v>2.901</v>
      </c>
      <c r="C10839" s="0" t="n">
        <v>113.846377194059</v>
      </c>
      <c r="D10839" s="0" t="n">
        <v>2.88666086455218</v>
      </c>
      <c r="E10839" s="12" t="n">
        <f aca="false">MIN(B10839,((1-$J$5)*$J$4*E10838+(1-$J$4)*$J$5*B10839)/(1-$J$4*$J$5))</f>
        <v>2.88666227347611</v>
      </c>
      <c r="F10839" s="12" t="n">
        <f aca="false">B10839*C10839*3.6/1000</f>
        <v>1.18896602486387</v>
      </c>
    </row>
    <row r="10840" customFormat="false" ht="15" hidden="false" customHeight="false" outlineLevel="0" collapsed="false">
      <c r="A10840" s="11" t="n">
        <v>43870.1666666667</v>
      </c>
      <c r="B10840" s="0" t="n">
        <v>2.852</v>
      </c>
      <c r="C10840" s="0" t="n">
        <v>112.789533769447</v>
      </c>
      <c r="D10840" s="0" t="n">
        <v>2.852</v>
      </c>
      <c r="E10840" s="12" t="n">
        <f aca="false">MIN(B10840,((1-$J$5)*$J$4*E10839+(1-$J$4)*$J$5*B10840)/(1-$J$4*$J$5))</f>
        <v>2.852</v>
      </c>
      <c r="F10840" s="12" t="n">
        <f aca="false">B10840*C10840*3.6/1000</f>
        <v>1.15803270111766</v>
      </c>
    </row>
    <row r="10841" customFormat="false" ht="15" hidden="false" customHeight="false" outlineLevel="0" collapsed="false">
      <c r="A10841" s="11" t="n">
        <v>43870.2083333333</v>
      </c>
      <c r="B10841" s="0" t="n">
        <v>2.836</v>
      </c>
      <c r="C10841" s="0" t="n">
        <v>110.668244509076</v>
      </c>
      <c r="D10841" s="0" t="n">
        <v>2.836</v>
      </c>
      <c r="E10841" s="12" t="n">
        <f aca="false">MIN(B10841,((1-$J$5)*$J$4*E10840+(1-$J$4)*$J$5*B10841)/(1-$J$4*$J$5))</f>
        <v>2.836</v>
      </c>
      <c r="F10841" s="12" t="n">
        <f aca="false">B10841*C10841*3.6/1000</f>
        <v>1.12987850913986</v>
      </c>
    </row>
    <row r="10842" customFormat="false" ht="15" hidden="false" customHeight="false" outlineLevel="0" collapsed="false">
      <c r="A10842" s="11" t="n">
        <v>43870.25</v>
      </c>
      <c r="B10842" s="0" t="n">
        <v>2.852</v>
      </c>
      <c r="C10842" s="0" t="n">
        <v>102.076084208648</v>
      </c>
      <c r="D10842" s="0" t="n">
        <v>2.82216510804446</v>
      </c>
      <c r="E10842" s="12" t="n">
        <f aca="false">MIN(B10842,((1-$J$5)*$J$4*E10841+(1-$J$4)*$J$5*B10842)/(1-$J$4*$J$5))</f>
        <v>2.82216803953872</v>
      </c>
      <c r="F10842" s="12" t="n">
        <f aca="false">B10842*C10842*3.6/1000</f>
        <v>1.04803557178703</v>
      </c>
    </row>
    <row r="10843" customFormat="false" ht="15" hidden="false" customHeight="false" outlineLevel="0" collapsed="false">
      <c r="A10843" s="11" t="n">
        <v>43870.2916666667</v>
      </c>
      <c r="B10843" s="0" t="n">
        <v>2.82</v>
      </c>
      <c r="C10843" s="0" t="n">
        <v>99.899611371682</v>
      </c>
      <c r="D10843" s="0" t="n">
        <v>2.80819088168265</v>
      </c>
      <c r="E10843" s="12" t="n">
        <f aca="false">MIN(B10843,((1-$J$5)*$J$4*E10842+(1-$J$4)*$J$5*B10843)/(1-$J$4*$J$5))</f>
        <v>2.80819492521353</v>
      </c>
      <c r="F10843" s="12" t="n">
        <f aca="false">B10843*C10843*3.6/1000</f>
        <v>1.01418085464532</v>
      </c>
    </row>
    <row r="10844" customFormat="false" ht="15" hidden="false" customHeight="false" outlineLevel="0" collapsed="false">
      <c r="A10844" s="11" t="n">
        <v>43870.3333333333</v>
      </c>
      <c r="B10844" s="0" t="n">
        <v>2.78</v>
      </c>
      <c r="C10844" s="0" t="n">
        <v>100.989337546593</v>
      </c>
      <c r="D10844" s="0" t="n">
        <v>2.78</v>
      </c>
      <c r="E10844" s="12" t="n">
        <f aca="false">MIN(B10844,((1-$J$5)*$J$4*E10843+(1-$J$4)*$J$5*B10844)/(1-$J$4*$J$5))</f>
        <v>2.78</v>
      </c>
      <c r="F10844" s="12" t="n">
        <f aca="false">B10844*C10844*3.6/1000</f>
        <v>1.01070129016631</v>
      </c>
    </row>
    <row r="10845" customFormat="false" ht="15" hidden="false" customHeight="false" outlineLevel="0" collapsed="false">
      <c r="A10845" s="11" t="n">
        <v>43870.375</v>
      </c>
      <c r="B10845" s="0" t="n">
        <v>2.748</v>
      </c>
      <c r="C10845" s="0" t="n">
        <v>98.8068565282662</v>
      </c>
      <c r="D10845" s="0" t="n">
        <v>2.748</v>
      </c>
      <c r="E10845" s="12" t="n">
        <f aca="false">MIN(B10845,((1-$J$5)*$J$4*E10844+(1-$J$4)*$J$5*B10845)/(1-$J$4*$J$5))</f>
        <v>2.748</v>
      </c>
      <c r="F10845" s="12" t="n">
        <f aca="false">B10845*C10845*3.6/1000</f>
        <v>0.977476470262832</v>
      </c>
    </row>
    <row r="10846" customFormat="false" ht="15" hidden="false" customHeight="false" outlineLevel="0" collapsed="false">
      <c r="A10846" s="11" t="n">
        <v>43870.4166666667</v>
      </c>
      <c r="B10846" s="0" t="n">
        <v>2.731</v>
      </c>
      <c r="C10846" s="0" t="n">
        <v>100.989337546593</v>
      </c>
      <c r="D10846" s="0" t="n">
        <v>2.731</v>
      </c>
      <c r="E10846" s="12" t="n">
        <f aca="false">MIN(B10846,((1-$J$5)*$J$4*E10845+(1-$J$4)*$J$5*B10846)/(1-$J$4*$J$5))</f>
        <v>2.731</v>
      </c>
      <c r="F10846" s="12" t="n">
        <f aca="false">B10846*C10846*3.6/1000</f>
        <v>0.992886771023087</v>
      </c>
    </row>
    <row r="10847" customFormat="false" ht="15" hidden="false" customHeight="false" outlineLevel="0" collapsed="false">
      <c r="A10847" s="11" t="n">
        <v>43870.4583333333</v>
      </c>
      <c r="B10847" s="0" t="n">
        <v>2.731</v>
      </c>
      <c r="C10847" s="0" t="n">
        <v>100.989337546593</v>
      </c>
      <c r="D10847" s="0" t="n">
        <v>2.71750114480938</v>
      </c>
      <c r="E10847" s="12" t="n">
        <f aca="false">MIN(B10847,((1-$J$5)*$J$4*E10846+(1-$J$4)*$J$5*B10847)/(1-$J$4*$J$5))</f>
        <v>2.71750247116969</v>
      </c>
      <c r="F10847" s="12" t="n">
        <f aca="false">B10847*C10847*3.6/1000</f>
        <v>0.992886771023087</v>
      </c>
    </row>
    <row r="10848" customFormat="false" ht="15" hidden="false" customHeight="false" outlineLevel="0" collapsed="false">
      <c r="A10848" s="11" t="n">
        <v>43870.5</v>
      </c>
      <c r="B10848" s="0" t="n">
        <v>2.723</v>
      </c>
      <c r="C10848" s="0" t="n">
        <v>106.394209630326</v>
      </c>
      <c r="D10848" s="0" t="n">
        <v>2.70413189146078</v>
      </c>
      <c r="E10848" s="12" t="n">
        <f aca="false">MIN(B10848,((1-$J$5)*$J$4*E10847+(1-$J$4)*$J$5*B10848)/(1-$J$4*$J$5))</f>
        <v>2.70413504989836</v>
      </c>
      <c r="F10848" s="12" t="n">
        <f aca="false">B10848*C10848*3.6/1000</f>
        <v>1.04296115816416</v>
      </c>
    </row>
    <row r="10849" customFormat="false" ht="15" hidden="false" customHeight="false" outlineLevel="0" collapsed="false">
      <c r="A10849" s="11" t="n">
        <v>43870.5416666667</v>
      </c>
      <c r="B10849" s="0" t="n">
        <v>2.707</v>
      </c>
      <c r="C10849" s="0" t="n">
        <v>92.1837740279802</v>
      </c>
      <c r="D10849" s="0" t="n">
        <v>2.69079863742675</v>
      </c>
      <c r="E10849" s="12" t="n">
        <f aca="false">MIN(B10849,((1-$J$5)*$J$4*E10848+(1-$J$4)*$J$5*B10849)/(1-$J$4*$J$5))</f>
        <v>2.69080333573199</v>
      </c>
      <c r="F10849" s="12" t="n">
        <f aca="false">B10849*C10849*3.6/1000</f>
        <v>0.898349314657472</v>
      </c>
    </row>
    <row r="10850" customFormat="false" ht="15" hidden="false" customHeight="false" outlineLevel="0" collapsed="false">
      <c r="A10850" s="11" t="n">
        <v>43870.5833333333</v>
      </c>
      <c r="B10850" s="0" t="n">
        <v>2.715</v>
      </c>
      <c r="C10850" s="0" t="n">
        <v>110.668244509076</v>
      </c>
      <c r="D10850" s="0" t="n">
        <v>2.67777523291389</v>
      </c>
      <c r="E10850" s="12" t="n">
        <f aca="false">MIN(B10850,((1-$J$5)*$J$4*E10849+(1-$J$4)*$J$5*B10850)/(1-$J$4*$J$5))</f>
        <v>2.6777835114201</v>
      </c>
      <c r="F10850" s="12" t="n">
        <f aca="false">B10850*C10850*3.6/1000</f>
        <v>1.0816714218317</v>
      </c>
    </row>
    <row r="10851" customFormat="false" ht="15" hidden="false" customHeight="false" outlineLevel="0" collapsed="false">
      <c r="A10851" s="11" t="n">
        <v>43870.625</v>
      </c>
      <c r="B10851" s="0" t="n">
        <v>2.699</v>
      </c>
      <c r="C10851" s="0" t="n">
        <v>108.536572838745</v>
      </c>
      <c r="D10851" s="0" t="n">
        <v>2.66478216346681</v>
      </c>
      <c r="E10851" s="12" t="n">
        <f aca="false">MIN(B10851,((1-$J$5)*$J$4*E10850+(1-$J$4)*$J$5*B10851)/(1-$J$4*$J$5))</f>
        <v>2.66479366773937</v>
      </c>
      <c r="F10851" s="12" t="n">
        <f aca="false">B10851*C10851*3.6/1000</f>
        <v>1.05458475633038</v>
      </c>
    </row>
    <row r="10852" customFormat="false" ht="15" hidden="false" customHeight="false" outlineLevel="0" collapsed="false">
      <c r="A10852" s="11" t="n">
        <v>43870.6666666667</v>
      </c>
      <c r="B10852" s="0" t="n">
        <v>2.668</v>
      </c>
      <c r="C10852" s="0" t="n">
        <v>296.794893824419</v>
      </c>
      <c r="D10852" s="0" t="n">
        <v>2.65164740739037</v>
      </c>
      <c r="E10852" s="12" t="n">
        <f aca="false">MIN(B10852,((1-$J$5)*$J$4*E10851+(1-$J$4)*$J$5*B10852)/(1-$J$4*$J$5))</f>
        <v>2.65166032889688</v>
      </c>
      <c r="F10852" s="12" t="n">
        <f aca="false">B10852*C10852*3.6/1000</f>
        <v>2.85065559620478</v>
      </c>
    </row>
    <row r="10853" customFormat="false" ht="15" hidden="false" customHeight="false" outlineLevel="0" collapsed="false">
      <c r="A10853" s="11" t="n">
        <v>43870.7083333333</v>
      </c>
      <c r="B10853" s="0" t="n">
        <v>2.652</v>
      </c>
      <c r="C10853" s="0" t="n">
        <v>376.959651119893</v>
      </c>
      <c r="D10853" s="0" t="n">
        <v>2.63854481007518</v>
      </c>
      <c r="E10853" s="12" t="n">
        <f aca="false">MIN(B10853,((1-$J$5)*$J$4*E10852+(1-$J$4)*$J$5*B10853)/(1-$J$4*$J$5))</f>
        <v>2.63855884077667</v>
      </c>
      <c r="F10853" s="12" t="n">
        <f aca="false">B10853*C10853*3.6/1000</f>
        <v>3.59890918117184</v>
      </c>
    </row>
    <row r="10854" customFormat="false" ht="15" hidden="false" customHeight="false" outlineLevel="0" collapsed="false">
      <c r="A10854" s="11" t="n">
        <v>43870.75</v>
      </c>
      <c r="B10854" s="0" t="n">
        <v>2.612</v>
      </c>
      <c r="C10854" s="0" t="n">
        <v>568.367923362058</v>
      </c>
      <c r="D10854" s="0" t="n">
        <v>2.612</v>
      </c>
      <c r="E10854" s="12" t="n">
        <f aca="false">MIN(B10854,((1-$J$5)*$J$4*E10853+(1-$J$4)*$J$5*B10854)/(1-$J$4*$J$5))</f>
        <v>2.612</v>
      </c>
      <c r="F10854" s="12" t="n">
        <f aca="false">B10854*C10854*3.6/1000</f>
        <v>5.3444772569581</v>
      </c>
    </row>
    <row r="10855" customFormat="false" ht="15" hidden="false" customHeight="false" outlineLevel="0" collapsed="false">
      <c r="A10855" s="11" t="n">
        <v>43870.7916666667</v>
      </c>
      <c r="B10855" s="0" t="n">
        <v>2.723</v>
      </c>
      <c r="C10855" s="0" t="n">
        <v>449.254704849407</v>
      </c>
      <c r="D10855" s="0" t="n">
        <v>2.60035862504954</v>
      </c>
      <c r="E10855" s="12" t="n">
        <f aca="false">MIN(B10855,((1-$J$5)*$J$4*E10854+(1-$J$4)*$J$5*B10855)/(1-$J$4*$J$5))</f>
        <v>2.60037067545305</v>
      </c>
      <c r="F10855" s="12" t="n">
        <f aca="false">B10855*C10855*3.6/1000</f>
        <v>4.40395402069777</v>
      </c>
    </row>
    <row r="10856" customFormat="false" ht="15" hidden="false" customHeight="false" outlineLevel="0" collapsed="false">
      <c r="A10856" s="11" t="n">
        <v>43870.8333333333</v>
      </c>
      <c r="B10856" s="0" t="n">
        <v>3.525</v>
      </c>
      <c r="C10856" s="0" t="n">
        <v>397.071933064882</v>
      </c>
      <c r="D10856" s="0" t="n">
        <v>2.59807877361191</v>
      </c>
      <c r="E10856" s="12" t="n">
        <f aca="false">MIN(B10856,((1-$J$5)*$J$4*E10855+(1-$J$4)*$J$5*B10856)/(1-$J$4*$J$5))</f>
        <v>2.59818170221659</v>
      </c>
      <c r="F10856" s="12" t="n">
        <f aca="false">B10856*C10856*3.6/1000</f>
        <v>5.03884283059335</v>
      </c>
    </row>
    <row r="10857" customFormat="false" ht="15" hidden="false" customHeight="false" outlineLevel="0" collapsed="false">
      <c r="A10857" s="11" t="n">
        <v>43870.875</v>
      </c>
      <c r="B10857" s="0" t="n">
        <v>3.108</v>
      </c>
      <c r="C10857" s="0" t="n">
        <v>1830.26495557509</v>
      </c>
      <c r="D10857" s="0" t="n">
        <v>2.59106786969381</v>
      </c>
      <c r="E10857" s="12" t="n">
        <f aca="false">MIN(B10857,((1-$J$5)*$J$4*E10856+(1-$J$4)*$J$5*B10857)/(1-$J$4*$J$5))</f>
        <v>2.59121989493131</v>
      </c>
      <c r="F10857" s="12" t="n">
        <f aca="false">B10857*C10857*3.6/1000</f>
        <v>20.4784685349386</v>
      </c>
    </row>
    <row r="10858" customFormat="false" ht="15" hidden="false" customHeight="false" outlineLevel="0" collapsed="false">
      <c r="A10858" s="11" t="n">
        <v>43870.9166666667</v>
      </c>
      <c r="B10858" s="0" t="n">
        <v>4.286</v>
      </c>
      <c r="C10858" s="0" t="n">
        <v>655.819730718511</v>
      </c>
      <c r="D10858" s="0" t="n">
        <v>2.59764220909959</v>
      </c>
      <c r="E10858" s="12" t="n">
        <f aca="false">MIN(B10858,((1-$J$5)*$J$4*E10857+(1-$J$4)*$J$5*B10858)/(1-$J$4*$J$5))</f>
        <v>2.59795762318615</v>
      </c>
      <c r="F10858" s="12" t="n">
        <f aca="false">B10858*C10858*3.6/1000</f>
        <v>10.1190361170943</v>
      </c>
    </row>
    <row r="10859" customFormat="false" ht="15" hidden="false" customHeight="false" outlineLevel="0" collapsed="false">
      <c r="A10859" s="11" t="n">
        <v>43870.9583333333</v>
      </c>
      <c r="B10859" s="0" t="n">
        <v>3.985</v>
      </c>
      <c r="C10859" s="0" t="n">
        <v>674.693798631935</v>
      </c>
      <c r="D10859" s="0" t="n">
        <v>2.60066694272915</v>
      </c>
      <c r="E10859" s="12" t="n">
        <f aca="false">MIN(B10859,((1-$J$5)*$J$4*E10858+(1-$J$4)*$J$5*B10859)/(1-$J$4*$J$5))</f>
        <v>2.60111318128852</v>
      </c>
      <c r="F10859" s="12" t="n">
        <f aca="false">B10859*C10859*3.6/1000</f>
        <v>9.67915723517374</v>
      </c>
    </row>
    <row r="10860" customFormat="false" ht="15" hidden="false" customHeight="false" outlineLevel="0" collapsed="false">
      <c r="A10860" s="11" t="n">
        <v>43871</v>
      </c>
      <c r="B10860" s="0" t="n">
        <v>4.314</v>
      </c>
      <c r="C10860" s="0" t="n">
        <v>690.765324846676</v>
      </c>
      <c r="D10860" s="0" t="n">
        <v>2.60740425004039</v>
      </c>
      <c r="E10860" s="12" t="n">
        <f aca="false">MIN(B10860,((1-$J$5)*$J$4*E10859+(1-$J$4)*$J$5*B10860)/(1-$J$4*$J$5))</f>
        <v>2.60801082245345</v>
      </c>
      <c r="F10860" s="12" t="n">
        <f aca="false">B10860*C10860*3.6/1000</f>
        <v>10.7278618009988</v>
      </c>
    </row>
    <row r="10861" customFormat="false" ht="15" hidden="false" customHeight="false" outlineLevel="0" collapsed="false">
      <c r="A10861" s="11" t="n">
        <v>43871.0416666667</v>
      </c>
      <c r="B10861" s="0" t="n">
        <v>5.005</v>
      </c>
      <c r="C10861" s="0" t="n">
        <v>796.283289818719</v>
      </c>
      <c r="D10861" s="0" t="n">
        <v>2.62193279411734</v>
      </c>
      <c r="E10861" s="12" t="n">
        <f aca="false">MIN(B10861,((1-$J$5)*$J$4*E10860+(1-$J$4)*$J$5*B10861)/(1-$J$4*$J$5))</f>
        <v>2.62276352719063</v>
      </c>
      <c r="F10861" s="12" t="n">
        <f aca="false">B10861*C10861*3.6/1000</f>
        <v>14.3474323159537</v>
      </c>
    </row>
    <row r="10862" customFormat="false" ht="15" hidden="false" customHeight="false" outlineLevel="0" collapsed="false">
      <c r="A10862" s="11" t="n">
        <v>43871.0833333333</v>
      </c>
      <c r="B10862" s="0" t="n">
        <v>5.103</v>
      </c>
      <c r="C10862" s="0" t="n">
        <v>529.436656707175</v>
      </c>
      <c r="D10862" s="0" t="n">
        <v>2.63734402153451</v>
      </c>
      <c r="E10862" s="12" t="n">
        <f aca="false">MIN(B10862,((1-$J$5)*$J$4*E10861+(1-$J$4)*$J$5*B10862)/(1-$J$4*$J$5))</f>
        <v>2.63840333728633</v>
      </c>
      <c r="F10862" s="12" t="n">
        <f aca="false">B10862*C10862*3.6/1000</f>
        <v>9.72617493303618</v>
      </c>
    </row>
    <row r="10863" customFormat="false" ht="15" hidden="false" customHeight="false" outlineLevel="0" collapsed="false">
      <c r="A10863" s="11" t="n">
        <v>43871.125</v>
      </c>
      <c r="B10863" s="0" t="n">
        <v>5.881</v>
      </c>
      <c r="C10863" s="0" t="n">
        <v>474.400605338396</v>
      </c>
      <c r="D10863" s="0" t="n">
        <v>2.66139927010825</v>
      </c>
      <c r="E10863" s="12" t="n">
        <f aca="false">MIN(B10863,((1-$J$5)*$J$4*E10862+(1-$J$4)*$J$5*B10863)/(1-$J$4*$J$5))</f>
        <v>2.6627574832948</v>
      </c>
      <c r="F10863" s="12" t="n">
        <f aca="false">B10863*C10863*3.6/1000</f>
        <v>10.0438198559824</v>
      </c>
    </row>
    <row r="10864" customFormat="false" ht="15" hidden="false" customHeight="false" outlineLevel="0" collapsed="false">
      <c r="A10864" s="11" t="n">
        <v>43871.1666666667</v>
      </c>
      <c r="B10864" s="0" t="n">
        <v>6.534</v>
      </c>
      <c r="C10864" s="0" t="n">
        <v>500.661775309616</v>
      </c>
      <c r="D10864" s="0" t="n">
        <v>2.69252759570403</v>
      </c>
      <c r="E10864" s="12" t="n">
        <f aca="false">MIN(B10864,((1-$J$5)*$J$4*E10863+(1-$J$4)*$J$5*B10864)/(1-$J$4*$J$5))</f>
        <v>2.69424088554694</v>
      </c>
      <c r="F10864" s="12" t="n">
        <f aca="false">B10864*C10864*3.6/1000</f>
        <v>11.7767665435429</v>
      </c>
    </row>
    <row r="10865" customFormat="false" ht="15" hidden="false" customHeight="false" outlineLevel="0" collapsed="false">
      <c r="A10865" s="11" t="n">
        <v>43871.2083333333</v>
      </c>
      <c r="B10865" s="0" t="n">
        <v>6.896</v>
      </c>
      <c r="C10865" s="0" t="n">
        <v>656.496163004697</v>
      </c>
      <c r="D10865" s="0" t="n">
        <v>2.72728557422773</v>
      </c>
      <c r="E10865" s="12" t="n">
        <f aca="false">MIN(B10865,((1-$J$5)*$J$4*E10864+(1-$J$4)*$J$5*B10865)/(1-$J$4*$J$5))</f>
        <v>2.72938024492838</v>
      </c>
      <c r="F10865" s="12" t="n">
        <f aca="false">B10865*C10865*3.6/1000</f>
        <v>16.2979111442894</v>
      </c>
    </row>
    <row r="10866" customFormat="false" ht="15" hidden="false" customHeight="false" outlineLevel="0" collapsed="false">
      <c r="A10866" s="11" t="n">
        <v>43871.25</v>
      </c>
      <c r="B10866" s="0" t="n">
        <v>6.917</v>
      </c>
      <c r="C10866" s="0" t="n">
        <v>779.494816056889</v>
      </c>
      <c r="D10866" s="0" t="n">
        <v>2.76171442777684</v>
      </c>
      <c r="E10866" s="12" t="n">
        <f aca="false">MIN(B10866,((1-$J$5)*$J$4*E10865+(1-$J$4)*$J$5*B10866)/(1-$J$4*$J$5))</f>
        <v>2.76418287680765</v>
      </c>
      <c r="F10866" s="12" t="n">
        <f aca="false">B10866*C10866*3.6/1000</f>
        <v>19.4103563135958</v>
      </c>
    </row>
    <row r="10867" customFormat="false" ht="15" hidden="false" customHeight="false" outlineLevel="0" collapsed="false">
      <c r="A10867" s="11" t="n">
        <v>43871.2916666667</v>
      </c>
      <c r="B10867" s="0" t="n">
        <v>9.937</v>
      </c>
      <c r="C10867" s="0" t="n">
        <v>846.122812306549</v>
      </c>
      <c r="D10867" s="0" t="n">
        <v>2.83011308630629</v>
      </c>
      <c r="E10867" s="12" t="n">
        <f aca="false">MIN(B10867,((1-$J$5)*$J$4*E10866+(1-$J$4)*$J$5*B10867)/(1-$J$4*$J$5))</f>
        <v>2.83323917208265</v>
      </c>
      <c r="F10867" s="12" t="n">
        <f aca="false">B10867*C10867*3.6/1000</f>
        <v>30.2685205892046</v>
      </c>
    </row>
    <row r="10868" customFormat="false" ht="15" hidden="false" customHeight="false" outlineLevel="0" collapsed="false">
      <c r="A10868" s="11" t="n">
        <v>43871.3333333333</v>
      </c>
      <c r="B10868" s="0" t="n">
        <v>10.964</v>
      </c>
      <c r="C10868" s="0" t="n">
        <v>780.142215645639</v>
      </c>
      <c r="D10868" s="0" t="n">
        <v>2.90913526045643</v>
      </c>
      <c r="E10868" s="12" t="n">
        <f aca="false">MIN(B10868,((1-$J$5)*$J$4*E10867+(1-$J$4)*$J$5*B10868)/(1-$J$4*$J$5))</f>
        <v>2.91300129445361</v>
      </c>
      <c r="F10868" s="12" t="n">
        <f aca="false">B10868*C10868*3.6/1000</f>
        <v>30.7925253084196</v>
      </c>
    </row>
    <row r="10869" customFormat="false" ht="15" hidden="false" customHeight="false" outlineLevel="0" collapsed="false">
      <c r="A10869" s="11" t="n">
        <v>43871.375</v>
      </c>
      <c r="B10869" s="0" t="n">
        <v>15.635</v>
      </c>
      <c r="C10869" s="0" t="n">
        <v>792.417070795928</v>
      </c>
      <c r="D10869" s="0" t="n">
        <v>3.04027606938207</v>
      </c>
      <c r="E10869" s="12" t="n">
        <f aca="false">MIN(B10869,((1-$J$5)*$J$4*E10868+(1-$J$4)*$J$5*B10869)/(1-$J$4*$J$5))</f>
        <v>3.04531593540165</v>
      </c>
      <c r="F10869" s="12" t="n">
        <f aca="false">B10869*C10869*3.6/1000</f>
        <v>44.6019872468196</v>
      </c>
    </row>
    <row r="10870" customFormat="false" ht="15" hidden="false" customHeight="false" outlineLevel="0" collapsed="false">
      <c r="A10870" s="11" t="n">
        <v>43871.4166666667</v>
      </c>
      <c r="B10870" s="0" t="n">
        <v>16.306</v>
      </c>
      <c r="C10870" s="0" t="n">
        <v>794.350777940046</v>
      </c>
      <c r="D10870" s="0" t="n">
        <v>3.17694195751205</v>
      </c>
      <c r="E10870" s="12" t="n">
        <f aca="false">MIN(B10870,((1-$J$5)*$J$4*E10869+(1-$J$4)*$J$5*B10870)/(1-$J$4*$J$5))</f>
        <v>3.18318881949718</v>
      </c>
      <c r="F10870" s="12" t="n">
        <f aca="false">B10870*C10870*3.6/1000</f>
        <v>46.6296616263254</v>
      </c>
    </row>
    <row r="10871" customFormat="false" ht="15" hidden="false" customHeight="false" outlineLevel="0" collapsed="false">
      <c r="A10871" s="11" t="n">
        <v>43871.4583333333</v>
      </c>
      <c r="B10871" s="0" t="n">
        <v>16.801</v>
      </c>
      <c r="C10871" s="0" t="n">
        <v>891.474308111726</v>
      </c>
      <c r="D10871" s="0" t="n">
        <v>3.31702987760285</v>
      </c>
      <c r="E10871" s="12" t="n">
        <f aca="false">MIN(B10871,((1-$J$5)*$J$4*E10870+(1-$J$4)*$J$5*B10871)/(1-$J$4*$J$5))</f>
        <v>3.32449872362408</v>
      </c>
      <c r="F10871" s="12" t="n">
        <f aca="false">B10871*C10871*3.6/1000</f>
        <v>53.9195754621064</v>
      </c>
    </row>
    <row r="10872" customFormat="false" ht="15" hidden="false" customHeight="false" outlineLevel="0" collapsed="false">
      <c r="A10872" s="11" t="n">
        <v>43871.5</v>
      </c>
      <c r="B10872" s="0" t="n">
        <v>16.306</v>
      </c>
      <c r="C10872" s="0" t="n">
        <v>849.925333644885</v>
      </c>
      <c r="D10872" s="0" t="n">
        <v>3.44916314262535</v>
      </c>
      <c r="E10872" s="12" t="n">
        <f aca="false">MIN(B10872,((1-$J$5)*$J$4*E10871+(1-$J$4)*$J$5*B10872)/(1-$J$4*$J$5))</f>
        <v>3.45777222076372</v>
      </c>
      <c r="F10872" s="12" t="n">
        <f aca="false">B10872*C10872*3.6/1000</f>
        <v>49.8919769654886</v>
      </c>
    </row>
    <row r="10873" customFormat="false" ht="15" hidden="false" customHeight="false" outlineLevel="0" collapsed="false">
      <c r="A10873" s="11" t="n">
        <v>43871.5416666667</v>
      </c>
      <c r="B10873" s="0" t="n">
        <v>15.76</v>
      </c>
      <c r="C10873" s="0" t="n">
        <v>625.192431616297</v>
      </c>
      <c r="D10873" s="0" t="n">
        <v>3.57288884789303</v>
      </c>
      <c r="E10873" s="12" t="n">
        <f aca="false">MIN(B10873,((1-$J$5)*$J$4*E10872+(1-$J$4)*$J$5*B10873)/(1-$J$4*$J$5))</f>
        <v>3.58255356803285</v>
      </c>
      <c r="F10873" s="12" t="n">
        <f aca="false">B10873*C10873*3.6/1000</f>
        <v>35.4709178001823</v>
      </c>
    </row>
    <row r="10874" customFormat="false" ht="15" hidden="false" customHeight="false" outlineLevel="0" collapsed="false">
      <c r="A10874" s="11" t="n">
        <v>43871.5833333333</v>
      </c>
      <c r="B10874" s="0" t="n">
        <v>15.608</v>
      </c>
      <c r="C10874" s="0" t="n">
        <v>782.083596263304</v>
      </c>
      <c r="D10874" s="0" t="n">
        <v>3.69285007754125</v>
      </c>
      <c r="E10874" s="12" t="n">
        <f aca="false">MIN(B10874,((1-$J$5)*$J$4*E10873+(1-$J$4)*$J$5*B10874)/(1-$J$4*$J$5))</f>
        <v>3.70352632638486</v>
      </c>
      <c r="F10874" s="12" t="n">
        <f aca="false">B10874*C10874*3.6/1000</f>
        <v>43.9443387737195</v>
      </c>
    </row>
    <row r="10875" customFormat="false" ht="15" hidden="false" customHeight="false" outlineLevel="0" collapsed="false">
      <c r="A10875" s="11" t="n">
        <v>43871.625</v>
      </c>
      <c r="B10875" s="0" t="n">
        <v>15.928</v>
      </c>
      <c r="C10875" s="0" t="n">
        <v>931.29929819317</v>
      </c>
      <c r="D10875" s="0" t="n">
        <v>3.81450580146463</v>
      </c>
      <c r="E10875" s="12" t="n">
        <f aca="false">MIN(B10875,((1-$J$5)*$J$4*E10874+(1-$J$4)*$J$5*B10875)/(1-$J$4*$J$5))</f>
        <v>3.82619640338017</v>
      </c>
      <c r="F10875" s="12" t="n">
        <f aca="false">B10875*C10875*3.6/1000</f>
        <v>53.4014467978349</v>
      </c>
    </row>
    <row r="10876" customFormat="false" ht="15" hidden="false" customHeight="false" outlineLevel="0" collapsed="false">
      <c r="A10876" s="11" t="n">
        <v>43871.6666666667</v>
      </c>
      <c r="B10876" s="0" t="n">
        <v>16.786</v>
      </c>
      <c r="C10876" s="0" t="n">
        <v>980.481446241127</v>
      </c>
      <c r="D10876" s="0" t="n">
        <v>3.94398029299133</v>
      </c>
      <c r="E10876" s="12" t="n">
        <f aca="false">MIN(B10876,((1-$J$5)*$J$4*E10875+(1-$J$4)*$J$5*B10876)/(1-$J$4*$J$5))</f>
        <v>3.95674011996369</v>
      </c>
      <c r="F10876" s="12" t="n">
        <f aca="false">B10876*C10876*3.6/1000</f>
        <v>59.2501016037728</v>
      </c>
    </row>
    <row r="10877" customFormat="false" ht="15" hidden="false" customHeight="false" outlineLevel="0" collapsed="false">
      <c r="A10877" s="11" t="n">
        <v>43871.7083333333</v>
      </c>
      <c r="B10877" s="0" t="n">
        <v>17.414</v>
      </c>
      <c r="C10877" s="0" t="n">
        <v>1286.78042507744</v>
      </c>
      <c r="D10877" s="0" t="n">
        <v>4.07851544972718</v>
      </c>
      <c r="E10877" s="12" t="n">
        <f aca="false">MIN(B10877,((1-$J$5)*$J$4*E10876+(1-$J$4)*$J$5*B10877)/(1-$J$4*$J$5))</f>
        <v>4.09237537334156</v>
      </c>
      <c r="F10877" s="12" t="n">
        <f aca="false">B10877*C10877*3.6/1000</f>
        <v>80.6687795602748</v>
      </c>
    </row>
    <row r="10878" customFormat="false" ht="15" hidden="false" customHeight="false" outlineLevel="0" collapsed="false">
      <c r="A10878" s="11" t="n">
        <v>43871.75</v>
      </c>
      <c r="B10878" s="0" t="n">
        <v>17.343</v>
      </c>
      <c r="C10878" s="0" t="n">
        <v>1399.55982904342</v>
      </c>
      <c r="D10878" s="0" t="n">
        <v>4.21003532994429</v>
      </c>
      <c r="E10878" s="12" t="n">
        <f aca="false">MIN(B10878,((1-$J$5)*$J$4*E10877+(1-$J$4)*$J$5*B10878)/(1-$J$4*$J$5))</f>
        <v>4.22495732765224</v>
      </c>
      <c r="F10878" s="12" t="n">
        <f aca="false">B10878*C10878*3.6/1000</f>
        <v>87.38123801436</v>
      </c>
    </row>
    <row r="10879" customFormat="false" ht="15" hidden="false" customHeight="false" outlineLevel="0" collapsed="false">
      <c r="A10879" s="11" t="n">
        <v>43871.7916666667</v>
      </c>
      <c r="B10879" s="0" t="n">
        <v>18.239</v>
      </c>
      <c r="C10879" s="0" t="n">
        <v>1309.53129667096</v>
      </c>
      <c r="D10879" s="0" t="n">
        <v>4.34964695410052</v>
      </c>
      <c r="E10879" s="12" t="n">
        <f aca="false">MIN(B10879,((1-$J$5)*$J$4*E10878+(1-$J$4)*$J$5*B10879)/(1-$J$4*$J$5))</f>
        <v>4.36568784943721</v>
      </c>
      <c r="F10879" s="12" t="n">
        <f aca="false">B10879*C10879*3.6/1000</f>
        <v>85.9843487519338</v>
      </c>
    </row>
    <row r="10880" customFormat="false" ht="15" hidden="false" customHeight="false" outlineLevel="0" collapsed="false">
      <c r="A10880" s="11" t="n">
        <v>43871.8333333333</v>
      </c>
      <c r="B10880" s="0" t="n">
        <v>19.639</v>
      </c>
      <c r="C10880" s="0" t="n">
        <v>796.283289818719</v>
      </c>
      <c r="D10880" s="0" t="n">
        <v>4.50298103283031</v>
      </c>
      <c r="E10880" s="12" t="n">
        <f aca="false">MIN(B10880,((1-$J$5)*$J$4*E10879+(1-$J$4)*$J$5*B10880)/(1-$J$4*$J$5))</f>
        <v>4.52024488651403</v>
      </c>
      <c r="F10880" s="12" t="n">
        <f aca="false">B10880*C10880*3.6/1000</f>
        <v>56.2975471034994</v>
      </c>
    </row>
    <row r="10881" customFormat="false" ht="15" hidden="false" customHeight="false" outlineLevel="0" collapsed="false">
      <c r="A10881" s="11" t="n">
        <v>43871.875</v>
      </c>
      <c r="B10881" s="0" t="n">
        <v>20.813</v>
      </c>
      <c r="C10881" s="0" t="n">
        <v>706.078524690514</v>
      </c>
      <c r="D10881" s="0" t="n">
        <v>4.66722851420333</v>
      </c>
      <c r="E10881" s="12" t="n">
        <f aca="false">MIN(B10881,((1-$J$5)*$J$4*E10880+(1-$J$4)*$J$5*B10881)/(1-$J$4*$J$5))</f>
        <v>4.68579439414972</v>
      </c>
      <c r="F10881" s="12" t="n">
        <f aca="false">B10881*C10881*3.6/1000</f>
        <v>52.9042044037812</v>
      </c>
    </row>
    <row r="10882" customFormat="false" ht="15" hidden="false" customHeight="false" outlineLevel="0" collapsed="false">
      <c r="A10882" s="11" t="n">
        <v>43871.9166666667</v>
      </c>
      <c r="B10882" s="0" t="n">
        <v>21.792</v>
      </c>
      <c r="C10882" s="0" t="n">
        <v>718.004088405109</v>
      </c>
      <c r="D10882" s="0" t="n">
        <v>4.83998083716399</v>
      </c>
      <c r="E10882" s="12" t="n">
        <f aca="false">MIN(B10882,((1-$J$5)*$J$4*E10881+(1-$J$4)*$J$5*B10882)/(1-$J$4*$J$5))</f>
        <v>4.85990651286224</v>
      </c>
      <c r="F10882" s="12" t="n">
        <f aca="false">B10882*C10882*3.6/1000</f>
        <v>56.3282823402869</v>
      </c>
    </row>
    <row r="10883" customFormat="false" ht="15" hidden="false" customHeight="false" outlineLevel="0" collapsed="false">
      <c r="A10883" s="11" t="n">
        <v>43871.9583333333</v>
      </c>
      <c r="B10883" s="0" t="n">
        <v>22.723</v>
      </c>
      <c r="C10883" s="0" t="n">
        <v>720.647363536608</v>
      </c>
      <c r="D10883" s="0" t="n">
        <v>5.02054983138321</v>
      </c>
      <c r="E10883" s="12" t="n">
        <f aca="false">MIN(B10883,((1-$J$5)*$J$4*E10882+(1-$J$4)*$J$5*B10883)/(1-$J$4*$J$5))</f>
        <v>5.04188663620883</v>
      </c>
      <c r="F10883" s="12" t="n">
        <f aca="false">B10883*C10883*3.6/1000</f>
        <v>58.9509721499125</v>
      </c>
    </row>
    <row r="10884" customFormat="false" ht="15" hidden="false" customHeight="false" outlineLevel="0" collapsed="false">
      <c r="A10884" s="11" t="n">
        <v>43872</v>
      </c>
      <c r="B10884" s="0" t="n">
        <v>23.02</v>
      </c>
      <c r="C10884" s="0" t="n">
        <v>619.7079716184</v>
      </c>
      <c r="D10884" s="0" t="n">
        <v>5.20155769222118</v>
      </c>
      <c r="E10884" s="12" t="n">
        <f aca="false">MIN(B10884,((1-$J$5)*$J$4*E10883+(1-$J$4)*$J$5*B10884)/(1-$J$4*$J$5))</f>
        <v>5.22429377564526</v>
      </c>
      <c r="F10884" s="12" t="n">
        <f aca="false">B10884*C10884*3.6/1000</f>
        <v>51.35643902396</v>
      </c>
    </row>
    <row r="10885" customFormat="false" ht="15" hidden="false" customHeight="false" outlineLevel="0" collapsed="false">
      <c r="A10885" s="11" t="n">
        <v>43872.0416666667</v>
      </c>
      <c r="B10885" s="0" t="n">
        <v>23.114</v>
      </c>
      <c r="C10885" s="0" t="n">
        <v>521.564029749684</v>
      </c>
      <c r="D10885" s="0" t="n">
        <v>5.38067592871978</v>
      </c>
      <c r="E10885" s="12" t="n">
        <f aca="false">MIN(B10885,((1-$J$5)*$J$4*E10884+(1-$J$4)*$J$5*B10885)/(1-$J$4*$J$5))</f>
        <v>5.40477987489328</v>
      </c>
      <c r="F10885" s="12" t="n">
        <f aca="false">B10885*C10885*3.6/1000</f>
        <v>43.3995515410831</v>
      </c>
    </row>
    <row r="10886" customFormat="false" ht="15" hidden="false" customHeight="false" outlineLevel="0" collapsed="false">
      <c r="A10886" s="11" t="n">
        <v>43872.0833333333</v>
      </c>
      <c r="B10886" s="0" t="n">
        <v>22.754</v>
      </c>
      <c r="C10886" s="0" t="n">
        <v>486.846537573146</v>
      </c>
      <c r="D10886" s="0" t="n">
        <v>5.55274400264401</v>
      </c>
      <c r="E10886" s="12" t="n">
        <f aca="false">MIN(B10886,((1-$J$5)*$J$4*E10885+(1-$J$4)*$J$5*B10886)/(1-$J$4*$J$5))</f>
        <v>5.57814099721794</v>
      </c>
      <c r="F10886" s="12" t="n">
        <f aca="false">B10886*C10886*3.6/1000</f>
        <v>39.8797420173817</v>
      </c>
    </row>
    <row r="10887" customFormat="false" ht="15" hidden="false" customHeight="false" outlineLevel="0" collapsed="false">
      <c r="A10887" s="11" t="n">
        <v>43872.125</v>
      </c>
      <c r="B10887" s="0" t="n">
        <v>21.838</v>
      </c>
      <c r="C10887" s="0" t="n">
        <v>470.724289397464</v>
      </c>
      <c r="D10887" s="0" t="n">
        <v>5.71151952497116</v>
      </c>
      <c r="E10887" s="12" t="n">
        <f aca="false">MIN(B10887,((1-$J$5)*$J$4*E10886+(1-$J$4)*$J$5*B10887)/(1-$J$4*$J$5))</f>
        <v>5.73808266118469</v>
      </c>
      <c r="F10887" s="12" t="n">
        <f aca="false">B10887*C10887*3.6/1000</f>
        <v>37.0068373147026</v>
      </c>
    </row>
    <row r="10888" customFormat="false" ht="15" hidden="false" customHeight="false" outlineLevel="0" collapsed="false">
      <c r="A10888" s="11" t="n">
        <v>43872.1666666667</v>
      </c>
      <c r="B10888" s="0" t="n">
        <v>20.707</v>
      </c>
      <c r="C10888" s="0" t="n">
        <v>426.011976446415</v>
      </c>
      <c r="D10888" s="0" t="n">
        <v>5.8547616754936</v>
      </c>
      <c r="E10888" s="12" t="n">
        <f aca="false">MIN(B10888,((1-$J$5)*$J$4*E10887+(1-$J$4)*$J$5*B10888)/(1-$J$4*$J$5))</f>
        <v>5.88234653826567</v>
      </c>
      <c r="F10888" s="12" t="n">
        <f aca="false">B10888*C10888*3.6/1000</f>
        <v>31.7571479865933</v>
      </c>
    </row>
    <row r="10889" customFormat="false" ht="15" hidden="false" customHeight="false" outlineLevel="0" collapsed="false">
      <c r="A10889" s="11" t="n">
        <v>43872.2083333333</v>
      </c>
      <c r="B10889" s="0" t="n">
        <v>19.282</v>
      </c>
      <c r="C10889" s="0" t="n">
        <v>413.128920907461</v>
      </c>
      <c r="D10889" s="0" t="n">
        <v>5.97936296941491</v>
      </c>
      <c r="E10889" s="12" t="n">
        <f aca="false">MIN(B10889,((1-$J$5)*$J$4*E10888+(1-$J$4)*$J$5*B10889)/(1-$J$4*$J$5))</f>
        <v>6.00780046679507</v>
      </c>
      <c r="F10889" s="12" t="n">
        <f aca="false">B10889*C10889*3.6/1000</f>
        <v>28.6774266705756</v>
      </c>
    </row>
    <row r="10890" customFormat="false" ht="15" hidden="false" customHeight="false" outlineLevel="0" collapsed="false">
      <c r="A10890" s="11" t="n">
        <v>43872.25</v>
      </c>
      <c r="B10890" s="0" t="n">
        <v>17.919</v>
      </c>
      <c r="C10890" s="0" t="n">
        <v>387.8223085098</v>
      </c>
      <c r="D10890" s="0" t="n">
        <v>6.08633767274035</v>
      </c>
      <c r="E10890" s="12" t="n">
        <f aca="false">MIN(B10890,((1-$J$5)*$J$4*E10889+(1-$J$4)*$J$5*B10890)/(1-$J$4*$J$5))</f>
        <v>6.11546932236681</v>
      </c>
      <c r="F10890" s="12" t="n">
        <f aca="false">B10890*C10890*3.6/1000</f>
        <v>25.0177966062736</v>
      </c>
    </row>
    <row r="10891" customFormat="false" ht="15" hidden="false" customHeight="false" outlineLevel="0" collapsed="false">
      <c r="A10891" s="11" t="n">
        <v>43872.2916666667</v>
      </c>
      <c r="B10891" s="0" t="n">
        <v>16.9</v>
      </c>
      <c r="C10891" s="0" t="n">
        <v>377.405135936254</v>
      </c>
      <c r="D10891" s="0" t="n">
        <v>6.17990810762476</v>
      </c>
      <c r="E10891" s="12" t="n">
        <f aca="false">MIN(B10891,((1-$J$5)*$J$4*E10890+(1-$J$4)*$J$5*B10891)/(1-$J$4*$J$5))</f>
        <v>6.20961315560624</v>
      </c>
      <c r="F10891" s="12" t="n">
        <f aca="false">B10891*C10891*3.6/1000</f>
        <v>22.9613284703617</v>
      </c>
    </row>
    <row r="10892" customFormat="false" ht="15" hidden="false" customHeight="false" outlineLevel="0" collapsed="false">
      <c r="A10892" s="11" t="n">
        <v>43872.3333333333</v>
      </c>
      <c r="B10892" s="0" t="n">
        <v>16.11</v>
      </c>
      <c r="C10892" s="0" t="n">
        <v>366.987963362708</v>
      </c>
      <c r="D10892" s="0" t="n">
        <v>6.26291241977899</v>
      </c>
      <c r="E10892" s="12" t="n">
        <f aca="false">MIN(B10892,((1-$J$5)*$J$4*E10891+(1-$J$4)*$J$5*B10892)/(1-$J$4*$J$5))</f>
        <v>6.29309564068686</v>
      </c>
      <c r="F10892" s="12" t="n">
        <f aca="false">B10892*C10892*3.6/1000</f>
        <v>21.2838339231836</v>
      </c>
    </row>
    <row r="10893" customFormat="false" ht="15" hidden="false" customHeight="false" outlineLevel="0" collapsed="false">
      <c r="A10893" s="11" t="n">
        <v>43872.375</v>
      </c>
      <c r="B10893" s="0" t="n">
        <v>15.747</v>
      </c>
      <c r="C10893" s="0" t="n">
        <v>356.570790789162</v>
      </c>
      <c r="D10893" s="0" t="n">
        <v>6.34040640060746</v>
      </c>
      <c r="E10893" s="12" t="n">
        <f aca="false">MIN(B10893,((1-$J$5)*$J$4*E10892+(1-$J$4)*$J$5*B10893)/(1-$J$4*$J$5))</f>
        <v>6.37101663507423</v>
      </c>
      <c r="F10893" s="12" t="n">
        <f aca="false">B10893*C10893*3.6/1000</f>
        <v>20.2137128732049</v>
      </c>
    </row>
    <row r="10894" customFormat="false" ht="15" hidden="false" customHeight="false" outlineLevel="0" collapsed="false">
      <c r="A10894" s="11" t="n">
        <v>43872.4166666667</v>
      </c>
      <c r="B10894" s="0" t="n">
        <v>15.07</v>
      </c>
      <c r="C10894" s="0" t="n">
        <v>376.180722123451</v>
      </c>
      <c r="D10894" s="0" t="n">
        <v>6.40888970996464</v>
      </c>
      <c r="E10894" s="12" t="n">
        <f aca="false">MIN(B10894,((1-$J$5)*$J$4*E10893+(1-$J$4)*$J$5*B10894)/(1-$J$4*$J$5))</f>
        <v>6.43984667403512</v>
      </c>
      <c r="F10894" s="12" t="n">
        <f aca="false">B10894*C10894*3.6/1000</f>
        <v>20.4085565366414</v>
      </c>
    </row>
    <row r="10895" customFormat="false" ht="15" hidden="false" customHeight="false" outlineLevel="0" collapsed="false">
      <c r="A10895" s="11" t="n">
        <v>43872.4583333333</v>
      </c>
      <c r="B10895" s="0" t="n">
        <v>14.443</v>
      </c>
      <c r="C10895" s="0" t="n">
        <v>350.238004600574</v>
      </c>
      <c r="D10895" s="0" t="n">
        <v>6.46908167255174</v>
      </c>
      <c r="E10895" s="12" t="n">
        <f aca="false">MIN(B10895,((1-$J$5)*$J$4*E10894+(1-$J$4)*$J$5*B10895)/(1-$J$4*$J$5))</f>
        <v>6.50031213245299</v>
      </c>
      <c r="F10895" s="12" t="n">
        <f aca="false">B10895*C10895*3.6/1000</f>
        <v>18.2105550016059</v>
      </c>
    </row>
    <row r="10896" customFormat="false" ht="15" hidden="false" customHeight="false" outlineLevel="0" collapsed="false">
      <c r="A10896" s="11" t="n">
        <v>43872.5</v>
      </c>
      <c r="B10896" s="0" t="n">
        <v>13.519</v>
      </c>
      <c r="C10896" s="0" t="n">
        <v>332.669638100297</v>
      </c>
      <c r="D10896" s="0" t="n">
        <v>6.5177218900401</v>
      </c>
      <c r="E10896" s="12" t="n">
        <f aca="false">MIN(B10896,((1-$J$5)*$J$4*E10895+(1-$J$4)*$J$5*B10896)/(1-$J$4*$J$5))</f>
        <v>6.54912577112757</v>
      </c>
      <c r="F10896" s="12" t="n">
        <f aca="false">B10896*C10896*3.6/1000</f>
        <v>16.1904990149205</v>
      </c>
    </row>
    <row r="10897" customFormat="false" ht="15" hidden="false" customHeight="false" outlineLevel="0" collapsed="false">
      <c r="A10897" s="11" t="n">
        <v>43872.5416666667</v>
      </c>
      <c r="B10897" s="0" t="n">
        <v>12.549</v>
      </c>
      <c r="C10897" s="0" t="n">
        <v>313.23076817514</v>
      </c>
      <c r="D10897" s="0" t="n">
        <v>6.55447354518159</v>
      </c>
      <c r="E10897" s="12" t="n">
        <f aca="false">MIN(B10897,((1-$J$5)*$J$4*E10896+(1-$J$4)*$J$5*B10897)/(1-$J$4*$J$5))</f>
        <v>6.58594906979104</v>
      </c>
      <c r="F10897" s="12" t="n">
        <f aca="false">B10897*C10897*3.6/1000</f>
        <v>14.1506384753874</v>
      </c>
    </row>
    <row r="10898" customFormat="false" ht="15" hidden="false" customHeight="false" outlineLevel="0" collapsed="false">
      <c r="A10898" s="11" t="n">
        <v>43872.5833333333</v>
      </c>
      <c r="B10898" s="0" t="n">
        <v>11.577</v>
      </c>
      <c r="C10898" s="0" t="n">
        <v>295.967102944914</v>
      </c>
      <c r="D10898" s="0" t="n">
        <v>6.57950847668659</v>
      </c>
      <c r="E10898" s="12" t="n">
        <f aca="false">MIN(B10898,((1-$J$5)*$J$4*E10897+(1-$J$4)*$J$5*B10898)/(1-$J$4*$J$5))</f>
        <v>6.6109564986248</v>
      </c>
      <c r="F10898" s="12" t="n">
        <f aca="false">B10898*C10898*3.6/1000</f>
        <v>12.3350801428558</v>
      </c>
    </row>
    <row r="10899" customFormat="false" ht="15" hidden="false" customHeight="false" outlineLevel="0" collapsed="false">
      <c r="A10899" s="11" t="n">
        <v>43872.625</v>
      </c>
      <c r="B10899" s="0" t="n">
        <v>10.815</v>
      </c>
      <c r="C10899" s="0" t="n">
        <v>263.19752709053</v>
      </c>
      <c r="D10899" s="0" t="n">
        <v>6.59541992712753</v>
      </c>
      <c r="E10899" s="12" t="n">
        <f aca="false">MIN(B10899,((1-$J$5)*$J$4*E10898+(1-$J$4)*$J$5*B10899)/(1-$J$4*$J$5))</f>
        <v>6.62676446405108</v>
      </c>
      <c r="F10899" s="12" t="n">
        <f aca="false">B10899*C10899*3.6/1000</f>
        <v>10.2473325197427</v>
      </c>
    </row>
    <row r="10900" customFormat="false" ht="15" hidden="false" customHeight="false" outlineLevel="0" collapsed="false">
      <c r="A10900" s="11" t="n">
        <v>43872.6666666667</v>
      </c>
      <c r="B10900" s="0" t="n">
        <v>10.215</v>
      </c>
      <c r="C10900" s="0" t="n">
        <v>287.656399441411</v>
      </c>
      <c r="D10900" s="0" t="n">
        <v>6.60420978783211</v>
      </c>
      <c r="E10900" s="12" t="n">
        <f aca="false">MIN(B10900,((1-$J$5)*$J$4*E10899+(1-$J$4)*$J$5*B10900)/(1-$J$4*$J$5))</f>
        <v>6.6353927265873</v>
      </c>
      <c r="F10900" s="12" t="n">
        <f aca="false">B10900*C10900*3.6/1000</f>
        <v>10.5782764330585</v>
      </c>
    </row>
    <row r="10901" customFormat="false" ht="15" hidden="false" customHeight="false" outlineLevel="0" collapsed="false">
      <c r="A10901" s="11" t="n">
        <v>43872.7083333333</v>
      </c>
      <c r="B10901" s="0" t="n">
        <v>9.733</v>
      </c>
      <c r="C10901" s="0" t="n">
        <v>295.138723397211</v>
      </c>
      <c r="D10901" s="0" t="n">
        <v>6.60734402389161</v>
      </c>
      <c r="E10901" s="12" t="n">
        <f aca="false">MIN(B10901,((1-$J$5)*$J$4*E10900+(1-$J$4)*$J$5*B10901)/(1-$J$4*$J$5))</f>
        <v>6.63832035876873</v>
      </c>
      <c r="F10901" s="12" t="n">
        <f aca="false">B10901*C10901*3.6/1000</f>
        <v>10.3413067013702</v>
      </c>
    </row>
    <row r="10902" customFormat="false" ht="15" hidden="false" customHeight="false" outlineLevel="0" collapsed="false">
      <c r="A10902" s="11" t="n">
        <v>43872.75</v>
      </c>
      <c r="B10902" s="0" t="n">
        <v>9.095</v>
      </c>
      <c r="C10902" s="0" t="n">
        <v>271.694407085233</v>
      </c>
      <c r="D10902" s="0" t="n">
        <v>6.60313140340998</v>
      </c>
      <c r="E10902" s="12" t="n">
        <f aca="false">MIN(B10902,((1-$J$5)*$J$4*E10901+(1-$J$4)*$J$5*B10902)/(1-$J$4*$J$5))</f>
        <v>6.6338422638961</v>
      </c>
      <c r="F10902" s="12" t="n">
        <f aca="false">B10902*C10902*3.6/1000</f>
        <v>8.8958182767847</v>
      </c>
    </row>
    <row r="10903" customFormat="false" ht="15" hidden="false" customHeight="false" outlineLevel="0" collapsed="false">
      <c r="A10903" s="11" t="n">
        <v>43872.7916666667</v>
      </c>
      <c r="B10903" s="0" t="n">
        <v>8.562</v>
      </c>
      <c r="C10903" s="0" t="n">
        <v>295.138723397211</v>
      </c>
      <c r="D10903" s="0" t="n">
        <v>6.59289292596698</v>
      </c>
      <c r="E10903" s="12" t="n">
        <f aca="false">MIN(B10903,((1-$J$5)*$J$4*E10902+(1-$J$4)*$J$5*B10903)/(1-$J$4*$J$5))</f>
        <v>6.62329132050408</v>
      </c>
      <c r="F10903" s="12" t="n">
        <f aca="false">B10903*C10903*3.6/1000</f>
        <v>9.09711989901692</v>
      </c>
    </row>
    <row r="10904" customFormat="false" ht="15" hidden="false" customHeight="false" outlineLevel="0" collapsed="false">
      <c r="A10904" s="11" t="n">
        <v>43872.8333333333</v>
      </c>
      <c r="B10904" s="0" t="n">
        <v>8.129</v>
      </c>
      <c r="C10904" s="0" t="n">
        <v>309.961451812904</v>
      </c>
      <c r="D10904" s="0" t="n">
        <v>6.57787078109591</v>
      </c>
      <c r="E10904" s="12" t="n">
        <f aca="false">MIN(B10904,((1-$J$5)*$J$4*E10903+(1-$J$4)*$J$5*B10904)/(1-$J$4*$J$5))</f>
        <v>6.60792078804108</v>
      </c>
      <c r="F10904" s="12" t="n">
        <f aca="false">B10904*C10904*3.6/1000</f>
        <v>9.07083591043354</v>
      </c>
    </row>
    <row r="10905" customFormat="false" ht="15" hidden="false" customHeight="false" outlineLevel="0" collapsed="false">
      <c r="A10905" s="11" t="n">
        <v>43872.875</v>
      </c>
      <c r="B10905" s="0" t="n">
        <v>7.692</v>
      </c>
      <c r="C10905" s="0" t="n">
        <v>329.450267396173</v>
      </c>
      <c r="D10905" s="0" t="n">
        <v>6.55809757485832</v>
      </c>
      <c r="E10905" s="12" t="n">
        <f aca="false">MIN(B10905,((1-$J$5)*$J$4*E10904+(1-$J$4)*$J$5*B10905)/(1-$J$4*$J$5))</f>
        <v>6.58776393815572</v>
      </c>
      <c r="F10905" s="12" t="n">
        <f aca="false">B10905*C10905*3.6/1000</f>
        <v>9.1228732445209</v>
      </c>
    </row>
    <row r="10906" customFormat="false" ht="15" hidden="false" customHeight="false" outlineLevel="0" collapsed="false">
      <c r="A10906" s="11" t="n">
        <v>43872.9166666667</v>
      </c>
      <c r="B10906" s="0" t="n">
        <v>7.307</v>
      </c>
      <c r="C10906" s="0" t="n">
        <v>324.606149302499</v>
      </c>
      <c r="D10906" s="0" t="n">
        <v>6.53424573882551</v>
      </c>
      <c r="E10906" s="12" t="n">
        <f aca="false">MIN(B10906,((1-$J$5)*$J$4*E10905+(1-$J$4)*$J$5*B10906)/(1-$J$4*$J$5))</f>
        <v>6.56349929337556</v>
      </c>
      <c r="F10906" s="12" t="n">
        <f aca="false">B10906*C10906*3.6/1000</f>
        <v>8.53882967863211</v>
      </c>
    </row>
    <row r="10907" customFormat="false" ht="15" hidden="false" customHeight="false" outlineLevel="0" collapsed="false">
      <c r="A10907" s="11" t="n">
        <v>43872.9583333333</v>
      </c>
      <c r="B10907" s="0" t="n">
        <v>7.144</v>
      </c>
      <c r="C10907" s="0" t="n">
        <v>308.32350800064</v>
      </c>
      <c r="D10907" s="0" t="n">
        <v>6.5089206401684</v>
      </c>
      <c r="E10907" s="12" t="n">
        <f aca="false">MIN(B10907,((1-$J$5)*$J$4*E10906+(1-$J$4)*$J$5*B10907)/(1-$J$4*$J$5))</f>
        <v>6.53775465921781</v>
      </c>
      <c r="F10907" s="12" t="n">
        <f aca="false">B10907*C10907*3.6/1000</f>
        <v>7.92958730816366</v>
      </c>
    </row>
    <row r="10908" customFormat="false" ht="15" hidden="false" customHeight="false" outlineLevel="0" collapsed="false">
      <c r="A10908" s="11" t="n">
        <v>43873</v>
      </c>
      <c r="B10908" s="0" t="n">
        <v>6.885</v>
      </c>
      <c r="C10908" s="0" t="n">
        <v>291.819268359485</v>
      </c>
      <c r="D10908" s="0" t="n">
        <v>6.48104864852488</v>
      </c>
      <c r="E10908" s="12" t="n">
        <f aca="false">MIN(B10908,((1-$J$5)*$J$4*E10907+(1-$J$4)*$J$5*B10908)/(1-$J$4*$J$5))</f>
        <v>6.50944733369528</v>
      </c>
      <c r="F10908" s="12" t="n">
        <f aca="false">B10908*C10908*3.6/1000</f>
        <v>7.2330323855582</v>
      </c>
    </row>
    <row r="10909" customFormat="false" ht="15" hidden="false" customHeight="false" outlineLevel="0" collapsed="false">
      <c r="A10909" s="11" t="n">
        <v>43873.0416666667</v>
      </c>
      <c r="B10909" s="0" t="n">
        <v>6.651</v>
      </c>
      <c r="C10909" s="0" t="n">
        <v>279.211895668165</v>
      </c>
      <c r="D10909" s="0" t="n">
        <v>6.45095735122944</v>
      </c>
      <c r="E10909" s="12" t="n">
        <f aca="false">MIN(B10909,((1-$J$5)*$J$4*E10908+(1-$J$4)*$J$5*B10909)/(1-$J$4*$J$5))</f>
        <v>6.47890783890623</v>
      </c>
      <c r="F10909" s="12" t="n">
        <f aca="false">B10909*C10909*3.6/1000</f>
        <v>6.68533794512027</v>
      </c>
    </row>
    <row r="10910" customFormat="false" ht="15" hidden="false" customHeight="false" outlineLevel="0" collapsed="false">
      <c r="A10910" s="11" t="n">
        <v>43873.0833333333</v>
      </c>
      <c r="B10910" s="0" t="n">
        <v>6.419</v>
      </c>
      <c r="C10910" s="0" t="n">
        <v>266.604522976845</v>
      </c>
      <c r="D10910" s="0" t="n">
        <v>6.41870596564602</v>
      </c>
      <c r="E10910" s="12" t="n">
        <f aca="false">MIN(B10910,((1-$J$5)*$J$4*E10909+(1-$J$4)*$J$5*B10910)/(1-$J$4*$J$5))</f>
        <v>6.419</v>
      </c>
      <c r="F10910" s="12" t="n">
        <f aca="false">B10910*C10910*3.6/1000</f>
        <v>6.16080395875811</v>
      </c>
    </row>
    <row r="10911" customFormat="false" ht="15" hidden="false" customHeight="false" outlineLevel="0" collapsed="false">
      <c r="A10911" s="11" t="n">
        <v>43873.125</v>
      </c>
      <c r="B10911" s="0" t="n">
        <v>6.262</v>
      </c>
      <c r="C10911" s="0" t="n">
        <v>276.760177062898</v>
      </c>
      <c r="D10911" s="0" t="n">
        <v>6.262</v>
      </c>
      <c r="E10911" s="12" t="n">
        <f aca="false">MIN(B10911,((1-$J$5)*$J$4*E10910+(1-$J$4)*$J$5*B10911)/(1-$J$4*$J$5))</f>
        <v>6.262</v>
      </c>
      <c r="F10911" s="12" t="n">
        <f aca="false">B10911*C10911*3.6/1000</f>
        <v>6.23906002356433</v>
      </c>
    </row>
    <row r="10912" customFormat="false" ht="15" hidden="false" customHeight="false" outlineLevel="0" collapsed="false">
      <c r="A10912" s="11" t="n">
        <v>43873.1666666667</v>
      </c>
      <c r="B10912" s="0" t="n">
        <v>6.055</v>
      </c>
      <c r="C10912" s="0" t="n">
        <v>318.118571317447</v>
      </c>
      <c r="D10912" s="0" t="n">
        <v>6.055</v>
      </c>
      <c r="E10912" s="12" t="n">
        <f aca="false">MIN(B10912,((1-$J$5)*$J$4*E10911+(1-$J$4)*$J$5*B10912)/(1-$J$4*$J$5))</f>
        <v>6.055</v>
      </c>
      <c r="F10912" s="12" t="n">
        <f aca="false">B10912*C10912*3.6/1000</f>
        <v>6.9343486175777</v>
      </c>
    </row>
    <row r="10913" customFormat="false" ht="15" hidden="false" customHeight="false" outlineLevel="0" collapsed="false">
      <c r="A10913" s="11" t="n">
        <v>43873.2083333333</v>
      </c>
      <c r="B10913" s="0" t="n">
        <v>5.891</v>
      </c>
      <c r="C10913" s="0" t="n">
        <v>317.711920331085</v>
      </c>
      <c r="D10913" s="0" t="n">
        <v>5.891</v>
      </c>
      <c r="E10913" s="12" t="n">
        <f aca="false">MIN(B10913,((1-$J$5)*$J$4*E10912+(1-$J$4)*$J$5*B10913)/(1-$J$4*$J$5))</f>
        <v>5.891</v>
      </c>
      <c r="F10913" s="12" t="n">
        <f aca="false">B10913*C10913*3.6/1000</f>
        <v>6.73790732161352</v>
      </c>
    </row>
    <row r="10914" customFormat="false" ht="15" hidden="false" customHeight="false" outlineLevel="0" collapsed="false">
      <c r="A10914" s="11" t="n">
        <v>43873.25</v>
      </c>
      <c r="B10914" s="0" t="n">
        <v>5.749</v>
      </c>
      <c r="C10914" s="0" t="n">
        <v>317.305269344723</v>
      </c>
      <c r="D10914" s="0" t="n">
        <v>5.749</v>
      </c>
      <c r="E10914" s="12" t="n">
        <f aca="false">MIN(B10914,((1-$J$5)*$J$4*E10913+(1-$J$4)*$J$5*B10914)/(1-$J$4*$J$5))</f>
        <v>5.749</v>
      </c>
      <c r="F10914" s="12" t="n">
        <f aca="false">B10914*C10914*3.6/1000</f>
        <v>6.56707677646613</v>
      </c>
    </row>
    <row r="10915" customFormat="false" ht="15" hidden="false" customHeight="false" outlineLevel="0" collapsed="false">
      <c r="A10915" s="11" t="n">
        <v>43873.2916666667</v>
      </c>
      <c r="B10915" s="0" t="n">
        <v>5.547</v>
      </c>
      <c r="C10915" s="0" t="n">
        <v>310.779599049444</v>
      </c>
      <c r="D10915" s="0" t="n">
        <v>5.547</v>
      </c>
      <c r="E10915" s="12" t="n">
        <f aca="false">MIN(B10915,((1-$J$5)*$J$4*E10914+(1-$J$4)*$J$5*B10915)/(1-$J$4*$J$5))</f>
        <v>5.547</v>
      </c>
      <c r="F10915" s="12" t="n">
        <f aca="false">B10915*C10915*3.6/1000</f>
        <v>6.20601996933816</v>
      </c>
    </row>
    <row r="10916" customFormat="false" ht="15" hidden="false" customHeight="false" outlineLevel="0" collapsed="false">
      <c r="A10916" s="11" t="n">
        <v>43873.3333333333</v>
      </c>
      <c r="B10916" s="0" t="n">
        <v>5.467</v>
      </c>
      <c r="C10916" s="0" t="n">
        <v>305.862435775712</v>
      </c>
      <c r="D10916" s="0" t="n">
        <v>5.467</v>
      </c>
      <c r="E10916" s="12" t="n">
        <f aca="false">MIN(B10916,((1-$J$5)*$J$4*E10915+(1-$J$4)*$J$5*B10916)/(1-$J$4*$J$5))</f>
        <v>5.467</v>
      </c>
      <c r="F10916" s="12" t="n">
        <f aca="false">B10916*C10916*3.6/1000</f>
        <v>6.01973977098894</v>
      </c>
    </row>
    <row r="10917" customFormat="false" ht="15" hidden="false" customHeight="false" outlineLevel="0" collapsed="false">
      <c r="A10917" s="11" t="n">
        <v>43873.375</v>
      </c>
      <c r="B10917" s="0" t="n">
        <v>5.358</v>
      </c>
      <c r="C10917" s="0" t="n">
        <v>304.218923782169</v>
      </c>
      <c r="D10917" s="0" t="n">
        <v>5.358</v>
      </c>
      <c r="E10917" s="12" t="n">
        <f aca="false">MIN(B10917,((1-$J$5)*$J$4*E10916+(1-$J$4)*$J$5*B10917)/(1-$J$4*$J$5))</f>
        <v>5.358</v>
      </c>
      <c r="F10917" s="12" t="n">
        <f aca="false">B10917*C10917*3.6/1000</f>
        <v>5.8680179770495</v>
      </c>
    </row>
    <row r="10918" customFormat="false" ht="15" hidden="false" customHeight="false" outlineLevel="0" collapsed="false">
      <c r="A10918" s="11" t="n">
        <v>43873.4166666667</v>
      </c>
      <c r="B10918" s="0" t="n">
        <v>5.259</v>
      </c>
      <c r="C10918" s="0" t="n">
        <v>301.749414319795</v>
      </c>
      <c r="D10918" s="0" t="n">
        <v>5.259</v>
      </c>
      <c r="E10918" s="12" t="n">
        <f aca="false">MIN(B10918,((1-$J$5)*$J$4*E10917+(1-$J$4)*$J$5*B10918)/(1-$J$4*$J$5))</f>
        <v>5.259</v>
      </c>
      <c r="F10918" s="12" t="n">
        <f aca="false">B10918*C10918*3.6/1000</f>
        <v>5.71284061166809</v>
      </c>
    </row>
    <row r="10919" customFormat="false" ht="15" hidden="false" customHeight="false" outlineLevel="0" collapsed="false">
      <c r="A10919" s="11" t="n">
        <v>43873.4583333333</v>
      </c>
      <c r="B10919" s="0" t="n">
        <v>5.161</v>
      </c>
      <c r="C10919" s="0" t="n">
        <v>252.908179123657</v>
      </c>
      <c r="D10919" s="0" t="n">
        <v>5.161</v>
      </c>
      <c r="E10919" s="12" t="n">
        <f aca="false">MIN(B10919,((1-$J$5)*$J$4*E10918+(1-$J$4)*$J$5*B10919)/(1-$J$4*$J$5))</f>
        <v>5.161</v>
      </c>
      <c r="F10919" s="12" t="n">
        <f aca="false">B10919*C10919*3.6/1000</f>
        <v>4.6989328048459</v>
      </c>
    </row>
    <row r="10920" customFormat="false" ht="15" hidden="false" customHeight="false" outlineLevel="0" collapsed="false">
      <c r="A10920" s="11" t="n">
        <v>43873.5</v>
      </c>
      <c r="B10920" s="0" t="n">
        <v>5.025</v>
      </c>
      <c r="C10920" s="0" t="n">
        <v>208.792974877395</v>
      </c>
      <c r="D10920" s="0" t="n">
        <v>5.025</v>
      </c>
      <c r="E10920" s="12" t="n">
        <f aca="false">MIN(B10920,((1-$J$5)*$J$4*E10919+(1-$J$4)*$J$5*B10920)/(1-$J$4*$J$5))</f>
        <v>5.025</v>
      </c>
      <c r="F10920" s="12" t="n">
        <f aca="false">B10920*C10920*3.6/1000</f>
        <v>3.77706491553207</v>
      </c>
    </row>
    <row r="10921" customFormat="false" ht="15" hidden="false" customHeight="false" outlineLevel="0" collapsed="false">
      <c r="A10921" s="11" t="n">
        <v>43873.5416666667</v>
      </c>
      <c r="B10921" s="0" t="n">
        <v>4.986</v>
      </c>
      <c r="C10921" s="0" t="n">
        <v>170.771387233865</v>
      </c>
      <c r="D10921" s="0" t="n">
        <v>4.986</v>
      </c>
      <c r="E10921" s="12" t="n">
        <f aca="false">MIN(B10921,((1-$J$5)*$J$4*E10920+(1-$J$4)*$J$5*B10921)/(1-$J$4*$J$5))</f>
        <v>4.986</v>
      </c>
      <c r="F10921" s="12" t="n">
        <f aca="false">B10921*C10921*3.6/1000</f>
        <v>3.06527809229298</v>
      </c>
    </row>
    <row r="10922" customFormat="false" ht="15" hidden="false" customHeight="false" outlineLevel="0" collapsed="false">
      <c r="A10922" s="11" t="n">
        <v>43873.5833333333</v>
      </c>
      <c r="B10922" s="0" t="n">
        <v>4.899</v>
      </c>
      <c r="C10922" s="0" t="n">
        <v>184.909537026374</v>
      </c>
      <c r="D10922" s="0" t="n">
        <v>4.899</v>
      </c>
      <c r="E10922" s="12" t="n">
        <f aca="false">MIN(B10922,((1-$J$5)*$J$4*E10921+(1-$J$4)*$J$5*B10922)/(1-$J$4*$J$5))</f>
        <v>4.899</v>
      </c>
      <c r="F10922" s="12" t="n">
        <f aca="false">B10922*C10922*3.6/1000</f>
        <v>3.26113855881194</v>
      </c>
    </row>
    <row r="10923" customFormat="false" ht="15" hidden="false" customHeight="false" outlineLevel="0" collapsed="false">
      <c r="A10923" s="11" t="n">
        <v>43873.625</v>
      </c>
      <c r="B10923" s="0" t="n">
        <v>4.88</v>
      </c>
      <c r="C10923" s="0" t="n">
        <v>201.521761836793</v>
      </c>
      <c r="D10923" s="0" t="n">
        <v>4.87456783527847</v>
      </c>
      <c r="E10923" s="12" t="n">
        <f aca="false">MIN(B10923,((1-$J$5)*$J$4*E10922+(1-$J$4)*$J$5*B10923)/(1-$J$4*$J$5))</f>
        <v>4.87456836902801</v>
      </c>
      <c r="F10923" s="12" t="n">
        <f aca="false">B10923*C10923*3.6/1000</f>
        <v>3.54033431194877</v>
      </c>
    </row>
    <row r="10924" customFormat="false" ht="15" hidden="false" customHeight="false" outlineLevel="0" collapsed="false">
      <c r="A10924" s="11" t="n">
        <v>43873.6666666667</v>
      </c>
      <c r="B10924" s="0" t="n">
        <v>4.813</v>
      </c>
      <c r="C10924" s="0" t="n">
        <v>201.521761836793</v>
      </c>
      <c r="D10924" s="0" t="n">
        <v>4.813</v>
      </c>
      <c r="E10924" s="12" t="n">
        <f aca="false">MIN(B10924,((1-$J$5)*$J$4*E10923+(1-$J$4)*$J$5*B10924)/(1-$J$4*$J$5))</f>
        <v>4.813</v>
      </c>
      <c r="F10924" s="12" t="n">
        <f aca="false">B10924*C10924*3.6/1000</f>
        <v>3.49172726299374</v>
      </c>
    </row>
    <row r="10925" customFormat="false" ht="15" hidden="false" customHeight="false" outlineLevel="0" collapsed="false">
      <c r="A10925" s="11" t="n">
        <v>43873.7083333333</v>
      </c>
      <c r="B10925" s="0" t="n">
        <v>4.774</v>
      </c>
      <c r="C10925" s="0" t="n">
        <v>208.792974877395</v>
      </c>
      <c r="D10925" s="0" t="n">
        <v>4.774</v>
      </c>
      <c r="E10925" s="12" t="n">
        <f aca="false">MIN(B10925,((1-$J$5)*$J$4*E10924+(1-$J$4)*$J$5*B10925)/(1-$J$4*$J$5))</f>
        <v>4.774</v>
      </c>
      <c r="F10925" s="12" t="n">
        <f aca="false">B10925*C10925*3.6/1000</f>
        <v>3.58839958343286</v>
      </c>
    </row>
    <row r="10926" customFormat="false" ht="15" hidden="false" customHeight="false" outlineLevel="0" collapsed="false">
      <c r="A10926" s="11" t="n">
        <v>43873.75</v>
      </c>
      <c r="B10926" s="0" t="n">
        <v>4.67</v>
      </c>
      <c r="C10926" s="0" t="n">
        <v>189.560805655556</v>
      </c>
      <c r="D10926" s="0" t="n">
        <v>4.67</v>
      </c>
      <c r="E10926" s="12" t="n">
        <f aca="false">MIN(B10926,((1-$J$5)*$J$4*E10925+(1-$J$4)*$J$5*B10926)/(1-$J$4*$J$5))</f>
        <v>4.67</v>
      </c>
      <c r="F10926" s="12" t="n">
        <f aca="false">B10926*C10926*3.6/1000</f>
        <v>3.18689626468121</v>
      </c>
    </row>
    <row r="10927" customFormat="false" ht="15" hidden="false" customHeight="false" outlineLevel="0" collapsed="false">
      <c r="A10927" s="11" t="n">
        <v>43873.7916666667</v>
      </c>
      <c r="B10927" s="0" t="n">
        <v>4.604</v>
      </c>
      <c r="C10927" s="0" t="n">
        <v>203.34573127108</v>
      </c>
      <c r="D10927" s="0" t="n">
        <v>4.604</v>
      </c>
      <c r="E10927" s="12" t="n">
        <f aca="false">MIN(B10927,((1-$J$5)*$J$4*E10926+(1-$J$4)*$J$5*B10927)/(1-$J$4*$J$5))</f>
        <v>4.604</v>
      </c>
      <c r="F10927" s="12" t="n">
        <f aca="false">B10927*C10927*3.6/1000</f>
        <v>3.37033348837939</v>
      </c>
    </row>
    <row r="10928" customFormat="false" ht="15" hidden="false" customHeight="false" outlineLevel="0" collapsed="false">
      <c r="A10928" s="11" t="n">
        <v>43873.8333333333</v>
      </c>
      <c r="B10928" s="0" t="n">
        <v>4.538</v>
      </c>
      <c r="C10928" s="0" t="n">
        <v>181.167033416007</v>
      </c>
      <c r="D10928" s="0" t="n">
        <v>4.538</v>
      </c>
      <c r="E10928" s="12" t="n">
        <f aca="false">MIN(B10928,((1-$J$5)*$J$4*E10927+(1-$J$4)*$J$5*B10928)/(1-$J$4*$J$5))</f>
        <v>4.538</v>
      </c>
      <c r="F10928" s="12" t="n">
        <f aca="false">B10928*C10928*3.6/1000</f>
        <v>2.95968959151062</v>
      </c>
    </row>
    <row r="10929" customFormat="false" ht="15" hidden="false" customHeight="false" outlineLevel="0" collapsed="false">
      <c r="A10929" s="11" t="n">
        <v>43873.875</v>
      </c>
      <c r="B10929" s="0" t="n">
        <v>4.491</v>
      </c>
      <c r="C10929" s="0" t="n">
        <v>184.909537026374</v>
      </c>
      <c r="D10929" s="0" t="n">
        <v>4.491</v>
      </c>
      <c r="E10929" s="12" t="n">
        <f aca="false">MIN(B10929,((1-$J$5)*$J$4*E10928+(1-$J$4)*$J$5*B10929)/(1-$J$4*$J$5))</f>
        <v>4.491</v>
      </c>
      <c r="F10929" s="12" t="n">
        <f aca="false">B10929*C10929*3.6/1000</f>
        <v>2.9895434308276</v>
      </c>
    </row>
    <row r="10930" customFormat="false" ht="15" hidden="false" customHeight="false" outlineLevel="0" collapsed="false">
      <c r="A10930" s="11" t="n">
        <v>43873.9166666667</v>
      </c>
      <c r="B10930" s="0" t="n">
        <v>4.416</v>
      </c>
      <c r="C10930" s="0" t="n">
        <v>161.179368022441</v>
      </c>
      <c r="D10930" s="0" t="n">
        <v>4.416</v>
      </c>
      <c r="E10930" s="12" t="n">
        <f aca="false">MIN(B10930,((1-$J$5)*$J$4*E10929+(1-$J$4)*$J$5*B10930)/(1-$J$4*$J$5))</f>
        <v>4.416</v>
      </c>
      <c r="F10930" s="12" t="n">
        <f aca="false">B10930*C10930*3.6/1000</f>
        <v>2.56236512107356</v>
      </c>
    </row>
    <row r="10931" customFormat="false" ht="15" hidden="false" customHeight="false" outlineLevel="0" collapsed="false">
      <c r="A10931" s="11" t="n">
        <v>43873.9583333333</v>
      </c>
      <c r="B10931" s="0" t="n">
        <v>4.36</v>
      </c>
      <c r="C10931" s="0" t="n">
        <v>166.951433270335</v>
      </c>
      <c r="D10931" s="0" t="n">
        <v>4.36</v>
      </c>
      <c r="E10931" s="12" t="n">
        <f aca="false">MIN(B10931,((1-$J$5)*$J$4*E10930+(1-$J$4)*$J$5*B10931)/(1-$J$4*$J$5))</f>
        <v>4.36</v>
      </c>
      <c r="F10931" s="12" t="n">
        <f aca="false">B10931*C10931*3.6/1000</f>
        <v>2.62046969661117</v>
      </c>
    </row>
    <row r="10932" customFormat="false" ht="15" hidden="false" customHeight="false" outlineLevel="0" collapsed="false">
      <c r="A10932" s="11" t="n">
        <v>43874</v>
      </c>
      <c r="B10932" s="0" t="n">
        <v>4.277</v>
      </c>
      <c r="C10932" s="0" t="n">
        <v>171.722974014795</v>
      </c>
      <c r="D10932" s="0" t="n">
        <v>4.277</v>
      </c>
      <c r="E10932" s="12" t="n">
        <f aca="false">MIN(B10932,((1-$J$5)*$J$4*E10931+(1-$J$4)*$J$5*B10932)/(1-$J$4*$J$5))</f>
        <v>4.277</v>
      </c>
      <c r="F10932" s="12" t="n">
        <f aca="false">B10932*C10932*3.6/1000</f>
        <v>2.6440529755006</v>
      </c>
    </row>
    <row r="10933" customFormat="false" ht="15" hidden="false" customHeight="false" outlineLevel="0" collapsed="false">
      <c r="A10933" s="11" t="n">
        <v>43874.0416666667</v>
      </c>
      <c r="B10933" s="0" t="n">
        <v>4.231</v>
      </c>
      <c r="C10933" s="0" t="n">
        <v>183.040715521453</v>
      </c>
      <c r="D10933" s="0" t="n">
        <v>4.231</v>
      </c>
      <c r="E10933" s="12" t="n">
        <f aca="false">MIN(B10933,((1-$J$5)*$J$4*E10932+(1-$J$4)*$J$5*B10933)/(1-$J$4*$J$5))</f>
        <v>4.231</v>
      </c>
      <c r="F10933" s="12" t="n">
        <f aca="false">B10933*C10933*3.6/1000</f>
        <v>2.78800296253657</v>
      </c>
    </row>
    <row r="10934" customFormat="false" ht="15" hidden="false" customHeight="false" outlineLevel="0" collapsed="false">
      <c r="A10934" s="11" t="n">
        <v>43874.0833333333</v>
      </c>
      <c r="B10934" s="0" t="n">
        <v>4.167</v>
      </c>
      <c r="C10934" s="0" t="n">
        <v>184.909537026374</v>
      </c>
      <c r="D10934" s="0" t="n">
        <v>4.167</v>
      </c>
      <c r="E10934" s="12" t="n">
        <f aca="false">MIN(B10934,((1-$J$5)*$J$4*E10933+(1-$J$4)*$J$5*B10934)/(1-$J$4*$J$5))</f>
        <v>4.167</v>
      </c>
      <c r="F10934" s="12" t="n">
        <f aca="false">B10934*C10934*3.6/1000</f>
        <v>2.77386494684004</v>
      </c>
    </row>
    <row r="10935" customFormat="false" ht="15" hidden="false" customHeight="false" outlineLevel="0" collapsed="false">
      <c r="A10935" s="11" t="n">
        <v>43874.125</v>
      </c>
      <c r="B10935" s="0" t="n">
        <v>4.13</v>
      </c>
      <c r="C10935" s="0" t="n">
        <v>192.337665055241</v>
      </c>
      <c r="D10935" s="0" t="n">
        <v>4.13</v>
      </c>
      <c r="E10935" s="12" t="n">
        <f aca="false">MIN(B10935,((1-$J$5)*$J$4*E10934+(1-$J$4)*$J$5*B10935)/(1-$J$4*$J$5))</f>
        <v>4.13</v>
      </c>
      <c r="F10935" s="12" t="n">
        <f aca="false">B10935*C10935*3.6/1000</f>
        <v>2.85967640404133</v>
      </c>
    </row>
    <row r="10936" customFormat="false" ht="15" hidden="false" customHeight="false" outlineLevel="0" collapsed="false">
      <c r="A10936" s="11" t="n">
        <v>43874.1666666667</v>
      </c>
      <c r="B10936" s="0" t="n">
        <v>4.103</v>
      </c>
      <c r="C10936" s="0" t="n">
        <v>175.516052191417</v>
      </c>
      <c r="D10936" s="0" t="n">
        <v>4.103</v>
      </c>
      <c r="E10936" s="12" t="n">
        <f aca="false">MIN(B10936,((1-$J$5)*$J$4*E10935+(1-$J$4)*$J$5*B10936)/(1-$J$4*$J$5))</f>
        <v>4.103</v>
      </c>
      <c r="F10936" s="12" t="n">
        <f aca="false">B10936*C10936*3.6/1000</f>
        <v>2.59251250370897</v>
      </c>
    </row>
    <row r="10937" customFormat="false" ht="15" hidden="false" customHeight="false" outlineLevel="0" collapsed="false">
      <c r="A10937" s="11" t="n">
        <v>43874.2083333333</v>
      </c>
      <c r="B10937" s="0" t="n">
        <v>4.048</v>
      </c>
      <c r="C10937" s="0" t="n">
        <v>218.687393930615</v>
      </c>
      <c r="D10937" s="0" t="n">
        <v>4.048</v>
      </c>
      <c r="E10937" s="12" t="n">
        <f aca="false">MIN(B10937,((1-$J$5)*$J$4*E10936+(1-$J$4)*$J$5*B10937)/(1-$J$4*$J$5))</f>
        <v>4.048</v>
      </c>
      <c r="F10937" s="12" t="n">
        <f aca="false">B10937*C10937*3.6/1000</f>
        <v>3.18688765427207</v>
      </c>
    </row>
    <row r="10938" customFormat="false" ht="15" hidden="false" customHeight="false" outlineLevel="0" collapsed="false">
      <c r="A10938" s="11" t="n">
        <v>43874.25</v>
      </c>
      <c r="B10938" s="0" t="n">
        <v>3.994</v>
      </c>
      <c r="C10938" s="0" t="n">
        <v>179.288414692081</v>
      </c>
      <c r="D10938" s="0" t="n">
        <v>3.994</v>
      </c>
      <c r="E10938" s="12" t="n">
        <f aca="false">MIN(B10938,((1-$J$5)*$J$4*E10937+(1-$J$4)*$J$5*B10938)/(1-$J$4*$J$5))</f>
        <v>3.994</v>
      </c>
      <c r="F10938" s="12" t="n">
        <f aca="false">B10938*C10938*3.6/1000</f>
        <v>2.57788054180861</v>
      </c>
    </row>
    <row r="10939" customFormat="false" ht="15" hidden="false" customHeight="false" outlineLevel="0" collapsed="false">
      <c r="A10939" s="11" t="n">
        <v>43874.2916666667</v>
      </c>
      <c r="B10939" s="0" t="n">
        <v>3.913</v>
      </c>
      <c r="C10939" s="0" t="n">
        <v>173.622144964806</v>
      </c>
      <c r="D10939" s="0" t="n">
        <v>3.913</v>
      </c>
      <c r="E10939" s="12" t="n">
        <f aca="false">MIN(B10939,((1-$J$5)*$J$4*E10938+(1-$J$4)*$J$5*B10939)/(1-$J$4*$J$5))</f>
        <v>3.913</v>
      </c>
      <c r="F10939" s="12" t="n">
        <f aca="false">B10939*C10939*3.6/1000</f>
        <v>2.44578043169023</v>
      </c>
    </row>
    <row r="10940" customFormat="false" ht="15" hidden="false" customHeight="false" outlineLevel="0" collapsed="false">
      <c r="A10940" s="11" t="n">
        <v>43874.3333333333</v>
      </c>
      <c r="B10940" s="0" t="n">
        <v>3.895</v>
      </c>
      <c r="C10940" s="0" t="n">
        <v>183.975729181563</v>
      </c>
      <c r="D10940" s="0" t="n">
        <v>3.89345289576175</v>
      </c>
      <c r="E10940" s="12" t="n">
        <f aca="false">MIN(B10940,((1-$J$5)*$J$4*E10939+(1-$J$4)*$J$5*B10940)/(1-$J$4*$J$5))</f>
        <v>3.89345304777595</v>
      </c>
      <c r="F10940" s="12" t="n">
        <f aca="false">B10940*C10940*3.6/1000</f>
        <v>2.57970767458387</v>
      </c>
    </row>
    <row r="10941" customFormat="false" ht="15" hidden="false" customHeight="false" outlineLevel="0" collapsed="false">
      <c r="A10941" s="11" t="n">
        <v>43874.375</v>
      </c>
      <c r="B10941" s="0" t="n">
        <v>3.859</v>
      </c>
      <c r="C10941" s="0" t="n">
        <v>165.992984538333</v>
      </c>
      <c r="D10941" s="0" t="n">
        <v>3.859</v>
      </c>
      <c r="E10941" s="12" t="n">
        <f aca="false">MIN(B10941,((1-$J$5)*$J$4*E10940+(1-$J$4)*$J$5*B10941)/(1-$J$4*$J$5))</f>
        <v>3.859</v>
      </c>
      <c r="F10941" s="12" t="n">
        <f aca="false">B10941*C10941*3.6/1000</f>
        <v>2.30604093840034</v>
      </c>
    </row>
    <row r="10942" customFormat="false" ht="15" hidden="false" customHeight="false" outlineLevel="0" collapsed="false">
      <c r="A10942" s="11" t="n">
        <v>43874.4166666667</v>
      </c>
      <c r="B10942" s="0" t="n">
        <v>3.824</v>
      </c>
      <c r="C10942" s="0" t="n">
        <v>156.328938829641</v>
      </c>
      <c r="D10942" s="0" t="n">
        <v>3.824</v>
      </c>
      <c r="E10942" s="12" t="n">
        <f aca="false">MIN(B10942,((1-$J$5)*$J$4*E10941+(1-$J$4)*$J$5*B10942)/(1-$J$4*$J$5))</f>
        <v>3.824</v>
      </c>
      <c r="F10942" s="12" t="n">
        <f aca="false">B10942*C10942*3.6/1000</f>
        <v>2.15208670350438</v>
      </c>
    </row>
    <row r="10943" customFormat="false" ht="15" hidden="false" customHeight="false" outlineLevel="0" collapsed="false">
      <c r="A10943" s="11" t="n">
        <v>43874.4583333333</v>
      </c>
      <c r="B10943" s="0" t="n">
        <v>3.788</v>
      </c>
      <c r="C10943" s="0" t="n">
        <v>165.992984538333</v>
      </c>
      <c r="D10943" s="0" t="n">
        <v>3.788</v>
      </c>
      <c r="E10943" s="12" t="n">
        <f aca="false">MIN(B10943,((1-$J$5)*$J$4*E10942+(1-$J$4)*$J$5*B10943)/(1-$J$4*$J$5))</f>
        <v>3.788</v>
      </c>
      <c r="F10943" s="12" t="n">
        <f aca="false">B10943*C10943*3.6/1000</f>
        <v>2.26361313155234</v>
      </c>
    </row>
    <row r="10944" customFormat="false" ht="15" hidden="false" customHeight="false" outlineLevel="0" collapsed="false">
      <c r="A10944" s="11" t="n">
        <v>43874.5</v>
      </c>
      <c r="B10944" s="0" t="n">
        <v>3.753</v>
      </c>
      <c r="C10944" s="0" t="n">
        <v>162.144983291092</v>
      </c>
      <c r="D10944" s="0" t="n">
        <v>3.753</v>
      </c>
      <c r="E10944" s="12" t="n">
        <f aca="false">MIN(B10944,((1-$J$5)*$J$4*E10943+(1-$J$4)*$J$5*B10944)/(1-$J$4*$J$5))</f>
        <v>3.753</v>
      </c>
      <c r="F10944" s="12" t="n">
        <f aca="false">B10944*C10944*3.6/1000</f>
        <v>2.19070844024929</v>
      </c>
    </row>
    <row r="10945" customFormat="false" ht="15" hidden="false" customHeight="false" outlineLevel="0" collapsed="false">
      <c r="A10945" s="11" t="n">
        <v>43874.5416666667</v>
      </c>
      <c r="B10945" s="0" t="n">
        <v>3.744</v>
      </c>
      <c r="C10945" s="0" t="n">
        <v>158.273635907244</v>
      </c>
      <c r="D10945" s="0" t="n">
        <v>3.73434666269232</v>
      </c>
      <c r="E10945" s="12" t="n">
        <f aca="false">MIN(B10945,((1-$J$5)*$J$4*E10944+(1-$J$4)*$J$5*B10945)/(1-$J$4*$J$5))</f>
        <v>3.73434761120264</v>
      </c>
      <c r="F10945" s="12" t="n">
        <f aca="false">B10945*C10945*3.6/1000</f>
        <v>2.13327537421219</v>
      </c>
    </row>
    <row r="10946" customFormat="false" ht="15" hidden="false" customHeight="false" outlineLevel="0" collapsed="false">
      <c r="A10946" s="11" t="n">
        <v>43874.5833333333</v>
      </c>
      <c r="B10946" s="0" t="n">
        <v>3.717</v>
      </c>
      <c r="C10946" s="0" t="n">
        <v>156.328938829641</v>
      </c>
      <c r="D10946" s="0" t="n">
        <v>3.71569008155019</v>
      </c>
      <c r="E10946" s="12" t="n">
        <f aca="false">MIN(B10946,((1-$J$5)*$J$4*E10945+(1-$J$4)*$J$5*B10946)/(1-$J$4*$J$5))</f>
        <v>3.71569114314329</v>
      </c>
      <c r="F10946" s="12" t="n">
        <f aca="false">B10946*C10946*3.6/1000</f>
        <v>2.0918687962672</v>
      </c>
    </row>
    <row r="10947" customFormat="false" ht="15" hidden="false" customHeight="false" outlineLevel="0" collapsed="false">
      <c r="A10947" s="11" t="n">
        <v>43874.625</v>
      </c>
      <c r="B10947" s="0" t="n">
        <v>3.664</v>
      </c>
      <c r="C10947" s="0" t="n">
        <v>152.420928130479</v>
      </c>
      <c r="D10947" s="0" t="n">
        <v>3.664</v>
      </c>
      <c r="E10947" s="12" t="n">
        <f aca="false">MIN(B10947,((1-$J$5)*$J$4*E10946+(1-$J$4)*$J$5*B10947)/(1-$J$4*$J$5))</f>
        <v>3.664</v>
      </c>
      <c r="F10947" s="12" t="n">
        <f aca="false">B10947*C10947*3.6/1000</f>
        <v>2.01049301041227</v>
      </c>
    </row>
    <row r="10948" customFormat="false" ht="15" hidden="false" customHeight="false" outlineLevel="0" collapsed="false">
      <c r="A10948" s="11" t="n">
        <v>43874.6666666667</v>
      </c>
      <c r="B10948" s="0" t="n">
        <v>3.647</v>
      </c>
      <c r="C10948" s="0" t="n">
        <v>164.071850221423</v>
      </c>
      <c r="D10948" s="0" t="n">
        <v>3.64569509418882</v>
      </c>
      <c r="E10948" s="12" t="n">
        <f aca="false">MIN(B10948,((1-$J$5)*$J$4*E10947+(1-$J$4)*$J$5*B10948)/(1-$J$4*$J$5))</f>
        <v>3.64569522240527</v>
      </c>
      <c r="F10948" s="12" t="n">
        <f aca="false">B10948*C10948*3.6/1000</f>
        <v>2.15413213592711</v>
      </c>
    </row>
    <row r="10949" customFormat="false" ht="15" hidden="false" customHeight="false" outlineLevel="0" collapsed="false">
      <c r="A10949" s="11" t="n">
        <v>43874.7083333333</v>
      </c>
      <c r="B10949" s="0" t="n">
        <v>3.621</v>
      </c>
      <c r="C10949" s="0" t="n">
        <v>172.673222895544</v>
      </c>
      <c r="D10949" s="0" t="n">
        <v>3.621</v>
      </c>
      <c r="E10949" s="12" t="n">
        <f aca="false">MIN(B10949,((1-$J$5)*$J$4*E10948+(1-$J$4)*$J$5*B10949)/(1-$J$4*$J$5))</f>
        <v>3.621</v>
      </c>
      <c r="F10949" s="12" t="n">
        <f aca="false">B10949*C10949*3.6/1000</f>
        <v>2.25089906437715</v>
      </c>
    </row>
    <row r="10950" customFormat="false" ht="15" hidden="false" customHeight="false" outlineLevel="0" collapsed="false">
      <c r="A10950" s="11" t="n">
        <v>43874.75</v>
      </c>
      <c r="B10950" s="0" t="n">
        <v>3.621</v>
      </c>
      <c r="C10950" s="0" t="n">
        <v>165.033127645477</v>
      </c>
      <c r="D10950" s="0" t="n">
        <v>3.6031020305217</v>
      </c>
      <c r="E10950" s="12" t="n">
        <f aca="false">MIN(B10950,((1-$J$5)*$J$4*E10949+(1-$J$4)*$J$5*B10950)/(1-$J$4*$J$5))</f>
        <v>3.60310378912685</v>
      </c>
      <c r="F10950" s="12" t="n">
        <f aca="false">B10950*C10950*3.6/1000</f>
        <v>2.15130583873538</v>
      </c>
    </row>
    <row r="10951" customFormat="false" ht="15" hidden="false" customHeight="false" outlineLevel="0" collapsed="false">
      <c r="A10951" s="11" t="n">
        <v>43874.7916666667</v>
      </c>
      <c r="B10951" s="0" t="n">
        <v>3.612</v>
      </c>
      <c r="C10951" s="0" t="n">
        <v>172.160771168779</v>
      </c>
      <c r="D10951" s="0" t="n">
        <v>3.58539427578079</v>
      </c>
      <c r="E10951" s="12" t="n">
        <f aca="false">MIN(B10951,((1-$J$5)*$J$4*E10950+(1-$J$4)*$J$5*B10951)/(1-$J$4*$J$5))</f>
        <v>3.585398619619</v>
      </c>
      <c r="F10951" s="12" t="n">
        <f aca="false">B10951*C10951*3.6/1000</f>
        <v>2.23864093966186</v>
      </c>
    </row>
    <row r="10952" customFormat="false" ht="15" hidden="false" customHeight="false" outlineLevel="0" collapsed="false">
      <c r="A10952" s="11" t="n">
        <v>43874.8333333333</v>
      </c>
      <c r="B10952" s="0" t="n">
        <v>3.603</v>
      </c>
      <c r="C10952" s="0" t="n">
        <v>179.288414692081</v>
      </c>
      <c r="D10952" s="0" t="n">
        <v>3.56787362047518</v>
      </c>
      <c r="E10952" s="12" t="n">
        <f aca="false">MIN(B10952,((1-$J$5)*$J$4*E10951+(1-$J$4)*$J$5*B10952)/(1-$J$4*$J$5))</f>
        <v>3.56788134417223</v>
      </c>
      <c r="F10952" s="12" t="n">
        <f aca="false">B10952*C10952*3.6/1000</f>
        <v>2.32551416928804</v>
      </c>
    </row>
    <row r="10953" customFormat="false" ht="15" hidden="false" customHeight="false" outlineLevel="0" collapsed="false">
      <c r="A10953" s="11" t="n">
        <v>43874.875</v>
      </c>
      <c r="B10953" s="0" t="n">
        <v>3.568</v>
      </c>
      <c r="C10953" s="0" t="n">
        <v>197.861152145663</v>
      </c>
      <c r="D10953" s="0" t="n">
        <v>3.5502396905448</v>
      </c>
      <c r="E10953" s="12" t="n">
        <f aca="false">MIN(B10953,((1-$J$5)*$J$4*E10952+(1-$J$4)*$J$5*B10953)/(1-$J$4*$J$5))</f>
        <v>3.55024903207714</v>
      </c>
      <c r="F10953" s="12" t="n">
        <f aca="false">B10953*C10953*3.6/1000</f>
        <v>2.54148692708061</v>
      </c>
    </row>
    <row r="10954" customFormat="false" ht="15" hidden="false" customHeight="false" outlineLevel="0" collapsed="false">
      <c r="A10954" s="11" t="n">
        <v>43874.9166666667</v>
      </c>
      <c r="B10954" s="0" t="n">
        <v>3.533</v>
      </c>
      <c r="C10954" s="0" t="n">
        <v>213.304880665522</v>
      </c>
      <c r="D10954" s="0" t="n">
        <v>3.53249434118067</v>
      </c>
      <c r="E10954" s="12" t="n">
        <f aca="false">MIN(B10954,((1-$J$5)*$J$4*E10953+(1-$J$4)*$J$5*B10954)/(1-$J$4*$J$5))</f>
        <v>3.53250357850091</v>
      </c>
      <c r="F10954" s="12" t="n">
        <f aca="false">B10954*C10954*3.6/1000</f>
        <v>2.71298211620864</v>
      </c>
    </row>
    <row r="10955" customFormat="false" ht="15" hidden="false" customHeight="false" outlineLevel="0" collapsed="false">
      <c r="A10955" s="11" t="n">
        <v>43874.9583333333</v>
      </c>
      <c r="B10955" s="0" t="n">
        <v>3.473</v>
      </c>
      <c r="C10955" s="0" t="n">
        <v>215.102846297867</v>
      </c>
      <c r="D10955" s="0" t="n">
        <v>3.473</v>
      </c>
      <c r="E10955" s="12" t="n">
        <f aca="false">MIN(B10955,((1-$J$5)*$J$4*E10954+(1-$J$4)*$J$5*B10955)/(1-$J$4*$J$5))</f>
        <v>3.473</v>
      </c>
      <c r="F10955" s="12" t="n">
        <f aca="false">B10955*C10955*3.6/1000</f>
        <v>2.68938786669297</v>
      </c>
    </row>
    <row r="10956" customFormat="false" ht="15" hidden="false" customHeight="false" outlineLevel="0" collapsed="false">
      <c r="A10956" s="11" t="n">
        <v>43875</v>
      </c>
      <c r="B10956" s="0" t="n">
        <v>3.464</v>
      </c>
      <c r="C10956" s="0" t="n">
        <v>185.84214822806</v>
      </c>
      <c r="D10956" s="0" t="n">
        <v>3.45573065370417</v>
      </c>
      <c r="E10956" s="12" t="n">
        <f aca="false">MIN(B10956,((1-$J$5)*$J$4*E10955+(1-$J$4)*$J$5*B10956)/(1-$J$4*$J$5))</f>
        <v>3.45573146622735</v>
      </c>
      <c r="F10956" s="12" t="n">
        <f aca="false">B10956*C10956*3.6/1000</f>
        <v>2.3175259252632</v>
      </c>
    </row>
    <row r="10957" customFormat="false" ht="15" hidden="false" customHeight="false" outlineLevel="0" collapsed="false">
      <c r="A10957" s="11" t="n">
        <v>43875.0416666667</v>
      </c>
      <c r="B10957" s="0" t="n">
        <v>3.421</v>
      </c>
      <c r="C10957" s="0" t="n">
        <v>194.18325260749</v>
      </c>
      <c r="D10957" s="0" t="n">
        <v>3.421</v>
      </c>
      <c r="E10957" s="12" t="n">
        <f aca="false">MIN(B10957,((1-$J$5)*$J$4*E10956+(1-$J$4)*$J$5*B10957)/(1-$J$4*$J$5))</f>
        <v>3.421</v>
      </c>
      <c r="F10957" s="12" t="n">
        <f aca="false">B10957*C10957*3.6/1000</f>
        <v>2.3914832658128</v>
      </c>
    </row>
    <row r="10958" customFormat="false" ht="15" hidden="false" customHeight="false" outlineLevel="0" collapsed="false">
      <c r="A10958" s="11" t="n">
        <v>43875.0833333333</v>
      </c>
      <c r="B10958" s="0" t="n">
        <v>3.395</v>
      </c>
      <c r="C10958" s="0" t="n">
        <v>211.503056132652</v>
      </c>
      <c r="D10958" s="0" t="n">
        <v>3.395</v>
      </c>
      <c r="E10958" s="12" t="n">
        <f aca="false">MIN(B10958,((1-$J$5)*$J$4*E10957+(1-$J$4)*$J$5*B10958)/(1-$J$4*$J$5))</f>
        <v>3.395</v>
      </c>
      <c r="F10958" s="12" t="n">
        <f aca="false">B10958*C10958*3.6/1000</f>
        <v>2.58499035205327</v>
      </c>
    </row>
    <row r="10959" customFormat="false" ht="15" hidden="false" customHeight="false" outlineLevel="0" collapsed="false">
      <c r="A10959" s="11" t="n">
        <v>43875.125</v>
      </c>
      <c r="B10959" s="0" t="n">
        <v>3.378</v>
      </c>
      <c r="C10959" s="0" t="n">
        <v>190.487566867391</v>
      </c>
      <c r="D10959" s="0" t="n">
        <v>3.378</v>
      </c>
      <c r="E10959" s="12" t="n">
        <f aca="false">MIN(B10959,((1-$J$5)*$J$4*E10958+(1-$J$4)*$J$5*B10959)/(1-$J$4*$J$5))</f>
        <v>3.378</v>
      </c>
      <c r="F10959" s="12" t="n">
        <f aca="false">B10959*C10959*3.6/1000</f>
        <v>2.31648120316097</v>
      </c>
    </row>
    <row r="10960" customFormat="false" ht="15" hidden="false" customHeight="false" outlineLevel="0" collapsed="false">
      <c r="A10960" s="11" t="n">
        <v>43875.1666666667</v>
      </c>
      <c r="B10960" s="0" t="n">
        <v>3.37</v>
      </c>
      <c r="C10960" s="0" t="n">
        <v>178.347229741852</v>
      </c>
      <c r="D10960" s="0" t="n">
        <v>3.36121165707473</v>
      </c>
      <c r="E10960" s="12" t="n">
        <f aca="false">MIN(B10960,((1-$J$5)*$J$4*E10959+(1-$J$4)*$J$5*B10960)/(1-$J$4*$J$5))</f>
        <v>3.36121252059308</v>
      </c>
      <c r="F10960" s="12" t="n">
        <f aca="false">B10960*C10960*3.6/1000</f>
        <v>2.16370859122815</v>
      </c>
    </row>
    <row r="10961" customFormat="false" ht="15" hidden="false" customHeight="false" outlineLevel="0" collapsed="false">
      <c r="A10961" s="11" t="n">
        <v>43875.2083333333</v>
      </c>
      <c r="B10961" s="0" t="n">
        <v>3.344</v>
      </c>
      <c r="C10961" s="0" t="n">
        <v>171.722974014795</v>
      </c>
      <c r="D10961" s="0" t="n">
        <v>3.344</v>
      </c>
      <c r="E10961" s="12" t="n">
        <f aca="false">MIN(B10961,((1-$J$5)*$J$4*E10960+(1-$J$4)*$J$5*B10961)/(1-$J$4*$J$5))</f>
        <v>3.344</v>
      </c>
      <c r="F10961" s="12" t="n">
        <f aca="false">B10961*C10961*3.6/1000</f>
        <v>2.06726985037971</v>
      </c>
    </row>
    <row r="10962" customFormat="false" ht="15" hidden="false" customHeight="false" outlineLevel="0" collapsed="false">
      <c r="A10962" s="11" t="n">
        <v>43875.25</v>
      </c>
      <c r="B10962" s="0" t="n">
        <v>3.327</v>
      </c>
      <c r="C10962" s="0" t="n">
        <v>167.416056855062</v>
      </c>
      <c r="D10962" s="0" t="n">
        <v>3.327</v>
      </c>
      <c r="E10962" s="12" t="n">
        <f aca="false">MIN(B10962,((1-$J$5)*$J$4*E10961+(1-$J$4)*$J$5*B10962)/(1-$J$4*$J$5))</f>
        <v>3.327</v>
      </c>
      <c r="F10962" s="12" t="n">
        <f aca="false">B10962*C10962*3.6/1000</f>
        <v>2.00517559616445</v>
      </c>
    </row>
    <row r="10963" customFormat="false" ht="15" hidden="false" customHeight="false" outlineLevel="0" collapsed="false">
      <c r="A10963" s="11" t="n">
        <v>43875.2916666667</v>
      </c>
      <c r="B10963" s="0" t="n">
        <v>3.284</v>
      </c>
      <c r="C10963" s="0" t="n">
        <v>163.109139695329</v>
      </c>
      <c r="D10963" s="0" t="n">
        <v>3.284</v>
      </c>
      <c r="E10963" s="12" t="n">
        <f aca="false">MIN(B10963,((1-$J$5)*$J$4*E10962+(1-$J$4)*$J$5*B10963)/(1-$J$4*$J$5))</f>
        <v>3.284</v>
      </c>
      <c r="F10963" s="12" t="n">
        <f aca="false">B10963*C10963*3.6/1000</f>
        <v>1.92834149313406</v>
      </c>
    </row>
    <row r="10964" customFormat="false" ht="15" hidden="false" customHeight="false" outlineLevel="0" collapsed="false">
      <c r="A10964" s="11" t="n">
        <v>43875.3333333333</v>
      </c>
      <c r="B10964" s="0" t="n">
        <v>3.242</v>
      </c>
      <c r="C10964" s="0" t="n">
        <v>138.534096685657</v>
      </c>
      <c r="D10964" s="0" t="n">
        <v>3.242</v>
      </c>
      <c r="E10964" s="12" t="n">
        <f aca="false">MIN(B10964,((1-$J$5)*$J$4*E10963+(1-$J$4)*$J$5*B10964)/(1-$J$4*$J$5))</f>
        <v>3.242</v>
      </c>
      <c r="F10964" s="12" t="n">
        <f aca="false">B10964*C10964*3.6/1000</f>
        <v>1.61685914923764</v>
      </c>
    </row>
    <row r="10965" customFormat="false" ht="15" hidden="false" customHeight="false" outlineLevel="0" collapsed="false">
      <c r="A10965" s="11" t="n">
        <v>43875.375</v>
      </c>
      <c r="B10965" s="0" t="n">
        <v>3.191</v>
      </c>
      <c r="C10965" s="0" t="n">
        <v>105.318917408228</v>
      </c>
      <c r="D10965" s="0" t="n">
        <v>3.191</v>
      </c>
      <c r="E10965" s="12" t="n">
        <f aca="false">MIN(B10965,((1-$J$5)*$J$4*E10964+(1-$J$4)*$J$5*B10965)/(1-$J$4*$J$5))</f>
        <v>3.191</v>
      </c>
      <c r="F10965" s="12" t="n">
        <f aca="false">B10965*C10965*3.6/1000</f>
        <v>1.20986159561876</v>
      </c>
    </row>
    <row r="10966" customFormat="false" ht="15" hidden="false" customHeight="false" outlineLevel="0" collapsed="false">
      <c r="A10966" s="11" t="n">
        <v>43875.4166666667</v>
      </c>
      <c r="B10966" s="0" t="n">
        <v>3.149</v>
      </c>
      <c r="C10966" s="0" t="n">
        <v>107.46674765642</v>
      </c>
      <c r="D10966" s="0" t="n">
        <v>3.149</v>
      </c>
      <c r="E10966" s="12" t="n">
        <f aca="false">MIN(B10966,((1-$J$5)*$J$4*E10965+(1-$J$4)*$J$5*B10966)/(1-$J$4*$J$5))</f>
        <v>3.149</v>
      </c>
      <c r="F10966" s="12" t="n">
        <f aca="false">B10966*C10966*3.6/1000</f>
        <v>1.21828603813224</v>
      </c>
    </row>
    <row r="10967" customFormat="false" ht="15" hidden="false" customHeight="false" outlineLevel="0" collapsed="false">
      <c r="A10967" s="11" t="n">
        <v>43875.4583333333</v>
      </c>
      <c r="B10967" s="0" t="n">
        <v>3.149</v>
      </c>
      <c r="C10967" s="0" t="n">
        <v>102.076084208648</v>
      </c>
      <c r="D10967" s="0" t="n">
        <v>3.13343504394168</v>
      </c>
      <c r="E10967" s="12" t="n">
        <f aca="false">MIN(B10967,((1-$J$5)*$J$4*E10966+(1-$J$4)*$J$5*B10967)/(1-$J$4*$J$5))</f>
        <v>3.13343657331137</v>
      </c>
      <c r="F10967" s="12" t="n">
        <f aca="false">B10967*C10967*3.6/1000</f>
        <v>1.15717532102292</v>
      </c>
    </row>
    <row r="10968" customFormat="false" ht="15" hidden="false" customHeight="false" outlineLevel="0" collapsed="false">
      <c r="A10968" s="11" t="n">
        <v>43875.5</v>
      </c>
      <c r="B10968" s="0" t="n">
        <v>3.183</v>
      </c>
      <c r="C10968" s="0" t="n">
        <v>98.8068565282662</v>
      </c>
      <c r="D10968" s="0" t="n">
        <v>3.1185137975908</v>
      </c>
      <c r="E10968" s="12" t="n">
        <f aca="false">MIN(B10968,((1-$J$5)*$J$4*E10967+(1-$J$4)*$J$5*B10968)/(1-$J$4*$J$5))</f>
        <v>3.11852163800146</v>
      </c>
      <c r="F10968" s="12" t="n">
        <f aca="false">B10968*C10968*3.6/1000</f>
        <v>1.1322080075861</v>
      </c>
    </row>
    <row r="10969" customFormat="false" ht="15" hidden="false" customHeight="false" outlineLevel="0" collapsed="false">
      <c r="A10969" s="11" t="n">
        <v>43875.5416666667</v>
      </c>
      <c r="B10969" s="0" t="n">
        <v>3.175</v>
      </c>
      <c r="C10969" s="0" t="n">
        <v>99.899611371682</v>
      </c>
      <c r="D10969" s="0" t="n">
        <v>3.10374544874345</v>
      </c>
      <c r="E10969" s="12" t="n">
        <f aca="false">MIN(B10969,((1-$J$5)*$J$4*E10968+(1-$J$4)*$J$5*B10969)/(1-$J$4*$J$5))</f>
        <v>3.10376016126338</v>
      </c>
      <c r="F10969" s="12" t="n">
        <f aca="false">B10969*C10969*3.6/1000</f>
        <v>1.14185255797833</v>
      </c>
    </row>
    <row r="10970" customFormat="false" ht="15" hidden="false" customHeight="false" outlineLevel="0" collapsed="false">
      <c r="A10970" s="11" t="n">
        <v>43875.5833333333</v>
      </c>
      <c r="B10970" s="0" t="n">
        <v>3.158</v>
      </c>
      <c r="C10970" s="0" t="n">
        <v>98.8068565282662</v>
      </c>
      <c r="D10970" s="0" t="n">
        <v>3.08902457834859</v>
      </c>
      <c r="E10970" s="12" t="n">
        <f aca="false">MIN(B10970,((1-$J$5)*$J$4*E10969+(1-$J$4)*$J$5*B10970)/(1-$J$4*$J$5))</f>
        <v>3.08904582582247</v>
      </c>
      <c r="F10970" s="12" t="n">
        <f aca="false">B10970*C10970*3.6/1000</f>
        <v>1.12331539049855</v>
      </c>
    </row>
    <row r="10971" customFormat="false" ht="15" hidden="false" customHeight="false" outlineLevel="0" collapsed="false">
      <c r="A10971" s="11" t="n">
        <v>43875.625</v>
      </c>
      <c r="B10971" s="0" t="n">
        <v>3.166</v>
      </c>
      <c r="C10971" s="0" t="n">
        <v>103.159899071714</v>
      </c>
      <c r="D10971" s="0" t="n">
        <v>3.07463628360115</v>
      </c>
      <c r="E10971" s="12" t="n">
        <f aca="false">MIN(B10971,((1-$J$5)*$J$4*E10970+(1-$J$4)*$J$5*B10971)/(1-$J$4*$J$5))</f>
        <v>3.07466615818124</v>
      </c>
      <c r="F10971" s="12" t="n">
        <f aca="false">B10971*C10971*3.6/1000</f>
        <v>1.17577526565976</v>
      </c>
    </row>
    <row r="10972" customFormat="false" ht="15" hidden="false" customHeight="false" outlineLevel="0" collapsed="false">
      <c r="A10972" s="11" t="n">
        <v>43875.6666666667</v>
      </c>
      <c r="B10972" s="0" t="n">
        <v>3.191</v>
      </c>
      <c r="C10972" s="0" t="n">
        <v>94.7364745509347</v>
      </c>
      <c r="D10972" s="0" t="n">
        <v>3.06076951249422</v>
      </c>
      <c r="E10972" s="12" t="n">
        <f aca="false">MIN(B10972,((1-$J$5)*$J$4*E10971+(1-$J$4)*$J$5*B10972)/(1-$J$4*$J$5))</f>
        <v>3.06081169099539</v>
      </c>
      <c r="F10972" s="12" t="n">
        <f aca="false">B10972*C10972*3.6/1000</f>
        <v>1.08829472505132</v>
      </c>
    </row>
    <row r="10973" customFormat="false" ht="15" hidden="false" customHeight="false" outlineLevel="0" collapsed="false">
      <c r="A10973" s="11" t="n">
        <v>43875.7083333333</v>
      </c>
      <c r="B10973" s="0" t="n">
        <v>3.191</v>
      </c>
      <c r="C10973" s="0" t="n">
        <v>99.2443251136905</v>
      </c>
      <c r="D10973" s="0" t="n">
        <v>3.04712984882096</v>
      </c>
      <c r="E10973" s="12" t="n">
        <f aca="false">MIN(B10973,((1-$J$5)*$J$4*E10972+(1-$J$4)*$J$5*B10973)/(1-$J$4*$J$5))</f>
        <v>3.04718546873847</v>
      </c>
      <c r="F10973" s="12" t="n">
        <f aca="false">B10973*C10973*3.6/1000</f>
        <v>1.14007910917603</v>
      </c>
    </row>
    <row r="10974" customFormat="false" ht="15" hidden="false" customHeight="false" outlineLevel="0" collapsed="false">
      <c r="A10974" s="11" t="n">
        <v>43875.75</v>
      </c>
      <c r="B10974" s="0" t="n">
        <v>3.2</v>
      </c>
      <c r="C10974" s="0" t="n">
        <v>93.7396983353528</v>
      </c>
      <c r="D10974" s="0" t="n">
        <v>3.03381648798129</v>
      </c>
      <c r="E10974" s="12" t="n">
        <f aca="false">MIN(B10974,((1-$J$5)*$J$4*E10973+(1-$J$4)*$J$5*B10974)/(1-$J$4*$J$5))</f>
        <v>3.03388752032432</v>
      </c>
      <c r="F10974" s="12" t="n">
        <f aca="false">B10974*C10974*3.6/1000</f>
        <v>1.07988132482326</v>
      </c>
    </row>
    <row r="10975" customFormat="false" ht="15" hidden="false" customHeight="false" outlineLevel="0" collapsed="false">
      <c r="A10975" s="11" t="n">
        <v>43875.7916666667</v>
      </c>
      <c r="B10975" s="0" t="n">
        <v>3.166</v>
      </c>
      <c r="C10975" s="0" t="n">
        <v>90.1734283104444</v>
      </c>
      <c r="D10975" s="0" t="n">
        <v>3.02033238121133</v>
      </c>
      <c r="E10975" s="12" t="n">
        <f aca="false">MIN(B10975,((1-$J$5)*$J$4*E10974+(1-$J$4)*$J$5*B10975)/(1-$J$4*$J$5))</f>
        <v>3.02041655623331</v>
      </c>
      <c r="F10975" s="12" t="n">
        <f aca="false">B10975*C10975*3.6/1000</f>
        <v>1.02776066651112</v>
      </c>
    </row>
    <row r="10976" customFormat="false" ht="15" hidden="false" customHeight="false" outlineLevel="0" collapsed="false">
      <c r="A10976" s="11" t="n">
        <v>43875.8333333333</v>
      </c>
      <c r="B10976" s="0" t="n">
        <v>3.141</v>
      </c>
      <c r="C10976" s="0" t="n">
        <v>100.335862496124</v>
      </c>
      <c r="D10976" s="0" t="n">
        <v>3.00678323988042</v>
      </c>
      <c r="E10976" s="12" t="n">
        <f aca="false">MIN(B10976,((1-$J$5)*$J$4*E10975+(1-$J$4)*$J$5*B10976)/(1-$J$4*$J$5))</f>
        <v>3.00687921593293</v>
      </c>
      <c r="F10976" s="12" t="n">
        <f aca="false">B10976*C10976*3.6/1000</f>
        <v>1.13455779876117</v>
      </c>
    </row>
    <row r="10977" customFormat="false" ht="15" hidden="false" customHeight="false" outlineLevel="0" collapsed="false">
      <c r="A10977" s="11" t="n">
        <v>43875.875</v>
      </c>
      <c r="B10977" s="0" t="n">
        <v>3.124</v>
      </c>
      <c r="C10977" s="0" t="n">
        <v>94.404513188542</v>
      </c>
      <c r="D10977" s="0" t="n">
        <v>2.99326160904491</v>
      </c>
      <c r="E10977" s="12" t="n">
        <f aca="false">MIN(B10977,((1-$J$5)*$J$4*E10976+(1-$J$4)*$J$5*B10977)/(1-$J$4*$J$5))</f>
        <v>2.99336884993733</v>
      </c>
      <c r="F10977" s="12" t="n">
        <f aca="false">B10977*C10977*3.6/1000</f>
        <v>1.06171091712362</v>
      </c>
    </row>
    <row r="10978" customFormat="false" ht="15" hidden="false" customHeight="false" outlineLevel="0" collapsed="false">
      <c r="A10978" s="11" t="n">
        <v>43875.9166666667</v>
      </c>
      <c r="B10978" s="0" t="n">
        <v>3.108</v>
      </c>
      <c r="C10978" s="0" t="n">
        <v>98.8068565282662</v>
      </c>
      <c r="D10978" s="0" t="n">
        <v>2.97977847313451</v>
      </c>
      <c r="E10978" s="12" t="n">
        <f aca="false">MIN(B10978,((1-$J$5)*$J$4*E10977+(1-$J$4)*$J$5*B10978)/(1-$J$4*$J$5))</f>
        <v>2.97989654598449</v>
      </c>
      <c r="F10978" s="12" t="n">
        <f aca="false">B10978*C10978*3.6/1000</f>
        <v>1.10553015632347</v>
      </c>
    </row>
    <row r="10979" customFormat="false" ht="15" hidden="false" customHeight="false" outlineLevel="0" collapsed="false">
      <c r="A10979" s="11" t="n">
        <v>43875.9583333333</v>
      </c>
      <c r="B10979" s="0" t="n">
        <v>3.108</v>
      </c>
      <c r="C10979" s="0" t="n">
        <v>95.5099054280571</v>
      </c>
      <c r="D10979" s="0" t="n">
        <v>2.96651616155089</v>
      </c>
      <c r="E10979" s="12" t="n">
        <f aca="false">MIN(B10979,((1-$J$5)*$J$4*E10978+(1-$J$4)*$J$5*B10979)/(1-$J$4*$J$5))</f>
        <v>2.96664619102594</v>
      </c>
      <c r="F10979" s="12" t="n">
        <f aca="false">B10979*C10979*3.6/1000</f>
        <v>1.06864122985345</v>
      </c>
    </row>
    <row r="10980" customFormat="false" ht="15" hidden="false" customHeight="false" outlineLevel="0" collapsed="false">
      <c r="A10980" s="11" t="n">
        <v>43876</v>
      </c>
      <c r="B10980" s="0" t="n">
        <v>3.058</v>
      </c>
      <c r="C10980" s="0" t="n">
        <v>89.9493566238009</v>
      </c>
      <c r="D10980" s="0" t="n">
        <v>2.95289930809712</v>
      </c>
      <c r="E10980" s="12" t="n">
        <f aca="false">MIN(B10980,((1-$J$5)*$J$4*E10979+(1-$J$4)*$J$5*B10980)/(1-$J$4*$J$5))</f>
        <v>2.95303752231052</v>
      </c>
      <c r="F10980" s="12" t="n">
        <f aca="false">B10980*C10980*3.6/1000</f>
        <v>0.9902344772001</v>
      </c>
    </row>
    <row r="10981" customFormat="false" ht="15" hidden="false" customHeight="false" outlineLevel="0" collapsed="false">
      <c r="A10981" s="11" t="n">
        <v>43876.0416666667</v>
      </c>
      <c r="B10981" s="0" t="n">
        <v>3.025</v>
      </c>
      <c r="C10981" s="0" t="n">
        <v>93.2958224881477</v>
      </c>
      <c r="D10981" s="0" t="n">
        <v>2.93912811425097</v>
      </c>
      <c r="E10981" s="12" t="n">
        <f aca="false">MIN(B10981,((1-$J$5)*$J$4*E10980+(1-$J$4)*$J$5*B10981)/(1-$J$4*$J$5))</f>
        <v>2.93927248899403</v>
      </c>
      <c r="F10981" s="12" t="n">
        <f aca="false">B10981*C10981*3.6/1000</f>
        <v>1.01599150689593</v>
      </c>
    </row>
    <row r="10982" customFormat="false" ht="15" hidden="false" customHeight="false" outlineLevel="0" collapsed="false">
      <c r="A10982" s="11" t="n">
        <v>43876.0833333333</v>
      </c>
      <c r="B10982" s="0" t="n">
        <v>3.025</v>
      </c>
      <c r="C10982" s="0" t="n">
        <v>85.4373869264138</v>
      </c>
      <c r="D10982" s="0" t="n">
        <v>2.92558246249165</v>
      </c>
      <c r="E10982" s="12" t="n">
        <f aca="false">MIN(B10982,((1-$J$5)*$J$4*E10981+(1-$J$4)*$J$5*B10982)/(1-$J$4*$J$5))</f>
        <v>2.92573422723137</v>
      </c>
      <c r="F10982" s="12" t="n">
        <f aca="false">B10982*C10982*3.6/1000</f>
        <v>0.930413143628647</v>
      </c>
    </row>
    <row r="10983" customFormat="false" ht="15" hidden="false" customHeight="false" outlineLevel="0" collapsed="false">
      <c r="A10983" s="11" t="n">
        <v>43876.125</v>
      </c>
      <c r="B10983" s="0" t="n">
        <v>3</v>
      </c>
      <c r="C10983" s="0" t="n">
        <v>87.7007451338216</v>
      </c>
      <c r="D10983" s="0" t="n">
        <v>2.91197278414392</v>
      </c>
      <c r="E10983" s="12" t="n">
        <f aca="false">MIN(B10983,((1-$J$5)*$J$4*E10982+(1-$J$4)*$J$5*B10983)/(1-$J$4*$J$5))</f>
        <v>2.91213069795243</v>
      </c>
      <c r="F10983" s="12" t="n">
        <f aca="false">B10983*C10983*3.6/1000</f>
        <v>0.947168047445274</v>
      </c>
    </row>
    <row r="10984" customFormat="false" ht="15" hidden="false" customHeight="false" outlineLevel="0" collapsed="false">
      <c r="A10984" s="11" t="n">
        <v>43876.1666666667</v>
      </c>
      <c r="B10984" s="0" t="n">
        <v>2.975</v>
      </c>
      <c r="C10984" s="0" t="n">
        <v>79.7104679442214</v>
      </c>
      <c r="D10984" s="0" t="n">
        <v>2.89830012782349</v>
      </c>
      <c r="E10984" s="12" t="n">
        <f aca="false">MIN(B10984,((1-$J$5)*$J$4*E10983+(1-$J$4)*$J$5*B10984)/(1-$J$4*$J$5))</f>
        <v>2.89846297640462</v>
      </c>
      <c r="F10984" s="12" t="n">
        <f aca="false">B10984*C10984*3.6/1000</f>
        <v>0.853699111682611</v>
      </c>
    </row>
    <row r="10985" customFormat="false" ht="15" hidden="false" customHeight="false" outlineLevel="0" collapsed="false">
      <c r="A10985" s="11" t="n">
        <v>43876.2083333333</v>
      </c>
      <c r="B10985" s="0" t="n">
        <v>2.942</v>
      </c>
      <c r="C10985" s="0" t="n">
        <v>77.3905135374399</v>
      </c>
      <c r="D10985" s="0" t="n">
        <v>2.88447404503979</v>
      </c>
      <c r="E10985" s="12" t="n">
        <f aca="false">MIN(B10985,((1-$J$5)*$J$4*E10984+(1-$J$4)*$J$5*B10985)/(1-$J$4*$J$5))</f>
        <v>2.88463986311953</v>
      </c>
      <c r="F10985" s="12" t="n">
        <f aca="false">B10985*C10985*3.6/1000</f>
        <v>0.819658406977733</v>
      </c>
    </row>
    <row r="10986" customFormat="false" ht="15" hidden="false" customHeight="false" outlineLevel="0" collapsed="false">
      <c r="A10986" s="11" t="n">
        <v>43876.25</v>
      </c>
      <c r="B10986" s="0" t="n">
        <v>2.926</v>
      </c>
      <c r="C10986" s="0" t="n">
        <v>76.2239088792823</v>
      </c>
      <c r="D10986" s="0" t="n">
        <v>2.87069144343936</v>
      </c>
      <c r="E10986" s="12" t="n">
        <f aca="false">MIN(B10986,((1-$J$5)*$J$4*E10985+(1-$J$4)*$J$5*B10986)/(1-$J$4*$J$5))</f>
        <v>2.87085996422135</v>
      </c>
      <c r="F10986" s="12" t="n">
        <f aca="false">B10986*C10986*3.6/1000</f>
        <v>0.802912166570808</v>
      </c>
    </row>
    <row r="10987" customFormat="false" ht="15" hidden="false" customHeight="false" outlineLevel="0" collapsed="false">
      <c r="A10987" s="11" t="n">
        <v>43876.2916666667</v>
      </c>
      <c r="B10987" s="0" t="n">
        <v>2.869</v>
      </c>
      <c r="C10987" s="0" t="n">
        <v>78.5526669065793</v>
      </c>
      <c r="D10987" s="0" t="n">
        <v>2.8564827762425</v>
      </c>
      <c r="E10987" s="12" t="n">
        <f aca="false">MIN(B10987,((1-$J$5)*$J$4*E10986+(1-$J$4)*$J$5*B10987)/(1-$J$4*$J$5))</f>
        <v>2.85664975064275</v>
      </c>
      <c r="F10987" s="12" t="n">
        <f aca="false">B10987*C10987*3.6/1000</f>
        <v>0.811323364877914</v>
      </c>
    </row>
    <row r="10988" customFormat="false" ht="15" hidden="false" customHeight="false" outlineLevel="0" collapsed="false">
      <c r="A10988" s="11" t="n">
        <v>43876.3333333333</v>
      </c>
      <c r="B10988" s="0" t="n">
        <v>2.852</v>
      </c>
      <c r="C10988" s="0" t="n">
        <v>73.8769285988319</v>
      </c>
      <c r="D10988" s="0" t="n">
        <v>2.84231242113471</v>
      </c>
      <c r="E10988" s="12" t="n">
        <f aca="false">MIN(B10988,((1-$J$5)*$J$4*E10987+(1-$J$4)*$J$5*B10988)/(1-$J$4*$J$5))</f>
        <v>2.84247759659592</v>
      </c>
      <c r="F10988" s="12" t="n">
        <f aca="false">B10988*C10988*3.6/1000</f>
        <v>0.758509201309927</v>
      </c>
    </row>
    <row r="10989" customFormat="false" ht="15" hidden="false" customHeight="false" outlineLevel="0" collapsed="false">
      <c r="A10989" s="11" t="n">
        <v>43876.375</v>
      </c>
      <c r="B10989" s="0" t="n">
        <v>2.852</v>
      </c>
      <c r="C10989" s="0" t="n">
        <v>79.7104679442214</v>
      </c>
      <c r="D10989" s="0" t="n">
        <v>2.82837414550367</v>
      </c>
      <c r="E10989" s="12" t="n">
        <f aca="false">MIN(B10989,((1-$J$5)*$J$4*E10988+(1-$J$4)*$J$5*B10989)/(1-$J$4*$J$5))</f>
        <v>2.82853892119895</v>
      </c>
      <c r="F10989" s="12" t="n">
        <f aca="false">B10989*C10989*3.6/1000</f>
        <v>0.81840331647691</v>
      </c>
    </row>
    <row r="10990" customFormat="false" ht="15" hidden="false" customHeight="false" outlineLevel="0" collapsed="false">
      <c r="A10990" s="11" t="n">
        <v>43876.4166666667</v>
      </c>
      <c r="B10990" s="0" t="n">
        <v>2.804</v>
      </c>
      <c r="C10990" s="0" t="n">
        <v>80.8640116515559</v>
      </c>
      <c r="D10990" s="0" t="n">
        <v>2.804</v>
      </c>
      <c r="E10990" s="12" t="n">
        <f aca="false">MIN(B10990,((1-$J$5)*$J$4*E10989+(1-$J$4)*$J$5*B10990)/(1-$J$4*$J$5))</f>
        <v>2.804</v>
      </c>
      <c r="F10990" s="12" t="n">
        <f aca="false">B10990*C10990*3.6/1000</f>
        <v>0.816273679215466</v>
      </c>
    </row>
    <row r="10991" customFormat="false" ht="15" hidden="false" customHeight="false" outlineLevel="0" collapsed="false">
      <c r="A10991" s="11" t="n">
        <v>43876.4583333333</v>
      </c>
      <c r="B10991" s="0" t="n">
        <v>2.796</v>
      </c>
      <c r="C10991" s="0" t="n">
        <v>78.5526669065793</v>
      </c>
      <c r="D10991" s="0" t="n">
        <v>2.79004883864903</v>
      </c>
      <c r="E10991" s="12" t="n">
        <f aca="false">MIN(B10991,((1-$J$5)*$J$4*E10990+(1-$J$4)*$J$5*B10991)/(1-$J$4*$J$5))</f>
        <v>2.79004942339374</v>
      </c>
      <c r="F10991" s="12" t="n">
        <f aca="false">B10991*C10991*3.6/1000</f>
        <v>0.790679724014864</v>
      </c>
    </row>
    <row r="10992" customFormat="false" ht="15" hidden="false" customHeight="false" outlineLevel="0" collapsed="false">
      <c r="A10992" s="11" t="n">
        <v>43876.5</v>
      </c>
      <c r="B10992" s="0" t="n">
        <v>2.796</v>
      </c>
      <c r="C10992" s="0" t="n">
        <v>83.1586886371615</v>
      </c>
      <c r="D10992" s="0" t="n">
        <v>2.77632616685967</v>
      </c>
      <c r="E10992" s="12" t="n">
        <f aca="false">MIN(B10992,((1-$J$5)*$J$4*E10991+(1-$J$4)*$J$5*B10992)/(1-$J$4*$J$5))</f>
        <v>2.77632867506765</v>
      </c>
      <c r="F10992" s="12" t="n">
        <f aca="false">B10992*C10992*3.6/1000</f>
        <v>0.837042096346212</v>
      </c>
    </row>
    <row r="10993" customFormat="false" ht="15" hidden="false" customHeight="false" outlineLevel="0" collapsed="false">
      <c r="A10993" s="11" t="n">
        <v>43876.5416666667</v>
      </c>
      <c r="B10993" s="0" t="n">
        <v>2.772</v>
      </c>
      <c r="C10993" s="0" t="n">
        <v>80.8640116515559</v>
      </c>
      <c r="D10993" s="0" t="n">
        <v>2.76255380267501</v>
      </c>
      <c r="E10993" s="12" t="n">
        <f aca="false">MIN(B10993,((1-$J$5)*$J$4*E10992+(1-$J$4)*$J$5*B10993)/(1-$J$4*$J$5))</f>
        <v>2.76255719771892</v>
      </c>
      <c r="F10993" s="12" t="n">
        <f aca="false">B10993*C10993*3.6/1000</f>
        <v>0.806958145073207</v>
      </c>
    </row>
    <row r="10994" customFormat="false" ht="15" hidden="false" customHeight="false" outlineLevel="0" collapsed="false">
      <c r="A10994" s="11" t="n">
        <v>43876.5833333333</v>
      </c>
      <c r="B10994" s="0" t="n">
        <v>2.78</v>
      </c>
      <c r="C10994" s="0" t="n">
        <v>71.8670125764437</v>
      </c>
      <c r="D10994" s="0" t="n">
        <v>2.74909847967703</v>
      </c>
      <c r="E10994" s="12" t="n">
        <f aca="false">MIN(B10994,((1-$J$5)*$J$4*E10993+(1-$J$4)*$J$5*B10994)/(1-$J$4*$J$5))</f>
        <v>2.74910485508764</v>
      </c>
      <c r="F10994" s="12" t="n">
        <f aca="false">B10994*C10994*3.6/1000</f>
        <v>0.719245061865048</v>
      </c>
    </row>
    <row r="10995" customFormat="false" ht="15" hidden="false" customHeight="false" outlineLevel="0" collapsed="false">
      <c r="A10995" s="11" t="n">
        <v>43876.625</v>
      </c>
      <c r="B10995" s="0" t="n">
        <v>2.796</v>
      </c>
      <c r="C10995" s="0" t="n">
        <v>65.2624557108374</v>
      </c>
      <c r="D10995" s="0" t="n">
        <v>2.7360464853556</v>
      </c>
      <c r="E10995" s="12" t="n">
        <f aca="false">MIN(B10995,((1-$J$5)*$J$4*E10994+(1-$J$4)*$J$5*B10995)/(1-$J$4*$J$5))</f>
        <v>2.73605864660185</v>
      </c>
      <c r="F10995" s="12" t="n">
        <f aca="false">B10995*C10995*3.6/1000</f>
        <v>0.656905774203005</v>
      </c>
    </row>
    <row r="10996" customFormat="false" ht="15" hidden="false" customHeight="false" outlineLevel="0" collapsed="false">
      <c r="A10996" s="11" t="n">
        <v>43876.6666666667</v>
      </c>
      <c r="B10996" s="0" t="n">
        <v>2.804</v>
      </c>
      <c r="C10996" s="0" t="n">
        <v>77.1575519478871</v>
      </c>
      <c r="D10996" s="0" t="n">
        <v>2.72329973413536</v>
      </c>
      <c r="E10996" s="12" t="n">
        <f aca="false">MIN(B10996,((1-$J$5)*$J$4*E10995+(1-$J$4)*$J$5*B10996)/(1-$J$4*$J$5))</f>
        <v>2.7233196244173</v>
      </c>
      <c r="F10996" s="12" t="n">
        <f aca="false">B10996*C10996*3.6/1000</f>
        <v>0.778859192382751</v>
      </c>
    </row>
    <row r="10997" customFormat="false" ht="15" hidden="false" customHeight="false" outlineLevel="0" collapsed="false">
      <c r="A10997" s="11" t="n">
        <v>43876.7083333333</v>
      </c>
      <c r="B10997" s="0" t="n">
        <v>2.844</v>
      </c>
      <c r="C10997" s="0" t="n">
        <v>91.5149078195908</v>
      </c>
      <c r="D10997" s="0" t="n">
        <v>2.71121914652984</v>
      </c>
      <c r="E10997" s="12" t="n">
        <f aca="false">MIN(B10997,((1-$J$5)*$J$4*E10996+(1-$J$4)*$J$5*B10997)/(1-$J$4*$J$5))</f>
        <v>2.71125175581076</v>
      </c>
      <c r="F10997" s="12" t="n">
        <f aca="false">B10997*C10997*3.6/1000</f>
        <v>0.936966232220099</v>
      </c>
    </row>
    <row r="10998" customFormat="false" ht="15" hidden="false" customHeight="false" outlineLevel="0" collapsed="false">
      <c r="A10998" s="11" t="n">
        <v>43876.75</v>
      </c>
      <c r="B10998" s="0" t="n">
        <v>2.844</v>
      </c>
      <c r="C10998" s="0" t="n">
        <v>68.8849396474323</v>
      </c>
      <c r="D10998" s="0" t="n">
        <v>2.69933641257224</v>
      </c>
      <c r="E10998" s="12" t="n">
        <f aca="false">MIN(B10998,((1-$J$5)*$J$4*E10997+(1-$J$4)*$J$5*B10998)/(1-$J$4*$J$5))</f>
        <v>2.69938269887813</v>
      </c>
      <c r="F10998" s="12" t="n">
        <f aca="false">B10998*C10998*3.6/1000</f>
        <v>0.705271566086271</v>
      </c>
    </row>
    <row r="10999" customFormat="false" ht="15" hidden="false" customHeight="false" outlineLevel="0" collapsed="false">
      <c r="A10999" s="11" t="n">
        <v>43876.7916666667</v>
      </c>
      <c r="B10999" s="0" t="n">
        <v>2.82</v>
      </c>
      <c r="C10999" s="0" t="n">
        <v>76.9244115088739</v>
      </c>
      <c r="D10999" s="0" t="n">
        <v>2.68737385205503</v>
      </c>
      <c r="E10999" s="12" t="n">
        <f aca="false">MIN(B10999,((1-$J$5)*$J$4*E10998+(1-$J$4)*$J$5*B10999)/(1-$J$4*$J$5))</f>
        <v>2.68743240729859</v>
      </c>
      <c r="F10999" s="12" t="n">
        <f aca="false">B10999*C10999*3.6/1000</f>
        <v>0.780936625638088</v>
      </c>
    </row>
    <row r="11000" customFormat="false" ht="15" hidden="false" customHeight="false" outlineLevel="0" collapsed="false">
      <c r="A11000" s="11" t="n">
        <v>43876.8333333333</v>
      </c>
      <c r="B11000" s="0" t="n">
        <v>2.796</v>
      </c>
      <c r="C11000" s="0" t="n">
        <v>75.4045820368936</v>
      </c>
      <c r="D11000" s="0" t="n">
        <v>2.67533277236295</v>
      </c>
      <c r="E11000" s="12" t="n">
        <f aca="false">MIN(B11000,((1-$J$5)*$J$4*E10999+(1-$J$4)*$J$5*B11000)/(1-$J$4*$J$5))</f>
        <v>2.67540221936945</v>
      </c>
      <c r="F11000" s="12" t="n">
        <f aca="false">B11000*C11000*3.6/1000</f>
        <v>0.758992360950556</v>
      </c>
    </row>
    <row r="11001" customFormat="false" ht="15" hidden="false" customHeight="false" outlineLevel="0" collapsed="false">
      <c r="A11001" s="11" t="n">
        <v>43876.875</v>
      </c>
      <c r="B11001" s="0" t="n">
        <v>2.78</v>
      </c>
      <c r="C11001" s="0" t="n">
        <v>78.2044823146107</v>
      </c>
      <c r="D11001" s="0" t="n">
        <v>2.6633059394009</v>
      </c>
      <c r="E11001" s="12" t="n">
        <f aca="false">MIN(B11001,((1-$J$5)*$J$4*E11000+(1-$J$4)*$J$5*B11001)/(1-$J$4*$J$5))</f>
        <v>2.66338570834195</v>
      </c>
      <c r="F11001" s="12" t="n">
        <f aca="false">B11001*C11001*3.6/1000</f>
        <v>0.782670459004624</v>
      </c>
    </row>
    <row r="11002" customFormat="false" ht="15" hidden="false" customHeight="false" outlineLevel="0" collapsed="false">
      <c r="A11002" s="11" t="n">
        <v>43876.9166666667</v>
      </c>
      <c r="B11002" s="0" t="n">
        <v>2.764</v>
      </c>
      <c r="C11002" s="0" t="n">
        <v>76.2239088792823</v>
      </c>
      <c r="D11002" s="0" t="n">
        <v>2.65129311983857</v>
      </c>
      <c r="E11002" s="12" t="n">
        <f aca="false">MIN(B11002,((1-$J$5)*$J$4*E11001+(1-$J$4)*$J$5*B11002)/(1-$J$4*$J$5))</f>
        <v>2.65138264889645</v>
      </c>
      <c r="F11002" s="12" t="n">
        <f aca="false">B11002*C11002*3.6/1000</f>
        <v>0.75845838291241</v>
      </c>
    </row>
    <row r="11003" customFormat="false" ht="15" hidden="false" customHeight="false" outlineLevel="0" collapsed="false">
      <c r="A11003" s="11" t="n">
        <v>43876.9583333333</v>
      </c>
      <c r="B11003" s="0" t="n">
        <v>2.764</v>
      </c>
      <c r="C11003" s="0" t="n">
        <v>82.0133892993391</v>
      </c>
      <c r="D11003" s="0" t="n">
        <v>2.63947704403158</v>
      </c>
      <c r="E11003" s="12" t="n">
        <f aca="false">MIN(B11003,((1-$J$5)*$J$4*E11002+(1-$J$4)*$J$5*B11003)/(1-$J$4*$J$5))</f>
        <v>2.63957733342863</v>
      </c>
      <c r="F11003" s="12" t="n">
        <f aca="false">B11003*C11003*3.6/1000</f>
        <v>0.816066028884144</v>
      </c>
    </row>
    <row r="11004" customFormat="false" ht="15" hidden="false" customHeight="false" outlineLevel="0" collapsed="false">
      <c r="A11004" s="11" t="n">
        <v>43877</v>
      </c>
      <c r="B11004" s="0" t="n">
        <v>2.731</v>
      </c>
      <c r="C11004" s="0" t="n">
        <v>78.5526669065793</v>
      </c>
      <c r="D11004" s="0" t="n">
        <v>2.62747713502621</v>
      </c>
      <c r="E11004" s="12" t="n">
        <f aca="false">MIN(B11004,((1-$J$5)*$J$4*E11003+(1-$J$4)*$J$5*B11004)/(1-$J$4*$J$5))</f>
        <v>2.62758594408055</v>
      </c>
      <c r="F11004" s="12" t="n">
        <f aca="false">B11004*C11004*3.6/1000</f>
        <v>0.772298399958725</v>
      </c>
    </row>
    <row r="11005" customFormat="false" ht="15" hidden="false" customHeight="false" outlineLevel="0" collapsed="false">
      <c r="A11005" s="11" t="n">
        <v>43877.0416666667</v>
      </c>
      <c r="B11005" s="0" t="n">
        <v>2.731</v>
      </c>
      <c r="C11005" s="0" t="n">
        <v>71.5108454777043</v>
      </c>
      <c r="D11005" s="0" t="n">
        <v>2.61567375832945</v>
      </c>
      <c r="E11005" s="12" t="n">
        <f aca="false">MIN(B11005,((1-$J$5)*$J$4*E11004+(1-$J$4)*$J$5*B11005)/(1-$J$4*$J$5))</f>
        <v>2.61579210645155</v>
      </c>
      <c r="F11005" s="12" t="n">
        <f aca="false">B11005*C11005*3.6/1000</f>
        <v>0.703066028398598</v>
      </c>
    </row>
    <row r="11006" customFormat="false" ht="15" hidden="false" customHeight="false" outlineLevel="0" collapsed="false">
      <c r="A11006" s="11" t="n">
        <v>43877.0833333333</v>
      </c>
      <c r="B11006" s="0" t="n">
        <v>2.715</v>
      </c>
      <c r="C11006" s="0" t="n">
        <v>71.5108454777043</v>
      </c>
      <c r="D11006" s="0" t="n">
        <v>2.60388073530667</v>
      </c>
      <c r="E11006" s="12" t="n">
        <f aca="false">MIN(B11006,((1-$J$5)*$J$4*E11005+(1-$J$4)*$J$5*B11006)/(1-$J$4*$J$5))</f>
        <v>2.60400805197953</v>
      </c>
      <c r="F11006" s="12" t="n">
        <f aca="false">B11006*C11006*3.6/1000</f>
        <v>0.698947003699082</v>
      </c>
    </row>
    <row r="11007" customFormat="false" ht="15" hidden="false" customHeight="false" outlineLevel="0" collapsed="false">
      <c r="A11007" s="11" t="n">
        <v>43877.125</v>
      </c>
      <c r="B11007" s="0" t="n">
        <v>2.707</v>
      </c>
      <c r="C11007" s="0" t="n">
        <v>73.8769285988319</v>
      </c>
      <c r="D11007" s="0" t="n">
        <v>2.59218937631956</v>
      </c>
      <c r="E11007" s="12" t="n">
        <f aca="false">MIN(B11007,((1-$J$5)*$J$4*E11006+(1-$J$4)*$J$5*B11007)/(1-$J$4*$J$5))</f>
        <v>2.59232587649387</v>
      </c>
      <c r="F11007" s="12" t="n">
        <f aca="false">B11007*C11007*3.6/1000</f>
        <v>0.719945444581337</v>
      </c>
    </row>
    <row r="11008" customFormat="false" ht="15" hidden="false" customHeight="false" outlineLevel="0" collapsed="false">
      <c r="A11008" s="11" t="n">
        <v>43877.1666666667</v>
      </c>
      <c r="B11008" s="0" t="n">
        <v>2.692</v>
      </c>
      <c r="C11008" s="0" t="n">
        <v>72.6963329791369</v>
      </c>
      <c r="D11008" s="0" t="n">
        <v>2.58051797139246</v>
      </c>
      <c r="E11008" s="12" t="n">
        <f aca="false">MIN(B11008,((1-$J$5)*$J$4*E11007+(1-$J$4)*$J$5*B11008)/(1-$J$4*$J$5))</f>
        <v>2.58066317671638</v>
      </c>
      <c r="F11008" s="12" t="n">
        <f aca="false">B11008*C11008*3.6/1000</f>
        <v>0.704514702167412</v>
      </c>
    </row>
    <row r="11009" customFormat="false" ht="15" hidden="false" customHeight="false" outlineLevel="0" collapsed="false">
      <c r="A11009" s="11" t="n">
        <v>43877.2083333333</v>
      </c>
      <c r="B11009" s="0" t="n">
        <v>2.668</v>
      </c>
      <c r="C11009" s="0" t="n">
        <v>70.3203432558607</v>
      </c>
      <c r="D11009" s="0" t="n">
        <v>2.56876327879765</v>
      </c>
      <c r="E11009" s="12" t="n">
        <f aca="false">MIN(B11009,((1-$J$5)*$J$4*E11008+(1-$J$4)*$J$5*B11009)/(1-$J$4*$J$5))</f>
        <v>2.56891584266833</v>
      </c>
      <c r="F11009" s="12" t="n">
        <f aca="false">B11009*C11009*3.6/1000</f>
        <v>0.675412832903891</v>
      </c>
    </row>
    <row r="11010" customFormat="false" ht="15" hidden="false" customHeight="false" outlineLevel="0" collapsed="false">
      <c r="A11010" s="11" t="n">
        <v>43877.25</v>
      </c>
      <c r="B11010" s="0" t="n">
        <v>2.668</v>
      </c>
      <c r="C11010" s="0" t="n">
        <v>69.1246977045773</v>
      </c>
      <c r="D11010" s="0" t="n">
        <v>2.55720110240206</v>
      </c>
      <c r="E11010" s="12" t="n">
        <f aca="false">MIN(B11010,((1-$J$5)*$J$4*E11009+(1-$J$4)*$J$5*B11010)/(1-$J$4*$J$5))</f>
        <v>2.55736203965897</v>
      </c>
      <c r="F11010" s="12" t="n">
        <f aca="false">B11010*C11010*3.6/1000</f>
        <v>0.663928896512924</v>
      </c>
    </row>
    <row r="11011" customFormat="false" ht="15" hidden="false" customHeight="false" outlineLevel="0" collapsed="false">
      <c r="A11011" s="11" t="n">
        <v>43877.2916666667</v>
      </c>
      <c r="B11011" s="0" t="n">
        <v>2.636</v>
      </c>
      <c r="C11011" s="0" t="n">
        <v>69.1246977045773</v>
      </c>
      <c r="D11011" s="0" t="n">
        <v>2.54546236948163</v>
      </c>
      <c r="E11011" s="12" t="n">
        <f aca="false">MIN(B11011,((1-$J$5)*$J$4*E11010+(1-$J$4)*$J$5*B11011)/(1-$J$4*$J$5))</f>
        <v>2.54562955136146</v>
      </c>
      <c r="F11011" s="12" t="n">
        <f aca="false">B11011*C11011*3.6/1000</f>
        <v>0.655965731337357</v>
      </c>
    </row>
    <row r="11012" customFormat="false" ht="15" hidden="false" customHeight="false" outlineLevel="0" collapsed="false">
      <c r="A11012" s="11" t="n">
        <v>43877.3333333333</v>
      </c>
      <c r="B11012" s="0" t="n">
        <v>2.636</v>
      </c>
      <c r="C11012" s="0" t="n">
        <v>67.9237740417252</v>
      </c>
      <c r="D11012" s="0" t="n">
        <v>2.53391589137579</v>
      </c>
      <c r="E11012" s="12" t="n">
        <f aca="false">MIN(B11012,((1-$J$5)*$J$4*E11011+(1-$J$4)*$J$5*B11012)/(1-$J$4*$J$5))</f>
        <v>2.53409034952684</v>
      </c>
      <c r="F11012" s="12" t="n">
        <f aca="false">B11012*C11012*3.6/1000</f>
        <v>0.644569446146356</v>
      </c>
    </row>
    <row r="11013" customFormat="false" ht="15" hidden="false" customHeight="false" outlineLevel="0" collapsed="false">
      <c r="A11013" s="11" t="n">
        <v>43877.375</v>
      </c>
      <c r="B11013" s="0" t="n">
        <v>2.628</v>
      </c>
      <c r="C11013" s="0" t="n">
        <v>64.287884415969</v>
      </c>
      <c r="D11013" s="0" t="n">
        <v>2.5224670394382</v>
      </c>
      <c r="E11013" s="12" t="n">
        <f aca="false">MIN(B11013,((1-$J$5)*$J$4*E11012+(1-$J$4)*$J$5*B11013)/(1-$J$4*$J$5))</f>
        <v>2.52264899286247</v>
      </c>
      <c r="F11013" s="12" t="n">
        <f aca="false">B11013*C11013*3.6/1000</f>
        <v>0.6082148168826</v>
      </c>
    </row>
    <row r="11014" customFormat="false" ht="15" hidden="false" customHeight="false" outlineLevel="0" collapsed="false">
      <c r="A11014" s="11" t="n">
        <v>43877.4166666667</v>
      </c>
      <c r="B11014" s="0" t="n">
        <v>2.628</v>
      </c>
      <c r="C11014" s="0" t="n">
        <v>72.6963329791369</v>
      </c>
      <c r="D11014" s="0" t="n">
        <v>2.51120569469764</v>
      </c>
      <c r="E11014" s="12" t="n">
        <f aca="false">MIN(B11014,((1-$J$5)*$J$4*E11013+(1-$J$4)*$J$5*B11014)/(1-$J$4*$J$5))</f>
        <v>2.51139612642322</v>
      </c>
      <c r="F11014" s="12" t="n">
        <f aca="false">B11014*C11014*3.6/1000</f>
        <v>0.687765467049018</v>
      </c>
    </row>
    <row r="11015" customFormat="false" ht="15" hidden="false" customHeight="false" outlineLevel="0" collapsed="false">
      <c r="A11015" s="11" t="n">
        <v>43877.4583333333</v>
      </c>
      <c r="B11015" s="0" t="n">
        <v>2.596</v>
      </c>
      <c r="C11015" s="0" t="n">
        <v>67.9237740417252</v>
      </c>
      <c r="D11015" s="0" t="n">
        <v>2.49976286646658</v>
      </c>
      <c r="E11015" s="12" t="n">
        <f aca="false">MIN(B11015,((1-$J$5)*$J$4*E11014+(1-$J$4)*$J$5*B11015)/(1-$J$4*$J$5))</f>
        <v>2.49995961692696</v>
      </c>
      <c r="F11015" s="12" t="n">
        <f aca="false">B11015*C11015*3.6/1000</f>
        <v>0.634788422684347</v>
      </c>
    </row>
    <row r="11016" customFormat="false" ht="15" hidden="false" customHeight="false" outlineLevel="0" collapsed="false">
      <c r="A11016" s="11" t="n">
        <v>43877.5</v>
      </c>
      <c r="B11016" s="0" t="n">
        <v>2.604</v>
      </c>
      <c r="C11016" s="0" t="n">
        <v>67.9237740417252</v>
      </c>
      <c r="D11016" s="0" t="n">
        <v>2.48859892670965</v>
      </c>
      <c r="E11016" s="12" t="n">
        <f aca="false">MIN(B11016,((1-$J$5)*$J$4*E11015+(1-$J$4)*$J$5*B11016)/(1-$J$4*$J$5))</f>
        <v>2.48880377480296</v>
      </c>
      <c r="F11016" s="12" t="n">
        <f aca="false">B11016*C11016*3.6/1000</f>
        <v>0.636744627376749</v>
      </c>
    </row>
    <row r="11017" customFormat="false" ht="15" hidden="false" customHeight="false" outlineLevel="0" collapsed="false">
      <c r="A11017" s="11" t="n">
        <v>43877.5416666667</v>
      </c>
      <c r="B11017" s="0" t="n">
        <v>2.589</v>
      </c>
      <c r="C11017" s="0" t="n">
        <v>63.0643606851278</v>
      </c>
      <c r="D11017" s="0" t="n">
        <v>2.47744630303733</v>
      </c>
      <c r="E11017" s="12" t="n">
        <f aca="false">MIN(B11017,((1-$J$5)*$J$4*E11016+(1-$J$4)*$J$5*B11017)/(1-$J$4*$J$5))</f>
        <v>2.4776587373268</v>
      </c>
      <c r="F11017" s="12" t="n">
        <f aca="false">B11017*C11017*3.6/1000</f>
        <v>0.587785067329665</v>
      </c>
    </row>
    <row r="11018" customFormat="false" ht="15" hidden="false" customHeight="false" outlineLevel="0" collapsed="false">
      <c r="A11018" s="11" t="n">
        <v>43877.5833333333</v>
      </c>
      <c r="B11018" s="0" t="n">
        <v>2.573</v>
      </c>
      <c r="C11018" s="0" t="n">
        <v>69.1246977045773</v>
      </c>
      <c r="D11018" s="0" t="n">
        <v>2.46629337512531</v>
      </c>
      <c r="E11018" s="12" t="n">
        <f aca="false">MIN(B11018,((1-$J$5)*$J$4*E11017+(1-$J$4)*$J$5*B11018)/(1-$J$4*$J$5))</f>
        <v>2.46651279437249</v>
      </c>
      <c r="F11018" s="12" t="n">
        <f aca="false">B11018*C11018*3.6/1000</f>
        <v>0.640288249897959</v>
      </c>
    </row>
    <row r="11019" customFormat="false" ht="15" hidden="false" customHeight="false" outlineLevel="0" collapsed="false">
      <c r="A11019" s="11" t="n">
        <v>43877.625</v>
      </c>
      <c r="B11019" s="0" t="n">
        <v>2.604</v>
      </c>
      <c r="C11019" s="0" t="n">
        <v>64.287884415969</v>
      </c>
      <c r="D11019" s="0" t="n">
        <v>2.45567759255843</v>
      </c>
      <c r="E11019" s="12" t="n">
        <f aca="false">MIN(B11019,((1-$J$5)*$J$4*E11018+(1-$J$4)*$J$5*B11019)/(1-$J$4*$J$5))</f>
        <v>2.45590797074197</v>
      </c>
      <c r="F11019" s="12" t="n">
        <f aca="false">B11019*C11019*3.6/1000</f>
        <v>0.60266034366906</v>
      </c>
    </row>
    <row r="11020" customFormat="false" ht="15" hidden="false" customHeight="false" outlineLevel="0" collapsed="false">
      <c r="A11020" s="11" t="n">
        <v>43877.6666666667</v>
      </c>
      <c r="B11020" s="0" t="n">
        <v>2.596</v>
      </c>
      <c r="C11020" s="0" t="n">
        <v>61.8347753302503</v>
      </c>
      <c r="D11020" s="0" t="n">
        <v>2.44514419339896</v>
      </c>
      <c r="E11020" s="12" t="n">
        <f aca="false">MIN(B11020,((1-$J$5)*$J$4*E11019+(1-$J$4)*$J$5*B11020)/(1-$J$4*$J$5))</f>
        <v>2.44538559890108</v>
      </c>
      <c r="F11020" s="12" t="n">
        <f aca="false">B11020*C11020*3.6/1000</f>
        <v>0.577883076326387</v>
      </c>
    </row>
    <row r="11021" customFormat="false" ht="15" hidden="false" customHeight="false" outlineLevel="0" collapsed="false">
      <c r="A11021" s="11" t="n">
        <v>43877.7083333333</v>
      </c>
      <c r="B11021" s="0" t="n">
        <v>2.604</v>
      </c>
      <c r="C11021" s="0" t="n">
        <v>84.2999940875752</v>
      </c>
      <c r="D11021" s="0" t="n">
        <v>2.43487478825111</v>
      </c>
      <c r="E11021" s="12" t="n">
        <f aca="false">MIN(B11021,((1-$J$5)*$J$4*E11020+(1-$J$4)*$J$5*B11021)/(1-$J$4*$J$5))</f>
        <v>2.43512883450403</v>
      </c>
      <c r="F11021" s="12" t="n">
        <f aca="false">B11021*C11021*3.6/1000</f>
        <v>0.790261864574565</v>
      </c>
    </row>
    <row r="11022" customFormat="false" ht="15" hidden="false" customHeight="false" outlineLevel="0" collapsed="false">
      <c r="A11022" s="11" t="n">
        <v>43877.75</v>
      </c>
      <c r="B11022" s="0" t="n">
        <v>2.612</v>
      </c>
      <c r="C11022" s="0" t="n">
        <v>177.404781125479</v>
      </c>
      <c r="D11022" s="0" t="n">
        <v>2.42486505346935</v>
      </c>
      <c r="E11022" s="12" t="n">
        <f aca="false">MIN(B11022,((1-$J$5)*$J$4*E11021+(1-$J$4)*$J$5*B11022)/(1-$J$4*$J$5))</f>
        <v>2.42513330181039</v>
      </c>
      <c r="F11022" s="12" t="n">
        <f aca="false">B11022*C11022*3.6/1000</f>
        <v>1.6681726378791</v>
      </c>
    </row>
    <row r="11023" customFormat="false" ht="15" hidden="false" customHeight="false" outlineLevel="0" collapsed="false">
      <c r="A11023" s="11" t="n">
        <v>43877.7916666667</v>
      </c>
      <c r="B11023" s="0" t="n">
        <v>2.581</v>
      </c>
      <c r="C11023" s="0" t="n">
        <v>125.314674674397</v>
      </c>
      <c r="D11023" s="0" t="n">
        <v>2.41466477155031</v>
      </c>
      <c r="E11023" s="12" t="n">
        <f aca="false">MIN(B11023,((1-$J$5)*$J$4*E11022+(1-$J$4)*$J$5*B11023)/(1-$J$4*$J$5))</f>
        <v>2.41494494428468</v>
      </c>
      <c r="F11023" s="12" t="n">
        <f aca="false">B11023*C11023*3.6/1000</f>
        <v>1.16437383120463</v>
      </c>
    </row>
    <row r="11024" customFormat="false" ht="15" hidden="false" customHeight="false" outlineLevel="0" collapsed="false">
      <c r="A11024" s="11" t="n">
        <v>43877.8333333333</v>
      </c>
      <c r="B11024" s="0" t="n">
        <v>2.557</v>
      </c>
      <c r="C11024" s="0" t="n">
        <v>106.394209630326</v>
      </c>
      <c r="D11024" s="0" t="n">
        <v>2.40435710818077</v>
      </c>
      <c r="E11024" s="12" t="n">
        <f aca="false">MIN(B11024,((1-$J$5)*$J$4*E11023+(1-$J$4)*$J$5*B11024)/(1-$J$4*$J$5))</f>
        <v>2.40464766348922</v>
      </c>
      <c r="F11024" s="12" t="n">
        <f aca="false">B11024*C11024*3.6/1000</f>
        <v>0.979379978489073</v>
      </c>
    </row>
    <row r="11025" customFormat="false" ht="15" hidden="false" customHeight="false" outlineLevel="0" collapsed="false">
      <c r="A11025" s="11" t="n">
        <v>43877.875</v>
      </c>
      <c r="B11025" s="0" t="n">
        <v>2.909</v>
      </c>
      <c r="C11025" s="0" t="n">
        <v>143.53261853862</v>
      </c>
      <c r="D11025" s="0" t="n">
        <v>2.3982433788507</v>
      </c>
      <c r="E11025" s="12" t="n">
        <f aca="false">MIN(B11025,((1-$J$5)*$J$4*E11024+(1-$J$4)*$J$5*B11025)/(1-$J$4*$J$5))</f>
        <v>2.39857933295397</v>
      </c>
      <c r="F11025" s="12" t="n">
        <f aca="false">B11025*C11025*3.6/1000</f>
        <v>1.50313099438384</v>
      </c>
    </row>
    <row r="11026" customFormat="false" ht="15" hidden="false" customHeight="false" outlineLevel="0" collapsed="false">
      <c r="A11026" s="11" t="n">
        <v>43877.9166666667</v>
      </c>
      <c r="B11026" s="0" t="n">
        <v>2.731</v>
      </c>
      <c r="C11026" s="0" t="n">
        <v>112.048244863908</v>
      </c>
      <c r="D11026" s="0" t="n">
        <v>2.39019435056538</v>
      </c>
      <c r="E11026" s="12" t="n">
        <f aca="false">MIN(B11026,((1-$J$5)*$J$4*E11025+(1-$J$4)*$J$5*B11026)/(1-$J$4*$J$5))</f>
        <v>2.39055825662854</v>
      </c>
      <c r="F11026" s="12" t="n">
        <f aca="false">B11026*C11026*3.6/1000</f>
        <v>1.101613524204</v>
      </c>
    </row>
    <row r="11027" customFormat="false" ht="15" hidden="false" customHeight="false" outlineLevel="0" collapsed="false">
      <c r="A11027" s="11" t="n">
        <v>43877.9583333333</v>
      </c>
      <c r="B11027" s="0" t="n">
        <v>2.804</v>
      </c>
      <c r="C11027" s="0" t="n">
        <v>88.6019275209762</v>
      </c>
      <c r="D11027" s="0" t="n">
        <v>2.38311190217081</v>
      </c>
      <c r="E11027" s="12" t="n">
        <f aca="false">MIN(B11027,((1-$J$5)*$J$4*E11026+(1-$J$4)*$J$5*B11027)/(1-$J$4*$J$5))</f>
        <v>2.38351116838095</v>
      </c>
      <c r="F11027" s="12" t="n">
        <f aca="false">B11027*C11027*3.6/1000</f>
        <v>0.894383297167742</v>
      </c>
    </row>
    <row r="11028" customFormat="false" ht="15" hidden="false" customHeight="false" outlineLevel="0" collapsed="false">
      <c r="A11028" s="11" t="n">
        <v>43878</v>
      </c>
      <c r="B11028" s="0" t="n">
        <v>2.772</v>
      </c>
      <c r="C11028" s="0" t="n">
        <v>94.9576179846081</v>
      </c>
      <c r="D11028" s="0" t="n">
        <v>2.37577952908791</v>
      </c>
      <c r="E11028" s="12" t="n">
        <f aca="false">MIN(B11028,((1-$J$5)*$J$4*E11027+(1-$J$4)*$J$5*B11028)/(1-$J$4*$J$5))</f>
        <v>2.3762111491325</v>
      </c>
      <c r="F11028" s="12" t="n">
        <f aca="false">B11028*C11028*3.6/1000</f>
        <v>0.947601061392001</v>
      </c>
    </row>
    <row r="11029" customFormat="false" ht="15" hidden="false" customHeight="false" outlineLevel="0" collapsed="false">
      <c r="A11029" s="11" t="n">
        <v>43878.0416666667</v>
      </c>
      <c r="B11029" s="0" t="n">
        <v>2.723</v>
      </c>
      <c r="C11029" s="0" t="n">
        <v>103.592614536838</v>
      </c>
      <c r="D11029" s="0" t="n">
        <v>2.36800692968131</v>
      </c>
      <c r="E11029" s="12" t="n">
        <f aca="false">MIN(B11029,((1-$J$5)*$J$4*E11028+(1-$J$4)*$J$5*B11029)/(1-$J$4*$J$5))</f>
        <v>2.3684663196575</v>
      </c>
      <c r="F11029" s="12" t="n">
        <f aca="false">B11029*C11029*3.6/1000</f>
        <v>1.01549768178171</v>
      </c>
    </row>
    <row r="11030" customFormat="false" ht="15" hidden="false" customHeight="false" outlineLevel="0" collapsed="false">
      <c r="A11030" s="11" t="n">
        <v>43878.0833333333</v>
      </c>
      <c r="B11030" s="0" t="n">
        <v>2.699</v>
      </c>
      <c r="C11030" s="0" t="n">
        <v>100.771632224463</v>
      </c>
      <c r="D11030" s="0" t="n">
        <v>2.36008718868532</v>
      </c>
      <c r="E11030" s="12" t="n">
        <f aca="false">MIN(B11030,((1-$J$5)*$J$4*E11029+(1-$J$4)*$J$5*B11030)/(1-$J$4*$J$5))</f>
        <v>2.36057231109642</v>
      </c>
      <c r="F11030" s="12" t="n">
        <f aca="false">B11030*C11030*3.6/1000</f>
        <v>0.979137487345767</v>
      </c>
    </row>
    <row r="11031" customFormat="false" ht="15" hidden="false" customHeight="false" outlineLevel="0" collapsed="false">
      <c r="A11031" s="11" t="n">
        <v>43878.125</v>
      </c>
      <c r="B11031" s="0" t="n">
        <v>2.692</v>
      </c>
      <c r="C11031" s="0" t="n">
        <v>94.7364745509347</v>
      </c>
      <c r="D11031" s="0" t="n">
        <v>2.35221711081396</v>
      </c>
      <c r="E11031" s="12" t="n">
        <f aca="false">MIN(B11031,((1-$J$5)*$J$4*E11030+(1-$J$4)*$J$5*B11031)/(1-$J$4*$J$5))</f>
        <v>2.35272762722334</v>
      </c>
      <c r="F11031" s="12" t="n">
        <f aca="false">B11031*C11031*3.6/1000</f>
        <v>0.918110122168019</v>
      </c>
    </row>
    <row r="11032" customFormat="false" ht="15" hidden="false" customHeight="false" outlineLevel="0" collapsed="false">
      <c r="A11032" s="11" t="n">
        <v>43878.1666666667</v>
      </c>
      <c r="B11032" s="0" t="n">
        <v>2.731</v>
      </c>
      <c r="C11032" s="0" t="n">
        <v>99.1350039760354</v>
      </c>
      <c r="D11032" s="0" t="n">
        <v>2.34492189230417</v>
      </c>
      <c r="E11032" s="12" t="n">
        <f aca="false">MIN(B11032,((1-$J$5)*$J$4*E11031+(1-$J$4)*$J$5*B11032)/(1-$J$4*$J$5))</f>
        <v>2.34546193319989</v>
      </c>
      <c r="F11032" s="12" t="n">
        <f aca="false">B11032*C11032*3.6/1000</f>
        <v>0.97465570509079</v>
      </c>
    </row>
    <row r="11033" customFormat="false" ht="15" hidden="false" customHeight="false" outlineLevel="0" collapsed="false">
      <c r="A11033" s="11" t="n">
        <v>43878.2083333333</v>
      </c>
      <c r="B11033" s="0" t="n">
        <v>2.756</v>
      </c>
      <c r="C11033" s="0" t="n">
        <v>90.8447972037813</v>
      </c>
      <c r="D11033" s="0" t="n">
        <v>2.33803202833334</v>
      </c>
      <c r="E11033" s="12" t="n">
        <f aca="false">MIN(B11033,((1-$J$5)*$J$4*E11032+(1-$J$4)*$J$5*B11033)/(1-$J$4*$J$5))</f>
        <v>2.33860424072542</v>
      </c>
      <c r="F11033" s="12" t="n">
        <f aca="false">B11033*C11033*3.6/1000</f>
        <v>0.901325739937036</v>
      </c>
    </row>
    <row r="11034" customFormat="false" ht="15" hidden="false" customHeight="false" outlineLevel="0" collapsed="false">
      <c r="A11034" s="11" t="n">
        <v>43878.25</v>
      </c>
      <c r="B11034" s="0" t="n">
        <v>2.731</v>
      </c>
      <c r="C11034" s="0" t="n">
        <v>59.356678426563</v>
      </c>
      <c r="D11034" s="0" t="n">
        <v>2.33096913050252</v>
      </c>
      <c r="E11034" s="12" t="n">
        <f aca="false">MIN(B11034,((1-$J$5)*$J$4*E11033+(1-$J$4)*$J$5*B11034)/(1-$J$4*$J$5))</f>
        <v>2.33157122193258</v>
      </c>
      <c r="F11034" s="12" t="n">
        <f aca="false">B11034*C11034*3.6/1000</f>
        <v>0.583571119618597</v>
      </c>
    </row>
    <row r="11035" customFormat="false" ht="15" hidden="false" customHeight="false" outlineLevel="0" collapsed="false">
      <c r="A11035" s="11" t="n">
        <v>43878.2916666667</v>
      </c>
      <c r="B11035" s="0" t="n">
        <v>2.66</v>
      </c>
      <c r="C11035" s="0" t="n">
        <v>58.107769464738</v>
      </c>
      <c r="D11035" s="0" t="n">
        <v>2.32321002311805</v>
      </c>
      <c r="E11035" s="12" t="n">
        <f aca="false">MIN(B11035,((1-$J$5)*$J$4*E11034+(1-$J$4)*$J$5*B11035)/(1-$J$4*$J$5))</f>
        <v>2.32383528746912</v>
      </c>
      <c r="F11035" s="12" t="n">
        <f aca="false">B11035*C11035*3.6/1000</f>
        <v>0.556440000394331</v>
      </c>
    </row>
    <row r="11036" customFormat="false" ht="15" hidden="false" customHeight="false" outlineLevel="0" collapsed="false">
      <c r="A11036" s="11" t="n">
        <v>43878.3333333333</v>
      </c>
      <c r="B11036" s="0" t="n">
        <v>2.628</v>
      </c>
      <c r="C11036" s="0" t="n">
        <v>54.318959031291</v>
      </c>
      <c r="D11036" s="0" t="n">
        <v>2.31521207324207</v>
      </c>
      <c r="E11036" s="12" t="n">
        <f aca="false">MIN(B11036,((1-$J$5)*$J$4*E11035+(1-$J$4)*$J$5*B11036)/(1-$J$4*$J$5))</f>
        <v>2.31585777037737</v>
      </c>
      <c r="F11036" s="12" t="n">
        <f aca="false">B11036*C11036*3.6/1000</f>
        <v>0.513900807603238</v>
      </c>
    </row>
    <row r="11037" customFormat="false" ht="15" hidden="false" customHeight="false" outlineLevel="0" collapsed="false">
      <c r="A11037" s="11" t="n">
        <v>43878.375</v>
      </c>
      <c r="B11037" s="0" t="n">
        <v>2.62</v>
      </c>
      <c r="C11037" s="0" t="n">
        <v>49.159407357229</v>
      </c>
      <c r="D11037" s="0" t="n">
        <v>2.30725363238986</v>
      </c>
      <c r="E11037" s="12" t="n">
        <f aca="false">MIN(B11037,((1-$J$5)*$J$4*E11036+(1-$J$4)*$J$5*B11037)/(1-$J$4*$J$5))</f>
        <v>2.30791942160674</v>
      </c>
      <c r="F11037" s="12" t="n">
        <f aca="false">B11037*C11037*3.6/1000</f>
        <v>0.463671530193384</v>
      </c>
    </row>
    <row r="11038" customFormat="false" ht="15" hidden="false" customHeight="false" outlineLevel="0" collapsed="false">
      <c r="A11038" s="11" t="n">
        <v>43878.4166666667</v>
      </c>
      <c r="B11038" s="0" t="n">
        <v>2.652</v>
      </c>
      <c r="C11038" s="0" t="n">
        <v>50.4617101559922</v>
      </c>
      <c r="D11038" s="0" t="n">
        <v>2.2997914531512</v>
      </c>
      <c r="E11038" s="12" t="n">
        <f aca="false">MIN(B11038,((1-$J$5)*$J$4*E11037+(1-$J$4)*$J$5*B11038)/(1-$J$4*$J$5))</f>
        <v>2.30048088088834</v>
      </c>
      <c r="F11038" s="12" t="n">
        <f aca="false">B11038*C11038*3.6/1000</f>
        <v>0.481768039201289</v>
      </c>
    </row>
    <row r="11039" customFormat="false" ht="15" hidden="false" customHeight="false" outlineLevel="0" collapsed="false">
      <c r="A11039" s="11" t="n">
        <v>43878.4583333333</v>
      </c>
      <c r="B11039" s="0" t="n">
        <v>2.668</v>
      </c>
      <c r="C11039" s="0" t="n">
        <v>51.7555279119033</v>
      </c>
      <c r="D11039" s="0" t="n">
        <v>2.29263444797989</v>
      </c>
      <c r="E11039" s="12" t="n">
        <f aca="false">MIN(B11039,((1-$J$5)*$J$4*E11038+(1-$J$4)*$J$5*B11039)/(1-$J$4*$J$5))</f>
        <v>2.29334940014883</v>
      </c>
      <c r="F11039" s="12" t="n">
        <f aca="false">B11039*C11039*3.6/1000</f>
        <v>0.497101494488249</v>
      </c>
    </row>
    <row r="11040" customFormat="false" ht="15" hidden="false" customHeight="false" outlineLevel="0" collapsed="false">
      <c r="A11040" s="11" t="n">
        <v>43878.5</v>
      </c>
      <c r="B11040" s="0" t="n">
        <v>2.692</v>
      </c>
      <c r="C11040" s="0" t="n">
        <v>49.159407357229</v>
      </c>
      <c r="D11040" s="0" t="n">
        <v>2.28586909872328</v>
      </c>
      <c r="E11040" s="12" t="n">
        <f aca="false">MIN(B11040,((1-$J$5)*$J$4*E11039+(1-$J$4)*$J$5*B11040)/(1-$J$4*$J$5))</f>
        <v>2.28661217774111</v>
      </c>
      <c r="F11040" s="12" t="n">
        <f aca="false">B11040*C11040*3.6/1000</f>
        <v>0.476413648580377</v>
      </c>
    </row>
    <row r="11041" customFormat="false" ht="15" hidden="false" customHeight="false" outlineLevel="0" collapsed="false">
      <c r="A11041" s="11" t="n">
        <v>43878.5416666667</v>
      </c>
      <c r="B11041" s="0" t="n">
        <v>2.684</v>
      </c>
      <c r="C11041" s="0" t="n">
        <v>51.7555279119033</v>
      </c>
      <c r="D11041" s="0" t="n">
        <v>2.2791230711836</v>
      </c>
      <c r="E11041" s="12" t="n">
        <f aca="false">MIN(B11041,((1-$J$5)*$J$4*E11040+(1-$J$4)*$J$5*B11041)/(1-$J$4*$J$5))</f>
        <v>2.27989369046366</v>
      </c>
      <c r="F11041" s="12" t="n">
        <f aca="false">B11041*C11041*3.6/1000</f>
        <v>0.500082612895974</v>
      </c>
    </row>
    <row r="11042" customFormat="false" ht="15" hidden="false" customHeight="false" outlineLevel="0" collapsed="false">
      <c r="A11042" s="11" t="n">
        <v>43878.5833333333</v>
      </c>
      <c r="B11042" s="0" t="n">
        <v>2.676</v>
      </c>
      <c r="C11042" s="0" t="n">
        <v>61.8347753302503</v>
      </c>
      <c r="D11042" s="0" t="n">
        <v>2.27239604891331</v>
      </c>
      <c r="E11042" s="12" t="n">
        <f aca="false">MIN(B11042,((1-$J$5)*$J$4*E11041+(1-$J$4)*$J$5*B11042)/(1-$J$4*$J$5))</f>
        <v>2.27319362966525</v>
      </c>
      <c r="F11042" s="12" t="n">
        <f aca="false">B11042*C11042*3.6/1000</f>
        <v>0.595691491621499</v>
      </c>
    </row>
    <row r="11043" customFormat="false" ht="15" hidden="false" customHeight="false" outlineLevel="0" collapsed="false">
      <c r="A11043" s="11" t="n">
        <v>43878.625</v>
      </c>
      <c r="B11043" s="0" t="n">
        <v>2.652</v>
      </c>
      <c r="C11043" s="0" t="n">
        <v>63.0643606851278</v>
      </c>
      <c r="D11043" s="0" t="n">
        <v>2.26550476078308</v>
      </c>
      <c r="E11043" s="12" t="n">
        <f aca="false">MIN(B11043,((1-$J$5)*$J$4*E11042+(1-$J$4)*$J$5*B11043)/(1-$J$4*$J$5))</f>
        <v>2.2663271777762</v>
      </c>
      <c r="F11043" s="12" t="n">
        <f aca="false">B11043*C11043*3.6/1000</f>
        <v>0.602088064333052</v>
      </c>
    </row>
    <row r="11044" customFormat="false" ht="15" hidden="false" customHeight="false" outlineLevel="0" collapsed="false">
      <c r="A11044" s="11" t="n">
        <v>43878.6666666667</v>
      </c>
      <c r="B11044" s="0" t="n">
        <v>2.502</v>
      </c>
      <c r="C11044" s="0" t="n">
        <v>67.9237740417252</v>
      </c>
      <c r="D11044" s="0" t="n">
        <v>2.25701108817591</v>
      </c>
      <c r="E11044" s="12" t="n">
        <f aca="false">MIN(B11044,((1-$J$5)*$J$4*E11043+(1-$J$4)*$J$5*B11044)/(1-$J$4*$J$5))</f>
        <v>2.2578440282247</v>
      </c>
      <c r="F11044" s="12" t="n">
        <f aca="false">B11044*C11044*3.6/1000</f>
        <v>0.611803017548627</v>
      </c>
    </row>
    <row r="11045" customFormat="false" ht="15" hidden="false" customHeight="false" outlineLevel="0" collapsed="false">
      <c r="A11045" s="11" t="n">
        <v>43878.7083333333</v>
      </c>
      <c r="B11045" s="0" t="n">
        <v>2.4825</v>
      </c>
      <c r="C11045" s="0" t="n">
        <v>66.1058292288471</v>
      </c>
      <c r="D11045" s="0" t="n">
        <v>2.24843354104586</v>
      </c>
      <c r="E11045" s="12" t="n">
        <f aca="false">MIN(B11045,((1-$J$5)*$J$4*E11044+(1-$J$4)*$J$5*B11045)/(1-$J$4*$J$5))</f>
        <v>2.24927575757849</v>
      </c>
      <c r="F11045" s="12" t="n">
        <f aca="false">B11045*C11045*3.6/1000</f>
        <v>0.590787795818207</v>
      </c>
    </row>
    <row r="11046" customFormat="false" ht="15" hidden="false" customHeight="false" outlineLevel="0" collapsed="false">
      <c r="A11046" s="11" t="n">
        <v>43878.75</v>
      </c>
      <c r="B11046" s="0" t="n">
        <v>2.463</v>
      </c>
      <c r="C11046" s="0" t="n">
        <v>64.287884415969</v>
      </c>
      <c r="D11046" s="0" t="n">
        <v>2.23977349307449</v>
      </c>
      <c r="E11046" s="12" t="n">
        <f aca="false">MIN(B11046,((1-$J$5)*$J$4*E11045+(1-$J$4)*$J$5*B11046)/(1-$J$4*$J$5))</f>
        <v>2.24062376816204</v>
      </c>
      <c r="F11046" s="12" t="n">
        <f aca="false">B11046*C11046*3.6/1000</f>
        <v>0.570027813539514</v>
      </c>
    </row>
    <row r="11047" customFormat="false" ht="15" hidden="false" customHeight="false" outlineLevel="0" collapsed="false">
      <c r="A11047" s="11" t="n">
        <v>43878.7916666667</v>
      </c>
      <c r="B11047" s="0" t="n">
        <v>2.471</v>
      </c>
      <c r="C11047" s="0" t="n">
        <v>61.8347753302503</v>
      </c>
      <c r="D11047" s="0" t="n">
        <v>2.23134675771258</v>
      </c>
      <c r="E11047" s="12" t="n">
        <f aca="false">MIN(B11047,((1-$J$5)*$J$4*E11046+(1-$J$4)*$J$5*B11047)/(1-$J$4*$J$5))</f>
        <v>2.23220657264043</v>
      </c>
      <c r="F11047" s="12" t="n">
        <f aca="false">B11047*C11047*3.6/1000</f>
        <v>0.550057427427775</v>
      </c>
    </row>
    <row r="11048" customFormat="false" ht="15" hidden="false" customHeight="false" outlineLevel="0" collapsed="false">
      <c r="A11048" s="11" t="n">
        <v>43878.8333333333</v>
      </c>
      <c r="B11048" s="0" t="n">
        <v>2.463</v>
      </c>
      <c r="C11048" s="0" t="n">
        <v>64.287884415969</v>
      </c>
      <c r="D11048" s="0" t="n">
        <v>2.22296655394449</v>
      </c>
      <c r="E11048" s="12" t="n">
        <f aca="false">MIN(B11048,((1-$J$5)*$J$4*E11047+(1-$J$4)*$J$5*B11048)/(1-$J$4*$J$5))</f>
        <v>2.22383578890665</v>
      </c>
      <c r="F11048" s="12" t="n">
        <f aca="false">B11048*C11048*3.6/1000</f>
        <v>0.570027813539514</v>
      </c>
    </row>
    <row r="11049" customFormat="false" ht="15" hidden="false" customHeight="false" outlineLevel="0" collapsed="false">
      <c r="A11049" s="11" t="n">
        <v>43878.875</v>
      </c>
      <c r="B11049" s="0" t="n">
        <v>2.456</v>
      </c>
      <c r="C11049" s="0" t="n">
        <v>63.0643606851278</v>
      </c>
      <c r="D11049" s="0" t="n">
        <v>2.21464355467585</v>
      </c>
      <c r="E11049" s="12" t="n">
        <f aca="false">MIN(B11049,((1-$J$5)*$J$4*E11048+(1-$J$4)*$J$5*B11049)/(1-$J$4*$J$5))</f>
        <v>2.21552218447655</v>
      </c>
      <c r="F11049" s="12" t="n">
        <f aca="false">B11049*C11049*3.6/1000</f>
        <v>0.557589851433626</v>
      </c>
    </row>
    <row r="11050" customFormat="false" ht="15" hidden="false" customHeight="false" outlineLevel="0" collapsed="false">
      <c r="A11050" s="11" t="n">
        <v>43878.9166666667</v>
      </c>
      <c r="B11050" s="0" t="n">
        <v>2.433</v>
      </c>
      <c r="C11050" s="0" t="n">
        <v>64.4099101460477</v>
      </c>
      <c r="D11050" s="0" t="n">
        <v>2.20619386315734</v>
      </c>
      <c r="E11050" s="12" t="n">
        <f aca="false">MIN(B11050,((1-$J$5)*$J$4*E11049+(1-$J$4)*$J$5*B11050)/(1-$J$4*$J$5))</f>
        <v>2.20708030334844</v>
      </c>
      <c r="F11050" s="12" t="n">
        <f aca="false">B11050*C11050*3.6/1000</f>
        <v>0.564153520987202</v>
      </c>
    </row>
    <row r="11051" customFormat="false" ht="15" hidden="false" customHeight="false" outlineLevel="0" collapsed="false">
      <c r="A11051" s="11" t="n">
        <v>43878.9583333333</v>
      </c>
      <c r="B11051" s="0" t="n">
        <v>2.402</v>
      </c>
      <c r="C11051" s="0" t="n">
        <v>62.204298087607</v>
      </c>
      <c r="D11051" s="0" t="n">
        <v>2.19752807439911</v>
      </c>
      <c r="E11051" s="12" t="n">
        <f aca="false">MIN(B11051,((1-$J$5)*$J$4*E11050+(1-$J$4)*$J$5*B11051)/(1-$J$4*$J$5))</f>
        <v>2.19842000181058</v>
      </c>
      <c r="F11051" s="12" t="n">
        <f aca="false">B11051*C11051*3.6/1000</f>
        <v>0.537893006423156</v>
      </c>
    </row>
    <row r="11052" customFormat="false" ht="15" hidden="false" customHeight="false" outlineLevel="0" collapsed="false">
      <c r="A11052" s="11" t="n">
        <v>43879</v>
      </c>
      <c r="B11052" s="0" t="n">
        <v>2.417</v>
      </c>
      <c r="C11052" s="0" t="n">
        <v>58.4831521762998</v>
      </c>
      <c r="D11052" s="0" t="n">
        <v>2.18917573721264</v>
      </c>
      <c r="E11052" s="12" t="n">
        <f aca="false">MIN(B11052,((1-$J$5)*$J$4*E11051+(1-$J$4)*$J$5*B11052)/(1-$J$4*$J$5))</f>
        <v>2.19007535598174</v>
      </c>
      <c r="F11052" s="12" t="n">
        <f aca="false">B11052*C11052*3.6/1000</f>
        <v>0.50887360371642</v>
      </c>
    </row>
    <row r="11053" customFormat="false" ht="15" hidden="false" customHeight="false" outlineLevel="0" collapsed="false">
      <c r="A11053" s="11" t="n">
        <v>43879.0416666667</v>
      </c>
      <c r="B11053" s="0" t="n">
        <v>2.371</v>
      </c>
      <c r="C11053" s="0" t="n">
        <v>56.0951548495835</v>
      </c>
      <c r="D11053" s="0" t="n">
        <v>2.18043418346208</v>
      </c>
      <c r="E11053" s="12" t="n">
        <f aca="false">MIN(B11053,((1-$J$5)*$J$4*E11052+(1-$J$4)*$J$5*B11053)/(1-$J$4*$J$5))</f>
        <v>2.18133770596556</v>
      </c>
      <c r="F11053" s="12" t="n">
        <f aca="false">B11053*C11053*3.6/1000</f>
        <v>0.478805803734105</v>
      </c>
    </row>
    <row r="11054" customFormat="false" ht="15" hidden="false" customHeight="false" outlineLevel="0" collapsed="false">
      <c r="A11054" s="11" t="n">
        <v>43879.0833333333</v>
      </c>
      <c r="B11054" s="0" t="n">
        <v>2.348</v>
      </c>
      <c r="C11054" s="0" t="n">
        <v>52.7846872937325</v>
      </c>
      <c r="D11054" s="0" t="n">
        <v>2.17157279247017</v>
      </c>
      <c r="E11054" s="12" t="n">
        <f aca="false">MIN(B11054,((1-$J$5)*$J$4*E11053+(1-$J$4)*$J$5*B11054)/(1-$J$4*$J$5))</f>
        <v>2.17247876517536</v>
      </c>
      <c r="F11054" s="12" t="n">
        <f aca="false">B11054*C11054*3.6/1000</f>
        <v>0.446178404756462</v>
      </c>
    </row>
    <row r="11055" customFormat="false" ht="15" hidden="false" customHeight="false" outlineLevel="0" collapsed="false">
      <c r="A11055" s="11" t="n">
        <v>43879.125</v>
      </c>
      <c r="B11055" s="0" t="n">
        <v>2.333</v>
      </c>
      <c r="C11055" s="0" t="n">
        <v>49.4205627508526</v>
      </c>
      <c r="D11055" s="0" t="n">
        <v>2.16268500684154</v>
      </c>
      <c r="E11055" s="12" t="n">
        <f aca="false">MIN(B11055,((1-$J$5)*$J$4*E11054+(1-$J$4)*$J$5*B11055)/(1-$J$4*$J$5))</f>
        <v>2.16359278881333</v>
      </c>
      <c r="F11055" s="12" t="n">
        <f aca="false">B11055*C11055*3.6/1000</f>
        <v>0.41507342243186</v>
      </c>
    </row>
    <row r="11056" customFormat="false" ht="15" hidden="false" customHeight="false" outlineLevel="0" collapsed="false">
      <c r="A11056" s="11" t="n">
        <v>43879.1666666667</v>
      </c>
      <c r="B11056" s="0" t="n">
        <v>2.31</v>
      </c>
      <c r="C11056" s="0" t="n">
        <v>48.8978989885186</v>
      </c>
      <c r="D11056" s="0" t="n">
        <v>2.15367977893044</v>
      </c>
      <c r="E11056" s="12" t="n">
        <f aca="false">MIN(B11056,((1-$J$5)*$J$4*E11055+(1-$J$4)*$J$5*B11056)/(1-$J$4*$J$5))</f>
        <v>2.15458796527439</v>
      </c>
      <c r="F11056" s="12" t="n">
        <f aca="false">B11056*C11056*3.6/1000</f>
        <v>0.406634927988521</v>
      </c>
    </row>
    <row r="11057" customFormat="false" ht="15" hidden="false" customHeight="false" outlineLevel="0" collapsed="false">
      <c r="A11057" s="11" t="n">
        <v>43879.2083333333</v>
      </c>
      <c r="B11057" s="0" t="n">
        <v>2.295</v>
      </c>
      <c r="C11057" s="0" t="n">
        <v>47.4531639642066</v>
      </c>
      <c r="D11057" s="0" t="n">
        <v>2.14465051211729</v>
      </c>
      <c r="E11057" s="12" t="n">
        <f aca="false">MIN(B11057,((1-$J$5)*$J$4*E11056+(1-$J$4)*$J$5*B11057)/(1-$J$4*$J$5))</f>
        <v>2.14555850950381</v>
      </c>
      <c r="F11057" s="12" t="n">
        <f aca="false">B11057*C11057*3.6/1000</f>
        <v>0.392058040672275</v>
      </c>
    </row>
    <row r="11058" customFormat="false" ht="15" hidden="false" customHeight="false" outlineLevel="0" collapsed="false">
      <c r="A11058" s="11" t="n">
        <v>43879.25</v>
      </c>
      <c r="B11058" s="0" t="n">
        <v>2.287</v>
      </c>
      <c r="C11058" s="0" t="n">
        <v>45.1980414005779</v>
      </c>
      <c r="D11058" s="0" t="n">
        <v>2.13567764504756</v>
      </c>
      <c r="E11058" s="12" t="n">
        <f aca="false">MIN(B11058,((1-$J$5)*$J$4*E11057+(1-$J$4)*$J$5*B11058)/(1-$J$4*$J$5))</f>
        <v>2.13658555218085</v>
      </c>
      <c r="F11058" s="12" t="n">
        <f aca="false">B11058*C11058*3.6/1000</f>
        <v>0.372124514459238</v>
      </c>
    </row>
    <row r="11059" customFormat="false" ht="15" hidden="false" customHeight="false" outlineLevel="0" collapsed="false">
      <c r="A11059" s="11" t="n">
        <v>43879.2916666667</v>
      </c>
      <c r="B11059" s="0" t="n">
        <v>2.287</v>
      </c>
      <c r="C11059" s="0" t="n">
        <v>46.5279549425166</v>
      </c>
      <c r="D11059" s="0" t="n">
        <v>2.12685173394884</v>
      </c>
      <c r="E11059" s="12" t="n">
        <f aca="false">MIN(B11059,((1-$J$5)*$J$4*E11058+(1-$J$4)*$J$5*B11059)/(1-$J$4*$J$5))</f>
        <v>2.12776041952548</v>
      </c>
      <c r="F11059" s="12" t="n">
        <f aca="false">B11059*C11059*3.6/1000</f>
        <v>0.383073958632728</v>
      </c>
    </row>
    <row r="11060" customFormat="false" ht="15" hidden="false" customHeight="false" outlineLevel="0" collapsed="false">
      <c r="A11060" s="11" t="n">
        <v>43879.3333333333</v>
      </c>
      <c r="B11060" s="0" t="n">
        <v>2.287</v>
      </c>
      <c r="C11060" s="0" t="n">
        <v>46.5279549425166</v>
      </c>
      <c r="D11060" s="0" t="n">
        <v>2.11817037200321</v>
      </c>
      <c r="E11060" s="12" t="n">
        <f aca="false">MIN(B11060,((1-$J$5)*$J$4*E11059+(1-$J$4)*$J$5*B11060)/(1-$J$4*$J$5))</f>
        <v>2.11908067620545</v>
      </c>
      <c r="F11060" s="12" t="n">
        <f aca="false">B11060*C11060*3.6/1000</f>
        <v>0.383073958632728</v>
      </c>
    </row>
    <row r="11061" customFormat="false" ht="15" hidden="false" customHeight="false" outlineLevel="0" collapsed="false">
      <c r="A11061" s="11" t="n">
        <v>43879.375</v>
      </c>
      <c r="B11061" s="0" t="n">
        <v>2.242</v>
      </c>
      <c r="C11061" s="0" t="n">
        <v>42.5076908124411</v>
      </c>
      <c r="D11061" s="0" t="n">
        <v>2.10911661719217</v>
      </c>
      <c r="E11061" s="12" t="n">
        <f aca="false">MIN(B11061,((1-$J$5)*$J$4*E11060+(1-$J$4)*$J$5*B11061)/(1-$J$4*$J$5))</f>
        <v>2.11002498137505</v>
      </c>
      <c r="F11061" s="12" t="n">
        <f aca="false">B11061*C11061*3.6/1000</f>
        <v>0.343088074085375</v>
      </c>
    </row>
    <row r="11062" customFormat="false" ht="15" hidden="false" customHeight="false" outlineLevel="0" collapsed="false">
      <c r="A11062" s="11" t="n">
        <v>43879.4166666667</v>
      </c>
      <c r="B11062" s="0" t="n">
        <v>2.249</v>
      </c>
      <c r="C11062" s="0" t="n">
        <v>41.1462816193819</v>
      </c>
      <c r="D11062" s="0" t="n">
        <v>2.10029118805747</v>
      </c>
      <c r="E11062" s="12" t="n">
        <f aca="false">MIN(B11062,((1-$J$5)*$J$4*E11061+(1-$J$4)*$J$5*B11062)/(1-$J$4*$J$5))</f>
        <v>2.10119919914482</v>
      </c>
      <c r="F11062" s="12" t="n">
        <f aca="false">B11062*C11062*3.6/1000</f>
        <v>0.333136754503163</v>
      </c>
    </row>
    <row r="11063" customFormat="false" ht="15" hidden="false" customHeight="false" outlineLevel="0" collapsed="false">
      <c r="A11063" s="11" t="n">
        <v>43879.4583333333</v>
      </c>
      <c r="B11063" s="0" t="n">
        <v>2.242</v>
      </c>
      <c r="C11063" s="0" t="n">
        <v>47.8482781025145</v>
      </c>
      <c r="D11063" s="0" t="n">
        <v>2.09153025524161</v>
      </c>
      <c r="E11063" s="12" t="n">
        <f aca="false">MIN(B11063,((1-$J$5)*$J$4*E11062+(1-$J$4)*$J$5*B11063)/(1-$J$4*$J$5))</f>
        <v>2.09243809207489</v>
      </c>
      <c r="F11063" s="12" t="n">
        <f aca="false">B11063*C11063*3.6/1000</f>
        <v>0.386193022221015</v>
      </c>
    </row>
    <row r="11064" customFormat="false" ht="15" hidden="false" customHeight="false" outlineLevel="0" collapsed="false">
      <c r="A11064" s="11" t="n">
        <v>43879.5</v>
      </c>
      <c r="B11064" s="0" t="n">
        <v>2.257</v>
      </c>
      <c r="C11064" s="0" t="n">
        <v>49.159407357229</v>
      </c>
      <c r="D11064" s="0" t="n">
        <v>2.08308433224942</v>
      </c>
      <c r="E11064" s="12" t="n">
        <f aca="false">MIN(B11064,((1-$J$5)*$J$4*E11063+(1-$J$4)*$J$5*B11064)/(1-$J$4*$J$5))</f>
        <v>2.08399430143115</v>
      </c>
      <c r="F11064" s="12" t="n">
        <f aca="false">B11064*C11064*3.6/1000</f>
        <v>0.399430016658957</v>
      </c>
    </row>
    <row r="11065" customFormat="false" ht="15" hidden="false" customHeight="false" outlineLevel="0" collapsed="false">
      <c r="A11065" s="11" t="n">
        <v>43879.5416666667</v>
      </c>
      <c r="B11065" s="0" t="n">
        <v>2.249</v>
      </c>
      <c r="C11065" s="0" t="n">
        <v>50.4617101559922</v>
      </c>
      <c r="D11065" s="0" t="n">
        <v>2.07468525510255</v>
      </c>
      <c r="E11065" s="12" t="n">
        <f aca="false">MIN(B11065,((1-$J$5)*$J$4*E11064+(1-$J$4)*$J$5*B11065)/(1-$J$4*$J$5))</f>
        <v>2.07559736071565</v>
      </c>
      <c r="F11065" s="12" t="n">
        <f aca="false">B11065*C11065*3.6/1000</f>
        <v>0.408558190106975</v>
      </c>
    </row>
    <row r="11066" customFormat="false" ht="15" hidden="false" customHeight="false" outlineLevel="0" collapsed="false">
      <c r="A11066" s="11" t="n">
        <v>43879.5833333333</v>
      </c>
      <c r="B11066" s="0" t="n">
        <v>2.257</v>
      </c>
      <c r="C11066" s="0" t="n">
        <v>46.5279549425166</v>
      </c>
      <c r="D11066" s="0" t="n">
        <v>2.06651521643284</v>
      </c>
      <c r="E11066" s="12" t="n">
        <f aca="false">MIN(B11066,((1-$J$5)*$J$4*E11065+(1-$J$4)*$J$5*B11066)/(1-$J$4*$J$5))</f>
        <v>2.06743101210419</v>
      </c>
      <c r="F11066" s="12" t="n">
        <f aca="false">B11066*C11066*3.6/1000</f>
        <v>0.378048939498936</v>
      </c>
    </row>
    <row r="11067" customFormat="false" ht="15" hidden="false" customHeight="false" outlineLevel="0" collapsed="false">
      <c r="A11067" s="11" t="n">
        <v>43879.625</v>
      </c>
      <c r="B11067" s="0" t="n">
        <v>2.287</v>
      </c>
      <c r="C11067" s="0" t="n">
        <v>47.8482781025145</v>
      </c>
      <c r="D11067" s="0" t="n">
        <v>2.05882203490386</v>
      </c>
      <c r="E11067" s="12" t="n">
        <f aca="false">MIN(B11067,((1-$J$5)*$J$4*E11066+(1-$J$4)*$J$5*B11067)/(1-$J$4*$J$5))</f>
        <v>2.05974516346985</v>
      </c>
      <c r="F11067" s="12" t="n">
        <f aca="false">B11067*C11067*3.6/1000</f>
        <v>0.393944443273623</v>
      </c>
    </row>
    <row r="11068" customFormat="false" ht="15" hidden="false" customHeight="false" outlineLevel="0" collapsed="false">
      <c r="A11068" s="11" t="n">
        <v>43879.6666666667</v>
      </c>
      <c r="B11068" s="0" t="n">
        <v>2.302</v>
      </c>
      <c r="C11068" s="0" t="n">
        <v>49.159407357229</v>
      </c>
      <c r="D11068" s="0" t="n">
        <v>2.05142637576383</v>
      </c>
      <c r="E11068" s="12" t="n">
        <f aca="false">MIN(B11068,((1-$J$5)*$J$4*E11067+(1-$J$4)*$J$5*B11068)/(1-$J$4*$J$5))</f>
        <v>2.0523589169547</v>
      </c>
      <c r="F11068" s="12" t="n">
        <f aca="false">B11068*C11068*3.6/1000</f>
        <v>0.407393840650828</v>
      </c>
    </row>
    <row r="11069" customFormat="false" ht="15" hidden="false" customHeight="false" outlineLevel="0" collapsed="false">
      <c r="A11069" s="11" t="n">
        <v>43879.7083333333</v>
      </c>
      <c r="B11069" s="0" t="n">
        <v>2.31</v>
      </c>
      <c r="C11069" s="0" t="n">
        <v>45.1980414005779</v>
      </c>
      <c r="D11069" s="0" t="n">
        <v>2.04424332130491</v>
      </c>
      <c r="E11069" s="12" t="n">
        <f aca="false">MIN(B11069,((1-$J$5)*$J$4*E11068+(1-$J$4)*$J$5*B11069)/(1-$J$4*$J$5))</f>
        <v>2.04518661189779</v>
      </c>
      <c r="F11069" s="12" t="n">
        <f aca="false">B11069*C11069*3.6/1000</f>
        <v>0.375866912287206</v>
      </c>
    </row>
    <row r="11070" customFormat="false" ht="15" hidden="false" customHeight="false" outlineLevel="0" collapsed="false">
      <c r="A11070" s="11" t="n">
        <v>43879.75</v>
      </c>
      <c r="B11070" s="0" t="n">
        <v>2.31</v>
      </c>
      <c r="C11070" s="0" t="n">
        <v>45.3003424422655</v>
      </c>
      <c r="D11070" s="0" t="n">
        <v>2.03717790959436</v>
      </c>
      <c r="E11070" s="12" t="n">
        <f aca="false">MIN(B11070,((1-$J$5)*$J$4*E11069+(1-$J$4)*$J$5*B11070)/(1-$J$4*$J$5))</f>
        <v>2.03813246672649</v>
      </c>
      <c r="F11070" s="12" t="n">
        <f aca="false">B11070*C11070*3.6/1000</f>
        <v>0.37671764774988</v>
      </c>
    </row>
    <row r="11071" customFormat="false" ht="15" hidden="false" customHeight="false" outlineLevel="0" collapsed="false">
      <c r="A11071" s="11" t="n">
        <v>43879.7916666667</v>
      </c>
      <c r="B11071" s="0" t="n">
        <v>2.295</v>
      </c>
      <c r="C11071" s="0" t="n">
        <v>45.4026434839531</v>
      </c>
      <c r="D11071" s="0" t="n">
        <v>2.03005668902785</v>
      </c>
      <c r="E11071" s="12" t="n">
        <f aca="false">MIN(B11071,((1-$J$5)*$J$4*E11070+(1-$J$4)*$J$5*B11071)/(1-$J$4*$J$5))</f>
        <v>2.03102155294187</v>
      </c>
      <c r="F11071" s="12" t="n">
        <f aca="false">B11071*C11071*3.6/1000</f>
        <v>0.375116640464421</v>
      </c>
    </row>
    <row r="11072" customFormat="false" ht="15" hidden="false" customHeight="false" outlineLevel="0" collapsed="false">
      <c r="A11072" s="11" t="n">
        <v>43879.8333333333</v>
      </c>
      <c r="B11072" s="0" t="n">
        <v>2.31</v>
      </c>
      <c r="C11072" s="0" t="n">
        <v>45.5049445256407</v>
      </c>
      <c r="D11072" s="0" t="n">
        <v>2.02322362337855</v>
      </c>
      <c r="E11072" s="12" t="n">
        <f aca="false">MIN(B11072,((1-$J$5)*$J$4*E11071+(1-$J$4)*$J$5*B11072)/(1-$J$4*$J$5))</f>
        <v>2.02420076953261</v>
      </c>
      <c r="F11072" s="12" t="n">
        <f aca="false">B11072*C11072*3.6/1000</f>
        <v>0.378419118675228</v>
      </c>
    </row>
    <row r="11073" customFormat="false" ht="15" hidden="false" customHeight="false" outlineLevel="0" collapsed="false">
      <c r="A11073" s="11" t="n">
        <v>43879.875</v>
      </c>
      <c r="B11073" s="0" t="n">
        <v>2.265</v>
      </c>
      <c r="C11073" s="0" t="n">
        <v>45.6072455673283</v>
      </c>
      <c r="D11073" s="0" t="n">
        <v>2.01598789380613</v>
      </c>
      <c r="E11073" s="12" t="n">
        <f aca="false">MIN(B11073,((1-$J$5)*$J$4*E11072+(1-$J$4)*$J$5*B11073)/(1-$J$4*$J$5))</f>
        <v>2.01697340924377</v>
      </c>
      <c r="F11073" s="12" t="n">
        <f aca="false">B11073*C11073*3.6/1000</f>
        <v>0.371881480355995</v>
      </c>
    </row>
    <row r="11074" customFormat="false" ht="15" hidden="false" customHeight="false" outlineLevel="0" collapsed="false">
      <c r="A11074" s="11" t="n">
        <v>43879.9166666667</v>
      </c>
      <c r="B11074" s="0" t="n">
        <v>2.28</v>
      </c>
      <c r="C11074" s="0" t="n">
        <v>45.7095466090159</v>
      </c>
      <c r="D11074" s="0" t="n">
        <v>2.00904219455843</v>
      </c>
      <c r="E11074" s="12" t="n">
        <f aca="false">MIN(B11074,((1-$J$5)*$J$4*E11073+(1-$J$4)*$J$5*B11074)/(1-$J$4*$J$5))</f>
        <v>2.0100380977241</v>
      </c>
      <c r="F11074" s="12" t="n">
        <f aca="false">B11074*C11074*3.6/1000</f>
        <v>0.375183958566802</v>
      </c>
    </row>
    <row r="11075" customFormat="false" ht="15" hidden="false" customHeight="false" outlineLevel="0" collapsed="false">
      <c r="A11075" s="11" t="n">
        <v>43879.9583333333</v>
      </c>
      <c r="B11075" s="0" t="n">
        <v>2.257</v>
      </c>
      <c r="C11075" s="0" t="n">
        <v>45.8118476507035</v>
      </c>
      <c r="D11075" s="0" t="n">
        <v>2.00194724589374</v>
      </c>
      <c r="E11075" s="12" t="n">
        <f aca="false">MIN(B11075,((1-$J$5)*$J$4*E11074+(1-$J$4)*$J$5*B11075)/(1-$J$4*$J$5))</f>
        <v>2.00295180286868</v>
      </c>
      <c r="F11075" s="12" t="n">
        <f aca="false">B11075*C11075*3.6/1000</f>
        <v>0.372230424531496</v>
      </c>
    </row>
    <row r="11076" customFormat="false" ht="15" hidden="false" customHeight="false" outlineLevel="0" collapsed="false">
      <c r="A11076" s="11" t="n">
        <v>43880</v>
      </c>
      <c r="B11076" s="0" t="n">
        <v>2.227</v>
      </c>
      <c r="C11076" s="0" t="n">
        <v>45.9141486923911</v>
      </c>
      <c r="D11076" s="0" t="n">
        <v>1.99462544725091</v>
      </c>
      <c r="E11076" s="12" t="n">
        <f aca="false">MIN(B11076,((1-$J$5)*$J$4*E11075+(1-$J$4)*$J$5*B11076)/(1-$J$4*$J$5))</f>
        <v>1.99563628717068</v>
      </c>
      <c r="F11076" s="12" t="n">
        <f aca="false">B11076*C11076*3.6/1000</f>
        <v>0.368102912896638</v>
      </c>
    </row>
    <row r="11077" customFormat="false" ht="15" hidden="false" customHeight="false" outlineLevel="0" collapsed="false">
      <c r="A11077" s="11" t="n">
        <v>43880.0416666667</v>
      </c>
      <c r="B11077" s="0" t="n">
        <v>2.219</v>
      </c>
      <c r="C11077" s="0" t="n">
        <v>46.0164497340787</v>
      </c>
      <c r="D11077" s="0" t="n">
        <v>1.98733208375099</v>
      </c>
      <c r="E11077" s="12" t="n">
        <f aca="false">MIN(B11077,((1-$J$5)*$J$4*E11076+(1-$J$4)*$J$5*B11077)/(1-$J$4*$J$5))</f>
        <v>1.98834903367528</v>
      </c>
      <c r="F11077" s="12" t="n">
        <f aca="false">B11077*C11077*3.6/1000</f>
        <v>0.367597807055714</v>
      </c>
    </row>
    <row r="11078" customFormat="false" ht="15" hidden="false" customHeight="false" outlineLevel="0" collapsed="false">
      <c r="A11078" s="11" t="n">
        <v>43880.0833333333</v>
      </c>
      <c r="B11078" s="0" t="n">
        <v>2.197</v>
      </c>
      <c r="C11078" s="0" t="n">
        <v>46.1187507757663</v>
      </c>
      <c r="D11078" s="0" t="n">
        <v>1.97990659980696</v>
      </c>
      <c r="E11078" s="12" t="n">
        <f aca="false">MIN(B11078,((1-$J$5)*$J$4*E11077+(1-$J$4)*$J$5*B11078)/(1-$J$4*$J$5))</f>
        <v>1.98092812702495</v>
      </c>
      <c r="F11078" s="12" t="n">
        <f aca="false">B11078*C11078*3.6/1000</f>
        <v>0.364762423635691</v>
      </c>
    </row>
    <row r="11079" customFormat="false" ht="15" hidden="false" customHeight="false" outlineLevel="0" collapsed="false">
      <c r="A11079" s="11" t="n">
        <v>43880.125</v>
      </c>
      <c r="B11079" s="0" t="n">
        <v>2.197</v>
      </c>
      <c r="C11079" s="0" t="n">
        <v>46.2210518174539</v>
      </c>
      <c r="D11079" s="0" t="n">
        <v>1.97260272907695</v>
      </c>
      <c r="E11079" s="12" t="n">
        <f aca="false">MIN(B11079,((1-$J$5)*$J$4*E11078+(1-$J$4)*$J$5*B11079)/(1-$J$4*$J$5))</f>
        <v>1.97362947583838</v>
      </c>
      <c r="F11079" s="12" t="n">
        <f aca="false">B11079*C11079*3.6/1000</f>
        <v>0.365571543034606</v>
      </c>
    </row>
    <row r="11080" customFormat="false" ht="15" hidden="false" customHeight="false" outlineLevel="0" collapsed="false">
      <c r="A11080" s="11" t="n">
        <v>43880.1666666667</v>
      </c>
      <c r="B11080" s="0" t="n">
        <v>2.204</v>
      </c>
      <c r="C11080" s="0" t="n">
        <v>46.3233528591415</v>
      </c>
      <c r="D11080" s="0" t="n">
        <v>1.96549852474278</v>
      </c>
      <c r="E11080" s="12" t="n">
        <f aca="false">MIN(B11080,((1-$J$5)*$J$4*E11079+(1-$J$4)*$J$5*B11080)/(1-$J$4*$J$5))</f>
        <v>1.9665317908987</v>
      </c>
      <c r="F11080" s="12" t="n">
        <f aca="false">B11080*C11080*3.6/1000</f>
        <v>0.367548010925572</v>
      </c>
    </row>
    <row r="11081" customFormat="false" ht="15" hidden="false" customHeight="false" outlineLevel="0" collapsed="false">
      <c r="A11081" s="11" t="n">
        <v>43880.2083333333</v>
      </c>
      <c r="B11081" s="0" t="n">
        <v>2.219</v>
      </c>
      <c r="C11081" s="0" t="n">
        <v>46.425653900829</v>
      </c>
      <c r="D11081" s="0" t="n">
        <v>1.95868219663709</v>
      </c>
      <c r="E11081" s="12" t="n">
        <f aca="false">MIN(B11081,((1-$J$5)*$J$4*E11080+(1-$J$4)*$J$5*B11081)/(1-$J$4*$J$5))</f>
        <v>1.95972401839625</v>
      </c>
      <c r="F11081" s="12" t="n">
        <f aca="false">B11081*C11081*3.6/1000</f>
        <v>0.370866693621383</v>
      </c>
    </row>
    <row r="11082" customFormat="false" ht="15" hidden="false" customHeight="false" outlineLevel="0" collapsed="false">
      <c r="A11082" s="11" t="n">
        <v>43880.25</v>
      </c>
      <c r="B11082" s="0" t="n">
        <v>2.212</v>
      </c>
      <c r="C11082" s="0" t="n">
        <v>46.5279549425166</v>
      </c>
      <c r="D11082" s="0" t="n">
        <v>1.9518974601621</v>
      </c>
      <c r="E11082" s="12" t="n">
        <f aca="false">MIN(B11082,((1-$J$5)*$J$4*E11081+(1-$J$4)*$J$5*B11082)/(1-$J$4*$J$5))</f>
        <v>1.95294767542432</v>
      </c>
      <c r="F11082" s="12" t="n">
        <f aca="false">B11082*C11082*3.6/1000</f>
        <v>0.370511410798249</v>
      </c>
    </row>
    <row r="11083" customFormat="false" ht="15" hidden="false" customHeight="false" outlineLevel="0" collapsed="false">
      <c r="A11083" s="11" t="n">
        <v>43880.2916666667</v>
      </c>
      <c r="B11083" s="0" t="n">
        <v>2.212</v>
      </c>
      <c r="C11083" s="0" t="n">
        <v>49.159407357229</v>
      </c>
      <c r="D11083" s="0" t="n">
        <v>1.94522384285661</v>
      </c>
      <c r="E11083" s="12" t="n">
        <f aca="false">MIN(B11083,((1-$J$5)*$J$4*E11082+(1-$J$4)*$J$5*B11083)/(1-$J$4*$J$5))</f>
        <v>1.94628296907466</v>
      </c>
      <c r="F11083" s="12" t="n">
        <f aca="false">B11083*C11083*3.6/1000</f>
        <v>0.391466192667086</v>
      </c>
    </row>
    <row r="11084" customFormat="false" ht="15" hidden="false" customHeight="false" outlineLevel="0" collapsed="false">
      <c r="A11084" s="11" t="n">
        <v>43880.3333333333</v>
      </c>
      <c r="B11084" s="0" t="n">
        <v>2.189</v>
      </c>
      <c r="C11084" s="0" t="n">
        <v>50.4617101559922</v>
      </c>
      <c r="D11084" s="0" t="n">
        <v>1.93839652002599</v>
      </c>
      <c r="E11084" s="12" t="n">
        <f aca="false">MIN(B11084,((1-$J$5)*$J$4*E11083+(1-$J$4)*$J$5*B11084)/(1-$J$4*$J$5))</f>
        <v>1.93946282131396</v>
      </c>
      <c r="F11084" s="12" t="n">
        <f aca="false">B11084*C11084*3.6/1000</f>
        <v>0.397658460713281</v>
      </c>
    </row>
    <row r="11085" customFormat="false" ht="15" hidden="false" customHeight="false" outlineLevel="0" collapsed="false">
      <c r="A11085" s="11" t="n">
        <v>43880.375</v>
      </c>
      <c r="B11085" s="0" t="n">
        <v>2.182</v>
      </c>
      <c r="C11085" s="0" t="n">
        <v>49.159407357229</v>
      </c>
      <c r="D11085" s="0" t="n">
        <v>1.93160096889566</v>
      </c>
      <c r="E11085" s="12" t="n">
        <f aca="false">MIN(B11085,((1-$J$5)*$J$4*E11084+(1-$J$4)*$J$5*B11085)/(1-$J$4*$J$5))</f>
        <v>1.93267430695953</v>
      </c>
      <c r="F11085" s="12" t="n">
        <f aca="false">B11085*C11085*3.6/1000</f>
        <v>0.386156976672505</v>
      </c>
    </row>
    <row r="11086" customFormat="false" ht="15" hidden="false" customHeight="false" outlineLevel="0" collapsed="false">
      <c r="A11086" s="11" t="n">
        <v>43880.4166666667</v>
      </c>
      <c r="B11086" s="0" t="n">
        <v>2.175</v>
      </c>
      <c r="C11086" s="0" t="n">
        <v>46.5279549425166</v>
      </c>
      <c r="D11086" s="0" t="n">
        <v>1.92483666911454</v>
      </c>
      <c r="E11086" s="12" t="n">
        <f aca="false">MIN(B11086,((1-$J$5)*$J$4*E11085+(1-$J$4)*$J$5*B11086)/(1-$J$4*$J$5))</f>
        <v>1.92591690486794</v>
      </c>
      <c r="F11086" s="12" t="n">
        <f aca="false">B11086*C11086*3.6/1000</f>
        <v>0.364313887199905</v>
      </c>
    </row>
    <row r="11087" customFormat="false" ht="15" hidden="false" customHeight="false" outlineLevel="0" collapsed="false">
      <c r="A11087" s="11" t="n">
        <v>43880.4583333333</v>
      </c>
      <c r="B11087" s="0" t="n">
        <v>2.145</v>
      </c>
      <c r="C11087" s="0" t="n">
        <v>51.7555279119033</v>
      </c>
      <c r="D11087" s="0" t="n">
        <v>1.91784010404851</v>
      </c>
      <c r="E11087" s="12" t="n">
        <f aca="false">MIN(B11087,((1-$J$5)*$J$4*E11086+(1-$J$4)*$J$5*B11087)/(1-$J$4*$J$5))</f>
        <v>1.91892486360158</v>
      </c>
      <c r="F11087" s="12" t="n">
        <f aca="false">B11087*C11087*3.6/1000</f>
        <v>0.399656186535717</v>
      </c>
    </row>
    <row r="11088" customFormat="false" ht="15" hidden="false" customHeight="false" outlineLevel="0" collapsed="false">
      <c r="A11088" s="11" t="n">
        <v>43880.5</v>
      </c>
      <c r="B11088" s="0" t="n">
        <v>2.137</v>
      </c>
      <c r="C11088" s="0" t="n">
        <v>49.159407357229</v>
      </c>
      <c r="D11088" s="0" t="n">
        <v>1.91086664750953</v>
      </c>
      <c r="E11088" s="12" t="n">
        <f aca="false">MIN(B11088,((1-$J$5)*$J$4*E11087+(1-$J$4)*$J$5*B11088)/(1-$J$4*$J$5))</f>
        <v>1.91195575546976</v>
      </c>
      <c r="F11088" s="12" t="n">
        <f aca="false">B11088*C11088*3.6/1000</f>
        <v>0.378193152680634</v>
      </c>
    </row>
    <row r="11089" customFormat="false" ht="15" hidden="false" customHeight="false" outlineLevel="0" collapsed="false">
      <c r="A11089" s="11" t="n">
        <v>43880.5416666667</v>
      </c>
      <c r="B11089" s="0" t="n">
        <v>2.175</v>
      </c>
      <c r="C11089" s="0" t="n">
        <v>47.3923077427634</v>
      </c>
      <c r="D11089" s="0" t="n">
        <v>1.90444193064088</v>
      </c>
      <c r="E11089" s="12" t="n">
        <f aca="false">MIN(B11089,((1-$J$5)*$J$4*E11088+(1-$J$4)*$J$5*B11089)/(1-$J$4*$J$5))</f>
        <v>1.90553968042084</v>
      </c>
      <c r="F11089" s="12" t="n">
        <f aca="false">B11089*C11089*3.6/1000</f>
        <v>0.371081769625837</v>
      </c>
    </row>
    <row r="11090" customFormat="false" ht="15" hidden="false" customHeight="false" outlineLevel="0" collapsed="false">
      <c r="A11090" s="11" t="n">
        <v>43880.5833333333</v>
      </c>
      <c r="B11090" s="0" t="n">
        <v>2.227</v>
      </c>
      <c r="C11090" s="0" t="n">
        <v>45.6252081282979</v>
      </c>
      <c r="D11090" s="0" t="n">
        <v>1.89871705616634</v>
      </c>
      <c r="E11090" s="12" t="n">
        <f aca="false">MIN(B11090,((1-$J$5)*$J$4*E11089+(1-$J$4)*$J$5*B11090)/(1-$J$4*$J$5))</f>
        <v>1.89982897728375</v>
      </c>
      <c r="F11090" s="12" t="n">
        <f aca="false">B11090*C11090*3.6/1000</f>
        <v>0.36578641860619</v>
      </c>
    </row>
    <row r="11091" customFormat="false" ht="15" hidden="false" customHeight="false" outlineLevel="0" collapsed="false">
      <c r="A11091" s="11" t="n">
        <v>43880.625</v>
      </c>
      <c r="B11091" s="0" t="n">
        <v>2.242</v>
      </c>
      <c r="C11091" s="0" t="n">
        <v>43.8581085138323</v>
      </c>
      <c r="D11091" s="0" t="n">
        <v>1.89325746750886</v>
      </c>
      <c r="E11091" s="12" t="n">
        <f aca="false">MIN(B11091,((1-$J$5)*$J$4*E11090+(1-$J$4)*$J$5*B11091)/(1-$J$4*$J$5))</f>
        <v>1.89438533680132</v>
      </c>
      <c r="F11091" s="12" t="n">
        <f aca="false">B11091*C11091*3.6/1000</f>
        <v>0.353987565436843</v>
      </c>
    </row>
    <row r="11092" customFormat="false" ht="15" hidden="false" customHeight="false" outlineLevel="0" collapsed="false">
      <c r="A11092" s="11" t="n">
        <v>43880.6666666667</v>
      </c>
      <c r="B11092" s="0" t="n">
        <v>2.219</v>
      </c>
      <c r="C11092" s="0" t="n">
        <v>46.5279549425166</v>
      </c>
      <c r="D11092" s="0" t="n">
        <v>1.88762429018773</v>
      </c>
      <c r="E11092" s="12" t="n">
        <f aca="false">MIN(B11092,((1-$J$5)*$J$4*E11091+(1-$J$4)*$J$5*B11092)/(1-$J$4*$J$5))</f>
        <v>1.88876613850146</v>
      </c>
      <c r="F11092" s="12" t="n">
        <f aca="false">B11092*C11092*3.6/1000</f>
        <v>0.3716839152628</v>
      </c>
    </row>
    <row r="11093" customFormat="false" ht="15" hidden="false" customHeight="false" outlineLevel="0" collapsed="false">
      <c r="A11093" s="11" t="n">
        <v>43880.7083333333</v>
      </c>
      <c r="B11093" s="0" t="n">
        <v>2.219</v>
      </c>
      <c r="C11093" s="0" t="n">
        <v>50.4617101559922</v>
      </c>
      <c r="D11093" s="0" t="n">
        <v>1.88208337201151</v>
      </c>
      <c r="E11093" s="12" t="n">
        <f aca="false">MIN(B11093,((1-$J$5)*$J$4*E11092+(1-$J$4)*$J$5*B11093)/(1-$J$4*$J$5))</f>
        <v>1.88323951348497</v>
      </c>
      <c r="F11093" s="12" t="n">
        <f aca="false">B11093*C11093*3.6/1000</f>
        <v>0.403108325410128</v>
      </c>
    </row>
    <row r="11094" customFormat="false" ht="15" hidden="false" customHeight="false" outlineLevel="0" collapsed="false">
      <c r="A11094" s="11" t="n">
        <v>43880.75</v>
      </c>
      <c r="B11094" s="0" t="n">
        <v>2.212</v>
      </c>
      <c r="C11094" s="0" t="n">
        <v>94.404513188542</v>
      </c>
      <c r="D11094" s="0" t="n">
        <v>1.8765531570361</v>
      </c>
      <c r="E11094" s="12" t="n">
        <f aca="false">MIN(B11094,((1-$J$5)*$J$4*E11093+(1-$J$4)*$J$5*B11094)/(1-$J$4*$J$5))</f>
        <v>1.87772321178011</v>
      </c>
      <c r="F11094" s="12" t="n">
        <f aca="false">B11094*C11094*3.6/1000</f>
        <v>0.751762019422998</v>
      </c>
    </row>
    <row r="11095" customFormat="false" ht="15" hidden="false" customHeight="false" outlineLevel="0" collapsed="false">
      <c r="A11095" s="11" t="n">
        <v>43880.7916666667</v>
      </c>
      <c r="B11095" s="0" t="n">
        <v>1.911</v>
      </c>
      <c r="C11095" s="0" t="n">
        <v>97.7110223546886</v>
      </c>
      <c r="D11095" s="0" t="n">
        <v>1.86767158245584</v>
      </c>
      <c r="E11095" s="12" t="n">
        <f aca="false">MIN(B11095,((1-$J$5)*$J$4*E11094+(1-$J$4)*$J$5*B11095)/(1-$J$4*$J$5))</f>
        <v>1.86882661850531</v>
      </c>
      <c r="F11095" s="12" t="n">
        <f aca="false">B11095*C11095*3.6/1000</f>
        <v>0.672212749391316</v>
      </c>
    </row>
    <row r="11096" customFormat="false" ht="15" hidden="false" customHeight="false" outlineLevel="0" collapsed="false">
      <c r="A11096" s="11" t="n">
        <v>43880.8333333333</v>
      </c>
      <c r="B11096" s="0" t="n">
        <v>1.926</v>
      </c>
      <c r="C11096" s="0" t="n">
        <v>77.3905135374399</v>
      </c>
      <c r="D11096" s="0" t="n">
        <v>1.85910699354795</v>
      </c>
      <c r="E11096" s="12" t="n">
        <f aca="false">MIN(B11096,((1-$J$5)*$J$4*E11095+(1-$J$4)*$J$5*B11096)/(1-$J$4*$J$5))</f>
        <v>1.86024957371939</v>
      </c>
      <c r="F11096" s="12" t="n">
        <f aca="false">B11096*C11096*3.6/1000</f>
        <v>0.536594864663193</v>
      </c>
    </row>
    <row r="11097" customFormat="false" ht="15" hidden="false" customHeight="false" outlineLevel="0" collapsed="false">
      <c r="A11097" s="11" t="n">
        <v>43880.875</v>
      </c>
      <c r="B11097" s="0" t="n">
        <v>1.897</v>
      </c>
      <c r="C11097" s="0" t="n">
        <v>50.4617101559922</v>
      </c>
      <c r="D11097" s="0" t="n">
        <v>1.85035105915179</v>
      </c>
      <c r="E11097" s="12" t="n">
        <f aca="false">MIN(B11097,((1-$J$5)*$J$4*E11096+(1-$J$4)*$J$5*B11097)/(1-$J$4*$J$5))</f>
        <v>1.85147939952303</v>
      </c>
      <c r="F11097" s="12" t="n">
        <f aca="false">B11097*C11097*3.6/1000</f>
        <v>0.344613110997302</v>
      </c>
    </row>
    <row r="11098" customFormat="false" ht="15" hidden="false" customHeight="false" outlineLevel="0" collapsed="false">
      <c r="A11098" s="11" t="n">
        <v>43880.9166666667</v>
      </c>
      <c r="B11098" s="0" t="n">
        <v>1.94</v>
      </c>
      <c r="C11098" s="0" t="n">
        <v>61.2176528312173</v>
      </c>
      <c r="D11098" s="0" t="n">
        <v>1.84223023247901</v>
      </c>
      <c r="E11098" s="12" t="n">
        <f aca="false">MIN(B11098,((1-$J$5)*$J$4*E11097+(1-$J$4)*$J$5*B11098)/(1-$J$4*$J$5))</f>
        <v>1.84334959063467</v>
      </c>
      <c r="F11098" s="12" t="n">
        <f aca="false">B11098*C11098*3.6/1000</f>
        <v>0.427544087373221</v>
      </c>
    </row>
    <row r="11099" customFormat="false" ht="15" hidden="false" customHeight="false" outlineLevel="0" collapsed="false">
      <c r="A11099" s="11" t="n">
        <v>43880.9583333333</v>
      </c>
      <c r="B11099" s="0" t="n">
        <v>1.998</v>
      </c>
      <c r="C11099" s="0" t="n">
        <v>61.8347753302503</v>
      </c>
      <c r="D11099" s="0" t="n">
        <v>1.83490563672481</v>
      </c>
      <c r="E11099" s="12" t="n">
        <f aca="false">MIN(B11099,((1-$J$5)*$J$4*E11098+(1-$J$4)*$J$5*B11099)/(1-$J$4*$J$5))</f>
        <v>1.83602257925684</v>
      </c>
      <c r="F11099" s="12" t="n">
        <f aca="false">B11099*C11099*3.6/1000</f>
        <v>0.444765171995424</v>
      </c>
    </row>
    <row r="11100" customFormat="false" ht="15" hidden="false" customHeight="false" outlineLevel="0" collapsed="false">
      <c r="A11100" s="11" t="n">
        <v>43881</v>
      </c>
      <c r="B11100" s="0" t="n">
        <v>2.012</v>
      </c>
      <c r="C11100" s="0" t="n">
        <v>64.287884415969</v>
      </c>
      <c r="D11100" s="0" t="n">
        <v>1.82786109173782</v>
      </c>
      <c r="E11100" s="12" t="n">
        <f aca="false">MIN(B11100,((1-$J$5)*$J$4*E11099+(1-$J$4)*$J$5*B11100)/(1-$J$4*$J$5))</f>
        <v>1.82897772622131</v>
      </c>
      <c r="F11100" s="12" t="n">
        <f aca="false">B11100*C11100*3.6/1000</f>
        <v>0.465650004401747</v>
      </c>
    </row>
    <row r="11101" customFormat="false" ht="15" hidden="false" customHeight="false" outlineLevel="0" collapsed="false">
      <c r="A11101" s="11" t="n">
        <v>43881.0416666667</v>
      </c>
      <c r="B11101" s="0" t="n">
        <v>1.991</v>
      </c>
      <c r="C11101" s="0" t="n">
        <v>64.287884415969</v>
      </c>
      <c r="D11101" s="0" t="n">
        <v>1.82069178619429</v>
      </c>
      <c r="E11101" s="12" t="n">
        <f aca="false">MIN(B11101,((1-$J$5)*$J$4*E11100+(1-$J$4)*$J$5*B11101)/(1-$J$4*$J$5))</f>
        <v>1.82180675873825</v>
      </c>
      <c r="F11101" s="12" t="n">
        <f aca="false">B11101*C11101*3.6/1000</f>
        <v>0.4607898403399</v>
      </c>
    </row>
    <row r="11102" customFormat="false" ht="15" hidden="false" customHeight="false" outlineLevel="0" collapsed="false">
      <c r="A11102" s="11" t="n">
        <v>43881.0833333333</v>
      </c>
      <c r="B11102" s="0" t="n">
        <v>1.969</v>
      </c>
      <c r="C11102" s="0" t="n">
        <v>61.8347753302503</v>
      </c>
      <c r="D11102" s="0" t="n">
        <v>1.8133883284082</v>
      </c>
      <c r="E11102" s="12" t="n">
        <f aca="false">MIN(B11102,((1-$J$5)*$J$4*E11101+(1-$J$4)*$J$5*B11102)/(1-$J$4*$J$5))</f>
        <v>1.81450022235047</v>
      </c>
      <c r="F11102" s="12" t="n">
        <f aca="false">B11102*C11102*3.6/1000</f>
        <v>0.438309621450946</v>
      </c>
    </row>
    <row r="11103" customFormat="false" ht="15" hidden="false" customHeight="false" outlineLevel="0" collapsed="false">
      <c r="A11103" s="11" t="n">
        <v>43881.125</v>
      </c>
      <c r="B11103" s="0" t="n">
        <v>1.962</v>
      </c>
      <c r="C11103" s="0" t="n">
        <v>65.5055197023732</v>
      </c>
      <c r="D11103" s="0" t="n">
        <v>1.80612444037338</v>
      </c>
      <c r="E11103" s="12" t="n">
        <f aca="false">MIN(B11103,((1-$J$5)*$J$4*E11102+(1-$J$4)*$J$5*B11103)/(1-$J$4*$J$5))</f>
        <v>1.80723333236117</v>
      </c>
      <c r="F11103" s="12" t="n">
        <f aca="false">B11103*C11103*3.6/1000</f>
        <v>0.462678586761803</v>
      </c>
    </row>
    <row r="11104" customFormat="false" ht="15" hidden="false" customHeight="false" outlineLevel="0" collapsed="false">
      <c r="A11104" s="11" t="n">
        <v>43881.1666666667</v>
      </c>
      <c r="B11104" s="0" t="n">
        <v>1.969</v>
      </c>
      <c r="C11104" s="0" t="n">
        <v>65.5055197023732</v>
      </c>
      <c r="D11104" s="0" t="n">
        <v>1.79905956390513</v>
      </c>
      <c r="E11104" s="12" t="n">
        <f aca="false">MIN(B11104,((1-$J$5)*$J$4*E11103+(1-$J$4)*$J$5*B11104)/(1-$J$4*$J$5))</f>
        <v>1.80016688537005</v>
      </c>
      <c r="F11104" s="12" t="n">
        <f aca="false">B11104*C11104*3.6/1000</f>
        <v>0.464329325858302</v>
      </c>
    </row>
    <row r="11105" customFormat="false" ht="15" hidden="false" customHeight="false" outlineLevel="0" collapsed="false">
      <c r="A11105" s="11" t="n">
        <v>43881.2083333333</v>
      </c>
      <c r="B11105" s="0" t="n">
        <v>1.955</v>
      </c>
      <c r="C11105" s="0" t="n">
        <v>64.287884415969</v>
      </c>
      <c r="D11105" s="0" t="n">
        <v>1.79195030480635</v>
      </c>
      <c r="E11105" s="12" t="n">
        <f aca="false">MIN(B11105,((1-$J$5)*$J$4*E11104+(1-$J$4)*$J$5*B11105)/(1-$J$4*$J$5))</f>
        <v>1.79305540455671</v>
      </c>
      <c r="F11105" s="12" t="n">
        <f aca="false">B11105*C11105*3.6/1000</f>
        <v>0.45245813051959</v>
      </c>
    </row>
    <row r="11106" customFormat="false" ht="15" hidden="false" customHeight="false" outlineLevel="0" collapsed="false">
      <c r="A11106" s="11" t="n">
        <v>43881.25</v>
      </c>
      <c r="B11106" s="0" t="n">
        <v>1.926</v>
      </c>
      <c r="C11106" s="0" t="n">
        <v>61.8347753302503</v>
      </c>
      <c r="D11106" s="0" t="n">
        <v>1.78462586509463</v>
      </c>
      <c r="E11106" s="12" t="n">
        <f aca="false">MIN(B11106,((1-$J$5)*$J$4*E11105+(1-$J$4)*$J$5*B11106)/(1-$J$4*$J$5))</f>
        <v>1.78572664995116</v>
      </c>
      <c r="F11106" s="12" t="n">
        <f aca="false">B11106*C11106*3.6/1000</f>
        <v>0.428737598229824</v>
      </c>
    </row>
    <row r="11107" customFormat="false" ht="15" hidden="false" customHeight="false" outlineLevel="0" collapsed="false">
      <c r="A11107" s="11" t="n">
        <v>43881.2916666667</v>
      </c>
      <c r="B11107" s="0" t="n">
        <v>1.969</v>
      </c>
      <c r="C11107" s="0" t="n">
        <v>63.0643606851278</v>
      </c>
      <c r="D11107" s="0" t="n">
        <v>1.77791308834892</v>
      </c>
      <c r="E11107" s="12" t="n">
        <f aca="false">MIN(B11107,((1-$J$5)*$J$4*E11106+(1-$J$4)*$J$5*B11107)/(1-$J$4*$J$5))</f>
        <v>1.77901451403763</v>
      </c>
      <c r="F11107" s="12" t="n">
        <f aca="false">B11107*C11107*3.6/1000</f>
        <v>0.44702541428046</v>
      </c>
    </row>
    <row r="11108" customFormat="false" ht="15" hidden="false" customHeight="false" outlineLevel="0" collapsed="false">
      <c r="A11108" s="11" t="n">
        <v>43881.3333333333</v>
      </c>
      <c r="B11108" s="0" t="n">
        <v>1.991</v>
      </c>
      <c r="C11108" s="0" t="n">
        <v>64.287884415969</v>
      </c>
      <c r="D11108" s="0" t="n">
        <v>1.77156182204319</v>
      </c>
      <c r="E11108" s="12" t="n">
        <f aca="false">MIN(B11108,((1-$J$5)*$J$4*E11107+(1-$J$4)*$J$5*B11108)/(1-$J$4*$J$5))</f>
        <v>1.772666663724</v>
      </c>
      <c r="F11108" s="12" t="n">
        <f aca="false">B11108*C11108*3.6/1000</f>
        <v>0.4607898403399</v>
      </c>
    </row>
    <row r="11109" customFormat="false" ht="15" hidden="false" customHeight="false" outlineLevel="0" collapsed="false">
      <c r="A11109" s="11" t="n">
        <v>43881.375</v>
      </c>
      <c r="B11109" s="0" t="n">
        <v>2.027</v>
      </c>
      <c r="C11109" s="0" t="n">
        <v>66.7174308716182</v>
      </c>
      <c r="D11109" s="0" t="n">
        <v>1.7657262353072</v>
      </c>
      <c r="E11109" s="12" t="n">
        <f aca="false">MIN(B11109,((1-$J$5)*$J$4*E11108+(1-$J$4)*$J$5*B11109)/(1-$J$4*$J$5))</f>
        <v>1.76683854735293</v>
      </c>
      <c r="F11109" s="12" t="n">
        <f aca="false">B11109*C11109*3.6/1000</f>
        <v>0.486850436556373</v>
      </c>
    </row>
    <row r="11110" customFormat="false" ht="15" hidden="false" customHeight="false" outlineLevel="0" collapsed="false">
      <c r="A11110" s="11" t="n">
        <v>43881.4166666667</v>
      </c>
      <c r="B11110" s="0" t="n">
        <v>2.034</v>
      </c>
      <c r="C11110" s="0" t="n">
        <v>60.5989456085854</v>
      </c>
      <c r="D11110" s="0" t="n">
        <v>1.76006626768111</v>
      </c>
      <c r="E11110" s="12" t="n">
        <f aca="false">MIN(B11110,((1-$J$5)*$J$4*E11109+(1-$J$4)*$J$5*B11110)/(1-$J$4*$J$5))</f>
        <v>1.76118717095502</v>
      </c>
      <c r="F11110" s="12" t="n">
        <f aca="false">B11110*C11110*3.6/1000</f>
        <v>0.443729719324306</v>
      </c>
    </row>
    <row r="11111" customFormat="false" ht="15" hidden="false" customHeight="false" outlineLevel="0" collapsed="false">
      <c r="A11111" s="11" t="n">
        <v>43881.4583333333</v>
      </c>
      <c r="B11111" s="0" t="n">
        <v>2.012</v>
      </c>
      <c r="C11111" s="0" t="n">
        <v>63.0643606851278</v>
      </c>
      <c r="D11111" s="0" t="n">
        <v>1.75424742815291</v>
      </c>
      <c r="E11111" s="12" t="n">
        <f aca="false">MIN(B11111,((1-$J$5)*$J$4*E11110+(1-$J$4)*$J$5*B11111)/(1-$J$4*$J$5))</f>
        <v>1.75537519120288</v>
      </c>
      <c r="F11111" s="12" t="n">
        <f aca="false">B11111*C11111*3.6/1000</f>
        <v>0.456787777314517</v>
      </c>
    </row>
    <row r="11112" customFormat="false" ht="15" hidden="false" customHeight="false" outlineLevel="0" collapsed="false">
      <c r="A11112" s="11" t="n">
        <v>43881.5</v>
      </c>
      <c r="B11112" s="0" t="n">
        <v>2.005</v>
      </c>
      <c r="C11112" s="0" t="n">
        <v>59.356678426563</v>
      </c>
      <c r="D11112" s="0" t="n">
        <v>1.74844384357044</v>
      </c>
      <c r="E11112" s="12" t="n">
        <f aca="false">MIN(B11112,((1-$J$5)*$J$4*E11111+(1-$J$4)*$J$5*B11112)/(1-$J$4*$J$5))</f>
        <v>1.74957823582886</v>
      </c>
      <c r="F11112" s="12" t="n">
        <f aca="false">B11112*C11112*3.6/1000</f>
        <v>0.428436504882932</v>
      </c>
    </row>
    <row r="11113" customFormat="false" ht="15" hidden="false" customHeight="false" outlineLevel="0" collapsed="false">
      <c r="A11113" s="11" t="n">
        <v>43881.5416666667</v>
      </c>
      <c r="B11113" s="0" t="n">
        <v>1.983</v>
      </c>
      <c r="C11113" s="0" t="n">
        <v>56.8520022030149</v>
      </c>
      <c r="D11113" s="0" t="n">
        <v>1.74248373921803</v>
      </c>
      <c r="E11113" s="12" t="n">
        <f aca="false">MIN(B11113,((1-$J$5)*$J$4*E11112+(1-$J$4)*$J$5*B11113)/(1-$J$4*$J$5))</f>
        <v>1.7436230754363</v>
      </c>
      <c r="F11113" s="12" t="n">
        <f aca="false">B11113*C11113*3.6/1000</f>
        <v>0.405855073326883</v>
      </c>
    </row>
    <row r="11114" customFormat="false" ht="15" hidden="false" customHeight="false" outlineLevel="0" collapsed="false">
      <c r="A11114" s="11" t="n">
        <v>43881.5833333333</v>
      </c>
      <c r="B11114" s="0" t="n">
        <v>2.02</v>
      </c>
      <c r="C11114" s="0" t="n">
        <v>60.5989456085854</v>
      </c>
      <c r="D11114" s="0" t="n">
        <v>1.73704434304818</v>
      </c>
      <c r="E11114" s="12" t="n">
        <f aca="false">MIN(B11114,((1-$J$5)*$J$4*E11113+(1-$J$4)*$J$5*B11114)/(1-$J$4*$J$5))</f>
        <v>1.7381927117553</v>
      </c>
      <c r="F11114" s="12" t="n">
        <f aca="false">B11114*C11114*3.6/1000</f>
        <v>0.440675532465633</v>
      </c>
    </row>
    <row r="11115" customFormat="false" ht="15" hidden="false" customHeight="false" outlineLevel="0" collapsed="false">
      <c r="A11115" s="11" t="n">
        <v>43881.625</v>
      </c>
      <c r="B11115" s="0" t="n">
        <v>2.042</v>
      </c>
      <c r="C11115" s="0" t="n">
        <v>59.356678426563</v>
      </c>
      <c r="D11115" s="0" t="n">
        <v>1.7319456021248</v>
      </c>
      <c r="E11115" s="12" t="n">
        <f aca="false">MIN(B11115,((1-$J$5)*$J$4*E11114+(1-$J$4)*$J$5*B11115)/(1-$J$4*$J$5))</f>
        <v>1.73310551716296</v>
      </c>
      <c r="F11115" s="12" t="n">
        <f aca="false">B11115*C11115*3.6/1000</f>
        <v>0.43634281444935</v>
      </c>
    </row>
    <row r="11116" customFormat="false" ht="15" hidden="false" customHeight="false" outlineLevel="0" collapsed="false">
      <c r="A11116" s="11" t="n">
        <v>43881.6666666667</v>
      </c>
      <c r="B11116" s="0" t="n">
        <v>2.02</v>
      </c>
      <c r="C11116" s="0" t="n">
        <v>64.287884415969</v>
      </c>
      <c r="D11116" s="0" t="n">
        <v>1.7266787976313</v>
      </c>
      <c r="E11116" s="12" t="n">
        <f aca="false">MIN(B11116,((1-$J$5)*$J$4*E11115+(1-$J$4)*$J$5*B11116)/(1-$J$4*$J$5))</f>
        <v>1.72784842462321</v>
      </c>
      <c r="F11116" s="12" t="n">
        <f aca="false">B11116*C11116*3.6/1000</f>
        <v>0.467501495472927</v>
      </c>
    </row>
    <row r="11117" customFormat="false" ht="15" hidden="false" customHeight="false" outlineLevel="0" collapsed="false">
      <c r="A11117" s="11" t="n">
        <v>43881.7083333333</v>
      </c>
      <c r="B11117" s="0" t="n">
        <v>1.998</v>
      </c>
      <c r="C11117" s="0" t="n">
        <v>83.1586886371615</v>
      </c>
      <c r="D11117" s="0" t="n">
        <v>1.72124668208201</v>
      </c>
      <c r="E11117" s="12" t="n">
        <f aca="false">MIN(B11117,((1-$J$5)*$J$4*E11116+(1-$J$4)*$J$5*B11117)/(1-$J$4*$J$5))</f>
        <v>1.72242423311376</v>
      </c>
      <c r="F11117" s="12" t="n">
        <f aca="false">B11117*C11117*3.6/1000</f>
        <v>0.598143815629375</v>
      </c>
    </row>
    <row r="11118" customFormat="false" ht="15" hidden="false" customHeight="false" outlineLevel="0" collapsed="false">
      <c r="A11118" s="11" t="n">
        <v>43881.75</v>
      </c>
      <c r="B11118" s="0" t="n">
        <v>2.02</v>
      </c>
      <c r="C11118" s="0" t="n">
        <v>704.750313231592</v>
      </c>
      <c r="D11118" s="0" t="n">
        <v>1.71615510253853</v>
      </c>
      <c r="E11118" s="12" t="n">
        <f aca="false">MIN(B11118,((1-$J$5)*$J$4*E11117+(1-$J$4)*$J$5*B11118)/(1-$J$4*$J$5))</f>
        <v>1.71734310900975</v>
      </c>
      <c r="F11118" s="12" t="n">
        <f aca="false">B11118*C11118*3.6/1000</f>
        <v>5.12494427782014</v>
      </c>
    </row>
    <row r="11119" customFormat="false" ht="15" hidden="false" customHeight="false" outlineLevel="0" collapsed="false">
      <c r="A11119" s="11" t="n">
        <v>43881.7916666667</v>
      </c>
      <c r="B11119" s="0" t="n">
        <v>1.991</v>
      </c>
      <c r="C11119" s="0" t="n">
        <v>4227.40742351953</v>
      </c>
      <c r="D11119" s="0" t="n">
        <v>1.71081529719644</v>
      </c>
      <c r="E11119" s="12" t="n">
        <f aca="false">MIN(B11119,((1-$J$5)*$J$4*E11118+(1-$J$4)*$J$5*B11119)/(1-$J$4*$J$5))</f>
        <v>1.71201126207384</v>
      </c>
      <c r="F11119" s="12" t="n">
        <f aca="false">B11119*C11119*3.6/1000</f>
        <v>30.3003654488186</v>
      </c>
    </row>
    <row r="11120" customFormat="false" ht="15" hidden="false" customHeight="false" outlineLevel="0" collapsed="false">
      <c r="A11120" s="11" t="n">
        <v>43881.8333333333</v>
      </c>
      <c r="B11120" s="0" t="n">
        <v>4.594</v>
      </c>
      <c r="C11120" s="0" t="n">
        <v>4057.98940282004</v>
      </c>
      <c r="D11120" s="0" t="n">
        <v>1.73532822916632</v>
      </c>
      <c r="E11120" s="12" t="n">
        <f aca="false">MIN(B11120,((1-$J$5)*$J$4*E11119+(1-$J$4)*$J$5*B11120)/(1-$J$4*$J$5))</f>
        <v>1.73678537637246</v>
      </c>
      <c r="F11120" s="12" t="n">
        <f aca="false">B11120*C11120*3.6/1000</f>
        <v>67.112651939599</v>
      </c>
    </row>
    <row r="11121" customFormat="false" ht="15" hidden="false" customHeight="false" outlineLevel="0" collapsed="false">
      <c r="A11121" s="11" t="n">
        <v>43881.875</v>
      </c>
      <c r="B11121" s="0" t="n">
        <v>21.362</v>
      </c>
      <c r="C11121" s="0" t="n">
        <v>3886.75425553618</v>
      </c>
      <c r="D11121" s="0" t="n">
        <v>1.95118163085248</v>
      </c>
      <c r="E11121" s="12" t="n">
        <f aca="false">MIN(B11121,((1-$J$5)*$J$4*E11120+(1-$J$4)*$J$5*B11121)/(1-$J$4*$J$5))</f>
        <v>1.95452202585561</v>
      </c>
      <c r="F11121" s="12" t="n">
        <f aca="false">B11121*C11121*3.6/1000</f>
        <v>298.90383986435</v>
      </c>
    </row>
    <row r="11122" customFormat="false" ht="15" hidden="false" customHeight="false" outlineLevel="0" collapsed="false">
      <c r="A11122" s="11" t="n">
        <v>43881.9166666667</v>
      </c>
      <c r="B11122" s="0" t="n">
        <v>14.755</v>
      </c>
      <c r="C11122" s="0" t="n">
        <v>3972.60626706316</v>
      </c>
      <c r="D11122" s="0" t="n">
        <v>2.08794883606239</v>
      </c>
      <c r="E11122" s="12" t="n">
        <f aca="false">MIN(B11122,((1-$J$5)*$J$4*E11121+(1-$J$4)*$J$5*B11122)/(1-$J$4*$J$5))</f>
        <v>2.09247882938353</v>
      </c>
      <c r="F11122" s="12" t="n">
        <f aca="false">B11122*C11122*3.6/1000</f>
        <v>211.016899693861</v>
      </c>
    </row>
    <row r="11123" customFormat="false" ht="15" hidden="false" customHeight="false" outlineLevel="0" collapsed="false">
      <c r="A11123" s="11" t="n">
        <v>43881.9583333333</v>
      </c>
      <c r="B11123" s="0" t="n">
        <v>10.778</v>
      </c>
      <c r="C11123" s="0" t="n">
        <v>3857.1451115627</v>
      </c>
      <c r="D11123" s="0" t="n">
        <v>2.17699913174646</v>
      </c>
      <c r="E11123" s="12" t="n">
        <f aca="false">MIN(B11123,((1-$J$5)*$J$4*E11122+(1-$J$4)*$J$5*B11123)/(1-$J$4*$J$5))</f>
        <v>2.18229960649418</v>
      </c>
      <c r="F11123" s="12" t="n">
        <f aca="false">B11123*C11123*3.6/1000</f>
        <v>149.660316044722</v>
      </c>
    </row>
    <row r="11124" customFormat="false" ht="15" hidden="false" customHeight="false" outlineLevel="0" collapsed="false">
      <c r="A11124" s="11" t="n">
        <v>43882</v>
      </c>
      <c r="B11124" s="0" t="n">
        <v>10.939</v>
      </c>
      <c r="C11124" s="0" t="n">
        <v>3741.68395606225</v>
      </c>
      <c r="D11124" s="0" t="n">
        <v>2.26643201165864</v>
      </c>
      <c r="E11124" s="12" t="n">
        <f aca="false">MIN(B11124,((1-$J$5)*$J$4*E11123+(1-$J$4)*$J$5*B11124)/(1-$J$4*$J$5))</f>
        <v>2.27249730655194</v>
      </c>
      <c r="F11124" s="12" t="n">
        <f aca="false">B11124*C11124*3.6/1000</f>
        <v>147.349010863314</v>
      </c>
    </row>
    <row r="11125" customFormat="false" ht="15" hidden="false" customHeight="false" outlineLevel="0" collapsed="false">
      <c r="A11125" s="11" t="n">
        <v>43882.0416666667</v>
      </c>
      <c r="B11125" s="0" t="n">
        <v>12.009</v>
      </c>
      <c r="C11125" s="0" t="n">
        <v>3626.2228005618</v>
      </c>
      <c r="D11125" s="0" t="n">
        <v>2.36663561720779</v>
      </c>
      <c r="E11125" s="12" t="n">
        <f aca="false">MIN(B11125,((1-$J$5)*$J$4*E11124+(1-$J$4)*$J$5*B11125)/(1-$J$4*$J$5))</f>
        <v>2.37354842176525</v>
      </c>
      <c r="F11125" s="12" t="n">
        <f aca="false">B11125*C11125*3.6/1000</f>
        <v>156.770314603008</v>
      </c>
    </row>
    <row r="11126" customFormat="false" ht="15" hidden="false" customHeight="false" outlineLevel="0" collapsed="false">
      <c r="A11126" s="11" t="n">
        <v>43882.0833333333</v>
      </c>
      <c r="B11126" s="0" t="n">
        <v>10.927</v>
      </c>
      <c r="C11126" s="0" t="n">
        <v>3090.0174654936</v>
      </c>
      <c r="D11126" s="0" t="n">
        <v>2.45282544564676</v>
      </c>
      <c r="E11126" s="12" t="n">
        <f aca="false">MIN(B11126,((1-$J$5)*$J$4*E11125+(1-$J$4)*$J$5*B11126)/(1-$J$4*$J$5))</f>
        <v>2.4604570144874</v>
      </c>
      <c r="F11126" s="12" t="n">
        <f aca="false">B11126*C11126*3.6/1000</f>
        <v>121.552635043615</v>
      </c>
    </row>
    <row r="11127" customFormat="false" ht="15" hidden="false" customHeight="false" outlineLevel="0" collapsed="false">
      <c r="A11127" s="11" t="n">
        <v>43882.125</v>
      </c>
      <c r="B11127" s="0" t="n">
        <v>8.781</v>
      </c>
      <c r="C11127" s="0" t="n">
        <v>2719.15049629231</v>
      </c>
      <c r="D11127" s="0" t="n">
        <v>2.51306418105582</v>
      </c>
      <c r="E11127" s="12" t="n">
        <f aca="false">MIN(B11127,((1-$J$5)*$J$4*E11126+(1-$J$4)*$J$5*B11127)/(1-$J$4*$J$5))</f>
        <v>2.52118589398514</v>
      </c>
      <c r="F11127" s="12" t="n">
        <f aca="false">B11127*C11127*3.6/1000</f>
        <v>85.9566978285938</v>
      </c>
    </row>
    <row r="11128" customFormat="false" ht="15" hidden="false" customHeight="false" outlineLevel="0" collapsed="false">
      <c r="A11128" s="11" t="n">
        <v>43882.1666666667</v>
      </c>
      <c r="B11128" s="0" t="n">
        <v>7.373</v>
      </c>
      <c r="C11128" s="0" t="n">
        <v>2136.73881134724</v>
      </c>
      <c r="D11128" s="0" t="n">
        <v>2.55621586942764</v>
      </c>
      <c r="E11128" s="12" t="n">
        <f aca="false">MIN(B11128,((1-$J$5)*$J$4*E11127+(1-$J$4)*$J$5*B11128)/(1-$J$4*$J$5))</f>
        <v>2.56467706541866</v>
      </c>
      <c r="F11128" s="12" t="n">
        <f aca="false">B11128*C11128*3.6/1000</f>
        <v>56.7150309218276</v>
      </c>
    </row>
    <row r="11129" customFormat="false" ht="15" hidden="false" customHeight="false" outlineLevel="0" collapsed="false">
      <c r="A11129" s="11" t="n">
        <v>43882.2083333333</v>
      </c>
      <c r="B11129" s="0" t="n">
        <v>6.864</v>
      </c>
      <c r="C11129" s="0" t="n">
        <v>2160.75875289909</v>
      </c>
      <c r="D11129" s="0" t="n">
        <v>2.59284041667227</v>
      </c>
      <c r="E11129" s="12" t="n">
        <f aca="false">MIN(B11129,((1-$J$5)*$J$4*E11128+(1-$J$4)*$J$5*B11129)/(1-$J$4*$J$5))</f>
        <v>2.60158189135905</v>
      </c>
      <c r="F11129" s="12" t="n">
        <f aca="false">B11129*C11129*3.6/1000</f>
        <v>53.3932130876377</v>
      </c>
    </row>
    <row r="11130" customFormat="false" ht="15" hidden="false" customHeight="false" outlineLevel="0" collapsed="false">
      <c r="A11130" s="11" t="n">
        <v>43882.25</v>
      </c>
      <c r="B11130" s="0" t="n">
        <v>6.482</v>
      </c>
      <c r="C11130" s="0" t="n">
        <v>1995.21188601806</v>
      </c>
      <c r="D11130" s="0" t="n">
        <v>2.62449696703451</v>
      </c>
      <c r="E11130" s="12" t="n">
        <f aca="false">MIN(B11130,((1-$J$5)*$J$4*E11129+(1-$J$4)*$J$5*B11130)/(1-$J$4*$J$5))</f>
        <v>2.63347345822299</v>
      </c>
      <c r="F11130" s="12" t="n">
        <f aca="false">B11130*C11130*3.6/1000</f>
        <v>46.5586684026087</v>
      </c>
    </row>
    <row r="11131" customFormat="false" ht="15" hidden="false" customHeight="false" outlineLevel="0" collapsed="false">
      <c r="A11131" s="11" t="n">
        <v>43882.2916666667</v>
      </c>
      <c r="B11131" s="0" t="n">
        <v>6.158</v>
      </c>
      <c r="C11131" s="0" t="n">
        <v>1974.78805410309</v>
      </c>
      <c r="D11131" s="0" t="n">
        <v>2.65193011496494</v>
      </c>
      <c r="E11131" s="12" t="n">
        <f aca="false">MIN(B11131,((1-$J$5)*$J$4*E11130+(1-$J$4)*$J$5*B11131)/(1-$J$4*$J$5))</f>
        <v>2.6611032200315</v>
      </c>
      <c r="F11131" s="12" t="n">
        <f aca="false">B11131*C11131*3.6/1000</f>
        <v>43.7786814138006</v>
      </c>
    </row>
    <row r="11132" customFormat="false" ht="15" hidden="false" customHeight="false" outlineLevel="0" collapsed="false">
      <c r="A11132" s="11" t="n">
        <v>43882.3333333333</v>
      </c>
      <c r="B11132" s="0" t="n">
        <v>6.034</v>
      </c>
      <c r="C11132" s="0" t="n">
        <v>1714.65086783931</v>
      </c>
      <c r="D11132" s="0" t="n">
        <v>2.67749602888043</v>
      </c>
      <c r="E11132" s="12" t="n">
        <f aca="false">MIN(B11132,((1-$J$5)*$J$4*E11131+(1-$J$4)*$J$5*B11132)/(1-$J$4*$J$5))</f>
        <v>2.68684781278222</v>
      </c>
      <c r="F11132" s="12" t="n">
        <f aca="false">B11132*C11132*3.6/1000</f>
        <v>37.2463320115525</v>
      </c>
    </row>
    <row r="11133" customFormat="false" ht="15" hidden="false" customHeight="false" outlineLevel="0" collapsed="false">
      <c r="A11133" s="11" t="n">
        <v>43882.375</v>
      </c>
      <c r="B11133" s="0" t="n">
        <v>5.911</v>
      </c>
      <c r="C11133" s="0" t="n">
        <v>1510.07318529413</v>
      </c>
      <c r="D11133" s="0" t="n">
        <v>2.70123672498873</v>
      </c>
      <c r="E11133" s="12" t="n">
        <f aca="false">MIN(B11133,((1-$J$5)*$J$4*E11132+(1-$J$4)*$J$5*B11133)/(1-$J$4*$J$5))</f>
        <v>2.71074982575121</v>
      </c>
      <c r="F11133" s="12" t="n">
        <f aca="false">B11133*C11133*3.6/1000</f>
        <v>32.133753353785</v>
      </c>
    </row>
    <row r="11134" customFormat="false" ht="15" hidden="false" customHeight="false" outlineLevel="0" collapsed="false">
      <c r="A11134" s="11" t="n">
        <v>43882.4166666667</v>
      </c>
      <c r="B11134" s="0" t="n">
        <v>5.779</v>
      </c>
      <c r="C11134" s="0" t="n">
        <v>1415.4711293453</v>
      </c>
      <c r="D11134" s="0" t="n">
        <v>2.72307918144849</v>
      </c>
      <c r="E11134" s="12" t="n">
        <f aca="false">MIN(B11134,((1-$J$5)*$J$4*E11133+(1-$J$4)*$J$5*B11134)/(1-$J$4*$J$5))</f>
        <v>2.73273582532698</v>
      </c>
      <c r="F11134" s="12" t="n">
        <f aca="false">B11134*C11134*3.6/1000</f>
        <v>29.4480275633513</v>
      </c>
    </row>
    <row r="11135" customFormat="false" ht="15" hidden="false" customHeight="false" outlineLevel="0" collapsed="false">
      <c r="A11135" s="11" t="n">
        <v>43882.4583333333</v>
      </c>
      <c r="B11135" s="0" t="n">
        <v>5.517</v>
      </c>
      <c r="C11135" s="0" t="n">
        <v>1320.86907339646</v>
      </c>
      <c r="D11135" s="0" t="n">
        <v>2.74156793838124</v>
      </c>
      <c r="E11135" s="12" t="n">
        <f aca="false">MIN(B11135,((1-$J$5)*$J$4*E11134+(1-$J$4)*$J$5*B11135)/(1-$J$4*$J$5))</f>
        <v>2.75133820052752</v>
      </c>
      <c r="F11135" s="12" t="n">
        <f aca="false">B11135*C11135*3.6/1000</f>
        <v>26.2340448405418</v>
      </c>
    </row>
    <row r="11136" customFormat="false" ht="15" hidden="false" customHeight="false" outlineLevel="0" collapsed="false">
      <c r="A11136" s="11" t="n">
        <v>43882.5</v>
      </c>
      <c r="B11136" s="0" t="n">
        <v>5.22</v>
      </c>
      <c r="C11136" s="0" t="n">
        <v>1016.95916896897</v>
      </c>
      <c r="D11136" s="0" t="n">
        <v>2.75635769735905</v>
      </c>
      <c r="E11136" s="12" t="n">
        <f aca="false">MIN(B11136,((1-$J$5)*$J$4*E11135+(1-$J$4)*$J$5*B11136)/(1-$J$4*$J$5))</f>
        <v>2.76620907037056</v>
      </c>
      <c r="F11136" s="12" t="n">
        <f aca="false">B11136*C11136*3.6/1000</f>
        <v>19.1106967032649</v>
      </c>
    </row>
    <row r="11137" customFormat="false" ht="15" hidden="false" customHeight="false" outlineLevel="0" collapsed="false">
      <c r="A11137" s="11" t="n">
        <v>43882.5416666667</v>
      </c>
      <c r="B11137" s="0" t="n">
        <v>4.87</v>
      </c>
      <c r="C11137" s="0" t="n">
        <v>694.76831864318</v>
      </c>
      <c r="D11137" s="0" t="n">
        <v>2.76690298534069</v>
      </c>
      <c r="E11137" s="12" t="n">
        <f aca="false">MIN(B11137,((1-$J$5)*$J$4*E11136+(1-$J$4)*$J$5*B11137)/(1-$J$4*$J$5))</f>
        <v>2.77679870677302</v>
      </c>
      <c r="F11137" s="12" t="n">
        <f aca="false">B11137*C11137*3.6/1000</f>
        <v>12.1806781624522</v>
      </c>
    </row>
    <row r="11138" customFormat="false" ht="15" hidden="false" customHeight="false" outlineLevel="0" collapsed="false">
      <c r="A11138" s="11" t="n">
        <v>43882.5833333333</v>
      </c>
      <c r="B11138" s="0" t="n">
        <v>4.528</v>
      </c>
      <c r="C11138" s="0" t="n">
        <v>413.889549090239</v>
      </c>
      <c r="D11138" s="0" t="n">
        <v>2.77336479742587</v>
      </c>
      <c r="E11138" s="12" t="n">
        <f aca="false">MIN(B11138,((1-$J$5)*$J$4*E11137+(1-$J$4)*$J$5*B11138)/(1-$J$4*$J$5))</f>
        <v>2.78326989776523</v>
      </c>
      <c r="F11138" s="12" t="n">
        <f aca="false">B11138*C11138*3.6/1000</f>
        <v>6.74673076181016</v>
      </c>
    </row>
    <row r="11139" customFormat="false" ht="15" hidden="false" customHeight="false" outlineLevel="0" collapsed="false">
      <c r="A11139" s="11" t="n">
        <v>43882.625</v>
      </c>
      <c r="B11139" s="0" t="n">
        <v>4.231</v>
      </c>
      <c r="C11139" s="0" t="n">
        <v>402.442290382673</v>
      </c>
      <c r="D11139" s="0" t="n">
        <v>2.77632458665278</v>
      </c>
      <c r="E11139" s="12" t="n">
        <f aca="false">MIN(B11139,((1-$J$5)*$J$4*E11138+(1-$J$4)*$J$5*B11139)/(1-$J$4*$J$5))</f>
        <v>2.78620943816449</v>
      </c>
      <c r="F11139" s="12" t="n">
        <f aca="false">B11139*C11139*3.6/1000</f>
        <v>6.12983999019272</v>
      </c>
    </row>
    <row r="11140" customFormat="false" ht="15" hidden="false" customHeight="false" outlineLevel="0" collapsed="false">
      <c r="A11140" s="11" t="n">
        <v>43882.6666666667</v>
      </c>
      <c r="B11140" s="0" t="n">
        <v>3.994</v>
      </c>
      <c r="C11140" s="0" t="n">
        <v>376.959651119893</v>
      </c>
      <c r="D11140" s="0" t="n">
        <v>2.77652580800138</v>
      </c>
      <c r="E11140" s="12" t="n">
        <f aca="false">MIN(B11140,((1-$J$5)*$J$4*E11139+(1-$J$4)*$J$5*B11140)/(1-$J$4*$J$5))</f>
        <v>2.78636743753575</v>
      </c>
      <c r="F11140" s="12" t="n">
        <f aca="false">B11140*C11140*3.6/1000</f>
        <v>5.42007664766227</v>
      </c>
    </row>
    <row r="11141" customFormat="false" ht="15" hidden="false" customHeight="false" outlineLevel="0" collapsed="false">
      <c r="A11141" s="11" t="n">
        <v>43882.7083333333</v>
      </c>
      <c r="B11141" s="0" t="n">
        <v>3.761</v>
      </c>
      <c r="C11141" s="0" t="n">
        <v>471.460134595481</v>
      </c>
      <c r="D11141" s="0" t="n">
        <v>2.77405938075653</v>
      </c>
      <c r="E11141" s="12" t="n">
        <f aca="false">MIN(B11141,((1-$J$5)*$J$4*E11140+(1-$J$4)*$J$5*B11141)/(1-$J$4*$J$5))</f>
        <v>2.78383584877898</v>
      </c>
      <c r="F11141" s="12" t="n">
        <f aca="false">B11141*C11141*3.6/1000</f>
        <v>6.38338163836898</v>
      </c>
    </row>
    <row r="11142" customFormat="false" ht="15" hidden="false" customHeight="false" outlineLevel="0" collapsed="false">
      <c r="A11142" s="11" t="n">
        <v>43882.75</v>
      </c>
      <c r="B11142" s="0" t="n">
        <v>3.664</v>
      </c>
      <c r="C11142" s="0" t="n">
        <v>494.129953644254</v>
      </c>
      <c r="D11142" s="0" t="n">
        <v>2.77052415402603</v>
      </c>
      <c r="E11142" s="12" t="n">
        <f aca="false">MIN(B11142,((1-$J$5)*$J$4*E11141+(1-$J$4)*$J$5*B11142)/(1-$J$4*$J$5))</f>
        <v>2.78022735044654</v>
      </c>
      <c r="F11142" s="12" t="n">
        <f aca="false">B11142*C11142*3.6/1000</f>
        <v>6.51777174054917</v>
      </c>
    </row>
    <row r="11143" customFormat="false" ht="15" hidden="false" customHeight="false" outlineLevel="0" collapsed="false">
      <c r="A11143" s="11" t="n">
        <v>43882.7916666667</v>
      </c>
      <c r="B11143" s="0" t="n">
        <v>3.516</v>
      </c>
      <c r="C11143" s="0" t="n">
        <v>356.570790789162</v>
      </c>
      <c r="D11143" s="0" t="n">
        <v>2.76535444784363</v>
      </c>
      <c r="E11143" s="12" t="n">
        <f aca="false">MIN(B11143,((1-$J$5)*$J$4*E11142+(1-$J$4)*$J$5*B11143)/(1-$J$4*$J$5))</f>
        <v>2.77497154566159</v>
      </c>
      <c r="F11143" s="12" t="n">
        <f aca="false">B11143*C11143*3.6/1000</f>
        <v>4.51333044149289</v>
      </c>
    </row>
    <row r="11144" customFormat="false" ht="15" hidden="false" customHeight="false" outlineLevel="0" collapsed="false">
      <c r="A11144" s="11" t="n">
        <v>43882.8333333333</v>
      </c>
      <c r="B11144" s="0" t="n">
        <v>3.404</v>
      </c>
      <c r="C11144" s="0" t="n">
        <v>296.794893824419</v>
      </c>
      <c r="D11144" s="0" t="n">
        <v>2.75898869110918</v>
      </c>
      <c r="E11144" s="12" t="n">
        <f aca="false">MIN(B11144,((1-$J$5)*$J$4*E11143+(1-$J$4)*$J$5*B11144)/(1-$J$4*$J$5))</f>
        <v>2.76851072942335</v>
      </c>
      <c r="F11144" s="12" t="n">
        <f aca="false">B11144*C11144*3.6/1000</f>
        <v>3.63704334688196</v>
      </c>
    </row>
    <row r="11145" customFormat="false" ht="15" hidden="false" customHeight="false" outlineLevel="0" collapsed="false">
      <c r="A11145" s="11" t="n">
        <v>43882.875</v>
      </c>
      <c r="B11145" s="0" t="n">
        <v>3.378</v>
      </c>
      <c r="C11145" s="0" t="n">
        <v>276.760177062898</v>
      </c>
      <c r="D11145" s="0" t="n">
        <v>2.75242988179103</v>
      </c>
      <c r="E11145" s="12" t="n">
        <f aca="false">MIN(B11145,((1-$J$5)*$J$4*E11144+(1-$J$4)*$J$5*B11145)/(1-$J$4*$J$5))</f>
        <v>2.76185651641802</v>
      </c>
      <c r="F11145" s="12" t="n">
        <f aca="false">B11145*C11145*3.6/1000</f>
        <v>3.36562516122649</v>
      </c>
    </row>
    <row r="11146" customFormat="false" ht="15" hidden="false" customHeight="false" outlineLevel="0" collapsed="false">
      <c r="A11146" s="11" t="n">
        <v>43882.9166666667</v>
      </c>
      <c r="B11146" s="0" t="n">
        <v>3.31</v>
      </c>
      <c r="C11146" s="0" t="n">
        <v>267.454540748023</v>
      </c>
      <c r="D11146" s="0" t="n">
        <v>2.74520091202463</v>
      </c>
      <c r="E11146" s="12" t="n">
        <f aca="false">MIN(B11146,((1-$J$5)*$J$4*E11145+(1-$J$4)*$J$5*B11146)/(1-$J$4*$J$5))</f>
        <v>2.75452774349515</v>
      </c>
      <c r="F11146" s="12" t="n">
        <f aca="false">B11146*C11146*3.6/1000</f>
        <v>3.18698830755344</v>
      </c>
    </row>
    <row r="11147" customFormat="false" ht="15" hidden="false" customHeight="false" outlineLevel="0" collapsed="false">
      <c r="A11147" s="11" t="n">
        <v>43882.9583333333</v>
      </c>
      <c r="B11147" s="0" t="n">
        <v>3.234</v>
      </c>
      <c r="C11147" s="0" t="n">
        <v>240.767573437665</v>
      </c>
      <c r="D11147" s="0" t="n">
        <v>2.7372212776426</v>
      </c>
      <c r="E11147" s="12" t="n">
        <f aca="false">MIN(B11147,((1-$J$5)*$J$4*E11146+(1-$J$4)*$J$5*B11147)/(1-$J$4*$J$5))</f>
        <v>2.74644326666657</v>
      </c>
      <c r="F11147" s="12" t="n">
        <f aca="false">B11147*C11147*3.6/1000</f>
        <v>2.80311239699067</v>
      </c>
    </row>
    <row r="11148" customFormat="false" ht="15" hidden="false" customHeight="false" outlineLevel="0" collapsed="false">
      <c r="A11148" s="11" t="n">
        <v>43883</v>
      </c>
      <c r="B11148" s="0" t="n">
        <v>3.191</v>
      </c>
      <c r="C11148" s="0" t="n">
        <v>270.021166270462</v>
      </c>
      <c r="D11148" s="0" t="n">
        <v>2.72888062761291</v>
      </c>
      <c r="E11148" s="12" t="n">
        <f aca="false">MIN(B11148,((1-$J$5)*$J$4*E11147+(1-$J$4)*$J$5*B11148)/(1-$J$4*$J$5))</f>
        <v>2.73799609588129</v>
      </c>
      <c r="F11148" s="12" t="n">
        <f aca="false">B11148*C11148*3.6/1000</f>
        <v>3.10189514964856</v>
      </c>
    </row>
    <row r="11149" customFormat="false" ht="15" hidden="false" customHeight="false" outlineLevel="0" collapsed="false">
      <c r="A11149" s="11" t="n">
        <v>43883.0416666667</v>
      </c>
      <c r="B11149" s="0" t="n">
        <v>3.108</v>
      </c>
      <c r="C11149" s="0" t="n">
        <v>299.274759103259</v>
      </c>
      <c r="D11149" s="0" t="n">
        <v>2.71972747492232</v>
      </c>
      <c r="E11149" s="12" t="n">
        <f aca="false">MIN(B11149,((1-$J$5)*$J$4*E11148+(1-$J$4)*$J$5*B11149)/(1-$J$4*$J$5))</f>
        <v>2.72873092131982</v>
      </c>
      <c r="F11149" s="12" t="n">
        <f aca="false">B11149*C11149*3.6/1000</f>
        <v>3.34852542465454</v>
      </c>
    </row>
    <row r="11150" customFormat="false" ht="15" hidden="false" customHeight="false" outlineLevel="0" collapsed="false">
      <c r="A11150" s="11" t="n">
        <v>43883.0833333333</v>
      </c>
      <c r="B11150" s="0" t="n">
        <v>3.049</v>
      </c>
      <c r="C11150" s="0" t="n">
        <v>289.323371915376</v>
      </c>
      <c r="D11150" s="0" t="n">
        <v>2.71004956638715</v>
      </c>
      <c r="E11150" s="12" t="n">
        <f aca="false">MIN(B11150,((1-$J$5)*$J$4*E11149+(1-$J$4)*$J$5*B11150)/(1-$J$4*$J$5))</f>
        <v>2.71893799016134</v>
      </c>
      <c r="F11150" s="12" t="n">
        <f aca="false">B11150*C11150*3.6/1000</f>
        <v>3.17572905949193</v>
      </c>
    </row>
    <row r="11151" customFormat="false" ht="15" hidden="false" customHeight="false" outlineLevel="0" collapsed="false">
      <c r="A11151" s="11" t="n">
        <v>43883.125</v>
      </c>
      <c r="B11151" s="0" t="n">
        <v>2.975</v>
      </c>
      <c r="C11151" s="0" t="n">
        <v>259.77928845318</v>
      </c>
      <c r="D11151" s="0" t="n">
        <v>2.69968397148937</v>
      </c>
      <c r="E11151" s="12" t="n">
        <f aca="false">MIN(B11151,((1-$J$5)*$J$4*E11150+(1-$J$4)*$J$5*B11151)/(1-$J$4*$J$5))</f>
        <v>2.70845301503512</v>
      </c>
      <c r="F11151" s="12" t="n">
        <f aca="false">B11151*C11151*3.6/1000</f>
        <v>2.78223617933356</v>
      </c>
    </row>
    <row r="11152" customFormat="false" ht="15" hidden="false" customHeight="false" outlineLevel="0" collapsed="false">
      <c r="A11152" s="11" t="n">
        <v>43883.1666666667</v>
      </c>
      <c r="B11152" s="0" t="n">
        <v>2.918</v>
      </c>
      <c r="C11152" s="0" t="n">
        <v>254.630358354914</v>
      </c>
      <c r="D11152" s="0" t="n">
        <v>2.68883634788617</v>
      </c>
      <c r="E11152" s="12" t="n">
        <f aca="false">MIN(B11152,((1-$J$5)*$J$4*E11151+(1-$J$4)*$J$5*B11152)/(1-$J$4*$J$5))</f>
        <v>2.69748344312351</v>
      </c>
      <c r="F11152" s="12" t="n">
        <f aca="false">B11152*C11152*3.6/1000</f>
        <v>2.6748409884467</v>
      </c>
    </row>
    <row r="11153" customFormat="false" ht="15" hidden="false" customHeight="false" outlineLevel="0" collapsed="false">
      <c r="A11153" s="11" t="n">
        <v>43883.2083333333</v>
      </c>
      <c r="B11153" s="0" t="n">
        <v>2.852</v>
      </c>
      <c r="C11153" s="0" t="n">
        <v>236.3940700274</v>
      </c>
      <c r="D11153" s="0" t="n">
        <v>2.67741167523145</v>
      </c>
      <c r="E11153" s="12" t="n">
        <f aca="false">MIN(B11153,((1-$J$5)*$J$4*E11152+(1-$J$4)*$J$5*B11153)/(1-$J$4*$J$5))</f>
        <v>2.68593346877221</v>
      </c>
      <c r="F11153" s="12" t="n">
        <f aca="false">B11153*C11153*3.6/1000</f>
        <v>2.42710519578532</v>
      </c>
    </row>
    <row r="11154" customFormat="false" ht="15" hidden="false" customHeight="false" outlineLevel="0" collapsed="false">
      <c r="A11154" s="11" t="n">
        <v>43883.25</v>
      </c>
      <c r="B11154" s="0" t="n">
        <v>2.812</v>
      </c>
      <c r="C11154" s="0" t="n">
        <v>233.760089886098</v>
      </c>
      <c r="D11154" s="0" t="n">
        <v>2.6657167141086</v>
      </c>
      <c r="E11154" s="12" t="n">
        <f aca="false">MIN(B11154,((1-$J$5)*$J$4*E11153+(1-$J$4)*$J$5*B11154)/(1-$J$4*$J$5))</f>
        <v>2.67411248905603</v>
      </c>
      <c r="F11154" s="12" t="n">
        <f aca="false">B11154*C11154*3.6/1000</f>
        <v>2.36640014193495</v>
      </c>
    </row>
    <row r="11155" customFormat="false" ht="15" hidden="false" customHeight="false" outlineLevel="0" collapsed="false">
      <c r="A11155" s="11" t="n">
        <v>43883.2916666667</v>
      </c>
      <c r="B11155" s="0" t="n">
        <v>2.788</v>
      </c>
      <c r="C11155" s="0" t="n">
        <v>183.040715521453</v>
      </c>
      <c r="D11155" s="0" t="n">
        <v>2.65393885111708</v>
      </c>
      <c r="E11155" s="12" t="n">
        <f aca="false">MIN(B11155,((1-$J$5)*$J$4*E11154+(1-$J$4)*$J$5*B11155)/(1-$J$4*$J$5))</f>
        <v>2.66220948264654</v>
      </c>
      <c r="F11155" s="12" t="n">
        <f aca="false">B11155*C11155*3.6/1000</f>
        <v>1.83714305354572</v>
      </c>
    </row>
    <row r="11156" customFormat="false" ht="15" hidden="false" customHeight="false" outlineLevel="0" collapsed="false">
      <c r="A11156" s="11" t="n">
        <v>43883.3333333333</v>
      </c>
      <c r="B11156" s="0" t="n">
        <v>2.739</v>
      </c>
      <c r="C11156" s="0" t="n">
        <v>145.519621430172</v>
      </c>
      <c r="D11156" s="0" t="n">
        <v>2.64179356922018</v>
      </c>
      <c r="E11156" s="12" t="n">
        <f aca="false">MIN(B11156,((1-$J$5)*$J$4*E11155+(1-$J$4)*$J$5*B11156)/(1-$J$4*$J$5))</f>
        <v>2.64993749775945</v>
      </c>
      <c r="F11156" s="12" t="n">
        <f aca="false">B11156*C11156*3.6/1000</f>
        <v>1.43488167515007</v>
      </c>
    </row>
    <row r="11157" customFormat="false" ht="15" hidden="false" customHeight="false" outlineLevel="0" collapsed="false">
      <c r="A11157" s="11" t="n">
        <v>43883.375</v>
      </c>
      <c r="B11157" s="0" t="n">
        <v>2.692</v>
      </c>
      <c r="C11157" s="0" t="n">
        <v>149.473155997153</v>
      </c>
      <c r="D11157" s="0" t="n">
        <v>2.62930975592041</v>
      </c>
      <c r="E11157" s="12" t="n">
        <f aca="false">MIN(B11157,((1-$J$5)*$J$4*E11156+(1-$J$4)*$J$5*B11157)/(1-$J$4*$J$5))</f>
        <v>2.63732567736803</v>
      </c>
      <c r="F11157" s="12" t="n">
        <f aca="false">B11157*C11157*3.6/1000</f>
        <v>1.44857424939961</v>
      </c>
    </row>
    <row r="11158" customFormat="false" ht="15" hidden="false" customHeight="false" outlineLevel="0" collapsed="false">
      <c r="A11158" s="11" t="n">
        <v>43883.4166666667</v>
      </c>
      <c r="B11158" s="0" t="n">
        <v>2.652</v>
      </c>
      <c r="C11158" s="0" t="n">
        <v>162.144983291092</v>
      </c>
      <c r="D11158" s="0" t="n">
        <v>2.61657300056371</v>
      </c>
      <c r="E11158" s="12" t="n">
        <f aca="false">MIN(B11158,((1-$J$5)*$J$4*E11157+(1-$J$4)*$J$5*B11158)/(1-$J$4*$J$5))</f>
        <v>2.62446034495669</v>
      </c>
      <c r="F11158" s="12" t="n">
        <f aca="false">B11158*C11158*3.6/1000</f>
        <v>1.54803058447672</v>
      </c>
    </row>
    <row r="11159" customFormat="false" ht="15" hidden="false" customHeight="false" outlineLevel="0" collapsed="false">
      <c r="A11159" s="11" t="n">
        <v>43883.4583333333</v>
      </c>
      <c r="B11159" s="0" t="n">
        <v>2.612</v>
      </c>
      <c r="C11159" s="0" t="n">
        <v>151.439959894871</v>
      </c>
      <c r="D11159" s="0" t="n">
        <v>2.6035874457887</v>
      </c>
      <c r="E11159" s="12" t="n">
        <f aca="false">MIN(B11159,((1-$J$5)*$J$4*E11158+(1-$J$4)*$J$5*B11159)/(1-$J$4*$J$5))</f>
        <v>2.61134567700024</v>
      </c>
      <c r="F11159" s="12" t="n">
        <f aca="false">B11159*C11159*3.6/1000</f>
        <v>1.42402023088345</v>
      </c>
    </row>
    <row r="11160" customFormat="false" ht="15" hidden="false" customHeight="false" outlineLevel="0" collapsed="false">
      <c r="A11160" s="11" t="n">
        <v>43883.5</v>
      </c>
      <c r="B11160" s="0" t="n">
        <v>2.589</v>
      </c>
      <c r="C11160" s="0" t="n">
        <v>143.53261853862</v>
      </c>
      <c r="D11160" s="0" t="n">
        <v>2.589</v>
      </c>
      <c r="E11160" s="12" t="n">
        <f aca="false">MIN(B11160,((1-$J$5)*$J$4*E11159+(1-$J$4)*$J$5*B11160)/(1-$J$4*$J$5))</f>
        <v>2.589</v>
      </c>
      <c r="F11160" s="12" t="n">
        <f aca="false">B11160*C11160*3.6/1000</f>
        <v>1.33778141782735</v>
      </c>
    </row>
    <row r="11161" customFormat="false" ht="15" hidden="false" customHeight="false" outlineLevel="0" collapsed="false">
      <c r="A11161" s="11" t="n">
        <v>43883.5416666667</v>
      </c>
      <c r="B11161" s="0" t="n">
        <v>2.557</v>
      </c>
      <c r="C11161" s="0" t="n">
        <v>136.52187765059</v>
      </c>
      <c r="D11161" s="0" t="n">
        <v>2.557</v>
      </c>
      <c r="E11161" s="12" t="n">
        <f aca="false">MIN(B11161,((1-$J$5)*$J$4*E11160+(1-$J$4)*$J$5*B11161)/(1-$J$4*$J$5))</f>
        <v>2.557</v>
      </c>
      <c r="F11161" s="12" t="n">
        <f aca="false">B11161*C11161*3.6/1000</f>
        <v>1.25671118814921</v>
      </c>
    </row>
    <row r="11162" customFormat="false" ht="15" hidden="false" customHeight="false" outlineLevel="0" collapsed="false">
      <c r="A11162" s="11" t="n">
        <v>43883.5833333333</v>
      </c>
      <c r="B11162" s="0" t="n">
        <v>2.502</v>
      </c>
      <c r="C11162" s="0" t="n">
        <v>173.561279473546</v>
      </c>
      <c r="D11162" s="0" t="n">
        <v>2.502</v>
      </c>
      <c r="E11162" s="12" t="n">
        <f aca="false">MIN(B11162,((1-$J$5)*$J$4*E11161+(1-$J$4)*$J$5*B11162)/(1-$J$4*$J$5))</f>
        <v>2.502</v>
      </c>
      <c r="F11162" s="12" t="n">
        <f aca="false">B11162*C11162*3.6/1000</f>
        <v>1.56330115647412</v>
      </c>
    </row>
    <row r="11163" customFormat="false" ht="15" hidden="false" customHeight="false" outlineLevel="0" collapsed="false">
      <c r="A11163" s="11" t="n">
        <v>43883.625</v>
      </c>
      <c r="B11163" s="0" t="n">
        <v>2.463</v>
      </c>
      <c r="C11163" s="0" t="n">
        <v>210.600681296502</v>
      </c>
      <c r="D11163" s="0" t="n">
        <v>2.463</v>
      </c>
      <c r="E11163" s="12" t="n">
        <f aca="false">MIN(B11163,((1-$J$5)*$J$4*E11162+(1-$J$4)*$J$5*B11163)/(1-$J$4*$J$5))</f>
        <v>2.463</v>
      </c>
      <c r="F11163" s="12" t="n">
        <f aca="false">B11163*C11163*3.6/1000</f>
        <v>1.86735412091982</v>
      </c>
    </row>
    <row r="11164" customFormat="false" ht="15" hidden="false" customHeight="false" outlineLevel="0" collapsed="false">
      <c r="A11164" s="11" t="n">
        <v>43883.6666666667</v>
      </c>
      <c r="B11164" s="0" t="n">
        <v>2.44</v>
      </c>
      <c r="C11164" s="0" t="n">
        <v>154.378075539207</v>
      </c>
      <c r="D11164" s="0" t="n">
        <v>2.44</v>
      </c>
      <c r="E11164" s="12" t="n">
        <f aca="false">MIN(B11164,((1-$J$5)*$J$4*E11163+(1-$J$4)*$J$5*B11164)/(1-$J$4*$J$5))</f>
        <v>2.44</v>
      </c>
      <c r="F11164" s="12" t="n">
        <f aca="false">B11164*C11164*3.6/1000</f>
        <v>1.35605701553639</v>
      </c>
    </row>
    <row r="11165" customFormat="false" ht="15" hidden="false" customHeight="false" outlineLevel="0" collapsed="false">
      <c r="A11165" s="11" t="n">
        <v>43883.7083333333</v>
      </c>
      <c r="B11165" s="0" t="n">
        <v>2.425</v>
      </c>
      <c r="C11165" s="0" t="n">
        <v>175.516052191417</v>
      </c>
      <c r="D11165" s="0" t="n">
        <v>2.425</v>
      </c>
      <c r="E11165" s="12" t="n">
        <f aca="false">MIN(B11165,((1-$J$5)*$J$4*E11164+(1-$J$4)*$J$5*B11165)/(1-$J$4*$J$5))</f>
        <v>2.425</v>
      </c>
      <c r="F11165" s="12" t="n">
        <f aca="false">B11165*C11165*3.6/1000</f>
        <v>1.53225513563107</v>
      </c>
    </row>
    <row r="11166" customFormat="false" ht="15" hidden="false" customHeight="false" outlineLevel="0" collapsed="false">
      <c r="A11166" s="11" t="n">
        <v>43883.75</v>
      </c>
      <c r="B11166" s="0" t="n">
        <v>2.402</v>
      </c>
      <c r="C11166" s="0" t="n">
        <v>157.302050934126</v>
      </c>
      <c r="D11166" s="0" t="n">
        <v>2.402</v>
      </c>
      <c r="E11166" s="12" t="n">
        <f aca="false">MIN(B11166,((1-$J$5)*$J$4*E11165+(1-$J$4)*$J$5*B11166)/(1-$J$4*$J$5))</f>
        <v>2.402</v>
      </c>
      <c r="F11166" s="12" t="n">
        <f aca="false">B11166*C11166*3.6/1000</f>
        <v>1.36022229483758</v>
      </c>
    </row>
    <row r="11167" customFormat="false" ht="15" hidden="false" customHeight="false" outlineLevel="0" collapsed="false">
      <c r="A11167" s="11" t="n">
        <v>43883.7916666667</v>
      </c>
      <c r="B11167" s="0" t="n">
        <v>2.379</v>
      </c>
      <c r="C11167" s="0" t="n">
        <v>181.167033416007</v>
      </c>
      <c r="D11167" s="0" t="n">
        <v>2.379</v>
      </c>
      <c r="E11167" s="12" t="n">
        <f aca="false">MIN(B11167,((1-$J$5)*$J$4*E11166+(1-$J$4)*$J$5*B11167)/(1-$J$4*$J$5))</f>
        <v>2.379</v>
      </c>
      <c r="F11167" s="12" t="n">
        <f aca="false">B11167*C11167*3.6/1000</f>
        <v>1.55158694098805</v>
      </c>
    </row>
    <row r="11168" customFormat="false" ht="15" hidden="false" customHeight="false" outlineLevel="0" collapsed="false">
      <c r="A11168" s="11" t="n">
        <v>43883.8333333333</v>
      </c>
      <c r="B11168" s="0" t="n">
        <v>2.348</v>
      </c>
      <c r="C11168" s="0" t="n">
        <v>109.603725406382</v>
      </c>
      <c r="D11168" s="0" t="n">
        <v>2.348</v>
      </c>
      <c r="E11168" s="12" t="n">
        <f aca="false">MIN(B11168,((1-$J$5)*$J$4*E11167+(1-$J$4)*$J$5*B11168)/(1-$J$4*$J$5))</f>
        <v>2.348</v>
      </c>
      <c r="F11168" s="12" t="n">
        <f aca="false">B11168*C11168*3.6/1000</f>
        <v>0.926458370115063</v>
      </c>
    </row>
    <row r="11169" customFormat="false" ht="15" hidden="false" customHeight="false" outlineLevel="0" collapsed="false">
      <c r="A11169" s="11" t="n">
        <v>43883.875</v>
      </c>
      <c r="B11169" s="0" t="n">
        <v>2.31</v>
      </c>
      <c r="C11169" s="0" t="n">
        <v>104.240828468559</v>
      </c>
      <c r="D11169" s="0" t="n">
        <v>2.31</v>
      </c>
      <c r="E11169" s="12" t="n">
        <f aca="false">MIN(B11169,((1-$J$5)*$J$4*E11168+(1-$J$4)*$J$5*B11169)/(1-$J$4*$J$5))</f>
        <v>2.31</v>
      </c>
      <c r="F11169" s="12" t="n">
        <f aca="false">B11169*C11169*3.6/1000</f>
        <v>0.866866729544535</v>
      </c>
    </row>
    <row r="11170" customFormat="false" ht="15" hidden="false" customHeight="false" outlineLevel="0" collapsed="false">
      <c r="A11170" s="11" t="n">
        <v>43883.9166666667</v>
      </c>
      <c r="B11170" s="0" t="n">
        <v>2.287</v>
      </c>
      <c r="C11170" s="0" t="n">
        <v>113.846377194059</v>
      </c>
      <c r="D11170" s="0" t="n">
        <v>2.287</v>
      </c>
      <c r="E11170" s="12" t="n">
        <f aca="false">MIN(B11170,((1-$J$5)*$J$4*E11169+(1-$J$4)*$J$5*B11170)/(1-$J$4*$J$5))</f>
        <v>2.287</v>
      </c>
      <c r="F11170" s="12" t="n">
        <f aca="false">B11170*C11170*3.6/1000</f>
        <v>0.937319992714127</v>
      </c>
    </row>
    <row r="11171" customFormat="false" ht="15" hidden="false" customHeight="false" outlineLevel="0" collapsed="false">
      <c r="A11171" s="11" t="n">
        <v>43883.9583333333</v>
      </c>
      <c r="B11171" s="0" t="n">
        <v>2.257</v>
      </c>
      <c r="C11171" s="0" t="n">
        <v>119.093965503225</v>
      </c>
      <c r="D11171" s="0" t="n">
        <v>2.257</v>
      </c>
      <c r="E11171" s="12" t="n">
        <f aca="false">MIN(B11171,((1-$J$5)*$J$4*E11170+(1-$J$4)*$J$5*B11171)/(1-$J$4*$J$5))</f>
        <v>2.257</v>
      </c>
      <c r="F11171" s="12" t="n">
        <f aca="false">B11171*C11171*3.6/1000</f>
        <v>0.967662288506806</v>
      </c>
    </row>
    <row r="11172" customFormat="false" ht="15" hidden="false" customHeight="false" outlineLevel="0" collapsed="false">
      <c r="A11172" s="11" t="n">
        <v>43884</v>
      </c>
      <c r="B11172" s="0" t="n">
        <v>2.257</v>
      </c>
      <c r="C11172" s="0" t="n">
        <v>119.093965503225</v>
      </c>
      <c r="D11172" s="0" t="n">
        <v>2.24584404387945</v>
      </c>
      <c r="E11172" s="12" t="n">
        <f aca="false">MIN(B11172,((1-$J$5)*$J$4*E11171+(1-$J$4)*$J$5*B11172)/(1-$J$4*$J$5))</f>
        <v>2.24584514003295</v>
      </c>
      <c r="F11172" s="12" t="n">
        <f aca="false">B11172*C11172*3.6/1000</f>
        <v>0.967662288506806</v>
      </c>
    </row>
    <row r="11173" customFormat="false" ht="15" hidden="false" customHeight="false" outlineLevel="0" collapsed="false">
      <c r="A11173" s="11" t="n">
        <v>43884.0416666667</v>
      </c>
      <c r="B11173" s="0" t="n">
        <v>2.249</v>
      </c>
      <c r="C11173" s="0" t="n">
        <v>119.093965503225</v>
      </c>
      <c r="D11173" s="0" t="n">
        <v>2.23477931802969</v>
      </c>
      <c r="E11173" s="12" t="n">
        <f aca="false">MIN(B11173,((1-$J$5)*$J$4*E11172+(1-$J$4)*$J$5*B11173)/(1-$J$4*$J$5))</f>
        <v>2.23478179340967</v>
      </c>
      <c r="F11173" s="12" t="n">
        <f aca="false">B11173*C11173*3.6/1000</f>
        <v>0.964232382300313</v>
      </c>
    </row>
    <row r="11174" customFormat="false" ht="15" hidden="false" customHeight="false" outlineLevel="0" collapsed="false">
      <c r="A11174" s="11" t="n">
        <v>43884.0833333333</v>
      </c>
      <c r="B11174" s="0" t="n">
        <v>2.234</v>
      </c>
      <c r="C11174" s="0" t="n">
        <v>122.214377644765</v>
      </c>
      <c r="D11174" s="0" t="n">
        <v>2.22372428335737</v>
      </c>
      <c r="E11174" s="12" t="n">
        <f aca="false">MIN(B11174,((1-$J$5)*$J$4*E11173+(1-$J$4)*$J$5*B11174)/(1-$J$4*$J$5))</f>
        <v>2.22372772762039</v>
      </c>
      <c r="F11174" s="12" t="n">
        <f aca="false">B11174*C11174*3.6/1000</f>
        <v>0.982896910770256</v>
      </c>
    </row>
    <row r="11175" customFormat="false" ht="15" hidden="false" customHeight="false" outlineLevel="0" collapsed="false">
      <c r="A11175" s="11" t="n">
        <v>43884.125</v>
      </c>
      <c r="B11175" s="0" t="n">
        <v>2.212</v>
      </c>
      <c r="C11175" s="0" t="n">
        <v>118.049221426422</v>
      </c>
      <c r="D11175" s="0" t="n">
        <v>2.212</v>
      </c>
      <c r="E11175" s="12" t="n">
        <f aca="false">MIN(B11175,((1-$J$5)*$J$4*E11174+(1-$J$4)*$J$5*B11175)/(1-$J$4*$J$5))</f>
        <v>2.212</v>
      </c>
      <c r="F11175" s="12" t="n">
        <f aca="false">B11175*C11175*3.6/1000</f>
        <v>0.940049560062881</v>
      </c>
    </row>
    <row r="11176" customFormat="false" ht="15" hidden="false" customHeight="false" outlineLevel="0" collapsed="false">
      <c r="A11176" s="11" t="n">
        <v>43884.1666666667</v>
      </c>
      <c r="B11176" s="0" t="n">
        <v>2.189</v>
      </c>
      <c r="C11176" s="0" t="n">
        <v>113.846377194059</v>
      </c>
      <c r="D11176" s="0" t="n">
        <v>2.189</v>
      </c>
      <c r="E11176" s="12" t="n">
        <f aca="false">MIN(B11176,((1-$J$5)*$J$4*E11175+(1-$J$4)*$J$5*B11176)/(1-$J$4*$J$5))</f>
        <v>2.189</v>
      </c>
      <c r="F11176" s="12" t="n">
        <f aca="false">B11176*C11176*3.6/1000</f>
        <v>0.897154990840063</v>
      </c>
    </row>
    <row r="11177" customFormat="false" ht="15" hidden="false" customHeight="false" outlineLevel="0" collapsed="false">
      <c r="A11177" s="11" t="n">
        <v>43884.2083333333</v>
      </c>
      <c r="B11177" s="0" t="n">
        <v>2.16</v>
      </c>
      <c r="C11177" s="0" t="n">
        <v>103.159899071714</v>
      </c>
      <c r="D11177" s="0" t="n">
        <v>2.16</v>
      </c>
      <c r="E11177" s="12" t="n">
        <f aca="false">MIN(B11177,((1-$J$5)*$J$4*E11176+(1-$J$4)*$J$5*B11177)/(1-$J$4*$J$5))</f>
        <v>2.16</v>
      </c>
      <c r="F11177" s="12" t="n">
        <f aca="false">B11177*C11177*3.6/1000</f>
        <v>0.802171375181644</v>
      </c>
    </row>
    <row r="11178" customFormat="false" ht="15" hidden="false" customHeight="false" outlineLevel="0" collapsed="false">
      <c r="A11178" s="11" t="n">
        <v>43884.25</v>
      </c>
      <c r="B11178" s="0" t="n">
        <v>2.145</v>
      </c>
      <c r="C11178" s="0" t="n">
        <v>105.318917408228</v>
      </c>
      <c r="D11178" s="0" t="n">
        <v>2.145</v>
      </c>
      <c r="E11178" s="12" t="n">
        <f aca="false">MIN(B11178,((1-$J$5)*$J$4*E11177+(1-$J$4)*$J$5*B11178)/(1-$J$4*$J$5))</f>
        <v>2.145</v>
      </c>
      <c r="F11178" s="12" t="n">
        <f aca="false">B11178*C11178*3.6/1000</f>
        <v>0.813272680226335</v>
      </c>
    </row>
    <row r="11179" customFormat="false" ht="15" hidden="false" customHeight="false" outlineLevel="0" collapsed="false">
      <c r="A11179" s="11" t="n">
        <v>43884.2916666667</v>
      </c>
      <c r="B11179" s="0" t="n">
        <v>2.115</v>
      </c>
      <c r="C11179" s="0" t="n">
        <v>103.159899071714</v>
      </c>
      <c r="D11179" s="0" t="n">
        <v>2.115</v>
      </c>
      <c r="E11179" s="12" t="n">
        <f aca="false">MIN(B11179,((1-$J$5)*$J$4*E11178+(1-$J$4)*$J$5*B11179)/(1-$J$4*$J$5))</f>
        <v>2.115</v>
      </c>
      <c r="F11179" s="12" t="n">
        <f aca="false">B11179*C11179*3.6/1000</f>
        <v>0.785459471532027</v>
      </c>
    </row>
    <row r="11180" customFormat="false" ht="15" hidden="false" customHeight="false" outlineLevel="0" collapsed="false">
      <c r="A11180" s="11" t="n">
        <v>43884.3333333333</v>
      </c>
      <c r="B11180" s="0" t="n">
        <v>2.093</v>
      </c>
      <c r="C11180" s="0" t="n">
        <v>96.6120566152453</v>
      </c>
      <c r="D11180" s="0" t="n">
        <v>2.093</v>
      </c>
      <c r="E11180" s="12" t="n">
        <f aca="false">MIN(B11180,((1-$J$5)*$J$4*E11179+(1-$J$4)*$J$5*B11180)/(1-$J$4*$J$5))</f>
        <v>2.093</v>
      </c>
      <c r="F11180" s="12" t="n">
        <f aca="false">B11180*C11180*3.6/1000</f>
        <v>0.72795252418455</v>
      </c>
    </row>
    <row r="11181" customFormat="false" ht="15" hidden="false" customHeight="false" outlineLevel="0" collapsed="false">
      <c r="A11181" s="11" t="n">
        <v>43884.375</v>
      </c>
      <c r="B11181" s="0" t="n">
        <v>2.078</v>
      </c>
      <c r="C11181" s="0" t="n">
        <v>102.076084208648</v>
      </c>
      <c r="D11181" s="0" t="n">
        <v>2.078</v>
      </c>
      <c r="E11181" s="12" t="n">
        <f aca="false">MIN(B11181,((1-$J$5)*$J$4*E11180+(1-$J$4)*$J$5*B11181)/(1-$J$4*$J$5))</f>
        <v>2.078</v>
      </c>
      <c r="F11181" s="12" t="n">
        <f aca="false">B11181*C11181*3.6/1000</f>
        <v>0.763610770748053</v>
      </c>
    </row>
    <row r="11182" customFormat="false" ht="15" hidden="false" customHeight="false" outlineLevel="0" collapsed="false">
      <c r="A11182" s="11" t="n">
        <v>43884.4166666667</v>
      </c>
      <c r="B11182" s="0" t="n">
        <v>2.078</v>
      </c>
      <c r="C11182" s="0" t="n">
        <v>98.8068565282662</v>
      </c>
      <c r="D11182" s="0" t="n">
        <v>2.06772880956202</v>
      </c>
      <c r="E11182" s="12" t="n">
        <f aca="false">MIN(B11182,((1-$J$5)*$J$4*E11181+(1-$J$4)*$J$5*B11182)/(1-$J$4*$J$5))</f>
        <v>2.06772981878089</v>
      </c>
      <c r="F11182" s="12" t="n">
        <f aca="false">B11182*C11182*3.6/1000</f>
        <v>0.739154332316654</v>
      </c>
    </row>
    <row r="11183" customFormat="false" ht="15" hidden="false" customHeight="false" outlineLevel="0" collapsed="false">
      <c r="A11183" s="11" t="n">
        <v>43884.4583333333</v>
      </c>
      <c r="B11183" s="0" t="n">
        <v>2.071</v>
      </c>
      <c r="C11183" s="0" t="n">
        <v>91.0683065269223</v>
      </c>
      <c r="D11183" s="0" t="n">
        <v>2.05754579385632</v>
      </c>
      <c r="E11183" s="12" t="n">
        <f aca="false">MIN(B11183,((1-$J$5)*$J$4*E11182+(1-$J$4)*$J$5*B11183)/(1-$J$4*$J$5))</f>
        <v>2.05754810842206</v>
      </c>
      <c r="F11183" s="12" t="n">
        <f aca="false">B11183*C11183*3.6/1000</f>
        <v>0.678968866142122</v>
      </c>
    </row>
    <row r="11184" customFormat="false" ht="15" hidden="false" customHeight="false" outlineLevel="0" collapsed="false">
      <c r="A11184" s="11" t="n">
        <v>43884.5</v>
      </c>
      <c r="B11184" s="0" t="n">
        <v>2.064</v>
      </c>
      <c r="C11184" s="0" t="n">
        <v>87.7007451338216</v>
      </c>
      <c r="D11184" s="0" t="n">
        <v>2.0474495087733</v>
      </c>
      <c r="E11184" s="12" t="n">
        <f aca="false">MIN(B11184,((1-$J$5)*$J$4*E11183+(1-$J$4)*$J$5*B11184)/(1-$J$4*$J$5))</f>
        <v>2.04745341141346</v>
      </c>
      <c r="F11184" s="12" t="n">
        <f aca="false">B11184*C11184*3.6/1000</f>
        <v>0.651651616642348</v>
      </c>
    </row>
    <row r="11185" customFormat="false" ht="15" hidden="false" customHeight="false" outlineLevel="0" collapsed="false">
      <c r="A11185" s="11" t="n">
        <v>43884.5416666667</v>
      </c>
      <c r="B11185" s="0" t="n">
        <v>2.071</v>
      </c>
      <c r="C11185" s="0" t="n">
        <v>84.2999940875752</v>
      </c>
      <c r="D11185" s="0" t="n">
        <v>2.03759862373618</v>
      </c>
      <c r="E11185" s="12" t="n">
        <f aca="false">MIN(B11185,((1-$J$5)*$J$4*E11184+(1-$J$4)*$J$5*B11185)/(1-$J$4*$J$5))</f>
        <v>2.03760574400962</v>
      </c>
      <c r="F11185" s="12" t="n">
        <f aca="false">B11185*C11185*3.6/1000</f>
        <v>0.628507035919326</v>
      </c>
    </row>
    <row r="11186" customFormat="false" ht="15" hidden="false" customHeight="false" outlineLevel="0" collapsed="false">
      <c r="A11186" s="11" t="n">
        <v>43884.5833333333</v>
      </c>
      <c r="B11186" s="0" t="n">
        <v>2.056</v>
      </c>
      <c r="C11186" s="0" t="n">
        <v>88.0389630156331</v>
      </c>
      <c r="D11186" s="0" t="n">
        <v>2.02773754981431</v>
      </c>
      <c r="E11186" s="12" t="n">
        <f aca="false">MIN(B11186,((1-$J$5)*$J$4*E11185+(1-$J$4)*$J$5*B11186)/(1-$J$4*$J$5))</f>
        <v>2.02774732977552</v>
      </c>
      <c r="F11186" s="12" t="n">
        <f aca="false">B11186*C11186*3.6/1000</f>
        <v>0.65162918865651</v>
      </c>
    </row>
    <row r="11187" customFormat="false" ht="15" hidden="false" customHeight="false" outlineLevel="0" collapsed="false">
      <c r="A11187" s="11" t="n">
        <v>43884.625</v>
      </c>
      <c r="B11187" s="0" t="n">
        <v>2.056</v>
      </c>
      <c r="C11187" s="0" t="n">
        <v>84.9828942284113</v>
      </c>
      <c r="D11187" s="0" t="n">
        <v>2.01803797875237</v>
      </c>
      <c r="E11187" s="12" t="n">
        <f aca="false">MIN(B11187,((1-$J$5)*$J$4*E11186+(1-$J$4)*$J$5*B11187)/(1-$J$4*$J$5))</f>
        <v>2.01805132763754</v>
      </c>
      <c r="F11187" s="12" t="n">
        <f aca="false">B11187*C11187*3.6/1000</f>
        <v>0.629009389921009</v>
      </c>
    </row>
    <row r="11188" customFormat="false" ht="15" hidden="false" customHeight="false" outlineLevel="0" collapsed="false">
      <c r="A11188" s="11" t="n">
        <v>43884.6666666667</v>
      </c>
      <c r="B11188" s="0" t="n">
        <v>2.049</v>
      </c>
      <c r="C11188" s="0" t="n">
        <v>83.9580169156666</v>
      </c>
      <c r="D11188" s="0" t="n">
        <v>2.00841722054541</v>
      </c>
      <c r="E11188" s="12" t="n">
        <f aca="false">MIN(B11188,((1-$J$5)*$J$4*E11187+(1-$J$4)*$J$5*B11188)/(1-$J$4*$J$5))</f>
        <v>2.0084343370669</v>
      </c>
      <c r="F11188" s="12" t="n">
        <f aca="false">B11188*C11188*3.6/1000</f>
        <v>0.619307915976723</v>
      </c>
    </row>
    <row r="11189" customFormat="false" ht="15" hidden="false" customHeight="false" outlineLevel="0" collapsed="false">
      <c r="A11189" s="11" t="n">
        <v>43884.7083333333</v>
      </c>
      <c r="B11189" s="0" t="n">
        <v>2.056</v>
      </c>
      <c r="C11189" s="0" t="n">
        <v>81.3242576471188</v>
      </c>
      <c r="D11189" s="0" t="n">
        <v>1.9990340742924</v>
      </c>
      <c r="E11189" s="12" t="n">
        <f aca="false">MIN(B11189,((1-$J$5)*$J$4*E11188+(1-$J$4)*$J$5*B11189)/(1-$J$4*$J$5))</f>
        <v>1.99905650614323</v>
      </c>
      <c r="F11189" s="12" t="n">
        <f aca="false">B11189*C11189*3.6/1000</f>
        <v>0.601929625400915</v>
      </c>
    </row>
    <row r="11190" customFormat="false" ht="15" hidden="false" customHeight="false" outlineLevel="0" collapsed="false">
      <c r="A11190" s="11" t="n">
        <v>43884.75</v>
      </c>
      <c r="B11190" s="0" t="n">
        <v>2.049</v>
      </c>
      <c r="C11190" s="0" t="n">
        <v>78.9004598156988</v>
      </c>
      <c r="D11190" s="0" t="n">
        <v>1.98972455854689</v>
      </c>
      <c r="E11190" s="12" t="n">
        <f aca="false">MIN(B11190,((1-$J$5)*$J$4*E11189+(1-$J$4)*$J$5*B11190)/(1-$J$4*$J$5))</f>
        <v>1.98975244508651</v>
      </c>
      <c r="F11190" s="12" t="n">
        <f aca="false">B11190*C11190*3.6/1000</f>
        <v>0.58200135178452</v>
      </c>
    </row>
    <row r="11191" customFormat="false" ht="15" hidden="false" customHeight="false" outlineLevel="0" collapsed="false">
      <c r="A11191" s="11" t="n">
        <v>43884.7916666667</v>
      </c>
      <c r="B11191" s="0" t="n">
        <v>2.027</v>
      </c>
      <c r="C11191" s="0" t="n">
        <v>75.4045820368936</v>
      </c>
      <c r="D11191" s="0" t="n">
        <v>1.98031594252894</v>
      </c>
      <c r="E11191" s="12" t="n">
        <f aca="false">MIN(B11191,((1-$J$5)*$J$4*E11190+(1-$J$4)*$J$5*B11191)/(1-$J$4*$J$5))</f>
        <v>1.98034795669958</v>
      </c>
      <c r="F11191" s="12" t="n">
        <f aca="false">B11191*C11191*3.6/1000</f>
        <v>0.55024231603962</v>
      </c>
    </row>
    <row r="11192" customFormat="false" ht="15" hidden="false" customHeight="false" outlineLevel="0" collapsed="false">
      <c r="A11192" s="11" t="n">
        <v>43884.8333333333</v>
      </c>
      <c r="B11192" s="0" t="n">
        <v>2.02</v>
      </c>
      <c r="C11192" s="0" t="n">
        <v>78.9004598156988</v>
      </c>
      <c r="D11192" s="0" t="n">
        <v>1.97098137415764</v>
      </c>
      <c r="E11192" s="12" t="n">
        <f aca="false">MIN(B11192,((1-$J$5)*$J$4*E11191+(1-$J$4)*$J$5*B11192)/(1-$J$4*$J$5))</f>
        <v>1.97101767734703</v>
      </c>
      <c r="F11192" s="12" t="n">
        <f aca="false">B11192*C11192*3.6/1000</f>
        <v>0.573764143779762</v>
      </c>
    </row>
    <row r="11193" customFormat="false" ht="15" hidden="false" customHeight="false" outlineLevel="0" collapsed="false">
      <c r="A11193" s="11" t="n">
        <v>43884.875</v>
      </c>
      <c r="B11193" s="0" t="n">
        <v>1.991</v>
      </c>
      <c r="C11193" s="0" t="n">
        <v>75.8730441727047</v>
      </c>
      <c r="D11193" s="0" t="n">
        <v>1.96146807088048</v>
      </c>
      <c r="E11193" s="12" t="n">
        <f aca="false">MIN(B11193,((1-$J$5)*$J$4*E11192+(1-$J$4)*$J$5*B11193)/(1-$J$4*$J$5))</f>
        <v>1.96150667772023</v>
      </c>
      <c r="F11193" s="12" t="n">
        <f aca="false">B11193*C11193*3.6/1000</f>
        <v>0.543827631412278</v>
      </c>
    </row>
    <row r="11194" customFormat="false" ht="15" hidden="false" customHeight="false" outlineLevel="0" collapsed="false">
      <c r="A11194" s="11" t="n">
        <v>43884.9166666667</v>
      </c>
      <c r="B11194" s="0" t="n">
        <v>2.012</v>
      </c>
      <c r="C11194" s="0" t="n">
        <v>86.5709454505013</v>
      </c>
      <c r="D11194" s="0" t="n">
        <v>1.95235070956159</v>
      </c>
      <c r="E11194" s="12" t="n">
        <f aca="false">MIN(B11194,((1-$J$5)*$J$4*E11193+(1-$J$4)*$J$5*B11194)/(1-$J$4*$J$5))</f>
        <v>1.95239454134922</v>
      </c>
      <c r="F11194" s="12" t="n">
        <f aca="false">B11194*C11194*3.6/1000</f>
        <v>0.627050672087071</v>
      </c>
    </row>
    <row r="11195" customFormat="false" ht="15" hidden="false" customHeight="false" outlineLevel="0" collapsed="false">
      <c r="A11195" s="11" t="n">
        <v>43884.9583333333</v>
      </c>
      <c r="B11195" s="0" t="n">
        <v>1.998</v>
      </c>
      <c r="C11195" s="0" t="n">
        <v>84.8757480497035</v>
      </c>
      <c r="D11195" s="0" t="n">
        <v>1.94322258083259</v>
      </c>
      <c r="E11195" s="12" t="n">
        <f aca="false">MIN(B11195,((1-$J$5)*$J$4*E11194+(1-$J$4)*$J$5*B11195)/(1-$J$4*$J$5))</f>
        <v>1.94327107279322</v>
      </c>
      <c r="F11195" s="12" t="n">
        <f aca="false">B11195*C11195*3.6/1000</f>
        <v>0.610494280571907</v>
      </c>
    </row>
    <row r="11196" customFormat="false" ht="15" hidden="false" customHeight="false" outlineLevel="0" collapsed="false">
      <c r="A11196" s="11" t="n">
        <v>43885</v>
      </c>
      <c r="B11196" s="0" t="n">
        <v>1.991</v>
      </c>
      <c r="C11196" s="0" t="n">
        <v>83.1805506489056</v>
      </c>
      <c r="D11196" s="0" t="n">
        <v>1.93416390598084</v>
      </c>
      <c r="E11196" s="12" t="n">
        <f aca="false">MIN(B11196,((1-$J$5)*$J$4*E11195+(1-$J$4)*$J$5*B11196)/(1-$J$4*$J$5))</f>
        <v>1.93421718362035</v>
      </c>
      <c r="F11196" s="12" t="n">
        <f aca="false">B11196*C11196*3.6/1000</f>
        <v>0.596204914831096</v>
      </c>
    </row>
    <row r="11197" customFormat="false" ht="15" hidden="false" customHeight="false" outlineLevel="0" collapsed="false">
      <c r="A11197" s="11" t="n">
        <v>43885.0416666667</v>
      </c>
      <c r="B11197" s="0" t="n">
        <v>1.955</v>
      </c>
      <c r="C11197" s="0" t="n">
        <v>81.4853532481078</v>
      </c>
      <c r="D11197" s="0" t="n">
        <v>1.92484193274906</v>
      </c>
      <c r="E11197" s="12" t="n">
        <f aca="false">MIN(B11197,((1-$J$5)*$J$4*E11196+(1-$J$4)*$J$5*B11197)/(1-$J$4*$J$5))</f>
        <v>1.92489729591656</v>
      </c>
      <c r="F11197" s="12" t="n">
        <f aca="false">B11197*C11197*3.6/1000</f>
        <v>0.573493916160183</v>
      </c>
    </row>
    <row r="11198" customFormat="false" ht="15" hidden="false" customHeight="false" outlineLevel="0" collapsed="false">
      <c r="A11198" s="11" t="n">
        <v>43885.0833333333</v>
      </c>
      <c r="B11198" s="0" t="n">
        <v>1.926</v>
      </c>
      <c r="C11198" s="0" t="n">
        <v>79.79015584731</v>
      </c>
      <c r="D11198" s="0" t="n">
        <v>1.91534101833054</v>
      </c>
      <c r="E11198" s="12" t="n">
        <f aca="false">MIN(B11198,((1-$J$5)*$J$4*E11197+(1-$J$4)*$J$5*B11198)/(1-$J$4*$J$5))</f>
        <v>1.91539651674165</v>
      </c>
      <c r="F11198" s="12" t="n">
        <f aca="false">B11198*C11198*3.6/1000</f>
        <v>0.553233024582909</v>
      </c>
    </row>
    <row r="11199" customFormat="false" ht="15" hidden="false" customHeight="false" outlineLevel="0" collapsed="false">
      <c r="A11199" s="11" t="n">
        <v>43885.125</v>
      </c>
      <c r="B11199" s="0" t="n">
        <v>1.926</v>
      </c>
      <c r="C11199" s="0" t="n">
        <v>78.0949584465122</v>
      </c>
      <c r="D11199" s="0" t="n">
        <v>1.90599570814566</v>
      </c>
      <c r="E11199" s="12" t="n">
        <f aca="false">MIN(B11199,((1-$J$5)*$J$4*E11198+(1-$J$4)*$J$5*B11199)/(1-$J$4*$J$5))</f>
        <v>1.90605225781675</v>
      </c>
      <c r="F11199" s="12" t="n">
        <f aca="false">B11199*C11199*3.6/1000</f>
        <v>0.541479203884737</v>
      </c>
    </row>
    <row r="11200" customFormat="false" ht="15" hidden="false" customHeight="false" outlineLevel="0" collapsed="false">
      <c r="A11200" s="11" t="n">
        <v>43885.1666666667</v>
      </c>
      <c r="B11200" s="0" t="n">
        <v>1.911</v>
      </c>
      <c r="C11200" s="0" t="n">
        <v>76.3997610457143</v>
      </c>
      <c r="D11200" s="0" t="n">
        <v>1.89663192886383</v>
      </c>
      <c r="E11200" s="12" t="n">
        <f aca="false">MIN(B11200,((1-$J$5)*$J$4*E11199+(1-$J$4)*$J$5*B11200)/(1-$J$4*$J$5))</f>
        <v>1.89668895867644</v>
      </c>
      <c r="F11200" s="12" t="n">
        <f aca="false">B11200*C11200*3.6/1000</f>
        <v>0.525599796090096</v>
      </c>
    </row>
    <row r="11201" customFormat="false" ht="15" hidden="false" customHeight="false" outlineLevel="0" collapsed="false">
      <c r="A11201" s="11" t="n">
        <v>43885.2083333333</v>
      </c>
      <c r="B11201" s="0" t="n">
        <v>1.897</v>
      </c>
      <c r="C11201" s="0" t="n">
        <v>74.7045636449165</v>
      </c>
      <c r="D11201" s="0" t="n">
        <v>1.88726141796007</v>
      </c>
      <c r="E11201" s="12" t="n">
        <f aca="false">MIN(B11201,((1-$J$5)*$J$4*E11200+(1-$J$4)*$J$5*B11201)/(1-$J$4*$J$5))</f>
        <v>1.88731846512329</v>
      </c>
      <c r="F11201" s="12" t="n">
        <f aca="false">B11201*C11201*3.6/1000</f>
        <v>0.510172406043864</v>
      </c>
    </row>
    <row r="11202" customFormat="false" ht="15" hidden="false" customHeight="false" outlineLevel="0" collapsed="false">
      <c r="A11202" s="11" t="n">
        <v>43885.25</v>
      </c>
      <c r="B11202" s="0" t="n">
        <v>1.883</v>
      </c>
      <c r="C11202" s="0" t="n">
        <v>73.0093662441187</v>
      </c>
      <c r="D11202" s="0" t="n">
        <v>1.87788428568365</v>
      </c>
      <c r="E11202" s="12" t="n">
        <f aca="false">MIN(B11202,((1-$J$5)*$J$4*E11201+(1-$J$4)*$J$5*B11202)/(1-$J$4*$J$5))</f>
        <v>1.87794089568139</v>
      </c>
      <c r="F11202" s="12" t="n">
        <f aca="false">B11202*C11202*3.6/1000</f>
        <v>0.494915891895632</v>
      </c>
    </row>
    <row r="11203" customFormat="false" ht="15" hidden="false" customHeight="false" outlineLevel="0" collapsed="false">
      <c r="A11203" s="11" t="n">
        <v>43885.2916666667</v>
      </c>
      <c r="B11203" s="0" t="n">
        <v>1.862</v>
      </c>
      <c r="C11203" s="0" t="n">
        <v>71.3141688433209</v>
      </c>
      <c r="D11203" s="0" t="n">
        <v>1.862</v>
      </c>
      <c r="E11203" s="12" t="n">
        <f aca="false">MIN(B11203,((1-$J$5)*$J$4*E11202+(1-$J$4)*$J$5*B11203)/(1-$J$4*$J$5))</f>
        <v>1.862</v>
      </c>
      <c r="F11203" s="12" t="n">
        <f aca="false">B11203*C11203*3.6/1000</f>
        <v>0.478033136590549</v>
      </c>
    </row>
    <row r="11204" customFormat="false" ht="15" hidden="false" customHeight="false" outlineLevel="0" collapsed="false">
      <c r="A11204" s="11" t="n">
        <v>43885.3333333333</v>
      </c>
      <c r="B11204" s="0" t="n">
        <v>1.847</v>
      </c>
      <c r="C11204" s="0" t="n">
        <v>69.6189714425231</v>
      </c>
      <c r="D11204" s="0" t="n">
        <v>1.847</v>
      </c>
      <c r="E11204" s="12" t="n">
        <f aca="false">MIN(B11204,((1-$J$5)*$J$4*E11203+(1-$J$4)*$J$5*B11204)/(1-$J$4*$J$5))</f>
        <v>1.847</v>
      </c>
      <c r="F11204" s="12" t="n">
        <f aca="false">B11204*C11204*3.6/1000</f>
        <v>0.462910464915624</v>
      </c>
    </row>
    <row r="11205" customFormat="false" ht="15" hidden="false" customHeight="false" outlineLevel="0" collapsed="false">
      <c r="A11205" s="11" t="n">
        <v>43885.375</v>
      </c>
      <c r="B11205" s="0" t="n">
        <v>1.84</v>
      </c>
      <c r="C11205" s="0" t="n">
        <v>67.9237740417252</v>
      </c>
      <c r="D11205" s="0" t="n">
        <v>1.83779055720608</v>
      </c>
      <c r="E11205" s="12" t="n">
        <f aca="false">MIN(B11205,((1-$J$5)*$J$4*E11204+(1-$J$4)*$J$5*B11205)/(1-$J$4*$J$5))</f>
        <v>1.83779077429984</v>
      </c>
      <c r="F11205" s="12" t="n">
        <f aca="false">B11205*C11205*3.6/1000</f>
        <v>0.449927079252388</v>
      </c>
    </row>
    <row r="11206" customFormat="false" ht="15" hidden="false" customHeight="false" outlineLevel="0" collapsed="false">
      <c r="A11206" s="11" t="n">
        <v>43885.4166666667</v>
      </c>
      <c r="B11206" s="0" t="n">
        <v>1.862</v>
      </c>
      <c r="C11206" s="0" t="n">
        <v>67.3212890035384</v>
      </c>
      <c r="D11206" s="0" t="n">
        <v>1.82898351479071</v>
      </c>
      <c r="E11206" s="12" t="n">
        <f aca="false">MIN(B11206,((1-$J$5)*$J$4*E11205+(1-$J$4)*$J$5*B11206)/(1-$J$4*$J$5))</f>
        <v>1.82898697241681</v>
      </c>
      <c r="F11206" s="12" t="n">
        <f aca="false">B11206*C11206*3.6/1000</f>
        <v>0.451268064448519</v>
      </c>
    </row>
    <row r="11207" customFormat="false" ht="15" hidden="false" customHeight="false" outlineLevel="0" collapsed="false">
      <c r="A11207" s="11" t="n">
        <v>43885.4583333333</v>
      </c>
      <c r="B11207" s="0" t="n">
        <v>1.869</v>
      </c>
      <c r="C11207" s="0" t="n">
        <v>66.7174308716182</v>
      </c>
      <c r="D11207" s="0" t="n">
        <v>1.82040075744131</v>
      </c>
      <c r="E11207" s="12" t="n">
        <f aca="false">MIN(B11207,((1-$J$5)*$J$4*E11206+(1-$J$4)*$J$5*B11207)/(1-$J$4*$J$5))</f>
        <v>1.82040893333251</v>
      </c>
      <c r="F11207" s="12" t="n">
        <f aca="false">B11207*C11207*3.6/1000</f>
        <v>0.448901561876596</v>
      </c>
    </row>
    <row r="11208" customFormat="false" ht="15" hidden="false" customHeight="false" outlineLevel="0" collapsed="false">
      <c r="A11208" s="11" t="n">
        <v>43885.5</v>
      </c>
      <c r="B11208" s="0" t="n">
        <v>1.862</v>
      </c>
      <c r="C11208" s="0" t="n">
        <v>60.5989456085854</v>
      </c>
      <c r="D11208" s="0" t="n">
        <v>1.81187852197677</v>
      </c>
      <c r="E11208" s="12" t="n">
        <f aca="false">MIN(B11208,((1-$J$5)*$J$4*E11207+(1-$J$4)*$J$5*B11208)/(1-$J$4*$J$5))</f>
        <v>1.81189148797283</v>
      </c>
      <c r="F11208" s="12" t="n">
        <f aca="false">B11208*C11208*3.6/1000</f>
        <v>0.40620685220347</v>
      </c>
    </row>
    <row r="11209" customFormat="false" ht="15" hidden="false" customHeight="false" outlineLevel="0" collapsed="false">
      <c r="A11209" s="11" t="n">
        <v>43885.5416666667</v>
      </c>
      <c r="B11209" s="0" t="n">
        <v>1.876</v>
      </c>
      <c r="C11209" s="0" t="n">
        <v>62.0154959127512</v>
      </c>
      <c r="D11209" s="0" t="n">
        <v>1.80365595200293</v>
      </c>
      <c r="E11209" s="12" t="n">
        <f aca="false">MIN(B11209,((1-$J$5)*$J$4*E11208+(1-$J$4)*$J$5*B11209)/(1-$J$4*$J$5))</f>
        <v>1.80367581271793</v>
      </c>
      <c r="F11209" s="12" t="n">
        <f aca="false">B11209*C11209*3.6/1000</f>
        <v>0.418827853196357</v>
      </c>
    </row>
    <row r="11210" customFormat="false" ht="15" hidden="false" customHeight="false" outlineLevel="0" collapsed="false">
      <c r="A11210" s="11" t="n">
        <v>43885.5833333333</v>
      </c>
      <c r="B11210" s="0" t="n">
        <v>1.869</v>
      </c>
      <c r="C11210" s="0" t="n">
        <v>63.432046216917</v>
      </c>
      <c r="D11210" s="0" t="n">
        <v>1.79548800483116</v>
      </c>
      <c r="E11210" s="12" t="n">
        <f aca="false">MIN(B11210,((1-$J$5)*$J$4*E11209+(1-$J$4)*$J$5*B11210)/(1-$J$4*$J$5))</f>
        <v>1.79551476143757</v>
      </c>
      <c r="F11210" s="12" t="n">
        <f aca="false">B11210*C11210*3.6/1000</f>
        <v>0.426796179765904</v>
      </c>
    </row>
    <row r="11211" customFormat="false" ht="15" hidden="false" customHeight="false" outlineLevel="0" collapsed="false">
      <c r="A11211" s="11" t="n">
        <v>43885.625</v>
      </c>
      <c r="B11211" s="0" t="n">
        <v>1.883</v>
      </c>
      <c r="C11211" s="0" t="n">
        <v>88.0389630156331</v>
      </c>
      <c r="D11211" s="0" t="n">
        <v>1.78761392068143</v>
      </c>
      <c r="E11211" s="12" t="n">
        <f aca="false">MIN(B11211,((1-$J$5)*$J$4*E11210+(1-$J$4)*$J$5*B11211)/(1-$J$4*$J$5))</f>
        <v>1.78764960886034</v>
      </c>
      <c r="F11211" s="12" t="n">
        <f aca="false">B11211*C11211*3.6/1000</f>
        <v>0.596798522490374</v>
      </c>
    </row>
    <row r="11212" customFormat="false" ht="15" hidden="false" customHeight="false" outlineLevel="0" collapsed="false">
      <c r="A11212" s="11" t="n">
        <v>43885.6666666667</v>
      </c>
      <c r="B11212" s="0" t="n">
        <v>1.876</v>
      </c>
      <c r="C11212" s="0" t="n">
        <v>105.641796772361</v>
      </c>
      <c r="D11212" s="0" t="n">
        <v>1.77978875189687</v>
      </c>
      <c r="E11212" s="12" t="n">
        <f aca="false">MIN(B11212,((1-$J$5)*$J$4*E11211+(1-$J$4)*$J$5*B11212)/(1-$J$4*$J$5))</f>
        <v>1.77983330558422</v>
      </c>
      <c r="F11212" s="12" t="n">
        <f aca="false">B11212*C11212*3.6/1000</f>
        <v>0.713462438681815</v>
      </c>
    </row>
    <row r="11213" customFormat="false" ht="15" hidden="false" customHeight="false" outlineLevel="0" collapsed="false">
      <c r="A11213" s="11" t="n">
        <v>43885.7083333333</v>
      </c>
      <c r="B11213" s="0" t="n">
        <v>1.883</v>
      </c>
      <c r="C11213" s="0" t="n">
        <v>452.974663656196</v>
      </c>
      <c r="D11213" s="0" t="n">
        <v>1.77217178723206</v>
      </c>
      <c r="E11213" s="12" t="n">
        <f aca="false">MIN(B11213,((1-$J$5)*$J$4*E11212+(1-$J$4)*$J$5*B11213)/(1-$J$4*$J$5))</f>
        <v>1.77222649659602</v>
      </c>
      <c r="F11213" s="12" t="n">
        <f aca="false">B11213*C11213*3.6/1000</f>
        <v>3.07062464999262</v>
      </c>
    </row>
    <row r="11214" customFormat="false" ht="15" hidden="false" customHeight="false" outlineLevel="0" collapsed="false">
      <c r="A11214" s="11" t="n">
        <v>43885.75</v>
      </c>
      <c r="B11214" s="0" t="n">
        <v>1.876</v>
      </c>
      <c r="C11214" s="0" t="n">
        <v>779.494816056889</v>
      </c>
      <c r="D11214" s="0" t="n">
        <v>1.76459952687666</v>
      </c>
      <c r="E11214" s="12" t="n">
        <f aca="false">MIN(B11214,((1-$J$5)*$J$4*E11213+(1-$J$4)*$J$5*B11214)/(1-$J$4*$J$5))</f>
        <v>1.76466428083661</v>
      </c>
      <c r="F11214" s="12" t="n">
        <f aca="false">B11214*C11214*3.6/1000</f>
        <v>5.26439618972181</v>
      </c>
    </row>
    <row r="11215" customFormat="false" ht="15" hidden="false" customHeight="false" outlineLevel="0" collapsed="false">
      <c r="A11215" s="11" t="n">
        <v>43885.7916666667</v>
      </c>
      <c r="B11215" s="0" t="n">
        <v>5.319</v>
      </c>
      <c r="C11215" s="0" t="n">
        <v>707.406101640861</v>
      </c>
      <c r="D11215" s="0" t="n">
        <v>1.7965219594594</v>
      </c>
      <c r="E11215" s="12" t="n">
        <f aca="false">MIN(B11215,((1-$J$5)*$J$4*E11214+(1-$J$4)*$J$5*B11215)/(1-$J$4*$J$5))</f>
        <v>1.7969317556169</v>
      </c>
      <c r="F11215" s="12" t="n">
        <f aca="false">B11215*C11215*3.6/1000</f>
        <v>13.5456949966599</v>
      </c>
    </row>
    <row r="11216" customFormat="false" ht="15" hidden="false" customHeight="false" outlineLevel="0" collapsed="false">
      <c r="A11216" s="11" t="n">
        <v>43885.8333333333</v>
      </c>
      <c r="B11216" s="0" t="n">
        <v>4.717</v>
      </c>
      <c r="C11216" s="0" t="n">
        <v>720.647363536608</v>
      </c>
      <c r="D11216" s="0" t="n">
        <v>1.821037707394</v>
      </c>
      <c r="E11216" s="12" t="n">
        <f aca="false">MIN(B11216,((1-$J$5)*$J$4*E11215+(1-$J$4)*$J$5*B11216)/(1-$J$4*$J$5))</f>
        <v>1.82172530165286</v>
      </c>
      <c r="F11216" s="12" t="n">
        <f aca="false">B11216*C11216*3.6/1000</f>
        <v>12.2374570096879</v>
      </c>
    </row>
    <row r="11217" customFormat="false" ht="15" hidden="false" customHeight="false" outlineLevel="0" collapsed="false">
      <c r="A11217" s="11" t="n">
        <v>43885.875</v>
      </c>
      <c r="B11217" s="0" t="n">
        <v>4.148</v>
      </c>
      <c r="C11217" s="0" t="n">
        <v>753.484917739045</v>
      </c>
      <c r="D11217" s="0" t="n">
        <v>1.83864543072365</v>
      </c>
      <c r="E11217" s="12" t="n">
        <f aca="false">MIN(B11217,((1-$J$5)*$J$4*E11216+(1-$J$4)*$J$5*B11217)/(1-$J$4*$J$5))</f>
        <v>1.83954860805067</v>
      </c>
      <c r="F11217" s="12" t="n">
        <f aca="false">B11217*C11217*3.6/1000</f>
        <v>11.2516395796136</v>
      </c>
    </row>
    <row r="11218" customFormat="false" ht="15" hidden="false" customHeight="false" outlineLevel="0" collapsed="false">
      <c r="A11218" s="11" t="n">
        <v>43885.9166666667</v>
      </c>
      <c r="B11218" s="0" t="n">
        <v>3.922</v>
      </c>
      <c r="C11218" s="0" t="n">
        <v>949.818197501045</v>
      </c>
      <c r="D11218" s="0" t="n">
        <v>1.85338046990391</v>
      </c>
      <c r="E11218" s="12" t="n">
        <f aca="false">MIN(B11218,((1-$J$5)*$J$4*E11217+(1-$J$4)*$J$5*B11218)/(1-$J$4*$J$5))</f>
        <v>1.854472024722</v>
      </c>
      <c r="F11218" s="12" t="n">
        <f aca="false">B11218*C11218*3.6/1000</f>
        <v>13.4106730941568</v>
      </c>
    </row>
    <row r="11219" customFormat="false" ht="15" hidden="false" customHeight="false" outlineLevel="0" collapsed="false">
      <c r="A11219" s="11" t="n">
        <v>43885.9583333333</v>
      </c>
      <c r="B11219" s="0" t="n">
        <v>3.824</v>
      </c>
      <c r="C11219" s="0" t="n">
        <v>907.706648801128</v>
      </c>
      <c r="D11219" s="0" t="n">
        <v>1.86675355214505</v>
      </c>
      <c r="E11219" s="12" t="n">
        <f aca="false">MIN(B11219,((1-$J$5)*$J$4*E11218+(1-$J$4)*$J$5*B11219)/(1-$J$4*$J$5))</f>
        <v>1.86801943782378</v>
      </c>
      <c r="F11219" s="12" t="n">
        <f aca="false">B11219*C11219*3.6/1000</f>
        <v>12.4958528100558</v>
      </c>
    </row>
    <row r="11220" customFormat="false" ht="15" hidden="false" customHeight="false" outlineLevel="0" collapsed="false">
      <c r="A11220" s="11" t="n">
        <v>43886</v>
      </c>
      <c r="B11220" s="0" t="n">
        <v>4.342</v>
      </c>
      <c r="C11220" s="0" t="n">
        <v>861.938304958676</v>
      </c>
      <c r="D11220" s="0" t="n">
        <v>1.88583093811213</v>
      </c>
      <c r="E11220" s="12" t="n">
        <f aca="false">MIN(B11220,((1-$J$5)*$J$4*E11219+(1-$J$4)*$J$5*B11220)/(1-$J$4*$J$5))</f>
        <v>1.88731730540493</v>
      </c>
      <c r="F11220" s="12" t="n">
        <f aca="false">B11220*C11220*3.6/1000</f>
        <v>13.4731300324701</v>
      </c>
    </row>
    <row r="11221" customFormat="false" ht="15" hidden="false" customHeight="false" outlineLevel="0" collapsed="false">
      <c r="A11221" s="11" t="n">
        <v>43886.0416666667</v>
      </c>
      <c r="B11221" s="0" t="n">
        <v>4.928</v>
      </c>
      <c r="C11221" s="0" t="n">
        <v>870.762792986221</v>
      </c>
      <c r="D11221" s="0" t="n">
        <v>1.91129678318925</v>
      </c>
      <c r="E11221" s="12" t="n">
        <f aca="false">MIN(B11221,((1-$J$5)*$J$4*E11220+(1-$J$4)*$J$5*B11221)/(1-$J$4*$J$5))</f>
        <v>1.91305507632083</v>
      </c>
      <c r="F11221" s="12" t="n">
        <f aca="false">B11221*C11221*3.6/1000</f>
        <v>15.4480285578099</v>
      </c>
    </row>
    <row r="11222" customFormat="false" ht="15" hidden="false" customHeight="false" outlineLevel="0" collapsed="false">
      <c r="A11222" s="11" t="n">
        <v>43886.0833333333</v>
      </c>
      <c r="B11222" s="0" t="n">
        <v>4.613</v>
      </c>
      <c r="C11222" s="0" t="n">
        <v>861.307107931835</v>
      </c>
      <c r="D11222" s="0" t="n">
        <v>1.93274353099398</v>
      </c>
      <c r="E11222" s="12" t="n">
        <f aca="false">MIN(B11222,((1-$J$5)*$J$4*E11221+(1-$J$4)*$J$5*B11222)/(1-$J$4*$J$5))</f>
        <v>1.93473621180154</v>
      </c>
      <c r="F11222" s="12" t="n">
        <f aca="false">B11222*C11222*3.6/1000</f>
        <v>14.3035548800024</v>
      </c>
    </row>
    <row r="11223" customFormat="false" ht="15" hidden="false" customHeight="false" outlineLevel="0" collapsed="false">
      <c r="A11223" s="11" t="n">
        <v>43886.125</v>
      </c>
      <c r="B11223" s="0" t="n">
        <v>4.416</v>
      </c>
      <c r="C11223" s="0" t="n">
        <v>794.995081157029</v>
      </c>
      <c r="D11223" s="0" t="n">
        <v>1.9515863345651</v>
      </c>
      <c r="E11223" s="12" t="n">
        <f aca="false">MIN(B11223,((1-$J$5)*$J$4*E11222+(1-$J$4)*$J$5*B11223)/(1-$J$4*$J$5))</f>
        <v>1.95378833351816</v>
      </c>
      <c r="F11223" s="12" t="n">
        <f aca="false">B11223*C11223*3.6/1000</f>
        <v>12.638513802202</v>
      </c>
    </row>
    <row r="11224" customFormat="false" ht="15" hidden="false" customHeight="false" outlineLevel="0" collapsed="false">
      <c r="A11224" s="11" t="n">
        <v>43886.1666666667</v>
      </c>
      <c r="B11224" s="0" t="n">
        <v>4.369</v>
      </c>
      <c r="C11224" s="0" t="n">
        <v>624.507544456121</v>
      </c>
      <c r="D11224" s="0" t="n">
        <v>1.96958308955353</v>
      </c>
      <c r="E11224" s="12" t="n">
        <f aca="false">MIN(B11224,((1-$J$5)*$J$4*E11223+(1-$J$4)*$J$5*B11224)/(1-$J$4*$J$5))</f>
        <v>1.9719845718457</v>
      </c>
      <c r="F11224" s="12" t="n">
        <f aca="false">B11224*C11224*3.6/1000</f>
        <v>9.82250446222365</v>
      </c>
    </row>
    <row r="11225" customFormat="false" ht="15" hidden="false" customHeight="false" outlineLevel="0" collapsed="false">
      <c r="A11225" s="11" t="n">
        <v>43886.2083333333</v>
      </c>
      <c r="B11225" s="0" t="n">
        <v>4.258</v>
      </c>
      <c r="C11225" s="0" t="n">
        <v>499.937090826642</v>
      </c>
      <c r="D11225" s="0" t="n">
        <v>1.9860158129297</v>
      </c>
      <c r="E11225" s="12" t="n">
        <f aca="false">MIN(B11225,((1-$J$5)*$J$4*E11224+(1-$J$4)*$J$5*B11225)/(1-$J$4*$J$5))</f>
        <v>1.98860097099157</v>
      </c>
      <c r="F11225" s="12" t="n">
        <f aca="false">B11225*C11225*3.6/1000</f>
        <v>7.66343567786343</v>
      </c>
    </row>
    <row r="11226" customFormat="false" ht="15" hidden="false" customHeight="false" outlineLevel="0" collapsed="false">
      <c r="A11226" s="11" t="n">
        <v>43886.25</v>
      </c>
      <c r="B11226" s="0" t="n">
        <v>4.185</v>
      </c>
      <c r="C11226" s="0" t="n">
        <v>607.322489080647</v>
      </c>
      <c r="D11226" s="0" t="n">
        <v>2.00134464979469</v>
      </c>
      <c r="E11226" s="12" t="n">
        <f aca="false">MIN(B11226,((1-$J$5)*$J$4*E11225+(1-$J$4)*$J$5*B11226)/(1-$J$4*$J$5))</f>
        <v>2.00410177871823</v>
      </c>
      <c r="F11226" s="12" t="n">
        <f aca="false">B11226*C11226*3.6/1000</f>
        <v>9.14992062048902</v>
      </c>
    </row>
    <row r="11227" customFormat="false" ht="15" hidden="false" customHeight="false" outlineLevel="0" collapsed="false">
      <c r="A11227" s="11" t="n">
        <v>43886.2916666667</v>
      </c>
      <c r="B11227" s="0" t="n">
        <v>4.463</v>
      </c>
      <c r="C11227" s="0" t="n">
        <v>636.806608940541</v>
      </c>
      <c r="D11227" s="0" t="n">
        <v>2.01960136142729</v>
      </c>
      <c r="E11227" s="12" t="n">
        <f aca="false">MIN(B11227,((1-$J$5)*$J$4*E11226+(1-$J$4)*$J$5*B11227)/(1-$J$4*$J$5))</f>
        <v>2.02255314974429</v>
      </c>
      <c r="F11227" s="12" t="n">
        <f aca="false">B11227*C11227*3.6/1000</f>
        <v>10.2314444245259</v>
      </c>
    </row>
    <row r="11228" customFormat="false" ht="15" hidden="false" customHeight="false" outlineLevel="0" collapsed="false">
      <c r="A11228" s="11" t="n">
        <v>43886.3333333333</v>
      </c>
      <c r="B11228" s="0" t="n">
        <v>4.89</v>
      </c>
      <c r="C11228" s="0" t="n">
        <v>1091.32123209635</v>
      </c>
      <c r="D11228" s="0" t="n">
        <v>2.04244180936995</v>
      </c>
      <c r="E11228" s="12" t="n">
        <f aca="false">MIN(B11228,((1-$J$5)*$J$4*E11227+(1-$J$4)*$J$5*B11228)/(1-$J$4*$J$5))</f>
        <v>2.04562476177487</v>
      </c>
      <c r="F11228" s="12" t="n">
        <f aca="false">B11228*C11228*3.6/1000</f>
        <v>19.2116189698241</v>
      </c>
    </row>
    <row r="11229" customFormat="false" ht="15" hidden="false" customHeight="false" outlineLevel="0" collapsed="false">
      <c r="A11229" s="11" t="n">
        <v>43886.375</v>
      </c>
      <c r="B11229" s="0" t="n">
        <v>5.299</v>
      </c>
      <c r="C11229" s="0" t="n">
        <v>1088.94292425339</v>
      </c>
      <c r="D11229" s="0" t="n">
        <v>2.06958509218258</v>
      </c>
      <c r="E11229" s="12" t="n">
        <f aca="false">MIN(B11229,((1-$J$5)*$J$4*E11228+(1-$J$4)*$J$5*B11229)/(1-$J$4*$J$5))</f>
        <v>2.07303292055947</v>
      </c>
      <c r="F11229" s="12" t="n">
        <f aca="false">B11229*C11229*3.6/1000</f>
        <v>20.7731108002275</v>
      </c>
    </row>
    <row r="11230" customFormat="false" ht="15" hidden="false" customHeight="false" outlineLevel="0" collapsed="false">
      <c r="A11230" s="11" t="n">
        <v>43886.4166666667</v>
      </c>
      <c r="B11230" s="0" t="n">
        <v>5.688</v>
      </c>
      <c r="C11230" s="0" t="n">
        <v>937.482575289672</v>
      </c>
      <c r="D11230" s="0" t="n">
        <v>2.10073203899427</v>
      </c>
      <c r="E11230" s="12" t="n">
        <f aca="false">MIN(B11230,((1-$J$5)*$J$4*E11229+(1-$J$4)*$J$5*B11230)/(1-$J$4*$J$5))</f>
        <v>2.10447554130807</v>
      </c>
      <c r="F11230" s="12" t="n">
        <f aca="false">B11230*C11230*3.6/1000</f>
        <v>19.1966431976915</v>
      </c>
    </row>
    <row r="11231" customFormat="false" ht="15" hidden="false" customHeight="false" outlineLevel="0" collapsed="false">
      <c r="A11231" s="11" t="n">
        <v>43886.4583333333</v>
      </c>
      <c r="B11231" s="0" t="n">
        <v>6.014</v>
      </c>
      <c r="C11231" s="0" t="n">
        <v>907.706648801128</v>
      </c>
      <c r="D11231" s="0" t="n">
        <v>2.13509667406385</v>
      </c>
      <c r="E11231" s="12" t="n">
        <f aca="false">MIN(B11231,((1-$J$5)*$J$4*E11230+(1-$J$4)*$J$5*B11231)/(1-$J$4*$J$5))</f>
        <v>2.13915963453199</v>
      </c>
      <c r="F11231" s="12" t="n">
        <f aca="false">B11231*C11231*3.6/1000</f>
        <v>19.6522120292039</v>
      </c>
    </row>
    <row r="11232" customFormat="false" ht="15" hidden="false" customHeight="false" outlineLevel="0" collapsed="false">
      <c r="A11232" s="11" t="n">
        <v>43886.5</v>
      </c>
      <c r="B11232" s="0" t="n">
        <v>6.272</v>
      </c>
      <c r="C11232" s="0" t="n">
        <v>896.476814623633</v>
      </c>
      <c r="D11232" s="0" t="n">
        <v>2.17184871925903</v>
      </c>
      <c r="E11232" s="12" t="n">
        <f aca="false">MIN(B11232,((1-$J$5)*$J$4*E11231+(1-$J$4)*$J$5*B11232)/(1-$J$4*$J$5))</f>
        <v>2.17624761419374</v>
      </c>
      <c r="F11232" s="12" t="n">
        <f aca="false">B11232*C11232*3.6/1000</f>
        <v>20.2417292927499</v>
      </c>
    </row>
    <row r="11233" customFormat="false" ht="15" hidden="false" customHeight="false" outlineLevel="0" collapsed="false">
      <c r="A11233" s="11" t="n">
        <v>43886.5416666667</v>
      </c>
      <c r="B11233" s="0" t="n">
        <v>6.44</v>
      </c>
      <c r="C11233" s="0" t="n">
        <v>674.022052179488</v>
      </c>
      <c r="D11233" s="0" t="n">
        <v>2.20991992477673</v>
      </c>
      <c r="E11233" s="12" t="n">
        <f aca="false">MIN(B11233,((1-$J$5)*$J$4*E11232+(1-$J$4)*$J$5*B11233)/(1-$J$4*$J$5))</f>
        <v>2.21466198628281</v>
      </c>
      <c r="F11233" s="12" t="n">
        <f aca="false">B11233*C11233*3.6/1000</f>
        <v>15.6265272577293</v>
      </c>
    </row>
    <row r="11234" customFormat="false" ht="15" hidden="false" customHeight="false" outlineLevel="0" collapsed="false">
      <c r="A11234" s="11" t="n">
        <v>43886.5833333333</v>
      </c>
      <c r="B11234" s="0" t="n">
        <v>6.189</v>
      </c>
      <c r="C11234" s="0" t="n">
        <v>638.850566469426</v>
      </c>
      <c r="D11234" s="0" t="n">
        <v>2.24449742419898</v>
      </c>
      <c r="E11234" s="12" t="n">
        <f aca="false">MIN(B11234,((1-$J$5)*$J$4*E11233+(1-$J$4)*$J$5*B11234)/(1-$J$4*$J$5))</f>
        <v>2.24954893873284</v>
      </c>
      <c r="F11234" s="12" t="n">
        <f aca="false">B11234*C11234*3.6/1000</f>
        <v>14.2338461611654</v>
      </c>
    </row>
    <row r="11235" customFormat="false" ht="15" hidden="false" customHeight="false" outlineLevel="0" collapsed="false">
      <c r="A11235" s="11" t="n">
        <v>43886.625</v>
      </c>
      <c r="B11235" s="0" t="n">
        <v>5.319</v>
      </c>
      <c r="C11235" s="0" t="n">
        <v>704.750313231592</v>
      </c>
      <c r="D11235" s="0" t="n">
        <v>2.26856017704464</v>
      </c>
      <c r="E11235" s="12" t="n">
        <f aca="false">MIN(B11235,((1-$J$5)*$J$4*E11234+(1-$J$4)*$J$5*B11235)/(1-$J$4*$J$5))</f>
        <v>2.27382819839128</v>
      </c>
      <c r="F11235" s="12" t="n">
        <f aca="false">B11235*C11235*3.6/1000</f>
        <v>13.4948408978838</v>
      </c>
    </row>
    <row r="11236" customFormat="false" ht="15" hidden="false" customHeight="false" outlineLevel="0" collapsed="false">
      <c r="A11236" s="11" t="n">
        <v>43886.6666666667</v>
      </c>
      <c r="B11236" s="0" t="n">
        <v>4.528</v>
      </c>
      <c r="C11236" s="0" t="n">
        <v>712.710100117959</v>
      </c>
      <c r="D11236" s="0" t="n">
        <v>2.28318375623556</v>
      </c>
      <c r="E11236" s="12" t="n">
        <f aca="false">MIN(B11236,((1-$J$5)*$J$4*E11235+(1-$J$4)*$J$5*B11236)/(1-$J$4*$J$5))</f>
        <v>2.28858555920856</v>
      </c>
      <c r="F11236" s="12" t="n">
        <f aca="false">B11236*C11236*3.6/1000</f>
        <v>11.6177448000028</v>
      </c>
    </row>
    <row r="11237" customFormat="false" ht="15" hidden="false" customHeight="false" outlineLevel="0" collapsed="false">
      <c r="A11237" s="11" t="n">
        <v>43886.7083333333</v>
      </c>
      <c r="B11237" s="0" t="n">
        <v>4.094</v>
      </c>
      <c r="C11237" s="0" t="n">
        <v>706.078524690514</v>
      </c>
      <c r="D11237" s="0" t="n">
        <v>2.29260504680365</v>
      </c>
      <c r="E11237" s="12" t="n">
        <f aca="false">MIN(B11237,((1-$J$5)*$J$4*E11236+(1-$J$4)*$J$5*B11237)/(1-$J$4*$J$5))</f>
        <v>2.29809485806838</v>
      </c>
      <c r="F11237" s="12" t="n">
        <f aca="false">B11237*C11237*3.6/1000</f>
        <v>10.4064677282987</v>
      </c>
    </row>
    <row r="11238" customFormat="false" ht="15" hidden="false" customHeight="false" outlineLevel="0" collapsed="false">
      <c r="A11238" s="11" t="n">
        <v>43886.75</v>
      </c>
      <c r="B11238" s="0" t="n">
        <v>3.788</v>
      </c>
      <c r="C11238" s="0" t="n">
        <v>708.733045877645</v>
      </c>
      <c r="D11238" s="0" t="n">
        <v>2.29837292979392</v>
      </c>
      <c r="E11238" s="12" t="n">
        <f aca="false">MIN(B11238,((1-$J$5)*$J$4*E11237+(1-$J$4)*$J$5*B11238)/(1-$J$4*$J$5))</f>
        <v>2.30391866600795</v>
      </c>
      <c r="F11238" s="12" t="n">
        <f aca="false">B11238*C11238*3.6/1000</f>
        <v>9.66485080002427</v>
      </c>
    </row>
    <row r="11239" customFormat="false" ht="15" hidden="false" customHeight="false" outlineLevel="0" collapsed="false">
      <c r="A11239" s="11" t="n">
        <v>43886.7916666667</v>
      </c>
      <c r="B11239" s="0" t="n">
        <v>3.638</v>
      </c>
      <c r="C11239" s="0" t="n">
        <v>716.020008764346</v>
      </c>
      <c r="D11239" s="0" t="n">
        <v>2.30233109872465</v>
      </c>
      <c r="E11239" s="12" t="n">
        <f aca="false">MIN(B11239,((1-$J$5)*$J$4*E11238+(1-$J$4)*$J$5*B11239)/(1-$J$4*$J$5))</f>
        <v>2.30791671104901</v>
      </c>
      <c r="F11239" s="12" t="n">
        <f aca="false">B11239*C11239*3.6/1000</f>
        <v>9.37757085078489</v>
      </c>
    </row>
    <row r="11240" customFormat="false" ht="15" hidden="false" customHeight="false" outlineLevel="0" collapsed="false">
      <c r="A11240" s="11" t="n">
        <v>43886.8333333333</v>
      </c>
      <c r="B11240" s="0" t="n">
        <v>3.542</v>
      </c>
      <c r="C11240" s="0" t="n">
        <v>737.825541035716</v>
      </c>
      <c r="D11240" s="0" t="n">
        <v>2.30512668230352</v>
      </c>
      <c r="E11240" s="12" t="n">
        <f aca="false">MIN(B11240,((1-$J$5)*$J$4*E11239+(1-$J$4)*$J$5*B11240)/(1-$J$4*$J$5))</f>
        <v>2.31074180641887</v>
      </c>
      <c r="F11240" s="12" t="n">
        <f aca="false">B11240*C11240*3.6/1000</f>
        <v>9.40816103885462</v>
      </c>
    </row>
    <row r="11241" customFormat="false" ht="15" hidden="false" customHeight="false" outlineLevel="0" collapsed="false">
      <c r="A11241" s="11" t="n">
        <v>43886.875</v>
      </c>
      <c r="B11241" s="0" t="n">
        <v>3.455</v>
      </c>
      <c r="C11241" s="0" t="n">
        <v>759.631073307085</v>
      </c>
      <c r="D11241" s="0" t="n">
        <v>2.30688163606397</v>
      </c>
      <c r="E11241" s="12" t="n">
        <f aca="false">MIN(B11241,((1-$J$5)*$J$4*E11240+(1-$J$4)*$J$5*B11241)/(1-$J$4*$J$5))</f>
        <v>2.31251706496222</v>
      </c>
      <c r="F11241" s="12" t="n">
        <f aca="false">B11241*C11241*3.6/1000</f>
        <v>9.44829128979353</v>
      </c>
    </row>
    <row r="11242" customFormat="false" ht="15" hidden="false" customHeight="false" outlineLevel="0" collapsed="false">
      <c r="A11242" s="11" t="n">
        <v>43886.9166666667</v>
      </c>
      <c r="B11242" s="0" t="n">
        <v>3.335</v>
      </c>
      <c r="C11242" s="0" t="n">
        <v>781.436605578455</v>
      </c>
      <c r="D11242" s="0" t="n">
        <v>2.30723564852971</v>
      </c>
      <c r="E11242" s="12" t="n">
        <f aca="false">MIN(B11242,((1-$J$5)*$J$4*E11241+(1-$J$4)*$J$5*B11242)/(1-$J$4*$J$5))</f>
        <v>2.31287922204686</v>
      </c>
      <c r="F11242" s="12" t="n">
        <f aca="false">B11242*C11242*3.6/1000</f>
        <v>9.38192788657493</v>
      </c>
    </row>
    <row r="11243" customFormat="false" ht="15" hidden="false" customHeight="false" outlineLevel="0" collapsed="false">
      <c r="A11243" s="11" t="n">
        <v>43886.9583333333</v>
      </c>
      <c r="B11243" s="0" t="n">
        <v>3.191</v>
      </c>
      <c r="C11243" s="0" t="n">
        <v>762.613956868451</v>
      </c>
      <c r="D11243" s="0" t="n">
        <v>2.30593722426353</v>
      </c>
      <c r="E11243" s="12" t="n">
        <f aca="false">MIN(B11243,((1-$J$5)*$J$4*E11242+(1-$J$4)*$J$5*B11243)/(1-$J$4*$J$5))</f>
        <v>2.31157478675779</v>
      </c>
      <c r="F11243" s="12" t="n">
        <f aca="false">B11243*C11243*3.6/1000</f>
        <v>8.76060409092202</v>
      </c>
    </row>
    <row r="11244" customFormat="false" ht="15" hidden="false" customHeight="false" outlineLevel="0" collapsed="false">
      <c r="A11244" s="11" t="n">
        <v>43887</v>
      </c>
      <c r="B11244" s="0" t="n">
        <v>3.099</v>
      </c>
      <c r="C11244" s="0" t="n">
        <v>716.681523673704</v>
      </c>
      <c r="D11244" s="0" t="n">
        <v>2.3036080461308</v>
      </c>
      <c r="E11244" s="12" t="n">
        <f aca="false">MIN(B11244,((1-$J$5)*$J$4*E11243+(1-$J$4)*$J$5*B11244)/(1-$J$4*$J$5))</f>
        <v>2.30923088582274</v>
      </c>
      <c r="F11244" s="12" t="n">
        <f aca="false">B11244*C11244*3.6/1000</f>
        <v>7.99558575071331</v>
      </c>
    </row>
    <row r="11245" customFormat="false" ht="15" hidden="false" customHeight="false" outlineLevel="0" collapsed="false">
      <c r="A11245" s="11" t="n">
        <v>43887.0416666667</v>
      </c>
      <c r="B11245" s="0" t="n">
        <v>3.041</v>
      </c>
      <c r="C11245" s="0" t="n">
        <v>559.933078197913</v>
      </c>
      <c r="D11245" s="0" t="n">
        <v>2.30065378534141</v>
      </c>
      <c r="E11245" s="12" t="n">
        <f aca="false">MIN(B11245,((1-$J$5)*$J$4*E11244+(1-$J$4)*$J$5*B11245)/(1-$J$4*$J$5))</f>
        <v>2.30625673613867</v>
      </c>
      <c r="F11245" s="12" t="n">
        <f aca="false">B11245*C11245*3.6/1000</f>
        <v>6.12992336687948</v>
      </c>
    </row>
    <row r="11246" customFormat="false" ht="15" hidden="false" customHeight="false" outlineLevel="0" collapsed="false">
      <c r="A11246" s="11" t="n">
        <v>43887.0833333333</v>
      </c>
      <c r="B11246" s="0" t="n">
        <v>3.361</v>
      </c>
      <c r="C11246" s="0" t="n">
        <v>407.794500314444</v>
      </c>
      <c r="D11246" s="0" t="n">
        <v>2.3014071061838</v>
      </c>
      <c r="E11246" s="12" t="n">
        <f aca="false">MIN(B11246,((1-$J$5)*$J$4*E11245+(1-$J$4)*$J$5*B11246)/(1-$J$4*$J$5))</f>
        <v>2.30702186404413</v>
      </c>
      <c r="F11246" s="12" t="n">
        <f aca="false">B11246*C11246*3.6/1000</f>
        <v>4.93415033600465</v>
      </c>
    </row>
    <row r="11247" customFormat="false" ht="15" hidden="false" customHeight="false" outlineLevel="0" collapsed="false">
      <c r="A11247" s="11" t="n">
        <v>43887.125</v>
      </c>
      <c r="B11247" s="0" t="n">
        <v>4.176</v>
      </c>
      <c r="C11247" s="0" t="n">
        <v>376.180722123451</v>
      </c>
      <c r="D11247" s="0" t="n">
        <v>2.31146760737473</v>
      </c>
      <c r="E11247" s="12" t="n">
        <f aca="false">MIN(B11247,((1-$J$5)*$J$4*E11246+(1-$J$4)*$J$5*B11247)/(1-$J$4*$J$5))</f>
        <v>2.31717306891985</v>
      </c>
      <c r="F11247" s="12" t="n">
        <f aca="false">B11247*C11247*3.6/1000</f>
        <v>5.65535050411511</v>
      </c>
    </row>
    <row r="11248" customFormat="false" ht="15" hidden="false" customHeight="false" outlineLevel="0" collapsed="false">
      <c r="A11248" s="11" t="n">
        <v>43887.1666666667</v>
      </c>
      <c r="B11248" s="0" t="n">
        <v>3.985</v>
      </c>
      <c r="C11248" s="0" t="n">
        <v>356.570790789162</v>
      </c>
      <c r="D11248" s="0" t="n">
        <v>2.31917925613977</v>
      </c>
      <c r="E11248" s="12" t="n">
        <f aca="false">MIN(B11248,((1-$J$5)*$J$4*E11247+(1-$J$4)*$J$5*B11248)/(1-$J$4*$J$5))</f>
        <v>2.32495440221606</v>
      </c>
      <c r="F11248" s="12" t="n">
        <f aca="false">B11248*C11248*3.6/1000</f>
        <v>5.11536456466131</v>
      </c>
    </row>
    <row r="11249" customFormat="false" ht="15" hidden="false" customHeight="false" outlineLevel="0" collapsed="false">
      <c r="A11249" s="11" t="n">
        <v>43887.2083333333</v>
      </c>
      <c r="B11249" s="0" t="n">
        <v>3.525</v>
      </c>
      <c r="C11249" s="0" t="n">
        <v>346.265221183293</v>
      </c>
      <c r="D11249" s="0" t="n">
        <v>2.32150450883081</v>
      </c>
      <c r="E11249" s="12" t="n">
        <f aca="false">MIN(B11249,((1-$J$5)*$J$4*E11248+(1-$J$4)*$J$5*B11249)/(1-$J$4*$J$5))</f>
        <v>2.32730276461777</v>
      </c>
      <c r="F11249" s="12" t="n">
        <f aca="false">B11249*C11249*3.6/1000</f>
        <v>4.39410565681599</v>
      </c>
    </row>
    <row r="11250" customFormat="false" ht="15" hidden="false" customHeight="false" outlineLevel="0" collapsed="false">
      <c r="A11250" s="11" t="n">
        <v>43887.25</v>
      </c>
      <c r="B11250" s="0" t="n">
        <v>3.568</v>
      </c>
      <c r="C11250" s="0" t="n">
        <v>362.088615019552</v>
      </c>
      <c r="D11250" s="0" t="n">
        <v>2.32428338359569</v>
      </c>
      <c r="E11250" s="12" t="n">
        <f aca="false">MIN(B11250,((1-$J$5)*$J$4*E11249+(1-$J$4)*$J$5*B11250)/(1-$J$4*$J$5))</f>
        <v>2.33010832039013</v>
      </c>
      <c r="F11250" s="12" t="n">
        <f aca="false">B11250*C11250*3.6/1000</f>
        <v>4.65095584220314</v>
      </c>
    </row>
    <row r="11251" customFormat="false" ht="15" hidden="false" customHeight="false" outlineLevel="0" collapsed="false">
      <c r="A11251" s="11" t="n">
        <v>43887.2916666667</v>
      </c>
      <c r="B11251" s="0" t="n">
        <v>3.568</v>
      </c>
      <c r="C11251" s="0" t="n">
        <v>426.011976446415</v>
      </c>
      <c r="D11251" s="0" t="n">
        <v>2.32701674645939</v>
      </c>
      <c r="E11251" s="12" t="n">
        <f aca="false">MIN(B11251,((1-$J$5)*$J$4*E11250+(1-$J$4)*$J$5*B11251)/(1-$J$4*$J$5))</f>
        <v>2.33286765613329</v>
      </c>
      <c r="F11251" s="12" t="n">
        <f aca="false">B11251*C11251*3.6/1000</f>
        <v>5.47203863505891</v>
      </c>
    </row>
    <row r="11252" customFormat="false" ht="15" hidden="false" customHeight="false" outlineLevel="0" collapsed="false">
      <c r="A11252" s="11" t="n">
        <v>43887.3333333333</v>
      </c>
      <c r="B11252" s="0" t="n">
        <v>3.499</v>
      </c>
      <c r="C11252" s="0" t="n">
        <v>478.069696983959</v>
      </c>
      <c r="D11252" s="0" t="n">
        <v>2.32891632839172</v>
      </c>
      <c r="E11252" s="12" t="n">
        <f aca="false">MIN(B11252,((1-$J$5)*$J$4*E11251+(1-$J$4)*$J$5*B11252)/(1-$J$4*$J$5))</f>
        <v>2.33478581665828</v>
      </c>
      <c r="F11252" s="12" t="n">
        <f aca="false">B11252*C11252*3.6/1000</f>
        <v>6.02195713108874</v>
      </c>
    </row>
    <row r="11253" customFormat="false" ht="15" hidden="false" customHeight="false" outlineLevel="0" collapsed="false">
      <c r="A11253" s="11" t="n">
        <v>43887.375</v>
      </c>
      <c r="B11253" s="0" t="n">
        <v>3.447</v>
      </c>
      <c r="C11253" s="0" t="n">
        <v>434.295438591298</v>
      </c>
      <c r="D11253" s="0" t="n">
        <v>2.3301901797599</v>
      </c>
      <c r="E11253" s="12" t="n">
        <f aca="false">MIN(B11253,((1-$J$5)*$J$4*E11252+(1-$J$4)*$J$5*B11253)/(1-$J$4*$J$5))</f>
        <v>2.33607270600493</v>
      </c>
      <c r="F11253" s="12" t="n">
        <f aca="false">B11253*C11253*3.6/1000</f>
        <v>5.38925895656713</v>
      </c>
    </row>
    <row r="11254" customFormat="false" ht="15" hidden="false" customHeight="false" outlineLevel="0" collapsed="false">
      <c r="A11254" s="11" t="n">
        <v>43887.4166666667</v>
      </c>
      <c r="B11254" s="0" t="n">
        <v>3.507</v>
      </c>
      <c r="C11254" s="0" t="n">
        <v>372.279901235478</v>
      </c>
      <c r="D11254" s="0" t="n">
        <v>2.33212926771598</v>
      </c>
      <c r="E11254" s="12" t="n">
        <f aca="false">MIN(B11254,((1-$J$5)*$J$4*E11253+(1-$J$4)*$J$5*B11254)/(1-$J$4*$J$5))</f>
        <v>2.33803032205098</v>
      </c>
      <c r="F11254" s="12" t="n">
        <f aca="false">B11254*C11254*3.6/1000</f>
        <v>4.70010820907816</v>
      </c>
    </row>
    <row r="11255" customFormat="false" ht="15" hidden="false" customHeight="false" outlineLevel="0" collapsed="false">
      <c r="A11255" s="11" t="n">
        <v>43887.4583333333</v>
      </c>
      <c r="B11255" s="0" t="n">
        <v>3.551</v>
      </c>
      <c r="C11255" s="0" t="n">
        <v>766.517899000012</v>
      </c>
      <c r="D11255" s="0" t="n">
        <v>2.33453973727263</v>
      </c>
      <c r="E11255" s="12" t="n">
        <f aca="false">MIN(B11255,((1-$J$5)*$J$4*E11254+(1-$J$4)*$J$5*B11255)/(1-$J$4*$J$5))</f>
        <v>2.34046310092988</v>
      </c>
      <c r="F11255" s="12" t="n">
        <f aca="false">B11255*C11255*3.6/1000</f>
        <v>9.79885821365656</v>
      </c>
    </row>
    <row r="11256" customFormat="false" ht="15" hidden="false" customHeight="false" outlineLevel="0" collapsed="false">
      <c r="A11256" s="11" t="n">
        <v>43887.5</v>
      </c>
      <c r="B11256" s="0" t="n">
        <v>3.507</v>
      </c>
      <c r="C11256" s="0" t="n">
        <v>546.51132678576</v>
      </c>
      <c r="D11256" s="0" t="n">
        <v>2.33640758897359</v>
      </c>
      <c r="E11256" s="12" t="n">
        <f aca="false">MIN(B11256,((1-$J$5)*$J$4*E11255+(1-$J$4)*$J$5*B11256)/(1-$J$4*$J$5))</f>
        <v>2.34234838757024</v>
      </c>
      <c r="F11256" s="12" t="n">
        <f aca="false">B11256*C11256*3.6/1000</f>
        <v>6.89981480293558</v>
      </c>
    </row>
    <row r="11257" customFormat="false" ht="15" hidden="false" customHeight="false" outlineLevel="0" collapsed="false">
      <c r="A11257" s="11" t="n">
        <v>43887.5416666667</v>
      </c>
      <c r="B11257" s="0" t="n">
        <v>3.447</v>
      </c>
      <c r="C11257" s="0" t="n">
        <v>564.154506076906</v>
      </c>
      <c r="D11257" s="0" t="n">
        <v>2.33755874985004</v>
      </c>
      <c r="E11257" s="12" t="n">
        <f aca="false">MIN(B11257,((1-$J$5)*$J$4*E11256+(1-$J$4)*$J$5*B11257)/(1-$J$4*$J$5))</f>
        <v>2.34351068761027</v>
      </c>
      <c r="F11257" s="12" t="n">
        <f aca="false">B11257*C11257*3.6/1000</f>
        <v>7.00070609680954</v>
      </c>
    </row>
    <row r="11258" customFormat="false" ht="15" hidden="false" customHeight="false" outlineLevel="0" collapsed="false">
      <c r="A11258" s="11" t="n">
        <v>43887.5833333333</v>
      </c>
      <c r="B11258" s="0" t="n">
        <v>3.438</v>
      </c>
      <c r="C11258" s="0" t="n">
        <v>390.139922959592</v>
      </c>
      <c r="D11258" s="0" t="n">
        <v>2.33858814230101</v>
      </c>
      <c r="E11258" s="12" t="n">
        <f aca="false">MIN(B11258,((1-$J$5)*$J$4*E11257+(1-$J$4)*$J$5*B11258)/(1-$J$4*$J$5))</f>
        <v>2.34455005025261</v>
      </c>
      <c r="F11258" s="12" t="n">
        <f aca="false">B11258*C11258*3.6/1000</f>
        <v>4.82868379848628</v>
      </c>
    </row>
    <row r="11259" customFormat="false" ht="15" hidden="false" customHeight="false" outlineLevel="0" collapsed="false">
      <c r="A11259" s="11" t="n">
        <v>43887.625</v>
      </c>
      <c r="B11259" s="0" t="n">
        <v>4.397</v>
      </c>
      <c r="C11259" s="0" t="n">
        <v>393.224647689071</v>
      </c>
      <c r="D11259" s="0" t="n">
        <v>2.35056683243107</v>
      </c>
      <c r="E11259" s="12" t="n">
        <f aca="false">MIN(B11259,((1-$J$5)*$J$4*E11258+(1-$J$4)*$J$5*B11259)/(1-$J$4*$J$5))</f>
        <v>2.35663159802439</v>
      </c>
      <c r="F11259" s="12" t="n">
        <f aca="false">B11259*C11259*3.6/1000</f>
        <v>6.22443159319984</v>
      </c>
    </row>
    <row r="11260" customFormat="false" ht="15" hidden="false" customHeight="false" outlineLevel="0" collapsed="false">
      <c r="A11260" s="11" t="n">
        <v>43887.6666666667</v>
      </c>
      <c r="B11260" s="0" t="n">
        <v>4.314</v>
      </c>
      <c r="C11260" s="0" t="n">
        <v>497.761433055005</v>
      </c>
      <c r="D11260" s="0" t="n">
        <v>2.36140023347415</v>
      </c>
      <c r="E11260" s="12" t="n">
        <f aca="false">MIN(B11260,((1-$J$5)*$J$4*E11259+(1-$J$4)*$J$5*B11260)/(1-$J$4*$J$5))</f>
        <v>2.36755694237325</v>
      </c>
      <c r="F11260" s="12" t="n">
        <f aca="false">B11260*C11260*3.6/1000</f>
        <v>7.73043415991745</v>
      </c>
    </row>
    <row r="11261" customFormat="false" ht="15" hidden="false" customHeight="false" outlineLevel="0" collapsed="false">
      <c r="A11261" s="11" t="n">
        <v>43887.7083333333</v>
      </c>
      <c r="B11261" s="0" t="n">
        <v>4.538</v>
      </c>
      <c r="C11261" s="0" t="n">
        <v>401.67621605993</v>
      </c>
      <c r="D11261" s="0" t="n">
        <v>2.37461764516539</v>
      </c>
      <c r="E11261" s="12" t="n">
        <f aca="false">MIN(B11261,((1-$J$5)*$J$4*E11260+(1-$J$4)*$J$5*B11261)/(1-$J$4*$J$5))</f>
        <v>2.38088549356974</v>
      </c>
      <c r="F11261" s="12" t="n">
        <f aca="false">B11261*C11261*3.6/1000</f>
        <v>6.56210400652787</v>
      </c>
    </row>
    <row r="11262" customFormat="false" ht="15" hidden="false" customHeight="false" outlineLevel="0" collapsed="false">
      <c r="A11262" s="11" t="n">
        <v>43887.75</v>
      </c>
      <c r="B11262" s="0" t="n">
        <v>4.407</v>
      </c>
      <c r="C11262" s="0" t="n">
        <v>321.366519870854</v>
      </c>
      <c r="D11262" s="0" t="n">
        <v>2.38612060062157</v>
      </c>
      <c r="E11262" s="12" t="n">
        <f aca="false">MIN(B11262,((1-$J$5)*$J$4*E11261+(1-$J$4)*$J$5*B11262)/(1-$J$4*$J$5))</f>
        <v>2.39248375561966</v>
      </c>
      <c r="F11262" s="12" t="n">
        <f aca="false">B11262*C11262*3.6/1000</f>
        <v>5.09854411105508</v>
      </c>
    </row>
    <row r="11263" customFormat="false" ht="15" hidden="false" customHeight="false" outlineLevel="0" collapsed="false">
      <c r="A11263" s="11" t="n">
        <v>43887.7916666667</v>
      </c>
      <c r="B11263" s="0" t="n">
        <v>4.148</v>
      </c>
      <c r="C11263" s="0" t="n">
        <v>403.207994372952</v>
      </c>
      <c r="D11263" s="0" t="n">
        <v>2.39447349997626</v>
      </c>
      <c r="E11263" s="12" t="n">
        <f aca="false">MIN(B11263,((1-$J$5)*$J$4*E11262+(1-$J$4)*$J$5*B11263)/(1-$J$4*$J$5))</f>
        <v>2.40090412208392</v>
      </c>
      <c r="F11263" s="12" t="n">
        <f aca="false">B11263*C11263*3.6/1000</f>
        <v>6.02102433837242</v>
      </c>
    </row>
    <row r="11264" customFormat="false" ht="15" hidden="false" customHeight="false" outlineLevel="0" collapsed="false">
      <c r="A11264" s="11" t="n">
        <v>43887.8333333333</v>
      </c>
      <c r="B11264" s="0" t="n">
        <v>3.949</v>
      </c>
      <c r="C11264" s="0" t="n">
        <v>318.118571317447</v>
      </c>
      <c r="D11264" s="0" t="n">
        <v>2.40041403376244</v>
      </c>
      <c r="E11264" s="12" t="n">
        <f aca="false">MIN(B11264,((1-$J$5)*$J$4*E11263+(1-$J$4)*$J$5*B11264)/(1-$J$4*$J$5))</f>
        <v>2.40689087460313</v>
      </c>
      <c r="F11264" s="12" t="n">
        <f aca="false">B11264*C11264*3.6/1000</f>
        <v>4.52250085727735</v>
      </c>
    </row>
    <row r="11265" customFormat="false" ht="15" hidden="false" customHeight="false" outlineLevel="0" collapsed="false">
      <c r="A11265" s="11" t="n">
        <v>43887.875</v>
      </c>
      <c r="B11265" s="0" t="n">
        <v>3.788</v>
      </c>
      <c r="C11265" s="0" t="n">
        <v>249.454835318354</v>
      </c>
      <c r="D11265" s="0" t="n">
        <v>2.40441624093916</v>
      </c>
      <c r="E11265" s="12" t="n">
        <f aca="false">MIN(B11265,((1-$J$5)*$J$4*E11264+(1-$J$4)*$J$5*B11265)/(1-$J$4*$J$5))</f>
        <v>2.41092232642186</v>
      </c>
      <c r="F11265" s="12" t="n">
        <f aca="false">B11265*C11265*3.6/1000</f>
        <v>3.40176569826933</v>
      </c>
    </row>
    <row r="11266" customFormat="false" ht="15" hidden="false" customHeight="false" outlineLevel="0" collapsed="false">
      <c r="A11266" s="11" t="n">
        <v>43887.9166666667</v>
      </c>
      <c r="B11266" s="0" t="n">
        <v>3.708</v>
      </c>
      <c r="C11266" s="0" t="n">
        <v>1171.42752455347</v>
      </c>
      <c r="D11266" s="0" t="n">
        <v>2.40743810137823</v>
      </c>
      <c r="E11266" s="12" t="n">
        <f aca="false">MIN(B11266,((1-$J$5)*$J$4*E11265+(1-$J$4)*$J$5*B11266)/(1-$J$4*$J$5))</f>
        <v>2.41396479221392</v>
      </c>
      <c r="F11266" s="12" t="n">
        <f aca="false">B11266*C11266*3.6/1000</f>
        <v>15.6371517397594</v>
      </c>
    </row>
    <row r="11267" customFormat="false" ht="15" hidden="false" customHeight="false" outlineLevel="0" collapsed="false">
      <c r="A11267" s="11" t="n">
        <v>43887.9583333333</v>
      </c>
      <c r="B11267" s="0" t="n">
        <v>3.735</v>
      </c>
      <c r="C11267" s="0" t="n">
        <v>1112.66728777295</v>
      </c>
      <c r="D11267" s="0" t="n">
        <v>2.4107192151127</v>
      </c>
      <c r="E11267" s="12" t="n">
        <f aca="false">MIN(B11267,((1-$J$5)*$J$4*E11266+(1-$J$4)*$J$5*B11267)/(1-$J$4*$J$5))</f>
        <v>2.41726850239161</v>
      </c>
      <c r="F11267" s="12" t="n">
        <f aca="false">B11267*C11267*3.6/1000</f>
        <v>14.960924351395</v>
      </c>
    </row>
    <row r="11268" customFormat="false" ht="15" hidden="false" customHeight="false" outlineLevel="0" collapsed="false">
      <c r="A11268" s="11" t="n">
        <v>43888</v>
      </c>
      <c r="B11268" s="0" t="n">
        <v>3.551</v>
      </c>
      <c r="C11268" s="0" t="n">
        <v>1286.78042507744</v>
      </c>
      <c r="D11268" s="0" t="n">
        <v>2.41184255292625</v>
      </c>
      <c r="E11268" s="12" t="n">
        <f aca="false">MIN(B11268,((1-$J$5)*$J$4*E11267+(1-$J$4)*$J$5*B11268)/(1-$J$4*$J$5))</f>
        <v>2.41839587467511</v>
      </c>
      <c r="F11268" s="12" t="n">
        <f aca="false">B11268*C11268*3.6/1000</f>
        <v>16.44968624202</v>
      </c>
    </row>
    <row r="11269" customFormat="false" ht="15" hidden="false" customHeight="false" outlineLevel="0" collapsed="false">
      <c r="A11269" s="11" t="n">
        <v>43888.0416666667</v>
      </c>
      <c r="B11269" s="0" t="n">
        <v>3.49</v>
      </c>
      <c r="C11269" s="0" t="n">
        <v>1229.44787313651</v>
      </c>
      <c r="D11269" s="0" t="n">
        <v>2.41224995843564</v>
      </c>
      <c r="E11269" s="12" t="n">
        <f aca="false">MIN(B11269,((1-$J$5)*$J$4*E11268+(1-$J$4)*$J$5*B11269)/(1-$J$4*$J$5))</f>
        <v>2.4188012144663</v>
      </c>
      <c r="F11269" s="12" t="n">
        <f aca="false">B11269*C11269*3.6/1000</f>
        <v>15.4467830780871</v>
      </c>
    </row>
    <row r="11270" customFormat="false" ht="15" hidden="false" customHeight="false" outlineLevel="0" collapsed="false">
      <c r="A11270" s="11" t="n">
        <v>43888.0833333333</v>
      </c>
      <c r="B11270" s="0" t="n">
        <v>3.533</v>
      </c>
      <c r="C11270" s="0" t="n">
        <v>1309.53129667096</v>
      </c>
      <c r="D11270" s="0" t="n">
        <v>2.41314239616824</v>
      </c>
      <c r="E11270" s="12" t="n">
        <f aca="false">MIN(B11270,((1-$J$5)*$J$4*E11269+(1-$J$4)*$J$5*B11270)/(1-$J$4*$J$5))</f>
        <v>2.41969575788531</v>
      </c>
      <c r="F11270" s="12" t="n">
        <f aca="false">B11270*C11270*3.6/1000</f>
        <v>16.6556666560986</v>
      </c>
    </row>
    <row r="11271" customFormat="false" ht="15" hidden="false" customHeight="false" outlineLevel="0" collapsed="false">
      <c r="A11271" s="11" t="n">
        <v>43888.125</v>
      </c>
      <c r="B11271" s="0" t="n">
        <v>8.129</v>
      </c>
      <c r="C11271" s="0" t="n">
        <v>1258.19712970432</v>
      </c>
      <c r="D11271" s="0" t="n">
        <v>2.46657543880349</v>
      </c>
      <c r="E11271" s="12" t="n">
        <f aca="false">MIN(B11271,((1-$J$5)*$J$4*E11270+(1-$J$4)*$J$5*B11271)/(1-$J$4*$J$5))</f>
        <v>2.4735772116269</v>
      </c>
      <c r="F11271" s="12" t="n">
        <f aca="false">B11271*C11271*3.6/1000</f>
        <v>36.820384082519</v>
      </c>
    </row>
    <row r="11272" customFormat="false" ht="15" hidden="false" customHeight="false" outlineLevel="0" collapsed="false">
      <c r="A11272" s="11" t="n">
        <v>43888.1666666667</v>
      </c>
      <c r="B11272" s="0" t="n">
        <v>6.661</v>
      </c>
      <c r="C11272" s="0" t="n">
        <v>1194.72137693344</v>
      </c>
      <c r="D11272" s="0" t="n">
        <v>2.50234679729746</v>
      </c>
      <c r="E11272" s="12" t="n">
        <f aca="false">MIN(B11272,((1-$J$5)*$J$4*E11271+(1-$J$4)*$J$5*B11272)/(1-$J$4*$J$5))</f>
        <v>2.50964183746501</v>
      </c>
      <c r="F11272" s="12" t="n">
        <f aca="false">B11272*C11272*3.6/1000</f>
        <v>28.6489407303131</v>
      </c>
    </row>
    <row r="11273" customFormat="false" ht="15" hidden="false" customHeight="false" outlineLevel="0" collapsed="false">
      <c r="A11273" s="11" t="n">
        <v>43888.2083333333</v>
      </c>
      <c r="B11273" s="0" t="n">
        <v>6.377</v>
      </c>
      <c r="C11273" s="0" t="n">
        <v>1286.78042507744</v>
      </c>
      <c r="D11273" s="0" t="n">
        <v>2.5342847614481</v>
      </c>
      <c r="E11273" s="12" t="n">
        <f aca="false">MIN(B11273,((1-$J$5)*$J$4*E11272+(1-$J$4)*$J$5*B11273)/(1-$J$4*$J$5))</f>
        <v>2.54183719434367</v>
      </c>
      <c r="F11273" s="12" t="n">
        <f aca="false">B11273*C11273*3.6/1000</f>
        <v>29.5408755745878</v>
      </c>
    </row>
    <row r="11274" customFormat="false" ht="15" hidden="false" customHeight="false" outlineLevel="0" collapsed="false">
      <c r="A11274" s="11" t="n">
        <v>43888.25</v>
      </c>
      <c r="B11274" s="0" t="n">
        <v>6.492</v>
      </c>
      <c r="C11274" s="0" t="n">
        <v>779.494816056889</v>
      </c>
      <c r="D11274" s="0" t="n">
        <v>2.56701467550636</v>
      </c>
      <c r="E11274" s="12" t="n">
        <f aca="false">MIN(B11274,((1-$J$5)*$J$4*E11273+(1-$J$4)*$J$5*B11274)/(1-$J$4*$J$5))</f>
        <v>2.57482834435449</v>
      </c>
      <c r="F11274" s="12" t="n">
        <f aca="false">B11274*C11274*3.6/1000</f>
        <v>18.2177292450288</v>
      </c>
    </row>
    <row r="11275" customFormat="false" ht="15" hidden="false" customHeight="false" outlineLevel="0" collapsed="false">
      <c r="A11275" s="11" t="n">
        <v>43888.2916666667</v>
      </c>
      <c r="B11275" s="0" t="n">
        <v>6.252</v>
      </c>
      <c r="C11275" s="0" t="n">
        <v>761.962806598754</v>
      </c>
      <c r="D11275" s="0" t="n">
        <v>2.59646414706781</v>
      </c>
      <c r="E11275" s="12" t="n">
        <f aca="false">MIN(B11275,((1-$J$5)*$J$4*E11274+(1-$J$4)*$J$5*B11275)/(1-$J$4*$J$5))</f>
        <v>2.60450827278357</v>
      </c>
      <c r="F11275" s="12" t="n">
        <f aca="false">B11275*C11275*3.6/1000</f>
        <v>17.1496492806795</v>
      </c>
    </row>
    <row r="11276" customFormat="false" ht="15" hidden="false" customHeight="false" outlineLevel="0" collapsed="false">
      <c r="A11276" s="11" t="n">
        <v>43888.3333333333</v>
      </c>
      <c r="B11276" s="0" t="n">
        <v>6.179</v>
      </c>
      <c r="C11276" s="0" t="n">
        <v>630.664694469481</v>
      </c>
      <c r="D11276" s="0" t="n">
        <v>2.62459654620392</v>
      </c>
      <c r="E11276" s="12" t="n">
        <f aca="false">MIN(B11276,((1-$J$5)*$J$4*E11275+(1-$J$4)*$J$5*B11276)/(1-$J$4*$J$5))</f>
        <v>2.63285739514299</v>
      </c>
      <c r="F11276" s="12" t="n">
        <f aca="false">B11276*C11276*3.6/1000</f>
        <v>14.0287577296569</v>
      </c>
    </row>
    <row r="11277" customFormat="false" ht="15" hidden="false" customHeight="false" outlineLevel="0" collapsed="false">
      <c r="A11277" s="11" t="n">
        <v>43888.375</v>
      </c>
      <c r="B11277" s="0" t="n">
        <v>6.471</v>
      </c>
      <c r="C11277" s="0" t="n">
        <v>716.681523673704</v>
      </c>
      <c r="D11277" s="0" t="n">
        <v>2.6556072155947</v>
      </c>
      <c r="E11277" s="12" t="n">
        <f aca="false">MIN(B11277,((1-$J$5)*$J$4*E11276+(1-$J$4)*$J$5*B11277)/(1-$J$4*$J$5))</f>
        <v>2.66410686145035</v>
      </c>
      <c r="F11277" s="12" t="n">
        <f aca="false">B11277*C11277*3.6/1000</f>
        <v>16.6955261028931</v>
      </c>
    </row>
    <row r="11278" customFormat="false" ht="15" hidden="false" customHeight="false" outlineLevel="0" collapsed="false">
      <c r="A11278" s="11" t="n">
        <v>43888.4166666667</v>
      </c>
      <c r="B11278" s="0" t="n">
        <v>6.64</v>
      </c>
      <c r="C11278" s="0" t="n">
        <v>554.997832649377</v>
      </c>
      <c r="D11278" s="0" t="n">
        <v>2.68804251149935</v>
      </c>
      <c r="E11278" s="12" t="n">
        <f aca="false">MIN(B11278,((1-$J$5)*$J$4*E11277+(1-$J$4)*$J$5*B11278)/(1-$J$4*$J$5))</f>
        <v>2.6967904386917</v>
      </c>
      <c r="F11278" s="12" t="n">
        <f aca="false">B11278*C11278*3.6/1000</f>
        <v>13.2666681916507</v>
      </c>
    </row>
    <row r="11279" customFormat="false" ht="15" hidden="false" customHeight="false" outlineLevel="0" collapsed="false">
      <c r="A11279" s="11" t="n">
        <v>43888.4583333333</v>
      </c>
      <c r="B11279" s="0" t="n">
        <v>6.64</v>
      </c>
      <c r="C11279" s="0" t="n">
        <v>557.114297627477</v>
      </c>
      <c r="D11279" s="0" t="n">
        <v>2.71994658807712</v>
      </c>
      <c r="E11279" s="12" t="n">
        <f aca="false">MIN(B11279,((1-$J$5)*$J$4*E11278+(1-$J$4)*$J$5*B11279)/(1-$J$4*$J$5))</f>
        <v>2.72893557149744</v>
      </c>
      <c r="F11279" s="12" t="n">
        <f aca="false">B11279*C11279*3.6/1000</f>
        <v>13.3172601704872</v>
      </c>
    </row>
    <row r="11280" customFormat="false" ht="15" hidden="false" customHeight="false" outlineLevel="0" collapsed="false">
      <c r="A11280" s="11" t="n">
        <v>43888.5</v>
      </c>
      <c r="B11280" s="0" t="n">
        <v>6.725</v>
      </c>
      <c r="C11280" s="0" t="n">
        <v>530.86484033315</v>
      </c>
      <c r="D11280" s="0" t="n">
        <v>2.75230011982098</v>
      </c>
      <c r="E11280" s="12" t="n">
        <f aca="false">MIN(B11280,((1-$J$5)*$J$4*E11279+(1-$J$4)*$J$5*B11280)/(1-$J$4*$J$5))</f>
        <v>2.76153136109386</v>
      </c>
      <c r="F11280" s="12" t="n">
        <f aca="false">B11280*C11280*3.6/1000</f>
        <v>12.8522377844656</v>
      </c>
    </row>
    <row r="11281" customFormat="false" ht="15" hidden="false" customHeight="false" outlineLevel="0" collapsed="false">
      <c r="A11281" s="11" t="n">
        <v>43888.5416666667</v>
      </c>
      <c r="B11281" s="0" t="n">
        <v>6.629</v>
      </c>
      <c r="C11281" s="0" t="n">
        <v>590.707803312158</v>
      </c>
      <c r="D11281" s="0" t="n">
        <v>2.78302601216924</v>
      </c>
      <c r="E11281" s="12" t="n">
        <f aca="false">MIN(B11281,((1-$J$5)*$J$4*E11280+(1-$J$4)*$J$5*B11281)/(1-$J$4*$J$5))</f>
        <v>2.79248306848934</v>
      </c>
      <c r="F11281" s="12" t="n">
        <f aca="false">B11281*C11281*3.6/1000</f>
        <v>14.0968873013627</v>
      </c>
    </row>
    <row r="11282" customFormat="false" ht="15" hidden="false" customHeight="false" outlineLevel="0" collapsed="false">
      <c r="A11282" s="11" t="n">
        <v>43888.5833333333</v>
      </c>
      <c r="B11282" s="0" t="n">
        <v>6.566</v>
      </c>
      <c r="C11282" s="0" t="n">
        <v>769.767328407359</v>
      </c>
      <c r="D11282" s="0" t="n">
        <v>2.81252827702197</v>
      </c>
      <c r="E11282" s="12" t="n">
        <f aca="false">MIN(B11282,((1-$J$5)*$J$4*E11281+(1-$J$4)*$J$5*B11282)/(1-$J$4*$J$5))</f>
        <v>2.82219833918968</v>
      </c>
      <c r="F11282" s="12" t="n">
        <f aca="false">B11282*C11282*3.6/1000</f>
        <v>18.1954522019618</v>
      </c>
    </row>
    <row r="11283" customFormat="false" ht="15" hidden="false" customHeight="false" outlineLevel="0" collapsed="false">
      <c r="A11283" s="11" t="n">
        <v>43888.625</v>
      </c>
      <c r="B11283" s="0" t="n">
        <v>6.725</v>
      </c>
      <c r="C11283" s="0" t="n">
        <v>789.191557441692</v>
      </c>
      <c r="D11283" s="0" t="n">
        <v>2.84336552284609</v>
      </c>
      <c r="E11283" s="12" t="n">
        <f aca="false">MIN(B11283,((1-$J$5)*$J$4*E11282+(1-$J$4)*$J$5*B11283)/(1-$J$4*$J$5))</f>
        <v>2.85325767462313</v>
      </c>
      <c r="F11283" s="12" t="n">
        <f aca="false">B11283*C11283*3.6/1000</f>
        <v>19.1063276056634</v>
      </c>
    </row>
    <row r="11284" customFormat="false" ht="15" hidden="false" customHeight="false" outlineLevel="0" collapsed="false">
      <c r="A11284" s="11" t="n">
        <v>43888.6666666667</v>
      </c>
      <c r="B11284" s="0" t="n">
        <v>6.842</v>
      </c>
      <c r="C11284" s="0" t="n">
        <v>791.772235373419</v>
      </c>
      <c r="D11284" s="0" t="n">
        <v>2.87503561592374</v>
      </c>
      <c r="E11284" s="12" t="n">
        <f aca="false">MIN(B11284,((1-$J$5)*$J$4*E11283+(1-$J$4)*$J$5*B11284)/(1-$J$4*$J$5))</f>
        <v>2.8851545827842</v>
      </c>
      <c r="F11284" s="12" t="n">
        <f aca="false">B11284*C11284*3.6/1000</f>
        <v>19.5023002839298</v>
      </c>
    </row>
    <row r="11285" customFormat="false" ht="15" hidden="false" customHeight="false" outlineLevel="0" collapsed="false">
      <c r="A11285" s="11" t="n">
        <v>43888.7083333333</v>
      </c>
      <c r="B11285" s="0" t="n">
        <v>6.928</v>
      </c>
      <c r="C11285" s="0" t="n">
        <v>754.137920723534</v>
      </c>
      <c r="D11285" s="0" t="n">
        <v>2.90717043129786</v>
      </c>
      <c r="E11285" s="12" t="n">
        <f aca="false">MIN(B11285,((1-$J$5)*$J$4*E11284+(1-$J$4)*$J$5*B11285)/(1-$J$4*$J$5))</f>
        <v>2.91751776922927</v>
      </c>
      <c r="F11285" s="12" t="n">
        <f aca="false">B11285*C11285*3.6/1000</f>
        <v>18.8088030531815</v>
      </c>
    </row>
    <row r="11286" customFormat="false" ht="15" hidden="false" customHeight="false" outlineLevel="0" collapsed="false">
      <c r="A11286" s="11" t="n">
        <v>43888.75</v>
      </c>
      <c r="B11286" s="0" t="n">
        <v>7.133</v>
      </c>
      <c r="C11286" s="0" t="n">
        <v>557.114297627477</v>
      </c>
      <c r="D11286" s="0" t="n">
        <v>2.94112312182431</v>
      </c>
      <c r="E11286" s="12" t="n">
        <f aca="false">MIN(B11286,((1-$J$5)*$J$4*E11285+(1-$J$4)*$J$5*B11286)/(1-$J$4*$J$5))</f>
        <v>2.95171187517278</v>
      </c>
      <c r="F11286" s="12" t="n">
        <f aca="false">B11286*C11286*3.6/1000</f>
        <v>14.3060266259165</v>
      </c>
    </row>
    <row r="11287" customFormat="false" ht="15" hidden="false" customHeight="false" outlineLevel="0" collapsed="false">
      <c r="A11287" s="11" t="n">
        <v>43888.7916666667</v>
      </c>
      <c r="B11287" s="0" t="n">
        <v>7.34</v>
      </c>
      <c r="C11287" s="0" t="n">
        <v>507.172016176595</v>
      </c>
      <c r="D11287" s="0" t="n">
        <v>2.97688678466035</v>
      </c>
      <c r="E11287" s="12" t="n">
        <f aca="false">MIN(B11287,((1-$J$5)*$J$4*E11286+(1-$J$4)*$J$5*B11287)/(1-$J$4*$J$5))</f>
        <v>2.9877298014467</v>
      </c>
      <c r="F11287" s="12" t="n">
        <f aca="false">B11287*C11287*3.6/1000</f>
        <v>13.4015133554503</v>
      </c>
    </row>
    <row r="11288" customFormat="false" ht="15" hidden="false" customHeight="false" outlineLevel="0" collapsed="false">
      <c r="A11288" s="11" t="n">
        <v>43888.8333333333</v>
      </c>
      <c r="B11288" s="0" t="n">
        <v>7.493</v>
      </c>
      <c r="C11288" s="0" t="n">
        <v>474.400605338396</v>
      </c>
      <c r="D11288" s="0" t="n">
        <v>3.01381427049092</v>
      </c>
      <c r="E11288" s="12" t="n">
        <f aca="false">MIN(B11288,((1-$J$5)*$J$4*E11287+(1-$J$4)*$J$5*B11288)/(1-$J$4*$J$5))</f>
        <v>3.0249187668265</v>
      </c>
      <c r="F11288" s="12" t="n">
        <f aca="false">B11288*C11288*3.6/1000</f>
        <v>12.7968614488822</v>
      </c>
    </row>
    <row r="11289" customFormat="false" ht="15" hidden="false" customHeight="false" outlineLevel="0" collapsed="false">
      <c r="A11289" s="11" t="n">
        <v>43888.875</v>
      </c>
      <c r="B11289" s="0" t="n">
        <v>7.449</v>
      </c>
      <c r="C11289" s="0" t="n">
        <v>429.782212994033</v>
      </c>
      <c r="D11289" s="0" t="n">
        <v>3.04963382510453</v>
      </c>
      <c r="E11289" s="12" t="n">
        <f aca="false">MIN(B11289,((1-$J$5)*$J$4*E11288+(1-$J$4)*$J$5*B11289)/(1-$J$4*$J$5))</f>
        <v>3.06098765040431</v>
      </c>
      <c r="F11289" s="12" t="n">
        <f aca="false">B11289*C11289*3.6/1000</f>
        <v>11.5252117365332</v>
      </c>
    </row>
    <row r="11290" customFormat="false" ht="15" hidden="false" customHeight="false" outlineLevel="0" collapsed="false">
      <c r="A11290" s="11" t="n">
        <v>43888.9166666667</v>
      </c>
      <c r="B11290" s="0" t="n">
        <v>7.025</v>
      </c>
      <c r="C11290" s="0" t="n">
        <v>340.683765322242</v>
      </c>
      <c r="D11290" s="0" t="n">
        <v>3.08001829721304</v>
      </c>
      <c r="E11290" s="12" t="n">
        <f aca="false">MIN(B11290,((1-$J$5)*$J$4*E11289+(1-$J$4)*$J$5*B11290)/(1-$J$4*$J$5))</f>
        <v>3.09157269734988</v>
      </c>
      <c r="F11290" s="12" t="n">
        <f aca="false">B11290*C11290*3.6/1000</f>
        <v>8.61589242499949</v>
      </c>
    </row>
    <row r="11291" customFormat="false" ht="15" hidden="false" customHeight="false" outlineLevel="0" collapsed="false">
      <c r="A11291" s="11" t="n">
        <v>43888.9583333333</v>
      </c>
      <c r="B11291" s="0" t="n">
        <v>6.241</v>
      </c>
      <c r="C11291" s="0" t="n">
        <v>278.443523861559</v>
      </c>
      <c r="D11291" s="0" t="n">
        <v>3.10094010464901</v>
      </c>
      <c r="E11291" s="12" t="n">
        <f aca="false">MIN(B11291,((1-$J$5)*$J$4*E11290+(1-$J$4)*$J$5*B11291)/(1-$J$4*$J$5))</f>
        <v>3.11261268586141</v>
      </c>
      <c r="F11291" s="12" t="n">
        <f aca="false">B11291*C11291*3.6/1000</f>
        <v>6.25595771671196</v>
      </c>
    </row>
    <row r="11292" customFormat="false" ht="15" hidden="false" customHeight="false" outlineLevel="0" collapsed="false">
      <c r="A11292" s="11" t="n">
        <v>43889</v>
      </c>
      <c r="B11292" s="0" t="n">
        <v>5.567</v>
      </c>
      <c r="C11292" s="0" t="n">
        <v>291.819268359485</v>
      </c>
      <c r="D11292" s="0" t="n">
        <v>3.11381207426736</v>
      </c>
      <c r="E11292" s="12" t="n">
        <f aca="false">MIN(B11292,((1-$J$5)*$J$4*E11291+(1-$J$4)*$J$5*B11292)/(1-$J$4*$J$5))</f>
        <v>3.12553339943865</v>
      </c>
      <c r="F11292" s="12" t="n">
        <f aca="false">B11292*C11292*3.6/1000</f>
        <v>5.84840832104611</v>
      </c>
    </row>
    <row r="11293" customFormat="false" ht="15" hidden="false" customHeight="false" outlineLevel="0" collapsed="false">
      <c r="A11293" s="11" t="n">
        <v>43889.0416666667</v>
      </c>
      <c r="B11293" s="0" t="n">
        <v>5.191</v>
      </c>
      <c r="C11293" s="0" t="n">
        <v>283.478166815921</v>
      </c>
      <c r="D11293" s="0" t="n">
        <v>3.12217367231205</v>
      </c>
      <c r="E11293" s="12" t="n">
        <f aca="false">MIN(B11293,((1-$J$5)*$J$4*E11292+(1-$J$4)*$J$5*B11293)/(1-$J$4*$J$5))</f>
        <v>3.13390517210029</v>
      </c>
      <c r="F11293" s="12" t="n">
        <f aca="false">B11293*C11293*3.6/1000</f>
        <v>5.2975265901892</v>
      </c>
    </row>
    <row r="11294" customFormat="false" ht="15" hidden="false" customHeight="false" outlineLevel="0" collapsed="false">
      <c r="A11294" s="11" t="n">
        <v>43889.0833333333</v>
      </c>
      <c r="B11294" s="0" t="n">
        <v>4.87</v>
      </c>
      <c r="C11294" s="0" t="n">
        <v>291.819268359485</v>
      </c>
      <c r="D11294" s="0" t="n">
        <v>3.12672769335571</v>
      </c>
      <c r="E11294" s="12" t="n">
        <f aca="false">MIN(B11294,((1-$J$5)*$J$4*E11293+(1-$J$4)*$J$5*B11294)/(1-$J$4*$J$5))</f>
        <v>3.13843721209864</v>
      </c>
      <c r="F11294" s="12" t="n">
        <f aca="false">B11294*C11294*3.6/1000</f>
        <v>5.11617541287849</v>
      </c>
    </row>
    <row r="11295" customFormat="false" ht="15" hidden="false" customHeight="false" outlineLevel="0" collapsed="false">
      <c r="A11295" s="11" t="n">
        <v>43889.125</v>
      </c>
      <c r="B11295" s="0" t="n">
        <v>4.651</v>
      </c>
      <c r="C11295" s="0" t="n">
        <v>258.065883461155</v>
      </c>
      <c r="D11295" s="0" t="n">
        <v>3.12870286633238</v>
      </c>
      <c r="E11295" s="12" t="n">
        <f aca="false">MIN(B11295,((1-$J$5)*$J$4*E11294+(1-$J$4)*$J$5*B11295)/(1-$J$4*$J$5))</f>
        <v>3.14036905374446</v>
      </c>
      <c r="F11295" s="12" t="n">
        <f aca="false">B11295*C11295*3.6/1000</f>
        <v>4.32095192632019</v>
      </c>
    </row>
    <row r="11296" customFormat="false" ht="15" hidden="false" customHeight="false" outlineLevel="0" collapsed="false">
      <c r="A11296" s="11" t="n">
        <v>43889.1666666667</v>
      </c>
      <c r="B11296" s="0" t="n">
        <v>4.425</v>
      </c>
      <c r="C11296" s="0" t="n">
        <v>266.604522976845</v>
      </c>
      <c r="D11296" s="0" t="n">
        <v>3.12806138220196</v>
      </c>
      <c r="E11296" s="12" t="n">
        <f aca="false">MIN(B11296,((1-$J$5)*$J$4*E11295+(1-$J$4)*$J$5*B11296)/(1-$J$4*$J$5))</f>
        <v>3.13966280903697</v>
      </c>
      <c r="F11296" s="12" t="n">
        <f aca="false">B11296*C11296*3.6/1000</f>
        <v>4.24701005102113</v>
      </c>
    </row>
    <row r="11297" customFormat="false" ht="15" hidden="false" customHeight="false" outlineLevel="0" collapsed="false">
      <c r="A11297" s="11" t="n">
        <v>43889.2083333333</v>
      </c>
      <c r="B11297" s="0" t="n">
        <v>4.258</v>
      </c>
      <c r="C11297" s="0" t="n">
        <v>433.544064737896</v>
      </c>
      <c r="D11297" s="0" t="n">
        <v>3.125520760595</v>
      </c>
      <c r="E11297" s="12" t="n">
        <f aca="false">MIN(B11297,((1-$J$5)*$J$4*E11296+(1-$J$4)*$J$5*B11297)/(1-$J$4*$J$5))</f>
        <v>3.13704233442352</v>
      </c>
      <c r="F11297" s="12" t="n">
        <f aca="false">B11297*C11297*3.6/1000</f>
        <v>6.64571025955426</v>
      </c>
    </row>
    <row r="11298" customFormat="false" ht="15" hidden="false" customHeight="false" outlineLevel="0" collapsed="false">
      <c r="A11298" s="11" t="n">
        <v>43889.25</v>
      </c>
      <c r="B11298" s="0" t="n">
        <v>4.121</v>
      </c>
      <c r="C11298" s="0" t="n">
        <v>480.999824951481</v>
      </c>
      <c r="D11298" s="0" t="n">
        <v>3.12145515498273</v>
      </c>
      <c r="E11298" s="12" t="n">
        <f aca="false">MIN(B11298,((1-$J$5)*$J$4*E11297+(1-$J$4)*$J$5*B11298)/(1-$J$4*$J$5))</f>
        <v>3.13288512957305</v>
      </c>
      <c r="F11298" s="12" t="n">
        <f aca="false">B11298*C11298*3.6/1000</f>
        <v>7.13592100305019</v>
      </c>
    </row>
    <row r="11299" customFormat="false" ht="15" hidden="false" customHeight="false" outlineLevel="0" collapsed="false">
      <c r="A11299" s="11" t="n">
        <v>43889.2916666667</v>
      </c>
      <c r="B11299" s="0" t="n">
        <v>4.012</v>
      </c>
      <c r="C11299" s="0" t="n">
        <v>509.337373137941</v>
      </c>
      <c r="D11299" s="0" t="n">
        <v>3.11620972103639</v>
      </c>
      <c r="E11299" s="12" t="n">
        <f aca="false">MIN(B11299,((1-$J$5)*$J$4*E11298+(1-$J$4)*$J$5*B11299)/(1-$J$4*$J$5))</f>
        <v>3.12753941079919</v>
      </c>
      <c r="F11299" s="12" t="n">
        <f aca="false">B11299*C11299*3.6/1000</f>
        <v>7.3564615477059</v>
      </c>
    </row>
    <row r="11300" customFormat="false" ht="15" hidden="false" customHeight="false" outlineLevel="0" collapsed="false">
      <c r="A11300" s="11" t="n">
        <v>43889.3333333333</v>
      </c>
      <c r="B11300" s="0" t="n">
        <v>3.895</v>
      </c>
      <c r="C11300" s="0" t="n">
        <v>444.033564555851</v>
      </c>
      <c r="D11300" s="0" t="n">
        <v>3.10971230183575</v>
      </c>
      <c r="E11300" s="12" t="n">
        <f aca="false">MIN(B11300,((1-$J$5)*$J$4*E11299+(1-$J$4)*$J$5*B11300)/(1-$J$4*$J$5))</f>
        <v>3.12093250123084</v>
      </c>
      <c r="F11300" s="12" t="n">
        <f aca="false">B11300*C11300*3.6/1000</f>
        <v>6.22623864220215</v>
      </c>
    </row>
    <row r="11301" customFormat="false" ht="15" hidden="false" customHeight="false" outlineLevel="0" collapsed="false">
      <c r="A11301" s="11" t="n">
        <v>43889.375</v>
      </c>
      <c r="B11301" s="0" t="n">
        <v>3.815</v>
      </c>
      <c r="C11301" s="0" t="n">
        <v>399.37576041153</v>
      </c>
      <c r="D11301" s="0" t="n">
        <v>3.10240649685238</v>
      </c>
      <c r="E11301" s="12" t="n">
        <f aca="false">MIN(B11301,((1-$J$5)*$J$4*E11300+(1-$J$4)*$J$5*B11301)/(1-$J$4*$J$5))</f>
        <v>3.11351186694367</v>
      </c>
      <c r="F11301" s="12" t="n">
        <f aca="false">B11301*C11301*3.6/1000</f>
        <v>5.48502669349196</v>
      </c>
    </row>
    <row r="11302" customFormat="false" ht="15" hidden="false" customHeight="false" outlineLevel="0" collapsed="false">
      <c r="A11302" s="11" t="n">
        <v>43889.4166666667</v>
      </c>
      <c r="B11302" s="0" t="n">
        <v>3.77</v>
      </c>
      <c r="C11302" s="0" t="n">
        <v>324.606149302499</v>
      </c>
      <c r="D11302" s="0" t="n">
        <v>3.09470577038398</v>
      </c>
      <c r="E11302" s="12" t="n">
        <f aca="false">MIN(B11302,((1-$J$5)*$J$4*E11301+(1-$J$4)*$J$5*B11302)/(1-$J$4*$J$5))</f>
        <v>3.10569453799897</v>
      </c>
      <c r="F11302" s="12" t="n">
        <f aca="false">B11302*C11302*3.6/1000</f>
        <v>4.40555465833352</v>
      </c>
    </row>
    <row r="11303" customFormat="false" ht="15" hidden="false" customHeight="false" outlineLevel="0" collapsed="false">
      <c r="A11303" s="11" t="n">
        <v>43889.4583333333</v>
      </c>
      <c r="B11303" s="0" t="n">
        <v>3.682</v>
      </c>
      <c r="C11303" s="0" t="n">
        <v>341.482531177167</v>
      </c>
      <c r="D11303" s="0" t="n">
        <v>3.08612488574631</v>
      </c>
      <c r="E11303" s="12" t="n">
        <f aca="false">MIN(B11303,((1-$J$5)*$J$4*E11302+(1-$J$4)*$J$5*B11303)/(1-$J$4*$J$5))</f>
        <v>3.09699116834495</v>
      </c>
      <c r="F11303" s="12" t="n">
        <f aca="false">B11303*C11303*3.6/1000</f>
        <v>4.52641924725959</v>
      </c>
    </row>
    <row r="11304" customFormat="false" ht="15" hidden="false" customHeight="false" outlineLevel="0" collapsed="false">
      <c r="A11304" s="11" t="n">
        <v>43889.5</v>
      </c>
      <c r="B11304" s="0" t="n">
        <v>3.612</v>
      </c>
      <c r="C11304" s="0" t="n">
        <v>380.071292467107</v>
      </c>
      <c r="D11304" s="0" t="n">
        <v>3.076884087856</v>
      </c>
      <c r="E11304" s="12" t="n">
        <f aca="false">MIN(B11304,((1-$J$5)*$J$4*E11303+(1-$J$4)*$J$5*B11304)/(1-$J$4*$J$5))</f>
        <v>3.08762393328161</v>
      </c>
      <c r="F11304" s="12" t="n">
        <f aca="false">B11304*C11304*3.6/1000</f>
        <v>4.94214303020829</v>
      </c>
    </row>
    <row r="11305" customFormat="false" ht="15" hidden="false" customHeight="false" outlineLevel="0" collapsed="false">
      <c r="A11305" s="11" t="n">
        <v>43889.5416666667</v>
      </c>
      <c r="B11305" s="0" t="n">
        <v>3.533</v>
      </c>
      <c r="C11305" s="0" t="n">
        <v>357.360373095698</v>
      </c>
      <c r="D11305" s="0" t="n">
        <v>3.06689126972746</v>
      </c>
      <c r="E11305" s="12" t="n">
        <f aca="false">MIN(B11305,((1-$J$5)*$J$4*E11304+(1-$J$4)*$J$5*B11305)/(1-$J$4*$J$5))</f>
        <v>3.07749998050926</v>
      </c>
      <c r="F11305" s="12" t="n">
        <f aca="false">B11305*C11305*3.6/1000</f>
        <v>4.54519511332956</v>
      </c>
    </row>
    <row r="11306" customFormat="false" ht="15" hidden="false" customHeight="false" outlineLevel="0" collapsed="false">
      <c r="A11306" s="11" t="n">
        <v>43889.5833333333</v>
      </c>
      <c r="B11306" s="0" t="n">
        <v>3.49</v>
      </c>
      <c r="C11306" s="0" t="n">
        <v>299.274759103259</v>
      </c>
      <c r="D11306" s="0" t="n">
        <v>3.05657040750539</v>
      </c>
      <c r="E11306" s="12" t="n">
        <f aca="false">MIN(B11306,((1-$J$5)*$J$4*E11305+(1-$J$4)*$J$5*B11306)/(1-$J$4*$J$5))</f>
        <v>3.06704693305441</v>
      </c>
      <c r="F11306" s="12" t="n">
        <f aca="false">B11306*C11306*3.6/1000</f>
        <v>3.76008807337334</v>
      </c>
    </row>
    <row r="11307" customFormat="false" ht="15" hidden="false" customHeight="false" outlineLevel="0" collapsed="false">
      <c r="A11307" s="11" t="n">
        <v>43889.625</v>
      </c>
      <c r="B11307" s="0" t="n">
        <v>3.438</v>
      </c>
      <c r="C11307" s="0" t="n">
        <v>169.818451293136</v>
      </c>
      <c r="D11307" s="0" t="n">
        <v>3.04582395891199</v>
      </c>
      <c r="E11307" s="12" t="n">
        <f aca="false">MIN(B11307,((1-$J$5)*$J$4*E11306+(1-$J$4)*$J$5*B11307)/(1-$J$4*$J$5))</f>
        <v>3.0561664234489</v>
      </c>
      <c r="F11307" s="12" t="n">
        <f aca="false">B11307*C11307*3.6/1000</f>
        <v>2.10180900796488</v>
      </c>
    </row>
    <row r="11308" customFormat="false" ht="15" hidden="false" customHeight="false" outlineLevel="0" collapsed="false">
      <c r="A11308" s="11" t="n">
        <v>43889.6666666667</v>
      </c>
      <c r="B11308" s="0" t="n">
        <v>3.387</v>
      </c>
      <c r="C11308" s="0" t="n">
        <v>195.104375118259</v>
      </c>
      <c r="D11308" s="0" t="n">
        <v>3.03467032911432</v>
      </c>
      <c r="E11308" s="12" t="n">
        <f aca="false">MIN(B11308,((1-$J$5)*$J$4*E11307+(1-$J$4)*$J$5*B11308)/(1-$J$4*$J$5))</f>
        <v>3.044877026028</v>
      </c>
      <c r="F11308" s="12" t="n">
        <f aca="false">B11308*C11308*3.6/1000</f>
        <v>2.37894666669196</v>
      </c>
    </row>
    <row r="11309" customFormat="false" ht="15" hidden="false" customHeight="false" outlineLevel="0" collapsed="false">
      <c r="A11309" s="11" t="n">
        <v>43889.7083333333</v>
      </c>
      <c r="B11309" s="0" t="n">
        <v>3.361</v>
      </c>
      <c r="C11309" s="0" t="n">
        <v>164.071850221423</v>
      </c>
      <c r="D11309" s="0" t="n">
        <v>3.02340206163978</v>
      </c>
      <c r="E11309" s="12" t="n">
        <f aca="false">MIN(B11309,((1-$J$5)*$J$4*E11308+(1-$J$4)*$J$5*B11309)/(1-$J$4*$J$5))</f>
        <v>3.03347378012968</v>
      </c>
      <c r="F11309" s="12" t="n">
        <f aca="false">B11309*C11309*3.6/1000</f>
        <v>1.98520375893913</v>
      </c>
    </row>
    <row r="11310" customFormat="false" ht="15" hidden="false" customHeight="false" outlineLevel="0" collapsed="false">
      <c r="A11310" s="11" t="n">
        <v>43889.75</v>
      </c>
      <c r="B11310" s="0" t="n">
        <v>3.293</v>
      </c>
      <c r="C11310" s="0" t="n">
        <v>154.378075539207</v>
      </c>
      <c r="D11310" s="0" t="n">
        <v>3.01154076435883</v>
      </c>
      <c r="E11310" s="12" t="n">
        <f aca="false">MIN(B11310,((1-$J$5)*$J$4*E11309+(1-$J$4)*$J$5*B11310)/(1-$J$4*$J$5))</f>
        <v>3.021474212088</v>
      </c>
      <c r="F11310" s="12" t="n">
        <f aca="false">B11310*C11310*3.6/1000</f>
        <v>1.83012120990219</v>
      </c>
    </row>
    <row r="11311" customFormat="false" ht="15" hidden="false" customHeight="false" outlineLevel="0" collapsed="false">
      <c r="A11311" s="11" t="n">
        <v>43889.7916666667</v>
      </c>
      <c r="B11311" s="0" t="n">
        <v>3.276</v>
      </c>
      <c r="C11311" s="0" t="n">
        <v>170.771387233865</v>
      </c>
      <c r="D11311" s="0" t="n">
        <v>2.99967933437303</v>
      </c>
      <c r="E11311" s="12" t="n">
        <f aca="false">MIN(B11311,((1-$J$5)*$J$4*E11310+(1-$J$4)*$J$5*B11311)/(1-$J$4*$J$5))</f>
        <v>3.0094762843765</v>
      </c>
      <c r="F11311" s="12" t="n">
        <f aca="false">B11311*C11311*3.6/1000</f>
        <v>2.01400943248131</v>
      </c>
    </row>
    <row r="11312" customFormat="false" ht="15" hidden="false" customHeight="false" outlineLevel="0" collapsed="false">
      <c r="A11312" s="11" t="n">
        <v>43889.8333333333</v>
      </c>
      <c r="B11312" s="0" t="n">
        <v>3.234</v>
      </c>
      <c r="C11312" s="0" t="n">
        <v>165.992984538333</v>
      </c>
      <c r="D11312" s="0" t="n">
        <v>2.98753189906748</v>
      </c>
      <c r="E11312" s="12" t="n">
        <f aca="false">MIN(B11312,((1-$J$5)*$J$4*E11311+(1-$J$4)*$J$5*B11312)/(1-$J$4*$J$5))</f>
        <v>2.99719166684147</v>
      </c>
      <c r="F11312" s="12" t="n">
        <f aca="false">B11312*C11312*3.6/1000</f>
        <v>1.93255672318909</v>
      </c>
    </row>
    <row r="11313" customFormat="false" ht="15" hidden="false" customHeight="false" outlineLevel="0" collapsed="false">
      <c r="A11313" s="11" t="n">
        <v>43889.875</v>
      </c>
      <c r="B11313" s="0" t="n">
        <v>3.191</v>
      </c>
      <c r="C11313" s="0" t="n">
        <v>165.992984538333</v>
      </c>
      <c r="D11313" s="0" t="n">
        <v>2.97509170759333</v>
      </c>
      <c r="E11313" s="12" t="n">
        <f aca="false">MIN(B11313,((1-$J$5)*$J$4*E11312+(1-$J$4)*$J$5*B11313)/(1-$J$4*$J$5))</f>
        <v>2.98461355041904</v>
      </c>
      <c r="F11313" s="12" t="n">
        <f aca="false">B11313*C11313*3.6/1000</f>
        <v>1.90686100918255</v>
      </c>
    </row>
    <row r="11314" customFormat="false" ht="15" hidden="false" customHeight="false" outlineLevel="0" collapsed="false">
      <c r="A11314" s="11" t="n">
        <v>43889.9166666667</v>
      </c>
      <c r="B11314" s="0" t="n">
        <v>3.208</v>
      </c>
      <c r="C11314" s="0" t="n">
        <v>167.908486015943</v>
      </c>
      <c r="D11314" s="0" t="n">
        <v>2.96304965414934</v>
      </c>
      <c r="E11314" s="12" t="n">
        <f aca="false">MIN(B11314,((1-$J$5)*$J$4*E11313+(1-$J$4)*$J$5*B11314)/(1-$J$4*$J$5))</f>
        <v>2.9724386978586</v>
      </c>
      <c r="F11314" s="12" t="n">
        <f aca="false">B11314*C11314*3.6/1000</f>
        <v>1.93914152330092</v>
      </c>
    </row>
    <row r="11315" customFormat="false" ht="15" hidden="false" customHeight="false" outlineLevel="0" collapsed="false">
      <c r="A11315" s="11" t="n">
        <v>43889.9583333333</v>
      </c>
      <c r="B11315" s="0" t="n">
        <v>3.183</v>
      </c>
      <c r="C11315" s="0" t="n">
        <v>143.53261853862</v>
      </c>
      <c r="D11315" s="0" t="n">
        <v>2.95091894845954</v>
      </c>
      <c r="E11315" s="12" t="n">
        <f aca="false">MIN(B11315,((1-$J$5)*$J$4*E11314+(1-$J$4)*$J$5*B11315)/(1-$J$4*$J$5))</f>
        <v>2.96017611634528</v>
      </c>
      <c r="F11315" s="12" t="n">
        <f aca="false">B11315*C11315*3.6/1000</f>
        <v>1.64471156931034</v>
      </c>
    </row>
    <row r="11316" customFormat="false" ht="15" hidden="false" customHeight="false" outlineLevel="0" collapsed="false">
      <c r="A11316" s="11" t="n">
        <v>43890</v>
      </c>
      <c r="B11316" s="0" t="n">
        <v>3.141</v>
      </c>
      <c r="C11316" s="0" t="n">
        <v>153.400294880116</v>
      </c>
      <c r="D11316" s="0" t="n">
        <v>2.93850664759807</v>
      </c>
      <c r="E11316" s="12" t="n">
        <f aca="false">MIN(B11316,((1-$J$5)*$J$4*E11315+(1-$J$4)*$J$5*B11316)/(1-$J$4*$J$5))</f>
        <v>2.94763120503811</v>
      </c>
      <c r="F11316" s="12" t="n">
        <f aca="false">B11316*C11316*3.6/1000</f>
        <v>1.7345891743864</v>
      </c>
    </row>
    <row r="11317" customFormat="false" ht="15" hidden="false" customHeight="false" outlineLevel="0" collapsed="false">
      <c r="A11317" s="11" t="n">
        <v>43890.0416666667</v>
      </c>
      <c r="B11317" s="0" t="n">
        <v>3.091</v>
      </c>
      <c r="C11317" s="0" t="n">
        <v>137.528922218026</v>
      </c>
      <c r="D11317" s="0" t="n">
        <v>2.92572588354676</v>
      </c>
      <c r="E11317" s="12" t="n">
        <f aca="false">MIN(B11317,((1-$J$5)*$J$4*E11316+(1-$J$4)*$J$5*B11317)/(1-$J$4*$J$5))</f>
        <v>2.93471635816763</v>
      </c>
      <c r="F11317" s="12" t="n">
        <f aca="false">B11317*C11317*3.6/1000</f>
        <v>1.53036683487331</v>
      </c>
    </row>
    <row r="11318" customFormat="false" ht="15" hidden="false" customHeight="false" outlineLevel="0" collapsed="false">
      <c r="A11318" s="11" t="n">
        <v>43890.0833333333</v>
      </c>
      <c r="B11318" s="0" t="n">
        <v>3.066</v>
      </c>
      <c r="C11318" s="0" t="n">
        <v>140.538916624675</v>
      </c>
      <c r="D11318" s="0" t="n">
        <v>2.91286856571644</v>
      </c>
      <c r="E11318" s="12" t="n">
        <f aca="false">MIN(B11318,((1-$J$5)*$J$4*E11317+(1-$J$4)*$J$5*B11318)/(1-$J$4*$J$5))</f>
        <v>2.92172597335432</v>
      </c>
      <c r="F11318" s="12" t="n">
        <f aca="false">B11318*C11318*3.6/1000</f>
        <v>1.55121234613651</v>
      </c>
    </row>
    <row r="11319" customFormat="false" ht="15" hidden="false" customHeight="false" outlineLevel="0" collapsed="false">
      <c r="A11319" s="11" t="n">
        <v>43890.125</v>
      </c>
      <c r="B11319" s="0" t="n">
        <v>3.049</v>
      </c>
      <c r="C11319" s="0" t="n">
        <v>148.487288135306</v>
      </c>
      <c r="D11319" s="0" t="n">
        <v>2.90002742782315</v>
      </c>
      <c r="E11319" s="12" t="n">
        <f aca="false">MIN(B11319,((1-$J$5)*$J$4*E11318+(1-$J$4)*$J$5*B11319)/(1-$J$4*$J$5))</f>
        <v>2.908753552047</v>
      </c>
      <c r="F11319" s="12" t="n">
        <f aca="false">B11319*C11319*3.6/1000</f>
        <v>1.62985586948838</v>
      </c>
    </row>
    <row r="11320" customFormat="false" ht="15" hidden="false" customHeight="false" outlineLevel="0" collapsed="false">
      <c r="A11320" s="11" t="n">
        <v>43890.1666666667</v>
      </c>
      <c r="B11320" s="0" t="n">
        <v>3.033</v>
      </c>
      <c r="C11320" s="0" t="n">
        <v>130.439140076302</v>
      </c>
      <c r="D11320" s="0" t="n">
        <v>2.88721363986636</v>
      </c>
      <c r="E11320" s="12" t="n">
        <f aca="false">MIN(B11320,((1-$J$5)*$J$4*E11319+(1-$J$4)*$J$5*B11320)/(1-$J$4*$J$5))</f>
        <v>2.89581033043173</v>
      </c>
      <c r="F11320" s="12" t="n">
        <f aca="false">B11320*C11320*3.6/1000</f>
        <v>1.42423888266513</v>
      </c>
    </row>
    <row r="11321" customFormat="false" ht="15" hidden="false" customHeight="false" outlineLevel="0" collapsed="false">
      <c r="A11321" s="11" t="n">
        <v>43890.2083333333</v>
      </c>
      <c r="B11321" s="0" t="n">
        <v>2.992</v>
      </c>
      <c r="C11321" s="0" t="n">
        <v>136.52187765059</v>
      </c>
      <c r="D11321" s="0" t="n">
        <v>2.87414087912552</v>
      </c>
      <c r="E11321" s="12" t="n">
        <f aca="false">MIN(B11321,((1-$J$5)*$J$4*E11320+(1-$J$4)*$J$5*B11321)/(1-$J$4*$J$5))</f>
        <v>2.88260752432907</v>
      </c>
      <c r="F11321" s="12" t="n">
        <f aca="false">B11321*C11321*3.6/1000</f>
        <v>1.47050444855003</v>
      </c>
    </row>
    <row r="11322" customFormat="false" ht="15" hidden="false" customHeight="false" outlineLevel="0" collapsed="false">
      <c r="A11322" s="11" t="n">
        <v>43890.25</v>
      </c>
      <c r="B11322" s="0" t="n">
        <v>2.975</v>
      </c>
      <c r="C11322" s="0" t="n">
        <v>190.487566867391</v>
      </c>
      <c r="D11322" s="0" t="n">
        <v>2.86108782680617</v>
      </c>
      <c r="E11322" s="12" t="n">
        <f aca="false">MIN(B11322,((1-$J$5)*$J$4*E11321+(1-$J$4)*$J$5*B11322)/(1-$J$4*$J$5))</f>
        <v>2.8694261812594</v>
      </c>
      <c r="F11322" s="12" t="n">
        <f aca="false">B11322*C11322*3.6/1000</f>
        <v>2.04012184114975</v>
      </c>
    </row>
    <row r="11323" customFormat="false" ht="15" hidden="false" customHeight="false" outlineLevel="0" collapsed="false">
      <c r="A11323" s="11" t="n">
        <v>43890.2916666667</v>
      </c>
      <c r="B11323" s="0" t="n">
        <v>3.041</v>
      </c>
      <c r="C11323" s="0" t="n">
        <v>178.347229741852</v>
      </c>
      <c r="D11323" s="0" t="n">
        <v>2.8490032644246</v>
      </c>
      <c r="E11323" s="12" t="n">
        <f aca="false">MIN(B11323,((1-$J$5)*$J$4*E11322+(1-$J$4)*$J$5*B11323)/(1-$J$4*$J$5))</f>
        <v>2.85722311402283</v>
      </c>
      <c r="F11323" s="12" t="n">
        <f aca="false">B11323*C11323*3.6/1000</f>
        <v>1.9524741323219</v>
      </c>
    </row>
    <row r="11324" customFormat="false" ht="15" hidden="false" customHeight="false" outlineLevel="0" collapsed="false">
      <c r="A11324" s="11" t="n">
        <v>43890.3333333333</v>
      </c>
      <c r="B11324" s="0" t="n">
        <v>3.183</v>
      </c>
      <c r="C11324" s="0" t="n">
        <v>154.378075539207</v>
      </c>
      <c r="D11324" s="0" t="n">
        <v>2.83874038958675</v>
      </c>
      <c r="E11324" s="12" t="n">
        <f aca="false">MIN(B11324,((1-$J$5)*$J$4*E11323+(1-$J$4)*$J$5*B11324)/(1-$J$4*$J$5))</f>
        <v>2.84685864756447</v>
      </c>
      <c r="F11324" s="12" t="n">
        <f aca="false">B11324*C11324*3.6/1000</f>
        <v>1.76898749198866</v>
      </c>
    </row>
    <row r="11325" customFormat="false" ht="15" hidden="false" customHeight="false" outlineLevel="0" collapsed="false">
      <c r="A11325" s="11" t="n">
        <v>43890.375</v>
      </c>
      <c r="B11325" s="0" t="n">
        <v>3.327</v>
      </c>
      <c r="C11325" s="0" t="n">
        <v>162.144983291092</v>
      </c>
      <c r="D11325" s="0" t="n">
        <v>2.83029223701122</v>
      </c>
      <c r="E11325" s="12" t="n">
        <f aca="false">MIN(B11325,((1-$J$5)*$J$4*E11324+(1-$J$4)*$J$5*B11325)/(1-$J$4*$J$5))</f>
        <v>2.83832555617131</v>
      </c>
      <c r="F11325" s="12" t="n">
        <f aca="false">B11325*C11325*3.6/1000</f>
        <v>1.94204289387407</v>
      </c>
    </row>
    <row r="11326" customFormat="false" ht="15" hidden="false" customHeight="false" outlineLevel="0" collapsed="false">
      <c r="A11326" s="11" t="n">
        <v>43890.4166666667</v>
      </c>
      <c r="B11326" s="0" t="n">
        <v>3.378</v>
      </c>
      <c r="C11326" s="0" t="n">
        <v>160.212280687869</v>
      </c>
      <c r="D11326" s="0" t="n">
        <v>2.82256563129715</v>
      </c>
      <c r="E11326" s="12" t="n">
        <f aca="false">MIN(B11326,((1-$J$5)*$J$4*E11325+(1-$J$4)*$J$5*B11326)/(1-$J$4*$J$5))</f>
        <v>2.83052118127558</v>
      </c>
      <c r="F11326" s="12" t="n">
        <f aca="false">B11326*C11326*3.6/1000</f>
        <v>1.94830950298903</v>
      </c>
    </row>
    <row r="11327" customFormat="false" ht="15" hidden="false" customHeight="false" outlineLevel="0" collapsed="false">
      <c r="A11327" s="11" t="n">
        <v>43890.4583333333</v>
      </c>
      <c r="B11327" s="0" t="n">
        <v>3.344</v>
      </c>
      <c r="C11327" s="0" t="n">
        <v>142.53649609313</v>
      </c>
      <c r="D11327" s="0" t="n">
        <v>2.81457678080209</v>
      </c>
      <c r="E11327" s="12" t="n">
        <f aca="false">MIN(B11327,((1-$J$5)*$J$4*E11326+(1-$J$4)*$J$5*B11327)/(1-$J$4*$J$5))</f>
        <v>2.82245328702063</v>
      </c>
      <c r="F11327" s="12" t="n">
        <f aca="false">B11327*C11327*3.6/1000</f>
        <v>1.71591135456753</v>
      </c>
    </row>
    <row r="11328" customFormat="false" ht="15" hidden="false" customHeight="false" outlineLevel="0" collapsed="false">
      <c r="A11328" s="11" t="n">
        <v>43890.5</v>
      </c>
      <c r="B11328" s="0" t="n">
        <v>3.259</v>
      </c>
      <c r="C11328" s="0" t="n">
        <v>136.52187765059</v>
      </c>
      <c r="D11328" s="0" t="n">
        <v>2.80574679595481</v>
      </c>
      <c r="E11328" s="12" t="n">
        <f aca="false">MIN(B11328,((1-$J$5)*$J$4*E11327+(1-$J$4)*$J$5*B11328)/(1-$J$4*$J$5))</f>
        <v>2.81353807636131</v>
      </c>
      <c r="F11328" s="12" t="n">
        <f aca="false">B11328*C11328*3.6/1000</f>
        <v>1.60172927734778</v>
      </c>
    </row>
    <row r="11329" customFormat="false" ht="15" hidden="false" customHeight="false" outlineLevel="0" collapsed="false">
      <c r="A11329" s="11" t="n">
        <v>43890.5416666667</v>
      </c>
      <c r="B11329" s="0" t="n">
        <v>3.208</v>
      </c>
      <c r="C11329" s="0" t="n">
        <v>138.029649565556</v>
      </c>
      <c r="D11329" s="0" t="n">
        <v>2.79647824241156</v>
      </c>
      <c r="E11329" s="12" t="n">
        <f aca="false">MIN(B11329,((1-$J$5)*$J$4*E11328+(1-$J$4)*$J$5*B11329)/(1-$J$4*$J$5))</f>
        <v>2.80418160063872</v>
      </c>
      <c r="F11329" s="12" t="n">
        <f aca="false">B11329*C11329*3.6/1000</f>
        <v>1.59407681690269</v>
      </c>
    </row>
    <row r="11330" customFormat="false" ht="15" hidden="false" customHeight="false" outlineLevel="0" collapsed="false">
      <c r="A11330" s="11" t="n">
        <v>43890.5833333333</v>
      </c>
      <c r="B11330" s="0" t="n">
        <v>3.141</v>
      </c>
      <c r="C11330" s="0" t="n">
        <v>139.537421480522</v>
      </c>
      <c r="D11330" s="0" t="n">
        <v>2.78659534310546</v>
      </c>
      <c r="E11330" s="12" t="n">
        <f aca="false">MIN(B11330,((1-$J$5)*$J$4*E11329+(1-$J$4)*$J$5*B11330)/(1-$J$4*$J$5))</f>
        <v>2.79420661545521</v>
      </c>
      <c r="F11330" s="12" t="n">
        <f aca="false">B11330*C11330*3.6/1000</f>
        <v>1.57783334713315</v>
      </c>
    </row>
    <row r="11331" customFormat="false" ht="15" hidden="false" customHeight="false" outlineLevel="0" collapsed="false">
      <c r="A11331" s="11" t="n">
        <v>43890.625</v>
      </c>
      <c r="B11331" s="0" t="n">
        <v>3.083</v>
      </c>
      <c r="C11331" s="0" t="n">
        <v>154.378075539207</v>
      </c>
      <c r="D11331" s="0" t="n">
        <v>2.77621107460253</v>
      </c>
      <c r="E11331" s="12" t="n">
        <f aca="false">MIN(B11331,((1-$J$5)*$J$4*E11330+(1-$J$4)*$J$5*B11331)/(1-$J$4*$J$5))</f>
        <v>2.78372709954986</v>
      </c>
      <c r="F11331" s="12" t="n">
        <f aca="false">B11331*C11331*3.6/1000</f>
        <v>1.71341138479455</v>
      </c>
    </row>
    <row r="11332" customFormat="false" ht="15" hidden="false" customHeight="false" outlineLevel="0" collapsed="false">
      <c r="A11332" s="11" t="n">
        <v>43890.6666666667</v>
      </c>
      <c r="B11332" s="0" t="n">
        <v>3.049</v>
      </c>
      <c r="C11332" s="0" t="n">
        <v>129.418396185783</v>
      </c>
      <c r="D11332" s="0" t="n">
        <v>2.7656080880323</v>
      </c>
      <c r="E11332" s="12" t="n">
        <f aca="false">MIN(B11332,((1-$J$5)*$J$4*E11331+(1-$J$4)*$J$5*B11332)/(1-$J$4*$J$5))</f>
        <v>2.77302813580109</v>
      </c>
      <c r="F11332" s="12" t="n">
        <f aca="false">B11332*C11332*3.6/1000</f>
        <v>1.42054808389363</v>
      </c>
    </row>
    <row r="11333" customFormat="false" ht="15" hidden="false" customHeight="false" outlineLevel="0" collapsed="false">
      <c r="A11333" s="11" t="n">
        <v>43890.7083333333</v>
      </c>
      <c r="B11333" s="0" t="n">
        <v>3.041</v>
      </c>
      <c r="C11333" s="0" t="n">
        <v>151.439959894871</v>
      </c>
      <c r="D11333" s="0" t="n">
        <v>2.755087275299</v>
      </c>
      <c r="E11333" s="12" t="n">
        <f aca="false">MIN(B11333,((1-$J$5)*$J$4*E11332+(1-$J$4)*$J$5*B11333)/(1-$J$4*$J$5))</f>
        <v>2.76241317475001</v>
      </c>
      <c r="F11333" s="12" t="n">
        <f aca="false">B11333*C11333*3.6/1000</f>
        <v>1.65790410494509</v>
      </c>
    </row>
    <row r="11334" customFormat="false" ht="15" hidden="false" customHeight="false" outlineLevel="0" collapsed="false">
      <c r="A11334" s="11" t="n">
        <v>43890.75</v>
      </c>
      <c r="B11334" s="0" t="n">
        <v>3.025</v>
      </c>
      <c r="C11334" s="0" t="n">
        <v>144.526987596842</v>
      </c>
      <c r="D11334" s="0" t="n">
        <v>2.74455581064235</v>
      </c>
      <c r="E11334" s="12" t="n">
        <f aca="false">MIN(B11334,((1-$J$5)*$J$4*E11333+(1-$J$4)*$J$5*B11334)/(1-$J$4*$J$5))</f>
        <v>2.75178857549548</v>
      </c>
      <c r="F11334" s="12" t="n">
        <f aca="false">B11334*C11334*3.6/1000</f>
        <v>1.57389889492961</v>
      </c>
    </row>
    <row r="11335" customFormat="false" ht="15" hidden="false" customHeight="false" outlineLevel="0" collapsed="false">
      <c r="A11335" s="11" t="n">
        <v>43890.7916666667</v>
      </c>
      <c r="B11335" s="0" t="n">
        <v>3.016</v>
      </c>
      <c r="C11335" s="0" t="n">
        <v>144.526987596842</v>
      </c>
      <c r="D11335" s="0" t="n">
        <v>2.73409391345831</v>
      </c>
      <c r="E11335" s="12" t="n">
        <f aca="false">MIN(B11335,((1-$J$5)*$J$4*E11334+(1-$J$4)*$J$5*B11335)/(1-$J$4*$J$5))</f>
        <v>2.74123522169819</v>
      </c>
      <c r="F11335" s="12" t="n">
        <f aca="false">B11335*C11335*3.6/1000</f>
        <v>1.56921622053147</v>
      </c>
    </row>
    <row r="11336" customFormat="false" ht="15" hidden="false" customHeight="false" outlineLevel="0" collapsed="false">
      <c r="A11336" s="11" t="n">
        <v>43890.8333333333</v>
      </c>
      <c r="B11336" s="0" t="n">
        <v>3.025</v>
      </c>
      <c r="C11336" s="0" t="n">
        <v>139.537421480522</v>
      </c>
      <c r="D11336" s="0" t="n">
        <v>2.72390627423117</v>
      </c>
      <c r="E11336" s="12" t="n">
        <f aca="false">MIN(B11336,((1-$J$5)*$J$4*E11335+(1-$J$4)*$J$5*B11336)/(1-$J$4*$J$5))</f>
        <v>2.73095951788108</v>
      </c>
      <c r="F11336" s="12" t="n">
        <f aca="false">B11336*C11336*3.6/1000</f>
        <v>1.51956251992288</v>
      </c>
    </row>
    <row r="11337" customFormat="false" ht="15" hidden="false" customHeight="false" outlineLevel="0" collapsed="false">
      <c r="A11337" s="11" t="n">
        <v>43890.875</v>
      </c>
      <c r="B11337" s="0" t="n">
        <v>3</v>
      </c>
      <c r="C11337" s="0" t="n">
        <v>136.193935516637</v>
      </c>
      <c r="D11337" s="0" t="n">
        <v>2.71359961150232</v>
      </c>
      <c r="E11337" s="12" t="n">
        <f aca="false">MIN(B11337,((1-$J$5)*$J$4*E11336+(1-$J$4)*$J$5*B11337)/(1-$J$4*$J$5))</f>
        <v>2.7205647976524</v>
      </c>
      <c r="F11337" s="12" t="n">
        <f aca="false">B11337*C11337*3.6/1000</f>
        <v>1.47089450357968</v>
      </c>
    </row>
    <row r="11338" customFormat="false" ht="15" hidden="false" customHeight="false" outlineLevel="0" collapsed="false">
      <c r="A11338" s="11" t="n">
        <v>43890.9166666667</v>
      </c>
      <c r="B11338" s="0" t="n">
        <v>2.959</v>
      </c>
      <c r="C11338" s="0" t="n">
        <v>132.850449552753</v>
      </c>
      <c r="D11338" s="0" t="n">
        <v>2.70299291475229</v>
      </c>
      <c r="E11338" s="12" t="n">
        <f aca="false">MIN(B11338,((1-$J$5)*$J$4*E11337+(1-$J$4)*$J$5*B11338)/(1-$J$4*$J$5))</f>
        <v>2.7098685077405</v>
      </c>
      <c r="F11338" s="12" t="n">
        <f aca="false">B11338*C11338*3.6/1000</f>
        <v>1.41517612881575</v>
      </c>
    </row>
    <row r="11339" customFormat="false" ht="15" hidden="false" customHeight="false" outlineLevel="0" collapsed="false">
      <c r="A11339" s="11" t="n">
        <v>43890.9583333333</v>
      </c>
      <c r="B11339" s="0" t="n">
        <v>2.934</v>
      </c>
      <c r="C11339" s="0" t="n">
        <v>129.506963588869</v>
      </c>
      <c r="D11339" s="0" t="n">
        <v>2.69227405774779</v>
      </c>
      <c r="E11339" s="12" t="n">
        <f aca="false">MIN(B11339,((1-$J$5)*$J$4*E11338+(1-$J$4)*$J$5*B11339)/(1-$J$4*$J$5))</f>
        <v>2.69906013034774</v>
      </c>
      <c r="F11339" s="12" t="n">
        <f aca="false">B11339*C11339*3.6/1000</f>
        <v>1.36790435221106</v>
      </c>
    </row>
    <row r="11340" customFormat="false" ht="15" hidden="false" customHeight="false" outlineLevel="0" collapsed="false">
      <c r="A11340" s="11" t="n">
        <v>43891</v>
      </c>
      <c r="B11340" s="0" t="n">
        <v>2.909</v>
      </c>
      <c r="C11340" s="0" t="n">
        <v>126.163477624984</v>
      </c>
      <c r="D11340" s="0" t="n">
        <v>2.68144487742888</v>
      </c>
      <c r="E11340" s="12" t="n">
        <f aca="false">MIN(B11340,((1-$J$5)*$J$4*E11339+(1-$J$4)*$J$5*B11340)/(1-$J$4*$J$5))</f>
        <v>2.68814151205536</v>
      </c>
      <c r="F11340" s="12" t="n">
        <f aca="false">B11340*C11340*3.6/1000</f>
        <v>1.32123440307988</v>
      </c>
    </row>
    <row r="11341" customFormat="false" ht="15" hidden="false" customHeight="false" outlineLevel="0" collapsed="false">
      <c r="A11341" s="11" t="n">
        <v>43891.0416666667</v>
      </c>
      <c r="B11341" s="0" t="n">
        <v>2.844</v>
      </c>
      <c r="C11341" s="0" t="n">
        <v>122.8199916611</v>
      </c>
      <c r="D11341" s="0" t="n">
        <v>2.67004978098928</v>
      </c>
      <c r="E11341" s="12" t="n">
        <f aca="false">MIN(B11341,((1-$J$5)*$J$4*E11340+(1-$J$4)*$J$5*B11341)/(1-$J$4*$J$5))</f>
        <v>2.67665318401491</v>
      </c>
      <c r="F11341" s="12" t="n">
        <f aca="false">B11341*C11341*3.6/1000</f>
        <v>1.257480202623</v>
      </c>
    </row>
    <row r="11342" customFormat="false" ht="15" hidden="false" customHeight="false" outlineLevel="0" collapsed="false">
      <c r="A11342" s="11" t="n">
        <v>43891.0833333333</v>
      </c>
      <c r="B11342" s="0" t="n">
        <v>2.804</v>
      </c>
      <c r="C11342" s="0" t="n">
        <v>119.476505697215</v>
      </c>
      <c r="D11342" s="0" t="n">
        <v>2.6583839116877</v>
      </c>
      <c r="E11342" s="12" t="n">
        <f aca="false">MIN(B11342,((1-$J$5)*$J$4*E11341+(1-$J$4)*$J$5*B11342)/(1-$J$4*$J$5))</f>
        <v>2.6648928350196</v>
      </c>
      <c r="F11342" s="12" t="n">
        <f aca="false">B11342*C11342*3.6/1000</f>
        <v>1.20604363910997</v>
      </c>
    </row>
    <row r="11343" customFormat="false" ht="15" hidden="false" customHeight="false" outlineLevel="0" collapsed="false">
      <c r="A11343" s="11" t="n">
        <v>43891.125</v>
      </c>
      <c r="B11343" s="0" t="n">
        <v>2.739</v>
      </c>
      <c r="C11343" s="0" t="n">
        <v>116.133019733331</v>
      </c>
      <c r="D11343" s="0" t="n">
        <v>2.64616582940412</v>
      </c>
      <c r="E11343" s="12" t="n">
        <f aca="false">MIN(B11343,((1-$J$5)*$J$4*E11342+(1-$J$4)*$J$5*B11343)/(1-$J$4*$J$5))</f>
        <v>2.65257664333889</v>
      </c>
      <c r="F11343" s="12" t="n">
        <f aca="false">B11343*C11343*3.6/1000</f>
        <v>1.14511802777854</v>
      </c>
    </row>
    <row r="11344" customFormat="false" ht="15" hidden="false" customHeight="false" outlineLevel="0" collapsed="false">
      <c r="A11344" s="11" t="n">
        <v>43891.1666666667</v>
      </c>
      <c r="B11344" s="0" t="n">
        <v>2.684</v>
      </c>
      <c r="C11344" s="0" t="n">
        <v>112.789533769447</v>
      </c>
      <c r="D11344" s="0" t="n">
        <v>2.63351892809677</v>
      </c>
      <c r="E11344" s="12" t="n">
        <f aca="false">MIN(B11344,((1-$J$5)*$J$4*E11343+(1-$J$4)*$J$5*B11344)/(1-$J$4*$J$5))</f>
        <v>2.63982908743544</v>
      </c>
      <c r="F11344" s="12" t="n">
        <f aca="false">B11344*C11344*3.6/1000</f>
        <v>1.0898175910939</v>
      </c>
    </row>
    <row r="11345" customFormat="false" ht="15" hidden="false" customHeight="false" outlineLevel="0" collapsed="false">
      <c r="A11345" s="11" t="n">
        <v>43891.2083333333</v>
      </c>
      <c r="B11345" s="0" t="n">
        <v>2.676</v>
      </c>
      <c r="C11345" s="0" t="n">
        <v>107.46674765642</v>
      </c>
      <c r="D11345" s="0" t="n">
        <v>2.62098767548702</v>
      </c>
      <c r="E11345" s="12" t="n">
        <f aca="false">MIN(B11345,((1-$J$5)*$J$4*E11344+(1-$J$4)*$J$5*B11345)/(1-$J$4*$J$5))</f>
        <v>2.62719928368857</v>
      </c>
      <c r="F11345" s="12" t="n">
        <f aca="false">B11345*C11345*3.6/1000</f>
        <v>1.03529166022289</v>
      </c>
    </row>
    <row r="11346" customFormat="false" ht="15" hidden="false" customHeight="false" outlineLevel="0" collapsed="false">
      <c r="A11346" s="11" t="n">
        <v>43891.25</v>
      </c>
      <c r="B11346" s="0" t="n">
        <v>2.66</v>
      </c>
      <c r="C11346" s="0" t="n">
        <v>104.240828468559</v>
      </c>
      <c r="D11346" s="0" t="n">
        <v>2.60847869756944</v>
      </c>
      <c r="E11346" s="12" t="n">
        <f aca="false">MIN(B11346,((1-$J$5)*$J$4*E11345+(1-$J$4)*$J$5*B11346)/(1-$J$4*$J$5))</f>
        <v>2.61459303519288</v>
      </c>
      <c r="F11346" s="12" t="n">
        <f aca="false">B11346*C11346*3.6/1000</f>
        <v>0.998210173414919</v>
      </c>
    </row>
    <row r="11347" customFormat="false" ht="15" hidden="false" customHeight="false" outlineLevel="0" collapsed="false">
      <c r="A11347" s="11" t="n">
        <v>43891.2916666667</v>
      </c>
      <c r="B11347" s="0" t="n">
        <v>2.66</v>
      </c>
      <c r="C11347" s="0" t="n">
        <v>102.076084208648</v>
      </c>
      <c r="D11347" s="0" t="n">
        <v>2.59617458939774</v>
      </c>
      <c r="E11347" s="12" t="n">
        <f aca="false">MIN(B11347,((1-$J$5)*$J$4*E11346+(1-$J$4)*$J$5*B11347)/(1-$J$4*$J$5))</f>
        <v>2.60219446789151</v>
      </c>
      <c r="F11347" s="12" t="n">
        <f aca="false">B11347*C11347*3.6/1000</f>
        <v>0.977480582382013</v>
      </c>
    </row>
    <row r="11348" customFormat="false" ht="15" hidden="false" customHeight="false" outlineLevel="0" collapsed="false">
      <c r="A11348" s="11" t="n">
        <v>43891.3333333333</v>
      </c>
      <c r="B11348" s="0" t="n">
        <v>2.668</v>
      </c>
      <c r="C11348" s="0" t="n">
        <v>98.8068565282662</v>
      </c>
      <c r="D11348" s="0" t="n">
        <v>2.58416347558505</v>
      </c>
      <c r="E11348" s="12" t="n">
        <f aca="false">MIN(B11348,((1-$J$5)*$J$4*E11347+(1-$J$4)*$J$5*B11348)/(1-$J$4*$J$5))</f>
        <v>2.59009241734964</v>
      </c>
      <c r="F11348" s="12" t="n">
        <f aca="false">B11348*C11348*3.6/1000</f>
        <v>0.949020095582691</v>
      </c>
    </row>
    <row r="11349" customFormat="false" ht="15" hidden="false" customHeight="false" outlineLevel="0" collapsed="false">
      <c r="A11349" s="11" t="n">
        <v>43891.375</v>
      </c>
      <c r="B11349" s="0" t="n">
        <v>2.66</v>
      </c>
      <c r="C11349" s="0" t="n">
        <v>99.899611371682</v>
      </c>
      <c r="D11349" s="0" t="n">
        <v>2.57225759765899</v>
      </c>
      <c r="E11349" s="12" t="n">
        <f aca="false">MIN(B11349,((1-$J$5)*$J$4*E11348+(1-$J$4)*$J$5*B11349)/(1-$J$4*$J$5))</f>
        <v>2.57809748460912</v>
      </c>
      <c r="F11349" s="12" t="n">
        <f aca="false">B11349*C11349*3.6/1000</f>
        <v>0.956638678495227</v>
      </c>
    </row>
    <row r="11350" customFormat="false" ht="15" hidden="false" customHeight="false" outlineLevel="0" collapsed="false">
      <c r="A11350" s="11" t="n">
        <v>43891.4166666667</v>
      </c>
      <c r="B11350" s="0" t="n">
        <v>2.628</v>
      </c>
      <c r="C11350" s="0" t="n">
        <v>96.6120566152453</v>
      </c>
      <c r="D11350" s="0" t="n">
        <v>2.56018079228872</v>
      </c>
      <c r="E11350" s="12" t="n">
        <f aca="false">MIN(B11350,((1-$J$5)*$J$4*E11349+(1-$J$4)*$J$5*B11350)/(1-$J$4*$J$5))</f>
        <v>2.56593113395658</v>
      </c>
      <c r="F11350" s="12" t="n">
        <f aca="false">B11350*C11350*3.6/1000</f>
        <v>0.914027345225512</v>
      </c>
    </row>
    <row r="11351" customFormat="false" ht="15" hidden="false" customHeight="false" outlineLevel="0" collapsed="false">
      <c r="A11351" s="11" t="n">
        <v>43891.4583333333</v>
      </c>
      <c r="B11351" s="0" t="n">
        <v>2.62</v>
      </c>
      <c r="C11351" s="0" t="n">
        <v>92.1837740279802</v>
      </c>
      <c r="D11351" s="0" t="n">
        <v>2.54821029868936</v>
      </c>
      <c r="E11351" s="12" t="n">
        <f aca="false">MIN(B11351,((1-$J$5)*$J$4*E11350+(1-$J$4)*$J$5*B11351)/(1-$J$4*$J$5))</f>
        <v>2.55387296041529</v>
      </c>
      <c r="F11351" s="12" t="n">
        <f aca="false">B11351*C11351*3.6/1000</f>
        <v>0.869477356631909</v>
      </c>
    </row>
    <row r="11352" customFormat="false" ht="15" hidden="false" customHeight="false" outlineLevel="0" collapsed="false">
      <c r="A11352" s="11" t="n">
        <v>43891.5</v>
      </c>
      <c r="B11352" s="0" t="n">
        <v>2.596</v>
      </c>
      <c r="C11352" s="0" t="n">
        <v>92.1837740279802</v>
      </c>
      <c r="D11352" s="0" t="n">
        <v>2.53616141584169</v>
      </c>
      <c r="E11352" s="12" t="n">
        <f aca="false">MIN(B11352,((1-$J$5)*$J$4*E11351+(1-$J$4)*$J$5*B11352)/(1-$J$4*$J$5))</f>
        <v>2.54173666782196</v>
      </c>
      <c r="F11352" s="12" t="n">
        <f aca="false">B11352*C11352*3.6/1000</f>
        <v>0.861512678555891</v>
      </c>
    </row>
    <row r="11353" customFormat="false" ht="15" hidden="false" customHeight="false" outlineLevel="0" collapsed="false">
      <c r="A11353" s="11" t="n">
        <v>43891.5416666667</v>
      </c>
      <c r="B11353" s="0" t="n">
        <v>2.573</v>
      </c>
      <c r="C11353" s="0" t="n">
        <v>91.0683065269223</v>
      </c>
      <c r="D11353" s="0" t="n">
        <v>2.52404686258199</v>
      </c>
      <c r="E11353" s="12" t="n">
        <f aca="false">MIN(B11353,((1-$J$5)*$J$4*E11352+(1-$J$4)*$J$5*B11353)/(1-$J$4*$J$5))</f>
        <v>2.52953507527135</v>
      </c>
      <c r="F11353" s="12" t="n">
        <f aca="false">B11353*C11353*3.6/1000</f>
        <v>0.843547509697576</v>
      </c>
    </row>
    <row r="11354" customFormat="false" ht="15" hidden="false" customHeight="false" outlineLevel="0" collapsed="false">
      <c r="A11354" s="11" t="n">
        <v>43891.5833333333</v>
      </c>
      <c r="B11354" s="0" t="n">
        <v>2.565</v>
      </c>
      <c r="C11354" s="0" t="n">
        <v>91.0683065269223</v>
      </c>
      <c r="D11354" s="0" t="n">
        <v>2.5120392393212</v>
      </c>
      <c r="E11354" s="12" t="n">
        <f aca="false">MIN(B11354,((1-$J$5)*$J$4*E11353+(1-$J$4)*$J$5*B11354)/(1-$J$4*$J$5))</f>
        <v>2.51744224042338</v>
      </c>
      <c r="F11354" s="12" t="n">
        <f aca="false">B11354*C11354*3.6/1000</f>
        <v>0.8409247424696</v>
      </c>
    </row>
    <row r="11355" customFormat="false" ht="15" hidden="false" customHeight="false" outlineLevel="0" collapsed="false">
      <c r="A11355" s="11" t="n">
        <v>43891.625</v>
      </c>
      <c r="B11355" s="0" t="n">
        <v>2.549</v>
      </c>
      <c r="C11355" s="0" t="n">
        <v>84.2999940875752</v>
      </c>
      <c r="D11355" s="0" t="n">
        <v>2.50004531484715</v>
      </c>
      <c r="E11355" s="12" t="n">
        <f aca="false">MIN(B11355,((1-$J$5)*$J$4*E11354+(1-$J$4)*$J$5*B11355)/(1-$J$4*$J$5))</f>
        <v>2.5053641145515</v>
      </c>
      <c r="F11355" s="12" t="n">
        <f aca="false">B11355*C11355*3.6/1000</f>
        <v>0.773570465745225</v>
      </c>
    </row>
    <row r="11356" customFormat="false" ht="15" hidden="false" customHeight="false" outlineLevel="0" collapsed="false">
      <c r="A11356" s="11" t="n">
        <v>43891.6666666667</v>
      </c>
      <c r="B11356" s="0" t="n">
        <v>2.565</v>
      </c>
      <c r="C11356" s="0" t="n">
        <v>85.4373869264138</v>
      </c>
      <c r="D11356" s="0" t="n">
        <v>2.48843078453268</v>
      </c>
      <c r="E11356" s="12" t="n">
        <f aca="false">MIN(B11356,((1-$J$5)*$J$4*E11355+(1-$J$4)*$J$5*B11356)/(1-$J$4*$J$5))</f>
        <v>2.49366948333978</v>
      </c>
      <c r="F11356" s="12" t="n">
        <f aca="false">B11356*C11356*3.6/1000</f>
        <v>0.788928830878505</v>
      </c>
    </row>
    <row r="11357" customFormat="false" ht="15" hidden="false" customHeight="false" outlineLevel="0" collapsed="false">
      <c r="A11357" s="11" t="n">
        <v>43891.7083333333</v>
      </c>
      <c r="B11357" s="0" t="n">
        <v>2.549</v>
      </c>
      <c r="C11357" s="0" t="n">
        <v>84.2999940875752</v>
      </c>
      <c r="D11357" s="0" t="n">
        <v>2.47682351500078</v>
      </c>
      <c r="E11357" s="12" t="n">
        <f aca="false">MIN(B11357,((1-$J$5)*$J$4*E11356+(1-$J$4)*$J$5*B11357)/(1-$J$4*$J$5))</f>
        <v>2.48198300091244</v>
      </c>
      <c r="F11357" s="12" t="n">
        <f aca="false">B11357*C11357*3.6/1000</f>
        <v>0.773570465745225</v>
      </c>
    </row>
    <row r="11358" customFormat="false" ht="15" hidden="false" customHeight="false" outlineLevel="0" collapsed="false">
      <c r="A11358" s="11" t="n">
        <v>43891.75</v>
      </c>
      <c r="B11358" s="0" t="n">
        <v>2.518</v>
      </c>
      <c r="C11358" s="0" t="n">
        <v>79.7104679442214</v>
      </c>
      <c r="D11358" s="0" t="n">
        <v>2.4650518624627</v>
      </c>
      <c r="E11358" s="12" t="n">
        <f aca="false">MIN(B11358,((1-$J$5)*$J$4*E11357+(1-$J$4)*$J$5*B11358)/(1-$J$4*$J$5))</f>
        <v>2.47013155114452</v>
      </c>
      <c r="F11358" s="12" t="n">
        <f aca="false">B11358*C11358*3.6/1000</f>
        <v>0.722559449820778</v>
      </c>
    </row>
    <row r="11359" customFormat="false" ht="15" hidden="false" customHeight="false" outlineLevel="0" collapsed="false">
      <c r="A11359" s="11" t="n">
        <v>43891.7916666667</v>
      </c>
      <c r="B11359" s="0" t="n">
        <v>2.526</v>
      </c>
      <c r="C11359" s="0" t="n">
        <v>78.5526669065793</v>
      </c>
      <c r="D11359" s="0" t="n">
        <v>2.45356448382293</v>
      </c>
      <c r="E11359" s="12" t="n">
        <f aca="false">MIN(B11359,((1-$J$5)*$J$4*E11358+(1-$J$4)*$J$5*B11359)/(1-$J$4*$J$5))</f>
        <v>2.45856760466768</v>
      </c>
      <c r="F11359" s="12" t="n">
        <f aca="false">B11359*C11359*3.6/1000</f>
        <v>0.714326531781669</v>
      </c>
    </row>
    <row r="11360" customFormat="false" ht="15" hidden="false" customHeight="false" outlineLevel="0" collapsed="false">
      <c r="A11360" s="11" t="n">
        <v>43891.8333333333</v>
      </c>
      <c r="B11360" s="0" t="n">
        <v>2.479</v>
      </c>
      <c r="C11360" s="0" t="n">
        <v>77.3905135374399</v>
      </c>
      <c r="D11360" s="0" t="n">
        <v>2.44172779876141</v>
      </c>
      <c r="E11360" s="12" t="n">
        <f aca="false">MIN(B11360,((1-$J$5)*$J$4*E11359+(1-$J$4)*$J$5*B11360)/(1-$J$4*$J$5))</f>
        <v>2.44665215813279</v>
      </c>
      <c r="F11360" s="12" t="n">
        <f aca="false">B11360*C11360*3.6/1000</f>
        <v>0.690663899013529</v>
      </c>
    </row>
    <row r="11361" customFormat="false" ht="15" hidden="false" customHeight="false" outlineLevel="0" collapsed="false">
      <c r="A11361" s="11" t="n">
        <v>43891.875</v>
      </c>
      <c r="B11361" s="0" t="n">
        <v>2.448</v>
      </c>
      <c r="C11361" s="0" t="n">
        <v>77.3905135374399</v>
      </c>
      <c r="D11361" s="0" t="n">
        <v>2.42973048801918</v>
      </c>
      <c r="E11361" s="12" t="n">
        <f aca="false">MIN(B11361,((1-$J$5)*$J$4*E11360+(1-$J$4)*$J$5*B11361)/(1-$J$4*$J$5))</f>
        <v>2.43457551631841</v>
      </c>
      <c r="F11361" s="12" t="n">
        <f aca="false">B11361*C11361*3.6/1000</f>
        <v>0.68202711770275</v>
      </c>
    </row>
    <row r="11362" customFormat="false" ht="15" hidden="false" customHeight="false" outlineLevel="0" collapsed="false">
      <c r="A11362" s="11" t="n">
        <v>43891.9166666667</v>
      </c>
      <c r="B11362" s="0" t="n">
        <v>2.448</v>
      </c>
      <c r="C11362" s="0" t="n">
        <v>79.7104679442214</v>
      </c>
      <c r="D11362" s="0" t="n">
        <v>2.41792966703168</v>
      </c>
      <c r="E11362" s="12" t="n">
        <f aca="false">MIN(B11362,((1-$J$5)*$J$4*E11361+(1-$J$4)*$J$5*B11362)/(1-$J$4*$J$5))</f>
        <v>2.42269783071185</v>
      </c>
      <c r="F11362" s="12" t="n">
        <f aca="false">B11362*C11362*3.6/1000</f>
        <v>0.702472411898834</v>
      </c>
    </row>
    <row r="11363" customFormat="false" ht="15" hidden="false" customHeight="false" outlineLevel="0" collapsed="false">
      <c r="A11363" s="11" t="n">
        <v>43891.9583333333</v>
      </c>
      <c r="B11363" s="0" t="n">
        <v>2.433</v>
      </c>
      <c r="C11363" s="0" t="n">
        <v>72.6963329791369</v>
      </c>
      <c r="D11363" s="0" t="n">
        <v>2.40615059285275</v>
      </c>
      <c r="E11363" s="12" t="n">
        <f aca="false">MIN(B11363,((1-$J$5)*$J$4*E11362+(1-$J$4)*$J$5*B11363)/(1-$J$4*$J$5))</f>
        <v>2.41084284173801</v>
      </c>
      <c r="F11363" s="12" t="n">
        <f aca="false">B11363*C11363*3.6/1000</f>
        <v>0.636732641297664</v>
      </c>
    </row>
    <row r="11364" customFormat="false" ht="15" hidden="false" customHeight="false" outlineLevel="0" collapsed="false">
      <c r="A11364" s="11" t="n">
        <v>43892</v>
      </c>
      <c r="B11364" s="0" t="n">
        <v>2.425</v>
      </c>
      <c r="C11364" s="0" t="n">
        <v>72.6963329791369</v>
      </c>
      <c r="D11364" s="0" t="n">
        <v>2.39447295425789</v>
      </c>
      <c r="E11364" s="12" t="n">
        <f aca="false">MIN(B11364,((1-$J$5)*$J$4*E11363+(1-$J$4)*$J$5*B11364)/(1-$J$4*$J$5))</f>
        <v>2.39909090035847</v>
      </c>
      <c r="F11364" s="12" t="n">
        <f aca="false">B11364*C11364*3.6/1000</f>
        <v>0.634638986907865</v>
      </c>
    </row>
    <row r="11365" customFormat="false" ht="15" hidden="false" customHeight="false" outlineLevel="0" collapsed="false">
      <c r="A11365" s="11" t="n">
        <v>43892.0416666667</v>
      </c>
      <c r="B11365" s="0" t="n">
        <v>2.409</v>
      </c>
      <c r="C11365" s="0" t="n">
        <v>79.7104679442214</v>
      </c>
      <c r="D11365" s="0" t="n">
        <v>2.38280361002144</v>
      </c>
      <c r="E11365" s="12" t="n">
        <f aca="false">MIN(B11365,((1-$J$5)*$J$4*E11364+(1-$J$4)*$J$5*B11365)/(1-$J$4*$J$5))</f>
        <v>2.38734805191764</v>
      </c>
      <c r="F11365" s="12" t="n">
        <f aca="false">B11365*C11365*3.6/1000</f>
        <v>0.691281062199466</v>
      </c>
    </row>
    <row r="11366" customFormat="false" ht="15" hidden="false" customHeight="false" outlineLevel="0" collapsed="false">
      <c r="A11366" s="11" t="n">
        <v>43892.0833333333</v>
      </c>
      <c r="B11366" s="0" t="n">
        <v>2.379</v>
      </c>
      <c r="C11366" s="0" t="n">
        <v>79.7104679442214</v>
      </c>
      <c r="D11366" s="0" t="n">
        <v>2.37098233441847</v>
      </c>
      <c r="E11366" s="12" t="n">
        <f aca="false">MIN(B11366,((1-$J$5)*$J$4*E11365+(1-$J$4)*$J$5*B11366)/(1-$J$4*$J$5))</f>
        <v>2.37545269686134</v>
      </c>
      <c r="F11366" s="12" t="n">
        <f aca="false">B11366*C11366*3.6/1000</f>
        <v>0.68267233166149</v>
      </c>
    </row>
    <row r="11367" customFormat="false" ht="15" hidden="false" customHeight="false" outlineLevel="0" collapsed="false">
      <c r="A11367" s="11" t="n">
        <v>43892.125</v>
      </c>
      <c r="B11367" s="0" t="n">
        <v>2.371</v>
      </c>
      <c r="C11367" s="0" t="n">
        <v>82.0133892993391</v>
      </c>
      <c r="D11367" s="0" t="n">
        <v>2.35926318556674</v>
      </c>
      <c r="E11367" s="12" t="n">
        <f aca="false">MIN(B11367,((1-$J$5)*$J$4*E11366+(1-$J$4)*$J$5*B11367)/(1-$J$4*$J$5))</f>
        <v>2.36366105440893</v>
      </c>
      <c r="F11367" s="12" t="n">
        <f aca="false">B11367*C11367*3.6/1000</f>
        <v>0.700033485703439</v>
      </c>
    </row>
    <row r="11368" customFormat="false" ht="15" hidden="false" customHeight="false" outlineLevel="0" collapsed="false">
      <c r="A11368" s="11" t="n">
        <v>43892.1666666667</v>
      </c>
      <c r="B11368" s="0" t="n">
        <v>2.363</v>
      </c>
      <c r="C11368" s="0" t="n">
        <v>72.6963329791369</v>
      </c>
      <c r="D11368" s="0" t="n">
        <v>2.34764449085306</v>
      </c>
      <c r="E11368" s="12" t="n">
        <f aca="false">MIN(B11368,((1-$J$5)*$J$4*E11367+(1-$J$4)*$J$5*B11368)/(1-$J$4*$J$5))</f>
        <v>2.35197141595079</v>
      </c>
      <c r="F11368" s="12" t="n">
        <f aca="false">B11368*C11368*3.6/1000</f>
        <v>0.618413165386922</v>
      </c>
    </row>
    <row r="11369" customFormat="false" ht="15" hidden="false" customHeight="false" outlineLevel="0" collapsed="false">
      <c r="A11369" s="11" t="n">
        <v>43892.2083333333</v>
      </c>
      <c r="B11369" s="0" t="n">
        <v>2.348</v>
      </c>
      <c r="C11369" s="0" t="n">
        <v>65.5055197023732</v>
      </c>
      <c r="D11369" s="0" t="n">
        <v>2.33604456011726</v>
      </c>
      <c r="E11369" s="12" t="n">
        <f aca="false">MIN(B11369,((1-$J$5)*$J$4*E11368+(1-$J$4)*$J$5*B11369)/(1-$J$4*$J$5))</f>
        <v>2.3403013761493</v>
      </c>
      <c r="F11369" s="12" t="n">
        <f aca="false">B11369*C11369*3.6/1000</f>
        <v>0.553705056940221</v>
      </c>
    </row>
    <row r="11370" customFormat="false" ht="15" hidden="false" customHeight="false" outlineLevel="0" collapsed="false">
      <c r="A11370" s="11" t="n">
        <v>43892.25</v>
      </c>
      <c r="B11370" s="0" t="n">
        <v>2.302</v>
      </c>
      <c r="C11370" s="0" t="n">
        <v>65.5055197023732</v>
      </c>
      <c r="D11370" s="0" t="n">
        <v>2.302</v>
      </c>
      <c r="E11370" s="12" t="n">
        <f aca="false">MIN(B11370,((1-$J$5)*$J$4*E11369+(1-$J$4)*$J$5*B11370)/(1-$J$4*$J$5))</f>
        <v>2.302</v>
      </c>
      <c r="F11370" s="12" t="n">
        <f aca="false">B11370*C11370*3.6/1000</f>
        <v>0.542857342877507</v>
      </c>
    </row>
    <row r="11371" customFormat="false" ht="15" hidden="false" customHeight="false" outlineLevel="0" collapsed="false">
      <c r="A11371" s="11" t="n">
        <v>43892.2916666667</v>
      </c>
      <c r="B11371" s="0" t="n">
        <v>2.302</v>
      </c>
      <c r="C11371" s="0" t="n">
        <v>94.404513188542</v>
      </c>
      <c r="D11371" s="0" t="n">
        <v>2.29062161675254</v>
      </c>
      <c r="E11371" s="12" t="n">
        <f aca="false">MIN(B11371,((1-$J$5)*$J$4*E11370+(1-$J$4)*$J$5*B11371)/(1-$J$4*$J$5))</f>
        <v>2.29062273476112</v>
      </c>
      <c r="F11371" s="12" t="n">
        <f aca="false">B11371*C11371*3.6/1000</f>
        <v>0.782349081696085</v>
      </c>
    </row>
    <row r="11372" customFormat="false" ht="15" hidden="false" customHeight="false" outlineLevel="0" collapsed="false">
      <c r="A11372" s="11" t="n">
        <v>43892.3333333333</v>
      </c>
      <c r="B11372" s="0" t="n">
        <v>2.31</v>
      </c>
      <c r="C11372" s="0" t="n">
        <v>92.1837740279802</v>
      </c>
      <c r="D11372" s="0" t="n">
        <v>2.27952106651109</v>
      </c>
      <c r="E11372" s="12" t="n">
        <f aca="false">MIN(B11372,((1-$J$5)*$J$4*E11371+(1-$J$4)*$J$5*B11372)/(1-$J$4*$J$5))</f>
        <v>2.27952516087708</v>
      </c>
      <c r="F11372" s="12" t="n">
        <f aca="false">B11372*C11372*3.6/1000</f>
        <v>0.766600264816683</v>
      </c>
    </row>
    <row r="11373" customFormat="false" ht="15" hidden="false" customHeight="false" outlineLevel="0" collapsed="false">
      <c r="A11373" s="11" t="n">
        <v>43892.375</v>
      </c>
      <c r="B11373" s="0" t="n">
        <v>2.295</v>
      </c>
      <c r="C11373" s="0" t="n">
        <v>89.9422595809009</v>
      </c>
      <c r="D11373" s="0" t="n">
        <v>2.26843079417239</v>
      </c>
      <c r="E11373" s="12" t="n">
        <f aca="false">MIN(B11373,((1-$J$5)*$J$4*E11372+(1-$J$4)*$J$5*B11373)/(1-$J$4*$J$5))</f>
        <v>2.26843743170283</v>
      </c>
      <c r="F11373" s="12" t="n">
        <f aca="false">B11373*C11373*3.6/1000</f>
        <v>0.743102948657403</v>
      </c>
    </row>
    <row r="11374" customFormat="false" ht="15" hidden="false" customHeight="false" outlineLevel="0" collapsed="false">
      <c r="A11374" s="11" t="n">
        <v>43892.4166666667</v>
      </c>
      <c r="B11374" s="0" t="n">
        <v>2.295</v>
      </c>
      <c r="C11374" s="0" t="n">
        <v>87.7007451338216</v>
      </c>
      <c r="D11374" s="0" t="n">
        <v>2.25752215627981</v>
      </c>
      <c r="E11374" s="12" t="n">
        <f aca="false">MIN(B11374,((1-$J$5)*$J$4*E11373+(1-$J$4)*$J$5*B11374)/(1-$J$4*$J$5))</f>
        <v>2.25753236693013</v>
      </c>
      <c r="F11374" s="12" t="n">
        <f aca="false">B11374*C11374*3.6/1000</f>
        <v>0.724583556295634</v>
      </c>
    </row>
    <row r="11375" customFormat="false" ht="15" hidden="false" customHeight="false" outlineLevel="0" collapsed="false">
      <c r="A11375" s="11" t="n">
        <v>43892.4583333333</v>
      </c>
      <c r="B11375" s="0" t="n">
        <v>2.28</v>
      </c>
      <c r="C11375" s="0" t="n">
        <v>86.5709454505013</v>
      </c>
      <c r="D11375" s="0" t="n">
        <v>2.24662065318474</v>
      </c>
      <c r="E11375" s="12" t="n">
        <f aca="false">MIN(B11375,((1-$J$5)*$J$4*E11374+(1-$J$4)*$J$5*B11375)/(1-$J$4*$J$5))</f>
        <v>2.24663397538268</v>
      </c>
      <c r="F11375" s="12" t="n">
        <f aca="false">B11375*C11375*3.6/1000</f>
        <v>0.710574320257715</v>
      </c>
    </row>
    <row r="11376" customFormat="false" ht="15" hidden="false" customHeight="false" outlineLevel="0" collapsed="false">
      <c r="A11376" s="11" t="n">
        <v>43892.5</v>
      </c>
      <c r="B11376" s="0" t="n">
        <v>2.287</v>
      </c>
      <c r="C11376" s="0" t="n">
        <v>94.404513188542</v>
      </c>
      <c r="D11376" s="0" t="n">
        <v>2.23597773784847</v>
      </c>
      <c r="E11376" s="12" t="n">
        <f aca="false">MIN(B11376,((1-$J$5)*$J$4*E11375+(1-$J$4)*$J$5*B11376)/(1-$J$4*$J$5))</f>
        <v>2.2359958538772</v>
      </c>
      <c r="F11376" s="12" t="n">
        <f aca="false">B11376*C11376*3.6/1000</f>
        <v>0.777251237983904</v>
      </c>
    </row>
    <row r="11377" customFormat="false" ht="15" hidden="false" customHeight="false" outlineLevel="0" collapsed="false">
      <c r="A11377" s="11" t="n">
        <v>43892.5416666667</v>
      </c>
      <c r="B11377" s="0" t="n">
        <v>2.257</v>
      </c>
      <c r="C11377" s="0" t="n">
        <v>99.899611371682</v>
      </c>
      <c r="D11377" s="0" t="n">
        <v>2.22516608048143</v>
      </c>
      <c r="E11377" s="12" t="n">
        <f aca="false">MIN(B11377,((1-$J$5)*$J$4*E11376+(1-$J$4)*$J$5*B11377)/(1-$J$4*$J$5))</f>
        <v>2.22518702597148</v>
      </c>
      <c r="F11377" s="12" t="n">
        <f aca="false">B11377*C11377*3.6/1000</f>
        <v>0.811704322317191</v>
      </c>
    </row>
    <row r="11378" customFormat="false" ht="15" hidden="false" customHeight="false" outlineLevel="0" collapsed="false">
      <c r="A11378" s="11" t="n">
        <v>43892.5833333333</v>
      </c>
      <c r="B11378" s="0" t="n">
        <v>2.28</v>
      </c>
      <c r="C11378" s="0" t="n">
        <v>86.5709454505013</v>
      </c>
      <c r="D11378" s="0" t="n">
        <v>2.21479449926086</v>
      </c>
      <c r="E11378" s="12" t="n">
        <f aca="false">MIN(B11378,((1-$J$5)*$J$4*E11377+(1-$J$4)*$J$5*B11378)/(1-$J$4*$J$5))</f>
        <v>2.21482150659798</v>
      </c>
      <c r="F11378" s="12" t="n">
        <f aca="false">B11378*C11378*3.6/1000</f>
        <v>0.710574320257715</v>
      </c>
    </row>
    <row r="11379" customFormat="false" ht="15" hidden="false" customHeight="false" outlineLevel="0" collapsed="false">
      <c r="A11379" s="11" t="n">
        <v>43892.625</v>
      </c>
      <c r="B11379" s="0" t="n">
        <v>2.28</v>
      </c>
      <c r="C11379" s="0" t="n">
        <v>77.3905135374399</v>
      </c>
      <c r="D11379" s="0" t="n">
        <v>2.20459278189512</v>
      </c>
      <c r="E11379" s="12" t="n">
        <f aca="false">MIN(B11379,((1-$J$5)*$J$4*E11378+(1-$J$4)*$J$5*B11379)/(1-$J$4*$J$5))</f>
        <v>2.20462675360626</v>
      </c>
      <c r="F11379" s="12" t="n">
        <f aca="false">B11379*C11379*3.6/1000</f>
        <v>0.635221335115307</v>
      </c>
    </row>
    <row r="11380" customFormat="false" ht="15" hidden="false" customHeight="false" outlineLevel="0" collapsed="false">
      <c r="A11380" s="11" t="n">
        <v>43892.6666666667</v>
      </c>
      <c r="B11380" s="0" t="n">
        <v>2.302</v>
      </c>
      <c r="C11380" s="0" t="n">
        <v>77.3905135374399</v>
      </c>
      <c r="D11380" s="0" t="n">
        <v>2.19480971619887</v>
      </c>
      <c r="E11380" s="12" t="n">
        <f aca="false">MIN(B11380,((1-$J$5)*$J$4*E11379+(1-$J$4)*$J$5*B11380)/(1-$J$4*$J$5))</f>
        <v>2.19485366046612</v>
      </c>
      <c r="F11380" s="12" t="n">
        <f aca="false">B11380*C11380*3.6/1000</f>
        <v>0.641350663787472</v>
      </c>
    </row>
    <row r="11381" customFormat="false" ht="15" hidden="false" customHeight="false" outlineLevel="0" collapsed="false">
      <c r="A11381" s="11" t="n">
        <v>43892.7083333333</v>
      </c>
      <c r="B11381" s="0" t="n">
        <v>2.295</v>
      </c>
      <c r="C11381" s="0" t="n">
        <v>80.8640116515559</v>
      </c>
      <c r="D11381" s="0" t="n">
        <v>2.1851068308174</v>
      </c>
      <c r="E11381" s="12" t="n">
        <f aca="false">MIN(B11381,((1-$J$5)*$J$4*E11380+(1-$J$4)*$J$5*B11381)/(1-$J$4*$J$5))</f>
        <v>2.18516084892632</v>
      </c>
      <c r="F11381" s="12" t="n">
        <f aca="false">B11381*C11381*3.6/1000</f>
        <v>0.668098464265155</v>
      </c>
    </row>
    <row r="11382" customFormat="false" ht="15" hidden="false" customHeight="false" outlineLevel="0" collapsed="false">
      <c r="A11382" s="11" t="n">
        <v>43892.75</v>
      </c>
      <c r="B11382" s="0" t="n">
        <v>2.287</v>
      </c>
      <c r="C11382" s="0" t="n">
        <v>80.8640116515559</v>
      </c>
      <c r="D11382" s="0" t="n">
        <v>2.17547137758069</v>
      </c>
      <c r="E11382" s="12" t="n">
        <f aca="false">MIN(B11382,((1-$J$5)*$J$4*E11381+(1-$J$4)*$J$5*B11382)/(1-$J$4*$J$5))</f>
        <v>2.17553546426526</v>
      </c>
      <c r="F11382" s="12" t="n">
        <f aca="false">B11382*C11382*3.6/1000</f>
        <v>0.66576958072959</v>
      </c>
    </row>
    <row r="11383" customFormat="false" ht="15" hidden="false" customHeight="false" outlineLevel="0" collapsed="false">
      <c r="A11383" s="11" t="n">
        <v>43892.7916666667</v>
      </c>
      <c r="B11383" s="0" t="n">
        <v>2.287</v>
      </c>
      <c r="C11383" s="0" t="n">
        <v>77.9583807128074</v>
      </c>
      <c r="D11383" s="0" t="n">
        <v>2.16599373202971</v>
      </c>
      <c r="E11383" s="12" t="n">
        <f aca="false">MIN(B11383,((1-$J$5)*$J$4*E11382+(1-$J$4)*$J$5*B11383)/(1-$J$4*$J$5))</f>
        <v>2.16606865266286</v>
      </c>
      <c r="F11383" s="12" t="n">
        <f aca="false">B11383*C11383*3.6/1000</f>
        <v>0.641846940084686</v>
      </c>
    </row>
    <row r="11384" customFormat="false" ht="15" hidden="false" customHeight="false" outlineLevel="0" collapsed="false">
      <c r="A11384" s="11" t="n">
        <v>43892.8333333333</v>
      </c>
      <c r="B11384" s="0" t="n">
        <v>2.287</v>
      </c>
      <c r="C11384" s="0" t="n">
        <v>75.0527497740589</v>
      </c>
      <c r="D11384" s="0" t="n">
        <v>2.15667130961913</v>
      </c>
      <c r="E11384" s="12" t="n">
        <f aca="false">MIN(B11384,((1-$J$5)*$J$4*E11383+(1-$J$4)*$J$5*B11384)/(1-$J$4*$J$5))</f>
        <v>2.1567578017129</v>
      </c>
      <c r="F11384" s="12" t="n">
        <f aca="false">B11384*C11384*3.6/1000</f>
        <v>0.617924299439782</v>
      </c>
    </row>
    <row r="11385" customFormat="false" ht="15" hidden="false" customHeight="false" outlineLevel="0" collapsed="false">
      <c r="A11385" s="11" t="n">
        <v>43892.875</v>
      </c>
      <c r="B11385" s="0" t="n">
        <v>2.28</v>
      </c>
      <c r="C11385" s="0" t="n">
        <v>79.7104679442214</v>
      </c>
      <c r="D11385" s="0" t="n">
        <v>2.1474215231921</v>
      </c>
      <c r="E11385" s="12" t="n">
        <f aca="false">MIN(B11385,((1-$J$5)*$J$4*E11384+(1-$J$4)*$J$5*B11385)/(1-$J$4*$J$5))</f>
        <v>2.14751961717068</v>
      </c>
      <c r="F11385" s="12" t="n">
        <f aca="false">B11385*C11385*3.6/1000</f>
        <v>0.654263520886169</v>
      </c>
    </row>
    <row r="11386" customFormat="false" ht="15" hidden="false" customHeight="false" outlineLevel="0" collapsed="false">
      <c r="A11386" s="11" t="n">
        <v>43892.9166666667</v>
      </c>
      <c r="B11386" s="0" t="n">
        <v>2.272</v>
      </c>
      <c r="C11386" s="0" t="n">
        <v>80.8598748418681</v>
      </c>
      <c r="D11386" s="0" t="n">
        <v>2.13823174813826</v>
      </c>
      <c r="E11386" s="12" t="n">
        <f aca="false">MIN(B11386,((1-$J$5)*$J$4*E11385+(1-$J$4)*$J$5*B11386)/(1-$J$4*$J$5))</f>
        <v>2.13834136977083</v>
      </c>
      <c r="F11386" s="12" t="n">
        <f aca="false">B11386*C11386*3.6/1000</f>
        <v>0.661369088306607</v>
      </c>
    </row>
    <row r="11387" customFormat="false" ht="15" hidden="false" customHeight="false" outlineLevel="0" collapsed="false">
      <c r="A11387" s="11" t="n">
        <v>43892.9583333333</v>
      </c>
      <c r="B11387" s="0" t="n">
        <v>2.242</v>
      </c>
      <c r="C11387" s="0" t="n">
        <v>82.0092817395148</v>
      </c>
      <c r="D11387" s="0" t="n">
        <v>2.12884943178864</v>
      </c>
      <c r="E11387" s="12" t="n">
        <f aca="false">MIN(B11387,((1-$J$5)*$J$4*E11386+(1-$J$4)*$J$5*B11387)/(1-$J$4*$J$5))</f>
        <v>2.1289683653265</v>
      </c>
      <c r="F11387" s="12" t="n">
        <f aca="false">B11387*C11387*3.6/1000</f>
        <v>0.661913314775972</v>
      </c>
    </row>
    <row r="11388" customFormat="false" ht="15" hidden="false" customHeight="false" outlineLevel="0" collapsed="false">
      <c r="A11388" s="11" t="n">
        <v>43893</v>
      </c>
      <c r="B11388" s="0" t="n">
        <v>2.227</v>
      </c>
      <c r="C11388" s="0" t="n">
        <v>83.1586886371615</v>
      </c>
      <c r="D11388" s="0" t="n">
        <v>2.11944925242226</v>
      </c>
      <c r="E11388" s="12" t="n">
        <f aca="false">MIN(B11388,((1-$J$5)*$J$4*E11387+(1-$J$4)*$J$5*B11388)/(1-$J$4*$J$5))</f>
        <v>2.11957679423381</v>
      </c>
      <c r="F11388" s="12" t="n">
        <f aca="false">B11388*C11388*3.6/1000</f>
        <v>0.666699838541851</v>
      </c>
    </row>
    <row r="11389" customFormat="false" ht="15" hidden="false" customHeight="false" outlineLevel="0" collapsed="false">
      <c r="A11389" s="11" t="n">
        <v>43893.0416666667</v>
      </c>
      <c r="B11389" s="0" t="n">
        <v>2.219</v>
      </c>
      <c r="C11389" s="0" t="n">
        <v>82.0133892993391</v>
      </c>
      <c r="D11389" s="0" t="n">
        <v>2.11011154753705</v>
      </c>
      <c r="E11389" s="12" t="n">
        <f aca="false">MIN(B11389,((1-$J$5)*$J$4*E11388+(1-$J$4)*$J$5*B11389)/(1-$J$4*$J$5))</f>
        <v>2.11024768724478</v>
      </c>
      <c r="F11389" s="12" t="n">
        <f aca="false">B11389*C11389*3.6/1000</f>
        <v>0.65515575907884</v>
      </c>
    </row>
    <row r="11390" customFormat="false" ht="15" hidden="false" customHeight="false" outlineLevel="0" collapsed="false">
      <c r="A11390" s="11" t="n">
        <v>43893.0833333333</v>
      </c>
      <c r="B11390" s="0" t="n">
        <v>2.189</v>
      </c>
      <c r="C11390" s="0" t="n">
        <v>80.8640116515559</v>
      </c>
      <c r="D11390" s="0" t="n">
        <v>2.1005837241237</v>
      </c>
      <c r="E11390" s="12" t="n">
        <f aca="false">MIN(B11390,((1-$J$5)*$J$4*E11389+(1-$J$4)*$J$5*B11390)/(1-$J$4*$J$5))</f>
        <v>2.10072630854223</v>
      </c>
      <c r="F11390" s="12" t="n">
        <f aca="false">B11390*C11390*3.6/1000</f>
        <v>0.637240757418921</v>
      </c>
    </row>
    <row r="11391" customFormat="false" ht="15" hidden="false" customHeight="false" outlineLevel="0" collapsed="false">
      <c r="A11391" s="11" t="n">
        <v>43893.125</v>
      </c>
      <c r="B11391" s="0" t="n">
        <v>2.189</v>
      </c>
      <c r="C11391" s="0" t="n">
        <v>73.8769285988319</v>
      </c>
      <c r="D11391" s="0" t="n">
        <v>2.09121194565457</v>
      </c>
      <c r="E11391" s="12" t="n">
        <f aca="false">MIN(B11391,((1-$J$5)*$J$4*E11390+(1-$J$4)*$J$5*B11391)/(1-$J$4*$J$5))</f>
        <v>2.09136178945587</v>
      </c>
      <c r="F11391" s="12" t="n">
        <f aca="false">B11391*C11391*3.6/1000</f>
        <v>0.582179748130235</v>
      </c>
    </row>
    <row r="11392" customFormat="false" ht="15" hidden="false" customHeight="false" outlineLevel="0" collapsed="false">
      <c r="A11392" s="11" t="n">
        <v>43893.1666666667</v>
      </c>
      <c r="B11392" s="0" t="n">
        <v>2.175</v>
      </c>
      <c r="C11392" s="0" t="n">
        <v>69.1246977045773</v>
      </c>
      <c r="D11392" s="0" t="n">
        <v>2.08183356657273</v>
      </c>
      <c r="E11392" s="12" t="n">
        <f aca="false">MIN(B11392,((1-$J$5)*$J$4*E11391+(1-$J$4)*$J$5*B11392)/(1-$J$4*$J$5))</f>
        <v>2.08199009605462</v>
      </c>
      <c r="F11392" s="12" t="n">
        <f aca="false">B11392*C11392*3.6/1000</f>
        <v>0.541246383026841</v>
      </c>
    </row>
    <row r="11393" customFormat="false" ht="15" hidden="false" customHeight="false" outlineLevel="0" collapsed="false">
      <c r="A11393" s="11" t="n">
        <v>43893.2083333333</v>
      </c>
      <c r="B11393" s="0" t="n">
        <v>2.16</v>
      </c>
      <c r="C11393" s="0" t="n">
        <v>69.1246977045773</v>
      </c>
      <c r="D11393" s="0" t="n">
        <v>2.07243725999028</v>
      </c>
      <c r="E11393" s="12" t="n">
        <f aca="false">MIN(B11393,((1-$J$5)*$J$4*E11392+(1-$J$4)*$J$5*B11393)/(1-$J$4*$J$5))</f>
        <v>2.07259981440628</v>
      </c>
      <c r="F11393" s="12" t="n">
        <f aca="false">B11393*C11393*3.6/1000</f>
        <v>0.537513649350793</v>
      </c>
    </row>
    <row r="11394" customFormat="false" ht="15" hidden="false" customHeight="false" outlineLevel="0" collapsed="false">
      <c r="A11394" s="11" t="n">
        <v>43893.25</v>
      </c>
      <c r="B11394" s="0" t="n">
        <v>2.152</v>
      </c>
      <c r="C11394" s="0" t="n">
        <v>64.287884415969</v>
      </c>
      <c r="D11394" s="0" t="n">
        <v>2.06310336446125</v>
      </c>
      <c r="E11394" s="12" t="n">
        <f aca="false">MIN(B11394,((1-$J$5)*$J$4*E11393+(1-$J$4)*$J$5*B11394)/(1-$J$4*$J$5))</f>
        <v>2.06327197561869</v>
      </c>
      <c r="F11394" s="12" t="n">
        <f aca="false">B11394*C11394*3.6/1000</f>
        <v>0.498051098147395</v>
      </c>
    </row>
    <row r="11395" customFormat="false" ht="15" hidden="false" customHeight="false" outlineLevel="0" collapsed="false">
      <c r="A11395" s="11" t="n">
        <v>43893.2916666667</v>
      </c>
      <c r="B11395" s="0" t="n">
        <v>2.152</v>
      </c>
      <c r="C11395" s="0" t="n">
        <v>66.7174308716182</v>
      </c>
      <c r="D11395" s="0" t="n">
        <v>2.05392233776114</v>
      </c>
      <c r="E11395" s="12" t="n">
        <f aca="false">MIN(B11395,((1-$J$5)*$J$4*E11394+(1-$J$4)*$J$5*B11395)/(1-$J$4*$J$5))</f>
        <v>2.05409780798082</v>
      </c>
      <c r="F11395" s="12" t="n">
        <f aca="false">B11395*C11395*3.6/1000</f>
        <v>0.516873280448601</v>
      </c>
    </row>
    <row r="11396" customFormat="false" ht="15" hidden="false" customHeight="false" outlineLevel="0" collapsed="false">
      <c r="A11396" s="11" t="n">
        <v>43893.3333333333</v>
      </c>
      <c r="B11396" s="0" t="n">
        <v>2.145</v>
      </c>
      <c r="C11396" s="0" t="n">
        <v>77.3905135374399</v>
      </c>
      <c r="D11396" s="0" t="n">
        <v>2.04481163129155</v>
      </c>
      <c r="E11396" s="12" t="n">
        <f aca="false">MIN(B11396,((1-$J$5)*$J$4*E11395+(1-$J$4)*$J$5*B11396)/(1-$J$4*$J$5))</f>
        <v>2.04499405496631</v>
      </c>
      <c r="F11396" s="12" t="n">
        <f aca="false">B11396*C11396*3.6/1000</f>
        <v>0.597609545536111</v>
      </c>
    </row>
    <row r="11397" customFormat="false" ht="15" hidden="false" customHeight="false" outlineLevel="0" collapsed="false">
      <c r="A11397" s="11" t="n">
        <v>43893.375</v>
      </c>
      <c r="B11397" s="0" t="n">
        <v>2.234</v>
      </c>
      <c r="C11397" s="0" t="n">
        <v>89.9493566238009</v>
      </c>
      <c r="D11397" s="0" t="n">
        <v>2.0368678525478</v>
      </c>
      <c r="E11397" s="12" t="n">
        <f aca="false">MIN(B11397,((1-$J$5)*$J$4*E11396+(1-$J$4)*$J$5*B11397)/(1-$J$4*$J$5))</f>
        <v>2.03706664055171</v>
      </c>
      <c r="F11397" s="12" t="n">
        <f aca="false">B11397*C11397*3.6/1000</f>
        <v>0.723408705711257</v>
      </c>
    </row>
    <row r="11398" customFormat="false" ht="15" hidden="false" customHeight="false" outlineLevel="0" collapsed="false">
      <c r="A11398" s="11" t="n">
        <v>43893.4166666667</v>
      </c>
      <c r="B11398" s="0" t="n">
        <v>2.44</v>
      </c>
      <c r="C11398" s="0" t="n">
        <v>89.9493566238009</v>
      </c>
      <c r="D11398" s="0" t="n">
        <v>2.03140978381096</v>
      </c>
      <c r="E11398" s="12" t="n">
        <f aca="false">MIN(B11398,((1-$J$5)*$J$4*E11397+(1-$J$4)*$J$5*B11398)/(1-$J$4*$J$5))</f>
        <v>2.03164544383752</v>
      </c>
      <c r="F11398" s="12" t="n">
        <f aca="false">B11398*C11398*3.6/1000</f>
        <v>0.790115148583467</v>
      </c>
    </row>
    <row r="11399" customFormat="false" ht="15" hidden="false" customHeight="false" outlineLevel="0" collapsed="false">
      <c r="A11399" s="11" t="n">
        <v>43893.4583333333</v>
      </c>
      <c r="B11399" s="0" t="n">
        <v>2.565</v>
      </c>
      <c r="C11399" s="0" t="n">
        <v>85.4373869264138</v>
      </c>
      <c r="D11399" s="0" t="n">
        <v>2.02747048026433</v>
      </c>
      <c r="E11399" s="12" t="n">
        <f aca="false">MIN(B11399,((1-$J$5)*$J$4*E11398+(1-$J$4)*$J$5*B11399)/(1-$J$4*$J$5))</f>
        <v>2.02775507408731</v>
      </c>
      <c r="F11399" s="12" t="n">
        <f aca="false">B11399*C11399*3.6/1000</f>
        <v>0.788928830878505</v>
      </c>
    </row>
    <row r="11400" customFormat="false" ht="15" hidden="false" customHeight="false" outlineLevel="0" collapsed="false">
      <c r="A11400" s="11" t="n">
        <v>43893.5</v>
      </c>
      <c r="B11400" s="0" t="n">
        <v>2.596</v>
      </c>
      <c r="C11400" s="0" t="n">
        <v>87.7007451338216</v>
      </c>
      <c r="D11400" s="0" t="n">
        <v>2.02395017864613</v>
      </c>
      <c r="E11400" s="12" t="n">
        <f aca="false">MIN(B11400,((1-$J$5)*$J$4*E11399+(1-$J$4)*$J$5*B11400)/(1-$J$4*$J$5))</f>
        <v>2.02428629197714</v>
      </c>
      <c r="F11400" s="12" t="n">
        <f aca="false">B11400*C11400*3.6/1000</f>
        <v>0.819616083722643</v>
      </c>
    </row>
    <row r="11401" customFormat="false" ht="15" hidden="false" customHeight="false" outlineLevel="0" collapsed="false">
      <c r="A11401" s="11" t="n">
        <v>43893.5416666667</v>
      </c>
      <c r="B11401" s="0" t="n">
        <v>2.541</v>
      </c>
      <c r="C11401" s="0" t="n">
        <v>76.2239088792823</v>
      </c>
      <c r="D11401" s="0" t="n">
        <v>2.01985860734783</v>
      </c>
      <c r="E11401" s="12" t="n">
        <f aca="false">MIN(B11401,((1-$J$5)*$J$4*E11400+(1-$J$4)*$J$5*B11401)/(1-$J$4*$J$5))</f>
        <v>2.02024038930865</v>
      </c>
      <c r="F11401" s="12" t="n">
        <f aca="false">B11401*C11401*3.6/1000</f>
        <v>0.697265828864123</v>
      </c>
    </row>
    <row r="11402" customFormat="false" ht="15" hidden="false" customHeight="false" outlineLevel="0" collapsed="false">
      <c r="A11402" s="11" t="n">
        <v>43893.5833333333</v>
      </c>
      <c r="B11402" s="0" t="n">
        <v>2.557</v>
      </c>
      <c r="C11402" s="0" t="n">
        <v>63.432046216917</v>
      </c>
      <c r="D11402" s="0" t="n">
        <v>2.01601700691827</v>
      </c>
      <c r="E11402" s="12" t="n">
        <f aca="false">MIN(B11402,((1-$J$5)*$J$4*E11401+(1-$J$4)*$J$5*B11402)/(1-$J$4*$J$5))</f>
        <v>2.01644565472367</v>
      </c>
      <c r="F11402" s="12" t="n">
        <f aca="false">B11402*C11402*3.6/1000</f>
        <v>0.583904671835964</v>
      </c>
    </row>
    <row r="11403" customFormat="false" ht="15" hidden="false" customHeight="false" outlineLevel="0" collapsed="false">
      <c r="A11403" s="11" t="n">
        <v>43893.625</v>
      </c>
      <c r="B11403" s="0" t="n">
        <v>2.636</v>
      </c>
      <c r="C11403" s="0" t="n">
        <v>62.5732639493518</v>
      </c>
      <c r="D11403" s="0" t="n">
        <v>2.01314168784699</v>
      </c>
      <c r="E11403" s="12" t="n">
        <f aca="false">MIN(B11403,((1-$J$5)*$J$4*E11402+(1-$J$4)*$J$5*B11403)/(1-$J$4*$J$5))</f>
        <v>2.01362447425046</v>
      </c>
      <c r="F11403" s="12" t="n">
        <f aca="false">B11403*C11403*3.6/1000</f>
        <v>0.593795245573769</v>
      </c>
    </row>
    <row r="11404" customFormat="false" ht="15" hidden="false" customHeight="false" outlineLevel="0" collapsed="false">
      <c r="A11404" s="11" t="n">
        <v>43893.6666666667</v>
      </c>
      <c r="B11404" s="0" t="n">
        <v>2.692</v>
      </c>
      <c r="C11404" s="0" t="n">
        <v>63.7991910294225</v>
      </c>
      <c r="D11404" s="0" t="n">
        <v>2.01095381974988</v>
      </c>
      <c r="E11404" s="12" t="n">
        <f aca="false">MIN(B11404,((1-$J$5)*$J$4*E11403+(1-$J$4)*$J$5*B11404)/(1-$J$4*$J$5))</f>
        <v>2.01149557022657</v>
      </c>
      <c r="F11404" s="12" t="n">
        <f aca="false">B11404*C11404*3.6/1000</f>
        <v>0.61829072010434</v>
      </c>
    </row>
    <row r="11405" customFormat="false" ht="15" hidden="false" customHeight="false" outlineLevel="0" collapsed="false">
      <c r="A11405" s="11" t="n">
        <v>43893.7083333333</v>
      </c>
      <c r="B11405" s="0" t="n">
        <v>2.676</v>
      </c>
      <c r="C11405" s="0" t="n">
        <v>61.3412033380049</v>
      </c>
      <c r="D11405" s="0" t="n">
        <v>2.00861882429063</v>
      </c>
      <c r="E11405" s="12" t="n">
        <f aca="false">MIN(B11405,((1-$J$5)*$J$4*E11404+(1-$J$4)*$J$5*B11405)/(1-$J$4*$J$5))</f>
        <v>2.00921722475331</v>
      </c>
      <c r="F11405" s="12" t="n">
        <f aca="false">B11405*C11405*3.6/1000</f>
        <v>0.590936616477004</v>
      </c>
    </row>
    <row r="11406" customFormat="false" ht="15" hidden="false" customHeight="false" outlineLevel="0" collapsed="false">
      <c r="A11406" s="11" t="n">
        <v>43893.75</v>
      </c>
      <c r="B11406" s="0" t="n">
        <v>2.636</v>
      </c>
      <c r="C11406" s="0" t="n">
        <v>62.0811859589827</v>
      </c>
      <c r="D11406" s="0" t="n">
        <v>2.00586467129741</v>
      </c>
      <c r="E11406" s="12" t="n">
        <f aca="false">MIN(B11406,((1-$J$5)*$J$4*E11405+(1-$J$4)*$J$5*B11406)/(1-$J$4*$J$5))</f>
        <v>2.00651512879362</v>
      </c>
      <c r="F11406" s="12" t="n">
        <f aca="false">B11406*C11406*3.6/1000</f>
        <v>0.589125622276362</v>
      </c>
    </row>
    <row r="11407" customFormat="false" ht="15" hidden="false" customHeight="false" outlineLevel="0" collapsed="false">
      <c r="A11407" s="11" t="n">
        <v>43893.7916666667</v>
      </c>
      <c r="B11407" s="0" t="n">
        <v>2.565</v>
      </c>
      <c r="C11407" s="0" t="n">
        <v>68.1643877112194</v>
      </c>
      <c r="D11407" s="0" t="n">
        <v>2.00234374091791</v>
      </c>
      <c r="E11407" s="12" t="n">
        <f aca="false">MIN(B11407,((1-$J$5)*$J$4*E11406+(1-$J$4)*$J$5*B11407)/(1-$J$4*$J$5))</f>
        <v>2.00303876752849</v>
      </c>
      <c r="F11407" s="12" t="n">
        <f aca="false">B11407*C11407*3.6/1000</f>
        <v>0.6294299561254</v>
      </c>
    </row>
    <row r="11408" customFormat="false" ht="15" hidden="false" customHeight="false" outlineLevel="0" collapsed="false">
      <c r="A11408" s="11" t="n">
        <v>43893.8333333333</v>
      </c>
      <c r="B11408" s="0" t="n">
        <v>2.526</v>
      </c>
      <c r="C11408" s="0" t="n">
        <v>62.8189342493836</v>
      </c>
      <c r="D11408" s="0" t="n">
        <v>1.99843451102057</v>
      </c>
      <c r="E11408" s="12" t="n">
        <f aca="false">MIN(B11408,((1-$J$5)*$J$4*E11407+(1-$J$4)*$J$5*B11408)/(1-$J$4*$J$5))</f>
        <v>1.99916992457085</v>
      </c>
      <c r="F11408" s="12" t="n">
        <f aca="false">B11408*C11408*3.6/1000</f>
        <v>0.571250260490194</v>
      </c>
    </row>
    <row r="11409" customFormat="false" ht="15" hidden="false" customHeight="false" outlineLevel="0" collapsed="false">
      <c r="A11409" s="11" t="n">
        <v>43893.875</v>
      </c>
      <c r="B11409" s="0" t="n">
        <v>2.456</v>
      </c>
      <c r="C11409" s="0" t="n">
        <v>64.8974276446411</v>
      </c>
      <c r="D11409" s="0" t="n">
        <v>1.99378885636615</v>
      </c>
      <c r="E11409" s="12" t="n">
        <f aca="false">MIN(B11409,((1-$J$5)*$J$4*E11408+(1-$J$4)*$J$5*B11409)/(1-$J$4*$J$5))</f>
        <v>1.99455756996507</v>
      </c>
      <c r="F11409" s="12" t="n">
        <f aca="false">B11409*C11409*3.6/1000</f>
        <v>0.573797096262859</v>
      </c>
    </row>
    <row r="11410" customFormat="false" ht="15" hidden="false" customHeight="false" outlineLevel="0" collapsed="false">
      <c r="A11410" s="11" t="n">
        <v>43893.9166666667</v>
      </c>
      <c r="B11410" s="0" t="n">
        <v>2.386</v>
      </c>
      <c r="C11410" s="0" t="n">
        <v>63.0643606851278</v>
      </c>
      <c r="D11410" s="0" t="n">
        <v>1.98841883798424</v>
      </c>
      <c r="E11410" s="12" t="n">
        <f aca="false">MIN(B11410,((1-$J$5)*$J$4*E11409+(1-$J$4)*$J$5*B11410)/(1-$J$4*$J$5))</f>
        <v>1.98921395266746</v>
      </c>
      <c r="F11410" s="12" t="n">
        <f aca="false">B11410*C11410*3.6/1000</f>
        <v>0.541697632540974</v>
      </c>
    </row>
    <row r="11411" customFormat="false" ht="15" hidden="false" customHeight="false" outlineLevel="0" collapsed="false">
      <c r="A11411" s="11" t="n">
        <v>43893.9583333333</v>
      </c>
      <c r="B11411" s="0" t="n">
        <v>2.371</v>
      </c>
      <c r="C11411" s="0" t="n">
        <v>64.287884415969</v>
      </c>
      <c r="D11411" s="0" t="n">
        <v>1.98296524390541</v>
      </c>
      <c r="E11411" s="12" t="n">
        <f aca="false">MIN(B11411,((1-$J$5)*$J$4*E11410+(1-$J$4)*$J$5*B11411)/(1-$J$4*$J$5))</f>
        <v>1.98378538672566</v>
      </c>
      <c r="F11411" s="12" t="n">
        <f aca="false">B11411*C11411*3.6/1000</f>
        <v>0.548735666220945</v>
      </c>
    </row>
    <row r="11412" customFormat="false" ht="15" hidden="false" customHeight="false" outlineLevel="0" collapsed="false">
      <c r="A11412" s="11" t="n">
        <v>43894</v>
      </c>
      <c r="B11412" s="0" t="n">
        <v>2.363</v>
      </c>
      <c r="C11412" s="0" t="n">
        <v>188.632891806559</v>
      </c>
      <c r="D11412" s="0" t="n">
        <v>1.97750948785781</v>
      </c>
      <c r="E11412" s="12" t="n">
        <f aca="false">MIN(B11412,((1-$J$5)*$J$4*E11411+(1-$J$4)*$J$5*B11412)/(1-$J$4*$J$5))</f>
        <v>1.97835399649953</v>
      </c>
      <c r="F11412" s="12" t="n">
        <f aca="false">B11412*C11412*3.6/1000</f>
        <v>1.60466228402003</v>
      </c>
    </row>
    <row r="11413" customFormat="false" ht="15" hidden="false" customHeight="false" outlineLevel="0" collapsed="false">
      <c r="A11413" s="11" t="n">
        <v>43894.0416666667</v>
      </c>
      <c r="B11413" s="0" t="n">
        <v>2.325</v>
      </c>
      <c r="C11413" s="0" t="n">
        <v>213.304880665522</v>
      </c>
      <c r="D11413" s="0" t="n">
        <v>1.9717085555038</v>
      </c>
      <c r="E11413" s="12" t="n">
        <f aca="false">MIN(B11413,((1-$J$5)*$J$4*E11412+(1-$J$4)*$J$5*B11413)/(1-$J$4*$J$5))</f>
        <v>1.97257386476149</v>
      </c>
      <c r="F11413" s="12" t="n">
        <f aca="false">B11413*C11413*3.6/1000</f>
        <v>1.78536185117042</v>
      </c>
    </row>
    <row r="11414" customFormat="false" ht="15" hidden="false" customHeight="false" outlineLevel="0" collapsed="false">
      <c r="A11414" s="11" t="n">
        <v>43894.0833333333</v>
      </c>
      <c r="B11414" s="0" t="n">
        <v>2.295</v>
      </c>
      <c r="C11414" s="0" t="n">
        <v>224.036452006656</v>
      </c>
      <c r="D11414" s="0" t="n">
        <v>1.96565958000986</v>
      </c>
      <c r="E11414" s="12" t="n">
        <f aca="false">MIN(B11414,((1-$J$5)*$J$4*E11413+(1-$J$4)*$J$5*B11414)/(1-$J$4*$J$5))</f>
        <v>1.96654299384285</v>
      </c>
      <c r="F11414" s="12" t="n">
        <f aca="false">B11414*C11414*3.6/1000</f>
        <v>1.85098916647899</v>
      </c>
    </row>
    <row r="11415" customFormat="false" ht="15" hidden="false" customHeight="false" outlineLevel="0" collapsed="false">
      <c r="A11415" s="11" t="n">
        <v>43894.125</v>
      </c>
      <c r="B11415" s="0" t="n">
        <v>2.287</v>
      </c>
      <c r="C11415" s="0" t="n">
        <v>232.880422281293</v>
      </c>
      <c r="D11415" s="0" t="n">
        <v>1.95961819359477</v>
      </c>
      <c r="E11415" s="12" t="n">
        <f aca="false">MIN(B11415,((1-$J$5)*$J$4*E11414+(1-$J$4)*$J$5*B11415)/(1-$J$4*$J$5))</f>
        <v>1.96051922129189</v>
      </c>
      <c r="F11415" s="12" t="n">
        <f aca="false">B11415*C11415*3.6/1000</f>
        <v>1.91735109272634</v>
      </c>
    </row>
    <row r="11416" customFormat="false" ht="15" hidden="false" customHeight="false" outlineLevel="0" collapsed="false">
      <c r="A11416" s="11" t="n">
        <v>43894.1666666667</v>
      </c>
      <c r="B11416" s="0" t="n">
        <v>2.257</v>
      </c>
      <c r="C11416" s="0" t="n">
        <v>245.120983243847</v>
      </c>
      <c r="D11416" s="0" t="n">
        <v>1.95333270215227</v>
      </c>
      <c r="E11416" s="12" t="n">
        <f aca="false">MIN(B11416,((1-$J$5)*$J$4*E11415+(1-$J$4)*$J$5*B11416)/(1-$J$4*$J$5))</f>
        <v>1.95424872341229</v>
      </c>
      <c r="F11416" s="12" t="n">
        <f aca="false">B11416*C11416*3.6/1000</f>
        <v>1.9916570130529</v>
      </c>
    </row>
    <row r="11417" customFormat="false" ht="15" hidden="false" customHeight="false" outlineLevel="0" collapsed="false">
      <c r="A11417" s="11" t="n">
        <v>43894.2083333333</v>
      </c>
      <c r="B11417" s="0" t="n">
        <v>2.257</v>
      </c>
      <c r="C11417" s="0" t="n">
        <v>254.630358354914</v>
      </c>
      <c r="D11417" s="0" t="n">
        <v>1.94715015333569</v>
      </c>
      <c r="E11417" s="12" t="n">
        <f aca="false">MIN(B11417,((1-$J$5)*$J$4*E11416+(1-$J$4)*$J$5*B11417)/(1-$J$4*$J$5))</f>
        <v>1.94808152862791</v>
      </c>
      <c r="F11417" s="12" t="n">
        <f aca="false">B11417*C11417*3.6/1000</f>
        <v>2.06892258770535</v>
      </c>
    </row>
    <row r="11418" customFormat="false" ht="15" hidden="false" customHeight="false" outlineLevel="0" collapsed="false">
      <c r="A11418" s="11" t="n">
        <v>43894.25</v>
      </c>
      <c r="B11418" s="0" t="n">
        <v>2.234</v>
      </c>
      <c r="C11418" s="0" t="n">
        <v>224.924794352606</v>
      </c>
      <c r="D11418" s="0" t="n">
        <v>1.94080585636435</v>
      </c>
      <c r="E11418" s="12" t="n">
        <f aca="false">MIN(B11418,((1-$J$5)*$J$4*E11417+(1-$J$4)*$J$5*B11418)/(1-$J$4*$J$5))</f>
        <v>1.94175069619581</v>
      </c>
      <c r="F11418" s="12" t="n">
        <f aca="false">B11418*C11418*3.6/1000</f>
        <v>1.8089351661014</v>
      </c>
    </row>
    <row r="11419" customFormat="false" ht="15" hidden="false" customHeight="false" outlineLevel="0" collapsed="false">
      <c r="A11419" s="11" t="n">
        <v>43894.2916666667</v>
      </c>
      <c r="B11419" s="0" t="n">
        <v>2.204</v>
      </c>
      <c r="C11419" s="0" t="n">
        <v>216.000397240057</v>
      </c>
      <c r="D11419" s="0" t="n">
        <v>1.93422241537912</v>
      </c>
      <c r="E11419" s="12" t="n">
        <f aca="false">MIN(B11419,((1-$J$5)*$J$4*E11418+(1-$J$4)*$J$5*B11419)/(1-$J$4*$J$5))</f>
        <v>1.93517819708221</v>
      </c>
      <c r="F11419" s="12" t="n">
        <f aca="false">B11419*C11419*3.6/1000</f>
        <v>1.71383355186151</v>
      </c>
    </row>
    <row r="11420" customFormat="false" ht="15" hidden="false" customHeight="false" outlineLevel="0" collapsed="false">
      <c r="A11420" s="11" t="n">
        <v>43894.3333333333</v>
      </c>
      <c r="B11420" s="0" t="n">
        <v>2.204</v>
      </c>
      <c r="C11420" s="0" t="n">
        <v>194.18325260749</v>
      </c>
      <c r="D11420" s="0" t="n">
        <v>1.92774679678278</v>
      </c>
      <c r="E11420" s="12" t="n">
        <f aca="false">MIN(B11420,((1-$J$5)*$J$4*E11419+(1-$J$4)*$J$5*B11420)/(1-$J$4*$J$5))</f>
        <v>1.92871397637245</v>
      </c>
      <c r="F11420" s="12" t="n">
        <f aca="false">B11420*C11420*3.6/1000</f>
        <v>1.54072759948886</v>
      </c>
    </row>
    <row r="11421" customFormat="false" ht="15" hidden="false" customHeight="false" outlineLevel="0" collapsed="false">
      <c r="A11421" s="11" t="n">
        <v>43894.375</v>
      </c>
      <c r="B11421" s="0" t="n">
        <v>2.189</v>
      </c>
      <c r="C11421" s="0" t="n">
        <v>168.864154758212</v>
      </c>
      <c r="D11421" s="0" t="n">
        <v>1.92120570980702</v>
      </c>
      <c r="E11421" s="12" t="n">
        <f aca="false">MIN(B11421,((1-$J$5)*$J$4*E11420+(1-$J$4)*$J$5*B11421)/(1-$J$4*$J$5))</f>
        <v>1.92218326835973</v>
      </c>
      <c r="F11421" s="12" t="n">
        <f aca="false">B11421*C11421*3.6/1000</f>
        <v>1.33071708515661</v>
      </c>
    </row>
    <row r="11422" customFormat="false" ht="15" hidden="false" customHeight="false" outlineLevel="0" collapsed="false">
      <c r="A11422" s="11" t="n">
        <v>43894.4166666667</v>
      </c>
      <c r="B11422" s="0" t="n">
        <v>2.137</v>
      </c>
      <c r="C11422" s="0" t="n">
        <v>188.632891806559</v>
      </c>
      <c r="D11422" s="0" t="n">
        <v>1.91417713199427</v>
      </c>
      <c r="E11422" s="12" t="n">
        <f aca="false">MIN(B11422,((1-$J$5)*$J$4*E11421+(1-$J$4)*$J$5*B11422)/(1-$J$4*$J$5))</f>
        <v>1.91516047975413</v>
      </c>
      <c r="F11422" s="12" t="n">
        <f aca="false">B11422*C11422*3.6/1000</f>
        <v>1.45119056324622</v>
      </c>
    </row>
    <row r="11423" customFormat="false" ht="15" hidden="false" customHeight="false" outlineLevel="0" collapsed="false">
      <c r="A11423" s="11" t="n">
        <v>43894.4583333333</v>
      </c>
      <c r="B11423" s="0" t="n">
        <v>2.145</v>
      </c>
      <c r="C11423" s="0" t="n">
        <v>120.136386125267</v>
      </c>
      <c r="D11423" s="0" t="n">
        <v>1.90735514687197</v>
      </c>
      <c r="E11423" s="12" t="n">
        <f aca="false">MIN(B11423,((1-$J$5)*$J$4*E11422+(1-$J$4)*$J$5*B11423)/(1-$J$4*$J$5))</f>
        <v>1.90834564483232</v>
      </c>
      <c r="F11423" s="12" t="n">
        <f aca="false">B11423*C11423*3.6/1000</f>
        <v>0.927693173659314</v>
      </c>
    </row>
    <row r="11424" customFormat="false" ht="15" hidden="false" customHeight="false" outlineLevel="0" collapsed="false">
      <c r="A11424" s="11" t="n">
        <v>43894.5</v>
      </c>
      <c r="B11424" s="0" t="n">
        <v>2.16</v>
      </c>
      <c r="C11424" s="0" t="n">
        <v>87.7007451338216</v>
      </c>
      <c r="D11424" s="0" t="n">
        <v>1.90081641584367</v>
      </c>
      <c r="E11424" s="12" t="n">
        <f aca="false">MIN(B11424,((1-$J$5)*$J$4*E11423+(1-$J$4)*$J$5*B11424)/(1-$J$4*$J$5))</f>
        <v>1.90181606254513</v>
      </c>
      <c r="F11424" s="12" t="n">
        <f aca="false">B11424*C11424*3.6/1000</f>
        <v>0.681960994160597</v>
      </c>
    </row>
    <row r="11425" customFormat="false" ht="15" hidden="false" customHeight="false" outlineLevel="0" collapsed="false">
      <c r="A11425" s="11" t="n">
        <v>43894.5416666667</v>
      </c>
      <c r="B11425" s="0" t="n">
        <v>2.16</v>
      </c>
      <c r="C11425" s="0" t="n">
        <v>86.5709454505013</v>
      </c>
      <c r="D11425" s="0" t="n">
        <v>1.89438477495279</v>
      </c>
      <c r="E11425" s="12" t="n">
        <f aca="false">MIN(B11425,((1-$J$5)*$J$4*E11424+(1-$J$4)*$J$5*B11425)/(1-$J$4*$J$5))</f>
        <v>1.89539405163005</v>
      </c>
      <c r="F11425" s="12" t="n">
        <f aca="false">B11425*C11425*3.6/1000</f>
        <v>0.673175671823098</v>
      </c>
    </row>
    <row r="11426" customFormat="false" ht="15" hidden="false" customHeight="false" outlineLevel="0" collapsed="false">
      <c r="A11426" s="11" t="n">
        <v>43894.5833333333</v>
      </c>
      <c r="B11426" s="0" t="n">
        <v>2.145</v>
      </c>
      <c r="C11426" s="0" t="n">
        <v>62.0811859589827</v>
      </c>
      <c r="D11426" s="0" t="n">
        <v>1.8878869454237</v>
      </c>
      <c r="E11426" s="12" t="n">
        <f aca="false">MIN(B11426,((1-$J$5)*$J$4*E11425+(1-$J$4)*$J$5*B11426)/(1-$J$4*$J$5))</f>
        <v>1.88890485802824</v>
      </c>
      <c r="F11426" s="12" t="n">
        <f aca="false">B11426*C11426*3.6/1000</f>
        <v>0.479390917975264</v>
      </c>
    </row>
    <row r="11427" customFormat="false" ht="15" hidden="false" customHeight="false" outlineLevel="0" collapsed="false">
      <c r="A11427" s="11" t="n">
        <v>43894.625</v>
      </c>
      <c r="B11427" s="0" t="n">
        <v>2.175</v>
      </c>
      <c r="C11427" s="0" t="n">
        <v>60.1028224114629</v>
      </c>
      <c r="D11427" s="0" t="n">
        <v>1.88183858590076</v>
      </c>
      <c r="E11427" s="12" t="n">
        <f aca="false">MIN(B11427,((1-$J$5)*$J$4*E11426+(1-$J$4)*$J$5*B11427)/(1-$J$4*$J$5))</f>
        <v>1.88286853417275</v>
      </c>
      <c r="F11427" s="12" t="n">
        <f aca="false">B11427*C11427*3.6/1000</f>
        <v>0.470605099481754</v>
      </c>
    </row>
    <row r="11428" customFormat="false" ht="15" hidden="false" customHeight="false" outlineLevel="0" collapsed="false">
      <c r="A11428" s="11" t="n">
        <v>43894.6666666667</v>
      </c>
      <c r="B11428" s="0" t="n">
        <v>2.167</v>
      </c>
      <c r="C11428" s="0" t="n">
        <v>60.1028224114629</v>
      </c>
      <c r="D11428" s="0" t="n">
        <v>1.8757978053684</v>
      </c>
      <c r="E11428" s="12" t="n">
        <f aca="false">MIN(B11428,((1-$J$5)*$J$4*E11427+(1-$J$4)*$J$5*B11428)/(1-$J$4*$J$5))</f>
        <v>1.87683939851916</v>
      </c>
      <c r="F11428" s="12" t="n">
        <f aca="false">B11428*C11428*3.6/1000</f>
        <v>0.468874138196304</v>
      </c>
    </row>
    <row r="11429" customFormat="false" ht="15" hidden="false" customHeight="false" outlineLevel="0" collapsed="false">
      <c r="A11429" s="11" t="n">
        <v>43894.7083333333</v>
      </c>
      <c r="B11429" s="0" t="n">
        <v>2.212</v>
      </c>
      <c r="C11429" s="0" t="n">
        <v>61.3412033380049</v>
      </c>
      <c r="D11429" s="0" t="n">
        <v>1.87037053425055</v>
      </c>
      <c r="E11429" s="12" t="n">
        <f aca="false">MIN(B11429,((1-$J$5)*$J$4*E11428+(1-$J$4)*$J$5*B11429)/(1-$J$4*$J$5))</f>
        <v>1.87142853528162</v>
      </c>
      <c r="F11429" s="12" t="n">
        <f aca="false">B11429*C11429*3.6/1000</f>
        <v>0.488472270421201</v>
      </c>
    </row>
    <row r="11430" customFormat="false" ht="15" hidden="false" customHeight="false" outlineLevel="0" collapsed="false">
      <c r="A11430" s="11" t="n">
        <v>43894.75</v>
      </c>
      <c r="B11430" s="0" t="n">
        <v>2.197</v>
      </c>
      <c r="C11430" s="0" t="n">
        <v>60.2269504585242</v>
      </c>
      <c r="D11430" s="0" t="n">
        <v>1.86486062511057</v>
      </c>
      <c r="E11430" s="12" t="n">
        <f aca="false">MIN(B11430,((1-$J$5)*$J$4*E11429+(1-$J$4)*$J$5*B11430)/(1-$J$4*$J$5))</f>
        <v>1.86593383124073</v>
      </c>
      <c r="F11430" s="12" t="n">
        <f aca="false">B11430*C11430*3.6/1000</f>
        <v>0.47634699656656</v>
      </c>
    </row>
    <row r="11431" customFormat="false" ht="15" hidden="false" customHeight="false" outlineLevel="0" collapsed="false">
      <c r="A11431" s="11" t="n">
        <v>43894.7916666667</v>
      </c>
      <c r="B11431" s="0" t="n">
        <v>2.189</v>
      </c>
      <c r="C11431" s="0" t="n">
        <v>60.2269504585242</v>
      </c>
      <c r="D11431" s="0" t="n">
        <v>1.85934947631957</v>
      </c>
      <c r="E11431" s="12" t="n">
        <f aca="false">MIN(B11431,((1-$J$5)*$J$4*E11430+(1-$J$4)*$J$5*B11431)/(1-$J$4*$J$5))</f>
        <v>1.8604373925053</v>
      </c>
      <c r="F11431" s="12" t="n">
        <f aca="false">B11431*C11431*3.6/1000</f>
        <v>0.474612460393354</v>
      </c>
    </row>
    <row r="11432" customFormat="false" ht="15" hidden="false" customHeight="false" outlineLevel="0" collapsed="false">
      <c r="A11432" s="11" t="n">
        <v>43894.8333333333</v>
      </c>
      <c r="B11432" s="0" t="n">
        <v>2.152</v>
      </c>
      <c r="C11432" s="0" t="n">
        <v>57.7317695967706</v>
      </c>
      <c r="D11432" s="0" t="n">
        <v>1.85350549342588</v>
      </c>
      <c r="E11432" s="12" t="n">
        <f aca="false">MIN(B11432,((1-$J$5)*$J$4*E11431+(1-$J$4)*$J$5*B11432)/(1-$J$4*$J$5))</f>
        <v>1.85460481602251</v>
      </c>
      <c r="F11432" s="12" t="n">
        <f aca="false">B11432*C11432*3.6/1000</f>
        <v>0.447259565420101</v>
      </c>
    </row>
    <row r="11433" customFormat="false" ht="15" hidden="false" customHeight="false" outlineLevel="0" collapsed="false">
      <c r="A11433" s="11" t="n">
        <v>43894.875</v>
      </c>
      <c r="B11433" s="0" t="n">
        <v>2.13</v>
      </c>
      <c r="C11433" s="0" t="n">
        <v>63.0382380034516</v>
      </c>
      <c r="D11433" s="0" t="n">
        <v>1.84750565239837</v>
      </c>
      <c r="E11433" s="12" t="n">
        <f aca="false">MIN(B11433,((1-$J$5)*$J$4*E11432+(1-$J$4)*$J$5*B11433)/(1-$J$4*$J$5))</f>
        <v>1.84861462135987</v>
      </c>
      <c r="F11433" s="12" t="n">
        <f aca="false">B11433*C11433*3.6/1000</f>
        <v>0.483377209010467</v>
      </c>
    </row>
    <row r="11434" customFormat="false" ht="15" hidden="false" customHeight="false" outlineLevel="0" collapsed="false">
      <c r="A11434" s="11" t="n">
        <v>43894.9166666667</v>
      </c>
      <c r="B11434" s="0" t="n">
        <v>2.13</v>
      </c>
      <c r="C11434" s="0" t="n">
        <v>68.3447064101326</v>
      </c>
      <c r="D11434" s="0" t="n">
        <v>1.84160407566669</v>
      </c>
      <c r="E11434" s="12" t="n">
        <f aca="false">MIN(B11434,((1-$J$5)*$J$4*E11433+(1-$J$4)*$J$5*B11434)/(1-$J$4*$J$5))</f>
        <v>1.84272311194702</v>
      </c>
      <c r="F11434" s="12" t="n">
        <f aca="false">B11434*C11434*3.6/1000</f>
        <v>0.524067208752897</v>
      </c>
    </row>
    <row r="11435" customFormat="false" ht="15" hidden="false" customHeight="false" outlineLevel="0" collapsed="false">
      <c r="A11435" s="11" t="n">
        <v>43894.9583333333</v>
      </c>
      <c r="B11435" s="0" t="n">
        <v>2.115</v>
      </c>
      <c r="C11435" s="0" t="n">
        <v>78.5526669065793</v>
      </c>
      <c r="D11435" s="0" t="n">
        <v>1.83562762900323</v>
      </c>
      <c r="E11435" s="12" t="n">
        <f aca="false">MIN(B11435,((1-$J$5)*$J$4*E11434+(1-$J$4)*$J$5*B11435)/(1-$J$4*$J$5))</f>
        <v>1.83675568011923</v>
      </c>
      <c r="F11435" s="12" t="n">
        <f aca="false">B11435*C11435*3.6/1000</f>
        <v>0.598100005826695</v>
      </c>
    </row>
    <row r="11436" customFormat="false" ht="15" hidden="false" customHeight="false" outlineLevel="0" collapsed="false">
      <c r="A11436" s="11" t="n">
        <v>43895</v>
      </c>
      <c r="B11436" s="0" t="n">
        <v>2.1</v>
      </c>
      <c r="C11436" s="0" t="n">
        <v>80.8640116515559</v>
      </c>
      <c r="D11436" s="0" t="n">
        <v>1.82957753861401</v>
      </c>
      <c r="E11436" s="12" t="n">
        <f aca="false">MIN(B11436,((1-$J$5)*$J$4*E11435+(1-$J$4)*$J$5*B11436)/(1-$J$4*$J$5))</f>
        <v>1.83071357665763</v>
      </c>
      <c r="F11436" s="12" t="n">
        <f aca="false">B11436*C11436*3.6/1000</f>
        <v>0.611331928085763</v>
      </c>
    </row>
    <row r="11437" customFormat="false" ht="15" hidden="false" customHeight="false" outlineLevel="0" collapsed="false">
      <c r="A11437" s="11" t="n">
        <v>43895.0416666667</v>
      </c>
      <c r="B11437" s="0" t="n">
        <v>2.093</v>
      </c>
      <c r="C11437" s="0" t="n">
        <v>92.1837740279802</v>
      </c>
      <c r="D11437" s="0" t="n">
        <v>1.82354649055471</v>
      </c>
      <c r="E11437" s="12" t="n">
        <f aca="false">MIN(B11437,((1-$J$5)*$J$4*E11436+(1-$J$4)*$J$5*B11437)/(1-$J$4*$J$5))</f>
        <v>1.82469028873905</v>
      </c>
      <c r="F11437" s="12" t="n">
        <f aca="false">B11437*C11437*3.6/1000</f>
        <v>0.694586300546025</v>
      </c>
    </row>
    <row r="11438" customFormat="false" ht="15" hidden="false" customHeight="false" outlineLevel="0" collapsed="false">
      <c r="A11438" s="11" t="n">
        <v>43895.0833333333</v>
      </c>
      <c r="B11438" s="0" t="n">
        <v>2.064</v>
      </c>
      <c r="C11438" s="0" t="n">
        <v>103.159899071714</v>
      </c>
      <c r="D11438" s="0" t="n">
        <v>1.81728260313984</v>
      </c>
      <c r="E11438" s="12" t="n">
        <f aca="false">MIN(B11438,((1-$J$5)*$J$4*E11437+(1-$J$4)*$J$5*B11438)/(1-$J$4*$J$5))</f>
        <v>1.81843179963297</v>
      </c>
      <c r="F11438" s="12" t="n">
        <f aca="false">B11438*C11438*3.6/1000</f>
        <v>0.76651931406246</v>
      </c>
    </row>
    <row r="11439" customFormat="false" ht="15" hidden="false" customHeight="false" outlineLevel="0" collapsed="false">
      <c r="A11439" s="11" t="n">
        <v>43895.125</v>
      </c>
      <c r="B11439" s="0" t="n">
        <v>2.034</v>
      </c>
      <c r="C11439" s="0" t="n">
        <v>108.536572838745</v>
      </c>
      <c r="D11439" s="0" t="n">
        <v>1.81077825477812</v>
      </c>
      <c r="E11439" s="12" t="n">
        <f aca="false">MIN(B11439,((1-$J$5)*$J$4*E11438+(1-$J$4)*$J$5*B11439)/(1-$J$4*$J$5))</f>
        <v>1.81193045202782</v>
      </c>
      <c r="F11439" s="12" t="n">
        <f aca="false">B11439*C11439*3.6/1000</f>
        <v>0.794748200954424</v>
      </c>
    </row>
    <row r="11440" customFormat="false" ht="15" hidden="false" customHeight="false" outlineLevel="0" collapsed="false">
      <c r="A11440" s="11" t="n">
        <v>43895.1666666667</v>
      </c>
      <c r="B11440" s="0" t="n">
        <v>2.042</v>
      </c>
      <c r="C11440" s="0" t="n">
        <v>115.952637807309</v>
      </c>
      <c r="D11440" s="0" t="n">
        <v>1.80447191337306</v>
      </c>
      <c r="E11440" s="12" t="n">
        <f aca="false">MIN(B11440,((1-$J$5)*$J$4*E11439+(1-$J$4)*$J$5*B11440)/(1-$J$4*$J$5))</f>
        <v>1.80562846764515</v>
      </c>
      <c r="F11440" s="12" t="n">
        <f aca="false">B11440*C11440*3.6/1000</f>
        <v>0.852391031049088</v>
      </c>
    </row>
    <row r="11441" customFormat="false" ht="15" hidden="false" customHeight="false" outlineLevel="0" collapsed="false">
      <c r="A11441" s="11" t="n">
        <v>43895.2083333333</v>
      </c>
      <c r="B11441" s="0" t="n">
        <v>2.02</v>
      </c>
      <c r="C11441" s="0" t="n">
        <v>117.002122812094</v>
      </c>
      <c r="D11441" s="0" t="n">
        <v>1.79801728625708</v>
      </c>
      <c r="E11441" s="12" t="n">
        <f aca="false">MIN(B11441,((1-$J$5)*$J$4*E11440+(1-$J$4)*$J$5*B11441)/(1-$J$4*$J$5))</f>
        <v>1.79917659832645</v>
      </c>
      <c r="F11441" s="12" t="n">
        <f aca="false">B11441*C11441*3.6/1000</f>
        <v>0.850839437089544</v>
      </c>
    </row>
    <row r="11442" customFormat="false" ht="15" hidden="false" customHeight="false" outlineLevel="0" collapsed="false">
      <c r="A11442" s="11" t="n">
        <v>43895.25</v>
      </c>
      <c r="B11442" s="0" t="n">
        <v>1.998</v>
      </c>
      <c r="C11442" s="0" t="n">
        <v>112.789533769447</v>
      </c>
      <c r="D11442" s="0" t="n">
        <v>1.79141680202635</v>
      </c>
      <c r="E11442" s="12" t="n">
        <f aca="false">MIN(B11442,((1-$J$5)*$J$4*E11441+(1-$J$4)*$J$5*B11442)/(1-$J$4*$J$5))</f>
        <v>1.79257731334578</v>
      </c>
      <c r="F11442" s="12" t="n">
        <f aca="false">B11442*C11442*3.6/1000</f>
        <v>0.811272558496875</v>
      </c>
    </row>
    <row r="11443" customFormat="false" ht="15" hidden="false" customHeight="false" outlineLevel="0" collapsed="false">
      <c r="A11443" s="11" t="n">
        <v>43895.2916666667</v>
      </c>
      <c r="B11443" s="0" t="n">
        <v>2.005</v>
      </c>
      <c r="C11443" s="0" t="n">
        <v>79.7104679442214</v>
      </c>
      <c r="D11443" s="0" t="n">
        <v>1.78500446425638</v>
      </c>
      <c r="E11443" s="12" t="n">
        <f aca="false">MIN(B11443,((1-$J$5)*$J$4*E11442+(1-$J$4)*$J$5*B11443)/(1-$J$4*$J$5))</f>
        <v>1.78616747292823</v>
      </c>
      <c r="F11443" s="12" t="n">
        <f aca="false">B11443*C11443*3.6/1000</f>
        <v>0.57535015762139</v>
      </c>
    </row>
    <row r="11444" customFormat="false" ht="15" hidden="false" customHeight="false" outlineLevel="0" collapsed="false">
      <c r="A11444" s="11" t="n">
        <v>43895.3333333333</v>
      </c>
      <c r="B11444" s="0" t="n">
        <v>1.976</v>
      </c>
      <c r="C11444" s="0" t="n">
        <v>75.0154056000411</v>
      </c>
      <c r="D11444" s="0" t="n">
        <v>1.77836553182377</v>
      </c>
      <c r="E11444" s="12" t="n">
        <f aca="false">MIN(B11444,((1-$J$5)*$J$4*E11443+(1-$J$4)*$J$5*B11444)/(1-$J$4*$J$5))</f>
        <v>1.77952879956862</v>
      </c>
      <c r="F11444" s="12" t="n">
        <f aca="false">B11444*C11444*3.6/1000</f>
        <v>0.533629589276452</v>
      </c>
    </row>
    <row r="11445" customFormat="false" ht="15" hidden="false" customHeight="false" outlineLevel="0" collapsed="false">
      <c r="A11445" s="11" t="n">
        <v>43895.375</v>
      </c>
      <c r="B11445" s="0" t="n">
        <v>1.947</v>
      </c>
      <c r="C11445" s="0" t="n">
        <v>70.3203432558607</v>
      </c>
      <c r="D11445" s="0" t="n">
        <v>1.77150371585436</v>
      </c>
      <c r="E11445" s="12" t="n">
        <f aca="false">MIN(B11445,((1-$J$5)*$J$4*E11444+(1-$J$4)*$J$5*B11445)/(1-$J$4*$J$5))</f>
        <v>1.77266506316716</v>
      </c>
      <c r="F11445" s="12" t="n">
        <f aca="false">B11445*C11445*3.6/1000</f>
        <v>0.492889349948979</v>
      </c>
    </row>
    <row r="11446" customFormat="false" ht="15" hidden="false" customHeight="false" outlineLevel="0" collapsed="false">
      <c r="A11446" s="11" t="n">
        <v>43895.4166666667</v>
      </c>
      <c r="B11446" s="0" t="n">
        <v>1.919</v>
      </c>
      <c r="C11446" s="0" t="n">
        <v>69.1246977045773</v>
      </c>
      <c r="D11446" s="0" t="n">
        <v>1.76443410168534</v>
      </c>
      <c r="E11446" s="12" t="n">
        <f aca="false">MIN(B11446,((1-$J$5)*$J$4*E11445+(1-$J$4)*$J$5*B11446)/(1-$J$4*$J$5))</f>
        <v>1.76559150364217</v>
      </c>
      <c r="F11446" s="12" t="n">
        <f aca="false">B11446*C11446*3.6/1000</f>
        <v>0.477541061622302</v>
      </c>
    </row>
    <row r="11447" customFormat="false" ht="15" hidden="false" customHeight="false" outlineLevel="0" collapsed="false">
      <c r="A11447" s="11" t="n">
        <v>43895.4583333333</v>
      </c>
      <c r="B11447" s="0" t="n">
        <v>1.919</v>
      </c>
      <c r="C11447" s="0" t="n">
        <v>66.7174308716182</v>
      </c>
      <c r="D11447" s="0" t="n">
        <v>1.75748027236045</v>
      </c>
      <c r="E11447" s="12" t="n">
        <f aca="false">MIN(B11447,((1-$J$5)*$J$4*E11446+(1-$J$4)*$J$5*B11447)/(1-$J$4*$J$5))</f>
        <v>1.75863447722302</v>
      </c>
      <c r="F11447" s="12" t="n">
        <f aca="false">B11447*C11447*3.6/1000</f>
        <v>0.460910699433488</v>
      </c>
    </row>
    <row r="11448" customFormat="false" ht="15" hidden="false" customHeight="false" outlineLevel="0" collapsed="false">
      <c r="A11448" s="11" t="n">
        <v>43895.5</v>
      </c>
      <c r="B11448" s="0" t="n">
        <v>1.904</v>
      </c>
      <c r="C11448" s="0" t="n">
        <v>64.287884415969</v>
      </c>
      <c r="D11448" s="0" t="n">
        <v>1.75046880670374</v>
      </c>
      <c r="E11448" s="12" t="n">
        <f aca="false">MIN(B11448,((1-$J$5)*$J$4*E11447+(1-$J$4)*$J$5*B11448)/(1-$J$4*$J$5))</f>
        <v>1.75161908221111</v>
      </c>
      <c r="F11448" s="12" t="n">
        <f aca="false">B11448*C11448*3.6/1000</f>
        <v>0.440654874940818</v>
      </c>
    </row>
    <row r="11449" customFormat="false" ht="15" hidden="false" customHeight="false" outlineLevel="0" collapsed="false">
      <c r="A11449" s="11" t="n">
        <v>43895.5416666667</v>
      </c>
      <c r="B11449" s="0" t="n">
        <v>1.919</v>
      </c>
      <c r="C11449" s="0" t="n">
        <v>71.5108454777043</v>
      </c>
      <c r="D11449" s="0" t="n">
        <v>1.74374369841847</v>
      </c>
      <c r="E11449" s="12" t="n">
        <f aca="false">MIN(B11449,((1-$J$5)*$J$4*E11448+(1-$J$4)*$J$5*B11449)/(1-$J$4*$J$5))</f>
        <v>1.74489224395392</v>
      </c>
      <c r="F11449" s="12" t="n">
        <f aca="false">B11449*C11449*3.6/1000</f>
        <v>0.494025524898173</v>
      </c>
    </row>
    <row r="11450" customFormat="false" ht="15" hidden="false" customHeight="false" outlineLevel="0" collapsed="false">
      <c r="A11450" s="11" t="n">
        <v>43895.5833333333</v>
      </c>
      <c r="B11450" s="0" t="n">
        <v>1.955</v>
      </c>
      <c r="C11450" s="0" t="n">
        <v>59.8543706087425</v>
      </c>
      <c r="D11450" s="0" t="n">
        <v>1.73754039241832</v>
      </c>
      <c r="E11450" s="12" t="n">
        <f aca="false">MIN(B11450,((1-$J$5)*$J$4*E11449+(1-$J$4)*$J$5*B11450)/(1-$J$4*$J$5))</f>
        <v>1.73869138326276</v>
      </c>
      <c r="F11450" s="12" t="n">
        <f aca="false">B11450*C11450*3.6/1000</f>
        <v>0.421255060344329</v>
      </c>
    </row>
    <row r="11451" customFormat="false" ht="15" hidden="false" customHeight="false" outlineLevel="0" collapsed="false">
      <c r="A11451" s="11" t="n">
        <v>43895.625</v>
      </c>
      <c r="B11451" s="0" t="n">
        <v>1.976</v>
      </c>
      <c r="C11451" s="0" t="n">
        <v>57.8571718316074</v>
      </c>
      <c r="D11451" s="0" t="n">
        <v>1.73167881784818</v>
      </c>
      <c r="E11451" s="12" t="n">
        <f aca="false">MIN(B11451,((1-$J$5)*$J$4*E11450+(1-$J$4)*$J$5*B11451)/(1-$J$4*$J$5))</f>
        <v>1.73283485306073</v>
      </c>
      <c r="F11451" s="12" t="n">
        <f aca="false">B11451*C11451*3.6/1000</f>
        <v>0.411572777541322</v>
      </c>
    </row>
    <row r="11452" customFormat="false" ht="15" hidden="false" customHeight="false" outlineLevel="0" collapsed="false">
      <c r="A11452" s="11" t="n">
        <v>43895.6666666667</v>
      </c>
      <c r="B11452" s="0" t="n">
        <v>1.998</v>
      </c>
      <c r="C11452" s="0" t="n">
        <v>56.8520022030149</v>
      </c>
      <c r="D11452" s="0" t="n">
        <v>1.72616481288491</v>
      </c>
      <c r="E11452" s="12" t="n">
        <f aca="false">MIN(B11452,((1-$J$5)*$J$4*E11451+(1-$J$4)*$J$5*B11452)/(1-$J$4*$J$5))</f>
        <v>1.72732851281262</v>
      </c>
      <c r="F11452" s="12" t="n">
        <f aca="false">B11452*C11452*3.6/1000</f>
        <v>0.408925081445845</v>
      </c>
    </row>
    <row r="11453" customFormat="false" ht="15" hidden="false" customHeight="false" outlineLevel="0" collapsed="false">
      <c r="A11453" s="11" t="n">
        <v>43895.7083333333</v>
      </c>
      <c r="B11453" s="0" t="n">
        <v>2.012</v>
      </c>
      <c r="C11453" s="0" t="n">
        <v>59.8543706087425</v>
      </c>
      <c r="D11453" s="0" t="n">
        <v>1.72090120516499</v>
      </c>
      <c r="E11453" s="12" t="n">
        <f aca="false">MIN(B11453,((1-$J$5)*$J$4*E11452+(1-$J$4)*$J$5*B11453)/(1-$J$4*$J$5))</f>
        <v>1.72207433632476</v>
      </c>
      <c r="F11453" s="12" t="n">
        <f aca="false">B11453*C11453*3.6/1000</f>
        <v>0.433537177193243</v>
      </c>
    </row>
    <row r="11454" customFormat="false" ht="15" hidden="false" customHeight="false" outlineLevel="0" collapsed="false">
      <c r="A11454" s="11" t="n">
        <v>43895.75</v>
      </c>
      <c r="B11454" s="0" t="n">
        <v>1.991</v>
      </c>
      <c r="C11454" s="0" t="n">
        <v>59.8543706087425</v>
      </c>
      <c r="D11454" s="0" t="n">
        <v>1.71548366902463</v>
      </c>
      <c r="E11454" s="12" t="n">
        <f aca="false">MIN(B11454,((1-$J$5)*$J$4*E11453+(1-$J$4)*$J$5*B11454)/(1-$J$4*$J$5))</f>
        <v>1.71666454495203</v>
      </c>
      <c r="F11454" s="12" t="n">
        <f aca="false">B11454*C11454*3.6/1000</f>
        <v>0.429012186775222</v>
      </c>
    </row>
    <row r="11455" customFormat="false" ht="15" hidden="false" customHeight="false" outlineLevel="0" collapsed="false">
      <c r="A11455" s="11" t="n">
        <v>43895.7916666667</v>
      </c>
      <c r="B11455" s="0" t="n">
        <v>1.998</v>
      </c>
      <c r="C11455" s="0" t="n">
        <v>57.4807571593823</v>
      </c>
      <c r="D11455" s="0" t="n">
        <v>1.7102349052382</v>
      </c>
      <c r="E11455" s="12" t="n">
        <f aca="false">MIN(B11455,((1-$J$5)*$J$4*E11454+(1-$J$4)*$J$5*B11455)/(1-$J$4*$J$5))</f>
        <v>1.7114246018721</v>
      </c>
      <c r="F11455" s="12" t="n">
        <f aca="false">B11455*C11455*3.6/1000</f>
        <v>0.413447590096005</v>
      </c>
    </row>
    <row r="11456" customFormat="false" ht="15" hidden="false" customHeight="false" outlineLevel="0" collapsed="false">
      <c r="A11456" s="11" t="n">
        <v>43895.8333333333</v>
      </c>
      <c r="B11456" s="0" t="n">
        <v>1.983</v>
      </c>
      <c r="C11456" s="0" t="n">
        <v>57.7317695967706</v>
      </c>
      <c r="D11456" s="0" t="n">
        <v>1.70490057986932</v>
      </c>
      <c r="E11456" s="12" t="n">
        <f aca="false">MIN(B11456,((1-$J$5)*$J$4*E11455+(1-$J$4)*$J$5*B11456)/(1-$J$4*$J$5))</f>
        <v>1.70609800217075</v>
      </c>
      <c r="F11456" s="12" t="n">
        <f aca="false">B11456*C11456*3.6/1000</f>
        <v>0.412135556797426</v>
      </c>
    </row>
    <row r="11457" customFormat="false" ht="15" hidden="false" customHeight="false" outlineLevel="0" collapsed="false">
      <c r="A11457" s="11" t="n">
        <v>43895.875</v>
      </c>
      <c r="B11457" s="0" t="n">
        <v>1.976</v>
      </c>
      <c r="C11457" s="0" t="n">
        <v>59.6056564979328</v>
      </c>
      <c r="D11457" s="0" t="n">
        <v>1.69957357416215</v>
      </c>
      <c r="E11457" s="12" t="n">
        <f aca="false">MIN(B11457,((1-$J$5)*$J$4*E11456+(1-$J$4)*$J$5*B11457)/(1-$J$4*$J$5))</f>
        <v>1.70077843047107</v>
      </c>
      <c r="F11457" s="12" t="n">
        <f aca="false">B11457*C11457*3.6/1000</f>
        <v>0.424010798063695</v>
      </c>
    </row>
    <row r="11458" customFormat="false" ht="15" hidden="false" customHeight="false" outlineLevel="0" collapsed="false">
      <c r="A11458" s="11" t="n">
        <v>43895.9166666667</v>
      </c>
      <c r="B11458" s="0" t="n">
        <v>1.955</v>
      </c>
      <c r="C11458" s="0" t="n">
        <v>64.287884415969</v>
      </c>
      <c r="D11458" s="0" t="n">
        <v>1.69409367835517</v>
      </c>
      <c r="E11458" s="12" t="n">
        <f aca="false">MIN(B11458,((1-$J$5)*$J$4*E11457+(1-$J$4)*$J$5*B11458)/(1-$J$4*$J$5))</f>
        <v>1.6953043212376</v>
      </c>
      <c r="F11458" s="12" t="n">
        <f aca="false">B11458*C11458*3.6/1000</f>
        <v>0.45245813051959</v>
      </c>
    </row>
    <row r="11459" customFormat="false" ht="15" hidden="false" customHeight="false" outlineLevel="0" collapsed="false">
      <c r="A11459" s="11" t="n">
        <v>43895.9583333333</v>
      </c>
      <c r="B11459" s="0" t="n">
        <v>1.955</v>
      </c>
      <c r="C11459" s="0" t="n">
        <v>61.8347753302503</v>
      </c>
      <c r="D11459" s="0" t="n">
        <v>1.68870353127656</v>
      </c>
      <c r="E11459" s="12" t="n">
        <f aca="false">MIN(B11459,((1-$J$5)*$J$4*E11458+(1-$J$4)*$J$5*B11459)/(1-$J$4*$J$5))</f>
        <v>1.68992039502282</v>
      </c>
      <c r="F11459" s="12" t="n">
        <f aca="false">B11459*C11459*3.6/1000</f>
        <v>0.435193148774302</v>
      </c>
    </row>
    <row r="11460" customFormat="false" ht="15" hidden="false" customHeight="false" outlineLevel="0" collapsed="false">
      <c r="A11460" s="11" t="n">
        <v>43896</v>
      </c>
      <c r="B11460" s="0" t="n">
        <v>1.933</v>
      </c>
      <c r="C11460" s="0" t="n">
        <v>59.356678426563</v>
      </c>
      <c r="D11460" s="0" t="n">
        <v>1.68315009322439</v>
      </c>
      <c r="E11460" s="12" t="n">
        <f aca="false">MIN(B11460,((1-$J$5)*$J$4*E11459+(1-$J$4)*$J$5*B11460)/(1-$J$4*$J$5))</f>
        <v>1.68437145935523</v>
      </c>
      <c r="F11460" s="12" t="n">
        <f aca="false">B11460*C11460*3.6/1000</f>
        <v>0.413051253834767</v>
      </c>
    </row>
    <row r="11461" customFormat="false" ht="15" hidden="false" customHeight="false" outlineLevel="0" collapsed="false">
      <c r="A11461" s="11" t="n">
        <v>43896.0416666667</v>
      </c>
      <c r="B11461" s="0" t="n">
        <v>1.919</v>
      </c>
      <c r="C11461" s="0" t="n">
        <v>56.8520022030149</v>
      </c>
      <c r="D11461" s="0" t="n">
        <v>1.67752751848055</v>
      </c>
      <c r="E11461" s="12" t="n">
        <f aca="false">MIN(B11461,((1-$J$5)*$J$4*E11460+(1-$J$4)*$J$5*B11461)/(1-$J$4*$J$5))</f>
        <v>1.67875248967886</v>
      </c>
      <c r="F11461" s="12" t="n">
        <f aca="false">B11461*C11461*3.6/1000</f>
        <v>0.392756372019308</v>
      </c>
    </row>
    <row r="11462" customFormat="false" ht="15" hidden="false" customHeight="false" outlineLevel="0" collapsed="false">
      <c r="A11462" s="11" t="n">
        <v>43896.0833333333</v>
      </c>
      <c r="B11462" s="0" t="n">
        <v>1.904</v>
      </c>
      <c r="C11462" s="0" t="n">
        <v>56.8520022030149</v>
      </c>
      <c r="D11462" s="0" t="n">
        <v>1.67182550436156</v>
      </c>
      <c r="E11462" s="12" t="n">
        <f aca="false">MIN(B11462,((1-$J$5)*$J$4*E11461+(1-$J$4)*$J$5*B11462)/(1-$J$4*$J$5))</f>
        <v>1.67305310764132</v>
      </c>
      <c r="F11462" s="12" t="n">
        <f aca="false">B11462*C11462*3.6/1000</f>
        <v>0.389686363900345</v>
      </c>
    </row>
    <row r="11463" customFormat="false" ht="15" hidden="false" customHeight="false" outlineLevel="0" collapsed="false">
      <c r="A11463" s="11" t="n">
        <v>43896.125</v>
      </c>
      <c r="B11463" s="0" t="n">
        <v>1.89</v>
      </c>
      <c r="C11463" s="0" t="n">
        <v>53.0411786010183</v>
      </c>
      <c r="D11463" s="0" t="n">
        <v>1.66605678690245</v>
      </c>
      <c r="E11463" s="12" t="n">
        <f aca="false">MIN(B11463,((1-$J$5)*$J$4*E11462+(1-$J$4)*$J$5*B11463)/(1-$J$4*$J$5))</f>
        <v>1.6672861701184</v>
      </c>
      <c r="F11463" s="12" t="n">
        <f aca="false">B11463*C11463*3.6/1000</f>
        <v>0.360892179201328</v>
      </c>
    </row>
    <row r="11464" customFormat="false" ht="15" hidden="false" customHeight="false" outlineLevel="0" collapsed="false">
      <c r="A11464" s="11" t="n">
        <v>43896.1666666667</v>
      </c>
      <c r="B11464" s="0" t="n">
        <v>1.883</v>
      </c>
      <c r="C11464" s="0" t="n">
        <v>51.7555279119033</v>
      </c>
      <c r="D11464" s="0" t="n">
        <v>1.66030250349903</v>
      </c>
      <c r="E11464" s="12" t="n">
        <f aca="false">MIN(B11464,((1-$J$5)*$J$4*E11463+(1-$J$4)*$J$5*B11464)/(1-$J$4*$J$5))</f>
        <v>1.66153351492699</v>
      </c>
      <c r="F11464" s="12" t="n">
        <f aca="false">B11464*C11464*3.6/1000</f>
        <v>0.35084037260921</v>
      </c>
    </row>
    <row r="11465" customFormat="false" ht="15" hidden="false" customHeight="false" outlineLevel="0" collapsed="false">
      <c r="A11465" s="11" t="n">
        <v>43896.2083333333</v>
      </c>
      <c r="B11465" s="0" t="n">
        <v>1.862</v>
      </c>
      <c r="C11465" s="0" t="n">
        <v>49.159407357229</v>
      </c>
      <c r="D11465" s="0" t="n">
        <v>1.65440232787153</v>
      </c>
      <c r="E11465" s="12" t="n">
        <f aca="false">MIN(B11465,((1-$J$5)*$J$4*E11464+(1-$J$4)*$J$5*B11465)/(1-$J$4*$J$5))</f>
        <v>1.65563345702045</v>
      </c>
      <c r="F11465" s="12" t="n">
        <f aca="false">B11465*C11465*3.6/1000</f>
        <v>0.329525339396977</v>
      </c>
    </row>
    <row r="11466" customFormat="false" ht="15" hidden="false" customHeight="false" outlineLevel="0" collapsed="false">
      <c r="A11466" s="11" t="n">
        <v>43896.25</v>
      </c>
      <c r="B11466" s="0" t="n">
        <v>1.876</v>
      </c>
      <c r="C11466" s="0" t="n">
        <v>64.287884415969</v>
      </c>
      <c r="D11466" s="0" t="n">
        <v>1.64875887411968</v>
      </c>
      <c r="E11466" s="12" t="n">
        <f aca="false">MIN(B11466,((1-$J$5)*$J$4*E11465+(1-$J$4)*$J$5*B11466)/(1-$J$4*$J$5))</f>
        <v>1.6499920491618</v>
      </c>
      <c r="F11466" s="12" t="n">
        <f aca="false">B11466*C11466*3.6/1000</f>
        <v>0.434174656191688</v>
      </c>
    </row>
    <row r="11467" customFormat="false" ht="15" hidden="false" customHeight="false" outlineLevel="0" collapsed="false">
      <c r="A11467" s="11" t="n">
        <v>43896.2916666667</v>
      </c>
      <c r="B11467" s="0" t="n">
        <v>1.826</v>
      </c>
      <c r="C11467" s="0" t="n">
        <v>65.5055197023732</v>
      </c>
      <c r="D11467" s="0" t="n">
        <v>1.64263609824159</v>
      </c>
      <c r="E11467" s="12" t="n">
        <f aca="false">MIN(B11467,((1-$J$5)*$J$4*E11466+(1-$J$4)*$J$5*B11467)/(1-$J$4*$J$5))</f>
        <v>1.64386697421679</v>
      </c>
      <c r="F11467" s="12" t="n">
        <f aca="false">B11467*C11467*3.6/1000</f>
        <v>0.430607084315521</v>
      </c>
    </row>
    <row r="11468" customFormat="false" ht="15" hidden="false" customHeight="false" outlineLevel="0" collapsed="false">
      <c r="A11468" s="11" t="n">
        <v>43896.3333333333</v>
      </c>
      <c r="B11468" s="0" t="n">
        <v>1.812</v>
      </c>
      <c r="C11468" s="0" t="n">
        <v>63.0643606851278</v>
      </c>
      <c r="D11468" s="0" t="n">
        <v>1.6364535101823</v>
      </c>
      <c r="E11468" s="12" t="n">
        <f aca="false">MIN(B11468,((1-$J$5)*$J$4*E11467+(1-$J$4)*$J$5*B11468)/(1-$J$4*$J$5))</f>
        <v>1.63768135684914</v>
      </c>
      <c r="F11468" s="12" t="n">
        <f aca="false">B11468*C11468*3.6/1000</f>
        <v>0.411381437621225</v>
      </c>
    </row>
    <row r="11469" customFormat="false" ht="15" hidden="false" customHeight="false" outlineLevel="0" collapsed="false">
      <c r="A11469" s="11" t="n">
        <v>43896.375</v>
      </c>
      <c r="B11469" s="0" t="n">
        <v>1.77</v>
      </c>
      <c r="C11469" s="0" t="n">
        <v>60.5989456085854</v>
      </c>
      <c r="D11469" s="0" t="n">
        <v>1.62989190977183</v>
      </c>
      <c r="E11469" s="12" t="n">
        <f aca="false">MIN(B11469,((1-$J$5)*$J$4*E11468+(1-$J$4)*$J$5*B11469)/(1-$J$4*$J$5))</f>
        <v>1.63111329495706</v>
      </c>
      <c r="F11469" s="12" t="n">
        <f aca="false">B11469*C11469*3.6/1000</f>
        <v>0.386136481417906</v>
      </c>
    </row>
    <row r="11470" customFormat="false" ht="15" hidden="false" customHeight="false" outlineLevel="0" collapsed="false">
      <c r="A11470" s="11" t="n">
        <v>43896.4166666667</v>
      </c>
      <c r="B11470" s="0" t="n">
        <v>1.784</v>
      </c>
      <c r="C11470" s="0" t="n">
        <v>59.356678426563</v>
      </c>
      <c r="D11470" s="0" t="n">
        <v>1.62359786393079</v>
      </c>
      <c r="E11470" s="12" t="n">
        <f aca="false">MIN(B11470,((1-$J$5)*$J$4*E11469+(1-$J$4)*$J$5*B11470)/(1-$J$4*$J$5))</f>
        <v>1.62481488812086</v>
      </c>
      <c r="F11470" s="12" t="n">
        <f aca="false">B11470*C11470*3.6/1000</f>
        <v>0.381212331526758</v>
      </c>
    </row>
    <row r="11471" customFormat="false" ht="15" hidden="false" customHeight="false" outlineLevel="0" collapsed="false">
      <c r="A11471" s="11" t="n">
        <v>43896.4583333333</v>
      </c>
      <c r="B11471" s="0" t="n">
        <v>1.791</v>
      </c>
      <c r="C11471" s="0" t="n">
        <v>61.8347753302503</v>
      </c>
      <c r="D11471" s="0" t="n">
        <v>1.61748694575877</v>
      </c>
      <c r="E11471" s="12" t="n">
        <f aca="false">MIN(B11471,((1-$J$5)*$J$4*E11470+(1-$J$4)*$J$5*B11471)/(1-$J$4*$J$5))</f>
        <v>1.61870096904144</v>
      </c>
      <c r="F11471" s="12" t="n">
        <f aca="false">B11471*C11471*3.6/1000</f>
        <v>0.398685897419322</v>
      </c>
    </row>
    <row r="11472" customFormat="false" ht="15" hidden="false" customHeight="false" outlineLevel="0" collapsed="false">
      <c r="A11472" s="11" t="n">
        <v>43896.5</v>
      </c>
      <c r="B11472" s="0" t="n">
        <v>1.826</v>
      </c>
      <c r="C11472" s="0" t="n">
        <v>59.356678426563</v>
      </c>
      <c r="D11472" s="0" t="n">
        <v>1.61187633578732</v>
      </c>
      <c r="E11472" s="12" t="n">
        <f aca="false">MIN(B11472,((1-$J$5)*$J$4*E11471+(1-$J$4)*$J$5*B11472)/(1-$J$4*$J$5))</f>
        <v>1.61309139788755</v>
      </c>
      <c r="F11472" s="12" t="n">
        <f aca="false">B11472*C11472*3.6/1000</f>
        <v>0.390187061304855</v>
      </c>
    </row>
    <row r="11473" customFormat="false" ht="15" hidden="false" customHeight="false" outlineLevel="0" collapsed="false">
      <c r="A11473" s="11" t="n">
        <v>43896.5416666667</v>
      </c>
      <c r="B11473" s="0" t="n">
        <v>1.847</v>
      </c>
      <c r="C11473" s="0" t="n">
        <v>55.589146831692</v>
      </c>
      <c r="D11473" s="0" t="n">
        <v>1.60659775017904</v>
      </c>
      <c r="E11473" s="12" t="n">
        <f aca="false">MIN(B11473,((1-$J$5)*$J$4*E11472+(1-$J$4)*$J$5*B11473)/(1-$J$4*$J$5))</f>
        <v>1.60781641604426</v>
      </c>
      <c r="F11473" s="12" t="n">
        <f aca="false">B11473*C11473*3.6/1000</f>
        <v>0.369623355113287</v>
      </c>
    </row>
    <row r="11474" customFormat="false" ht="15" hidden="false" customHeight="false" outlineLevel="0" collapsed="false">
      <c r="A11474" s="11" t="n">
        <v>43896.5833333333</v>
      </c>
      <c r="B11474" s="0" t="n">
        <v>1.84</v>
      </c>
      <c r="C11474" s="0" t="n">
        <v>57.7317695967706</v>
      </c>
      <c r="D11474" s="0" t="n">
        <v>1.6013255713369</v>
      </c>
      <c r="E11474" s="12" t="n">
        <f aca="false">MIN(B11474,((1-$J$5)*$J$4*E11473+(1-$J$4)*$J$5*B11474)/(1-$J$4*$J$5))</f>
        <v>1.60254761182607</v>
      </c>
      <c r="F11474" s="12" t="n">
        <f aca="false">B11474*C11474*3.6/1000</f>
        <v>0.382415241809008</v>
      </c>
    </row>
    <row r="11475" customFormat="false" ht="15" hidden="false" customHeight="false" outlineLevel="0" collapsed="false">
      <c r="A11475" s="11" t="n">
        <v>43896.625</v>
      </c>
      <c r="B11475" s="0" t="n">
        <v>1.869</v>
      </c>
      <c r="C11475" s="0" t="n">
        <v>58.3580928083442</v>
      </c>
      <c r="D11475" s="0" t="n">
        <v>1.59647135402724</v>
      </c>
      <c r="E11475" s="12" t="n">
        <f aca="false">MIN(B11475,((1-$J$5)*$J$4*E11474+(1-$J$4)*$J$5*B11475)/(1-$J$4*$J$5))</f>
        <v>1.59770003996732</v>
      </c>
      <c r="F11475" s="12" t="n">
        <f aca="false">B11475*C11475*3.6/1000</f>
        <v>0.392656591651663</v>
      </c>
    </row>
    <row r="11476" customFormat="false" ht="15" hidden="false" customHeight="false" outlineLevel="0" collapsed="false">
      <c r="A11476" s="11" t="n">
        <v>43896.6666666667</v>
      </c>
      <c r="B11476" s="0" t="n">
        <v>1.89</v>
      </c>
      <c r="C11476" s="0" t="n">
        <v>56.8520022030149</v>
      </c>
      <c r="D11476" s="0" t="n">
        <v>1.59193677302047</v>
      </c>
      <c r="E11476" s="12" t="n">
        <f aca="false">MIN(B11476,((1-$J$5)*$J$4*E11475+(1-$J$4)*$J$5*B11476)/(1-$J$4*$J$5))</f>
        <v>1.59317450388878</v>
      </c>
      <c r="F11476" s="12" t="n">
        <f aca="false">B11476*C11476*3.6/1000</f>
        <v>0.386821022989313</v>
      </c>
    </row>
    <row r="11477" customFormat="false" ht="15" hidden="false" customHeight="false" outlineLevel="0" collapsed="false">
      <c r="A11477" s="11" t="n">
        <v>43896.7083333333</v>
      </c>
      <c r="B11477" s="0" t="n">
        <v>1.883</v>
      </c>
      <c r="C11477" s="0" t="n">
        <v>58.3580928083442</v>
      </c>
      <c r="D11477" s="0" t="n">
        <v>1.58739641360895</v>
      </c>
      <c r="E11477" s="12" t="n">
        <f aca="false">MIN(B11477,((1-$J$5)*$J$4*E11476+(1-$J$4)*$J$5*B11477)/(1-$J$4*$J$5))</f>
        <v>1.58864279871763</v>
      </c>
      <c r="F11477" s="12" t="n">
        <f aca="false">B11477*C11477*3.6/1000</f>
        <v>0.395597839529204</v>
      </c>
    </row>
    <row r="11478" customFormat="false" ht="15" hidden="false" customHeight="false" outlineLevel="0" collapsed="false">
      <c r="A11478" s="11" t="n">
        <v>43896.75</v>
      </c>
      <c r="B11478" s="0" t="n">
        <v>1.883</v>
      </c>
      <c r="C11478" s="0" t="n">
        <v>57.3551465002692</v>
      </c>
      <c r="D11478" s="0" t="n">
        <v>1.58293041537106</v>
      </c>
      <c r="E11478" s="12" t="n">
        <f aca="false">MIN(B11478,((1-$J$5)*$J$4*E11477+(1-$J$4)*$J$5*B11478)/(1-$J$4*$J$5))</f>
        <v>1.58418575096281</v>
      </c>
      <c r="F11478" s="12" t="n">
        <f aca="false">B11478*C11478*3.6/1000</f>
        <v>0.388799067096025</v>
      </c>
    </row>
    <row r="11479" customFormat="false" ht="15" hidden="false" customHeight="false" outlineLevel="0" collapsed="false">
      <c r="A11479" s="11" t="n">
        <v>43896.7916666667</v>
      </c>
      <c r="B11479" s="0" t="n">
        <v>1.876</v>
      </c>
      <c r="C11479" s="0" t="n">
        <v>58.6081436349216</v>
      </c>
      <c r="D11479" s="0" t="n">
        <v>1.5784575154924</v>
      </c>
      <c r="E11479" s="12" t="n">
        <f aca="false">MIN(B11479,((1-$J$5)*$J$4*E11478+(1-$J$4)*$J$5*B11479)/(1-$J$4*$J$5))</f>
        <v>1.57972140580692</v>
      </c>
      <c r="F11479" s="12" t="n">
        <f aca="false">B11479*C11479*3.6/1000</f>
        <v>0.395815958852807</v>
      </c>
    </row>
    <row r="11480" customFormat="false" ht="15" hidden="false" customHeight="false" outlineLevel="0" collapsed="false">
      <c r="A11480" s="11" t="n">
        <v>43896.8333333333</v>
      </c>
      <c r="B11480" s="0" t="n">
        <v>1.876</v>
      </c>
      <c r="C11480" s="0" t="n">
        <v>59.6056564979328</v>
      </c>
      <c r="D11480" s="0" t="n">
        <v>1.57405787194752</v>
      </c>
      <c r="E11480" s="12" t="n">
        <f aca="false">MIN(B11480,((1-$J$5)*$J$4*E11479+(1-$J$4)*$J$5*B11480)/(1-$J$4*$J$5))</f>
        <v>1.57533060834717</v>
      </c>
      <c r="F11480" s="12" t="n">
        <f aca="false">B11480*C11480*3.6/1000</f>
        <v>0.402552761724439</v>
      </c>
    </row>
    <row r="11481" customFormat="false" ht="15" hidden="false" customHeight="false" outlineLevel="0" collapsed="false">
      <c r="A11481" s="11" t="n">
        <v>43896.875</v>
      </c>
      <c r="B11481" s="0" t="n">
        <v>1.904</v>
      </c>
      <c r="C11481" s="0" t="n">
        <v>58.3580928083442</v>
      </c>
      <c r="D11481" s="0" t="n">
        <v>1.57005046472052</v>
      </c>
      <c r="E11481" s="12" t="n">
        <f aca="false">MIN(B11481,((1-$J$5)*$J$4*E11480+(1-$J$4)*$J$5*B11481)/(1-$J$4*$J$5))</f>
        <v>1.57133504643041</v>
      </c>
      <c r="F11481" s="12" t="n">
        <f aca="false">B11481*C11481*3.6/1000</f>
        <v>0.400009711345515</v>
      </c>
    </row>
    <row r="11482" customFormat="false" ht="15" hidden="false" customHeight="false" outlineLevel="0" collapsed="false">
      <c r="A11482" s="11" t="n">
        <v>43896.9166666667</v>
      </c>
      <c r="B11482" s="0" t="n">
        <v>1.911</v>
      </c>
      <c r="C11482" s="0" t="n">
        <v>64.287884415969</v>
      </c>
      <c r="D11482" s="0" t="n">
        <v>1.56618873501475</v>
      </c>
      <c r="E11482" s="12" t="n">
        <f aca="false">MIN(B11482,((1-$J$5)*$J$4*E11481+(1-$J$4)*$J$5*B11482)/(1-$J$4*$J$5))</f>
        <v>1.56748603413337</v>
      </c>
      <c r="F11482" s="12" t="n">
        <f aca="false">B11482*C11482*3.6/1000</f>
        <v>0.442274929628101</v>
      </c>
    </row>
    <row r="11483" customFormat="false" ht="15" hidden="false" customHeight="false" outlineLevel="0" collapsed="false">
      <c r="A11483" s="11" t="n">
        <v>43896.9583333333</v>
      </c>
      <c r="B11483" s="0" t="n">
        <v>1.876</v>
      </c>
      <c r="C11483" s="0" t="n">
        <v>53.0411786010183</v>
      </c>
      <c r="D11483" s="0" t="n">
        <v>1.56199002730613</v>
      </c>
      <c r="E11483" s="12" t="n">
        <f aca="false">MIN(B11483,((1-$J$5)*$J$4*E11482+(1-$J$4)*$J$5*B11483)/(1-$J$4*$J$5))</f>
        <v>1.56329680787087</v>
      </c>
      <c r="F11483" s="12" t="n">
        <f aca="false">B11483*C11483*3.6/1000</f>
        <v>0.358218903799837</v>
      </c>
    </row>
    <row r="11484" customFormat="false" ht="15" hidden="false" customHeight="false" outlineLevel="0" collapsed="false">
      <c r="A11484" s="11" t="n">
        <v>43897</v>
      </c>
      <c r="B11484" s="0" t="n">
        <v>1.847</v>
      </c>
      <c r="C11484" s="0" t="n">
        <v>53.0411786010183</v>
      </c>
      <c r="D11484" s="0" t="n">
        <v>1.55752847050776</v>
      </c>
      <c r="E11484" s="12" t="n">
        <f aca="false">MIN(B11484,((1-$J$5)*$J$4*E11483+(1-$J$4)*$J$5*B11484)/(1-$J$4*$J$5))</f>
        <v>1.55884216523709</v>
      </c>
      <c r="F11484" s="12" t="n">
        <f aca="false">B11484*C11484*3.6/1000</f>
        <v>0.352681404753891</v>
      </c>
    </row>
    <row r="11485" customFormat="false" ht="15" hidden="false" customHeight="false" outlineLevel="0" collapsed="false">
      <c r="A11485" s="11" t="n">
        <v>43897.0416666667</v>
      </c>
      <c r="B11485" s="0" t="n">
        <v>1.84</v>
      </c>
      <c r="C11485" s="0" t="n">
        <v>46.5279549425166</v>
      </c>
      <c r="D11485" s="0" t="n">
        <v>1.55305993932755</v>
      </c>
      <c r="E11485" s="12" t="n">
        <f aca="false">MIN(B11485,((1-$J$5)*$J$4*E11484+(1-$J$4)*$J$5*B11485)/(1-$J$4*$J$5))</f>
        <v>1.55438018557914</v>
      </c>
      <c r="F11485" s="12" t="n">
        <f aca="false">B11485*C11485*3.6/1000</f>
        <v>0.30820117353923</v>
      </c>
    </row>
    <row r="11486" customFormat="false" ht="15" hidden="false" customHeight="false" outlineLevel="0" collapsed="false">
      <c r="A11486" s="11" t="n">
        <v>43897.0833333333</v>
      </c>
      <c r="B11486" s="0" t="n">
        <v>1.812</v>
      </c>
      <c r="C11486" s="0" t="n">
        <v>49.159407357229</v>
      </c>
      <c r="D11486" s="0" t="n">
        <v>1.54834441316845</v>
      </c>
      <c r="E11486" s="12" t="n">
        <f aca="false">MIN(B11486,((1-$J$5)*$J$4*E11485+(1-$J$4)*$J$5*B11486)/(1-$J$4*$J$5))</f>
        <v>1.54966881514127</v>
      </c>
      <c r="F11486" s="12" t="n">
        <f aca="false">B11486*C11486*3.6/1000</f>
        <v>0.320676646072676</v>
      </c>
    </row>
    <row r="11487" customFormat="false" ht="15" hidden="false" customHeight="false" outlineLevel="0" collapsed="false">
      <c r="A11487" s="11" t="n">
        <v>43897.125</v>
      </c>
      <c r="B11487" s="0" t="n">
        <v>1.784</v>
      </c>
      <c r="C11487" s="0" t="n">
        <v>46.5279549425166</v>
      </c>
      <c r="D11487" s="0" t="n">
        <v>1.54338593726892</v>
      </c>
      <c r="E11487" s="12" t="n">
        <f aca="false">MIN(B11487,((1-$J$5)*$J$4*E11486+(1-$J$4)*$J$5*B11487)/(1-$J$4*$J$5))</f>
        <v>1.54471216250303</v>
      </c>
      <c r="F11487" s="12" t="n">
        <f aca="false">B11487*C11487*3.6/1000</f>
        <v>0.298821137822819</v>
      </c>
    </row>
    <row r="11488" customFormat="false" ht="15" hidden="false" customHeight="false" outlineLevel="0" collapsed="false">
      <c r="A11488" s="11" t="n">
        <v>43897.1666666667</v>
      </c>
      <c r="B11488" s="0" t="n">
        <v>1.756</v>
      </c>
      <c r="C11488" s="0" t="n">
        <v>42.5076908124411</v>
      </c>
      <c r="D11488" s="0" t="n">
        <v>1.53818849061525</v>
      </c>
      <c r="E11488" s="12" t="n">
        <f aca="false">MIN(B11488,((1-$J$5)*$J$4*E11487+(1-$J$4)*$J$5*B11488)/(1-$J$4*$J$5))</f>
        <v>1.53951426855734</v>
      </c>
      <c r="F11488" s="12" t="n">
        <f aca="false">B11488*C11488*3.6/1000</f>
        <v>0.268716618239928</v>
      </c>
    </row>
    <row r="11489" customFormat="false" ht="15" hidden="false" customHeight="false" outlineLevel="0" collapsed="false">
      <c r="A11489" s="11" t="n">
        <v>43897.2083333333</v>
      </c>
      <c r="B11489" s="0" t="n">
        <v>1.728</v>
      </c>
      <c r="C11489" s="0" t="n">
        <v>42.5076908124411</v>
      </c>
      <c r="D11489" s="0" t="n">
        <v>1.53275598702662</v>
      </c>
      <c r="E11489" s="12" t="n">
        <f aca="false">MIN(B11489,((1-$J$5)*$J$4*E11488+(1-$J$4)*$J$5*B11489)/(1-$J$4*$J$5))</f>
        <v>1.53407910762559</v>
      </c>
      <c r="F11489" s="12" t="n">
        <f aca="false">B11489*C11489*3.6/1000</f>
        <v>0.264431843006034</v>
      </c>
    </row>
    <row r="11490" customFormat="false" ht="15" hidden="false" customHeight="false" outlineLevel="0" collapsed="false">
      <c r="A11490" s="11" t="n">
        <v>43897.25</v>
      </c>
      <c r="B11490" s="0" t="n">
        <v>1.707</v>
      </c>
      <c r="C11490" s="0" t="n">
        <v>31.2543247201573</v>
      </c>
      <c r="D11490" s="0" t="n">
        <v>1.52717232116313</v>
      </c>
      <c r="E11490" s="12" t="n">
        <f aca="false">MIN(B11490,((1-$J$5)*$J$4*E11489+(1-$J$4)*$J$5*B11490)/(1-$J$4*$J$5))</f>
        <v>1.52849131343077</v>
      </c>
      <c r="F11490" s="12" t="n">
        <f aca="false">B11490*C11490*3.6/1000</f>
        <v>0.192064076270311</v>
      </c>
    </row>
    <row r="11491" customFormat="false" ht="15" hidden="false" customHeight="false" outlineLevel="0" collapsed="false">
      <c r="A11491" s="11" t="n">
        <v>43897.2916666667</v>
      </c>
      <c r="B11491" s="0" t="n">
        <v>1.701</v>
      </c>
      <c r="C11491" s="0" t="n">
        <v>31.2543247201573</v>
      </c>
      <c r="D11491" s="0" t="n">
        <v>1.52161149360576</v>
      </c>
      <c r="E11491" s="12" t="n">
        <f aca="false">MIN(B11491,((1-$J$5)*$J$4*E11490+(1-$J$4)*$J$5*B11491)/(1-$J$4*$J$5))</f>
        <v>1.52292638240226</v>
      </c>
      <c r="F11491" s="12" t="n">
        <f aca="false">B11491*C11491*3.6/1000</f>
        <v>0.191388982856355</v>
      </c>
    </row>
    <row r="11492" customFormat="false" ht="15" hidden="false" customHeight="false" outlineLevel="0" collapsed="false">
      <c r="A11492" s="11" t="n">
        <v>43897.3333333333</v>
      </c>
      <c r="B11492" s="0" t="n">
        <v>1.687</v>
      </c>
      <c r="C11492" s="0" t="n">
        <v>29.7793644110515</v>
      </c>
      <c r="D11492" s="0" t="n">
        <v>1.51598165038068</v>
      </c>
      <c r="E11492" s="12" t="n">
        <f aca="false">MIN(B11492,((1-$J$5)*$J$4*E11491+(1-$J$4)*$J$5*B11492)/(1-$J$4*$J$5))</f>
        <v>1.51729168087998</v>
      </c>
      <c r="F11492" s="12" t="n">
        <f aca="false">B11492*C11492*3.6/1000</f>
        <v>0.180856035941198</v>
      </c>
    </row>
    <row r="11493" customFormat="false" ht="15" hidden="false" customHeight="false" outlineLevel="0" collapsed="false">
      <c r="A11493" s="11" t="n">
        <v>43897.375</v>
      </c>
      <c r="B11493" s="0" t="n">
        <v>1.673</v>
      </c>
      <c r="C11493" s="0" t="n">
        <v>29.7793644110515</v>
      </c>
      <c r="D11493" s="0" t="n">
        <v>1.51028392181382</v>
      </c>
      <c r="E11493" s="12" t="n">
        <f aca="false">MIN(B11493,((1-$J$5)*$J$4*E11492+(1-$J$4)*$J$5*B11493)/(1-$J$4*$J$5))</f>
        <v>1.51158835829547</v>
      </c>
      <c r="F11493" s="12" t="n">
        <f aca="false">B11493*C11493*3.6/1000</f>
        <v>0.179355155974881</v>
      </c>
    </row>
    <row r="11494" customFormat="false" ht="15" hidden="false" customHeight="false" outlineLevel="0" collapsed="false">
      <c r="A11494" s="11" t="n">
        <v>43897.4166666667</v>
      </c>
      <c r="B11494" s="0" t="n">
        <v>1.687</v>
      </c>
      <c r="C11494" s="0" t="n">
        <v>28.2855950849176</v>
      </c>
      <c r="D11494" s="0" t="n">
        <v>1.50483959948179</v>
      </c>
      <c r="E11494" s="12" t="n">
        <f aca="false">MIN(B11494,((1-$J$5)*$J$4*E11493+(1-$J$4)*$J$5*B11494)/(1-$J$4*$J$5))</f>
        <v>1.50614044464974</v>
      </c>
      <c r="F11494" s="12" t="n">
        <f aca="false">B11494*C11494*3.6/1000</f>
        <v>0.171784076069722</v>
      </c>
    </row>
    <row r="11495" customFormat="false" ht="15" hidden="false" customHeight="false" outlineLevel="0" collapsed="false">
      <c r="A11495" s="11" t="n">
        <v>43897.4583333333</v>
      </c>
      <c r="B11495" s="0" t="n">
        <v>1.707</v>
      </c>
      <c r="C11495" s="0" t="n">
        <v>28.2855950849176</v>
      </c>
      <c r="D11495" s="0" t="n">
        <v>1.49971314309294</v>
      </c>
      <c r="E11495" s="12" t="n">
        <f aca="false">MIN(B11495,((1-$J$5)*$J$4*E11494+(1-$J$4)*$J$5*B11495)/(1-$J$4*$J$5))</f>
        <v>1.50101292496853</v>
      </c>
      <c r="F11495" s="12" t="n">
        <f aca="false">B11495*C11495*3.6/1000</f>
        <v>0.173820638915836</v>
      </c>
    </row>
    <row r="11496" customFormat="false" ht="15" hidden="false" customHeight="false" outlineLevel="0" collapsed="false">
      <c r="A11496" s="11" t="n">
        <v>43897.5</v>
      </c>
      <c r="B11496" s="0" t="n">
        <v>1.756</v>
      </c>
      <c r="C11496" s="0" t="n">
        <v>29.7793644110515</v>
      </c>
      <c r="D11496" s="0" t="n">
        <v>1.4952309614516</v>
      </c>
      <c r="E11496" s="12" t="n">
        <f aca="false">MIN(B11496,((1-$J$5)*$J$4*E11495+(1-$J$4)*$J$5*B11496)/(1-$J$4*$J$5))</f>
        <v>1.49653495256377</v>
      </c>
      <c r="F11496" s="12" t="n">
        <f aca="false">B11496*C11496*3.6/1000</f>
        <v>0.188253230060903</v>
      </c>
    </row>
    <row r="11497" customFormat="false" ht="15" hidden="false" customHeight="false" outlineLevel="0" collapsed="false">
      <c r="A11497" s="11" t="n">
        <v>43897.5416666667</v>
      </c>
      <c r="B11497" s="0" t="n">
        <v>1.77</v>
      </c>
      <c r="C11497" s="0" t="n">
        <v>29.7793644110515</v>
      </c>
      <c r="D11497" s="0" t="n">
        <v>1.4909822780405</v>
      </c>
      <c r="E11497" s="12" t="n">
        <f aca="false">MIN(B11497,((1-$J$5)*$J$4*E11496+(1-$J$4)*$J$5*B11497)/(1-$J$4*$J$5))</f>
        <v>1.49229220210968</v>
      </c>
      <c r="F11497" s="12" t="n">
        <f aca="false">B11497*C11497*3.6/1000</f>
        <v>0.18975411002722</v>
      </c>
    </row>
    <row r="11498" customFormat="false" ht="15" hidden="false" customHeight="false" outlineLevel="0" collapsed="false">
      <c r="A11498" s="11" t="n">
        <v>43897.5833333333</v>
      </c>
      <c r="B11498" s="0" t="n">
        <v>1.784</v>
      </c>
      <c r="C11498" s="0" t="n">
        <v>39.7733275226616</v>
      </c>
      <c r="D11498" s="0" t="n">
        <v>1.48696326866845</v>
      </c>
      <c r="E11498" s="12" t="n">
        <f aca="false">MIN(B11498,((1-$J$5)*$J$4*E11497+(1-$J$4)*$J$5*B11498)/(1-$J$4*$J$5))</f>
        <v>1.48828079845054</v>
      </c>
      <c r="F11498" s="12" t="n">
        <f aca="false">B11498*C11498*3.6/1000</f>
        <v>0.255440218681542</v>
      </c>
    </row>
    <row r="11499" customFormat="false" ht="15" hidden="false" customHeight="false" outlineLevel="0" collapsed="false">
      <c r="A11499" s="11" t="n">
        <v>43897.625</v>
      </c>
      <c r="B11499" s="0" t="n">
        <v>1.805</v>
      </c>
      <c r="C11499" s="0" t="n">
        <v>38.3882218316261</v>
      </c>
      <c r="D11499" s="0" t="n">
        <v>1.4832502167169</v>
      </c>
      <c r="E11499" s="12" t="n">
        <f aca="false">MIN(B11499,((1-$J$5)*$J$4*E11498+(1-$J$4)*$J$5*B11499)/(1-$J$4*$J$5))</f>
        <v>1.48457765514822</v>
      </c>
      <c r="F11499" s="12" t="n">
        <f aca="false">B11499*C11499*3.6/1000</f>
        <v>0.249446665461906</v>
      </c>
    </row>
    <row r="11500" customFormat="false" ht="15" hidden="false" customHeight="false" outlineLevel="0" collapsed="false">
      <c r="A11500" s="11" t="n">
        <v>43897.6666666667</v>
      </c>
      <c r="B11500" s="0" t="n">
        <v>1.798</v>
      </c>
      <c r="C11500" s="0" t="n">
        <v>36.9902967755913</v>
      </c>
      <c r="D11500" s="0" t="n">
        <v>1.47951793150841</v>
      </c>
      <c r="E11500" s="12" t="n">
        <f aca="false">MIN(B11500,((1-$J$5)*$J$4*E11499+(1-$J$4)*$J$5*B11500)/(1-$J$4*$J$5))</f>
        <v>1.48085479427264</v>
      </c>
      <c r="F11500" s="12" t="n">
        <f aca="false">B11500*C11500*3.6/1000</f>
        <v>0.239430792969047</v>
      </c>
    </row>
    <row r="11501" customFormat="false" ht="15" hidden="false" customHeight="false" outlineLevel="0" collapsed="false">
      <c r="A11501" s="11" t="n">
        <v>43897.7083333333</v>
      </c>
      <c r="B11501" s="0" t="n">
        <v>1.791</v>
      </c>
      <c r="C11501" s="0" t="n">
        <v>35.5788141311088</v>
      </c>
      <c r="D11501" s="0" t="n">
        <v>1.47576672804174</v>
      </c>
      <c r="E11501" s="12" t="n">
        <f aca="false">MIN(B11501,((1-$J$5)*$J$4*E11500+(1-$J$4)*$J$5*B11501)/(1-$J$4*$J$5))</f>
        <v>1.47711254066024</v>
      </c>
      <c r="F11501" s="12" t="n">
        <f aca="false">B11501*C11501*3.6/1000</f>
        <v>0.229397961991737</v>
      </c>
    </row>
    <row r="11502" customFormat="false" ht="15" hidden="false" customHeight="false" outlineLevel="0" collapsed="false">
      <c r="A11502" s="11" t="n">
        <v>43897.75</v>
      </c>
      <c r="B11502" s="0" t="n">
        <v>1.805</v>
      </c>
      <c r="C11502" s="0" t="n">
        <v>35.5788141311088</v>
      </c>
      <c r="D11502" s="0" t="n">
        <v>1.47223705097885</v>
      </c>
      <c r="E11502" s="12" t="n">
        <f aca="false">MIN(B11502,((1-$J$5)*$J$4*E11501+(1-$J$4)*$J$5*B11502)/(1-$J$4*$J$5))</f>
        <v>1.47359338842531</v>
      </c>
      <c r="F11502" s="12" t="n">
        <f aca="false">B11502*C11502*3.6/1000</f>
        <v>0.231191134223945</v>
      </c>
    </row>
    <row r="11503" customFormat="false" ht="15" hidden="false" customHeight="false" outlineLevel="0" collapsed="false">
      <c r="A11503" s="11" t="n">
        <v>43897.7916666667</v>
      </c>
      <c r="B11503" s="0" t="n">
        <v>1.805</v>
      </c>
      <c r="C11503" s="0" t="n">
        <v>34.1529538661645</v>
      </c>
      <c r="D11503" s="0" t="n">
        <v>1.46876518231946</v>
      </c>
      <c r="E11503" s="12" t="n">
        <f aca="false">MIN(B11503,((1-$J$5)*$J$4*E11502+(1-$J$4)*$J$5*B11503)/(1-$J$4*$J$5))</f>
        <v>1.47013221233922</v>
      </c>
      <c r="F11503" s="12" t="n">
        <f aca="false">B11503*C11503*3.6/1000</f>
        <v>0.221925894222337</v>
      </c>
    </row>
    <row r="11504" customFormat="false" ht="15" hidden="false" customHeight="false" outlineLevel="0" collapsed="false">
      <c r="A11504" s="11" t="n">
        <v>43897.8333333333</v>
      </c>
      <c r="B11504" s="0" t="n">
        <v>1.798</v>
      </c>
      <c r="C11504" s="0" t="n">
        <v>38.3882218316261</v>
      </c>
      <c r="D11504" s="0" t="n">
        <v>1.46527013034741</v>
      </c>
      <c r="E11504" s="12" t="n">
        <f aca="false">MIN(B11504,((1-$J$5)*$J$4*E11503+(1-$J$4)*$J$5*B11504)/(1-$J$4*$J$5))</f>
        <v>1.46664733239953</v>
      </c>
      <c r="F11504" s="12" t="n">
        <f aca="false">B11504*C11504*3.6/1000</f>
        <v>0.248479282271749</v>
      </c>
    </row>
    <row r="11505" customFormat="false" ht="15" hidden="false" customHeight="false" outlineLevel="0" collapsed="false">
      <c r="A11505" s="11" t="n">
        <v>43897.875</v>
      </c>
      <c r="B11505" s="0" t="n">
        <v>1.77</v>
      </c>
      <c r="C11505" s="0" t="n">
        <v>35.5788141311088</v>
      </c>
      <c r="D11505" s="0" t="n">
        <v>1.46151213993257</v>
      </c>
      <c r="E11505" s="12" t="n">
        <f aca="false">MIN(B11505,((1-$J$5)*$J$4*E11504+(1-$J$4)*$J$5*B11505)/(1-$J$4*$J$5))</f>
        <v>1.46289696448521</v>
      </c>
      <c r="F11505" s="12" t="n">
        <f aca="false">B11505*C11505*3.6/1000</f>
        <v>0.226708203643425</v>
      </c>
    </row>
    <row r="11506" customFormat="false" ht="15" hidden="false" customHeight="false" outlineLevel="0" collapsed="false">
      <c r="A11506" s="11" t="n">
        <v>43897.9166666667</v>
      </c>
      <c r="B11506" s="0" t="n">
        <v>1.798</v>
      </c>
      <c r="C11506" s="0" t="n">
        <v>52.3993551177523</v>
      </c>
      <c r="D11506" s="0" t="n">
        <v>1.45813587695835</v>
      </c>
      <c r="E11506" s="12" t="n">
        <f aca="false">MIN(B11506,((1-$J$5)*$J$4*E11505+(1-$J$4)*$J$5*B11506)/(1-$J$4*$J$5))</f>
        <v>1.45953128138002</v>
      </c>
      <c r="F11506" s="12" t="n">
        <f aca="false">B11506*C11506*3.6/1000</f>
        <v>0.339170545806187</v>
      </c>
    </row>
    <row r="11507" customFormat="false" ht="15" hidden="false" customHeight="false" outlineLevel="0" collapsed="false">
      <c r="A11507" s="11" t="n">
        <v>43897.9583333333</v>
      </c>
      <c r="B11507" s="0" t="n">
        <v>1.812</v>
      </c>
      <c r="C11507" s="0" t="n">
        <v>50.98023715766</v>
      </c>
      <c r="D11507" s="0" t="n">
        <v>1.45497499968129</v>
      </c>
      <c r="E11507" s="12" t="n">
        <f aca="false">MIN(B11507,((1-$J$5)*$J$4*E11506+(1-$J$4)*$J$5*B11507)/(1-$J$4*$J$5))</f>
        <v>1.45638249585481</v>
      </c>
      <c r="F11507" s="12" t="n">
        <f aca="false">B11507*C11507*3.6/1000</f>
        <v>0.332554283026848</v>
      </c>
    </row>
    <row r="11508" customFormat="false" ht="15" hidden="false" customHeight="false" outlineLevel="0" collapsed="false">
      <c r="A11508" s="11" t="n">
        <v>43898</v>
      </c>
      <c r="B11508" s="0" t="n">
        <v>1.812</v>
      </c>
      <c r="C11508" s="0" t="n">
        <v>52.2707511627426</v>
      </c>
      <c r="D11508" s="0" t="n">
        <v>1.45186589067249</v>
      </c>
      <c r="E11508" s="12" t="n">
        <f aca="false">MIN(B11508,((1-$J$5)*$J$4*E11507+(1-$J$4)*$J$5*B11508)/(1-$J$4*$J$5))</f>
        <v>1.45328558488521</v>
      </c>
      <c r="F11508" s="12" t="n">
        <f aca="false">B11508*C11508*3.6/1000</f>
        <v>0.340972563984803</v>
      </c>
    </row>
    <row r="11509" customFormat="false" ht="15" hidden="false" customHeight="false" outlineLevel="0" collapsed="false">
      <c r="A11509" s="11" t="n">
        <v>43898.0416666667</v>
      </c>
      <c r="B11509" s="0" t="n">
        <v>1.791</v>
      </c>
      <c r="C11509" s="0" t="n">
        <v>44.7971339998426</v>
      </c>
      <c r="D11509" s="0" t="n">
        <v>1.44856756725856</v>
      </c>
      <c r="E11509" s="12" t="n">
        <f aca="false">MIN(B11509,((1-$J$5)*$J$4*E11508+(1-$J$4)*$J$5*B11509)/(1-$J$4*$J$5))</f>
        <v>1.44999751923636</v>
      </c>
      <c r="F11509" s="12" t="n">
        <f aca="false">B11509*C11509*3.6/1000</f>
        <v>0.288834001177385</v>
      </c>
    </row>
    <row r="11510" customFormat="false" ht="15" hidden="false" customHeight="false" outlineLevel="0" collapsed="false">
      <c r="A11510" s="11" t="n">
        <v>43898.0833333333</v>
      </c>
      <c r="B11510" s="0" t="n">
        <v>1.777</v>
      </c>
      <c r="C11510" s="0" t="n">
        <v>47.0572121615388</v>
      </c>
      <c r="D11510" s="0" t="n">
        <v>1.44516317329905</v>
      </c>
      <c r="E11510" s="12" t="n">
        <f aca="false">MIN(B11510,((1-$J$5)*$J$4*E11509+(1-$J$4)*$J$5*B11510)/(1-$J$4*$J$5))</f>
        <v>1.44660217295569</v>
      </c>
      <c r="F11510" s="12" t="n">
        <f aca="false">B11510*C11510*3.6/1000</f>
        <v>0.301034397639796</v>
      </c>
    </row>
    <row r="11511" customFormat="false" ht="15" hidden="false" customHeight="false" outlineLevel="0" collapsed="false">
      <c r="A11511" s="11" t="n">
        <v>43898.125</v>
      </c>
      <c r="B11511" s="0" t="n">
        <v>1.749</v>
      </c>
      <c r="C11511" s="0" t="n">
        <v>46.925040245551</v>
      </c>
      <c r="D11511" s="0" t="n">
        <v>1.44149435611644</v>
      </c>
      <c r="E11511" s="12" t="n">
        <f aca="false">MIN(B11511,((1-$J$5)*$J$4*E11510+(1-$J$4)*$J$5*B11511)/(1-$J$4*$J$5))</f>
        <v>1.4429398636813</v>
      </c>
      <c r="F11511" s="12" t="n">
        <f aca="false">B11511*C11511*3.6/1000</f>
        <v>0.295458823402088</v>
      </c>
    </row>
    <row r="11512" customFormat="false" ht="15" hidden="false" customHeight="false" outlineLevel="0" collapsed="false">
      <c r="A11512" s="11" t="n">
        <v>43898.1666666667</v>
      </c>
      <c r="B11512" s="0" t="n">
        <v>1.749</v>
      </c>
      <c r="C11512" s="0" t="n">
        <v>46.6604120414346</v>
      </c>
      <c r="D11512" s="0" t="n">
        <v>1.4378856261487</v>
      </c>
      <c r="E11512" s="12" t="n">
        <f aca="false">MIN(B11512,((1-$J$5)*$J$4*E11511+(1-$J$4)*$J$5*B11512)/(1-$J$4*$J$5))</f>
        <v>1.43933788899133</v>
      </c>
      <c r="F11512" s="12" t="n">
        <f aca="false">B11512*C11512*3.6/1000</f>
        <v>0.293792618377689</v>
      </c>
    </row>
    <row r="11513" customFormat="false" ht="15" hidden="false" customHeight="false" outlineLevel="0" collapsed="false">
      <c r="A11513" s="11" t="n">
        <v>43898.2083333333</v>
      </c>
      <c r="B11513" s="0" t="n">
        <v>1.721</v>
      </c>
      <c r="C11513" s="0" t="n">
        <v>40.7356341155581</v>
      </c>
      <c r="D11513" s="0" t="n">
        <v>1.43401581953552</v>
      </c>
      <c r="E11513" s="12" t="n">
        <f aca="false">MIN(B11513,((1-$J$5)*$J$4*E11512+(1-$J$4)*$J$5*B11513)/(1-$J$4*$J$5))</f>
        <v>1.43547235540004</v>
      </c>
      <c r="F11513" s="12" t="n">
        <f aca="false">B11513*C11513*3.6/1000</f>
        <v>0.252381694726352</v>
      </c>
    </row>
    <row r="11514" customFormat="false" ht="15" hidden="false" customHeight="false" outlineLevel="0" collapsed="false">
      <c r="A11514" s="11" t="n">
        <v>43898.25</v>
      </c>
      <c r="B11514" s="0" t="n">
        <v>1.707</v>
      </c>
      <c r="C11514" s="0" t="n">
        <v>28.2855950849176</v>
      </c>
      <c r="D11514" s="0" t="n">
        <v>1.43004930202378</v>
      </c>
      <c r="E11514" s="12" t="n">
        <f aca="false">MIN(B11514,((1-$J$5)*$J$4*E11513+(1-$J$4)*$J$5*B11514)/(1-$J$4*$J$5))</f>
        <v>1.4315090546521</v>
      </c>
      <c r="F11514" s="12" t="n">
        <f aca="false">B11514*C11514*3.6/1000</f>
        <v>0.173820638915836</v>
      </c>
    </row>
    <row r="11515" customFormat="false" ht="15" hidden="false" customHeight="false" outlineLevel="0" collapsed="false">
      <c r="A11515" s="11" t="n">
        <v>43898.2916666667</v>
      </c>
      <c r="B11515" s="0" t="n">
        <v>1.673</v>
      </c>
      <c r="C11515" s="0" t="n">
        <v>28.2855950849176</v>
      </c>
      <c r="D11515" s="0" t="n">
        <v>1.42575895769617</v>
      </c>
      <c r="E11515" s="12" t="n">
        <f aca="false">MIN(B11515,((1-$J$5)*$J$4*E11514+(1-$J$4)*$J$5*B11515)/(1-$J$4*$J$5))</f>
        <v>1.42721895490495</v>
      </c>
      <c r="F11515" s="12" t="n">
        <f aca="false">B11515*C11515*3.6/1000</f>
        <v>0.170358482077442</v>
      </c>
    </row>
    <row r="11516" customFormat="false" ht="15" hidden="false" customHeight="false" outlineLevel="0" collapsed="false">
      <c r="A11516" s="11" t="n">
        <v>43898.3333333333</v>
      </c>
      <c r="B11516" s="0" t="n">
        <v>1.653</v>
      </c>
      <c r="C11516" s="0" t="n">
        <v>29.7793644110515</v>
      </c>
      <c r="D11516" s="0" t="n">
        <v>1.42131018001035</v>
      </c>
      <c r="E11516" s="12" t="n">
        <f aca="false">MIN(B11516,((1-$J$5)*$J$4*E11515+(1-$J$4)*$J$5*B11516)/(1-$J$4*$J$5))</f>
        <v>1.42276888975</v>
      </c>
      <c r="F11516" s="12" t="n">
        <f aca="false">B11516*C11516*3.6/1000</f>
        <v>0.177211041737285</v>
      </c>
    </row>
    <row r="11517" customFormat="false" ht="15" hidden="false" customHeight="false" outlineLevel="0" collapsed="false">
      <c r="A11517" s="11" t="n">
        <v>43898.375</v>
      </c>
      <c r="B11517" s="0" t="n">
        <v>1.639</v>
      </c>
      <c r="C11517" s="0" t="n">
        <v>29.7793644110515</v>
      </c>
      <c r="D11517" s="0" t="n">
        <v>1.416774173708</v>
      </c>
      <c r="E11517" s="12" t="n">
        <f aca="false">MIN(B11517,((1-$J$5)*$J$4*E11516+(1-$J$4)*$J$5*B11517)/(1-$J$4*$J$5))</f>
        <v>1.41823068728295</v>
      </c>
      <c r="F11517" s="12" t="n">
        <f aca="false">B11517*C11517*3.6/1000</f>
        <v>0.175710161770968</v>
      </c>
    </row>
    <row r="11518" customFormat="false" ht="15" hidden="false" customHeight="false" outlineLevel="0" collapsed="false">
      <c r="A11518" s="11" t="n">
        <v>43898.4166666667</v>
      </c>
      <c r="B11518" s="0" t="n">
        <v>1.646</v>
      </c>
      <c r="C11518" s="0" t="n">
        <v>32.7118002541349</v>
      </c>
      <c r="D11518" s="0" t="n">
        <v>1.41239250222558</v>
      </c>
      <c r="E11518" s="12" t="n">
        <f aca="false">MIN(B11518,((1-$J$5)*$J$4*E11517+(1-$J$4)*$J$5*B11518)/(1-$J$4*$J$5))</f>
        <v>1.41384797414814</v>
      </c>
      <c r="F11518" s="12" t="n">
        <f aca="false">B11518*C11518*3.6/1000</f>
        <v>0.193837043585902</v>
      </c>
    </row>
    <row r="11519" customFormat="false" ht="15" hidden="false" customHeight="false" outlineLevel="0" collapsed="false">
      <c r="A11519" s="11" t="n">
        <v>43898.4583333333</v>
      </c>
      <c r="B11519" s="0" t="n">
        <v>1.639</v>
      </c>
      <c r="C11519" s="0" t="n">
        <v>32.7118002541349</v>
      </c>
      <c r="D11519" s="0" t="n">
        <v>1.40800254801426</v>
      </c>
      <c r="E11519" s="12" t="n">
        <f aca="false">MIN(B11519,((1-$J$5)*$J$4*E11518+(1-$J$4)*$J$5*B11519)/(1-$J$4*$J$5))</f>
        <v>1.4094567389892</v>
      </c>
      <c r="F11519" s="12" t="n">
        <f aca="false">B11519*C11519*3.6/1000</f>
        <v>0.193012706219498</v>
      </c>
    </row>
    <row r="11520" customFormat="false" ht="15" hidden="false" customHeight="false" outlineLevel="0" collapsed="false">
      <c r="A11520" s="11" t="n">
        <v>43898.5</v>
      </c>
      <c r="B11520" s="0" t="n">
        <v>1.68</v>
      </c>
      <c r="C11520" s="0" t="n">
        <v>32.7118002541349</v>
      </c>
      <c r="D11520" s="0" t="n">
        <v>1.40415332632062</v>
      </c>
      <c r="E11520" s="12" t="n">
        <f aca="false">MIN(B11520,((1-$J$5)*$J$4*E11519+(1-$J$4)*$J$5*B11520)/(1-$J$4*$J$5))</f>
        <v>1.40561066421178</v>
      </c>
      <c r="F11520" s="12" t="n">
        <f aca="false">B11520*C11520*3.6/1000</f>
        <v>0.197840967937008</v>
      </c>
    </row>
    <row r="11521" customFormat="false" ht="15" hidden="false" customHeight="false" outlineLevel="0" collapsed="false">
      <c r="A11521" s="11" t="n">
        <v>43898.5416666667</v>
      </c>
      <c r="B11521" s="0" t="n">
        <v>1.735</v>
      </c>
      <c r="C11521" s="0" t="n">
        <v>32.7118002541349</v>
      </c>
      <c r="D11521" s="0" t="n">
        <v>1.40099607100814</v>
      </c>
      <c r="E11521" s="12" t="n">
        <f aca="false">MIN(B11521,((1-$J$5)*$J$4*E11520+(1-$J$4)*$J$5*B11521)/(1-$J$4*$J$5))</f>
        <v>1.40246221834338</v>
      </c>
      <c r="F11521" s="12" t="n">
        <f aca="false">B11521*C11521*3.6/1000</f>
        <v>0.204317904387327</v>
      </c>
    </row>
    <row r="11522" customFormat="false" ht="15" hidden="false" customHeight="false" outlineLevel="0" collapsed="false">
      <c r="A11522" s="11" t="n">
        <v>43898.5833333333</v>
      </c>
      <c r="B11522" s="0" t="n">
        <v>1.749</v>
      </c>
      <c r="C11522" s="0" t="n">
        <v>32.7118002541349</v>
      </c>
      <c r="D11522" s="0" t="n">
        <v>1.3980506145255</v>
      </c>
      <c r="E11522" s="12" t="n">
        <f aca="false">MIN(B11522,((1-$J$5)*$J$4*E11521+(1-$J$4)*$J$5*B11522)/(1-$J$4*$J$5))</f>
        <v>1.39952709118781</v>
      </c>
      <c r="F11522" s="12" t="n">
        <f aca="false">B11522*C11522*3.6/1000</f>
        <v>0.205966579120135</v>
      </c>
    </row>
    <row r="11523" customFormat="false" ht="15" hidden="false" customHeight="false" outlineLevel="0" collapsed="false">
      <c r="A11523" s="11" t="n">
        <v>43898.625</v>
      </c>
      <c r="B11523" s="0" t="n">
        <v>1.763</v>
      </c>
      <c r="C11523" s="0" t="n">
        <v>34.1529538661645</v>
      </c>
      <c r="D11523" s="0" t="n">
        <v>1.39531348807033</v>
      </c>
      <c r="E11523" s="12" t="n">
        <f aca="false">MIN(B11523,((1-$J$5)*$J$4*E11522+(1-$J$4)*$J$5*B11523)/(1-$J$4*$J$5))</f>
        <v>1.39680176843348</v>
      </c>
      <c r="F11523" s="12" t="n">
        <f aca="false">B11523*C11523*3.6/1000</f>
        <v>0.216761967597773</v>
      </c>
    </row>
    <row r="11524" customFormat="false" ht="15" hidden="false" customHeight="false" outlineLevel="0" collapsed="false">
      <c r="A11524" s="11" t="n">
        <v>43898.6666666667</v>
      </c>
      <c r="B11524" s="0" t="n">
        <v>1.784</v>
      </c>
      <c r="C11524" s="0" t="n">
        <v>51.3682541667397</v>
      </c>
      <c r="D11524" s="0" t="n">
        <v>1.39286132459236</v>
      </c>
      <c r="E11524" s="12" t="n">
        <f aca="false">MIN(B11524,((1-$J$5)*$J$4*E11523+(1-$J$4)*$J$5*B11524)/(1-$J$4*$J$5))</f>
        <v>1.39436351854166</v>
      </c>
      <c r="F11524" s="12" t="n">
        <f aca="false">B11524*C11524*3.6/1000</f>
        <v>0.329907475560469</v>
      </c>
    </row>
    <row r="11525" customFormat="false" ht="15" hidden="false" customHeight="false" outlineLevel="0" collapsed="false">
      <c r="A11525" s="11" t="n">
        <v>43898.7083333333</v>
      </c>
      <c r="B11525" s="0" t="n">
        <v>1.777</v>
      </c>
      <c r="C11525" s="0" t="n">
        <v>51.7555279119033</v>
      </c>
      <c r="D11525" s="0" t="n">
        <v>1.39036927725732</v>
      </c>
      <c r="E11525" s="12" t="n">
        <f aca="false">MIN(B11525,((1-$J$5)*$J$4*E11524+(1-$J$4)*$J$5*B11525)/(1-$J$4*$J$5))</f>
        <v>1.39188471263488</v>
      </c>
      <c r="F11525" s="12" t="n">
        <f aca="false">B11525*C11525*3.6/1000</f>
        <v>0.331090463158028</v>
      </c>
    </row>
    <row r="11526" customFormat="false" ht="15" hidden="false" customHeight="false" outlineLevel="0" collapsed="false">
      <c r="A11526" s="11" t="n">
        <v>43898.75</v>
      </c>
      <c r="B11526" s="0" t="n">
        <v>1.7805</v>
      </c>
      <c r="C11526" s="0" t="n">
        <v>51.7555279119033</v>
      </c>
      <c r="D11526" s="0" t="n">
        <v>1.38795806668679</v>
      </c>
      <c r="E11526" s="12" t="n">
        <f aca="false">MIN(B11526,((1-$J$5)*$J$4*E11525+(1-$J$4)*$J$5*B11526)/(1-$J$4*$J$5))</f>
        <v>1.38948710616643</v>
      </c>
      <c r="F11526" s="12" t="n">
        <f aca="false">B11526*C11526*3.6/1000</f>
        <v>0.331742582809718</v>
      </c>
    </row>
    <row r="11527" customFormat="false" ht="15" hidden="false" customHeight="false" outlineLevel="0" collapsed="false">
      <c r="A11527" s="11" t="n">
        <v>43898.7916666667</v>
      </c>
      <c r="B11527" s="0" t="n">
        <v>1.7805</v>
      </c>
      <c r="C11527" s="0" t="n">
        <v>51.7555279119033</v>
      </c>
      <c r="D11527" s="0" t="n">
        <v>1.38558634648072</v>
      </c>
      <c r="E11527" s="12" t="n">
        <f aca="false">MIN(B11527,((1-$J$5)*$J$4*E11526+(1-$J$4)*$J$5*B11527)/(1-$J$4*$J$5))</f>
        <v>1.38712899898082</v>
      </c>
      <c r="F11527" s="12" t="n">
        <f aca="false">B11527*C11527*3.6/1000</f>
        <v>0.331742582809718</v>
      </c>
    </row>
    <row r="11528" customFormat="false" ht="15" hidden="false" customHeight="false" outlineLevel="0" collapsed="false">
      <c r="A11528" s="11" t="n">
        <v>43898.8333333333</v>
      </c>
      <c r="B11528" s="0" t="n">
        <v>1.7805</v>
      </c>
      <c r="C11528" s="0" t="n">
        <v>51.7555279119033</v>
      </c>
      <c r="D11528" s="0" t="n">
        <v>1.38325346987314</v>
      </c>
      <c r="E11528" s="12" t="n">
        <f aca="false">MIN(B11528,((1-$J$5)*$J$4*E11527+(1-$J$4)*$J$5*B11528)/(1-$J$4*$J$5))</f>
        <v>1.38480974034852</v>
      </c>
      <c r="F11528" s="12" t="n">
        <f aca="false">B11528*C11528*3.6/1000</f>
        <v>0.331742582809718</v>
      </c>
    </row>
    <row r="11529" customFormat="false" ht="15" hidden="false" customHeight="false" outlineLevel="0" collapsed="false">
      <c r="A11529" s="11" t="n">
        <v>43898.875</v>
      </c>
      <c r="B11529" s="0" t="n">
        <v>1.784</v>
      </c>
      <c r="C11529" s="0" t="n">
        <v>51.7555279119033</v>
      </c>
      <c r="D11529" s="0" t="n">
        <v>1.3809988231611</v>
      </c>
      <c r="E11529" s="12" t="n">
        <f aca="false">MIN(B11529,((1-$J$5)*$J$4*E11528+(1-$J$4)*$J$5*B11529)/(1-$J$4*$J$5))</f>
        <v>1.38256905269862</v>
      </c>
      <c r="F11529" s="12" t="n">
        <f aca="false">B11529*C11529*3.6/1000</f>
        <v>0.332394702461408</v>
      </c>
    </row>
    <row r="11530" customFormat="false" ht="15" hidden="false" customHeight="false" outlineLevel="0" collapsed="false">
      <c r="A11530" s="11" t="n">
        <v>43898.9166666667</v>
      </c>
      <c r="B11530" s="0" t="n">
        <v>1.756</v>
      </c>
      <c r="C11530" s="0" t="n">
        <v>44.1269184199396</v>
      </c>
      <c r="D11530" s="0" t="n">
        <v>1.37846092287643</v>
      </c>
      <c r="E11530" s="12" t="n">
        <f aca="false">MIN(B11530,((1-$J$5)*$J$4*E11529+(1-$J$4)*$J$5*B11530)/(1-$J$4*$J$5))</f>
        <v>1.38004237967229</v>
      </c>
      <c r="F11530" s="12" t="n">
        <f aca="false">B11530*C11530*3.6/1000</f>
        <v>0.27895272748349</v>
      </c>
    </row>
    <row r="11531" customFormat="false" ht="15" hidden="false" customHeight="false" outlineLevel="0" collapsed="false">
      <c r="A11531" s="11" t="n">
        <v>43898.9583333333</v>
      </c>
      <c r="B11531" s="0" t="n">
        <v>1.735</v>
      </c>
      <c r="C11531" s="0" t="n">
        <v>40.8726329938795</v>
      </c>
      <c r="D11531" s="0" t="n">
        <v>1.37572445303493</v>
      </c>
      <c r="E11531" s="12" t="n">
        <f aca="false">MIN(B11531,((1-$J$5)*$J$4*E11530+(1-$J$4)*$J$5*B11531)/(1-$J$4*$J$5))</f>
        <v>1.3773151576019</v>
      </c>
      <c r="F11531" s="12" t="n">
        <f aca="false">B11531*C11531*3.6/1000</f>
        <v>0.255290465679771</v>
      </c>
    </row>
    <row r="11532" customFormat="false" ht="15" hidden="false" customHeight="false" outlineLevel="0" collapsed="false">
      <c r="A11532" s="11" t="n">
        <v>43899</v>
      </c>
      <c r="B11532" s="0" t="n">
        <v>1.721</v>
      </c>
      <c r="C11532" s="0" t="n">
        <v>42.5076908124411</v>
      </c>
      <c r="D11532" s="0" t="n">
        <v>1.3728727107131</v>
      </c>
      <c r="E11532" s="12" t="n">
        <f aca="false">MIN(B11532,((1-$J$5)*$J$4*E11531+(1-$J$4)*$J$5*B11532)/(1-$J$4*$J$5))</f>
        <v>1.37447141530204</v>
      </c>
      <c r="F11532" s="12" t="n">
        <f aca="false">B11532*C11532*3.6/1000</f>
        <v>0.26336064919756</v>
      </c>
    </row>
    <row r="11533" customFormat="false" ht="15" hidden="false" customHeight="false" outlineLevel="0" collapsed="false">
      <c r="A11533" s="11" t="n">
        <v>43899.0416666667</v>
      </c>
      <c r="B11533" s="0" t="n">
        <v>1.721</v>
      </c>
      <c r="C11533" s="0" t="n">
        <v>40.3239321002053</v>
      </c>
      <c r="D11533" s="0" t="n">
        <v>1.37006767370393</v>
      </c>
      <c r="E11533" s="12" t="n">
        <f aca="false">MIN(B11533,((1-$J$5)*$J$4*E11532+(1-$J$4)*$J$5*B11533)/(1-$J$4*$J$5))</f>
        <v>1.37167452213396</v>
      </c>
      <c r="F11533" s="12" t="n">
        <f aca="false">B11533*C11533*3.6/1000</f>
        <v>0.249830953720032</v>
      </c>
    </row>
    <row r="11534" customFormat="false" ht="15" hidden="false" customHeight="false" outlineLevel="0" collapsed="false">
      <c r="A11534" s="11" t="n">
        <v>43899.0833333333</v>
      </c>
      <c r="B11534" s="0" t="n">
        <v>1.728</v>
      </c>
      <c r="C11534" s="0" t="n">
        <v>41.0095152997127</v>
      </c>
      <c r="D11534" s="0" t="n">
        <v>1.36738862201712</v>
      </c>
      <c r="E11534" s="12" t="n">
        <f aca="false">MIN(B11534,((1-$J$5)*$J$4*E11533+(1-$J$4)*$J$5*B11534)/(1-$J$4*$J$5))</f>
        <v>1.36900443115976</v>
      </c>
      <c r="F11534" s="12" t="n">
        <f aca="false">B11534*C11534*3.6/1000</f>
        <v>0.255111992776452</v>
      </c>
    </row>
    <row r="11535" customFormat="false" ht="15" hidden="false" customHeight="false" outlineLevel="0" collapsed="false">
      <c r="A11535" s="11" t="n">
        <v>43899.125</v>
      </c>
      <c r="B11535" s="0" t="n">
        <v>1.721</v>
      </c>
      <c r="C11535" s="0" t="n">
        <v>43.0491475149162</v>
      </c>
      <c r="D11535" s="0" t="n">
        <v>1.36467340240669</v>
      </c>
      <c r="E11535" s="12" t="n">
        <f aca="false">MIN(B11535,((1-$J$5)*$J$4*E11534+(1-$J$4)*$J$5*B11535)/(1-$J$4*$J$5))</f>
        <v>1.3662976036283</v>
      </c>
      <c r="F11535" s="12" t="n">
        <f aca="false">B11535*C11535*3.6/1000</f>
        <v>0.266715298343415</v>
      </c>
    </row>
    <row r="11536" customFormat="false" ht="15" hidden="false" customHeight="false" outlineLevel="0" collapsed="false">
      <c r="A11536" s="11" t="n">
        <v>43899.1666666667</v>
      </c>
      <c r="B11536" s="0" t="n">
        <v>1.721</v>
      </c>
      <c r="C11536" s="0" t="n">
        <v>40.8726329938795</v>
      </c>
      <c r="D11536" s="0" t="n">
        <v>1.36200265216501</v>
      </c>
      <c r="E11536" s="12" t="n">
        <f aca="false">MIN(B11536,((1-$J$5)*$J$4*E11535+(1-$J$4)*$J$5*B11536)/(1-$J$4*$J$5))</f>
        <v>1.36363536963113</v>
      </c>
      <c r="F11536" s="12" t="n">
        <f aca="false">B11536*C11536*3.6/1000</f>
        <v>0.25323048497688</v>
      </c>
    </row>
    <row r="11537" customFormat="false" ht="15" hidden="false" customHeight="false" outlineLevel="0" collapsed="false">
      <c r="A11537" s="11" t="n">
        <v>43899.2083333333</v>
      </c>
      <c r="B11537" s="0" t="n">
        <v>1.721</v>
      </c>
      <c r="C11537" s="0" t="n">
        <v>43.9925656326245</v>
      </c>
      <c r="D11537" s="0" t="n">
        <v>1.3593756429809</v>
      </c>
      <c r="E11537" s="12" t="n">
        <f aca="false">MIN(B11537,((1-$J$5)*$J$4*E11536+(1-$J$4)*$J$5*B11537)/(1-$J$4*$J$5))</f>
        <v>1.36101699451365</v>
      </c>
      <c r="F11537" s="12" t="n">
        <f aca="false">B11537*C11537*3.6/1000</f>
        <v>0.272560339633488</v>
      </c>
    </row>
    <row r="11538" customFormat="false" ht="15" hidden="false" customHeight="false" outlineLevel="0" collapsed="false">
      <c r="A11538" s="11" t="n">
        <v>43899.25</v>
      </c>
      <c r="B11538" s="0" t="n">
        <v>1.694</v>
      </c>
      <c r="C11538" s="0" t="n">
        <v>32.7118002541349</v>
      </c>
      <c r="D11538" s="0" t="n">
        <v>1.35648291369997</v>
      </c>
      <c r="E11538" s="12" t="n">
        <f aca="false">MIN(B11538,((1-$J$5)*$J$4*E11537+(1-$J$4)*$J$5*B11538)/(1-$J$4*$J$5))</f>
        <v>1.35813038834374</v>
      </c>
      <c r="F11538" s="12" t="n">
        <f aca="false">B11538*C11538*3.6/1000</f>
        <v>0.199489642669816</v>
      </c>
    </row>
    <row r="11539" customFormat="false" ht="15" hidden="false" customHeight="false" outlineLevel="0" collapsed="false">
      <c r="A11539" s="11" t="n">
        <v>43899.2916666667</v>
      </c>
      <c r="B11539" s="0" t="n">
        <v>1.707</v>
      </c>
      <c r="C11539" s="0" t="n">
        <v>32.7118002541349</v>
      </c>
      <c r="D11539" s="0" t="n">
        <v>1.35378621589853</v>
      </c>
      <c r="E11539" s="12" t="n">
        <f aca="false">MIN(B11539,((1-$J$5)*$J$4*E11538+(1-$J$4)*$J$5*B11539)/(1-$J$4*$J$5))</f>
        <v>1.35544125509261</v>
      </c>
      <c r="F11539" s="12" t="n">
        <f aca="false">B11539*C11539*3.6/1000</f>
        <v>0.20102055492171</v>
      </c>
    </row>
    <row r="11540" customFormat="false" ht="15" hidden="false" customHeight="false" outlineLevel="0" collapsed="false">
      <c r="A11540" s="11" t="n">
        <v>43899.3333333333</v>
      </c>
      <c r="B11540" s="0" t="n">
        <v>1.714</v>
      </c>
      <c r="C11540" s="0" t="n">
        <v>32.7118002541349</v>
      </c>
      <c r="D11540" s="0" t="n">
        <v>1.35121372905977</v>
      </c>
      <c r="E11540" s="12" t="n">
        <f aca="false">MIN(B11540,((1-$J$5)*$J$4*E11539+(1-$J$4)*$J$5*B11540)/(1-$J$4*$J$5))</f>
        <v>1.35287714874841</v>
      </c>
      <c r="F11540" s="12" t="n">
        <f aca="false">B11540*C11540*3.6/1000</f>
        <v>0.201844892288114</v>
      </c>
    </row>
    <row r="11541" customFormat="false" ht="15" hidden="false" customHeight="false" outlineLevel="0" collapsed="false">
      <c r="A11541" s="11" t="n">
        <v>43899.375</v>
      </c>
      <c r="B11541" s="0" t="n">
        <v>1.721</v>
      </c>
      <c r="C11541" s="0" t="n">
        <v>34.1529538661645</v>
      </c>
      <c r="D11541" s="0" t="n">
        <v>1.34876341887932</v>
      </c>
      <c r="E11541" s="12" t="n">
        <f aca="false">MIN(B11541,((1-$J$5)*$J$4*E11540+(1-$J$4)*$J$5*B11541)/(1-$J$4*$J$5))</f>
        <v>1.35043600955981</v>
      </c>
      <c r="F11541" s="12" t="n">
        <f aca="false">B11541*C11541*3.6/1000</f>
        <v>0.211598040973209</v>
      </c>
    </row>
    <row r="11542" customFormat="false" ht="15" hidden="false" customHeight="false" outlineLevel="0" collapsed="false">
      <c r="A11542" s="11" t="n">
        <v>43899.4166666667</v>
      </c>
      <c r="B11542" s="0" t="n">
        <v>1.721</v>
      </c>
      <c r="C11542" s="0" t="n">
        <v>31.2543247201573</v>
      </c>
      <c r="D11542" s="0" t="n">
        <v>1.34635323942956</v>
      </c>
      <c r="E11542" s="12" t="n">
        <f aca="false">MIN(B11542,((1-$J$5)*$J$4*E11541+(1-$J$4)*$J$5*B11542)/(1-$J$4*$J$5))</f>
        <v>1.3480350868323</v>
      </c>
      <c r="F11542" s="12" t="n">
        <f aca="false">B11542*C11542*3.6/1000</f>
        <v>0.193639294236207</v>
      </c>
    </row>
    <row r="11543" customFormat="false" ht="15" hidden="false" customHeight="false" outlineLevel="0" collapsed="false">
      <c r="A11543" s="11" t="n">
        <v>43899.4583333333</v>
      </c>
      <c r="B11543" s="0" t="n">
        <v>1.721</v>
      </c>
      <c r="C11543" s="0" t="n">
        <v>31.2543247201573</v>
      </c>
      <c r="D11543" s="0" t="n">
        <v>1.34398253345674</v>
      </c>
      <c r="E11543" s="12" t="n">
        <f aca="false">MIN(B11543,((1-$J$5)*$J$4*E11542+(1-$J$4)*$J$5*B11543)/(1-$J$4*$J$5))</f>
        <v>1.34567371802122</v>
      </c>
      <c r="F11543" s="12" t="n">
        <f aca="false">B11543*C11543*3.6/1000</f>
        <v>0.193639294236207</v>
      </c>
    </row>
    <row r="11544" customFormat="false" ht="15" hidden="false" customHeight="false" outlineLevel="0" collapsed="false">
      <c r="A11544" s="11" t="n">
        <v>43899.5</v>
      </c>
      <c r="B11544" s="0" t="n">
        <v>1.735</v>
      </c>
      <c r="C11544" s="0" t="n">
        <v>28.2855950849176</v>
      </c>
      <c r="D11544" s="0" t="n">
        <v>1.34181074435296</v>
      </c>
      <c r="E11544" s="12" t="n">
        <f aca="false">MIN(B11544,((1-$J$5)*$J$4*E11543+(1-$J$4)*$J$5*B11544)/(1-$J$4*$J$5))</f>
        <v>1.34351270124987</v>
      </c>
      <c r="F11544" s="12" t="n">
        <f aca="false">B11544*C11544*3.6/1000</f>
        <v>0.176671826900395</v>
      </c>
    </row>
    <row r="11545" customFormat="false" ht="15" hidden="false" customHeight="false" outlineLevel="0" collapsed="false">
      <c r="A11545" s="11" t="n">
        <v>43899.5416666667</v>
      </c>
      <c r="B11545" s="0" t="n">
        <v>1.742</v>
      </c>
      <c r="C11545" s="0" t="n">
        <v>34.1529538661645</v>
      </c>
      <c r="D11545" s="0" t="n">
        <v>1.33975456935348</v>
      </c>
      <c r="E11545" s="12" t="n">
        <f aca="false">MIN(B11545,((1-$J$5)*$J$4*E11544+(1-$J$4)*$J$5*B11545)/(1-$J$4*$J$5))</f>
        <v>1.34146801094921</v>
      </c>
      <c r="F11545" s="12" t="n">
        <f aca="false">B11545*C11545*3.6/1000</f>
        <v>0.214180004285491</v>
      </c>
    </row>
    <row r="11546" customFormat="false" ht="15" hidden="false" customHeight="false" outlineLevel="0" collapsed="false">
      <c r="A11546" s="11" t="n">
        <v>43899.5833333333</v>
      </c>
      <c r="B11546" s="0" t="n">
        <v>1.763</v>
      </c>
      <c r="C11546" s="0" t="n">
        <v>31.2543247201573</v>
      </c>
      <c r="D11546" s="0" t="n">
        <v>1.33797220483318</v>
      </c>
      <c r="E11546" s="12" t="n">
        <f aca="false">MIN(B11546,((1-$J$5)*$J$4*E11545+(1-$J$4)*$J$5*B11546)/(1-$J$4*$J$5))</f>
        <v>1.33969918045581</v>
      </c>
      <c r="F11546" s="12" t="n">
        <f aca="false">B11546*C11546*3.6/1000</f>
        <v>0.198364948133894</v>
      </c>
    </row>
    <row r="11547" customFormat="false" ht="15" hidden="false" customHeight="false" outlineLevel="0" collapsed="false">
      <c r="A11547" s="11" t="n">
        <v>43899.625</v>
      </c>
      <c r="B11547" s="0" t="n">
        <v>1.812</v>
      </c>
      <c r="C11547" s="0" t="n">
        <v>32.7118002541349</v>
      </c>
      <c r="D11547" s="0" t="n">
        <v>1.33677934613716</v>
      </c>
      <c r="E11547" s="12" t="n">
        <f aca="false">MIN(B11547,((1-$J$5)*$J$4*E11546+(1-$J$4)*$J$5*B11547)/(1-$J$4*$J$5))</f>
        <v>1.33852456463282</v>
      </c>
      <c r="F11547" s="12" t="n">
        <f aca="false">B11547*C11547*3.6/1000</f>
        <v>0.213385615417773</v>
      </c>
    </row>
    <row r="11548" customFormat="false" ht="15" hidden="false" customHeight="false" outlineLevel="0" collapsed="false">
      <c r="A11548" s="11" t="n">
        <v>43899.6666666667</v>
      </c>
      <c r="B11548" s="0" t="n">
        <v>1.819</v>
      </c>
      <c r="C11548" s="0" t="n">
        <v>35.5788141311088</v>
      </c>
      <c r="D11548" s="0" t="n">
        <v>1.3356860688028</v>
      </c>
      <c r="E11548" s="12" t="n">
        <f aca="false">MIN(B11548,((1-$J$5)*$J$4*E11547+(1-$J$4)*$J$5*B11548)/(1-$J$4*$J$5))</f>
        <v>1.33745002485304</v>
      </c>
      <c r="F11548" s="12" t="n">
        <f aca="false">B11548*C11548*3.6/1000</f>
        <v>0.232984306456153</v>
      </c>
    </row>
    <row r="11549" customFormat="false" ht="15" hidden="false" customHeight="false" outlineLevel="0" collapsed="false">
      <c r="A11549" s="11" t="n">
        <v>43899.7083333333</v>
      </c>
      <c r="B11549" s="0" t="n">
        <v>1.833</v>
      </c>
      <c r="C11549" s="0" t="n">
        <v>34.1529538661645</v>
      </c>
      <c r="D11549" s="0" t="n">
        <v>1.33477078684554</v>
      </c>
      <c r="E11549" s="12" t="n">
        <f aca="false">MIN(B11549,((1-$J$5)*$J$4*E11548+(1-$J$4)*$J$5*B11549)/(1-$J$4*$J$5))</f>
        <v>1.33655463729368</v>
      </c>
      <c r="F11549" s="12" t="n">
        <f aca="false">B11549*C11549*3.6/1000</f>
        <v>0.225368511972046</v>
      </c>
    </row>
    <row r="11550" customFormat="false" ht="15" hidden="false" customHeight="false" outlineLevel="0" collapsed="false">
      <c r="A11550" s="11" t="n">
        <v>43899.75</v>
      </c>
      <c r="B11550" s="0" t="n">
        <v>1.84</v>
      </c>
      <c r="C11550" s="0" t="n">
        <v>3360.84092628867</v>
      </c>
      <c r="D11550" s="0" t="n">
        <v>1.33395054014902</v>
      </c>
      <c r="E11550" s="12" t="n">
        <f aca="false">MIN(B11550,((1-$J$5)*$J$4*E11549+(1-$J$4)*$J$5*B11550)/(1-$J$4*$J$5))</f>
        <v>1.33575472564139</v>
      </c>
      <c r="F11550" s="12" t="n">
        <f aca="false">B11550*C11550*3.6/1000</f>
        <v>22.2622102957361</v>
      </c>
    </row>
    <row r="11551" customFormat="false" ht="15" hidden="false" customHeight="false" outlineLevel="0" collapsed="false">
      <c r="A11551" s="11" t="n">
        <v>43899.7916666667</v>
      </c>
      <c r="B11551" s="0" t="n">
        <v>1.819</v>
      </c>
      <c r="C11551" s="0" t="n">
        <v>2813.01412415589</v>
      </c>
      <c r="D11551" s="0" t="n">
        <v>1.33290359248025</v>
      </c>
      <c r="E11551" s="12" t="n">
        <f aca="false">MIN(B11551,((1-$J$5)*$J$4*E11550+(1-$J$4)*$J$5*B11551)/(1-$J$4*$J$5))</f>
        <v>1.33472581747597</v>
      </c>
      <c r="F11551" s="12" t="n">
        <f aca="false">B11551*C11551*3.6/1000</f>
        <v>18.4207416906224</v>
      </c>
    </row>
    <row r="11552" customFormat="false" ht="15" hidden="false" customHeight="false" outlineLevel="0" collapsed="false">
      <c r="A11552" s="11" t="n">
        <v>43899.8333333333</v>
      </c>
      <c r="B11552" s="0" t="n">
        <v>1.791</v>
      </c>
      <c r="C11552" s="0" t="n">
        <v>2236.38084706304</v>
      </c>
      <c r="D11552" s="0" t="n">
        <v>1.33155361176545</v>
      </c>
      <c r="E11552" s="12" t="n">
        <f aca="false">MIN(B11552,((1-$J$5)*$J$4*E11551+(1-$J$4)*$J$5*B11552)/(1-$J$4*$J$5))</f>
        <v>1.3333909605159</v>
      </c>
      <c r="F11552" s="12" t="n">
        <f aca="false">B11552*C11552*3.6/1000</f>
        <v>14.4192891495236</v>
      </c>
    </row>
    <row r="11553" customFormat="false" ht="15" hidden="false" customHeight="false" outlineLevel="0" collapsed="false">
      <c r="A11553" s="11" t="n">
        <v>43899.875</v>
      </c>
      <c r="B11553" s="0" t="n">
        <v>4.231</v>
      </c>
      <c r="C11553" s="0" t="n">
        <v>180.228345967577</v>
      </c>
      <c r="D11553" s="0" t="n">
        <v>1.35812712012689</v>
      </c>
      <c r="E11553" s="12" t="n">
        <f aca="false">MIN(B11553,((1-$J$5)*$J$4*E11552+(1-$J$4)*$J$5*B11553)/(1-$J$4*$J$5))</f>
        <v>1.36021648011202</v>
      </c>
      <c r="F11553" s="12" t="n">
        <f aca="false">B11553*C11553*3.6/1000</f>
        <v>2.74516607443974</v>
      </c>
    </row>
    <row r="11554" customFormat="false" ht="15" hidden="false" customHeight="false" outlineLevel="0" collapsed="false">
      <c r="A11554" s="11" t="n">
        <v>43899.9166666667</v>
      </c>
      <c r="B11554" s="0" t="n">
        <v>2.13</v>
      </c>
      <c r="C11554" s="0" t="n">
        <v>206.309816288295</v>
      </c>
      <c r="D11554" s="0" t="n">
        <v>1.3602404952325</v>
      </c>
      <c r="E11554" s="12" t="n">
        <f aca="false">MIN(B11554,((1-$J$5)*$J$4*E11553+(1-$J$4)*$J$5*B11554)/(1-$J$4*$J$5))</f>
        <v>1.36237106857805</v>
      </c>
      <c r="F11554" s="12" t="n">
        <f aca="false">B11554*C11554*3.6/1000</f>
        <v>1.58198367129864</v>
      </c>
    </row>
    <row r="11555" customFormat="false" ht="15" hidden="false" customHeight="false" outlineLevel="0" collapsed="false">
      <c r="A11555" s="11" t="n">
        <v>43899.9583333333</v>
      </c>
      <c r="B11555" s="0" t="n">
        <v>2.012</v>
      </c>
      <c r="C11555" s="0" t="n">
        <v>232.391286609012</v>
      </c>
      <c r="D11555" s="0" t="n">
        <v>1.36096992886742</v>
      </c>
      <c r="E11555" s="12" t="n">
        <f aca="false">MIN(B11555,((1-$J$5)*$J$4*E11554+(1-$J$4)*$J$5*B11555)/(1-$J$4*$J$5))</f>
        <v>1.36312937057841</v>
      </c>
      <c r="F11555" s="12" t="n">
        <f aca="false">B11555*C11555*3.6/1000</f>
        <v>1.6832565671664</v>
      </c>
    </row>
    <row r="11556" customFormat="false" ht="15" hidden="false" customHeight="false" outlineLevel="0" collapsed="false">
      <c r="A11556" s="11" t="n">
        <v>43900</v>
      </c>
      <c r="B11556" s="0" t="n">
        <v>2.042</v>
      </c>
      <c r="C11556" s="0" t="n">
        <v>258.47275692973</v>
      </c>
      <c r="D11556" s="0" t="n">
        <v>1.36203046571804</v>
      </c>
      <c r="E11556" s="12" t="n">
        <f aca="false">MIN(B11556,((1-$J$5)*$J$4*E11555+(1-$J$4)*$J$5*B11556)/(1-$J$4*$J$5))</f>
        <v>1.3642211437155</v>
      </c>
      <c r="F11556" s="12" t="n">
        <f aca="false">B11556*C11556*3.6/1000</f>
        <v>1.90008493074183</v>
      </c>
    </row>
    <row r="11557" customFormat="false" ht="15" hidden="false" customHeight="false" outlineLevel="0" collapsed="false">
      <c r="A11557" s="11" t="n">
        <v>43900.0416666667</v>
      </c>
      <c r="B11557" s="0" t="n">
        <v>2.145</v>
      </c>
      <c r="C11557" s="0" t="n">
        <v>284.554227250448</v>
      </c>
      <c r="D11557" s="0" t="n">
        <v>1.36425143741851</v>
      </c>
      <c r="E11557" s="12" t="n">
        <f aca="false">MIN(B11557,((1-$J$5)*$J$4*E11556+(1-$J$4)*$J$5*B11557)/(1-$J$4*$J$5))</f>
        <v>1.36648273937093</v>
      </c>
      <c r="F11557" s="12" t="n">
        <f aca="false">B11557*C11557*3.6/1000</f>
        <v>2.19732774282796</v>
      </c>
    </row>
    <row r="11558" customFormat="false" ht="15" hidden="false" customHeight="false" outlineLevel="0" collapsed="false">
      <c r="A11558" s="11" t="n">
        <v>43900.0833333333</v>
      </c>
      <c r="B11558" s="0" t="n">
        <v>2.123</v>
      </c>
      <c r="C11558" s="0" t="n">
        <v>310.635697571166</v>
      </c>
      <c r="D11558" s="0" t="n">
        <v>1.36618446463814</v>
      </c>
      <c r="E11558" s="12" t="n">
        <f aca="false">MIN(B11558,((1-$J$5)*$J$4*E11557+(1-$J$4)*$J$5*B11558)/(1-$J$4*$J$5))</f>
        <v>1.36845336969431</v>
      </c>
      <c r="F11558" s="12" t="n">
        <f aca="false">B11558*C11558*3.6/1000</f>
        <v>2.37412650939691</v>
      </c>
    </row>
    <row r="11559" customFormat="false" ht="15" hidden="false" customHeight="false" outlineLevel="0" collapsed="false">
      <c r="A11559" s="11" t="n">
        <v>43900.125</v>
      </c>
      <c r="B11559" s="0" t="n">
        <v>2.071</v>
      </c>
      <c r="C11559" s="0" t="n">
        <v>336.717167891883</v>
      </c>
      <c r="D11559" s="0" t="n">
        <v>1.36749121353283</v>
      </c>
      <c r="E11559" s="12" t="n">
        <f aca="false">MIN(B11559,((1-$J$5)*$J$4*E11558+(1-$J$4)*$J$5*B11559)/(1-$J$4*$J$5))</f>
        <v>1.36979186442752</v>
      </c>
      <c r="F11559" s="12" t="n">
        <f aca="false">B11559*C11559*3.6/1000</f>
        <v>2.51042851693473</v>
      </c>
    </row>
    <row r="11560" customFormat="false" ht="15" hidden="false" customHeight="false" outlineLevel="0" collapsed="false">
      <c r="A11560" s="11" t="n">
        <v>43900.1666666667</v>
      </c>
      <c r="B11560" s="0" t="n">
        <v>1.962</v>
      </c>
      <c r="C11560" s="0" t="n">
        <v>362.798638212601</v>
      </c>
      <c r="D11560" s="0" t="n">
        <v>1.36753014665676</v>
      </c>
      <c r="E11560" s="12" t="n">
        <f aca="false">MIN(B11560,((1-$J$5)*$J$4*E11559+(1-$J$4)*$J$5*B11560)/(1-$J$4*$J$5))</f>
        <v>1.3698513065292</v>
      </c>
      <c r="F11560" s="12" t="n">
        <f aca="false">B11560*C11560*3.6/1000</f>
        <v>2.56251934142325</v>
      </c>
    </row>
    <row r="11561" customFormat="false" ht="15" hidden="false" customHeight="false" outlineLevel="0" collapsed="false">
      <c r="A11561" s="11" t="n">
        <v>43900.2083333333</v>
      </c>
      <c r="B11561" s="0" t="n">
        <v>1.911</v>
      </c>
      <c r="C11561" s="0" t="n">
        <v>388.880108533319</v>
      </c>
      <c r="D11561" s="0" t="n">
        <v>1.36698525757295</v>
      </c>
      <c r="E11561" s="12" t="n">
        <f aca="false">MIN(B11561,((1-$J$5)*$J$4*E11560+(1-$J$4)*$J$5*B11561)/(1-$J$4*$J$5))</f>
        <v>1.36932163096859</v>
      </c>
      <c r="F11561" s="12" t="n">
        <f aca="false">B11561*C11561*3.6/1000</f>
        <v>2.67533959466582</v>
      </c>
    </row>
    <row r="11562" customFormat="false" ht="15" hidden="false" customHeight="false" outlineLevel="0" collapsed="false">
      <c r="A11562" s="11" t="n">
        <v>43900.25</v>
      </c>
      <c r="B11562" s="0" t="n">
        <v>1.876</v>
      </c>
      <c r="C11562" s="0" t="n">
        <v>414.961578854037</v>
      </c>
      <c r="D11562" s="0" t="n">
        <v>1.36604906787897</v>
      </c>
      <c r="E11562" s="12" t="n">
        <f aca="false">MIN(B11562,((1-$J$5)*$J$4*E11561+(1-$J$4)*$J$5*B11562)/(1-$J$4*$J$5))</f>
        <v>1.36839705714703</v>
      </c>
      <c r="F11562" s="12" t="n">
        <f aca="false">B11562*C11562*3.6/1000</f>
        <v>2.80248451894862</v>
      </c>
    </row>
    <row r="11563" customFormat="false" ht="15" hidden="false" customHeight="false" outlineLevel="0" collapsed="false">
      <c r="A11563" s="11" t="n">
        <v>43900.2916666667</v>
      </c>
      <c r="B11563" s="0" t="n">
        <v>1.847</v>
      </c>
      <c r="C11563" s="0" t="n">
        <v>441.043049174755</v>
      </c>
      <c r="D11563" s="0" t="n">
        <v>1.36479659617363</v>
      </c>
      <c r="E11563" s="12" t="n">
        <f aca="false">MIN(B11563,((1-$J$5)*$J$4*E11562+(1-$J$4)*$J$5*B11563)/(1-$J$4*$J$5))</f>
        <v>1.36715328355318</v>
      </c>
      <c r="F11563" s="12" t="n">
        <f aca="false">B11563*C11563*3.6/1000</f>
        <v>2.93258344257278</v>
      </c>
    </row>
    <row r="11564" customFormat="false" ht="15" hidden="false" customHeight="false" outlineLevel="0" collapsed="false">
      <c r="A11564" s="11" t="n">
        <v>43900.3333333333</v>
      </c>
      <c r="B11564" s="0" t="n">
        <v>1.805</v>
      </c>
      <c r="C11564" s="0" t="n">
        <v>358.149512397469</v>
      </c>
      <c r="D11564" s="0" t="n">
        <v>1.36308436757578</v>
      </c>
      <c r="E11564" s="12" t="n">
        <f aca="false">MIN(B11564,((1-$J$5)*$J$4*E11563+(1-$J$4)*$J$5*B11564)/(1-$J$4*$J$5))</f>
        <v>1.36544565120469</v>
      </c>
      <c r="F11564" s="12" t="n">
        <f aca="false">B11564*C11564*3.6/1000</f>
        <v>2.32725553155876</v>
      </c>
    </row>
    <row r="11565" customFormat="false" ht="15" hidden="false" customHeight="false" outlineLevel="0" collapsed="false">
      <c r="A11565" s="11" t="n">
        <v>43900.375</v>
      </c>
      <c r="B11565" s="0" t="n">
        <v>1.784</v>
      </c>
      <c r="C11565" s="0" t="n">
        <v>521.564029749684</v>
      </c>
      <c r="D11565" s="0" t="n">
        <v>1.36116004672164</v>
      </c>
      <c r="E11565" s="12" t="n">
        <f aca="false">MIN(B11565,((1-$J$5)*$J$4*E11564+(1-$J$4)*$J$5*B11565)/(1-$J$4*$J$5))</f>
        <v>1.36352397655552</v>
      </c>
      <c r="F11565" s="12" t="n">
        <f aca="false">B11565*C11565*3.6/1000</f>
        <v>3.34969282466437</v>
      </c>
    </row>
    <row r="11566" customFormat="false" ht="15" hidden="false" customHeight="false" outlineLevel="0" collapsed="false">
      <c r="A11566" s="11" t="n">
        <v>43900.4166666667</v>
      </c>
      <c r="B11566" s="0" t="n">
        <v>1.749</v>
      </c>
      <c r="C11566" s="0" t="n">
        <v>433.544064737896</v>
      </c>
      <c r="D11566" s="0" t="n">
        <v>1.35886701733785</v>
      </c>
      <c r="E11566" s="12" t="n">
        <f aca="false">MIN(B11566,((1-$J$5)*$J$4*E11565+(1-$J$4)*$J$5*B11566)/(1-$J$4*$J$5))</f>
        <v>1.36123033608508</v>
      </c>
      <c r="F11566" s="12" t="n">
        <f aca="false">B11566*C11566*3.6/1000</f>
        <v>2.72976684921569</v>
      </c>
    </row>
    <row r="11567" customFormat="false" ht="15" hidden="false" customHeight="false" outlineLevel="0" collapsed="false">
      <c r="A11567" s="11" t="n">
        <v>43900.4583333333</v>
      </c>
      <c r="B11567" s="0" t="n">
        <v>1.742</v>
      </c>
      <c r="C11567" s="0" t="n">
        <v>300.100219865406</v>
      </c>
      <c r="D11567" s="0" t="n">
        <v>1.35653149782797</v>
      </c>
      <c r="E11567" s="12" t="n">
        <f aca="false">MIN(B11567,((1-$J$5)*$J$4*E11566+(1-$J$4)*$J$5*B11567)/(1-$J$4*$J$5))</f>
        <v>1.35889375723689</v>
      </c>
      <c r="F11567" s="12" t="n">
        <f aca="false">B11567*C11567*3.6/1000</f>
        <v>1.88198849881994</v>
      </c>
    </row>
    <row r="11568" customFormat="false" ht="15" hidden="false" customHeight="false" outlineLevel="0" collapsed="false">
      <c r="A11568" s="11" t="n">
        <v>43900.5</v>
      </c>
      <c r="B11568" s="0" t="n">
        <v>1.721</v>
      </c>
      <c r="C11568" s="0" t="n">
        <v>210.600681296502</v>
      </c>
      <c r="D11568" s="0" t="n">
        <v>1.35399409420605</v>
      </c>
      <c r="E11568" s="12" t="n">
        <f aca="false">MIN(B11568,((1-$J$5)*$J$4*E11567+(1-$J$4)*$J$5*B11568)/(1-$J$4*$J$5))</f>
        <v>1.35635349764485</v>
      </c>
      <c r="F11568" s="12" t="n">
        <f aca="false">B11568*C11568*3.6/1000</f>
        <v>1.30479758104061</v>
      </c>
    </row>
    <row r="11569" customFormat="false" ht="15" hidden="false" customHeight="false" outlineLevel="0" collapsed="false">
      <c r="A11569" s="11" t="n">
        <v>43900.5416666667</v>
      </c>
      <c r="B11569" s="0" t="n">
        <v>1.728</v>
      </c>
      <c r="C11569" s="0" t="n">
        <v>226.69881270261</v>
      </c>
      <c r="D11569" s="0" t="n">
        <v>1.35157829265596</v>
      </c>
      <c r="E11569" s="12" t="n">
        <f aca="false">MIN(B11569,((1-$J$5)*$J$4*E11568+(1-$J$4)*$J$5*B11569)/(1-$J$4*$J$5))</f>
        <v>1.35393581234593</v>
      </c>
      <c r="F11569" s="12" t="n">
        <f aca="false">B11569*C11569*3.6/1000</f>
        <v>1.41024797406039</v>
      </c>
    </row>
    <row r="11570" customFormat="false" ht="15" hidden="false" customHeight="false" outlineLevel="0" collapsed="false">
      <c r="A11570" s="11" t="n">
        <v>43900.5833333333</v>
      </c>
      <c r="B11570" s="0" t="n">
        <v>1.756</v>
      </c>
      <c r="C11570" s="0" t="n">
        <v>191.413183889154</v>
      </c>
      <c r="D11570" s="0" t="n">
        <v>1.34952223642345</v>
      </c>
      <c r="E11570" s="12" t="n">
        <f aca="false">MIN(B11570,((1-$J$5)*$J$4*E11569+(1-$J$4)*$J$5*B11570)/(1-$J$4*$J$5))</f>
        <v>1.35188085662359</v>
      </c>
      <c r="F11570" s="12" t="n">
        <f aca="false">B11570*C11570*3.6/1000</f>
        <v>1.21003758327367</v>
      </c>
    </row>
    <row r="11571" customFormat="false" ht="15" hidden="false" customHeight="false" outlineLevel="0" collapsed="false">
      <c r="A11571" s="11" t="n">
        <v>43900.625</v>
      </c>
      <c r="B11571" s="0" t="n">
        <v>1.763</v>
      </c>
      <c r="C11571" s="0" t="n">
        <v>91.0683065269223</v>
      </c>
      <c r="D11571" s="0" t="n">
        <v>1.34757989884351</v>
      </c>
      <c r="E11571" s="12" t="n">
        <f aca="false">MIN(B11571,((1-$J$5)*$J$4*E11570+(1-$J$4)*$J$5*B11571)/(1-$J$4*$J$5))</f>
        <v>1.34994048007295</v>
      </c>
      <c r="F11571" s="12" t="n">
        <f aca="false">B11571*C11571*3.6/1000</f>
        <v>0.57799232786507</v>
      </c>
    </row>
    <row r="11572" customFormat="false" ht="15" hidden="false" customHeight="false" outlineLevel="0" collapsed="false">
      <c r="A11572" s="11" t="n">
        <v>43900.6666666667</v>
      </c>
      <c r="B11572" s="0" t="n">
        <v>1.784</v>
      </c>
      <c r="C11572" s="0" t="n">
        <v>50.4617101559922</v>
      </c>
      <c r="D11572" s="0" t="n">
        <v>1.34590950733436</v>
      </c>
      <c r="E11572" s="12" t="n">
        <f aca="false">MIN(B11572,((1-$J$5)*$J$4*E11571+(1-$J$4)*$J$5*B11572)/(1-$J$4*$J$5))</f>
        <v>1.3482742448164</v>
      </c>
      <c r="F11572" s="12" t="n">
        <f aca="false">B11572*C11572*3.6/1000</f>
        <v>0.324085287305844</v>
      </c>
    </row>
    <row r="11573" customFormat="false" ht="15" hidden="false" customHeight="false" outlineLevel="0" collapsed="false">
      <c r="A11573" s="11" t="n">
        <v>43900.7083333333</v>
      </c>
      <c r="B11573" s="0" t="n">
        <v>1.819</v>
      </c>
      <c r="C11573" s="0" t="n">
        <v>49.159407357229</v>
      </c>
      <c r="D11573" s="0" t="n">
        <v>1.34466669789461</v>
      </c>
      <c r="E11573" s="12" t="n">
        <f aca="false">MIN(B11573,((1-$J$5)*$J$4*E11572+(1-$J$4)*$J$5*B11573)/(1-$J$4*$J$5))</f>
        <v>1.34703908427577</v>
      </c>
      <c r="F11573" s="12" t="n">
        <f aca="false">B11573*C11573*3.6/1000</f>
        <v>0.321915463138078</v>
      </c>
    </row>
    <row r="11574" customFormat="false" ht="15" hidden="false" customHeight="false" outlineLevel="0" collapsed="false">
      <c r="A11574" s="11" t="n">
        <v>43900.75</v>
      </c>
      <c r="B11574" s="0" t="n">
        <v>1.798</v>
      </c>
      <c r="C11574" s="0" t="n">
        <v>49.159407357229</v>
      </c>
      <c r="D11574" s="0" t="n">
        <v>1.34320410813771</v>
      </c>
      <c r="E11574" s="12" t="n">
        <f aca="false">MIN(B11574,((1-$J$5)*$J$4*E11573+(1-$J$4)*$J$5*B11574)/(1-$J$4*$J$5))</f>
        <v>1.34558209771439</v>
      </c>
      <c r="F11574" s="12" t="n">
        <f aca="false">B11574*C11574*3.6/1000</f>
        <v>0.318199011941872</v>
      </c>
    </row>
    <row r="11575" customFormat="false" ht="15" hidden="false" customHeight="false" outlineLevel="0" collapsed="false">
      <c r="A11575" s="11" t="n">
        <v>43900.7916666667</v>
      </c>
      <c r="B11575" s="0" t="n">
        <v>1.826</v>
      </c>
      <c r="C11575" s="0" t="n">
        <v>46.5279549425166</v>
      </c>
      <c r="D11575" s="0" t="n">
        <v>1.34208565217049</v>
      </c>
      <c r="E11575" s="12" t="n">
        <f aca="false">MIN(B11575,((1-$J$5)*$J$4*E11574+(1-$J$4)*$J$5*B11575)/(1-$J$4*$J$5))</f>
        <v>1.34447201373227</v>
      </c>
      <c r="F11575" s="12" t="n">
        <f aca="false">B11575*C11575*3.6/1000</f>
        <v>0.305856164610127</v>
      </c>
    </row>
    <row r="11576" customFormat="false" ht="15" hidden="false" customHeight="false" outlineLevel="0" collapsed="false">
      <c r="A11576" s="11" t="n">
        <v>43900.8333333333</v>
      </c>
      <c r="B11576" s="0" t="n">
        <v>1.812</v>
      </c>
      <c r="C11576" s="0" t="n">
        <v>54.318959031291</v>
      </c>
      <c r="D11576" s="0" t="n">
        <v>1.34082542418849</v>
      </c>
      <c r="E11576" s="12" t="n">
        <f aca="false">MIN(B11576,((1-$J$5)*$J$4*E11575+(1-$J$4)*$J$5*B11576)/(1-$J$4*$J$5))</f>
        <v>1.34321876803652</v>
      </c>
      <c r="F11576" s="12" t="n">
        <f aca="false">B11576*C11576*3.6/1000</f>
        <v>0.354333433552917</v>
      </c>
    </row>
    <row r="11577" customFormat="false" ht="15" hidden="false" customHeight="false" outlineLevel="0" collapsed="false">
      <c r="A11577" s="11" t="n">
        <v>43900.875</v>
      </c>
      <c r="B11577" s="0" t="n">
        <v>1.784</v>
      </c>
      <c r="C11577" s="0" t="n">
        <v>54.9549853582507</v>
      </c>
      <c r="D11577" s="0" t="n">
        <v>1.33926565622631</v>
      </c>
      <c r="E11577" s="12" t="n">
        <f aca="false">MIN(B11577,((1-$J$5)*$J$4*E11576+(1-$J$4)*$J$5*B11577)/(1-$J$4*$J$5))</f>
        <v>1.34166326938682</v>
      </c>
      <c r="F11577" s="12" t="n">
        <f aca="false">B11577*C11577*3.6/1000</f>
        <v>0.352942897964829</v>
      </c>
    </row>
    <row r="11578" customFormat="false" ht="15" hidden="false" customHeight="false" outlineLevel="0" collapsed="false">
      <c r="A11578" s="11" t="n">
        <v>43900.9166666667</v>
      </c>
      <c r="B11578" s="0" t="n">
        <v>1.812</v>
      </c>
      <c r="C11578" s="0" t="n">
        <v>51.7555279119033</v>
      </c>
      <c r="D11578" s="0" t="n">
        <v>1.33805161362063</v>
      </c>
      <c r="E11578" s="12" t="n">
        <f aca="false">MIN(B11578,((1-$J$5)*$J$4*E11577+(1-$J$4)*$J$5*B11578)/(1-$J$4*$J$5))</f>
        <v>1.3404562962503</v>
      </c>
      <c r="F11578" s="12" t="n">
        <f aca="false">B11578*C11578*3.6/1000</f>
        <v>0.337611659674927</v>
      </c>
    </row>
    <row r="11579" customFormat="false" ht="15" hidden="false" customHeight="false" outlineLevel="0" collapsed="false">
      <c r="A11579" s="11" t="n">
        <v>43900.9583333333</v>
      </c>
      <c r="B11579" s="0" t="n">
        <v>1.791</v>
      </c>
      <c r="C11579" s="0" t="n">
        <v>54.318959031291</v>
      </c>
      <c r="D11579" s="0" t="n">
        <v>1.33661731955987</v>
      </c>
      <c r="E11579" s="12" t="n">
        <f aca="false">MIN(B11579,((1-$J$5)*$J$4*E11578+(1-$J$4)*$J$5*B11579)/(1-$J$4*$J$5))</f>
        <v>1.33902703272064</v>
      </c>
      <c r="F11579" s="12" t="n">
        <f aca="false">B11579*C11579*3.6/1000</f>
        <v>0.350226920250152</v>
      </c>
    </row>
    <row r="11580" customFormat="false" ht="15" hidden="false" customHeight="false" outlineLevel="0" collapsed="false">
      <c r="A11580" s="11" t="n">
        <v>43901</v>
      </c>
      <c r="B11580" s="0" t="n">
        <v>1.784</v>
      </c>
      <c r="C11580" s="0" t="n">
        <v>51.7555279119033</v>
      </c>
      <c r="D11580" s="0" t="n">
        <v>1.33512647116342</v>
      </c>
      <c r="E11580" s="12" t="n">
        <f aca="false">MIN(B11580,((1-$J$5)*$J$4*E11579+(1-$J$4)*$J$5*B11580)/(1-$J$4*$J$5))</f>
        <v>1.33754059066594</v>
      </c>
      <c r="F11580" s="12" t="n">
        <f aca="false">B11580*C11580*3.6/1000</f>
        <v>0.332394702461408</v>
      </c>
    </row>
    <row r="11581" customFormat="false" ht="15" hidden="false" customHeight="false" outlineLevel="0" collapsed="false">
      <c r="A11581" s="11" t="n">
        <v>43901.0416666667</v>
      </c>
      <c r="B11581" s="0" t="n">
        <v>1.756</v>
      </c>
      <c r="C11581" s="0" t="n">
        <v>50.4617101559922</v>
      </c>
      <c r="D11581" s="0" t="n">
        <v>1.33333985984564</v>
      </c>
      <c r="E11581" s="12" t="n">
        <f aca="false">MIN(B11581,((1-$J$5)*$J$4*E11580+(1-$J$4)*$J$5*B11581)/(1-$J$4*$J$5))</f>
        <v>1.33575573744245</v>
      </c>
      <c r="F11581" s="12" t="n">
        <f aca="false">B11581*C11581*3.6/1000</f>
        <v>0.31899874692212</v>
      </c>
    </row>
    <row r="11582" customFormat="false" ht="15" hidden="false" customHeight="false" outlineLevel="0" collapsed="false">
      <c r="A11582" s="11" t="n">
        <v>43901.0833333333</v>
      </c>
      <c r="B11582" s="0" t="n">
        <v>1.728</v>
      </c>
      <c r="C11582" s="0" t="n">
        <v>50.4617101559922</v>
      </c>
      <c r="D11582" s="0" t="n">
        <v>1.3312623295574</v>
      </c>
      <c r="E11582" s="12" t="n">
        <f aca="false">MIN(B11582,((1-$J$5)*$J$4*E11581+(1-$J$4)*$J$5*B11582)/(1-$J$4*$J$5))</f>
        <v>1.3336773892144</v>
      </c>
      <c r="F11582" s="12" t="n">
        <f aca="false">B11582*C11582*3.6/1000</f>
        <v>0.313912206538396</v>
      </c>
    </row>
    <row r="11583" customFormat="false" ht="15" hidden="false" customHeight="false" outlineLevel="0" collapsed="false">
      <c r="A11583" s="11" t="n">
        <v>43901.125</v>
      </c>
      <c r="B11583" s="0" t="n">
        <v>1.714</v>
      </c>
      <c r="C11583" s="0" t="n">
        <v>51.7555279119033</v>
      </c>
      <c r="D11583" s="0" t="n">
        <v>1.32905873479769</v>
      </c>
      <c r="E11583" s="12" t="n">
        <f aca="false">MIN(B11583,((1-$J$5)*$J$4*E11582+(1-$J$4)*$J$5*B11583)/(1-$J$4*$J$5))</f>
        <v>1.33147183090774</v>
      </c>
      <c r="F11583" s="12" t="n">
        <f aca="false">B11583*C11583*3.6/1000</f>
        <v>0.319352309427608</v>
      </c>
    </row>
    <row r="11584" customFormat="false" ht="15" hidden="false" customHeight="false" outlineLevel="0" collapsed="false">
      <c r="A11584" s="11" t="n">
        <v>43901.1666666667</v>
      </c>
      <c r="B11584" s="0" t="n">
        <v>1.666</v>
      </c>
      <c r="C11584" s="0" t="n">
        <v>50.4617101559922</v>
      </c>
      <c r="D11584" s="0" t="n">
        <v>1.32634235051519</v>
      </c>
      <c r="E11584" s="12" t="n">
        <f aca="false">MIN(B11584,((1-$J$5)*$J$4*E11583+(1-$J$4)*$J$5*B11584)/(1-$J$4*$J$5))</f>
        <v>1.32874906598339</v>
      </c>
      <c r="F11584" s="12" t="n">
        <f aca="false">B11584*C11584*3.6/1000</f>
        <v>0.302649152831579</v>
      </c>
    </row>
    <row r="11585" customFormat="false" ht="15" hidden="false" customHeight="false" outlineLevel="0" collapsed="false">
      <c r="A11585" s="11" t="n">
        <v>43901.2083333333</v>
      </c>
      <c r="B11585" s="0" t="n">
        <v>1.646</v>
      </c>
      <c r="C11585" s="0" t="n">
        <v>51.7555279119033</v>
      </c>
      <c r="D11585" s="0" t="n">
        <v>1.32344175484556</v>
      </c>
      <c r="E11585" s="12" t="n">
        <f aca="false">MIN(B11585,((1-$J$5)*$J$4*E11584+(1-$J$4)*$J$5*B11585)/(1-$J$4*$J$5))</f>
        <v>1.32584051464923</v>
      </c>
      <c r="F11585" s="12" t="n">
        <f aca="false">B11585*C11585*3.6/1000</f>
        <v>0.306682556194774</v>
      </c>
    </row>
    <row r="11586" customFormat="false" ht="15" hidden="false" customHeight="false" outlineLevel="0" collapsed="false">
      <c r="A11586" s="11" t="n">
        <v>43901.25</v>
      </c>
      <c r="B11586" s="0" t="n">
        <v>1.639</v>
      </c>
      <c r="C11586" s="0" t="n">
        <v>50.4617101559922</v>
      </c>
      <c r="D11586" s="0" t="n">
        <v>1.32050861965904</v>
      </c>
      <c r="E11586" s="12" t="n">
        <f aca="false">MIN(B11586,((1-$J$5)*$J$4*E11585+(1-$J$4)*$J$5*B11586)/(1-$J$4*$J$5))</f>
        <v>1.32289915526457</v>
      </c>
      <c r="F11586" s="12" t="n">
        <f aca="false">B11586*C11586*3.6/1000</f>
        <v>0.297744274604416</v>
      </c>
    </row>
    <row r="11587" customFormat="false" ht="15" hidden="false" customHeight="false" outlineLevel="0" collapsed="false">
      <c r="A11587" s="11" t="n">
        <v>43901.2916666667</v>
      </c>
      <c r="B11587" s="0" t="n">
        <v>1.632</v>
      </c>
      <c r="C11587" s="0" t="n">
        <v>49.159407357229</v>
      </c>
      <c r="D11587" s="0" t="n">
        <v>1.31754347788187</v>
      </c>
      <c r="E11587" s="12" t="n">
        <f aca="false">MIN(B11587,((1-$J$5)*$J$4*E11586+(1-$J$4)*$J$5*B11587)/(1-$J$4*$J$5))</f>
        <v>1.31992552832446</v>
      </c>
      <c r="F11587" s="12" t="n">
        <f aca="false">B11587*C11587*3.6/1000</f>
        <v>0.288821350105192</v>
      </c>
    </row>
    <row r="11588" customFormat="false" ht="15" hidden="false" customHeight="false" outlineLevel="0" collapsed="false">
      <c r="A11588" s="11" t="n">
        <v>43901.3333333333</v>
      </c>
      <c r="B11588" s="0" t="n">
        <v>1.632</v>
      </c>
      <c r="C11588" s="0" t="n">
        <v>42.5076908124411</v>
      </c>
      <c r="D11588" s="0" t="n">
        <v>1.31462689865284</v>
      </c>
      <c r="E11588" s="12" t="n">
        <f aca="false">MIN(B11588,((1-$J$5)*$J$4*E11587+(1-$J$4)*$J$5*B11588)/(1-$J$4*$J$5))</f>
        <v>1.31700089029605</v>
      </c>
      <c r="F11588" s="12" t="n">
        <f aca="false">B11588*C11588*3.6/1000</f>
        <v>0.249741185061254</v>
      </c>
    </row>
    <row r="11589" customFormat="false" ht="15" hidden="false" customHeight="false" outlineLevel="0" collapsed="false">
      <c r="A11589" s="11" t="n">
        <v>43901.375</v>
      </c>
      <c r="B11589" s="0" t="n">
        <v>1.625</v>
      </c>
      <c r="C11589" s="0" t="n">
        <v>42.5076908124411</v>
      </c>
      <c r="D11589" s="0" t="n">
        <v>1.31167804168272</v>
      </c>
      <c r="E11589" s="12" t="n">
        <f aca="false">MIN(B11589,((1-$J$5)*$J$4*E11588+(1-$J$4)*$J$5*B11589)/(1-$J$4*$J$5))</f>
        <v>1.31404370923681</v>
      </c>
      <c r="F11589" s="12" t="n">
        <f aca="false">B11589*C11589*3.6/1000</f>
        <v>0.24866999125278</v>
      </c>
    </row>
    <row r="11590" customFormat="false" ht="15" hidden="false" customHeight="false" outlineLevel="0" collapsed="false">
      <c r="A11590" s="11" t="n">
        <v>43901.4166666667</v>
      </c>
      <c r="B11590" s="0" t="n">
        <v>1.605</v>
      </c>
      <c r="C11590" s="0" t="n">
        <v>43.8581085138323</v>
      </c>
      <c r="D11590" s="0" t="n">
        <v>1.30854878072051</v>
      </c>
      <c r="E11590" s="12" t="n">
        <f aca="false">MIN(B11590,((1-$J$5)*$J$4*E11589+(1-$J$4)*$J$5*B11590)/(1-$J$4*$J$5))</f>
        <v>1.31090460364806</v>
      </c>
      <c r="F11590" s="12" t="n">
        <f aca="false">B11590*C11590*3.6/1000</f>
        <v>0.253412150992923</v>
      </c>
    </row>
    <row r="11591" customFormat="false" ht="15" hidden="false" customHeight="false" outlineLevel="0" collapsed="false">
      <c r="A11591" s="11" t="n">
        <v>43901.4583333333</v>
      </c>
      <c r="B11591" s="0" t="n">
        <v>1.591</v>
      </c>
      <c r="C11591" s="0" t="n">
        <v>50.4617101559922</v>
      </c>
      <c r="D11591" s="0" t="n">
        <v>1.3053106803389</v>
      </c>
      <c r="E11591" s="12" t="n">
        <f aca="false">MIN(B11591,((1-$J$5)*$J$4*E11590+(1-$J$4)*$J$5*B11591)/(1-$J$4*$J$5))</f>
        <v>1.30765576339027</v>
      </c>
      <c r="F11591" s="12" t="n">
        <f aca="false">B11591*C11591*3.6/1000</f>
        <v>0.289024491089461</v>
      </c>
    </row>
    <row r="11592" customFormat="false" ht="15" hidden="false" customHeight="false" outlineLevel="0" collapsed="false">
      <c r="A11592" s="11" t="n">
        <v>43901.5</v>
      </c>
      <c r="B11592" s="0" t="n">
        <v>1.598</v>
      </c>
      <c r="C11592" s="0" t="n">
        <v>51.7555279119033</v>
      </c>
      <c r="D11592" s="0" t="n">
        <v>1.30220565791212</v>
      </c>
      <c r="E11592" s="12" t="n">
        <f aca="false">MIN(B11592,((1-$J$5)*$J$4*E11591+(1-$J$4)*$J$5*B11592)/(1-$J$4*$J$5))</f>
        <v>1.30454117091267</v>
      </c>
      <c r="F11592" s="12" t="n">
        <f aca="false">B11592*C11592*3.6/1000</f>
        <v>0.297739200971597</v>
      </c>
    </row>
    <row r="11593" customFormat="false" ht="15" hidden="false" customHeight="false" outlineLevel="0" collapsed="false">
      <c r="A11593" s="11" t="n">
        <v>43901.5416666667</v>
      </c>
      <c r="B11593" s="0" t="n">
        <v>1.618</v>
      </c>
      <c r="C11593" s="0" t="n">
        <v>51.7555279119033</v>
      </c>
      <c r="D11593" s="0" t="n">
        <v>1.29938018880376</v>
      </c>
      <c r="E11593" s="12" t="n">
        <f aca="false">MIN(B11593,((1-$J$5)*$J$4*E11592+(1-$J$4)*$J$5*B11593)/(1-$J$4*$J$5))</f>
        <v>1.30170853218264</v>
      </c>
      <c r="F11593" s="12" t="n">
        <f aca="false">B11593*C11593*3.6/1000</f>
        <v>0.301465598981254</v>
      </c>
    </row>
    <row r="11594" customFormat="false" ht="15" hidden="false" customHeight="false" outlineLevel="0" collapsed="false">
      <c r="A11594" s="11" t="n">
        <v>43901.5833333333</v>
      </c>
      <c r="B11594" s="0" t="n">
        <v>1.639</v>
      </c>
      <c r="C11594" s="0" t="n">
        <v>32.7118002541349</v>
      </c>
      <c r="D11594" s="0" t="n">
        <v>1.29684112953238</v>
      </c>
      <c r="E11594" s="12" t="n">
        <f aca="false">MIN(B11594,((1-$J$5)*$J$4*E11593+(1-$J$4)*$J$5*B11594)/(1-$J$4*$J$5))</f>
        <v>1.29916473428837</v>
      </c>
      <c r="F11594" s="12" t="n">
        <f aca="false">B11594*C11594*3.6/1000</f>
        <v>0.193012706219498</v>
      </c>
    </row>
    <row r="11595" customFormat="false" ht="15" hidden="false" customHeight="false" outlineLevel="0" collapsed="false">
      <c r="A11595" s="11" t="n">
        <v>43901.625</v>
      </c>
      <c r="B11595" s="0" t="n">
        <v>1.673</v>
      </c>
      <c r="C11595" s="0" t="n">
        <v>34.1529538661645</v>
      </c>
      <c r="D11595" s="0" t="n">
        <v>1.29473244422013</v>
      </c>
      <c r="E11595" s="12" t="n">
        <f aca="false">MIN(B11595,((1-$J$5)*$J$4*E11594+(1-$J$4)*$J$5*B11595)/(1-$J$4*$J$5))</f>
        <v>1.2970549363594</v>
      </c>
      <c r="F11595" s="12" t="n">
        <f aca="false">B11595*C11595*3.6/1000</f>
        <v>0.205696410545135</v>
      </c>
    </row>
    <row r="11596" customFormat="false" ht="15" hidden="false" customHeight="false" outlineLevel="0" collapsed="false">
      <c r="A11596" s="11" t="n">
        <v>43901.6666666667</v>
      </c>
      <c r="B11596" s="0" t="n">
        <v>1.687</v>
      </c>
      <c r="C11596" s="0" t="n">
        <v>42.5076908124411</v>
      </c>
      <c r="D11596" s="0" t="n">
        <v>1.2928183844506</v>
      </c>
      <c r="E11596" s="12" t="n">
        <f aca="false">MIN(B11596,((1-$J$5)*$J$4*E11595+(1-$J$4)*$J$5*B11596)/(1-$J$4*$J$5))</f>
        <v>1.29514134597457</v>
      </c>
      <c r="F11596" s="12" t="n">
        <f aca="false">B11596*C11596*3.6/1000</f>
        <v>0.258157707842117</v>
      </c>
    </row>
    <row r="11597" customFormat="false" ht="15" hidden="false" customHeight="false" outlineLevel="0" collapsed="false">
      <c r="A11597" s="11" t="n">
        <v>43901.7083333333</v>
      </c>
      <c r="B11597" s="0" t="n">
        <v>1.721</v>
      </c>
      <c r="C11597" s="0" t="n">
        <v>34.1529538661645</v>
      </c>
      <c r="D11597" s="0" t="n">
        <v>1.29132446251299</v>
      </c>
      <c r="E11597" s="12" t="n">
        <f aca="false">MIN(B11597,((1-$J$5)*$J$4*E11596+(1-$J$4)*$J$5*B11597)/(1-$J$4*$J$5))</f>
        <v>1.29365137322375</v>
      </c>
      <c r="F11597" s="12" t="n">
        <f aca="false">B11597*C11597*3.6/1000</f>
        <v>0.211598040973209</v>
      </c>
    </row>
    <row r="11598" customFormat="false" ht="15" hidden="false" customHeight="false" outlineLevel="0" collapsed="false">
      <c r="A11598" s="11" t="n">
        <v>43901.75</v>
      </c>
      <c r="B11598" s="0" t="n">
        <v>1.728</v>
      </c>
      <c r="C11598" s="0" t="n">
        <v>35.5788141311088</v>
      </c>
      <c r="D11598" s="0" t="n">
        <v>1.28993505269559</v>
      </c>
      <c r="E11598" s="12" t="n">
        <f aca="false">MIN(B11598,((1-$J$5)*$J$4*E11597+(1-$J$4)*$J$5*B11598)/(1-$J$4*$J$5))</f>
        <v>1.29226667185268</v>
      </c>
      <c r="F11598" s="12" t="n">
        <f aca="false">B11598*C11598*3.6/1000</f>
        <v>0.221328686946802</v>
      </c>
    </row>
    <row r="11599" customFormat="false" ht="15" hidden="false" customHeight="false" outlineLevel="0" collapsed="false">
      <c r="A11599" s="11" t="n">
        <v>43901.7916666667</v>
      </c>
      <c r="B11599" s="0" t="n">
        <v>1.694</v>
      </c>
      <c r="C11599" s="0" t="n">
        <v>36.9902967755913</v>
      </c>
      <c r="D11599" s="0" t="n">
        <v>1.28817960866521</v>
      </c>
      <c r="E11599" s="12" t="n">
        <f aca="false">MIN(B11599,((1-$J$5)*$J$4*E11598+(1-$J$4)*$J$5*B11599)/(1-$J$4*$J$5))</f>
        <v>1.29051269043831</v>
      </c>
      <c r="F11599" s="12" t="n">
        <f aca="false">B11599*C11599*3.6/1000</f>
        <v>0.225581625856266</v>
      </c>
    </row>
    <row r="11600" customFormat="false" ht="15" hidden="false" customHeight="false" outlineLevel="0" collapsed="false">
      <c r="A11600" s="11" t="n">
        <v>43901.8333333333</v>
      </c>
      <c r="B11600" s="0" t="n">
        <v>1.659</v>
      </c>
      <c r="C11600" s="0" t="n">
        <v>34.1529538661645</v>
      </c>
      <c r="D11600" s="0" t="n">
        <v>1.28605269027153</v>
      </c>
      <c r="E11600" s="12" t="n">
        <f aca="false">MIN(B11600,((1-$J$5)*$J$4*E11599+(1-$J$4)*$J$5*B11600)/(1-$J$4*$J$5))</f>
        <v>1.28838398054641</v>
      </c>
      <c r="F11600" s="12" t="n">
        <f aca="false">B11600*C11600*3.6/1000</f>
        <v>0.203975101670281</v>
      </c>
    </row>
    <row r="11601" customFormat="false" ht="15" hidden="false" customHeight="false" outlineLevel="0" collapsed="false">
      <c r="A11601" s="11" t="n">
        <v>43901.875</v>
      </c>
      <c r="B11601" s="0" t="n">
        <v>1.749</v>
      </c>
      <c r="C11601" s="0" t="n">
        <v>34.1529538661645</v>
      </c>
      <c r="D11601" s="0" t="n">
        <v>1.28498975539511</v>
      </c>
      <c r="E11601" s="12" t="n">
        <f aca="false">MIN(B11601,((1-$J$5)*$J$4*E11600+(1-$J$4)*$J$5*B11601)/(1-$J$4*$J$5))</f>
        <v>1.28732823127876</v>
      </c>
      <c r="F11601" s="12" t="n">
        <f aca="false">B11601*C11601*3.6/1000</f>
        <v>0.215040658722918</v>
      </c>
    </row>
    <row r="11602" customFormat="false" ht="15" hidden="false" customHeight="false" outlineLevel="0" collapsed="false">
      <c r="A11602" s="11" t="n">
        <v>43901.9166666667</v>
      </c>
      <c r="B11602" s="0" t="n">
        <v>1.826</v>
      </c>
      <c r="C11602" s="0" t="n">
        <v>34.1529538661645</v>
      </c>
      <c r="D11602" s="0" t="n">
        <v>1.28482472341914</v>
      </c>
      <c r="E11602" s="12" t="n">
        <f aca="false">MIN(B11602,((1-$J$5)*$J$4*E11601+(1-$J$4)*$J$5*B11602)/(1-$J$4*$J$5))</f>
        <v>1.28717784855588</v>
      </c>
      <c r="F11602" s="12" t="n">
        <f aca="false">B11602*C11602*3.6/1000</f>
        <v>0.224507857534619</v>
      </c>
    </row>
    <row r="11603" customFormat="false" ht="15" hidden="false" customHeight="false" outlineLevel="0" collapsed="false">
      <c r="A11603" s="11" t="n">
        <v>43901.9583333333</v>
      </c>
      <c r="B11603" s="0" t="n">
        <v>1.707</v>
      </c>
      <c r="C11603" s="0" t="n">
        <v>32.7118002541349</v>
      </c>
      <c r="D11603" s="0" t="n">
        <v>1.28330163031421</v>
      </c>
      <c r="E11603" s="12" t="n">
        <f aca="false">MIN(B11603,((1-$J$5)*$J$4*E11602+(1-$J$4)*$J$5*B11603)/(1-$J$4*$J$5))</f>
        <v>1.28565762040833</v>
      </c>
      <c r="F11603" s="12" t="n">
        <f aca="false">B11603*C11603*3.6/1000</f>
        <v>0.20102055492171</v>
      </c>
    </row>
    <row r="11604" customFormat="false" ht="15" hidden="false" customHeight="false" outlineLevel="0" collapsed="false">
      <c r="A11604" s="11" t="n">
        <v>43902</v>
      </c>
      <c r="B11604" s="0" t="n">
        <v>1.68</v>
      </c>
      <c r="C11604" s="0" t="n">
        <v>32.7118002541349</v>
      </c>
      <c r="D11604" s="0" t="n">
        <v>1.28149473737741</v>
      </c>
      <c r="E11604" s="12" t="n">
        <f aca="false">MIN(B11604,((1-$J$5)*$J$4*E11603+(1-$J$4)*$J$5*B11604)/(1-$J$4*$J$5))</f>
        <v>1.283851069825</v>
      </c>
      <c r="F11604" s="12" t="n">
        <f aca="false">B11604*C11604*3.6/1000</f>
        <v>0.197840967937008</v>
      </c>
    </row>
    <row r="11605" customFormat="false" ht="15" hidden="false" customHeight="false" outlineLevel="0" collapsed="false">
      <c r="A11605" s="11" t="n">
        <v>43902.0416666667</v>
      </c>
      <c r="B11605" s="0" t="n">
        <v>1.659</v>
      </c>
      <c r="C11605" s="0" t="n">
        <v>32.7118002541349</v>
      </c>
      <c r="D11605" s="0" t="n">
        <v>1.2794773025795</v>
      </c>
      <c r="E11605" s="12" t="n">
        <f aca="false">MIN(B11605,((1-$J$5)*$J$4*E11604+(1-$J$4)*$J$5*B11605)/(1-$J$4*$J$5))</f>
        <v>1.28183210656594</v>
      </c>
      <c r="F11605" s="12" t="n">
        <f aca="false">B11605*C11605*3.6/1000</f>
        <v>0.195367955837795</v>
      </c>
    </row>
    <row r="11606" customFormat="false" ht="15" hidden="false" customHeight="false" outlineLevel="0" collapsed="false">
      <c r="A11606" s="11" t="n">
        <v>43902.0833333333</v>
      </c>
      <c r="B11606" s="0" t="n">
        <v>1.639</v>
      </c>
      <c r="C11606" s="0" t="n">
        <v>32.7118002541349</v>
      </c>
      <c r="D11606" s="0" t="n">
        <v>1.27726420912801</v>
      </c>
      <c r="E11606" s="12" t="n">
        <f aca="false">MIN(B11606,((1-$J$5)*$J$4*E11605+(1-$J$4)*$J$5*B11606)/(1-$J$4*$J$5))</f>
        <v>1.27961576214146</v>
      </c>
      <c r="F11606" s="12" t="n">
        <f aca="false">B11606*C11606*3.6/1000</f>
        <v>0.193012706219498</v>
      </c>
    </row>
    <row r="11607" customFormat="false" ht="15" hidden="false" customHeight="false" outlineLevel="0" collapsed="false">
      <c r="A11607" s="11" t="n">
        <v>43902.125</v>
      </c>
      <c r="B11607" s="0" t="n">
        <v>1.639</v>
      </c>
      <c r="C11607" s="0" t="n">
        <v>60.5989456085854</v>
      </c>
      <c r="D11607" s="0" t="n">
        <v>1.27508736131514</v>
      </c>
      <c r="E11607" s="12" t="n">
        <f aca="false">MIN(B11607,((1-$J$5)*$J$4*E11606+(1-$J$4)*$J$5*B11607)/(1-$J$4*$J$5))</f>
        <v>1.2774359308047</v>
      </c>
      <c r="F11607" s="12" t="n">
        <f aca="false">B11607*C11607*3.6/1000</f>
        <v>0.357558018668897</v>
      </c>
    </row>
    <row r="11608" customFormat="false" ht="15" hidden="false" customHeight="false" outlineLevel="0" collapsed="false">
      <c r="A11608" s="11" t="n">
        <v>43902.1666666667</v>
      </c>
      <c r="B11608" s="0" t="n">
        <v>1.618</v>
      </c>
      <c r="C11608" s="0" t="n">
        <v>59.356678426563</v>
      </c>
      <c r="D11608" s="0" t="n">
        <v>1.27270603069427</v>
      </c>
      <c r="E11608" s="12" t="n">
        <f aca="false">MIN(B11608,((1-$J$5)*$J$4*E11607+(1-$J$4)*$J$5*B11608)/(1-$J$4*$J$5))</f>
        <v>1.27504983639276</v>
      </c>
      <c r="F11608" s="12" t="n">
        <f aca="false">B11608*C11608*3.6/1000</f>
        <v>0.345740780499044</v>
      </c>
    </row>
    <row r="11609" customFormat="false" ht="15" hidden="false" customHeight="false" outlineLevel="0" collapsed="false">
      <c r="A11609" s="11" t="n">
        <v>43902.2083333333</v>
      </c>
      <c r="B11609" s="0" t="n">
        <v>1.632</v>
      </c>
      <c r="C11609" s="0" t="n">
        <v>60.5989456085854</v>
      </c>
      <c r="D11609" s="0" t="n">
        <v>1.27052379095097</v>
      </c>
      <c r="E11609" s="12" t="n">
        <f aca="false">MIN(B11609,((1-$J$5)*$J$4*E11608+(1-$J$4)*$J$5*B11609)/(1-$J$4*$J$5))</f>
        <v>1.27286450136158</v>
      </c>
      <c r="F11609" s="12" t="n">
        <f aca="false">B11609*C11609*3.6/1000</f>
        <v>0.356030925239561</v>
      </c>
    </row>
    <row r="11610" customFormat="false" ht="15" hidden="false" customHeight="false" outlineLevel="0" collapsed="false">
      <c r="A11610" s="11" t="n">
        <v>43902.25</v>
      </c>
      <c r="B11610" s="0" t="n">
        <v>1.659</v>
      </c>
      <c r="C11610" s="0" t="n">
        <v>51.7555279119033</v>
      </c>
      <c r="D11610" s="0" t="n">
        <v>1.2686860363013</v>
      </c>
      <c r="E11610" s="12" t="n">
        <f aca="false">MIN(B11610,((1-$J$5)*$J$4*E11609+(1-$J$4)*$J$5*B11610)/(1-$J$4*$J$5))</f>
        <v>1.27102653593552</v>
      </c>
      <c r="F11610" s="12" t="n">
        <f aca="false">B11610*C11610*3.6/1000</f>
        <v>0.309104714901051</v>
      </c>
    </row>
    <row r="11611" customFormat="false" ht="15" hidden="false" customHeight="false" outlineLevel="0" collapsed="false">
      <c r="A11611" s="11" t="n">
        <v>43902.2916666667</v>
      </c>
      <c r="B11611" s="0" t="n">
        <v>1.666</v>
      </c>
      <c r="C11611" s="0" t="n">
        <v>49.159407357229</v>
      </c>
      <c r="D11611" s="0" t="n">
        <v>1.26695842500091</v>
      </c>
      <c r="E11611" s="12" t="n">
        <f aca="false">MIN(B11611,((1-$J$5)*$J$4*E11610+(1-$J$4)*$J$5*B11611)/(1-$J$4*$J$5))</f>
        <v>1.26929957488222</v>
      </c>
      <c r="F11611" s="12" t="n">
        <f aca="false">B11611*C11611*3.6/1000</f>
        <v>0.294838461565716</v>
      </c>
    </row>
    <row r="11612" customFormat="false" ht="15" hidden="false" customHeight="false" outlineLevel="0" collapsed="false">
      <c r="A11612" s="11" t="n">
        <v>43902.3333333333</v>
      </c>
      <c r="B11612" s="0" t="n">
        <v>1.639</v>
      </c>
      <c r="C11612" s="0" t="n">
        <v>54.318959031291</v>
      </c>
      <c r="D11612" s="0" t="n">
        <v>1.26495036343013</v>
      </c>
      <c r="E11612" s="12" t="n">
        <f aca="false">MIN(B11612,((1-$J$5)*$J$4*E11611+(1-$J$4)*$J$5*B11612)/(1-$J$4*$J$5))</f>
        <v>1.26728969720706</v>
      </c>
      <c r="F11612" s="12" t="n">
        <f aca="false">B11612*C11612*3.6/1000</f>
        <v>0.320503585868229</v>
      </c>
    </row>
    <row r="11613" customFormat="false" ht="15" hidden="false" customHeight="false" outlineLevel="0" collapsed="false">
      <c r="A11613" s="11" t="n">
        <v>43902.375</v>
      </c>
      <c r="B11613" s="0" t="n">
        <v>1.605</v>
      </c>
      <c r="C11613" s="0" t="n">
        <v>49.159407357229</v>
      </c>
      <c r="D11613" s="0" t="n">
        <v>1.26258639981132</v>
      </c>
      <c r="E11613" s="12" t="n">
        <f aca="false">MIN(B11613,((1-$J$5)*$J$4*E11612+(1-$J$4)*$J$5*B11613)/(1-$J$4*$J$5))</f>
        <v>1.26492083893347</v>
      </c>
      <c r="F11613" s="12" t="n">
        <f aca="false">B11613*C11613*3.6/1000</f>
        <v>0.284043055710069</v>
      </c>
    </row>
    <row r="11614" customFormat="false" ht="15" hidden="false" customHeight="false" outlineLevel="0" collapsed="false">
      <c r="A11614" s="11" t="n">
        <v>43902.4166666667</v>
      </c>
      <c r="B11614" s="0" t="n">
        <v>1.578</v>
      </c>
      <c r="C11614" s="0" t="n">
        <v>51.7555279119033</v>
      </c>
      <c r="D11614" s="0" t="n">
        <v>1.25995240798366</v>
      </c>
      <c r="E11614" s="12" t="n">
        <f aca="false">MIN(B11614,((1-$J$5)*$J$4*E11613+(1-$J$4)*$J$5*B11614)/(1-$J$4*$J$5))</f>
        <v>1.26227963895104</v>
      </c>
      <c r="F11614" s="12" t="n">
        <f aca="false">B11614*C11614*3.6/1000</f>
        <v>0.29401280296194</v>
      </c>
    </row>
    <row r="11615" customFormat="false" ht="15" hidden="false" customHeight="false" outlineLevel="0" collapsed="false">
      <c r="A11615" s="11" t="n">
        <v>43902.4583333333</v>
      </c>
      <c r="B11615" s="0" t="n">
        <v>1.558</v>
      </c>
      <c r="C11615" s="0" t="n">
        <v>53.0411786010183</v>
      </c>
      <c r="D11615" s="0" t="n">
        <v>1.25713285536037</v>
      </c>
      <c r="E11615" s="12" t="n">
        <f aca="false">MIN(B11615,((1-$J$5)*$J$4*E11614+(1-$J$4)*$J$5*B11615)/(1-$J$4*$J$5))</f>
        <v>1.25945130882005</v>
      </c>
      <c r="F11615" s="12" t="n">
        <f aca="false">B11615*C11615*3.6/1000</f>
        <v>0.297497362537391</v>
      </c>
    </row>
    <row r="11616" customFormat="false" ht="15" hidden="false" customHeight="false" outlineLevel="0" collapsed="false">
      <c r="A11616" s="11" t="n">
        <v>43902.5</v>
      </c>
      <c r="B11616" s="0" t="n">
        <v>1.558</v>
      </c>
      <c r="C11616" s="0" t="n">
        <v>54.318959031291</v>
      </c>
      <c r="D11616" s="0" t="n">
        <v>1.25435948085276</v>
      </c>
      <c r="E11616" s="12" t="n">
        <f aca="false">MIN(B11616,((1-$J$5)*$J$4*E11615+(1-$J$4)*$J$5*B11616)/(1-$J$4*$J$5))</f>
        <v>1.25666957391362</v>
      </c>
      <c r="F11616" s="12" t="n">
        <f aca="false">B11616*C11616*3.6/1000</f>
        <v>0.304664177414705</v>
      </c>
    </row>
    <row r="11617" customFormat="false" ht="15" hidden="false" customHeight="false" outlineLevel="0" collapsed="false">
      <c r="A11617" s="11" t="n">
        <v>43902.5416666667</v>
      </c>
      <c r="B11617" s="0" t="n">
        <v>1.571</v>
      </c>
      <c r="C11617" s="0" t="n">
        <v>54.318959031291</v>
      </c>
      <c r="D11617" s="0" t="n">
        <v>1.25178018305406</v>
      </c>
      <c r="E11617" s="12" t="n">
        <f aca="false">MIN(B11617,((1-$J$5)*$J$4*E11616+(1-$J$4)*$J$5*B11617)/(1-$J$4*$J$5))</f>
        <v>1.25408358422806</v>
      </c>
      <c r="F11617" s="12" t="n">
        <f aca="false">B11617*C11617*3.6/1000</f>
        <v>0.307206304697369</v>
      </c>
    </row>
    <row r="11618" customFormat="false" ht="15" hidden="false" customHeight="false" outlineLevel="0" collapsed="false">
      <c r="A11618" s="11" t="n">
        <v>43902.5833333333</v>
      </c>
      <c r="B11618" s="0" t="n">
        <v>1.605</v>
      </c>
      <c r="C11618" s="0" t="n">
        <v>55.589146831692</v>
      </c>
      <c r="D11618" s="0" t="n">
        <v>1.24963191823371</v>
      </c>
      <c r="E11618" s="12" t="n">
        <f aca="false">MIN(B11618,((1-$J$5)*$J$4*E11617+(1-$J$4)*$J$5*B11618)/(1-$J$4*$J$5))</f>
        <v>1.25193228959498</v>
      </c>
      <c r="F11618" s="12" t="n">
        <f aca="false">B11618*C11618*3.6/1000</f>
        <v>0.321194090393517</v>
      </c>
    </row>
    <row r="11619" customFormat="false" ht="15" hidden="false" customHeight="false" outlineLevel="0" collapsed="false">
      <c r="A11619" s="11" t="n">
        <v>43902.625</v>
      </c>
      <c r="B11619" s="0" t="n">
        <v>1.632</v>
      </c>
      <c r="C11619" s="0" t="n">
        <v>46.5279549425166</v>
      </c>
      <c r="D11619" s="0" t="n">
        <v>1.24782758207192</v>
      </c>
      <c r="E11619" s="12" t="n">
        <f aca="false">MIN(B11619,((1-$J$5)*$J$4*E11618+(1-$J$4)*$J$5*B11619)/(1-$J$4*$J$5))</f>
        <v>1.25012780376969</v>
      </c>
      <c r="F11619" s="12" t="n">
        <f aca="false">B11619*C11619*3.6/1000</f>
        <v>0.273361040878274</v>
      </c>
    </row>
    <row r="11620" customFormat="false" ht="15" hidden="false" customHeight="false" outlineLevel="0" collapsed="false">
      <c r="A11620" s="11" t="n">
        <v>43902.6666666667</v>
      </c>
      <c r="B11620" s="0" t="n">
        <v>1.659</v>
      </c>
      <c r="C11620" s="0" t="n">
        <v>49.159407357229</v>
      </c>
      <c r="D11620" s="0" t="n">
        <v>1.24636154176821</v>
      </c>
      <c r="E11620" s="12" t="n">
        <f aca="false">MIN(B11620,((1-$J$5)*$J$4*E11619+(1-$J$4)*$J$5*B11620)/(1-$J$4*$J$5))</f>
        <v>1.24866441326278</v>
      </c>
      <c r="F11620" s="12" t="n">
        <f aca="false">B11620*C11620*3.6/1000</f>
        <v>0.293599644500314</v>
      </c>
    </row>
    <row r="11621" customFormat="false" ht="15" hidden="false" customHeight="false" outlineLevel="0" collapsed="false">
      <c r="A11621" s="11" t="n">
        <v>43902.7083333333</v>
      </c>
      <c r="B11621" s="0" t="n">
        <v>1.666</v>
      </c>
      <c r="C11621" s="0" t="n">
        <v>49.159407357229</v>
      </c>
      <c r="D11621" s="0" t="n">
        <v>1.24499955694441</v>
      </c>
      <c r="E11621" s="12" t="n">
        <f aca="false">MIN(B11621,((1-$J$5)*$J$4*E11620+(1-$J$4)*$J$5*B11621)/(1-$J$4*$J$5))</f>
        <v>1.24730585620738</v>
      </c>
      <c r="F11621" s="12" t="n">
        <f aca="false">B11621*C11621*3.6/1000</f>
        <v>0.294838461565716</v>
      </c>
    </row>
    <row r="11622" customFormat="false" ht="15" hidden="false" customHeight="false" outlineLevel="0" collapsed="false">
      <c r="A11622" s="11" t="n">
        <v>43902.75</v>
      </c>
      <c r="B11622" s="0" t="n">
        <v>1.639</v>
      </c>
      <c r="C11622" s="0" t="n">
        <v>50.4617101559922</v>
      </c>
      <c r="D11622" s="0" t="n">
        <v>1.24335113368686</v>
      </c>
      <c r="E11622" s="12" t="n">
        <f aca="false">MIN(B11622,((1-$J$5)*$J$4*E11621+(1-$J$4)*$J$5*B11622)/(1-$J$4*$J$5))</f>
        <v>1.24565831327151</v>
      </c>
      <c r="F11622" s="12" t="n">
        <f aca="false">B11622*C11622*3.6/1000</f>
        <v>0.297744274604416</v>
      </c>
    </row>
    <row r="11623" customFormat="false" ht="15" hidden="false" customHeight="false" outlineLevel="0" collapsed="false">
      <c r="A11623" s="11" t="n">
        <v>43902.7916666667</v>
      </c>
      <c r="B11623" s="0" t="n">
        <v>1.618</v>
      </c>
      <c r="C11623" s="0" t="n">
        <v>47.8482781025145</v>
      </c>
      <c r="D11623" s="0" t="n">
        <v>1.24148957318087</v>
      </c>
      <c r="E11623" s="12" t="n">
        <f aca="false">MIN(B11623,((1-$J$5)*$J$4*E11622+(1-$J$4)*$J$5*B11623)/(1-$J$4*$J$5))</f>
        <v>1.24379573809405</v>
      </c>
      <c r="F11623" s="12" t="n">
        <f aca="false">B11623*C11623*3.6/1000</f>
        <v>0.278706650291527</v>
      </c>
    </row>
    <row r="11624" customFormat="false" ht="15" hidden="false" customHeight="false" outlineLevel="0" collapsed="false">
      <c r="A11624" s="11" t="n">
        <v>43902.8333333333</v>
      </c>
      <c r="B11624" s="0" t="n">
        <v>1.625</v>
      </c>
      <c r="C11624" s="0" t="n">
        <v>43.8581085138323</v>
      </c>
      <c r="D11624" s="0" t="n">
        <v>1.23973854591212</v>
      </c>
      <c r="E11624" s="12" t="n">
        <f aca="false">MIN(B11624,((1-$J$5)*$J$4*E11623+(1-$J$4)*$J$5*B11624)/(1-$J$4*$J$5))</f>
        <v>1.24204457272183</v>
      </c>
      <c r="F11624" s="12" t="n">
        <f aca="false">B11624*C11624*3.6/1000</f>
        <v>0.256569934805919</v>
      </c>
    </row>
    <row r="11625" customFormat="false" ht="15" hidden="false" customHeight="false" outlineLevel="0" collapsed="false">
      <c r="A11625" s="11" t="n">
        <v>43902.875</v>
      </c>
      <c r="B11625" s="0" t="n">
        <v>1.612</v>
      </c>
      <c r="C11625" s="0" t="n">
        <v>36.9902967755913</v>
      </c>
      <c r="D11625" s="0" t="n">
        <v>1.23786754175687</v>
      </c>
      <c r="E11625" s="12" t="n">
        <f aca="false">MIN(B11625,((1-$J$5)*$J$4*E11624+(1-$J$4)*$J$5*B11625)/(1-$J$4*$J$5))</f>
        <v>1.24017233923382</v>
      </c>
      <c r="F11625" s="12" t="n">
        <f aca="false">B11625*C11625*3.6/1000</f>
        <v>0.214662090248111</v>
      </c>
    </row>
    <row r="11626" customFormat="false" ht="15" hidden="false" customHeight="false" outlineLevel="0" collapsed="false">
      <c r="A11626" s="11" t="n">
        <v>43902.9166666667</v>
      </c>
      <c r="B11626" s="0" t="n">
        <v>1.564</v>
      </c>
      <c r="C11626" s="0" t="n">
        <v>35.5788141311088</v>
      </c>
      <c r="D11626" s="0" t="n">
        <v>1.23547830097091</v>
      </c>
      <c r="E11626" s="12" t="n">
        <f aca="false">MIN(B11626,((1-$J$5)*$J$4*E11625+(1-$J$4)*$J$5*B11626)/(1-$J$4*$J$5))</f>
        <v>1.23777740778022</v>
      </c>
      <c r="F11626" s="12" t="n">
        <f aca="false">B11626*C11626*3.6/1000</f>
        <v>0.200322955083795</v>
      </c>
    </row>
    <row r="11627" customFormat="false" ht="15" hidden="false" customHeight="false" outlineLevel="0" collapsed="false">
      <c r="A11627" s="11" t="n">
        <v>43902.9583333333</v>
      </c>
      <c r="B11627" s="0" t="n">
        <v>1.571</v>
      </c>
      <c r="C11627" s="0" t="n">
        <v>35.5788141311088</v>
      </c>
      <c r="D11627" s="0" t="n">
        <v>1.23320823567304</v>
      </c>
      <c r="E11627" s="12" t="n">
        <f aca="false">MIN(B11627,((1-$J$5)*$J$4*E11626+(1-$J$4)*$J$5*B11627)/(1-$J$4*$J$5))</f>
        <v>1.23550265641646</v>
      </c>
      <c r="F11627" s="12" t="n">
        <f aca="false">B11627*C11627*3.6/1000</f>
        <v>0.201219541199899</v>
      </c>
    </row>
    <row r="11628" customFormat="false" ht="15" hidden="false" customHeight="false" outlineLevel="0" collapsed="false">
      <c r="A11628" s="11" t="n">
        <v>43903</v>
      </c>
      <c r="B11628" s="0" t="n">
        <v>1.578</v>
      </c>
      <c r="C11628" s="0" t="n">
        <v>39.7733275226616</v>
      </c>
      <c r="D11628" s="0" t="n">
        <v>1.23105539402895</v>
      </c>
      <c r="E11628" s="12" t="n">
        <f aca="false">MIN(B11628,((1-$J$5)*$J$4*E11627+(1-$J$4)*$J$5*B11628)/(1-$J$4*$J$5))</f>
        <v>1.23334610523991</v>
      </c>
      <c r="F11628" s="12" t="n">
        <f aca="false">B11628*C11628*3.6/1000</f>
        <v>0.225944318990736</v>
      </c>
    </row>
    <row r="11629" customFormat="false" ht="15" hidden="false" customHeight="false" outlineLevel="0" collapsed="false">
      <c r="A11629" s="11" t="n">
        <v>43903.0416666667</v>
      </c>
      <c r="B11629" s="0" t="n">
        <v>1.598</v>
      </c>
      <c r="C11629" s="0" t="n">
        <v>35.5788141311088</v>
      </c>
      <c r="D11629" s="0" t="n">
        <v>1.22916651106108</v>
      </c>
      <c r="E11629" s="12" t="n">
        <f aca="false">MIN(B11629,((1-$J$5)*$J$4*E11628+(1-$J$4)*$J$5*B11629)/(1-$J$4*$J$5))</f>
        <v>1.23145572459346</v>
      </c>
      <c r="F11629" s="12" t="n">
        <f aca="false">B11629*C11629*3.6/1000</f>
        <v>0.204677801933443</v>
      </c>
    </row>
    <row r="11630" customFormat="false" ht="15" hidden="false" customHeight="false" outlineLevel="0" collapsed="false">
      <c r="A11630" s="11" t="n">
        <v>43903.0833333333</v>
      </c>
      <c r="B11630" s="0" t="n">
        <v>1.578</v>
      </c>
      <c r="C11630" s="0" t="n">
        <v>34.1529538661645</v>
      </c>
      <c r="D11630" s="0" t="n">
        <v>1.22707986404133</v>
      </c>
      <c r="E11630" s="12" t="n">
        <f aca="false">MIN(B11630,((1-$J$5)*$J$4*E11629+(1-$J$4)*$J$5*B11630)/(1-$J$4*$J$5))</f>
        <v>1.22936584445188</v>
      </c>
      <c r="F11630" s="12" t="n">
        <f aca="false">B11630*C11630*3.6/1000</f>
        <v>0.194016100322907</v>
      </c>
    </row>
    <row r="11631" customFormat="false" ht="15" hidden="false" customHeight="false" outlineLevel="0" collapsed="false">
      <c r="A11631" s="11" t="n">
        <v>43903.125</v>
      </c>
      <c r="B11631" s="0" t="n">
        <v>1.558</v>
      </c>
      <c r="C11631" s="0" t="n">
        <v>34.1529538661645</v>
      </c>
      <c r="D11631" s="0" t="n">
        <v>1.22479869191308</v>
      </c>
      <c r="E11631" s="12" t="n">
        <f aca="false">MIN(B11631,((1-$J$5)*$J$4*E11630+(1-$J$4)*$J$5*B11631)/(1-$J$4*$J$5))</f>
        <v>1.22707975146256</v>
      </c>
      <c r="F11631" s="12" t="n">
        <f aca="false">B11631*C11631*3.6/1000</f>
        <v>0.191557087644543</v>
      </c>
    </row>
    <row r="11632" customFormat="false" ht="15" hidden="false" customHeight="false" outlineLevel="0" collapsed="false">
      <c r="A11632" s="11" t="n">
        <v>43903.1666666667</v>
      </c>
      <c r="B11632" s="0" t="n">
        <v>1.564</v>
      </c>
      <c r="C11632" s="0" t="n">
        <v>34.1529538661645</v>
      </c>
      <c r="D11632" s="0" t="n">
        <v>1.22262349035271</v>
      </c>
      <c r="E11632" s="12" t="n">
        <f aca="false">MIN(B11632,((1-$J$5)*$J$4*E11631+(1-$J$4)*$J$5*B11632)/(1-$J$4*$J$5))</f>
        <v>1.22490051338245</v>
      </c>
      <c r="F11632" s="12" t="n">
        <f aca="false">B11632*C11632*3.6/1000</f>
        <v>0.192294791448052</v>
      </c>
    </row>
    <row r="11633" customFormat="false" ht="15" hidden="false" customHeight="false" outlineLevel="0" collapsed="false">
      <c r="A11633" s="11" t="n">
        <v>43903.2083333333</v>
      </c>
      <c r="B11633" s="0" t="n">
        <v>1.538</v>
      </c>
      <c r="C11633" s="0" t="n">
        <v>34.1529538661645</v>
      </c>
      <c r="D11633" s="0" t="n">
        <v>1.22018660406467</v>
      </c>
      <c r="E11633" s="12" t="n">
        <f aca="false">MIN(B11633,((1-$J$5)*$J$4*E11632+(1-$J$4)*$J$5*B11633)/(1-$J$4*$J$5))</f>
        <v>1.22245734182755</v>
      </c>
      <c r="F11633" s="12" t="n">
        <f aca="false">B11633*C11633*3.6/1000</f>
        <v>0.189098074966179</v>
      </c>
    </row>
    <row r="11634" customFormat="false" ht="15" hidden="false" customHeight="false" outlineLevel="0" collapsed="false">
      <c r="A11634" s="11" t="n">
        <v>43903.25</v>
      </c>
      <c r="B11634" s="0" t="n">
        <v>1.518</v>
      </c>
      <c r="C11634" s="0" t="n">
        <v>32.7118002541349</v>
      </c>
      <c r="D11634" s="0" t="n">
        <v>1.21756092882261</v>
      </c>
      <c r="E11634" s="12" t="n">
        <f aca="false">MIN(B11634,((1-$J$5)*$J$4*E11633+(1-$J$4)*$J$5*B11634)/(1-$J$4*$J$5))</f>
        <v>1.21982377771178</v>
      </c>
      <c r="F11634" s="12" t="n">
        <f aca="false">B11634*C11634*3.6/1000</f>
        <v>0.178763446028796</v>
      </c>
    </row>
    <row r="11635" customFormat="false" ht="15" hidden="false" customHeight="false" outlineLevel="0" collapsed="false">
      <c r="A11635" s="11" t="n">
        <v>43903.2916666667</v>
      </c>
      <c r="B11635" s="0" t="n">
        <v>1.518</v>
      </c>
      <c r="C11635" s="0" t="n">
        <v>32.7118002541349</v>
      </c>
      <c r="D11635" s="0" t="n">
        <v>1.21497825640805</v>
      </c>
      <c r="E11635" s="12" t="n">
        <f aca="false">MIN(B11635,((1-$J$5)*$J$4*E11634+(1-$J$4)*$J$5*B11635)/(1-$J$4*$J$5))</f>
        <v>1.21723360015475</v>
      </c>
      <c r="F11635" s="12" t="n">
        <f aca="false">B11635*C11635*3.6/1000</f>
        <v>0.178763446028796</v>
      </c>
    </row>
    <row r="11636" customFormat="false" ht="15" hidden="false" customHeight="false" outlineLevel="0" collapsed="false">
      <c r="A11636" s="11" t="n">
        <v>43903.3333333333</v>
      </c>
      <c r="B11636" s="0" t="n">
        <v>1.498</v>
      </c>
      <c r="C11636" s="0" t="n">
        <v>34.1529538661645</v>
      </c>
      <c r="D11636" s="0" t="n">
        <v>1.21220918269792</v>
      </c>
      <c r="E11636" s="12" t="n">
        <f aca="false">MIN(B11636,((1-$J$5)*$J$4*E11635+(1-$J$4)*$J$5*B11636)/(1-$J$4*$J$5))</f>
        <v>1.21445545188202</v>
      </c>
      <c r="F11636" s="12" t="n">
        <f aca="false">B11636*C11636*3.6/1000</f>
        <v>0.184180049609452</v>
      </c>
    </row>
    <row r="11637" customFormat="false" ht="15" hidden="false" customHeight="false" outlineLevel="0" collapsed="false">
      <c r="A11637" s="11" t="n">
        <v>43903.375</v>
      </c>
      <c r="B11637" s="0" t="n">
        <v>1.498</v>
      </c>
      <c r="C11637" s="0" t="n">
        <v>31.2543247201573</v>
      </c>
      <c r="D11637" s="0" t="n">
        <v>1.20948546036909</v>
      </c>
      <c r="E11637" s="12" t="n">
        <f aca="false">MIN(B11637,((1-$J$5)*$J$4*E11636+(1-$J$4)*$J$5*B11637)/(1-$J$4*$J$5))</f>
        <v>1.2117230721146</v>
      </c>
      <c r="F11637" s="12" t="n">
        <f aca="false">B11637*C11637*3.6/1000</f>
        <v>0.168548322350864</v>
      </c>
    </row>
    <row r="11638" customFormat="false" ht="15" hidden="false" customHeight="false" outlineLevel="0" collapsed="false">
      <c r="A11638" s="11" t="n">
        <v>43903.4166666667</v>
      </c>
      <c r="B11638" s="0" t="n">
        <v>1.484</v>
      </c>
      <c r="C11638" s="0" t="n">
        <v>29.7793644110515</v>
      </c>
      <c r="D11638" s="0" t="n">
        <v>1.20664625678351</v>
      </c>
      <c r="E11638" s="12" t="n">
        <f aca="false">MIN(B11638,((1-$J$5)*$J$4*E11637+(1-$J$4)*$J$5*B11638)/(1-$J$4*$J$5))</f>
        <v>1.208874257088</v>
      </c>
      <c r="F11638" s="12" t="n">
        <f aca="false">B11638*C11638*3.6/1000</f>
        <v>0.159093276429601</v>
      </c>
    </row>
    <row r="11639" customFormat="false" ht="15" hidden="false" customHeight="false" outlineLevel="0" collapsed="false">
      <c r="A11639" s="11" t="n">
        <v>43903.4583333333</v>
      </c>
      <c r="B11639" s="0" t="n">
        <v>1.491</v>
      </c>
      <c r="C11639" s="0" t="n">
        <v>28.2855950849176</v>
      </c>
      <c r="D11639" s="0" t="n">
        <v>1.2039335980942</v>
      </c>
      <c r="E11639" s="12" t="n">
        <f aca="false">MIN(B11639,((1-$J$5)*$J$4*E11638+(1-$J$4)*$J$5*B11639)/(1-$J$4*$J$5))</f>
        <v>1.2061530996401</v>
      </c>
      <c r="F11639" s="12" t="n">
        <f aca="false">B11639*C11639*3.6/1000</f>
        <v>0.151825760177804</v>
      </c>
    </row>
    <row r="11640" customFormat="false" ht="15" hidden="false" customHeight="false" outlineLevel="0" collapsed="false">
      <c r="A11640" s="11" t="n">
        <v>43903.5</v>
      </c>
      <c r="B11640" s="0" t="n">
        <v>1.491</v>
      </c>
      <c r="C11640" s="0" t="n">
        <v>32.7118002541349</v>
      </c>
      <c r="D11640" s="0" t="n">
        <v>1.20126536683134</v>
      </c>
      <c r="E11640" s="12" t="n">
        <f aca="false">MIN(B11640,((1-$J$5)*$J$4*E11639+(1-$J$4)*$J$5*B11640)/(1-$J$4*$J$5))</f>
        <v>1.20347677180418</v>
      </c>
      <c r="F11640" s="12" t="n">
        <f aca="false">B11640*C11640*3.6/1000</f>
        <v>0.175583859044095</v>
      </c>
    </row>
    <row r="11641" customFormat="false" ht="15" hidden="false" customHeight="false" outlineLevel="0" collapsed="false">
      <c r="A11641" s="11" t="n">
        <v>43903.5416666667</v>
      </c>
      <c r="B11641" s="0" t="n">
        <v>1.498</v>
      </c>
      <c r="C11641" s="0" t="n">
        <v>32.7118002541349</v>
      </c>
      <c r="D11641" s="0" t="n">
        <v>1.1987208803114</v>
      </c>
      <c r="E11641" s="12" t="n">
        <f aca="false">MIN(B11641,((1-$J$5)*$J$4*E11640+(1-$J$4)*$J$5*B11641)/(1-$J$4*$J$5))</f>
        <v>1.20092525991284</v>
      </c>
      <c r="F11641" s="12" t="n">
        <f aca="false">B11641*C11641*3.6/1000</f>
        <v>0.176408196410499</v>
      </c>
    </row>
    <row r="11642" customFormat="false" ht="15" hidden="false" customHeight="false" outlineLevel="0" collapsed="false">
      <c r="A11642" s="11" t="n">
        <v>43903.5833333333</v>
      </c>
      <c r="B11642" s="0" t="n">
        <v>1.518</v>
      </c>
      <c r="C11642" s="0" t="n">
        <v>36.0037295476624</v>
      </c>
      <c r="D11642" s="0" t="n">
        <v>1.19644676675563</v>
      </c>
      <c r="E11642" s="12" t="n">
        <f aca="false">MIN(B11642,((1-$J$5)*$J$4*E11641+(1-$J$4)*$J$5*B11642)/(1-$J$4*$J$5))</f>
        <v>1.1986464253179</v>
      </c>
      <c r="F11642" s="12" t="n">
        <f aca="false">B11642*C11642*3.6/1000</f>
        <v>0.196753181232066</v>
      </c>
    </row>
    <row r="11643" customFormat="false" ht="15" hidden="false" customHeight="false" outlineLevel="0" collapsed="false">
      <c r="A11643" s="11" t="n">
        <v>43903.625</v>
      </c>
      <c r="B11643" s="0" t="n">
        <v>1.538</v>
      </c>
      <c r="C11643" s="0" t="n">
        <v>35.0102443094637</v>
      </c>
      <c r="D11643" s="0" t="n">
        <v>1.19443859804519</v>
      </c>
      <c r="E11643" s="12" t="n">
        <f aca="false">MIN(B11643,((1-$J$5)*$J$4*E11642+(1-$J$4)*$J$5*B11643)/(1-$J$4*$J$5))</f>
        <v>1.1966357758069</v>
      </c>
      <c r="F11643" s="12" t="n">
        <f aca="false">B11643*C11643*3.6/1000</f>
        <v>0.193844720692638</v>
      </c>
    </row>
    <row r="11644" customFormat="false" ht="15" hidden="false" customHeight="false" outlineLevel="0" collapsed="false">
      <c r="A11644" s="11" t="n">
        <v>43903.6666666667</v>
      </c>
      <c r="B11644" s="0" t="n">
        <v>1.571</v>
      </c>
      <c r="C11644" s="0" t="n">
        <v>33.2901599747763</v>
      </c>
      <c r="D11644" s="0" t="n">
        <v>1.19284067347412</v>
      </c>
      <c r="E11644" s="12" t="n">
        <f aca="false">MIN(B11644,((1-$J$5)*$J$4*E11643+(1-$J$4)*$J$5*B11644)/(1-$J$4*$J$5))</f>
        <v>1.19503881080185</v>
      </c>
      <c r="F11644" s="12" t="n">
        <f aca="false">B11644*C11644*3.6/1000</f>
        <v>0.188275828753345</v>
      </c>
    </row>
    <row r="11645" customFormat="false" ht="15" hidden="false" customHeight="false" outlineLevel="0" collapsed="false">
      <c r="A11645" s="11" t="n">
        <v>43903.7083333333</v>
      </c>
      <c r="B11645" s="0" t="n">
        <v>1.612</v>
      </c>
      <c r="C11645" s="0" t="n">
        <v>34.5822740668446</v>
      </c>
      <c r="D11645" s="0" t="n">
        <v>1.19173775407142</v>
      </c>
      <c r="E11645" s="12" t="n">
        <f aca="false">MIN(B11645,((1-$J$5)*$J$4*E11644+(1-$J$4)*$J$5*B11645)/(1-$J$4*$J$5))</f>
        <v>1.19394097207364</v>
      </c>
      <c r="F11645" s="12" t="n">
        <f aca="false">B11645*C11645*3.6/1000</f>
        <v>0.200687852864713</v>
      </c>
    </row>
    <row r="11646" customFormat="false" ht="15" hidden="false" customHeight="false" outlineLevel="0" collapsed="false">
      <c r="A11646" s="11" t="n">
        <v>43903.75</v>
      </c>
      <c r="B11646" s="0" t="n">
        <v>1.605</v>
      </c>
      <c r="C11646" s="0" t="n">
        <v>33.7222580306861</v>
      </c>
      <c r="D11646" s="0" t="n">
        <v>1.19057285313966</v>
      </c>
      <c r="E11646" s="12" t="n">
        <f aca="false">MIN(B11646,((1-$J$5)*$J$4*E11645+(1-$J$4)*$J$5*B11646)/(1-$J$4*$J$5))</f>
        <v>1.19278049477424</v>
      </c>
      <c r="F11646" s="12" t="n">
        <f aca="false">B11646*C11646*3.6/1000</f>
        <v>0.194847206901304</v>
      </c>
    </row>
    <row r="11647" customFormat="false" ht="15" hidden="false" customHeight="false" outlineLevel="0" collapsed="false">
      <c r="A11647" s="11" t="n">
        <v>43903.7916666667</v>
      </c>
      <c r="B11647" s="0" t="n">
        <v>1.585</v>
      </c>
      <c r="C11647" s="0" t="n">
        <v>34.1529538661645</v>
      </c>
      <c r="D11647" s="0" t="n">
        <v>1.18919833091104</v>
      </c>
      <c r="E11647" s="12" t="n">
        <f aca="false">MIN(B11647,((1-$J$5)*$J$4*E11646+(1-$J$4)*$J$5*B11647)/(1-$J$4*$J$5))</f>
        <v>1.19140849321289</v>
      </c>
      <c r="F11647" s="12" t="n">
        <f aca="false">B11647*C11647*3.6/1000</f>
        <v>0.194876754760334</v>
      </c>
    </row>
    <row r="11648" customFormat="false" ht="15" hidden="false" customHeight="false" outlineLevel="0" collapsed="false">
      <c r="A11648" s="11" t="n">
        <v>43903.8333333333</v>
      </c>
      <c r="B11648" s="0" t="n">
        <v>1.591</v>
      </c>
      <c r="C11648" s="0" t="n">
        <v>33.5783824876019</v>
      </c>
      <c r="D11648" s="0" t="n">
        <v>1.18791493030455</v>
      </c>
      <c r="E11648" s="12" t="n">
        <f aca="false">MIN(B11648,((1-$J$5)*$J$4*E11647+(1-$J$4)*$J$5*B11648)/(1-$J$4*$J$5))</f>
        <v>1.19012828739389</v>
      </c>
      <c r="F11648" s="12" t="n">
        <f aca="false">B11648*C11648*3.6/1000</f>
        <v>0.192323543535989</v>
      </c>
    </row>
    <row r="11649" customFormat="false" ht="15" hidden="false" customHeight="false" outlineLevel="0" collapsed="false">
      <c r="A11649" s="11" t="n">
        <v>43903.875</v>
      </c>
      <c r="B11649" s="0" t="n">
        <v>1.578</v>
      </c>
      <c r="C11649" s="0" t="n">
        <v>35.2843396315966</v>
      </c>
      <c r="D11649" s="0" t="n">
        <v>1.18650389410786</v>
      </c>
      <c r="E11649" s="12" t="n">
        <f aca="false">MIN(B11649,((1-$J$5)*$J$4*E11648+(1-$J$4)*$J$5*B11649)/(1-$J$4*$J$5))</f>
        <v>1.18871925465264</v>
      </c>
      <c r="F11649" s="12" t="n">
        <f aca="false">B11649*C11649*3.6/1000</f>
        <v>0.200443276579174</v>
      </c>
    </row>
    <row r="11650" customFormat="false" ht="15" hidden="false" customHeight="false" outlineLevel="0" collapsed="false">
      <c r="A11650" s="11" t="n">
        <v>43903.9166666667</v>
      </c>
      <c r="B11650" s="0" t="n">
        <v>1.571</v>
      </c>
      <c r="C11650" s="0" t="n">
        <v>36.9902967755913</v>
      </c>
      <c r="D11650" s="0" t="n">
        <v>1.18503592266246</v>
      </c>
      <c r="E11650" s="12" t="n">
        <f aca="false">MIN(B11650,((1-$J$5)*$J$4*E11649+(1-$J$4)*$J$5*B11650)/(1-$J$4*$J$5))</f>
        <v>1.18725271009494</v>
      </c>
      <c r="F11650" s="12" t="n">
        <f aca="false">B11650*C11650*3.6/1000</f>
        <v>0.209202322444034</v>
      </c>
    </row>
    <row r="11651" customFormat="false" ht="15" hidden="false" customHeight="false" outlineLevel="0" collapsed="false">
      <c r="A11651" s="11" t="n">
        <v>43903.9583333333</v>
      </c>
      <c r="B11651" s="0" t="n">
        <v>1.551</v>
      </c>
      <c r="C11651" s="0" t="n">
        <v>39.7733275226616</v>
      </c>
      <c r="D11651" s="0" t="n">
        <v>1.18336329355347</v>
      </c>
      <c r="E11651" s="12" t="n">
        <f aca="false">MIN(B11651,((1-$J$5)*$J$4*E11650+(1-$J$4)*$J$5*B11651)/(1-$J$4*$J$5))</f>
        <v>1.18557968356949</v>
      </c>
      <c r="F11651" s="12" t="n">
        <f aca="false">B11651*C11651*3.6/1000</f>
        <v>0.222078351555533</v>
      </c>
    </row>
    <row r="11652" customFormat="false" ht="15" hidden="false" customHeight="false" outlineLevel="0" collapsed="false">
      <c r="A11652" s="11" t="n">
        <v>43904</v>
      </c>
      <c r="B11652" s="0" t="n">
        <v>1.538</v>
      </c>
      <c r="C11652" s="0" t="n">
        <v>35.5788141311088</v>
      </c>
      <c r="D11652" s="0" t="n">
        <v>1.1815694035673</v>
      </c>
      <c r="E11652" s="12" t="n">
        <f aca="false">MIN(B11652,((1-$J$5)*$J$4*E11651+(1-$J$4)*$J$5*B11652)/(1-$J$4*$J$5))</f>
        <v>1.18378430163259</v>
      </c>
      <c r="F11652" s="12" t="n">
        <f aca="false">B11652*C11652*3.6/1000</f>
        <v>0.196992778081123</v>
      </c>
    </row>
    <row r="11653" customFormat="false" ht="15" hidden="false" customHeight="false" outlineLevel="0" collapsed="false">
      <c r="A11653" s="11" t="n">
        <v>43904.0416666667</v>
      </c>
      <c r="B11653" s="0" t="n">
        <v>1.524</v>
      </c>
      <c r="C11653" s="0" t="n">
        <v>39.7733275226616</v>
      </c>
      <c r="D11653" s="0" t="n">
        <v>1.17964480370082</v>
      </c>
      <c r="E11653" s="12" t="n">
        <f aca="false">MIN(B11653,((1-$J$5)*$J$4*E11652+(1-$J$4)*$J$5*B11653)/(1-$J$4*$J$5))</f>
        <v>1.18185704789894</v>
      </c>
      <c r="F11653" s="12" t="n">
        <f aca="false">B11653*C11653*3.6/1000</f>
        <v>0.218212384120331</v>
      </c>
    </row>
    <row r="11654" customFormat="false" ht="15" hidden="false" customHeight="false" outlineLevel="0" collapsed="false">
      <c r="A11654" s="11" t="n">
        <v>43904.0833333333</v>
      </c>
      <c r="B11654" s="0" t="n">
        <v>1.531</v>
      </c>
      <c r="C11654" s="0" t="n">
        <v>39.7733275226616</v>
      </c>
      <c r="D11654" s="0" t="n">
        <v>1.17783176951867</v>
      </c>
      <c r="E11654" s="12" t="n">
        <f aca="false">MIN(B11654,((1-$J$5)*$J$4*E11653+(1-$J$4)*$J$5*B11654)/(1-$J$4*$J$5))</f>
        <v>1.18004226951511</v>
      </c>
      <c r="F11654" s="12" t="n">
        <f aca="false">B11654*C11654*3.6/1000</f>
        <v>0.219214671973902</v>
      </c>
    </row>
    <row r="11655" customFormat="false" ht="15" hidden="false" customHeight="false" outlineLevel="0" collapsed="false">
      <c r="A11655" s="11" t="n">
        <v>43904.125</v>
      </c>
      <c r="B11655" s="0" t="n">
        <v>1.538</v>
      </c>
      <c r="C11655" s="0" t="n">
        <v>36.9902967755913</v>
      </c>
      <c r="D11655" s="0" t="n">
        <v>1.17612847381852</v>
      </c>
      <c r="E11655" s="12" t="n">
        <f aca="false">MIN(B11655,((1-$J$5)*$J$4*E11654+(1-$J$4)*$J$5*B11655)/(1-$J$4*$J$5))</f>
        <v>1.17833811350992</v>
      </c>
      <c r="F11655" s="12" t="n">
        <f aca="false">B11655*C11655*3.6/1000</f>
        <v>0.204807875187094</v>
      </c>
    </row>
    <row r="11656" customFormat="false" ht="15" hidden="false" customHeight="false" outlineLevel="0" collapsed="false">
      <c r="A11656" s="11" t="n">
        <v>43904.1666666667</v>
      </c>
      <c r="B11656" s="0" t="n">
        <v>1.531</v>
      </c>
      <c r="C11656" s="0" t="n">
        <v>35.5788141311088</v>
      </c>
      <c r="D11656" s="0" t="n">
        <v>1.1743730294422</v>
      </c>
      <c r="E11656" s="12" t="n">
        <f aca="false">MIN(B11656,((1-$J$5)*$J$4*E11655+(1-$J$4)*$J$5*B11656)/(1-$J$4*$J$5))</f>
        <v>1.17658130768603</v>
      </c>
      <c r="F11656" s="12" t="n">
        <f aca="false">B11656*C11656*3.6/1000</f>
        <v>0.196096191965019</v>
      </c>
    </row>
    <row r="11657" customFormat="false" ht="15" hidden="false" customHeight="false" outlineLevel="0" collapsed="false">
      <c r="A11657" s="11" t="n">
        <v>43904.2083333333</v>
      </c>
      <c r="B11657" s="0" t="n">
        <v>1.518</v>
      </c>
      <c r="C11657" s="0" t="n">
        <v>41.1462816193819</v>
      </c>
      <c r="D11657" s="0" t="n">
        <v>1.17249768052195</v>
      </c>
      <c r="E11657" s="12" t="n">
        <f aca="false">MIN(B11657,((1-$J$5)*$J$4*E11656+(1-$J$4)*$J$5*B11657)/(1-$J$4*$J$5))</f>
        <v>1.17470352666979</v>
      </c>
      <c r="F11657" s="12" t="n">
        <f aca="false">B11657*C11657*3.6/1000</f>
        <v>0.224856199793598</v>
      </c>
    </row>
    <row r="11658" customFormat="false" ht="15" hidden="false" customHeight="false" outlineLevel="0" collapsed="false">
      <c r="A11658" s="11" t="n">
        <v>43904.25</v>
      </c>
      <c r="B11658" s="0" t="n">
        <v>1.518</v>
      </c>
      <c r="C11658" s="0" t="n">
        <v>32.7118002541349</v>
      </c>
      <c r="D11658" s="0" t="n">
        <v>1.17065304572234</v>
      </c>
      <c r="E11658" s="12" t="n">
        <f aca="false">MIN(B11658,((1-$J$5)*$J$4*E11657+(1-$J$4)*$J$5*B11658)/(1-$J$4*$J$5))</f>
        <v>1.17285668109038</v>
      </c>
      <c r="F11658" s="12" t="n">
        <f aca="false">B11658*C11658*3.6/1000</f>
        <v>0.178763446028796</v>
      </c>
    </row>
    <row r="11659" customFormat="false" ht="15" hidden="false" customHeight="false" outlineLevel="0" collapsed="false">
      <c r="A11659" s="11" t="n">
        <v>43904.2916666667</v>
      </c>
      <c r="B11659" s="0" t="n">
        <v>1.498</v>
      </c>
      <c r="C11659" s="0" t="n">
        <v>32.7118002541349</v>
      </c>
      <c r="D11659" s="0" t="n">
        <v>1.16860992218246</v>
      </c>
      <c r="E11659" s="12" t="n">
        <f aca="false">MIN(B11659,((1-$J$5)*$J$4*E11658+(1-$J$4)*$J$5*B11659)/(1-$J$4*$J$5))</f>
        <v>1.17080961879894</v>
      </c>
      <c r="F11659" s="12" t="n">
        <f aca="false">B11659*C11659*3.6/1000</f>
        <v>0.176408196410499</v>
      </c>
    </row>
    <row r="11660" customFormat="false" ht="15" hidden="false" customHeight="false" outlineLevel="0" collapsed="false">
      <c r="A11660" s="11" t="n">
        <v>43904.3333333333</v>
      </c>
      <c r="B11660" s="0" t="n">
        <v>1.511</v>
      </c>
      <c r="C11660" s="0" t="n">
        <v>31.2543247201573</v>
      </c>
      <c r="D11660" s="0" t="n">
        <v>1.16674891543509</v>
      </c>
      <c r="E11660" s="12" t="n">
        <f aca="false">MIN(B11660,((1-$J$5)*$J$4*E11659+(1-$J$4)*$J$5*B11660)/(1-$J$4*$J$5))</f>
        <v>1.16894619839039</v>
      </c>
      <c r="F11660" s="12" t="n">
        <f aca="false">B11660*C11660*3.6/1000</f>
        <v>0.170011024747768</v>
      </c>
    </row>
    <row r="11661" customFormat="false" ht="15" hidden="false" customHeight="false" outlineLevel="0" collapsed="false">
      <c r="A11661" s="11" t="n">
        <v>43904.375</v>
      </c>
      <c r="B11661" s="0" t="n">
        <v>1.491</v>
      </c>
      <c r="C11661" s="0" t="n">
        <v>34.1529538661645</v>
      </c>
      <c r="D11661" s="0" t="n">
        <v>1.16468968808422</v>
      </c>
      <c r="E11661" s="12" t="n">
        <f aca="false">MIN(B11661,((1-$J$5)*$J$4*E11660+(1-$J$4)*$J$5*B11661)/(1-$J$4*$J$5))</f>
        <v>1.16688283433124</v>
      </c>
      <c r="F11661" s="12" t="n">
        <f aca="false">B11661*C11661*3.6/1000</f>
        <v>0.183319395172024</v>
      </c>
    </row>
    <row r="11662" customFormat="false" ht="15" hidden="false" customHeight="false" outlineLevel="0" collapsed="false">
      <c r="A11662" s="11" t="n">
        <v>43904.4166666667</v>
      </c>
      <c r="B11662" s="0" t="n">
        <v>1.484</v>
      </c>
      <c r="C11662" s="0" t="n">
        <v>31.2543247201573</v>
      </c>
      <c r="D11662" s="0" t="n">
        <v>1.16258414144045</v>
      </c>
      <c r="E11662" s="12" t="n">
        <f aca="false">MIN(B11662,((1-$J$5)*$J$4*E11661+(1-$J$4)*$J$5*B11662)/(1-$J$4*$J$5))</f>
        <v>1.16477273821376</v>
      </c>
      <c r="F11662" s="12" t="n">
        <f aca="false">B11662*C11662*3.6/1000</f>
        <v>0.166973104384968</v>
      </c>
    </row>
    <row r="11663" customFormat="false" ht="15" hidden="false" customHeight="false" outlineLevel="0" collapsed="false">
      <c r="A11663" s="11" t="n">
        <v>43904.4583333333</v>
      </c>
      <c r="B11663" s="0" t="n">
        <v>1.478</v>
      </c>
      <c r="C11663" s="0" t="n">
        <v>32.7118002541349</v>
      </c>
      <c r="D11663" s="0" t="n">
        <v>1.16044446910421</v>
      </c>
      <c r="E11663" s="12" t="n">
        <f aca="false">MIN(B11663,((1-$J$5)*$J$4*E11662+(1-$J$4)*$J$5*B11663)/(1-$J$4*$J$5))</f>
        <v>1.16262821204879</v>
      </c>
      <c r="F11663" s="12" t="n">
        <f aca="false">B11663*C11663*3.6/1000</f>
        <v>0.174052946792201</v>
      </c>
    </row>
    <row r="11664" customFormat="false" ht="15" hidden="false" customHeight="false" outlineLevel="0" collapsed="false">
      <c r="A11664" s="11" t="n">
        <v>43904.5</v>
      </c>
      <c r="B11664" s="0" t="n">
        <v>1.484</v>
      </c>
      <c r="C11664" s="0" t="n">
        <v>32.7118002541349</v>
      </c>
      <c r="D11664" s="0" t="n">
        <v>1.15840844987823</v>
      </c>
      <c r="E11664" s="12" t="n">
        <f aca="false">MIN(B11664,((1-$J$5)*$J$4*E11663+(1-$J$4)*$J$5*B11664)/(1-$J$4*$J$5))</f>
        <v>1.1605882085554</v>
      </c>
      <c r="F11664" s="12" t="n">
        <f aca="false">B11664*C11664*3.6/1000</f>
        <v>0.17475952167769</v>
      </c>
    </row>
    <row r="11665" customFormat="false" ht="15" hidden="false" customHeight="false" outlineLevel="0" collapsed="false">
      <c r="A11665" s="11" t="n">
        <v>43904.5416666667</v>
      </c>
      <c r="B11665" s="0" t="n">
        <v>1.491</v>
      </c>
      <c r="C11665" s="0" t="n">
        <v>32.7118002541349</v>
      </c>
      <c r="D11665" s="0" t="n">
        <v>1.15648582114239</v>
      </c>
      <c r="E11665" s="12" t="n">
        <f aca="false">MIN(B11665,((1-$J$5)*$J$4*E11664+(1-$J$4)*$J$5*B11665)/(1-$J$4*$J$5))</f>
        <v>1.15866253790375</v>
      </c>
      <c r="F11665" s="12" t="n">
        <f aca="false">B11665*C11665*3.6/1000</f>
        <v>0.175583859044095</v>
      </c>
    </row>
    <row r="11666" customFormat="false" ht="15" hidden="false" customHeight="false" outlineLevel="0" collapsed="false">
      <c r="A11666" s="11" t="n">
        <v>43904.5833333333</v>
      </c>
      <c r="B11666" s="0" t="n">
        <v>1.511</v>
      </c>
      <c r="C11666" s="0" t="n">
        <v>32.1308305218842</v>
      </c>
      <c r="D11666" s="0" t="n">
        <v>1.15482338069799</v>
      </c>
      <c r="E11666" s="12" t="n">
        <f aca="false">MIN(B11666,((1-$J$5)*$J$4*E11665+(1-$J$4)*$J$5*B11666)/(1-$J$4*$J$5))</f>
        <v>1.15699923414915</v>
      </c>
      <c r="F11666" s="12" t="n">
        <f aca="false">B11666*C11666*3.6/1000</f>
        <v>0.174778865706841</v>
      </c>
    </row>
    <row r="11667" customFormat="false" ht="15" hidden="false" customHeight="false" outlineLevel="0" collapsed="false">
      <c r="A11667" s="11" t="n">
        <v>43904.625</v>
      </c>
      <c r="B11667" s="0" t="n">
        <v>1.538</v>
      </c>
      <c r="C11667" s="0" t="n">
        <v>33.145810953084</v>
      </c>
      <c r="D11667" s="0" t="n">
        <v>1.15349691216964</v>
      </c>
      <c r="E11667" s="12" t="n">
        <f aca="false">MIN(B11667,((1-$J$5)*$J$4*E11666+(1-$J$4)*$J$5*B11667)/(1-$J$4*$J$5))</f>
        <v>1.15567469981391</v>
      </c>
      <c r="F11667" s="12" t="n">
        <f aca="false">B11667*C11667*3.6/1000</f>
        <v>0.183521726085036</v>
      </c>
    </row>
    <row r="11668" customFormat="false" ht="15" hidden="false" customHeight="false" outlineLevel="0" collapsed="false">
      <c r="A11668" s="11" t="n">
        <v>43904.6666666667</v>
      </c>
      <c r="B11668" s="0" t="n">
        <v>1.571</v>
      </c>
      <c r="C11668" s="0" t="n">
        <v>32.1308305218842</v>
      </c>
      <c r="D11668" s="0" t="n">
        <v>1.15256952302011</v>
      </c>
      <c r="E11668" s="12" t="n">
        <f aca="false">MIN(B11668,((1-$J$5)*$J$4*E11667+(1-$J$4)*$J$5*B11668)/(1-$J$4*$J$5))</f>
        <v>1.15475254660446</v>
      </c>
      <c r="F11668" s="12" t="n">
        <f aca="false">B11668*C11668*3.6/1000</f>
        <v>0.181719125099568</v>
      </c>
    </row>
    <row r="11669" customFormat="false" ht="15" hidden="false" customHeight="false" outlineLevel="0" collapsed="false">
      <c r="A11669" s="11" t="n">
        <v>43904.7083333333</v>
      </c>
      <c r="B11669" s="0" t="n">
        <v>1.564</v>
      </c>
      <c r="C11669" s="0" t="n">
        <v>31.6933475185453</v>
      </c>
      <c r="D11669" s="0" t="n">
        <v>1.15157727753924</v>
      </c>
      <c r="E11669" s="12" t="n">
        <f aca="false">MIN(B11669,((1-$J$5)*$J$4*E11668+(1-$J$4)*$J$5*B11669)/(1-$J$4*$J$5))</f>
        <v>1.15376486049895</v>
      </c>
      <c r="F11669" s="12" t="n">
        <f aca="false">B11669*C11669*3.6/1000</f>
        <v>0.178446223868417</v>
      </c>
    </row>
    <row r="11670" customFormat="false" ht="15" hidden="false" customHeight="false" outlineLevel="0" collapsed="false">
      <c r="A11670" s="11" t="n">
        <v>43904.75</v>
      </c>
      <c r="B11670" s="0" t="n">
        <v>1.571</v>
      </c>
      <c r="C11670" s="0" t="n">
        <v>33.0013020326654</v>
      </c>
      <c r="D11670" s="0" t="n">
        <v>1.15068132781358</v>
      </c>
      <c r="E11670" s="12" t="n">
        <f aca="false">MIN(B11670,((1-$J$5)*$J$4*E11669+(1-$J$4)*$J$5*B11670)/(1-$J$4*$J$5))</f>
        <v>1.15287417086964</v>
      </c>
      <c r="F11670" s="12" t="n">
        <f aca="false">B11670*C11670*3.6/1000</f>
        <v>0.186642163775942</v>
      </c>
    </row>
    <row r="11671" customFormat="false" ht="15" hidden="false" customHeight="false" outlineLevel="0" collapsed="false">
      <c r="A11671" s="11" t="n">
        <v>43904.7916666667</v>
      </c>
      <c r="B11671" s="0" t="n">
        <v>1.564</v>
      </c>
      <c r="C11671" s="0" t="n">
        <v>31.8393446938816</v>
      </c>
      <c r="D11671" s="0" t="n">
        <v>1.14972000684746</v>
      </c>
      <c r="E11671" s="12" t="n">
        <f aca="false">MIN(B11671,((1-$J$5)*$J$4*E11670+(1-$J$4)*$J$5*B11671)/(1-$J$4*$J$5))</f>
        <v>1.15191742999864</v>
      </c>
      <c r="F11671" s="12" t="n">
        <f aca="false">B11671*C11671*3.6/1000</f>
        <v>0.179268246364431</v>
      </c>
    </row>
    <row r="11672" customFormat="false" ht="15" hidden="false" customHeight="false" outlineLevel="0" collapsed="false">
      <c r="A11672" s="11" t="n">
        <v>43904.8333333333</v>
      </c>
      <c r="B11672" s="0" t="n">
        <v>1.578</v>
      </c>
      <c r="C11672" s="0" t="n">
        <v>34.1529538661645</v>
      </c>
      <c r="D11672" s="0" t="n">
        <v>1.14893452010125</v>
      </c>
      <c r="E11672" s="12" t="n">
        <f aca="false">MIN(B11672,((1-$J$5)*$J$4*E11671+(1-$J$4)*$J$5*B11672)/(1-$J$4*$J$5))</f>
        <v>1.15113790067412</v>
      </c>
      <c r="F11672" s="12" t="n">
        <f aca="false">B11672*C11672*3.6/1000</f>
        <v>0.194016100322907</v>
      </c>
    </row>
    <row r="11673" customFormat="false" ht="15" hidden="false" customHeight="false" outlineLevel="0" collapsed="false">
      <c r="A11673" s="11" t="n">
        <v>43904.875</v>
      </c>
      <c r="B11673" s="0" t="n">
        <v>1.558</v>
      </c>
      <c r="C11673" s="0" t="n">
        <v>35.5716253208779</v>
      </c>
      <c r="D11673" s="0" t="n">
        <v>1.14793319808224</v>
      </c>
      <c r="E11673" s="12" t="n">
        <f aca="false">MIN(B11673,((1-$J$5)*$J$4*E11672+(1-$J$4)*$J$5*B11673)/(1-$J$4*$J$5))</f>
        <v>1.15014057117372</v>
      </c>
      <c r="F11673" s="12" t="n">
        <f aca="false">B11673*C11673*3.6/1000</f>
        <v>0.19951413209974</v>
      </c>
    </row>
    <row r="11674" customFormat="false" ht="15" hidden="false" customHeight="false" outlineLevel="0" collapsed="false">
      <c r="A11674" s="11" t="n">
        <v>43904.9166666667</v>
      </c>
      <c r="B11674" s="0" t="n">
        <v>1.551</v>
      </c>
      <c r="C11674" s="0" t="n">
        <v>36.9902967755913</v>
      </c>
      <c r="D11674" s="0" t="n">
        <v>1.14686823059086</v>
      </c>
      <c r="E11674" s="12" t="n">
        <f aca="false">MIN(B11674,((1-$J$5)*$J$4*E11673+(1-$J$4)*$J$5*B11674)/(1-$J$4*$J$5))</f>
        <v>1.14907894726641</v>
      </c>
      <c r="F11674" s="12" t="n">
        <f aca="false">B11674*C11674*3.6/1000</f>
        <v>0.206539021076192</v>
      </c>
    </row>
    <row r="11675" customFormat="false" ht="15" hidden="false" customHeight="false" outlineLevel="0" collapsed="false">
      <c r="A11675" s="11" t="n">
        <v>43904.9583333333</v>
      </c>
      <c r="B11675" s="0" t="n">
        <v>1.558</v>
      </c>
      <c r="C11675" s="0" t="n">
        <v>34.1529538661645</v>
      </c>
      <c r="D11675" s="0" t="n">
        <v>1.14590074988244</v>
      </c>
      <c r="E11675" s="12" t="n">
        <f aca="false">MIN(B11675,((1-$J$5)*$J$4*E11674+(1-$J$4)*$J$5*B11675)/(1-$J$4*$J$5))</f>
        <v>1.148115537921</v>
      </c>
      <c r="F11675" s="12" t="n">
        <f aca="false">B11675*C11675*3.6/1000</f>
        <v>0.191557087644543</v>
      </c>
    </row>
    <row r="11676" customFormat="false" ht="15" hidden="false" customHeight="false" outlineLevel="0" collapsed="false">
      <c r="A11676" s="11" t="n">
        <v>43905</v>
      </c>
      <c r="B11676" s="0" t="n">
        <v>1.544</v>
      </c>
      <c r="C11676" s="0" t="n">
        <v>32.7118002541349</v>
      </c>
      <c r="D11676" s="0" t="n">
        <v>1.14478902451414</v>
      </c>
      <c r="E11676" s="12" t="n">
        <f aca="false">MIN(B11676,((1-$J$5)*$J$4*E11675+(1-$J$4)*$J$5*B11676)/(1-$J$4*$J$5))</f>
        <v>1.14700655047584</v>
      </c>
      <c r="F11676" s="12" t="n">
        <f aca="false">B11676*C11676*3.6/1000</f>
        <v>0.181825270532583</v>
      </c>
    </row>
    <row r="11677" customFormat="false" ht="15" hidden="false" customHeight="false" outlineLevel="0" collapsed="false">
      <c r="A11677" s="11" t="n">
        <v>43905.0416666667</v>
      </c>
      <c r="B11677" s="0" t="n">
        <v>1.538</v>
      </c>
      <c r="C11677" s="0" t="n">
        <v>35.5788141311088</v>
      </c>
      <c r="D11677" s="0" t="n">
        <v>1.14362689683081</v>
      </c>
      <c r="E11677" s="12" t="n">
        <f aca="false">MIN(B11677,((1-$J$5)*$J$4*E11676+(1-$J$4)*$J$5*B11677)/(1-$J$4*$J$5))</f>
        <v>1.14584664025384</v>
      </c>
      <c r="F11677" s="12" t="n">
        <f aca="false">B11677*C11677*3.6/1000</f>
        <v>0.196992778081123</v>
      </c>
    </row>
    <row r="11678" customFormat="false" ht="15" hidden="false" customHeight="false" outlineLevel="0" collapsed="false">
      <c r="A11678" s="11" t="n">
        <v>43905.0833333333</v>
      </c>
      <c r="B11678" s="0" t="n">
        <v>1.518</v>
      </c>
      <c r="C11678" s="0" t="n">
        <v>34.1529538661645</v>
      </c>
      <c r="D11678" s="0" t="n">
        <v>1.14225510243087</v>
      </c>
      <c r="E11678" s="12" t="n">
        <f aca="false">MIN(B11678,((1-$J$5)*$J$4*E11677+(1-$J$4)*$J$5*B11678)/(1-$J$4*$J$5))</f>
        <v>1.14447519642758</v>
      </c>
      <c r="F11678" s="12" t="n">
        <f aca="false">B11678*C11678*3.6/1000</f>
        <v>0.186639062287816</v>
      </c>
    </row>
    <row r="11679" customFormat="false" ht="15" hidden="false" customHeight="false" outlineLevel="0" collapsed="false">
      <c r="A11679" s="11" t="n">
        <v>43905.125</v>
      </c>
      <c r="B11679" s="0" t="n">
        <v>1.518</v>
      </c>
      <c r="C11679" s="0" t="n">
        <v>35.5788141311088</v>
      </c>
      <c r="D11679" s="0" t="n">
        <v>1.14090577502798</v>
      </c>
      <c r="E11679" s="12" t="n">
        <f aca="false">MIN(B11679,((1-$J$5)*$J$4*E11678+(1-$J$4)*$J$5*B11679)/(1-$J$4*$J$5))</f>
        <v>1.14312634640406</v>
      </c>
      <c r="F11679" s="12" t="n">
        <f aca="false">B11679*C11679*3.6/1000</f>
        <v>0.194431103463683</v>
      </c>
    </row>
    <row r="11680" customFormat="false" ht="15" hidden="false" customHeight="false" outlineLevel="0" collapsed="false">
      <c r="A11680" s="11" t="n">
        <v>43905.1666666667</v>
      </c>
      <c r="B11680" s="0" t="n">
        <v>1.498</v>
      </c>
      <c r="C11680" s="0" t="n">
        <v>34.1529538661645</v>
      </c>
      <c r="D11680" s="0" t="n">
        <v>1.13934984683115</v>
      </c>
      <c r="E11680" s="12" t="n">
        <f aca="false">MIN(B11680,((1-$J$5)*$J$4*E11679+(1-$J$4)*$J$5*B11680)/(1-$J$4*$J$5))</f>
        <v>1.14156907545836</v>
      </c>
      <c r="F11680" s="12" t="n">
        <f aca="false">B11680*C11680*3.6/1000</f>
        <v>0.184180049609452</v>
      </c>
    </row>
    <row r="11681" customFormat="false" ht="15" hidden="false" customHeight="false" outlineLevel="0" collapsed="false">
      <c r="A11681" s="11" t="n">
        <v>43905.2083333333</v>
      </c>
      <c r="B11681" s="0" t="n">
        <v>1.504</v>
      </c>
      <c r="C11681" s="0" t="n">
        <v>35.5788141311088</v>
      </c>
      <c r="D11681" s="0" t="n">
        <v>1.13788801129012</v>
      </c>
      <c r="E11681" s="12" t="n">
        <f aca="false">MIN(B11681,((1-$J$5)*$J$4*E11680+(1-$J$4)*$J$5*B11681)/(1-$J$4*$J$5))</f>
        <v>1.14010665246893</v>
      </c>
      <c r="F11681" s="12" t="n">
        <f aca="false">B11681*C11681*3.6/1000</f>
        <v>0.192637931231476</v>
      </c>
    </row>
    <row r="11682" customFormat="false" ht="15" hidden="false" customHeight="false" outlineLevel="0" collapsed="false">
      <c r="A11682" s="11" t="n">
        <v>43905.25</v>
      </c>
      <c r="B11682" s="0" t="n">
        <v>1.484</v>
      </c>
      <c r="C11682" s="0" t="n">
        <v>42.5076908124411</v>
      </c>
      <c r="D11682" s="0" t="n">
        <v>1.13622141759279</v>
      </c>
      <c r="E11682" s="12" t="n">
        <f aca="false">MIN(B11682,((1-$J$5)*$J$4*E11681+(1-$J$4)*$J$5*B11682)/(1-$J$4*$J$5))</f>
        <v>1.13843767961112</v>
      </c>
      <c r="F11682" s="12" t="n">
        <f aca="false">B11682*C11682*3.6/1000</f>
        <v>0.227093087396385</v>
      </c>
    </row>
    <row r="11683" customFormat="false" ht="15" hidden="false" customHeight="false" outlineLevel="0" collapsed="false">
      <c r="A11683" s="11" t="n">
        <v>43905.2916666667</v>
      </c>
      <c r="B11683" s="0" t="n">
        <v>1.484</v>
      </c>
      <c r="C11683" s="0" t="n">
        <v>39.7733275226616</v>
      </c>
      <c r="D11683" s="0" t="n">
        <v>1.13458211906135</v>
      </c>
      <c r="E11683" s="12" t="n">
        <f aca="false">MIN(B11683,((1-$J$5)*$J$4*E11682+(1-$J$4)*$J$5*B11683)/(1-$J$4*$J$5))</f>
        <v>1.13679620218755</v>
      </c>
      <c r="F11683" s="12" t="n">
        <f aca="false">B11683*C11683*3.6/1000</f>
        <v>0.212485024957067</v>
      </c>
    </row>
    <row r="11684" customFormat="false" ht="15" hidden="false" customHeight="false" outlineLevel="0" collapsed="false">
      <c r="A11684" s="11" t="n">
        <v>43905.3333333333</v>
      </c>
      <c r="B11684" s="0" t="n">
        <v>1.471</v>
      </c>
      <c r="C11684" s="0" t="n">
        <v>36.9902967755913</v>
      </c>
      <c r="D11684" s="0" t="n">
        <v>1.13282101377063</v>
      </c>
      <c r="E11684" s="12" t="n">
        <f aca="false">MIN(B11684,((1-$J$5)*$J$4*E11683+(1-$J$4)*$J$5*B11684)/(1-$J$4*$J$5))</f>
        <v>1.13503184959797</v>
      </c>
      <c r="F11684" s="12" t="n">
        <f aca="false">B11684*C11684*3.6/1000</f>
        <v>0.195885815604821</v>
      </c>
    </row>
    <row r="11685" customFormat="false" ht="15" hidden="false" customHeight="false" outlineLevel="0" collapsed="false">
      <c r="A11685" s="11" t="n">
        <v>43905.375</v>
      </c>
      <c r="B11685" s="0" t="n">
        <v>1.465</v>
      </c>
      <c r="C11685" s="0" t="n">
        <v>41.8283935740701</v>
      </c>
      <c r="D11685" s="0" t="n">
        <v>1.13102014159015</v>
      </c>
      <c r="E11685" s="12" t="n">
        <f aca="false">MIN(B11685,((1-$J$5)*$J$4*E11684+(1-$J$4)*$J$5*B11685)/(1-$J$4*$J$5))</f>
        <v>1.13322737102139</v>
      </c>
      <c r="F11685" s="12" t="n">
        <f aca="false">B11685*C11685*3.6/1000</f>
        <v>0.220602947709646</v>
      </c>
    </row>
    <row r="11686" customFormat="false" ht="15" hidden="false" customHeight="false" outlineLevel="0" collapsed="false">
      <c r="A11686" s="11" t="n">
        <v>43905.4166666667</v>
      </c>
      <c r="B11686" s="0" t="n">
        <v>1.465</v>
      </c>
      <c r="C11686" s="0" t="n">
        <v>40.1083077028481</v>
      </c>
      <c r="D11686" s="0" t="n">
        <v>1.12924876376391</v>
      </c>
      <c r="E11686" s="12" t="n">
        <f aca="false">MIN(B11686,((1-$J$5)*$J$4*E11685+(1-$J$4)*$J$5*B11686)/(1-$J$4*$J$5))</f>
        <v>1.13145262026322</v>
      </c>
      <c r="F11686" s="12" t="n">
        <f aca="false">B11686*C11686*3.6/1000</f>
        <v>0.211531214824821</v>
      </c>
    </row>
    <row r="11687" customFormat="false" ht="15" hidden="false" customHeight="false" outlineLevel="0" collapsed="false">
      <c r="A11687" s="11" t="n">
        <v>43905.4583333333</v>
      </c>
      <c r="B11687" s="0" t="n">
        <v>1.451</v>
      </c>
      <c r="C11687" s="0" t="n">
        <v>38.3882218316261</v>
      </c>
      <c r="D11687" s="0" t="n">
        <v>1.12734630735733</v>
      </c>
      <c r="E11687" s="12" t="n">
        <f aca="false">MIN(B11687,((1-$J$5)*$J$4*E11686+(1-$J$4)*$J$5*B11687)/(1-$J$4*$J$5))</f>
        <v>1.12954565782066</v>
      </c>
      <c r="F11687" s="12" t="n">
        <f aca="false">B11687*C11687*3.6/1000</f>
        <v>0.200524715559682</v>
      </c>
    </row>
    <row r="11688" customFormat="false" ht="15" hidden="false" customHeight="false" outlineLevel="0" collapsed="false">
      <c r="A11688" s="11" t="n">
        <v>43905.5</v>
      </c>
      <c r="B11688" s="0" t="n">
        <v>1.445</v>
      </c>
      <c r="C11688" s="0" t="n">
        <v>35.5788141311088</v>
      </c>
      <c r="D11688" s="0" t="n">
        <v>1.12540639908363</v>
      </c>
      <c r="E11688" s="12" t="n">
        <f aca="false">MIN(B11688,((1-$J$5)*$J$4*E11687+(1-$J$4)*$J$5*B11688)/(1-$J$4*$J$5))</f>
        <v>1.12760091881208</v>
      </c>
      <c r="F11688" s="12" t="n">
        <f aca="false">B11688*C11688*3.6/1000</f>
        <v>0.185080991110028</v>
      </c>
    </row>
    <row r="11689" customFormat="false" ht="15" hidden="false" customHeight="false" outlineLevel="0" collapsed="false">
      <c r="A11689" s="11" t="n">
        <v>43905.5416666667</v>
      </c>
      <c r="B11689" s="0" t="n">
        <v>1.465</v>
      </c>
      <c r="C11689" s="0" t="n">
        <v>39.7733275226616</v>
      </c>
      <c r="D11689" s="0" t="n">
        <v>1.12372696210246</v>
      </c>
      <c r="E11689" s="12" t="n">
        <f aca="false">MIN(B11689,((1-$J$5)*$J$4*E11688+(1-$J$4)*$J$5*B11689)/(1-$J$4*$J$5))</f>
        <v>1.12591886084154</v>
      </c>
      <c r="F11689" s="12" t="n">
        <f aca="false">B11689*C11689*3.6/1000</f>
        <v>0.209764529354517</v>
      </c>
    </row>
    <row r="11690" customFormat="false" ht="15" hidden="false" customHeight="false" outlineLevel="0" collapsed="false">
      <c r="A11690" s="11" t="n">
        <v>43905.5833333333</v>
      </c>
      <c r="B11690" s="0" t="n">
        <v>1.504</v>
      </c>
      <c r="C11690" s="0" t="n">
        <v>33.5783824876019</v>
      </c>
      <c r="D11690" s="0" t="n">
        <v>1.12252099530189</v>
      </c>
      <c r="E11690" s="12" t="n">
        <f aca="false">MIN(B11690,((1-$J$5)*$J$4*E11689+(1-$J$4)*$J$5*B11690)/(1-$J$4*$J$5))</f>
        <v>1.12471426675848</v>
      </c>
      <c r="F11690" s="12" t="n">
        <f aca="false">B11690*C11690*3.6/1000</f>
        <v>0.181806794140872</v>
      </c>
    </row>
    <row r="11691" customFormat="false" ht="15" hidden="false" customHeight="false" outlineLevel="0" collapsed="false">
      <c r="A11691" s="11" t="n">
        <v>43905.625</v>
      </c>
      <c r="B11691" s="0" t="n">
        <v>1.498</v>
      </c>
      <c r="C11691" s="0" t="n">
        <v>30.813729386784</v>
      </c>
      <c r="D11691" s="0" t="n">
        <v>1.12126616965518</v>
      </c>
      <c r="E11691" s="12" t="n">
        <f aca="false">MIN(B11691,((1-$J$5)*$J$4*E11690+(1-$J$4)*$J$5*B11691)/(1-$J$4*$J$5))</f>
        <v>1.12346032496674</v>
      </c>
      <c r="F11691" s="12" t="n">
        <f aca="false">B11691*C11691*3.6/1000</f>
        <v>0.166172279837049</v>
      </c>
    </row>
    <row r="11692" customFormat="false" ht="15" hidden="false" customHeight="false" outlineLevel="0" collapsed="false">
      <c r="A11692" s="11" t="n">
        <v>43905.6666666667</v>
      </c>
      <c r="B11692" s="0" t="n">
        <v>1.531</v>
      </c>
      <c r="C11692" s="0" t="n">
        <v>33.0013020326654</v>
      </c>
      <c r="D11692" s="0" t="n">
        <v>1.12040925003333</v>
      </c>
      <c r="E11692" s="12" t="n">
        <f aca="false">MIN(B11692,((1-$J$5)*$J$4*E11691+(1-$J$4)*$J$5*B11692)/(1-$J$4*$J$5))</f>
        <v>1.12260760132643</v>
      </c>
      <c r="F11692" s="12" t="n">
        <f aca="false">B11692*C11692*3.6/1000</f>
        <v>0.181889976283238</v>
      </c>
    </row>
    <row r="11693" customFormat="false" ht="15" hidden="false" customHeight="false" outlineLevel="0" collapsed="false">
      <c r="A11693" s="11" t="n">
        <v>43905.7083333333</v>
      </c>
      <c r="B11693" s="0" t="n">
        <v>1.538</v>
      </c>
      <c r="C11693" s="0" t="n">
        <v>31.1076359886129</v>
      </c>
      <c r="D11693" s="0" t="n">
        <v>1.11964640982459</v>
      </c>
      <c r="E11693" s="12" t="n">
        <f aca="false">MIN(B11693,((1-$J$5)*$J$4*E11692+(1-$J$4)*$J$5*B11693)/(1-$J$4*$J$5))</f>
        <v>1.12184965072798</v>
      </c>
      <c r="F11693" s="12" t="n">
        <f aca="false">B11693*C11693*3.6/1000</f>
        <v>0.172236758941752</v>
      </c>
    </row>
    <row r="11694" customFormat="false" ht="15" hidden="false" customHeight="false" outlineLevel="0" collapsed="false">
      <c r="A11694" s="11" t="n">
        <v>43905.75</v>
      </c>
      <c r="B11694" s="0" t="n">
        <v>1.558</v>
      </c>
      <c r="C11694" s="0" t="n">
        <v>37.6909060897366</v>
      </c>
      <c r="D11694" s="0" t="n">
        <v>1.11912476310351</v>
      </c>
      <c r="E11694" s="12" t="n">
        <f aca="false">MIN(B11694,((1-$J$5)*$J$4*E11693+(1-$J$4)*$J$5*B11694)/(1-$J$4*$J$5))</f>
        <v>1.12133482946392</v>
      </c>
      <c r="F11694" s="12" t="n">
        <f aca="false">B11694*C11694*3.6/1000</f>
        <v>0.211400754076115</v>
      </c>
    </row>
    <row r="11695" customFormat="false" ht="15" hidden="false" customHeight="false" outlineLevel="0" collapsed="false">
      <c r="A11695" s="11" t="n">
        <v>43905.7916666667</v>
      </c>
      <c r="B11695" s="0" t="n">
        <v>1.564</v>
      </c>
      <c r="C11695" s="0" t="n">
        <v>1455.08316383839</v>
      </c>
      <c r="D11695" s="0" t="n">
        <v>1.11868026976595</v>
      </c>
      <c r="E11695" s="12" t="n">
        <f aca="false">MIN(B11695,((1-$J$5)*$J$4*E11694+(1-$J$4)*$J$5*B11695)/(1-$J$4*$J$5))</f>
        <v>1.12089768235579</v>
      </c>
      <c r="F11695" s="12" t="n">
        <f aca="false">B11695*C11695*3.6/1000</f>
        <v>8.19270024567568</v>
      </c>
    </row>
    <row r="11696" customFormat="false" ht="15" hidden="false" customHeight="false" outlineLevel="0" collapsed="false">
      <c r="A11696" s="11" t="n">
        <v>43905.8333333333</v>
      </c>
      <c r="B11696" s="0" t="n">
        <v>1.558</v>
      </c>
      <c r="C11696" s="0" t="n">
        <v>1286.78042507744</v>
      </c>
      <c r="D11696" s="0" t="n">
        <v>1.11817444630955</v>
      </c>
      <c r="E11696" s="12" t="n">
        <f aca="false">MIN(B11696,((1-$J$5)*$J$4*E11695+(1-$J$4)*$J$5*B11696)/(1-$J$4*$J$5))</f>
        <v>1.12039854426096</v>
      </c>
      <c r="F11696" s="12" t="n">
        <f aca="false">B11696*C11696*3.6/1000</f>
        <v>7.21729404817435</v>
      </c>
    </row>
    <row r="11697" customFormat="false" ht="15" hidden="false" customHeight="false" outlineLevel="0" collapsed="false">
      <c r="A11697" s="11" t="n">
        <v>43905.875</v>
      </c>
      <c r="B11697" s="0" t="n">
        <v>4.388</v>
      </c>
      <c r="C11697" s="0" t="n">
        <v>1286.78042507744</v>
      </c>
      <c r="D11697" s="0" t="n">
        <v>1.15003793317438</v>
      </c>
      <c r="E11697" s="12" t="n">
        <f aca="false">MIN(B11697,((1-$J$5)*$J$4*E11696+(1-$J$4)*$J$5*B11697)/(1-$J$4*$J$5))</f>
        <v>1.15254354353179</v>
      </c>
      <c r="F11697" s="12" t="n">
        <f aca="false">B11697*C11697*3.6/1000</f>
        <v>20.3270130188633</v>
      </c>
    </row>
    <row r="11698" customFormat="false" ht="15" hidden="false" customHeight="false" outlineLevel="0" collapsed="false">
      <c r="A11698" s="11" t="n">
        <v>43905.9166666667</v>
      </c>
      <c r="B11698" s="0" t="n">
        <v>2.78</v>
      </c>
      <c r="C11698" s="0" t="n">
        <v>227.584499195923</v>
      </c>
      <c r="D11698" s="0" t="n">
        <v>1.16299209931137</v>
      </c>
      <c r="E11698" s="12" t="n">
        <f aca="false">MIN(B11698,((1-$J$5)*$J$4*E11697+(1-$J$4)*$J$5*B11698)/(1-$J$4*$J$5))</f>
        <v>1.16561531381957</v>
      </c>
      <c r="F11698" s="12" t="n">
        <f aca="false">B11698*C11698*3.6/1000</f>
        <v>2.2776656679528</v>
      </c>
    </row>
    <row r="11699" customFormat="false" ht="15" hidden="false" customHeight="false" outlineLevel="0" collapsed="false">
      <c r="A11699" s="11" t="n">
        <v>43905.9583333333</v>
      </c>
      <c r="B11699" s="0" t="n">
        <v>2.02</v>
      </c>
      <c r="C11699" s="0" t="n">
        <v>231.999909619699</v>
      </c>
      <c r="D11699" s="0" t="n">
        <v>1.16704351092666</v>
      </c>
      <c r="E11699" s="12" t="n">
        <f aca="false">MIN(B11699,((1-$J$5)*$J$4*E11698+(1-$J$4)*$J$5*B11699)/(1-$J$4*$J$5))</f>
        <v>1.16970731853424</v>
      </c>
      <c r="F11699" s="12" t="n">
        <f aca="false">B11699*C11699*3.6/1000</f>
        <v>1.68710334275445</v>
      </c>
    </row>
    <row r="11700" customFormat="false" ht="15" hidden="false" customHeight="false" outlineLevel="0" collapsed="false">
      <c r="A11700" s="11" t="n">
        <v>43906</v>
      </c>
      <c r="B11700" s="0" t="n">
        <v>1.714</v>
      </c>
      <c r="C11700" s="0" t="n">
        <v>216.897001573823</v>
      </c>
      <c r="D11700" s="0" t="n">
        <v>1.16752946185665</v>
      </c>
      <c r="E11700" s="12" t="n">
        <f aca="false">MIN(B11700,((1-$J$5)*$J$4*E11699+(1-$J$4)*$J$5*B11700)/(1-$J$4*$J$5))</f>
        <v>1.17020307934916</v>
      </c>
      <c r="F11700" s="12" t="n">
        <f aca="false">B11700*C11700*3.6/1000</f>
        <v>1.33834125851112</v>
      </c>
    </row>
    <row r="11701" customFormat="false" ht="15" hidden="false" customHeight="false" outlineLevel="0" collapsed="false">
      <c r="A11701" s="11" t="n">
        <v>43906.0416666667</v>
      </c>
      <c r="B11701" s="0" t="n">
        <v>1.742</v>
      </c>
      <c r="C11701" s="0" t="n">
        <v>218.687393930615</v>
      </c>
      <c r="D11701" s="0" t="n">
        <v>1.16832763373435</v>
      </c>
      <c r="E11701" s="12" t="n">
        <f aca="false">MIN(B11701,((1-$J$5)*$J$4*E11700+(1-$J$4)*$J$5*B11701)/(1-$J$4*$J$5))</f>
        <v>1.17101357227586</v>
      </c>
      <c r="F11701" s="12" t="n">
        <f aca="false">B11701*C11701*3.6/1000</f>
        <v>1.37143238481767</v>
      </c>
    </row>
    <row r="11702" customFormat="false" ht="15" hidden="false" customHeight="false" outlineLevel="0" collapsed="false">
      <c r="A11702" s="11" t="n">
        <v>43906.0833333333</v>
      </c>
      <c r="B11702" s="0" t="n">
        <v>2.249</v>
      </c>
      <c r="C11702" s="0" t="n">
        <v>224.036452006656</v>
      </c>
      <c r="D11702" s="0" t="n">
        <v>1.17491027400651</v>
      </c>
      <c r="E11702" s="12" t="n">
        <f aca="false">MIN(B11702,((1-$J$5)*$J$4*E11701+(1-$J$4)*$J$5*B11702)/(1-$J$4*$J$5))</f>
        <v>1.17765750024496</v>
      </c>
      <c r="F11702" s="12" t="n">
        <f aca="false">B11702*C11702*3.6/1000</f>
        <v>1.81388873002669</v>
      </c>
    </row>
    <row r="11703" customFormat="false" ht="15" hidden="false" customHeight="false" outlineLevel="0" collapsed="false">
      <c r="A11703" s="11" t="n">
        <v>43906.125</v>
      </c>
      <c r="B11703" s="0" t="n">
        <v>2.573</v>
      </c>
      <c r="C11703" s="0" t="n">
        <v>223.147213791484</v>
      </c>
      <c r="D11703" s="0" t="n">
        <v>1.1850900422603</v>
      </c>
      <c r="E11703" s="12" t="n">
        <f aca="false">MIN(B11703,((1-$J$5)*$J$4*E11702+(1-$J$4)*$J$5*B11703)/(1-$J$4*$J$5))</f>
        <v>1.18792838162478</v>
      </c>
      <c r="F11703" s="12" t="n">
        <f aca="false">B11703*C11703*3.6/1000</f>
        <v>2.06696801190776</v>
      </c>
    </row>
    <row r="11704" customFormat="false" ht="15" hidden="false" customHeight="false" outlineLevel="0" collapsed="false">
      <c r="A11704" s="11" t="n">
        <v>43906.1666666667</v>
      </c>
      <c r="B11704" s="0" t="n">
        <v>2.62</v>
      </c>
      <c r="C11704" s="0" t="n">
        <v>232.880422281293</v>
      </c>
      <c r="D11704" s="0" t="n">
        <v>1.19564053273889</v>
      </c>
      <c r="E11704" s="12" t="n">
        <f aca="false">MIN(B11704,((1-$J$5)*$J$4*E11703+(1-$J$4)*$J$5*B11704)/(1-$J$4*$J$5))</f>
        <v>1.19857206561778</v>
      </c>
      <c r="F11704" s="12" t="n">
        <f aca="false">B11704*C11704*3.6/1000</f>
        <v>2.19652814295716</v>
      </c>
    </row>
    <row r="11705" customFormat="false" ht="15" hidden="false" customHeight="false" outlineLevel="0" collapsed="false">
      <c r="A11705" s="11" t="n">
        <v>43906.2083333333</v>
      </c>
      <c r="B11705" s="0" t="n">
        <v>2.51</v>
      </c>
      <c r="C11705" s="0" t="n">
        <v>223.147213791484</v>
      </c>
      <c r="D11705" s="0" t="n">
        <v>1.20476038015105</v>
      </c>
      <c r="E11705" s="12" t="n">
        <f aca="false">MIN(B11705,((1-$J$5)*$J$4*E11704+(1-$J$4)*$J$5*B11705)/(1-$J$4*$J$5))</f>
        <v>1.20777186684319</v>
      </c>
      <c r="F11705" s="12" t="n">
        <f aca="false">B11705*C11705*3.6/1000</f>
        <v>2.01635822381985</v>
      </c>
    </row>
    <row r="11706" customFormat="false" ht="15" hidden="false" customHeight="false" outlineLevel="0" collapsed="false">
      <c r="A11706" s="11" t="n">
        <v>43906.25</v>
      </c>
      <c r="B11706" s="0" t="n">
        <v>2.257</v>
      </c>
      <c r="C11706" s="0" t="n">
        <v>187.703816758386</v>
      </c>
      <c r="D11706" s="0" t="n">
        <v>1.21083781151734</v>
      </c>
      <c r="E11706" s="12" t="n">
        <f aca="false">MIN(B11706,((1-$J$5)*$J$4*E11705+(1-$J$4)*$J$5*B11706)/(1-$J$4*$J$5))</f>
        <v>1.21390247859207</v>
      </c>
      <c r="F11706" s="12" t="n">
        <f aca="false">B11706*C11706*3.6/1000</f>
        <v>1.52513105192524</v>
      </c>
    </row>
    <row r="11707" customFormat="false" ht="15" hidden="false" customHeight="false" outlineLevel="0" collapsed="false">
      <c r="A11707" s="11" t="n">
        <v>43906.2916666667</v>
      </c>
      <c r="B11707" s="0" t="n">
        <v>2.027</v>
      </c>
      <c r="C11707" s="0" t="n">
        <v>176.461058704734</v>
      </c>
      <c r="D11707" s="0" t="n">
        <v>1.21418565977494</v>
      </c>
      <c r="E11707" s="12" t="n">
        <f aca="false">MIN(B11707,((1-$J$5)*$J$4*E11706+(1-$J$4)*$J$5*B11707)/(1-$J$4*$J$5))</f>
        <v>1.21727970299747</v>
      </c>
      <c r="F11707" s="12" t="n">
        <f aca="false">B11707*C11707*3.6/1000</f>
        <v>1.28767163758019</v>
      </c>
    </row>
    <row r="11708" customFormat="false" ht="15" hidden="false" customHeight="false" outlineLevel="0" collapsed="false">
      <c r="A11708" s="11" t="n">
        <v>43906.3333333333</v>
      </c>
      <c r="B11708" s="0" t="n">
        <v>1.904</v>
      </c>
      <c r="C11708" s="0" t="n">
        <v>154.378075539207</v>
      </c>
      <c r="D11708" s="0" t="n">
        <v>1.21607217362935</v>
      </c>
      <c r="E11708" s="12" t="n">
        <f aca="false">MIN(B11708,((1-$J$5)*$J$4*E11707+(1-$J$4)*$J$5*B11708)/(1-$J$4*$J$5))</f>
        <v>1.2191828380387</v>
      </c>
      <c r="F11708" s="12" t="n">
        <f aca="false">B11708*C11708*3.6/1000</f>
        <v>1.05816908097594</v>
      </c>
    </row>
    <row r="11709" customFormat="false" ht="15" hidden="false" customHeight="false" outlineLevel="0" collapsed="false">
      <c r="A11709" s="11" t="n">
        <v>43906.375</v>
      </c>
      <c r="B11709" s="0" t="n">
        <v>1.854</v>
      </c>
      <c r="C11709" s="0" t="n">
        <v>139.537421480522</v>
      </c>
      <c r="D11709" s="0" t="n">
        <v>1.21735604092925</v>
      </c>
      <c r="E11709" s="12" t="n">
        <f aca="false">MIN(B11709,((1-$J$5)*$J$4*E11708+(1-$J$4)*$J$5*B11709)/(1-$J$4*$J$5))</f>
        <v>1.2204780136888</v>
      </c>
      <c r="F11709" s="12" t="n">
        <f aca="false">B11709*C11709*3.6/1000</f>
        <v>0.931328565929594</v>
      </c>
    </row>
    <row r="11710" customFormat="false" ht="15" hidden="false" customHeight="false" outlineLevel="0" collapsed="false">
      <c r="A11710" s="11" t="n">
        <v>43906.4166666667</v>
      </c>
      <c r="B11710" s="0" t="n">
        <v>1.84</v>
      </c>
      <c r="C11710" s="0" t="n">
        <v>129.418396185783</v>
      </c>
      <c r="D11710" s="0" t="n">
        <v>1.21845879140454</v>
      </c>
      <c r="E11710" s="12" t="n">
        <f aca="false">MIN(B11710,((1-$J$5)*$J$4*E11709+(1-$J$4)*$J$5*B11710)/(1-$J$4*$J$5))</f>
        <v>1.22159040226065</v>
      </c>
      <c r="F11710" s="12" t="n">
        <f aca="false">B11710*C11710*3.6/1000</f>
        <v>0.857267456334629</v>
      </c>
    </row>
    <row r="11711" customFormat="false" ht="15" hidden="false" customHeight="false" outlineLevel="0" collapsed="false">
      <c r="A11711" s="11" t="n">
        <v>43906.4583333333</v>
      </c>
      <c r="B11711" s="0" t="n">
        <v>1.805</v>
      </c>
      <c r="C11711" s="0" t="n">
        <v>120.65673465014</v>
      </c>
      <c r="D11711" s="0" t="n">
        <v>1.21914325653118</v>
      </c>
      <c r="E11711" s="12" t="n">
        <f aca="false">MIN(B11711,((1-$J$5)*$J$4*E11710+(1-$J$4)*$J$5*B11711)/(1-$J$4*$J$5))</f>
        <v>1.22228084044416</v>
      </c>
      <c r="F11711" s="12" t="n">
        <f aca="false">B11711*C11711*3.6/1000</f>
        <v>0.784027461756608</v>
      </c>
    </row>
    <row r="11712" customFormat="false" ht="15" hidden="false" customHeight="false" outlineLevel="0" collapsed="false">
      <c r="A11712" s="11" t="n">
        <v>43906.5</v>
      </c>
      <c r="B11712" s="0" t="n">
        <v>1.812</v>
      </c>
      <c r="C11712" s="0" t="n">
        <v>119.093965503225</v>
      </c>
      <c r="D11712" s="0" t="n">
        <v>1.21989655655426</v>
      </c>
      <c r="E11712" s="12" t="n">
        <f aca="false">MIN(B11712,((1-$J$5)*$J$4*E11711+(1-$J$4)*$J$5*B11712)/(1-$J$4*$J$5))</f>
        <v>1.22304062890472</v>
      </c>
      <c r="F11712" s="12" t="n">
        <f aca="false">B11712*C11712*3.6/1000</f>
        <v>0.776873755770639</v>
      </c>
    </row>
    <row r="11713" customFormat="false" ht="15" hidden="false" customHeight="false" outlineLevel="0" collapsed="false">
      <c r="A11713" s="11" t="n">
        <v>43906.5416666667</v>
      </c>
      <c r="B11713" s="0" t="n">
        <v>1.869</v>
      </c>
      <c r="C11713" s="0" t="n">
        <v>121.176513631926</v>
      </c>
      <c r="D11713" s="0" t="n">
        <v>1.22128931368509</v>
      </c>
      <c r="E11713" s="12" t="n">
        <f aca="false">MIN(B11713,((1-$J$5)*$J$4*E11712+(1-$J$4)*$J$5*B11713)/(1-$J$4*$J$5))</f>
        <v>1.22444523139394</v>
      </c>
      <c r="F11713" s="12" t="n">
        <f aca="false">B11713*C11713*3.6/1000</f>
        <v>0.815324054321048</v>
      </c>
    </row>
    <row r="11714" customFormat="false" ht="15" hidden="false" customHeight="false" outlineLevel="0" collapsed="false">
      <c r="A11714" s="11" t="n">
        <v>43906.5833333333</v>
      </c>
      <c r="B11714" s="0" t="n">
        <v>1.933</v>
      </c>
      <c r="C11714" s="0" t="n">
        <v>104.024871247438</v>
      </c>
      <c r="D11714" s="0" t="n">
        <v>1.22339109995319</v>
      </c>
      <c r="E11714" s="12" t="n">
        <f aca="false">MIN(B11714,((1-$J$5)*$J$4*E11713+(1-$J$4)*$J$5*B11714)/(1-$J$4*$J$5))</f>
        <v>1.22656474982237</v>
      </c>
      <c r="F11714" s="12" t="n">
        <f aca="false">B11714*C11714*3.6/1000</f>
        <v>0.723888274036672</v>
      </c>
    </row>
    <row r="11715" customFormat="false" ht="15" hidden="false" customHeight="false" outlineLevel="0" collapsed="false">
      <c r="A11715" s="11" t="n">
        <v>43906.625</v>
      </c>
      <c r="B11715" s="0" t="n">
        <v>1.94</v>
      </c>
      <c r="C11715" s="0" t="n">
        <v>99.2443251136905</v>
      </c>
      <c r="D11715" s="0" t="n">
        <v>1.22553850849204</v>
      </c>
      <c r="E11715" s="12" t="n">
        <f aca="false">MIN(B11715,((1-$J$5)*$J$4*E11714+(1-$J$4)*$J$5*B11715)/(1-$J$4*$J$5))</f>
        <v>1.22873007519597</v>
      </c>
      <c r="F11715" s="12" t="n">
        <f aca="false">B11715*C11715*3.6/1000</f>
        <v>0.693122366594014</v>
      </c>
    </row>
    <row r="11716" customFormat="false" ht="15" hidden="false" customHeight="false" outlineLevel="0" collapsed="false">
      <c r="A11716" s="11" t="n">
        <v>43906.6666666667</v>
      </c>
      <c r="B11716" s="0" t="n">
        <v>1.911</v>
      </c>
      <c r="C11716" s="0" t="n">
        <v>90.2854111035393</v>
      </c>
      <c r="D11716" s="0" t="n">
        <v>1.22731913241328</v>
      </c>
      <c r="E11716" s="12" t="n">
        <f aca="false">MIN(B11716,((1-$J$5)*$J$4*E11715+(1-$J$4)*$J$5*B11716)/(1-$J$4*$J$5))</f>
        <v>1.23052529636243</v>
      </c>
      <c r="F11716" s="12" t="n">
        <f aca="false">B11716*C11716*3.6/1000</f>
        <v>0.621127514227909</v>
      </c>
    </row>
    <row r="11717" customFormat="false" ht="15" hidden="false" customHeight="false" outlineLevel="0" collapsed="false">
      <c r="A11717" s="11" t="n">
        <v>43906.7083333333</v>
      </c>
      <c r="B11717" s="0" t="n">
        <v>1.862</v>
      </c>
      <c r="C11717" s="0" t="n">
        <v>112.048244863908</v>
      </c>
      <c r="D11717" s="0" t="n">
        <v>1.22851027901745</v>
      </c>
      <c r="E11717" s="12" t="n">
        <f aca="false">MIN(B11717,((1-$J$5)*$J$4*E11716+(1-$J$4)*$J$5*B11717)/(1-$J$4*$J$5))</f>
        <v>1.23172586808628</v>
      </c>
      <c r="F11717" s="12" t="n">
        <f aca="false">B11717*C11717*3.6/1000</f>
        <v>0.751081794971747</v>
      </c>
    </row>
    <row r="11718" customFormat="false" ht="15" hidden="false" customHeight="false" outlineLevel="0" collapsed="false">
      <c r="A11718" s="11" t="n">
        <v>43906.75</v>
      </c>
      <c r="B11718" s="0" t="n">
        <v>1.854</v>
      </c>
      <c r="C11718" s="0" t="n">
        <v>99.1350039760354</v>
      </c>
      <c r="D11718" s="0" t="n">
        <v>1.22959043730876</v>
      </c>
      <c r="E11718" s="12" t="n">
        <f aca="false">MIN(B11718,((1-$J$5)*$J$4*E11717+(1-$J$4)*$J$5*B11718)/(1-$J$4*$J$5))</f>
        <v>1.23281440403214</v>
      </c>
      <c r="F11718" s="12" t="n">
        <f aca="false">B11718*C11718*3.6/1000</f>
        <v>0.661666670537651</v>
      </c>
    </row>
    <row r="11719" customFormat="false" ht="15" hidden="false" customHeight="false" outlineLevel="0" collapsed="false">
      <c r="A11719" s="11" t="n">
        <v>43906.7916666667</v>
      </c>
      <c r="B11719" s="0" t="n">
        <v>1.798</v>
      </c>
      <c r="C11719" s="0" t="n">
        <v>109.923355897205</v>
      </c>
      <c r="D11719" s="0" t="n">
        <v>1.23001254543988</v>
      </c>
      <c r="E11719" s="12" t="n">
        <f aca="false">MIN(B11719,((1-$J$5)*$J$4*E11718+(1-$J$4)*$J$5*B11719)/(1-$J$4*$J$5))</f>
        <v>1.23323920791959</v>
      </c>
      <c r="F11719" s="12" t="n">
        <f aca="false">B11719*C11719*3.6/1000</f>
        <v>0.711511898051428</v>
      </c>
    </row>
    <row r="11720" customFormat="false" ht="15" hidden="false" customHeight="false" outlineLevel="0" collapsed="false">
      <c r="A11720" s="11" t="n">
        <v>43906.8333333333</v>
      </c>
      <c r="B11720" s="0" t="n">
        <v>1.763</v>
      </c>
      <c r="C11720" s="0" t="n">
        <v>103.700721609974</v>
      </c>
      <c r="D11720" s="0" t="n">
        <v>1.2300275156578</v>
      </c>
      <c r="E11720" s="12" t="n">
        <f aca="false">MIN(B11720,((1-$J$5)*$J$4*E11719+(1-$J$4)*$J$5*B11720)/(1-$J$4*$J$5))</f>
        <v>1.23325338900823</v>
      </c>
      <c r="F11720" s="12" t="n">
        <f aca="false">B11720*C11720*3.6/1000</f>
        <v>0.658167739914185</v>
      </c>
    </row>
    <row r="11721" customFormat="false" ht="15" hidden="false" customHeight="false" outlineLevel="0" collapsed="false">
      <c r="A11721" s="11" t="n">
        <v>43906.875</v>
      </c>
      <c r="B11721" s="0" t="n">
        <v>1.742</v>
      </c>
      <c r="C11721" s="0" t="n">
        <v>1229.44787313651</v>
      </c>
      <c r="D11721" s="0" t="n">
        <v>1.22980210587406</v>
      </c>
      <c r="E11721" s="12" t="n">
        <f aca="false">MIN(B11721,((1-$J$5)*$J$4*E11720+(1-$J$4)*$J$5*B11721)/(1-$J$4*$J$5))</f>
        <v>1.2330251618417</v>
      </c>
      <c r="F11721" s="12" t="n">
        <f aca="false">B11721*C11721*3.6/1000</f>
        <v>7.71011350201366</v>
      </c>
    </row>
    <row r="11722" customFormat="false" ht="15" hidden="false" customHeight="false" outlineLevel="0" collapsed="false">
      <c r="A11722" s="11" t="n">
        <v>43906.9166666667</v>
      </c>
      <c r="B11722" s="0" t="n">
        <v>1.784</v>
      </c>
      <c r="C11722" s="0" t="n">
        <v>1148.01537590593</v>
      </c>
      <c r="D11722" s="0" t="n">
        <v>1.23006065745478</v>
      </c>
      <c r="E11722" s="12" t="n">
        <f aca="false">MIN(B11722,((1-$J$5)*$J$4*E11721+(1-$J$4)*$J$5*B11722)/(1-$J$4*$J$5))</f>
        <v>1.23328504385419</v>
      </c>
      <c r="F11722" s="12" t="n">
        <f aca="false">B11722*C11722*3.6/1000</f>
        <v>7.37301395021822</v>
      </c>
    </row>
    <row r="11723" customFormat="false" ht="15" hidden="false" customHeight="false" outlineLevel="0" collapsed="false">
      <c r="A11723" s="11" t="n">
        <v>43906.9583333333</v>
      </c>
      <c r="B11723" s="0" t="n">
        <v>6.608</v>
      </c>
      <c r="C11723" s="0" t="n">
        <v>1025.60674352483</v>
      </c>
      <c r="D11723" s="0" t="n">
        <v>1.28547737367873</v>
      </c>
      <c r="E11723" s="12" t="n">
        <f aca="false">MIN(B11723,((1-$J$5)*$J$4*E11722+(1-$J$4)*$J$5*B11723)/(1-$J$4*$J$5))</f>
        <v>1.28917161644308</v>
      </c>
      <c r="F11723" s="12" t="n">
        <f aca="false">B11723*C11723*3.6/1000</f>
        <v>24.3979537003634</v>
      </c>
    </row>
    <row r="11724" customFormat="false" ht="15" hidden="false" customHeight="false" outlineLevel="0" collapsed="false">
      <c r="A11724" s="11" t="n">
        <v>43907</v>
      </c>
      <c r="B11724" s="0" t="n">
        <v>3.753</v>
      </c>
      <c r="C11724" s="0" t="n">
        <v>903.198111143729</v>
      </c>
      <c r="D11724" s="0" t="n">
        <v>1.30733958426341</v>
      </c>
      <c r="E11724" s="12" t="n">
        <f aca="false">MIN(B11724,((1-$J$5)*$J$4*E11723+(1-$J$4)*$J$5*B11724)/(1-$J$4*$J$5))</f>
        <v>1.31121327020844</v>
      </c>
      <c r="F11724" s="12" t="n">
        <f aca="false">B11724*C11724*3.6/1000</f>
        <v>12.2029290400407</v>
      </c>
    </row>
    <row r="11725" customFormat="false" ht="15" hidden="false" customHeight="false" outlineLevel="0" collapsed="false">
      <c r="A11725" s="11" t="n">
        <v>43907.0416666667</v>
      </c>
      <c r="B11725" s="0" t="n">
        <v>2.836</v>
      </c>
      <c r="C11725" s="0" t="n">
        <v>780.789478762632</v>
      </c>
      <c r="D11725" s="0" t="n">
        <v>1.31835785233774</v>
      </c>
      <c r="E11725" s="12" t="n">
        <f aca="false">MIN(B11725,((1-$J$5)*$J$4*E11724+(1-$J$4)*$J$5*B11725)/(1-$J$4*$J$5))</f>
        <v>1.32231684071571</v>
      </c>
      <c r="F11725" s="12" t="n">
        <f aca="false">B11725*C11725*3.6/1000</f>
        <v>7.97154826237496</v>
      </c>
    </row>
    <row r="11726" customFormat="false" ht="15" hidden="false" customHeight="false" outlineLevel="0" collapsed="false">
      <c r="A11726" s="11" t="n">
        <v>43907.0833333333</v>
      </c>
      <c r="B11726" s="0" t="n">
        <v>2.707</v>
      </c>
      <c r="C11726" s="0" t="n">
        <v>760.660081640868</v>
      </c>
      <c r="D11726" s="0" t="n">
        <v>1.32772055133087</v>
      </c>
      <c r="E11726" s="12" t="n">
        <f aca="false">MIN(B11726,((1-$J$5)*$J$4*E11725+(1-$J$4)*$J$5*B11726)/(1-$J$4*$J$5))</f>
        <v>1.33174984169239</v>
      </c>
      <c r="F11726" s="12" t="n">
        <f aca="false">B11726*C11726*3.6/1000</f>
        <v>7.41278462760659</v>
      </c>
    </row>
    <row r="11727" customFormat="false" ht="15" hidden="false" customHeight="false" outlineLevel="0" collapsed="false">
      <c r="A11727" s="11" t="n">
        <v>43907.125</v>
      </c>
      <c r="B11727" s="0" t="n">
        <v>2.918</v>
      </c>
      <c r="C11727" s="0" t="n">
        <v>773.013276412326</v>
      </c>
      <c r="D11727" s="0" t="n">
        <v>1.33934269297064</v>
      </c>
      <c r="E11727" s="12" t="n">
        <f aca="false">MIN(B11727,((1-$J$5)*$J$4*E11726+(1-$J$4)*$J$5*B11727)/(1-$J$4*$J$5))</f>
        <v>1.34346071744705</v>
      </c>
      <c r="F11727" s="12" t="n">
        <f aca="false">B11727*C11727*3.6/1000</f>
        <v>8.1203498660562</v>
      </c>
    </row>
    <row r="11728" customFormat="false" ht="15" hidden="false" customHeight="false" outlineLevel="0" collapsed="false">
      <c r="A11728" s="11" t="n">
        <v>43907.1666666667</v>
      </c>
      <c r="B11728" s="0" t="n">
        <v>3.066</v>
      </c>
      <c r="C11728" s="0" t="n">
        <v>735.141745192184</v>
      </c>
      <c r="D11728" s="0" t="n">
        <v>1.35246686805325</v>
      </c>
      <c r="E11728" s="12" t="n">
        <f aca="false">MIN(B11728,((1-$J$5)*$J$4*E11727+(1-$J$4)*$J$5*B11728)/(1-$J$4*$J$5))</f>
        <v>1.35668541732436</v>
      </c>
      <c r="F11728" s="12" t="n">
        <f aca="false">B11728*C11728*3.6/1000</f>
        <v>8.11420052673324</v>
      </c>
    </row>
    <row r="11729" customFormat="false" ht="15" hidden="false" customHeight="false" outlineLevel="0" collapsed="false">
      <c r="A11729" s="11" t="n">
        <v>43907.2083333333</v>
      </c>
      <c r="B11729" s="0" t="n">
        <v>2.967</v>
      </c>
      <c r="C11729" s="0" t="n">
        <v>721.30779724784</v>
      </c>
      <c r="D11729" s="0" t="n">
        <v>1.36424403364193</v>
      </c>
      <c r="E11729" s="12" t="n">
        <f aca="false">MIN(B11729,((1-$J$5)*$J$4*E11728+(1-$J$4)*$J$5*B11729)/(1-$J$4*$J$5))</f>
        <v>1.36855056695658</v>
      </c>
      <c r="F11729" s="12" t="n">
        <f aca="false">B11729*C11729*3.6/1000</f>
        <v>7.70443284396364</v>
      </c>
    </row>
    <row r="11730" customFormat="false" ht="15" hidden="false" customHeight="false" outlineLevel="0" collapsed="false">
      <c r="A11730" s="11" t="n">
        <v>43907.25</v>
      </c>
      <c r="B11730" s="0" t="n">
        <v>2.926</v>
      </c>
      <c r="C11730" s="0" t="n">
        <v>415.409741454566</v>
      </c>
      <c r="D11730" s="0" t="n">
        <v>1.37535948031999</v>
      </c>
      <c r="E11730" s="12" t="n">
        <f aca="false">MIN(B11730,((1-$J$5)*$J$4*E11729+(1-$J$4)*$J$5*B11730)/(1-$J$4*$J$5))</f>
        <v>1.379747427468</v>
      </c>
      <c r="F11730" s="12" t="n">
        <f aca="false">B11730*C11730*3.6/1000</f>
        <v>4.37576005258582</v>
      </c>
    </row>
    <row r="11731" customFormat="false" ht="15" hidden="false" customHeight="false" outlineLevel="0" collapsed="false">
      <c r="A11731" s="11" t="n">
        <v>43907.2916666667</v>
      </c>
      <c r="B11731" s="0" t="n">
        <v>3.116</v>
      </c>
      <c r="C11731" s="0" t="n">
        <v>455.945049134407</v>
      </c>
      <c r="D11731" s="0" t="n">
        <v>1.38846552864241</v>
      </c>
      <c r="E11731" s="12" t="n">
        <f aca="false">MIN(B11731,((1-$J$5)*$J$4*E11730+(1-$J$4)*$J$5*B11731)/(1-$J$4*$J$5))</f>
        <v>1.39295092948665</v>
      </c>
      <c r="F11731" s="12" t="n">
        <f aca="false">B11731*C11731*3.6/1000</f>
        <v>5.11460918317013</v>
      </c>
    </row>
    <row r="11732" customFormat="false" ht="15" hidden="false" customHeight="false" outlineLevel="0" collapsed="false">
      <c r="A11732" s="11" t="n">
        <v>43907.3333333333</v>
      </c>
      <c r="B11732" s="0" t="n">
        <v>3.217</v>
      </c>
      <c r="C11732" s="0" t="n">
        <v>585.143247605094</v>
      </c>
      <c r="D11732" s="0" t="n">
        <v>1.40251186265418</v>
      </c>
      <c r="E11732" s="12" t="n">
        <f aca="false">MIN(B11732,((1-$J$5)*$J$4*E11731+(1-$J$4)*$J$5*B11732)/(1-$J$4*$J$5))</f>
        <v>1.40710165552476</v>
      </c>
      <c r="F11732" s="12" t="n">
        <f aca="false">B11732*C11732*3.6/1000</f>
        <v>6.77666097916411</v>
      </c>
    </row>
    <row r="11733" customFormat="false" ht="15" hidden="false" customHeight="false" outlineLevel="0" collapsed="false">
      <c r="A11733" s="11" t="n">
        <v>43907.375</v>
      </c>
      <c r="B11733" s="0" t="n">
        <v>3.141</v>
      </c>
      <c r="C11733" s="0" t="n">
        <v>528.722197821457</v>
      </c>
      <c r="D11733" s="0" t="n">
        <v>1.41545908902748</v>
      </c>
      <c r="E11733" s="12" t="n">
        <f aca="false">MIN(B11733,((1-$J$5)*$J$4*E11732+(1-$J$4)*$J$5*B11733)/(1-$J$4*$J$5))</f>
        <v>1.42014281441233</v>
      </c>
      <c r="F11733" s="12" t="n">
        <f aca="false">B11733*C11733*3.6/1000</f>
        <v>5.9785791240859</v>
      </c>
    </row>
    <row r="11734" customFormat="false" ht="15" hidden="false" customHeight="false" outlineLevel="0" collapsed="false">
      <c r="A11734" s="11" t="n">
        <v>43907.4166666667</v>
      </c>
      <c r="B11734" s="0" t="n">
        <v>3.133</v>
      </c>
      <c r="C11734" s="0" t="n">
        <v>587.231525065919</v>
      </c>
      <c r="D11734" s="0" t="n">
        <v>1.42810278816981</v>
      </c>
      <c r="E11734" s="12" t="n">
        <f aca="false">MIN(B11734,((1-$J$5)*$J$4*E11733+(1-$J$4)*$J$5*B11734)/(1-$J$4*$J$5))</f>
        <v>1.43287687018807</v>
      </c>
      <c r="F11734" s="12" t="n">
        <f aca="false">B11734*C11734*3.6/1000</f>
        <v>6.62326692491349</v>
      </c>
    </row>
    <row r="11735" customFormat="false" ht="15" hidden="false" customHeight="false" outlineLevel="0" collapsed="false">
      <c r="A11735" s="11" t="n">
        <v>43907.4583333333</v>
      </c>
      <c r="B11735" s="0" t="n">
        <v>3.327</v>
      </c>
      <c r="C11735" s="0" t="n">
        <v>528.722197821457</v>
      </c>
      <c r="D11735" s="0" t="n">
        <v>1.4427577994841</v>
      </c>
      <c r="E11735" s="12" t="n">
        <f aca="false">MIN(B11735,((1-$J$5)*$J$4*E11734+(1-$J$4)*$J$5*B11735)/(1-$J$4*$J$5))</f>
        <v>1.44763837150293</v>
      </c>
      <c r="F11735" s="12" t="n">
        <f aca="false">B11735*C11735*3.6/1000</f>
        <v>6.33261150774715</v>
      </c>
    </row>
    <row r="11736" customFormat="false" ht="15" hidden="false" customHeight="false" outlineLevel="0" collapsed="false">
      <c r="A11736" s="11" t="n">
        <v>43907.5</v>
      </c>
      <c r="B11736" s="0" t="n">
        <v>3.43</v>
      </c>
      <c r="C11736" s="0" t="n">
        <v>441.043049174755</v>
      </c>
      <c r="D11736" s="0" t="n">
        <v>1.45835059783905</v>
      </c>
      <c r="E11736" s="12" t="n">
        <f aca="false">MIN(B11736,((1-$J$5)*$J$4*E11735+(1-$J$4)*$J$5*B11736)/(1-$J$4*$J$5))</f>
        <v>1.46334449388344</v>
      </c>
      <c r="F11736" s="12" t="n">
        <f aca="false">B11736*C11736*3.6/1000</f>
        <v>5.44599957120987</v>
      </c>
    </row>
    <row r="11737" customFormat="false" ht="15" hidden="false" customHeight="false" outlineLevel="0" collapsed="false">
      <c r="A11737" s="11" t="n">
        <v>43907.5416666667</v>
      </c>
      <c r="B11737" s="0" t="n">
        <v>3.335</v>
      </c>
      <c r="C11737" s="0" t="n">
        <v>403.207994372952</v>
      </c>
      <c r="D11737" s="0" t="n">
        <v>1.47260169600704</v>
      </c>
      <c r="E11737" s="12" t="n">
        <f aca="false">MIN(B11737,((1-$J$5)*$J$4*E11736+(1-$J$4)*$J$5*B11737)/(1-$J$4*$J$5))</f>
        <v>1.47769631441255</v>
      </c>
      <c r="F11737" s="12" t="n">
        <f aca="false">B11737*C11737*3.6/1000</f>
        <v>4.84091518044167</v>
      </c>
    </row>
    <row r="11738" customFormat="false" ht="15" hidden="false" customHeight="false" outlineLevel="0" collapsed="false">
      <c r="A11738" s="11" t="n">
        <v>43907.5833333333</v>
      </c>
      <c r="B11738" s="0" t="n">
        <v>3.225</v>
      </c>
      <c r="C11738" s="0" t="n">
        <v>355.957081475682</v>
      </c>
      <c r="D11738" s="0" t="n">
        <v>1.48536154323465</v>
      </c>
      <c r="E11738" s="12" t="n">
        <f aca="false">MIN(B11738,((1-$J$5)*$J$4*E11737+(1-$J$4)*$J$5*B11738)/(1-$J$4*$J$5))</f>
        <v>1.49054316261004</v>
      </c>
      <c r="F11738" s="12" t="n">
        <f aca="false">B11738*C11738*3.6/1000</f>
        <v>4.13266171593267</v>
      </c>
    </row>
    <row r="11739" customFormat="false" ht="15" hidden="false" customHeight="false" outlineLevel="0" collapsed="false">
      <c r="A11739" s="11" t="n">
        <v>43907.625</v>
      </c>
      <c r="B11739" s="0" t="n">
        <v>3.033</v>
      </c>
      <c r="C11739" s="0" t="n">
        <v>308.706168578412</v>
      </c>
      <c r="D11739" s="0" t="n">
        <v>1.49571689365057</v>
      </c>
      <c r="E11739" s="12" t="n">
        <f aca="false">MIN(B11739,((1-$J$5)*$J$4*E11738+(1-$J$4)*$J$5*B11739)/(1-$J$4*$J$5))</f>
        <v>1.50096419782239</v>
      </c>
      <c r="F11739" s="12" t="n">
        <f aca="false">B11739*C11739*3.6/1000</f>
        <v>3.37070091347397</v>
      </c>
    </row>
    <row r="11740" customFormat="false" ht="15" hidden="false" customHeight="false" outlineLevel="0" collapsed="false">
      <c r="A11740" s="11" t="n">
        <v>43907.6666666667</v>
      </c>
      <c r="B11740" s="0" t="n">
        <v>2.934</v>
      </c>
      <c r="C11740" s="0" t="n">
        <v>261.455255681142</v>
      </c>
      <c r="D11740" s="0" t="n">
        <v>1.50477058187508</v>
      </c>
      <c r="E11740" s="12" t="n">
        <f aca="false">MIN(B11740,((1-$J$5)*$J$4*E11739+(1-$J$4)*$J$5*B11740)/(1-$J$4*$J$5))</f>
        <v>1.51007187166387</v>
      </c>
      <c r="F11740" s="12" t="n">
        <f aca="false">B11740*C11740*3.6/1000</f>
        <v>2.76159499260649</v>
      </c>
    </row>
    <row r="11741" customFormat="false" ht="15" hidden="false" customHeight="false" outlineLevel="0" collapsed="false">
      <c r="A11741" s="11" t="n">
        <v>43907.7083333333</v>
      </c>
      <c r="B11741" s="0" t="n">
        <v>2.828</v>
      </c>
      <c r="C11741" s="0" t="n">
        <v>214.204342783872</v>
      </c>
      <c r="D11741" s="0" t="n">
        <v>1.51246388135205</v>
      </c>
      <c r="E11741" s="12" t="n">
        <f aca="false">MIN(B11741,((1-$J$5)*$J$4*E11740+(1-$J$4)*$J$5*B11741)/(1-$J$4*$J$5))</f>
        <v>1.51780709618341</v>
      </c>
      <c r="F11741" s="12" t="n">
        <f aca="false">B11741*C11741*3.6/1000</f>
        <v>2.18077157301404</v>
      </c>
    </row>
    <row r="11742" customFormat="false" ht="15" hidden="false" customHeight="false" outlineLevel="0" collapsed="false">
      <c r="A11742" s="11" t="n">
        <v>43907.75</v>
      </c>
      <c r="B11742" s="0" t="n">
        <v>2.692</v>
      </c>
      <c r="C11742" s="0" t="n">
        <v>188.632891806559</v>
      </c>
      <c r="D11742" s="0" t="n">
        <v>1.51847602253289</v>
      </c>
      <c r="E11742" s="12" t="n">
        <f aca="false">MIN(B11742,((1-$J$5)*$J$4*E11741+(1-$J$4)*$J$5*B11742)/(1-$J$4*$J$5))</f>
        <v>1.52384651799258</v>
      </c>
      <c r="F11742" s="12" t="n">
        <f aca="false">B11742*C11742*3.6/1000</f>
        <v>1.82807908107572</v>
      </c>
    </row>
    <row r="11743" customFormat="false" ht="15" hidden="false" customHeight="false" outlineLevel="0" collapsed="false">
      <c r="A11743" s="11" t="n">
        <v>43907.7916666667</v>
      </c>
      <c r="B11743" s="0" t="n">
        <v>2.573</v>
      </c>
      <c r="C11743" s="0" t="n">
        <v>202.434268500733</v>
      </c>
      <c r="D11743" s="0" t="n">
        <v>1.52302893397586</v>
      </c>
      <c r="E11743" s="12" t="n">
        <f aca="false">MIN(B11743,((1-$J$5)*$J$4*E11742+(1-$J$4)*$J$5*B11743)/(1-$J$4*$J$5))</f>
        <v>1.52841412066156</v>
      </c>
      <c r="F11743" s="12" t="n">
        <f aca="false">B11743*C11743*3.6/1000</f>
        <v>1.87510814226859</v>
      </c>
    </row>
    <row r="11744" customFormat="false" ht="15" hidden="false" customHeight="false" outlineLevel="0" collapsed="false">
      <c r="A11744" s="11" t="n">
        <v>43907.8333333333</v>
      </c>
      <c r="B11744" s="0" t="n">
        <v>2.463</v>
      </c>
      <c r="C11744" s="0" t="n">
        <v>183.040715521453</v>
      </c>
      <c r="D11744" s="0" t="n">
        <v>1.52624942960174</v>
      </c>
      <c r="E11744" s="12" t="n">
        <f aca="false">MIN(B11744,((1-$J$5)*$J$4*E11743+(1-$J$4)*$J$5*B11744)/(1-$J$4*$J$5))</f>
        <v>1.53163794074951</v>
      </c>
      <c r="F11744" s="12" t="n">
        <f aca="false">B11744*C11744*3.6/1000</f>
        <v>1.62298541638562</v>
      </c>
    </row>
    <row r="11745" customFormat="false" ht="15" hidden="false" customHeight="false" outlineLevel="0" collapsed="false">
      <c r="A11745" s="11" t="n">
        <v>43907.875</v>
      </c>
      <c r="B11745" s="0" t="n">
        <v>2.386</v>
      </c>
      <c r="C11745" s="0" t="n">
        <v>178.347229741852</v>
      </c>
      <c r="D11745" s="0" t="n">
        <v>1.52853668619296</v>
      </c>
      <c r="E11745" s="12" t="n">
        <f aca="false">MIN(B11745,((1-$J$5)*$J$4*E11744+(1-$J$4)*$J$5*B11745)/(1-$J$4*$J$5))</f>
        <v>1.53392067648675</v>
      </c>
      <c r="F11745" s="12" t="n">
        <f aca="false">B11745*C11745*3.6/1000</f>
        <v>1.53193136459061</v>
      </c>
    </row>
    <row r="11746" customFormat="false" ht="15" hidden="false" customHeight="false" outlineLevel="0" collapsed="false">
      <c r="A11746" s="11" t="n">
        <v>43907.9166666667</v>
      </c>
      <c r="B11746" s="0" t="n">
        <v>2.295</v>
      </c>
      <c r="C11746" s="0" t="n">
        <v>110.029846906169</v>
      </c>
      <c r="D11746" s="0" t="n">
        <v>1.5297458982858</v>
      </c>
      <c r="E11746" s="12" t="n">
        <f aca="false">MIN(B11746,((1-$J$5)*$J$4*E11745+(1-$J$4)*$J$5*B11746)/(1-$J$4*$J$5))</f>
        <v>1.53511638198121</v>
      </c>
      <c r="F11746" s="12" t="n">
        <f aca="false">B11746*C11746*3.6/1000</f>
        <v>0.909066595138768</v>
      </c>
    </row>
    <row r="11747" customFormat="false" ht="15" hidden="false" customHeight="false" outlineLevel="0" collapsed="false">
      <c r="A11747" s="11" t="n">
        <v>43907.9583333333</v>
      </c>
      <c r="B11747" s="0" t="n">
        <v>2.249</v>
      </c>
      <c r="C11747" s="0" t="n">
        <v>108.856997431772</v>
      </c>
      <c r="D11747" s="0" t="n">
        <v>1.53040929651428</v>
      </c>
      <c r="E11747" s="12" t="n">
        <f aca="false">MIN(B11747,((1-$J$5)*$J$4*E11746+(1-$J$4)*$J$5*B11747)/(1-$J$4*$J$5))</f>
        <v>1.53576191110837</v>
      </c>
      <c r="F11747" s="12" t="n">
        <f aca="false">B11747*C11747*3.6/1000</f>
        <v>0.881349794006596</v>
      </c>
    </row>
    <row r="11748" customFormat="false" ht="15" hidden="false" customHeight="false" outlineLevel="0" collapsed="false">
      <c r="A11748" s="11" t="n">
        <v>43908</v>
      </c>
      <c r="B11748" s="0" t="n">
        <v>2.204</v>
      </c>
      <c r="C11748" s="0" t="n">
        <v>105.96442559951</v>
      </c>
      <c r="D11748" s="0" t="n">
        <v>1.53054725510929</v>
      </c>
      <c r="E11748" s="12" t="n">
        <f aca="false">MIN(B11748,((1-$J$5)*$J$4*E11747+(1-$J$4)*$J$5*B11748)/(1-$J$4*$J$5))</f>
        <v>1.53587785985452</v>
      </c>
      <c r="F11748" s="12" t="n">
        <f aca="false">B11748*C11748*3.6/1000</f>
        <v>0.840764138476753</v>
      </c>
    </row>
    <row r="11749" customFormat="false" ht="15" hidden="false" customHeight="false" outlineLevel="0" collapsed="false">
      <c r="A11749" s="11" t="n">
        <v>43908.0416666667</v>
      </c>
      <c r="B11749" s="0" t="n">
        <v>2.137</v>
      </c>
      <c r="C11749" s="0" t="n">
        <v>104.564551384232</v>
      </c>
      <c r="D11749" s="0" t="n">
        <v>1.52991680981105</v>
      </c>
      <c r="E11749" s="12" t="n">
        <f aca="false">MIN(B11749,((1-$J$5)*$J$4*E11748+(1-$J$4)*$J$5*B11749)/(1-$J$4*$J$5))</f>
        <v>1.53521924601837</v>
      </c>
      <c r="F11749" s="12" t="n">
        <f aca="false">B11749*C11749*3.6/1000</f>
        <v>0.804436006709171</v>
      </c>
    </row>
    <row r="11750" customFormat="false" ht="15" hidden="false" customHeight="false" outlineLevel="0" collapsed="false">
      <c r="A11750" s="11" t="n">
        <v>43908.0833333333</v>
      </c>
      <c r="B11750" s="0" t="n">
        <v>2.152</v>
      </c>
      <c r="C11750" s="0" t="n">
        <v>103.484478791706</v>
      </c>
      <c r="D11750" s="0" t="n">
        <v>1.52946821470325</v>
      </c>
      <c r="E11750" s="12" t="n">
        <f aca="false">MIN(B11750,((1-$J$5)*$J$4*E11749+(1-$J$4)*$J$5*B11750)/(1-$J$4*$J$5))</f>
        <v>1.53474446437062</v>
      </c>
      <c r="F11750" s="12" t="n">
        <f aca="false">B11750*C11750*3.6/1000</f>
        <v>0.801714954095105</v>
      </c>
    </row>
    <row r="11751" customFormat="false" ht="15" hidden="false" customHeight="false" outlineLevel="0" collapsed="false">
      <c r="A11751" s="11" t="n">
        <v>43908.125</v>
      </c>
      <c r="B11751" s="0" t="n">
        <v>2.167</v>
      </c>
      <c r="C11751" s="0" t="n">
        <v>102.943368399631</v>
      </c>
      <c r="D11751" s="0" t="n">
        <v>1.52919849147683</v>
      </c>
      <c r="E11751" s="12" t="n">
        <f aca="false">MIN(B11751,((1-$J$5)*$J$4*E11750+(1-$J$4)*$J$5*B11751)/(1-$J$4*$J$5))</f>
        <v>1.5344504863744</v>
      </c>
      <c r="F11751" s="12" t="n">
        <f aca="false">B11751*C11751*3.6/1000</f>
        <v>0.8030818055592</v>
      </c>
    </row>
    <row r="11752" customFormat="false" ht="15" hidden="false" customHeight="false" outlineLevel="0" collapsed="false">
      <c r="A11752" s="11" t="n">
        <v>43908.1666666667</v>
      </c>
      <c r="B11752" s="0" t="n">
        <v>2.137</v>
      </c>
      <c r="C11752" s="0" t="n">
        <v>102.293080223017</v>
      </c>
      <c r="D11752" s="0" t="n">
        <v>1.52859013598196</v>
      </c>
      <c r="E11752" s="12" t="n">
        <f aca="false">MIN(B11752,((1-$J$5)*$J$4*E11751+(1-$J$4)*$J$5*B11752)/(1-$J$4*$J$5))</f>
        <v>1.53381538775209</v>
      </c>
      <c r="F11752" s="12" t="n">
        <f aca="false">B11752*C11752*3.6/1000</f>
        <v>0.786961124771712</v>
      </c>
    </row>
    <row r="11753" customFormat="false" ht="15" hidden="false" customHeight="false" outlineLevel="0" collapsed="false">
      <c r="A11753" s="11" t="n">
        <v>43908.2083333333</v>
      </c>
      <c r="B11753" s="0" t="n">
        <v>2.071</v>
      </c>
      <c r="C11753" s="0" t="n">
        <v>101.641740000108</v>
      </c>
      <c r="D11753" s="0" t="n">
        <v>1.52723703458064</v>
      </c>
      <c r="E11753" s="12" t="n">
        <f aca="false">MIN(B11753,((1-$J$5)*$J$4*E11752+(1-$J$4)*$J$5*B11753)/(1-$J$4*$J$5))</f>
        <v>1.53242963177594</v>
      </c>
      <c r="F11753" s="12" t="n">
        <f aca="false">B11753*C11753*3.6/1000</f>
        <v>0.757800156744807</v>
      </c>
    </row>
    <row r="11754" customFormat="false" ht="15" hidden="false" customHeight="false" outlineLevel="0" collapsed="false">
      <c r="A11754" s="11" t="n">
        <v>43908.25</v>
      </c>
      <c r="B11754" s="0" t="n">
        <v>2.027</v>
      </c>
      <c r="C11754" s="0" t="n">
        <v>121.176513631926</v>
      </c>
      <c r="D11754" s="0" t="n">
        <v>1.52540295439844</v>
      </c>
      <c r="E11754" s="12" t="n">
        <f aca="false">MIN(B11754,((1-$J$5)*$J$4*E11753+(1-$J$4)*$J$5*B11754)/(1-$J$4*$J$5))</f>
        <v>1.53055929187848</v>
      </c>
      <c r="F11754" s="12" t="n">
        <f aca="false">B11754*C11754*3.6/1000</f>
        <v>0.884249255274887</v>
      </c>
    </row>
    <row r="11755" customFormat="false" ht="15" hidden="false" customHeight="false" outlineLevel="0" collapsed="false">
      <c r="A11755" s="11" t="n">
        <v>43908.2916666667</v>
      </c>
      <c r="B11755" s="0" t="n">
        <v>2.027</v>
      </c>
      <c r="C11755" s="0" t="n">
        <v>136.52187765059</v>
      </c>
      <c r="D11755" s="0" t="n">
        <v>1.52359891244506</v>
      </c>
      <c r="E11755" s="12" t="n">
        <f aca="false">MIN(B11755,((1-$J$5)*$J$4*E11754+(1-$J$4)*$J$5*B11755)/(1-$J$4*$J$5))</f>
        <v>1.52871976482941</v>
      </c>
      <c r="F11755" s="12" t="n">
        <f aca="false">B11755*C11755*3.6/1000</f>
        <v>0.996227445591885</v>
      </c>
    </row>
    <row r="11756" customFormat="false" ht="15" hidden="false" customHeight="false" outlineLevel="0" collapsed="false">
      <c r="A11756" s="11" t="n">
        <v>43908.3333333333</v>
      </c>
      <c r="B11756" s="0" t="n">
        <v>1.976</v>
      </c>
      <c r="C11756" s="0" t="n">
        <v>109.603725406382</v>
      </c>
      <c r="D11756" s="0" t="n">
        <v>1.52124123219171</v>
      </c>
      <c r="E11756" s="12" t="n">
        <f aca="false">MIN(B11756,((1-$J$5)*$J$4*E11755+(1-$J$4)*$J$5*B11756)/(1-$J$4*$J$5))</f>
        <v>1.52632240461805</v>
      </c>
      <c r="F11756" s="12" t="n">
        <f aca="false">B11756*C11756*3.6/1000</f>
        <v>0.779677061050837</v>
      </c>
    </row>
    <row r="11757" customFormat="false" ht="15" hidden="false" customHeight="false" outlineLevel="0" collapsed="false">
      <c r="A11757" s="11" t="n">
        <v>43908.375</v>
      </c>
      <c r="B11757" s="0" t="n">
        <v>1.962</v>
      </c>
      <c r="C11757" s="0" t="n">
        <v>111.730168258833</v>
      </c>
      <c r="D11757" s="0" t="n">
        <v>1.51876207571163</v>
      </c>
      <c r="E11757" s="12" t="n">
        <f aca="false">MIN(B11757,((1-$J$5)*$J$4*E11756+(1-$J$4)*$J$5*B11757)/(1-$J$4*$J$5))</f>
        <v>1.5238030898797</v>
      </c>
      <c r="F11757" s="12" t="n">
        <f aca="false">B11757*C11757*3.6/1000</f>
        <v>0.789172524445791</v>
      </c>
    </row>
    <row r="11758" customFormat="false" ht="15" hidden="false" customHeight="false" outlineLevel="0" collapsed="false">
      <c r="A11758" s="11" t="n">
        <v>43908.4166666667</v>
      </c>
      <c r="B11758" s="0" t="n">
        <v>1.933</v>
      </c>
      <c r="C11758" s="0" t="n">
        <v>98.8068565282662</v>
      </c>
      <c r="D11758" s="0" t="n">
        <v>1.5159919076472</v>
      </c>
      <c r="E11758" s="12" t="n">
        <f aca="false">MIN(B11758,((1-$J$5)*$J$4*E11757+(1-$J$4)*$J$5*B11758)/(1-$J$4*$J$5))</f>
        <v>1.5209908478718</v>
      </c>
      <c r="F11758" s="12" t="n">
        <f aca="false">B11758*C11758*3.6/1000</f>
        <v>0.687577153208899</v>
      </c>
    </row>
    <row r="11759" customFormat="false" ht="15" hidden="false" customHeight="false" outlineLevel="0" collapsed="false">
      <c r="A11759" s="11" t="n">
        <v>43908.4583333333</v>
      </c>
      <c r="B11759" s="0" t="n">
        <v>1.904</v>
      </c>
      <c r="C11759" s="0" t="n">
        <v>88.8268587731195</v>
      </c>
      <c r="D11759" s="0" t="n">
        <v>1.51293549413276</v>
      </c>
      <c r="E11759" s="12" t="n">
        <f aca="false">MIN(B11759,((1-$J$5)*$J$4*E11758+(1-$J$4)*$J$5*B11759)/(1-$J$4*$J$5))</f>
        <v>1.51789050441427</v>
      </c>
      <c r="F11759" s="12" t="n">
        <f aca="false">B11759*C11759*3.6/1000</f>
        <v>0.608854820774471</v>
      </c>
    </row>
    <row r="11760" customFormat="false" ht="15" hidden="false" customHeight="false" outlineLevel="0" collapsed="false">
      <c r="A11760" s="11" t="n">
        <v>43908.5</v>
      </c>
      <c r="B11760" s="0" t="n">
        <v>1.876</v>
      </c>
      <c r="C11760" s="0" t="n">
        <v>89.9493566238009</v>
      </c>
      <c r="D11760" s="0" t="n">
        <v>1.50960895823533</v>
      </c>
      <c r="E11760" s="12" t="n">
        <f aca="false">MIN(B11760,((1-$J$5)*$J$4*E11759+(1-$J$4)*$J$5*B11760)/(1-$J$4*$J$5))</f>
        <v>1.51451833794946</v>
      </c>
      <c r="F11760" s="12" t="n">
        <f aca="false">B11760*C11760*3.6/1000</f>
        <v>0.607481974894502</v>
      </c>
    </row>
    <row r="11761" customFormat="false" ht="15" hidden="false" customHeight="false" outlineLevel="0" collapsed="false">
      <c r="A11761" s="11" t="n">
        <v>43908.5416666667</v>
      </c>
      <c r="B11761" s="0" t="n">
        <v>1.897</v>
      </c>
      <c r="C11761" s="0" t="n">
        <v>78.5526669065793</v>
      </c>
      <c r="D11761" s="0" t="n">
        <v>1.50657703855484</v>
      </c>
      <c r="E11761" s="12" t="n">
        <f aca="false">MIN(B11761,((1-$J$5)*$J$4*E11760+(1-$J$4)*$J$5*B11761)/(1-$J$4*$J$5))</f>
        <v>1.51144390075095</v>
      </c>
      <c r="F11761" s="12" t="n">
        <f aca="false">B11761*C11761*3.6/1000</f>
        <v>0.536451872838411</v>
      </c>
    </row>
    <row r="11762" customFormat="false" ht="15" hidden="false" customHeight="false" outlineLevel="0" collapsed="false">
      <c r="A11762" s="11" t="n">
        <v>43908.5833333333</v>
      </c>
      <c r="B11762" s="0" t="n">
        <v>1.897</v>
      </c>
      <c r="C11762" s="0" t="n">
        <v>77.3905135374399</v>
      </c>
      <c r="D11762" s="0" t="n">
        <v>1.50359477509874</v>
      </c>
      <c r="E11762" s="12" t="n">
        <f aca="false">MIN(B11762,((1-$J$5)*$J$4*E11761+(1-$J$4)*$J$5*B11762)/(1-$J$4*$J$5))</f>
        <v>1.50842011325917</v>
      </c>
      <c r="F11762" s="12" t="n">
        <f aca="false">B11762*C11762*3.6/1000</f>
        <v>0.528515295049885</v>
      </c>
    </row>
    <row r="11763" customFormat="false" ht="15" hidden="false" customHeight="false" outlineLevel="0" collapsed="false">
      <c r="A11763" s="11" t="n">
        <v>43908.625</v>
      </c>
      <c r="B11763" s="0" t="n">
        <v>1.94</v>
      </c>
      <c r="C11763" s="0" t="n">
        <v>76.2239088792823</v>
      </c>
      <c r="D11763" s="0" t="n">
        <v>1.50115305924242</v>
      </c>
      <c r="E11763" s="12" t="n">
        <f aca="false">MIN(B11763,((1-$J$5)*$J$4*E11762+(1-$J$4)*$J$5*B11763)/(1-$J$4*$J$5))</f>
        <v>1.50594202243118</v>
      </c>
      <c r="F11763" s="12" t="n">
        <f aca="false">B11763*C11763*3.6/1000</f>
        <v>0.532347779612907</v>
      </c>
    </row>
    <row r="11764" customFormat="false" ht="15" hidden="false" customHeight="false" outlineLevel="0" collapsed="false">
      <c r="A11764" s="11" t="n">
        <v>43908.6666666667</v>
      </c>
      <c r="B11764" s="0" t="n">
        <v>1.904</v>
      </c>
      <c r="C11764" s="0" t="n">
        <v>71.5108454777043</v>
      </c>
      <c r="D11764" s="0" t="n">
        <v>1.49833967366534</v>
      </c>
      <c r="E11764" s="12" t="n">
        <f aca="false">MIN(B11764,((1-$J$5)*$J$4*E11763+(1-$J$4)*$J$5*B11764)/(1-$J$4*$J$5))</f>
        <v>1.50308960031535</v>
      </c>
      <c r="F11764" s="12" t="n">
        <f aca="false">B11764*C11764*3.6/1000</f>
        <v>0.490163939242377</v>
      </c>
    </row>
    <row r="11765" customFormat="false" ht="15" hidden="false" customHeight="false" outlineLevel="0" collapsed="false">
      <c r="A11765" s="11" t="n">
        <v>43908.7083333333</v>
      </c>
      <c r="B11765" s="0" t="n">
        <v>1.933</v>
      </c>
      <c r="C11765" s="0" t="n">
        <v>69.1246977045773</v>
      </c>
      <c r="D11765" s="0" t="n">
        <v>1.49590397995564</v>
      </c>
      <c r="E11765" s="12" t="n">
        <f aca="false">MIN(B11765,((1-$J$5)*$J$4*E11764+(1-$J$4)*$J$5*B11765)/(1-$J$4*$J$5))</f>
        <v>1.5006186019576</v>
      </c>
      <c r="F11765" s="12" t="n">
        <f aca="false">B11765*C11765*3.6/1000</f>
        <v>0.481024946386613</v>
      </c>
    </row>
    <row r="11766" customFormat="false" ht="15" hidden="false" customHeight="false" outlineLevel="0" collapsed="false">
      <c r="A11766" s="11" t="n">
        <v>43908.75</v>
      </c>
      <c r="B11766" s="0" t="n">
        <v>1.904</v>
      </c>
      <c r="C11766" s="0" t="n">
        <v>73.8769285988319</v>
      </c>
      <c r="D11766" s="0" t="n">
        <v>1.49317656283631</v>
      </c>
      <c r="E11766" s="12" t="n">
        <f aca="false">MIN(B11766,((1-$J$5)*$J$4*E11765+(1-$J$4)*$J$5*B11766)/(1-$J$4*$J$5))</f>
        <v>1.4978538803438</v>
      </c>
      <c r="F11766" s="12" t="n">
        <f aca="false">B11766*C11766*3.6/1000</f>
        <v>0.506382019387834</v>
      </c>
    </row>
    <row r="11767" customFormat="false" ht="15" hidden="false" customHeight="false" outlineLevel="0" collapsed="false">
      <c r="A11767" s="11" t="n">
        <v>43908.7916666667</v>
      </c>
      <c r="B11767" s="0" t="n">
        <v>1.876</v>
      </c>
      <c r="C11767" s="0" t="n">
        <v>72.6963329791369</v>
      </c>
      <c r="D11767" s="0" t="n">
        <v>1.49017363509137</v>
      </c>
      <c r="E11767" s="12" t="n">
        <f aca="false">MIN(B11767,((1-$J$5)*$J$4*E11766+(1-$J$4)*$J$5*B11767)/(1-$J$4*$J$5))</f>
        <v>1.49481180653253</v>
      </c>
      <c r="F11767" s="12" t="n">
        <f aca="false">B11767*C11767*3.6/1000</f>
        <v>0.490961954407899</v>
      </c>
    </row>
    <row r="11768" customFormat="false" ht="15" hidden="false" customHeight="false" outlineLevel="0" collapsed="false">
      <c r="A11768" s="11" t="n">
        <v>43908.8333333333</v>
      </c>
      <c r="B11768" s="0" t="n">
        <v>1.847</v>
      </c>
      <c r="C11768" s="0" t="n">
        <v>65.8696868287453</v>
      </c>
      <c r="D11768" s="0" t="n">
        <v>1.48688827399177</v>
      </c>
      <c r="E11768" s="12" t="n">
        <f aca="false">MIN(B11768,((1-$J$5)*$J$4*E11767+(1-$J$4)*$J$5*B11768)/(1-$J$4*$J$5))</f>
        <v>1.49148541762755</v>
      </c>
      <c r="F11768" s="12" t="n">
        <f aca="false">B11768*C11768*3.6/1000</f>
        <v>0.437980721661693</v>
      </c>
    </row>
    <row r="11769" customFormat="false" ht="15" hidden="false" customHeight="false" outlineLevel="0" collapsed="false">
      <c r="A11769" s="11" t="n">
        <v>43908.875</v>
      </c>
      <c r="B11769" s="0" t="n">
        <v>1.847</v>
      </c>
      <c r="C11769" s="0" t="n">
        <v>67.9237740417252</v>
      </c>
      <c r="D11769" s="0" t="n">
        <v>1.48365671993365</v>
      </c>
      <c r="E11769" s="12" t="n">
        <f aca="false">MIN(B11769,((1-$J$5)*$J$4*E11768+(1-$J$4)*$J$5*B11769)/(1-$J$4*$J$5))</f>
        <v>1.48821382919876</v>
      </c>
      <c r="F11769" s="12" t="n">
        <f aca="false">B11769*C11769*3.6/1000</f>
        <v>0.451638758358239</v>
      </c>
    </row>
    <row r="11770" customFormat="false" ht="15" hidden="false" customHeight="false" outlineLevel="0" collapsed="false">
      <c r="A11770" s="11" t="n">
        <v>43908.9166666667</v>
      </c>
      <c r="B11770" s="0" t="n">
        <v>1.847</v>
      </c>
      <c r="C11770" s="0" t="n">
        <v>64.4099101460477</v>
      </c>
      <c r="D11770" s="0" t="n">
        <v>1.48047809167514</v>
      </c>
      <c r="E11770" s="12" t="n">
        <f aca="false">MIN(B11770,((1-$J$5)*$J$4*E11769+(1-$J$4)*$J$5*B11770)/(1-$J$4*$J$5))</f>
        <v>1.48499613843766</v>
      </c>
      <c r="F11770" s="12" t="n">
        <f aca="false">B11770*C11770*3.6/1000</f>
        <v>0.4282743745431</v>
      </c>
    </row>
    <row r="11771" customFormat="false" ht="15" hidden="false" customHeight="false" outlineLevel="0" collapsed="false">
      <c r="A11771" s="11" t="n">
        <v>43908.9583333333</v>
      </c>
      <c r="B11771" s="0" t="n">
        <v>1.791</v>
      </c>
      <c r="C11771" s="0" t="n">
        <v>60.2269504585242</v>
      </c>
      <c r="D11771" s="0" t="n">
        <v>1.47671116288138</v>
      </c>
      <c r="E11771" s="12" t="n">
        <f aca="false">MIN(B11771,((1-$J$5)*$J$4*E11770+(1-$J$4)*$J$5*B11771)/(1-$J$4*$J$5))</f>
        <v>1.4811856583975</v>
      </c>
      <c r="F11771" s="12" t="n">
        <f aca="false">B11771*C11771*3.6/1000</f>
        <v>0.388319285776381</v>
      </c>
    </row>
    <row r="11772" customFormat="false" ht="15" hidden="false" customHeight="false" outlineLevel="0" collapsed="false">
      <c r="A11772" s="11" t="n">
        <v>43909</v>
      </c>
      <c r="B11772" s="0" t="n">
        <v>1.812</v>
      </c>
      <c r="C11772" s="0" t="n">
        <v>61.3412033380049</v>
      </c>
      <c r="D11772" s="0" t="n">
        <v>1.47324606297864</v>
      </c>
      <c r="E11772" s="12" t="n">
        <f aca="false">MIN(B11772,((1-$J$5)*$J$4*E11771+(1-$J$4)*$J$5*B11772)/(1-$J$4*$J$5))</f>
        <v>1.47768012860512</v>
      </c>
      <c r="F11772" s="12" t="n">
        <f aca="false">B11772*C11772*3.6/1000</f>
        <v>0.400140937614474</v>
      </c>
    </row>
    <row r="11773" customFormat="false" ht="15" hidden="false" customHeight="false" outlineLevel="0" collapsed="false">
      <c r="A11773" s="11" t="n">
        <v>43909.0416666667</v>
      </c>
      <c r="B11773" s="0" t="n">
        <v>1.805</v>
      </c>
      <c r="C11773" s="0" t="n">
        <v>63.432046216917</v>
      </c>
      <c r="D11773" s="0" t="n">
        <v>1.46975766890579</v>
      </c>
      <c r="E11773" s="12" t="n">
        <f aca="false">MIN(B11773,((1-$J$5)*$J$4*E11772+(1-$J$4)*$J$5*B11773)/(1-$J$4*$J$5))</f>
        <v>1.4741516256627</v>
      </c>
      <c r="F11773" s="12" t="n">
        <f aca="false">B11773*C11773*3.6/1000</f>
        <v>0.412181436317527</v>
      </c>
    </row>
    <row r="11774" customFormat="false" ht="15" hidden="false" customHeight="false" outlineLevel="0" collapsed="false">
      <c r="A11774" s="11" t="n">
        <v>43909.0833333333</v>
      </c>
      <c r="B11774" s="0" t="n">
        <v>1.791</v>
      </c>
      <c r="C11774" s="0" t="n">
        <v>62.5732639493518</v>
      </c>
      <c r="D11774" s="0" t="n">
        <v>1.46616631722976</v>
      </c>
      <c r="E11774" s="12" t="n">
        <f aca="false">MIN(B11774,((1-$J$5)*$J$4*E11773+(1-$J$4)*$J$5*B11774)/(1-$J$4*$J$5))</f>
        <v>1.47051980316414</v>
      </c>
      <c r="F11774" s="12" t="n">
        <f aca="false">B11774*C11774*3.6/1000</f>
        <v>0.403447376639841</v>
      </c>
    </row>
    <row r="11775" customFormat="false" ht="15" hidden="false" customHeight="false" outlineLevel="0" collapsed="false">
      <c r="A11775" s="11" t="n">
        <v>43909.125</v>
      </c>
      <c r="B11775" s="0" t="n">
        <v>1.805</v>
      </c>
      <c r="C11775" s="0" t="n">
        <v>61.2176528312173</v>
      </c>
      <c r="D11775" s="0" t="n">
        <v>1.46279387393418</v>
      </c>
      <c r="E11775" s="12" t="n">
        <f aca="false">MIN(B11775,((1-$J$5)*$J$4*E11774+(1-$J$4)*$J$5*B11775)/(1-$J$4*$J$5))</f>
        <v>1.46710926274957</v>
      </c>
      <c r="F11775" s="12" t="n">
        <f aca="false">B11775*C11775*3.6/1000</f>
        <v>0.39779230809725</v>
      </c>
    </row>
    <row r="11776" customFormat="false" ht="15" hidden="false" customHeight="false" outlineLevel="0" collapsed="false">
      <c r="A11776" s="11" t="n">
        <v>43909.1666666667</v>
      </c>
      <c r="B11776" s="0" t="n">
        <v>1.819</v>
      </c>
      <c r="C11776" s="0" t="n">
        <v>59.8543706087425</v>
      </c>
      <c r="D11776" s="0" t="n">
        <v>1.45963675377777</v>
      </c>
      <c r="E11776" s="12" t="n">
        <f aca="false">MIN(B11776,((1-$J$5)*$J$4*E11775+(1-$J$4)*$J$5*B11776)/(1-$J$4*$J$5))</f>
        <v>1.46391635891515</v>
      </c>
      <c r="F11776" s="12" t="n">
        <f aca="false">B11776*C11776*3.6/1000</f>
        <v>0.391950360494289</v>
      </c>
    </row>
    <row r="11777" customFormat="false" ht="15" hidden="false" customHeight="false" outlineLevel="0" collapsed="false">
      <c r="A11777" s="11" t="n">
        <v>43909.2083333333</v>
      </c>
      <c r="B11777" s="0" t="n">
        <v>1.805</v>
      </c>
      <c r="C11777" s="0" t="n">
        <v>61.9580117685874</v>
      </c>
      <c r="D11777" s="0" t="n">
        <v>1.45637125047473</v>
      </c>
      <c r="E11777" s="12" t="n">
        <f aca="false">MIN(B11777,((1-$J$5)*$J$4*E11776+(1-$J$4)*$J$5*B11777)/(1-$J$4*$J$5))</f>
        <v>1.46061460670897</v>
      </c>
      <c r="F11777" s="12" t="n">
        <f aca="false">B11777*C11777*3.6/1000</f>
        <v>0.402603160472281</v>
      </c>
    </row>
    <row r="11778" customFormat="false" ht="15" hidden="false" customHeight="false" outlineLevel="0" collapsed="false">
      <c r="A11778" s="11" t="n">
        <v>43909.25</v>
      </c>
      <c r="B11778" s="0" t="n">
        <v>1.784</v>
      </c>
      <c r="C11778" s="0" t="n">
        <v>76.2239088792823</v>
      </c>
      <c r="D11778" s="0" t="n">
        <v>1.45291909416363</v>
      </c>
      <c r="E11778" s="12" t="n">
        <f aca="false">MIN(B11778,((1-$J$5)*$J$4*E11777+(1-$J$4)*$J$5*B11778)/(1-$J$4*$J$5))</f>
        <v>1.45712507447323</v>
      </c>
      <c r="F11778" s="12" t="n">
        <f aca="false">B11778*C11778*3.6/1000</f>
        <v>0.489540432386302</v>
      </c>
    </row>
    <row r="11779" customFormat="false" ht="15" hidden="false" customHeight="false" outlineLevel="0" collapsed="false">
      <c r="A11779" s="11" t="n">
        <v>43909.2916666667</v>
      </c>
      <c r="B11779" s="0" t="n">
        <v>1.749</v>
      </c>
      <c r="C11779" s="0" t="n">
        <v>64.287884415969</v>
      </c>
      <c r="D11779" s="0" t="n">
        <v>1.44912325193173</v>
      </c>
      <c r="E11779" s="12" t="n">
        <f aca="false">MIN(B11779,((1-$J$5)*$J$4*E11778+(1-$J$4)*$J$5*B11779)/(1-$J$4*$J$5))</f>
        <v>1.45328940603051</v>
      </c>
      <c r="F11779" s="12" t="n">
        <f aca="false">B11779*C11779*3.6/1000</f>
        <v>0.404782235436708</v>
      </c>
    </row>
    <row r="11780" customFormat="false" ht="15" hidden="false" customHeight="false" outlineLevel="0" collapsed="false">
      <c r="A11780" s="11" t="n">
        <v>43909.3333333333</v>
      </c>
      <c r="B11780" s="0" t="n">
        <v>1.777</v>
      </c>
      <c r="C11780" s="0" t="n">
        <v>60.5989456085854</v>
      </c>
      <c r="D11780" s="0" t="n">
        <v>1.44570975707057</v>
      </c>
      <c r="E11780" s="12" t="n">
        <f aca="false">MIN(B11780,((1-$J$5)*$J$4*E11779+(1-$J$4)*$J$5*B11780)/(1-$J$4*$J$5))</f>
        <v>1.44983982767746</v>
      </c>
      <c r="F11780" s="12" t="n">
        <f aca="false">B11780*C11780*3.6/1000</f>
        <v>0.387663574847243</v>
      </c>
    </row>
    <row r="11781" customFormat="false" ht="15" hidden="false" customHeight="false" outlineLevel="0" collapsed="false">
      <c r="A11781" s="11" t="n">
        <v>43909.375</v>
      </c>
      <c r="B11781" s="0" t="n">
        <v>1.749</v>
      </c>
      <c r="C11781" s="0" t="n">
        <v>80.8640116515559</v>
      </c>
      <c r="D11781" s="0" t="n">
        <v>1.44203198803921</v>
      </c>
      <c r="E11781" s="12" t="n">
        <f aca="false">MIN(B11781,((1-$J$5)*$J$4*E11780+(1-$J$4)*$J$5*B11781)/(1-$J$4*$J$5))</f>
        <v>1.44612417977503</v>
      </c>
      <c r="F11781" s="12" t="n">
        <f aca="false">B11781*C11781*3.6/1000</f>
        <v>0.509152162962857</v>
      </c>
    </row>
    <row r="11782" customFormat="false" ht="15" hidden="false" customHeight="false" outlineLevel="0" collapsed="false">
      <c r="A11782" s="11" t="n">
        <v>43909.4166666667</v>
      </c>
      <c r="B11782" s="0" t="n">
        <v>1.728</v>
      </c>
      <c r="C11782" s="0" t="n">
        <v>59.356678426563</v>
      </c>
      <c r="D11782" s="0" t="n">
        <v>1.43817431801226</v>
      </c>
      <c r="E11782" s="12" t="n">
        <f aca="false">MIN(B11782,((1-$J$5)*$J$4*E11781+(1-$J$4)*$J$5*B11782)/(1-$J$4*$J$5))</f>
        <v>1.44222757055303</v>
      </c>
      <c r="F11782" s="12" t="n">
        <f aca="false">B11782*C11782*3.6/1000</f>
        <v>0.369246025155963</v>
      </c>
    </row>
    <row r="11783" customFormat="false" ht="15" hidden="false" customHeight="false" outlineLevel="0" collapsed="false">
      <c r="A11783" s="11" t="n">
        <v>43909.4583333333</v>
      </c>
      <c r="B11783" s="0" t="n">
        <v>1.728</v>
      </c>
      <c r="C11783" s="0" t="n">
        <v>73.8769285988319</v>
      </c>
      <c r="D11783" s="0" t="n">
        <v>1.43437982819743</v>
      </c>
      <c r="E11783" s="12" t="n">
        <f aca="false">MIN(B11783,((1-$J$5)*$J$4*E11782+(1-$J$4)*$J$5*B11783)/(1-$J$4*$J$5))</f>
        <v>1.43839515588165</v>
      </c>
      <c r="F11783" s="12" t="n">
        <f aca="false">B11783*C11783*3.6/1000</f>
        <v>0.459573597427614</v>
      </c>
    </row>
    <row r="11784" customFormat="false" ht="15" hidden="false" customHeight="false" outlineLevel="0" collapsed="false">
      <c r="A11784" s="11" t="n">
        <v>43909.5</v>
      </c>
      <c r="B11784" s="0" t="n">
        <v>1.721</v>
      </c>
      <c r="C11784" s="0" t="n">
        <v>69.1246977045773</v>
      </c>
      <c r="D11784" s="0" t="n">
        <v>1.43056743890004</v>
      </c>
      <c r="E11784" s="12" t="n">
        <f aca="false">MIN(B11784,((1-$J$5)*$J$4*E11783+(1-$J$4)*$J$5*B11784)/(1-$J$4*$J$5))</f>
        <v>1.43454515331358</v>
      </c>
      <c r="F11784" s="12" t="n">
        <f aca="false">B11784*C11784*3.6/1000</f>
        <v>0.428268977098479</v>
      </c>
    </row>
    <row r="11785" customFormat="false" ht="15" hidden="false" customHeight="false" outlineLevel="0" collapsed="false">
      <c r="A11785" s="11" t="n">
        <v>43909.5416666667</v>
      </c>
      <c r="B11785" s="0" t="n">
        <v>1.714</v>
      </c>
      <c r="C11785" s="0" t="n">
        <v>60.5989456085854</v>
      </c>
      <c r="D11785" s="0" t="n">
        <v>1.42673744327456</v>
      </c>
      <c r="E11785" s="12" t="n">
        <f aca="false">MIN(B11785,((1-$J$5)*$J$4*E11784+(1-$J$4)*$J$5*B11785)/(1-$J$4*$J$5))</f>
        <v>1.43067785260002</v>
      </c>
      <c r="F11785" s="12" t="n">
        <f aca="false">B11785*C11785*3.6/1000</f>
        <v>0.373919733983215</v>
      </c>
    </row>
    <row r="11786" customFormat="false" ht="15" hidden="false" customHeight="false" outlineLevel="0" collapsed="false">
      <c r="A11786" s="11" t="n">
        <v>43909.5833333333</v>
      </c>
      <c r="B11786" s="0" t="n">
        <v>1.735</v>
      </c>
      <c r="C11786" s="0" t="n">
        <v>55.589146831692</v>
      </c>
      <c r="D11786" s="0" t="n">
        <v>1.4232103094371</v>
      </c>
      <c r="E11786" s="12" t="n">
        <f aca="false">MIN(B11786,((1-$J$5)*$J$4*E11785+(1-$J$4)*$J$5*B11786)/(1-$J$4*$J$5))</f>
        <v>1.4271164382244</v>
      </c>
      <c r="F11786" s="12" t="n">
        <f aca="false">B11786*C11786*3.6/1000</f>
        <v>0.347209811110748</v>
      </c>
    </row>
    <row r="11787" customFormat="false" ht="15" hidden="false" customHeight="false" outlineLevel="0" collapsed="false">
      <c r="A11787" s="11" t="n">
        <v>43909.625</v>
      </c>
      <c r="B11787" s="0" t="n">
        <v>1.749</v>
      </c>
      <c r="C11787" s="0" t="n">
        <v>49.159407357229</v>
      </c>
      <c r="D11787" s="0" t="n">
        <v>1.41990103223212</v>
      </c>
      <c r="E11787" s="12" t="n">
        <f aca="false">MIN(B11787,((1-$J$5)*$J$4*E11786+(1-$J$4)*$J$5*B11787)/(1-$J$4*$J$5))</f>
        <v>1.42377514599665</v>
      </c>
      <c r="F11787" s="12" t="n">
        <f aca="false">B11787*C11787*3.6/1000</f>
        <v>0.309527292484056</v>
      </c>
    </row>
    <row r="11788" customFormat="false" ht="15" hidden="false" customHeight="false" outlineLevel="0" collapsed="false">
      <c r="A11788" s="11" t="n">
        <v>43909.6666666667</v>
      </c>
      <c r="B11788" s="0" t="n">
        <v>1.742</v>
      </c>
      <c r="C11788" s="0" t="n">
        <v>46.5279549425166</v>
      </c>
      <c r="D11788" s="0" t="n">
        <v>1.41656590882147</v>
      </c>
      <c r="E11788" s="12" t="n">
        <f aca="false">MIN(B11788,((1-$J$5)*$J$4*E11787+(1-$J$4)*$J$5*B11788)/(1-$J$4*$J$5))</f>
        <v>1.42040817489291</v>
      </c>
      <c r="F11788" s="12" t="n">
        <f aca="false">B11788*C11788*3.6/1000</f>
        <v>0.29178611103551</v>
      </c>
    </row>
    <row r="11789" customFormat="false" ht="15" hidden="false" customHeight="false" outlineLevel="0" collapsed="false">
      <c r="A11789" s="11" t="n">
        <v>43909.7083333333</v>
      </c>
      <c r="B11789" s="0" t="n">
        <v>1.756</v>
      </c>
      <c r="C11789" s="0" t="n">
        <v>43.8581085138323</v>
      </c>
      <c r="D11789" s="0" t="n">
        <v>1.41344549733175</v>
      </c>
      <c r="E11789" s="12" t="n">
        <f aca="false">MIN(B11789,((1-$J$5)*$J$4*E11788+(1-$J$4)*$J$5*B11789)/(1-$J$4*$J$5))</f>
        <v>1.41725812258825</v>
      </c>
      <c r="F11789" s="12" t="n">
        <f aca="false">B11789*C11789*3.6/1000</f>
        <v>0.277253418781042</v>
      </c>
    </row>
    <row r="11790" customFormat="false" ht="15" hidden="false" customHeight="false" outlineLevel="0" collapsed="false">
      <c r="A11790" s="11" t="n">
        <v>43909.75</v>
      </c>
      <c r="B11790" s="0" t="n">
        <v>1.735</v>
      </c>
      <c r="C11790" s="0" t="n">
        <v>47.8482781025145</v>
      </c>
      <c r="D11790" s="0" t="n">
        <v>1.41013605654686</v>
      </c>
      <c r="E11790" s="12" t="n">
        <f aca="false">MIN(B11790,((1-$J$5)*$J$4*E11789+(1-$J$4)*$J$5*B11790)/(1-$J$4*$J$5))</f>
        <v>1.41391779107939</v>
      </c>
      <c r="F11790" s="12" t="n">
        <f aca="false">B11790*C11790*3.6/1000</f>
        <v>0.298860345028306</v>
      </c>
    </row>
    <row r="11791" customFormat="false" ht="15" hidden="false" customHeight="false" outlineLevel="0" collapsed="false">
      <c r="A11791" s="11" t="n">
        <v>43909.7916666667</v>
      </c>
      <c r="B11791" s="0" t="n">
        <v>1.756</v>
      </c>
      <c r="C11791" s="0" t="n">
        <v>42.5076908124411</v>
      </c>
      <c r="D11791" s="0" t="n">
        <v>1.4071209519983</v>
      </c>
      <c r="E11791" s="12" t="n">
        <f aca="false">MIN(B11791,((1-$J$5)*$J$4*E11790+(1-$J$4)*$J$5*B11791)/(1-$J$4*$J$5))</f>
        <v>1.41087466437297</v>
      </c>
      <c r="F11791" s="12" t="n">
        <f aca="false">B11791*C11791*3.6/1000</f>
        <v>0.268716618239928</v>
      </c>
    </row>
    <row r="11792" customFormat="false" ht="15" hidden="false" customHeight="false" outlineLevel="0" collapsed="false">
      <c r="A11792" s="11" t="n">
        <v>43909.8333333333</v>
      </c>
      <c r="B11792" s="0" t="n">
        <v>1.763</v>
      </c>
      <c r="C11792" s="0" t="n">
        <v>46.5279549425166</v>
      </c>
      <c r="D11792" s="0" t="n">
        <v>1.40423527321972</v>
      </c>
      <c r="E11792" s="12" t="n">
        <f aca="false">MIN(B11792,((1-$J$5)*$J$4*E11791+(1-$J$4)*$J$5*B11792)/(1-$J$4*$J$5))</f>
        <v>1.40796239642614</v>
      </c>
      <c r="F11792" s="12" t="n">
        <f aca="false">B11792*C11792*3.6/1000</f>
        <v>0.295303624429165</v>
      </c>
    </row>
    <row r="11793" customFormat="false" ht="15" hidden="false" customHeight="false" outlineLevel="0" collapsed="false">
      <c r="A11793" s="11" t="n">
        <v>43909.875</v>
      </c>
      <c r="B11793" s="0" t="n">
        <v>1.735</v>
      </c>
      <c r="C11793" s="0" t="n">
        <v>41.1462816193819</v>
      </c>
      <c r="D11793" s="0" t="n">
        <v>1.40107667579596</v>
      </c>
      <c r="E11793" s="12" t="n">
        <f aca="false">MIN(B11793,((1-$J$5)*$J$4*E11792+(1-$J$4)*$J$5*B11793)/(1-$J$4*$J$5))</f>
        <v>1.40477520702867</v>
      </c>
      <c r="F11793" s="12" t="n">
        <f aca="false">B11793*C11793*3.6/1000</f>
        <v>0.256999674994659</v>
      </c>
    </row>
    <row r="11794" customFormat="false" ht="15" hidden="false" customHeight="false" outlineLevel="0" collapsed="false">
      <c r="A11794" s="11" t="n">
        <v>43909.9166666667</v>
      </c>
      <c r="B11794" s="0" t="n">
        <v>1.735</v>
      </c>
      <c r="C11794" s="0" t="n">
        <v>59.8543706087425</v>
      </c>
      <c r="D11794" s="0" t="n">
        <v>1.39796980930143</v>
      </c>
      <c r="E11794" s="12" t="n">
        <f aca="false">MIN(B11794,((1-$J$5)*$J$4*E11793+(1-$J$4)*$J$5*B11794)/(1-$J$4*$J$5))</f>
        <v>1.40164052487004</v>
      </c>
      <c r="F11794" s="12" t="n">
        <f aca="false">B11794*C11794*3.6/1000</f>
        <v>0.373850398822205</v>
      </c>
    </row>
    <row r="11795" customFormat="false" ht="15" hidden="false" customHeight="false" outlineLevel="0" collapsed="false">
      <c r="A11795" s="11" t="n">
        <v>43909.9583333333</v>
      </c>
      <c r="B11795" s="0" t="n">
        <v>1.735</v>
      </c>
      <c r="C11795" s="0" t="n">
        <v>59.356678426563</v>
      </c>
      <c r="D11795" s="0" t="n">
        <v>1.39491382649648</v>
      </c>
      <c r="E11795" s="12" t="n">
        <f aca="false">MIN(B11795,((1-$J$5)*$J$4*E11794+(1-$J$4)*$J$5*B11795)/(1-$J$4*$J$5))</f>
        <v>1.39855748492161</v>
      </c>
      <c r="F11795" s="12" t="n">
        <f aca="false">B11795*C11795*3.6/1000</f>
        <v>0.370741813452312</v>
      </c>
    </row>
    <row r="11796" customFormat="false" ht="15" hidden="false" customHeight="false" outlineLevel="0" collapsed="false">
      <c r="A11796" s="11" t="n">
        <v>43910</v>
      </c>
      <c r="B11796" s="0" t="n">
        <v>1.694</v>
      </c>
      <c r="C11796" s="0" t="n">
        <v>58.107769464738</v>
      </c>
      <c r="D11796" s="0" t="n">
        <v>1.39143905936452</v>
      </c>
      <c r="E11796" s="12" t="n">
        <f aca="false">MIN(B11796,((1-$J$5)*$J$4*E11795+(1-$J$4)*$J$5*B11796)/(1-$J$4*$J$5))</f>
        <v>1.39505241927216</v>
      </c>
      <c r="F11796" s="12" t="n">
        <f aca="false">B11796*C11796*3.6/1000</f>
        <v>0.354364421303758</v>
      </c>
    </row>
    <row r="11797" customFormat="false" ht="15" hidden="false" customHeight="false" outlineLevel="0" collapsed="false">
      <c r="A11797" s="11" t="n">
        <v>43910.0416666667</v>
      </c>
      <c r="B11797" s="0" t="n">
        <v>1.701</v>
      </c>
      <c r="C11797" s="0" t="n">
        <v>58.107769464738</v>
      </c>
      <c r="D11797" s="0" t="n">
        <v>1.38810124627202</v>
      </c>
      <c r="E11797" s="12" t="n">
        <f aca="false">MIN(B11797,((1-$J$5)*$J$4*E11796+(1-$J$4)*$J$5*B11797)/(1-$J$4*$J$5))</f>
        <v>1.39168582257904</v>
      </c>
      <c r="F11797" s="12" t="n">
        <f aca="false">B11797*C11797*3.6/1000</f>
        <v>0.355828737094269</v>
      </c>
    </row>
    <row r="11798" customFormat="false" ht="15" hidden="false" customHeight="false" outlineLevel="0" collapsed="false">
      <c r="A11798" s="11" t="n">
        <v>43910.0833333333</v>
      </c>
      <c r="B11798" s="0" t="n">
        <v>1.721</v>
      </c>
      <c r="C11798" s="0" t="n">
        <v>61.8347753302503</v>
      </c>
      <c r="D11798" s="0" t="n">
        <v>1.38504679910077</v>
      </c>
      <c r="E11798" s="12" t="n">
        <f aca="false">MIN(B11798,((1-$J$5)*$J$4*E11797+(1-$J$4)*$J$5*B11798)/(1-$J$4*$J$5))</f>
        <v>1.38860533126802</v>
      </c>
      <c r="F11798" s="12" t="n">
        <f aca="false">B11798*C11798*3.6/1000</f>
        <v>0.383103534036099</v>
      </c>
    </row>
    <row r="11799" customFormat="false" ht="15" hidden="false" customHeight="false" outlineLevel="0" collapsed="false">
      <c r="A11799" s="11" t="n">
        <v>43910.125</v>
      </c>
      <c r="B11799" s="0" t="n">
        <v>1.721</v>
      </c>
      <c r="C11799" s="0" t="n">
        <v>56.8520022030149</v>
      </c>
      <c r="D11799" s="0" t="n">
        <v>1.38204237710502</v>
      </c>
      <c r="E11799" s="12" t="n">
        <f aca="false">MIN(B11799,((1-$J$5)*$J$4*E11798+(1-$J$4)*$J$5*B11799)/(1-$J$4*$J$5))</f>
        <v>1.38557558940199</v>
      </c>
      <c r="F11799" s="12" t="n">
        <f aca="false">B11799*C11799*3.6/1000</f>
        <v>0.352232264848999</v>
      </c>
    </row>
    <row r="11800" customFormat="false" ht="15" hidden="false" customHeight="false" outlineLevel="0" collapsed="false">
      <c r="A11800" s="11" t="n">
        <v>43910.1666666667</v>
      </c>
      <c r="B11800" s="0" t="n">
        <v>1.707</v>
      </c>
      <c r="C11800" s="0" t="n">
        <v>51.7555279119033</v>
      </c>
      <c r="D11800" s="0" t="n">
        <v>1.37892707110017</v>
      </c>
      <c r="E11800" s="12" t="n">
        <f aca="false">MIN(B11800,((1-$J$5)*$J$4*E11799+(1-$J$4)*$J$5*B11800)/(1-$J$4*$J$5))</f>
        <v>1.38243431115814</v>
      </c>
      <c r="F11800" s="12" t="n">
        <f aca="false">B11800*C11800*3.6/1000</f>
        <v>0.318048070124228</v>
      </c>
    </row>
    <row r="11801" customFormat="false" ht="15" hidden="false" customHeight="false" outlineLevel="0" collapsed="false">
      <c r="A11801" s="11" t="n">
        <v>43910.2083333333</v>
      </c>
      <c r="B11801" s="0" t="n">
        <v>1.673</v>
      </c>
      <c r="C11801" s="0" t="n">
        <v>51.7555279119033</v>
      </c>
      <c r="D11801" s="0" t="n">
        <v>1.37547399729354</v>
      </c>
      <c r="E11801" s="12" t="n">
        <f aca="false">MIN(B11801,((1-$J$5)*$J$4*E11800+(1-$J$4)*$J$5*B11801)/(1-$J$4*$J$5))</f>
        <v>1.37895269153444</v>
      </c>
      <c r="F11801" s="12" t="n">
        <f aca="false">B11801*C11801*3.6/1000</f>
        <v>0.311713193507811</v>
      </c>
    </row>
    <row r="11802" customFormat="false" ht="15" hidden="false" customHeight="false" outlineLevel="0" collapsed="false">
      <c r="A11802" s="11" t="n">
        <v>43910.25</v>
      </c>
      <c r="B11802" s="0" t="n">
        <v>1.728</v>
      </c>
      <c r="C11802" s="0" t="n">
        <v>56.8520022030149</v>
      </c>
      <c r="D11802" s="0" t="n">
        <v>1.37270640183063</v>
      </c>
      <c r="E11802" s="12" t="n">
        <f aca="false">MIN(B11802,((1-$J$5)*$J$4*E11801+(1-$J$4)*$J$5*B11802)/(1-$J$4*$J$5))</f>
        <v>1.37616269661625</v>
      </c>
      <c r="F11802" s="12" t="n">
        <f aca="false">B11802*C11802*3.6/1000</f>
        <v>0.353664935304515</v>
      </c>
    </row>
    <row r="11803" customFormat="false" ht="15" hidden="false" customHeight="false" outlineLevel="0" collapsed="false">
      <c r="A11803" s="11" t="n">
        <v>43910.2916666667</v>
      </c>
      <c r="B11803" s="0" t="n">
        <v>1.742</v>
      </c>
      <c r="C11803" s="0" t="n">
        <v>54.318959031291</v>
      </c>
      <c r="D11803" s="0" t="n">
        <v>1.37014422342002</v>
      </c>
      <c r="E11803" s="12" t="n">
        <f aca="false">MIN(B11803,((1-$J$5)*$J$4*E11802+(1-$J$4)*$J$5*B11803)/(1-$J$4*$J$5))</f>
        <v>1.37358011512339</v>
      </c>
      <c r="F11803" s="12" t="n">
        <f aca="false">B11803*C11803*3.6/1000</f>
        <v>0.340645055877032</v>
      </c>
    </row>
    <row r="11804" customFormat="false" ht="15" hidden="false" customHeight="false" outlineLevel="0" collapsed="false">
      <c r="A11804" s="11" t="n">
        <v>43910.3333333333</v>
      </c>
      <c r="B11804" s="0" t="n">
        <v>1.812</v>
      </c>
      <c r="C11804" s="0" t="n">
        <v>47.8482781025145</v>
      </c>
      <c r="D11804" s="0" t="n">
        <v>1.36842445730474</v>
      </c>
      <c r="E11804" s="12" t="n">
        <f aca="false">MIN(B11804,((1-$J$5)*$J$4*E11803+(1-$J$4)*$J$5*B11804)/(1-$J$4*$J$5))</f>
        <v>1.37184732904228</v>
      </c>
      <c r="F11804" s="12" t="n">
        <f aca="false">B11804*C11804*3.6/1000</f>
        <v>0.312123887718323</v>
      </c>
    </row>
    <row r="11805" customFormat="false" ht="15" hidden="false" customHeight="false" outlineLevel="0" collapsed="false">
      <c r="A11805" s="11" t="n">
        <v>43910.375</v>
      </c>
      <c r="B11805" s="0" t="n">
        <v>1.721</v>
      </c>
      <c r="C11805" s="0" t="n">
        <v>54.318959031291</v>
      </c>
      <c r="D11805" s="0" t="n">
        <v>1.36569227297397</v>
      </c>
      <c r="E11805" s="12" t="n">
        <f aca="false">MIN(B11805,((1-$J$5)*$J$4*E11804+(1-$J$4)*$J$5*B11805)/(1-$J$4*$J$5))</f>
        <v>1.36909366629035</v>
      </c>
      <c r="F11805" s="12" t="n">
        <f aca="false">B11805*C11805*3.6/1000</f>
        <v>0.336538542574266</v>
      </c>
    </row>
    <row r="11806" customFormat="false" ht="15" hidden="false" customHeight="false" outlineLevel="0" collapsed="false">
      <c r="A11806" s="11" t="n">
        <v>43910.4166666667</v>
      </c>
      <c r="B11806" s="0" t="n">
        <v>1.714</v>
      </c>
      <c r="C11806" s="0" t="n">
        <v>51.7555279119033</v>
      </c>
      <c r="D11806" s="0" t="n">
        <v>1.3629247909163</v>
      </c>
      <c r="E11806" s="12" t="n">
        <f aca="false">MIN(B11806,((1-$J$5)*$J$4*E11805+(1-$J$4)*$J$5*B11806)/(1-$J$4*$J$5))</f>
        <v>1.36630464378145</v>
      </c>
      <c r="F11806" s="12" t="n">
        <f aca="false">B11806*C11806*3.6/1000</f>
        <v>0.319352309427608</v>
      </c>
    </row>
    <row r="11807" customFormat="false" ht="15" hidden="false" customHeight="false" outlineLevel="0" collapsed="false">
      <c r="A11807" s="11" t="n">
        <v>43910.4583333333</v>
      </c>
      <c r="B11807" s="0" t="n">
        <v>1.707</v>
      </c>
      <c r="C11807" s="0" t="n">
        <v>47.8482781025145</v>
      </c>
      <c r="D11807" s="0" t="n">
        <v>1.36012258923141</v>
      </c>
      <c r="E11807" s="12" t="n">
        <f aca="false">MIN(B11807,((1-$J$5)*$J$4*E11806+(1-$J$4)*$J$5*B11807)/(1-$J$4*$J$5))</f>
        <v>1.36348084404864</v>
      </c>
      <c r="F11807" s="12" t="n">
        <f aca="false">B11807*C11807*3.6/1000</f>
        <v>0.294037238595572</v>
      </c>
    </row>
    <row r="11808" customFormat="false" ht="15" hidden="false" customHeight="false" outlineLevel="0" collapsed="false">
      <c r="A11808" s="11" t="n">
        <v>43910.5</v>
      </c>
      <c r="B11808" s="0" t="n">
        <v>1.707</v>
      </c>
      <c r="C11808" s="0" t="n">
        <v>47.8482781025145</v>
      </c>
      <c r="D11808" s="0" t="n">
        <v>1.35736628149172</v>
      </c>
      <c r="E11808" s="12" t="n">
        <f aca="false">MIN(B11808,((1-$J$5)*$J$4*E11807+(1-$J$4)*$J$5*B11808)/(1-$J$4*$J$5))</f>
        <v>1.36070356490451</v>
      </c>
      <c r="F11808" s="12" t="n">
        <f aca="false">B11808*C11808*3.6/1000</f>
        <v>0.294037238595572</v>
      </c>
    </row>
    <row r="11809" customFormat="false" ht="15" hidden="false" customHeight="false" outlineLevel="0" collapsed="false">
      <c r="A11809" s="11" t="n">
        <v>43910.5416666667</v>
      </c>
      <c r="B11809" s="0" t="n">
        <v>1.701</v>
      </c>
      <c r="C11809" s="0" t="n">
        <v>59.356678426563</v>
      </c>
      <c r="D11809" s="0" t="n">
        <v>1.35458650610542</v>
      </c>
      <c r="E11809" s="12" t="n">
        <f aca="false">MIN(B11809,((1-$J$5)*$J$4*E11808+(1-$J$4)*$J$5*B11809)/(1-$J$4*$J$5))</f>
        <v>1.35790284719604</v>
      </c>
      <c r="F11809" s="12" t="n">
        <f aca="false">B11809*C11809*3.6/1000</f>
        <v>0.363476556012901</v>
      </c>
    </row>
    <row r="11810" customFormat="false" ht="15" hidden="false" customHeight="false" outlineLevel="0" collapsed="false">
      <c r="A11810" s="11" t="n">
        <v>43910.5833333333</v>
      </c>
      <c r="B11810" s="0" t="n">
        <v>1.687</v>
      </c>
      <c r="C11810" s="0" t="n">
        <v>55.589146831692</v>
      </c>
      <c r="D11810" s="0" t="n">
        <v>1.35169216748906</v>
      </c>
      <c r="E11810" s="12" t="n">
        <f aca="false">MIN(B11810,((1-$J$5)*$J$4*E11809+(1-$J$4)*$J$5*B11810)/(1-$J$4*$J$5))</f>
        <v>1.35498682005937</v>
      </c>
      <c r="F11810" s="12" t="n">
        <f aca="false">B11810*C11810*3.6/1000</f>
        <v>0.337604006538232</v>
      </c>
    </row>
    <row r="11811" customFormat="false" ht="15" hidden="false" customHeight="false" outlineLevel="0" collapsed="false">
      <c r="A11811" s="11" t="n">
        <v>43910.625</v>
      </c>
      <c r="B11811" s="0" t="n">
        <v>1.707</v>
      </c>
      <c r="C11811" s="0" t="n">
        <v>63.0643606851278</v>
      </c>
      <c r="D11811" s="0" t="n">
        <v>1.34907393165032</v>
      </c>
      <c r="E11811" s="12" t="n">
        <f aca="false">MIN(B11811,((1-$J$5)*$J$4*E11810+(1-$J$4)*$J$5*B11811)/(1-$J$4*$J$5))</f>
        <v>1.35234947541259</v>
      </c>
      <c r="F11811" s="12" t="n">
        <f aca="false">B11811*C11811*3.6/1000</f>
        <v>0.387543109282247</v>
      </c>
    </row>
    <row r="11812" customFormat="false" ht="15" hidden="false" customHeight="false" outlineLevel="0" collapsed="false">
      <c r="A11812" s="11" t="n">
        <v>43910.6666666667</v>
      </c>
      <c r="B11812" s="0" t="n">
        <v>1.68</v>
      </c>
      <c r="C11812" s="0" t="n">
        <v>64.287884415969</v>
      </c>
      <c r="D11812" s="0" t="n">
        <v>1.34618983202651</v>
      </c>
      <c r="E11812" s="12" t="n">
        <f aca="false">MIN(B11812,((1-$J$5)*$J$4*E11811+(1-$J$4)*$J$5*B11812)/(1-$J$4*$J$5))</f>
        <v>1.34944421222622</v>
      </c>
      <c r="F11812" s="12" t="n">
        <f aca="false">B11812*C11812*3.6/1000</f>
        <v>0.388813124947781</v>
      </c>
    </row>
    <row r="11813" customFormat="false" ht="15" hidden="false" customHeight="false" outlineLevel="0" collapsed="false">
      <c r="A11813" s="11" t="n">
        <v>43910.7083333333</v>
      </c>
      <c r="B11813" s="0" t="n">
        <v>1.687</v>
      </c>
      <c r="C11813" s="0" t="n">
        <v>67.9237740417252</v>
      </c>
      <c r="D11813" s="0" t="n">
        <v>1.34343301259806</v>
      </c>
      <c r="E11813" s="12" t="n">
        <f aca="false">MIN(B11813,((1-$J$5)*$J$4*E11812+(1-$J$4)*$J$5*B11813)/(1-$J$4*$J$5))</f>
        <v>1.34666753657175</v>
      </c>
      <c r="F11813" s="12" t="n">
        <f aca="false">B11813*C11813*3.6/1000</f>
        <v>0.412514664510206</v>
      </c>
    </row>
    <row r="11814" customFormat="false" ht="15" hidden="false" customHeight="false" outlineLevel="0" collapsed="false">
      <c r="A11814" s="11" t="n">
        <v>43910.75</v>
      </c>
      <c r="B11814" s="0" t="n">
        <v>1.721</v>
      </c>
      <c r="C11814" s="0" t="n">
        <v>61.8347753302503</v>
      </c>
      <c r="D11814" s="0" t="n">
        <v>1.34111013356464</v>
      </c>
      <c r="E11814" s="12" t="n">
        <f aca="false">MIN(B11814,((1-$J$5)*$J$4*E11813+(1-$J$4)*$J$5*B11814)/(1-$J$4*$J$5))</f>
        <v>1.34432869741901</v>
      </c>
      <c r="F11814" s="12" t="n">
        <f aca="false">B11814*C11814*3.6/1000</f>
        <v>0.383103534036099</v>
      </c>
    </row>
    <row r="11815" customFormat="false" ht="15" hidden="false" customHeight="false" outlineLevel="0" collapsed="false">
      <c r="A11815" s="11" t="n">
        <v>43910.7916666667</v>
      </c>
      <c r="B11815" s="0" t="n">
        <v>1.742</v>
      </c>
      <c r="C11815" s="0" t="n">
        <v>64.287884415969</v>
      </c>
      <c r="D11815" s="0" t="n">
        <v>1.33906543304015</v>
      </c>
      <c r="E11815" s="12" t="n">
        <f aca="false">MIN(B11815,((1-$J$5)*$J$4*E11814+(1-$J$4)*$J$5*B11815)/(1-$J$4*$J$5))</f>
        <v>1.34227056401836</v>
      </c>
      <c r="F11815" s="12" t="n">
        <f aca="false">B11815*C11815*3.6/1000</f>
        <v>0.403162180749425</v>
      </c>
    </row>
    <row r="11816" customFormat="false" ht="15" hidden="false" customHeight="false" outlineLevel="0" collapsed="false">
      <c r="A11816" s="11" t="n">
        <v>43910.8333333333</v>
      </c>
      <c r="B11816" s="0" t="n">
        <v>1.721</v>
      </c>
      <c r="C11816" s="0" t="n">
        <v>64.287884415969</v>
      </c>
      <c r="D11816" s="0" t="n">
        <v>1.33681408542361</v>
      </c>
      <c r="E11816" s="12" t="n">
        <f aca="false">MIN(B11816,((1-$J$5)*$J$4*E11815+(1-$J$4)*$J$5*B11816)/(1-$J$4*$J$5))</f>
        <v>1.34000416263421</v>
      </c>
      <c r="F11816" s="12" t="n">
        <f aca="false">B11816*C11816*3.6/1000</f>
        <v>0.398302016687578</v>
      </c>
    </row>
    <row r="11817" customFormat="false" ht="15" hidden="false" customHeight="false" outlineLevel="0" collapsed="false">
      <c r="A11817" s="11" t="n">
        <v>43910.875</v>
      </c>
      <c r="B11817" s="0" t="n">
        <v>1.714</v>
      </c>
      <c r="C11817" s="0" t="n">
        <v>64.287884415969</v>
      </c>
      <c r="D11817" s="0" t="n">
        <v>1.33451956502465</v>
      </c>
      <c r="E11817" s="12" t="n">
        <f aca="false">MIN(B11817,((1-$J$5)*$J$4*E11816+(1-$J$4)*$J$5*B11817)/(1-$J$4*$J$5))</f>
        <v>1.33769437412293</v>
      </c>
      <c r="F11817" s="12" t="n">
        <f aca="false">B11817*C11817*3.6/1000</f>
        <v>0.396681962000295</v>
      </c>
    </row>
    <row r="11818" customFormat="false" ht="15" hidden="false" customHeight="false" outlineLevel="0" collapsed="false">
      <c r="A11818" s="11" t="n">
        <v>43910.9166666667</v>
      </c>
      <c r="B11818" s="0" t="n">
        <v>1.847</v>
      </c>
      <c r="C11818" s="0" t="n">
        <v>55.589146831692</v>
      </c>
      <c r="D11818" s="0" t="n">
        <v>1.33378347773376</v>
      </c>
      <c r="E11818" s="12" t="n">
        <f aca="false">MIN(B11818,((1-$J$5)*$J$4*E11817+(1-$J$4)*$J$5*B11818)/(1-$J$4*$J$5))</f>
        <v>1.33695641079307</v>
      </c>
      <c r="F11818" s="12" t="n">
        <f aca="false">B11818*C11818*3.6/1000</f>
        <v>0.369623355113287</v>
      </c>
    </row>
    <row r="11819" customFormat="false" ht="15" hidden="false" customHeight="false" outlineLevel="0" collapsed="false">
      <c r="A11819" s="11" t="n">
        <v>43910.9583333333</v>
      </c>
      <c r="B11819" s="0" t="n">
        <v>1.735</v>
      </c>
      <c r="C11819" s="0" t="n">
        <v>59.356678426563</v>
      </c>
      <c r="D11819" s="0" t="n">
        <v>1.33177872689385</v>
      </c>
      <c r="E11819" s="12" t="n">
        <f aca="false">MIN(B11819,((1-$J$5)*$J$4*E11818+(1-$J$4)*$J$5*B11819)/(1-$J$4*$J$5))</f>
        <v>1.33493900699087</v>
      </c>
      <c r="F11819" s="12" t="n">
        <f aca="false">B11819*C11819*3.6/1000</f>
        <v>0.370741813452312</v>
      </c>
    </row>
    <row r="11820" customFormat="false" ht="15" hidden="false" customHeight="false" outlineLevel="0" collapsed="false">
      <c r="A11820" s="11" t="n">
        <v>43911</v>
      </c>
      <c r="B11820" s="0" t="n">
        <v>1.735</v>
      </c>
      <c r="C11820" s="0" t="n">
        <v>61.8347753302503</v>
      </c>
      <c r="D11820" s="0" t="n">
        <v>1.32980680949546</v>
      </c>
      <c r="E11820" s="12" t="n">
        <f aca="false">MIN(B11820,((1-$J$5)*$J$4*E11819+(1-$J$4)*$J$5*B11820)/(1-$J$4*$J$5))</f>
        <v>1.33295483883617</v>
      </c>
      <c r="F11820" s="12" t="n">
        <f aca="false">B11820*C11820*3.6/1000</f>
        <v>0.386220006712743</v>
      </c>
    </row>
    <row r="11821" customFormat="false" ht="15" hidden="false" customHeight="false" outlineLevel="0" collapsed="false">
      <c r="A11821" s="11" t="n">
        <v>43911.0416666667</v>
      </c>
      <c r="B11821" s="0" t="n">
        <v>1.701</v>
      </c>
      <c r="C11821" s="0" t="n">
        <v>63.0643606851278</v>
      </c>
      <c r="D11821" s="0" t="n">
        <v>1.32747839808642</v>
      </c>
      <c r="E11821" s="12" t="n">
        <f aca="false">MIN(B11821,((1-$J$5)*$J$4*E11820+(1-$J$4)*$J$5*B11821)/(1-$J$4*$J$5))</f>
        <v>1.33061126653244</v>
      </c>
      <c r="F11821" s="12" t="n">
        <f aca="false">B11821*C11821*3.6/1000</f>
        <v>0.386180919091448</v>
      </c>
    </row>
    <row r="11822" customFormat="false" ht="15" hidden="false" customHeight="false" outlineLevel="0" collapsed="false">
      <c r="A11822" s="11" t="n">
        <v>43911.0833333333</v>
      </c>
      <c r="B11822" s="0" t="n">
        <v>1.735</v>
      </c>
      <c r="C11822" s="0" t="n">
        <v>43.8581085138323</v>
      </c>
      <c r="D11822" s="0" t="n">
        <v>1.32557691068446</v>
      </c>
      <c r="E11822" s="12" t="n">
        <f aca="false">MIN(B11822,((1-$J$5)*$J$4*E11821+(1-$J$4)*$J$5*B11822)/(1-$J$4*$J$5))</f>
        <v>1.32869839558462</v>
      </c>
      <c r="F11822" s="12" t="n">
        <f aca="false">B11822*C11822*3.6/1000</f>
        <v>0.273937745777397</v>
      </c>
    </row>
    <row r="11823" customFormat="false" ht="15" hidden="false" customHeight="false" outlineLevel="0" collapsed="false">
      <c r="A11823" s="11" t="n">
        <v>43911.125</v>
      </c>
      <c r="B11823" s="0" t="n">
        <v>1.714</v>
      </c>
      <c r="C11823" s="0" t="n">
        <v>46.5279549425166</v>
      </c>
      <c r="D11823" s="0" t="n">
        <v>1.3234664306722</v>
      </c>
      <c r="E11823" s="12" t="n">
        <f aca="false">MIN(B11823,((1-$J$5)*$J$4*E11822+(1-$J$4)*$J$5*B11823)/(1-$J$4*$J$5))</f>
        <v>1.32657486353216</v>
      </c>
      <c r="F11823" s="12" t="n">
        <f aca="false">B11823*C11823*3.6/1000</f>
        <v>0.287096093177305</v>
      </c>
    </row>
    <row r="11824" customFormat="false" ht="15" hidden="false" customHeight="false" outlineLevel="0" collapsed="false">
      <c r="A11824" s="11" t="n">
        <v>43911.1666666667</v>
      </c>
      <c r="B11824" s="0" t="n">
        <v>1.728</v>
      </c>
      <c r="C11824" s="0" t="n">
        <v>43.8581085138323</v>
      </c>
      <c r="D11824" s="0" t="n">
        <v>1.32155060559593</v>
      </c>
      <c r="E11824" s="12" t="n">
        <f aca="false">MIN(B11824,((1-$J$5)*$J$4*E11823+(1-$J$4)*$J$5*B11824)/(1-$J$4*$J$5))</f>
        <v>1.32464776528616</v>
      </c>
      <c r="F11824" s="12" t="n">
        <f aca="false">B11824*C11824*3.6/1000</f>
        <v>0.272832521442848</v>
      </c>
    </row>
    <row r="11825" customFormat="false" ht="15" hidden="false" customHeight="false" outlineLevel="0" collapsed="false">
      <c r="A11825" s="11" t="n">
        <v>43911.2083333333</v>
      </c>
      <c r="B11825" s="0" t="n">
        <v>1.666</v>
      </c>
      <c r="C11825" s="0" t="n">
        <v>45.1980414005779</v>
      </c>
      <c r="D11825" s="0" t="n">
        <v>1.31895718807632</v>
      </c>
      <c r="E11825" s="12" t="n">
        <f aca="false">MIN(B11825,((1-$J$5)*$J$4*E11824+(1-$J$4)*$J$5*B11825)/(1-$J$4*$J$5))</f>
        <v>1.32203742318919</v>
      </c>
      <c r="F11825" s="12" t="n">
        <f aca="false">B11825*C11825*3.6/1000</f>
        <v>0.271079773104106</v>
      </c>
    </row>
    <row r="11826" customFormat="false" ht="15" hidden="false" customHeight="false" outlineLevel="0" collapsed="false">
      <c r="A11826" s="11" t="n">
        <v>43911.25</v>
      </c>
      <c r="B11826" s="0" t="n">
        <v>1.639</v>
      </c>
      <c r="C11826" s="0" t="n">
        <v>43.8581085138323</v>
      </c>
      <c r="D11826" s="0" t="n">
        <v>1.31609750030176</v>
      </c>
      <c r="E11826" s="12" t="n">
        <f aca="false">MIN(B11826,((1-$J$5)*$J$4*E11825+(1-$J$4)*$J$5*B11826)/(1-$J$4*$J$5))</f>
        <v>1.31915871770008</v>
      </c>
      <c r="F11826" s="12" t="n">
        <f aca="false">B11826*C11826*3.6/1000</f>
        <v>0.258780383475016</v>
      </c>
    </row>
    <row r="11827" customFormat="false" ht="15" hidden="false" customHeight="false" outlineLevel="0" collapsed="false">
      <c r="A11827" s="11" t="n">
        <v>43911.2916666667</v>
      </c>
      <c r="B11827" s="0" t="n">
        <v>1.653</v>
      </c>
      <c r="C11827" s="0" t="n">
        <v>42.9139463247835</v>
      </c>
      <c r="D11827" s="0" t="n">
        <v>1.3134447378505</v>
      </c>
      <c r="E11827" s="12" t="n">
        <f aca="false">MIN(B11827,((1-$J$5)*$J$4*E11826+(1-$J$4)*$J$5*B11827)/(1-$J$4*$J$5))</f>
        <v>1.31648888709546</v>
      </c>
      <c r="F11827" s="12" t="n">
        <f aca="false">B11827*C11827*3.6/1000</f>
        <v>0.255372311789521</v>
      </c>
    </row>
    <row r="11828" customFormat="false" ht="15" hidden="false" customHeight="false" outlineLevel="0" collapsed="false">
      <c r="A11828" s="11" t="n">
        <v>43911.3333333333</v>
      </c>
      <c r="B11828" s="0" t="n">
        <v>1.694</v>
      </c>
      <c r="C11828" s="0" t="n">
        <v>53.9364344087483</v>
      </c>
      <c r="D11828" s="0" t="n">
        <v>1.31130425650892</v>
      </c>
      <c r="E11828" s="12" t="n">
        <f aca="false">MIN(B11828,((1-$J$5)*$J$4*E11827+(1-$J$4)*$J$5*B11828)/(1-$J$4*$J$5))</f>
        <v>1.31433585765402</v>
      </c>
      <c r="F11828" s="12" t="n">
        <f aca="false">B11828*C11828*3.6/1000</f>
        <v>0.328925951598311</v>
      </c>
    </row>
    <row r="11829" customFormat="false" ht="15" hidden="false" customHeight="false" outlineLevel="0" collapsed="false">
      <c r="A11829" s="11" t="n">
        <v>43911.375</v>
      </c>
      <c r="B11829" s="0" t="n">
        <v>1.805</v>
      </c>
      <c r="C11829" s="0" t="n">
        <v>51.4974275829911</v>
      </c>
      <c r="D11829" s="0" t="n">
        <v>1.31046811563826</v>
      </c>
      <c r="E11829" s="12" t="n">
        <f aca="false">MIN(B11829,((1-$J$5)*$J$4*E11828+(1-$J$4)*$J$5*B11829)/(1-$J$4*$J$5))</f>
        <v>1.31349836411771</v>
      </c>
      <c r="F11829" s="12" t="n">
        <f aca="false">B11829*C11829*3.6/1000</f>
        <v>0.334630284434276</v>
      </c>
    </row>
    <row r="11830" customFormat="false" ht="15" hidden="false" customHeight="false" outlineLevel="0" collapsed="false">
      <c r="A11830" s="11" t="n">
        <v>43911.4166666667</v>
      </c>
      <c r="B11830" s="0" t="n">
        <v>1.819</v>
      </c>
      <c r="C11830" s="0" t="n">
        <v>48.5049683592546</v>
      </c>
      <c r="D11830" s="0" t="n">
        <v>1.30980575881087</v>
      </c>
      <c r="E11830" s="12" t="n">
        <f aca="false">MIN(B11830,((1-$J$5)*$J$4*E11829+(1-$J$4)*$J$5*B11830)/(1-$J$4*$J$5))</f>
        <v>1.31283611759188</v>
      </c>
      <c r="F11830" s="12" t="n">
        <f aca="false">B11830*C11830*3.6/1000</f>
        <v>0.317629934803743</v>
      </c>
    </row>
    <row r="11831" customFormat="false" ht="15" hidden="false" customHeight="false" outlineLevel="0" collapsed="false">
      <c r="A11831" s="11" t="n">
        <v>43911.4583333333</v>
      </c>
      <c r="B11831" s="0" t="n">
        <v>1.826</v>
      </c>
      <c r="C11831" s="0" t="n">
        <v>49.6813679787233</v>
      </c>
      <c r="D11831" s="0" t="n">
        <v>1.30923429488283</v>
      </c>
      <c r="E11831" s="12" t="n">
        <f aca="false">MIN(B11831,((1-$J$5)*$J$4*E11830+(1-$J$4)*$J$5*B11831)/(1-$J$4*$J$5))</f>
        <v>1.31226550609943</v>
      </c>
      <c r="F11831" s="12" t="n">
        <f aca="false">B11831*C11831*3.6/1000</f>
        <v>0.326585440544936</v>
      </c>
    </row>
    <row r="11832" customFormat="false" ht="15" hidden="false" customHeight="false" outlineLevel="0" collapsed="false">
      <c r="A11832" s="11" t="n">
        <v>43911.5</v>
      </c>
      <c r="B11832" s="0" t="n">
        <v>1.833</v>
      </c>
      <c r="C11832" s="0" t="n">
        <v>55.0819658027685</v>
      </c>
      <c r="D11832" s="0" t="n">
        <v>1.30875223522692</v>
      </c>
      <c r="E11832" s="12" t="n">
        <f aca="false">MIN(B11832,((1-$J$5)*$J$4*E11831+(1-$J$4)*$J$5*B11832)/(1-$J$4*$J$5))</f>
        <v>1.31178502000224</v>
      </c>
      <c r="F11832" s="12" t="n">
        <f aca="false">B11832*C11832*3.6/1000</f>
        <v>0.363474875939309</v>
      </c>
    </row>
    <row r="11833" customFormat="false" ht="15" hidden="false" customHeight="false" outlineLevel="0" collapsed="false">
      <c r="A11833" s="11" t="n">
        <v>43911.5416666667</v>
      </c>
      <c r="B11833" s="0" t="n">
        <v>1.826</v>
      </c>
      <c r="C11833" s="0" t="n">
        <v>50.7211420131532</v>
      </c>
      <c r="D11833" s="0" t="n">
        <v>1.30819802571489</v>
      </c>
      <c r="E11833" s="12" t="n">
        <f aca="false">MIN(B11833,((1-$J$5)*$J$4*E11832+(1-$J$4)*$J$5*B11833)/(1-$J$4*$J$5))</f>
        <v>1.3112317247798</v>
      </c>
      <c r="F11833" s="12" t="n">
        <f aca="false">B11833*C11833*3.6/1000</f>
        <v>0.333420499137664</v>
      </c>
    </row>
    <row r="11834" customFormat="false" ht="15" hidden="false" customHeight="false" outlineLevel="0" collapsed="false">
      <c r="A11834" s="11" t="n">
        <v>43911.5833333333</v>
      </c>
      <c r="B11834" s="0" t="n">
        <v>1.819</v>
      </c>
      <c r="C11834" s="0" t="n">
        <v>49.159407357229</v>
      </c>
      <c r="D11834" s="0" t="n">
        <v>1.30757284800388</v>
      </c>
      <c r="E11834" s="12" t="n">
        <f aca="false">MIN(B11834,((1-$J$5)*$J$4*E11833+(1-$J$4)*$J$5*B11834)/(1-$J$4*$J$5))</f>
        <v>1.31060681992346</v>
      </c>
      <c r="F11834" s="12" t="n">
        <f aca="false">B11834*C11834*3.6/1000</f>
        <v>0.321915463138078</v>
      </c>
    </row>
    <row r="11835" customFormat="false" ht="15" hidden="false" customHeight="false" outlineLevel="0" collapsed="false">
      <c r="A11835" s="11" t="n">
        <v>43911.625</v>
      </c>
      <c r="B11835" s="0" t="n">
        <v>1.784</v>
      </c>
      <c r="C11835" s="0" t="n">
        <v>64.287884415969</v>
      </c>
      <c r="D11835" s="0" t="n">
        <v>1.30655768463509</v>
      </c>
      <c r="E11835" s="12" t="n">
        <f aca="false">MIN(B11835,((1-$J$5)*$J$4*E11834+(1-$J$4)*$J$5*B11835)/(1-$J$4*$J$5))</f>
        <v>1.30958858565784</v>
      </c>
      <c r="F11835" s="12" t="n">
        <f aca="false">B11835*C11835*3.6/1000</f>
        <v>0.41288250887312</v>
      </c>
    </row>
    <row r="11836" customFormat="false" ht="15" hidden="false" customHeight="false" outlineLevel="0" collapsed="false">
      <c r="A11836" s="11" t="n">
        <v>43911.6666666667</v>
      </c>
      <c r="B11836" s="0" t="n">
        <v>1.784</v>
      </c>
      <c r="C11836" s="0" t="n">
        <v>66.7174308716182</v>
      </c>
      <c r="D11836" s="0" t="n">
        <v>1.30555914742576</v>
      </c>
      <c r="E11836" s="12" t="n">
        <f aca="false">MIN(B11836,((1-$J$5)*$J$4*E11835+(1-$J$4)*$J$5*B11836)/(1-$J$4*$J$5))</f>
        <v>1.30858712625655</v>
      </c>
      <c r="F11836" s="12" t="n">
        <f aca="false">B11836*C11836*3.6/1000</f>
        <v>0.428486028029881</v>
      </c>
    </row>
    <row r="11837" customFormat="false" ht="15" hidden="false" customHeight="false" outlineLevel="0" collapsed="false">
      <c r="A11837" s="11" t="n">
        <v>43911.7083333333</v>
      </c>
      <c r="B11837" s="0" t="n">
        <v>1.777</v>
      </c>
      <c r="C11837" s="0" t="n">
        <v>67.9237740417252</v>
      </c>
      <c r="D11837" s="0" t="n">
        <v>1.30449691913495</v>
      </c>
      <c r="E11837" s="12" t="n">
        <f aca="false">MIN(B11837,((1-$J$5)*$J$4*E11836+(1-$J$4)*$J$5*B11837)/(1-$J$4*$J$5))</f>
        <v>1.30752144048626</v>
      </c>
      <c r="F11837" s="12" t="n">
        <f aca="false">B11837*C11837*3.6/1000</f>
        <v>0.434521967299725</v>
      </c>
    </row>
    <row r="11838" customFormat="false" ht="15" hidden="false" customHeight="false" outlineLevel="0" collapsed="false">
      <c r="A11838" s="11" t="n">
        <v>43911.75</v>
      </c>
      <c r="B11838" s="0" t="n">
        <v>1.763</v>
      </c>
      <c r="C11838" s="0" t="n">
        <v>64.287884415969</v>
      </c>
      <c r="D11838" s="0" t="n">
        <v>1.30329199794279</v>
      </c>
      <c r="E11838" s="12" t="n">
        <f aca="false">MIN(B11838,((1-$J$5)*$J$4*E11837+(1-$J$4)*$J$5*B11838)/(1-$J$4*$J$5))</f>
        <v>1.30631186156557</v>
      </c>
      <c r="F11838" s="12" t="n">
        <f aca="false">B11838*C11838*3.6/1000</f>
        <v>0.408022344811272</v>
      </c>
    </row>
    <row r="11839" customFormat="false" ht="15" hidden="false" customHeight="false" outlineLevel="0" collapsed="false">
      <c r="A11839" s="11" t="n">
        <v>43911.7916666667</v>
      </c>
      <c r="B11839" s="0" t="n">
        <v>1.763</v>
      </c>
      <c r="C11839" s="0" t="n">
        <v>64.287884415969</v>
      </c>
      <c r="D11839" s="0" t="n">
        <v>1.30210681072891</v>
      </c>
      <c r="E11839" s="12" t="n">
        <f aca="false">MIN(B11839,((1-$J$5)*$J$4*E11838+(1-$J$4)*$J$5*B11839)/(1-$J$4*$J$5))</f>
        <v>1.30512220980996</v>
      </c>
      <c r="F11839" s="12" t="n">
        <f aca="false">B11839*C11839*3.6/1000</f>
        <v>0.408022344811272</v>
      </c>
    </row>
    <row r="11840" customFormat="false" ht="15" hidden="false" customHeight="false" outlineLevel="0" collapsed="false">
      <c r="A11840" s="11" t="n">
        <v>43911.8333333333</v>
      </c>
      <c r="B11840" s="0" t="n">
        <v>1.728</v>
      </c>
      <c r="C11840" s="0" t="n">
        <v>59.356678426563</v>
      </c>
      <c r="D11840" s="0" t="n">
        <v>1.30054080959018</v>
      </c>
      <c r="E11840" s="12" t="n">
        <f aca="false">MIN(B11840,((1-$J$5)*$J$4*E11839+(1-$J$4)*$J$5*B11840)/(1-$J$4*$J$5))</f>
        <v>1.30354853254785</v>
      </c>
      <c r="F11840" s="12" t="n">
        <f aca="false">B11840*C11840*3.6/1000</f>
        <v>0.369246025155963</v>
      </c>
    </row>
    <row r="11841" customFormat="false" ht="15" hidden="false" customHeight="false" outlineLevel="0" collapsed="false">
      <c r="A11841" s="11" t="n">
        <v>43911.875</v>
      </c>
      <c r="B11841" s="0" t="n">
        <v>1.701</v>
      </c>
      <c r="C11841" s="0" t="n">
        <v>60.5989456085854</v>
      </c>
      <c r="D11841" s="0" t="n">
        <v>1.29869171135947</v>
      </c>
      <c r="E11841" s="12" t="n">
        <f aca="false">MIN(B11841,((1-$J$5)*$J$4*E11840+(1-$J$4)*$J$5*B11841)/(1-$J$4*$J$5))</f>
        <v>1.3016894133955</v>
      </c>
      <c r="F11841" s="12" t="n">
        <f aca="false">B11841*C11841*3.6/1000</f>
        <v>0.371083703328734</v>
      </c>
    </row>
    <row r="11842" customFormat="false" ht="15" hidden="false" customHeight="false" outlineLevel="0" collapsed="false">
      <c r="A11842" s="11" t="n">
        <v>43911.9166666667</v>
      </c>
      <c r="B11842" s="0" t="n">
        <v>1.714</v>
      </c>
      <c r="C11842" s="0" t="n">
        <v>60.5989456085854</v>
      </c>
      <c r="D11842" s="0" t="n">
        <v>1.29702155221034</v>
      </c>
      <c r="E11842" s="12" t="n">
        <f aca="false">MIN(B11842,((1-$J$5)*$J$4*E11841+(1-$J$4)*$J$5*B11842)/(1-$J$4*$J$5))</f>
        <v>1.30001083986345</v>
      </c>
      <c r="F11842" s="12" t="n">
        <f aca="false">B11842*C11842*3.6/1000</f>
        <v>0.373919733983215</v>
      </c>
    </row>
    <row r="11843" customFormat="false" ht="15" hidden="false" customHeight="false" outlineLevel="0" collapsed="false">
      <c r="A11843" s="11" t="n">
        <v>43911.9583333333</v>
      </c>
      <c r="B11843" s="0" t="n">
        <v>1.694</v>
      </c>
      <c r="C11843" s="0" t="n">
        <v>61.8347753302503</v>
      </c>
      <c r="D11843" s="0" t="n">
        <v>1.29515004679075</v>
      </c>
      <c r="E11843" s="12" t="n">
        <f aca="false">MIN(B11843,((1-$J$5)*$J$4*E11842+(1-$J$4)*$J$5*B11843)/(1-$J$4*$J$5))</f>
        <v>1.29812927742748</v>
      </c>
      <c r="F11843" s="12" t="n">
        <f aca="false">B11843*C11843*3.6/1000</f>
        <v>0.377093193873999</v>
      </c>
    </row>
    <row r="11844" customFormat="false" ht="15" hidden="false" customHeight="false" outlineLevel="0" collapsed="false">
      <c r="A11844" s="11" t="n">
        <v>43912</v>
      </c>
      <c r="B11844" s="0" t="n">
        <v>1.666</v>
      </c>
      <c r="C11844" s="0" t="n">
        <v>58.107769464738</v>
      </c>
      <c r="D11844" s="0" t="n">
        <v>1.29298901278073</v>
      </c>
      <c r="E11844" s="12" t="n">
        <f aca="false">MIN(B11844,((1-$J$5)*$J$4*E11843+(1-$J$4)*$J$5*B11844)/(1-$J$4*$J$5))</f>
        <v>1.29595581321945</v>
      </c>
      <c r="F11844" s="12" t="n">
        <f aca="false">B11844*C11844*3.6/1000</f>
        <v>0.348507158141712</v>
      </c>
    </row>
    <row r="11845" customFormat="false" ht="15" hidden="false" customHeight="false" outlineLevel="0" collapsed="false">
      <c r="A11845" s="11" t="n">
        <v>43912.0416666667</v>
      </c>
      <c r="B11845" s="0" t="n">
        <v>1.659</v>
      </c>
      <c r="C11845" s="0" t="n">
        <v>54.318959031291</v>
      </c>
      <c r="D11845" s="0" t="n">
        <v>1.2907833268486</v>
      </c>
      <c r="E11845" s="12" t="n">
        <f aca="false">MIN(B11845,((1-$J$5)*$J$4*E11844+(1-$J$4)*$J$5*B11845)/(1-$J$4*$J$5))</f>
        <v>1.29373743079408</v>
      </c>
      <c r="F11845" s="12" t="n">
        <f aca="false">B11845*C11845*3.6/1000</f>
        <v>0.324414550918482</v>
      </c>
    </row>
    <row r="11846" customFormat="false" ht="15" hidden="false" customHeight="false" outlineLevel="0" collapsed="false">
      <c r="A11846" s="11" t="n">
        <v>43912.0833333333</v>
      </c>
      <c r="B11846" s="0" t="n">
        <v>1.646</v>
      </c>
      <c r="C11846" s="0" t="n">
        <v>56.8520022030149</v>
      </c>
      <c r="D11846" s="0" t="n">
        <v>1.28846511034617</v>
      </c>
      <c r="E11846" s="12" t="n">
        <f aca="false">MIN(B11846,((1-$J$5)*$J$4*E11845+(1-$J$4)*$J$5*B11846)/(1-$J$4*$J$5))</f>
        <v>1.29140567740374</v>
      </c>
      <c r="F11846" s="12" t="n">
        <f aca="false">B11846*C11846*3.6/1000</f>
        <v>0.336882224254185</v>
      </c>
    </row>
    <row r="11847" customFormat="false" ht="15" hidden="false" customHeight="false" outlineLevel="0" collapsed="false">
      <c r="A11847" s="11" t="n">
        <v>43912.125</v>
      </c>
      <c r="B11847" s="0" t="n">
        <v>1.639</v>
      </c>
      <c r="C11847" s="0" t="n">
        <v>59.356678426563</v>
      </c>
      <c r="D11847" s="0" t="n">
        <v>1.28610481622767</v>
      </c>
      <c r="E11847" s="12" t="n">
        <f aca="false">MIN(B11847,((1-$J$5)*$J$4*E11846+(1-$J$4)*$J$5*B11847)/(1-$J$4*$J$5))</f>
        <v>1.28903161352559</v>
      </c>
      <c r="F11847" s="12" t="n">
        <f aca="false">B11847*C11847*3.6/1000</f>
        <v>0.350228145388092</v>
      </c>
    </row>
    <row r="11848" customFormat="false" ht="15" hidden="false" customHeight="false" outlineLevel="0" collapsed="false">
      <c r="A11848" s="11" t="n">
        <v>43912.1666666667</v>
      </c>
      <c r="B11848" s="0" t="n">
        <v>1.605</v>
      </c>
      <c r="C11848" s="0" t="n">
        <v>64.287884415969</v>
      </c>
      <c r="D11848" s="0" t="n">
        <v>1.2833943888612</v>
      </c>
      <c r="E11848" s="12" t="n">
        <f aca="false">MIN(B11848,((1-$J$5)*$J$4*E11847+(1-$J$4)*$J$5*B11848)/(1-$J$4*$J$5))</f>
        <v>1.28630456882171</v>
      </c>
      <c r="F11848" s="12" t="n">
        <f aca="false">B11848*C11848*3.6/1000</f>
        <v>0.371455396155469</v>
      </c>
    </row>
    <row r="11849" customFormat="false" ht="15" hidden="false" customHeight="false" outlineLevel="0" collapsed="false">
      <c r="A11849" s="11" t="n">
        <v>43912.2083333333</v>
      </c>
      <c r="B11849" s="0" t="n">
        <v>1.591</v>
      </c>
      <c r="C11849" s="0" t="n">
        <v>61.8347753302503</v>
      </c>
      <c r="D11849" s="0" t="n">
        <v>1.28056826249552</v>
      </c>
      <c r="E11849" s="12" t="n">
        <f aca="false">MIN(B11849,((1-$J$5)*$J$4*E11848+(1-$J$4)*$J$5*B11849)/(1-$J$4*$J$5))</f>
        <v>1.28346100096632</v>
      </c>
      <c r="F11849" s="12" t="n">
        <f aca="false">B11849*C11849*3.6/1000</f>
        <v>0.354164859181542</v>
      </c>
    </row>
    <row r="11850" customFormat="false" ht="15" hidden="false" customHeight="false" outlineLevel="0" collapsed="false">
      <c r="A11850" s="11" t="n">
        <v>43912.25</v>
      </c>
      <c r="B11850" s="0" t="n">
        <v>1.585</v>
      </c>
      <c r="C11850" s="0" t="n">
        <v>49.159407357229</v>
      </c>
      <c r="D11850" s="0" t="n">
        <v>1.27771981195987</v>
      </c>
      <c r="E11850" s="12" t="n">
        <f aca="false">MIN(B11850,((1-$J$5)*$J$4*E11849+(1-$J$4)*$J$5*B11850)/(1-$J$4*$J$5))</f>
        <v>1.28059508661762</v>
      </c>
      <c r="F11850" s="12" t="n">
        <f aca="false">B11850*C11850*3.6/1000</f>
        <v>0.280503578380348</v>
      </c>
    </row>
    <row r="11851" customFormat="false" ht="15" hidden="false" customHeight="false" outlineLevel="0" collapsed="false">
      <c r="A11851" s="11" t="n">
        <v>43912.2916666667</v>
      </c>
      <c r="B11851" s="0" t="n">
        <v>1.585</v>
      </c>
      <c r="C11851" s="0" t="n">
        <v>52.1420667652798</v>
      </c>
      <c r="D11851" s="0" t="n">
        <v>1.27491801282462</v>
      </c>
      <c r="E11851" s="12" t="n">
        <f aca="false">MIN(B11851,((1-$J$5)*$J$4*E11850+(1-$J$4)*$J$5*B11851)/(1-$J$4*$J$5))</f>
        <v>1.27777638667334</v>
      </c>
      <c r="F11851" s="12" t="n">
        <f aca="false">B11851*C11851*3.6/1000</f>
        <v>0.297522632962687</v>
      </c>
    </row>
    <row r="11852" customFormat="false" ht="15" hidden="false" customHeight="false" outlineLevel="0" collapsed="false">
      <c r="A11852" s="11" t="n">
        <v>43912.3333333333</v>
      </c>
      <c r="B11852" s="0" t="n">
        <v>1.578</v>
      </c>
      <c r="C11852" s="0" t="n">
        <v>48.8978989885186</v>
      </c>
      <c r="D11852" s="0" t="n">
        <v>1.27208205610096</v>
      </c>
      <c r="E11852" s="12" t="n">
        <f aca="false">MIN(B11852,((1-$J$5)*$J$4*E11851+(1-$J$4)*$J$5*B11852)/(1-$J$4*$J$5))</f>
        <v>1.27492339842502</v>
      </c>
      <c r="F11852" s="12" t="n">
        <f aca="false">B11852*C11852*3.6/1000</f>
        <v>0.277779184573977</v>
      </c>
    </row>
    <row r="11853" customFormat="false" ht="15" hidden="false" customHeight="false" outlineLevel="0" collapsed="false">
      <c r="A11853" s="11" t="n">
        <v>43912.375</v>
      </c>
      <c r="B11853" s="0" t="n">
        <v>1.571</v>
      </c>
      <c r="C11853" s="0" t="n">
        <v>54.9549853582507</v>
      </c>
      <c r="D11853" s="0" t="n">
        <v>1.26921250121561</v>
      </c>
      <c r="E11853" s="12" t="n">
        <f aca="false">MIN(B11853,((1-$J$5)*$J$4*E11852+(1-$J$4)*$J$5*B11853)/(1-$J$4*$J$5))</f>
        <v>1.2720366867541</v>
      </c>
      <c r="F11853" s="12" t="n">
        <f aca="false">B11853*C11853*3.6/1000</f>
        <v>0.310803415192123</v>
      </c>
    </row>
    <row r="11854" customFormat="false" ht="15" hidden="false" customHeight="false" outlineLevel="0" collapsed="false">
      <c r="A11854" s="11" t="n">
        <v>43912.4166666667</v>
      </c>
      <c r="B11854" s="0" t="n">
        <v>1.544</v>
      </c>
      <c r="C11854" s="0" t="n">
        <v>53.8087731137945</v>
      </c>
      <c r="D11854" s="0" t="n">
        <v>1.26608119860243</v>
      </c>
      <c r="E11854" s="12" t="n">
        <f aca="false">MIN(B11854,((1-$J$5)*$J$4*E11853+(1-$J$4)*$J$5*B11854)/(1-$J$4*$J$5))</f>
        <v>1.26888616473179</v>
      </c>
      <c r="F11854" s="12" t="n">
        <f aca="false">B11854*C11854*3.6/1000</f>
        <v>0.299090684475716</v>
      </c>
    </row>
    <row r="11855" customFormat="false" ht="15" hidden="false" customHeight="false" outlineLevel="0" collapsed="false">
      <c r="A11855" s="11" t="n">
        <v>43912.4583333333</v>
      </c>
      <c r="B11855" s="0" t="n">
        <v>1.518</v>
      </c>
      <c r="C11855" s="0" t="n">
        <v>56.0951548495835</v>
      </c>
      <c r="D11855" s="0" t="n">
        <v>1.26270387010925</v>
      </c>
      <c r="E11855" s="12" t="n">
        <f aca="false">MIN(B11855,((1-$J$5)*$J$4*E11854+(1-$J$4)*$J$5*B11855)/(1-$J$4*$J$5))</f>
        <v>1.26548771061759</v>
      </c>
      <c r="F11855" s="12" t="n">
        <f aca="false">B11855*C11855*3.6/1000</f>
        <v>0.306548802222004</v>
      </c>
    </row>
    <row r="11856" customFormat="false" ht="15" hidden="false" customHeight="false" outlineLevel="0" collapsed="false">
      <c r="A11856" s="11" t="n">
        <v>43912.5</v>
      </c>
      <c r="B11856" s="0" t="n">
        <v>1.538</v>
      </c>
      <c r="C11856" s="0" t="n">
        <v>49.2900289993796</v>
      </c>
      <c r="D11856" s="0" t="n">
        <v>1.2596105547133</v>
      </c>
      <c r="E11856" s="12" t="n">
        <f aca="false">MIN(B11856,((1-$J$5)*$J$4*E11855+(1-$J$4)*$J$5*B11856)/(1-$J$4*$J$5))</f>
        <v>1.26237588671944</v>
      </c>
      <c r="F11856" s="12" t="n">
        <f aca="false">B11856*C11856*3.6/1000</f>
        <v>0.272909032563765</v>
      </c>
    </row>
    <row r="11857" customFormat="false" ht="15" hidden="false" customHeight="false" outlineLevel="0" collapsed="false">
      <c r="A11857" s="11" t="n">
        <v>43912.5416666667</v>
      </c>
      <c r="B11857" s="0" t="n">
        <v>1.538</v>
      </c>
      <c r="C11857" s="0" t="n">
        <v>53.1693060806161</v>
      </c>
      <c r="D11857" s="0" t="n">
        <v>1.25656790106951</v>
      </c>
      <c r="E11857" s="12" t="n">
        <f aca="false">MIN(B11857,((1-$J$5)*$J$4*E11856+(1-$J$4)*$J$5*B11857)/(1-$J$4*$J$5))</f>
        <v>1.25931532845388</v>
      </c>
      <c r="F11857" s="12" t="n">
        <f aca="false">B11857*C11857*3.6/1000</f>
        <v>0.294387813907155</v>
      </c>
    </row>
    <row r="11858" customFormat="false" ht="15" hidden="false" customHeight="false" outlineLevel="0" collapsed="false">
      <c r="A11858" s="11" t="n">
        <v>43912.5833333333</v>
      </c>
      <c r="B11858" s="0" t="n">
        <v>1.558</v>
      </c>
      <c r="C11858" s="0" t="n">
        <v>52.4861639843678</v>
      </c>
      <c r="D11858" s="0" t="n">
        <v>1.25380377927965</v>
      </c>
      <c r="E11858" s="12" t="n">
        <f aca="false">MIN(B11858,((1-$J$5)*$J$4*E11857+(1-$J$4)*$J$5*B11858)/(1-$J$4*$J$5))</f>
        <v>1.25653583375118</v>
      </c>
      <c r="F11858" s="12" t="n">
        <f aca="false">B11858*C11858*3.6/1000</f>
        <v>0.294384396555522</v>
      </c>
    </row>
    <row r="11859" customFormat="false" ht="15" hidden="false" customHeight="false" outlineLevel="0" collapsed="false">
      <c r="A11859" s="11" t="n">
        <v>43912.625</v>
      </c>
      <c r="B11859" s="0" t="n">
        <v>1.598</v>
      </c>
      <c r="C11859" s="0" t="n">
        <v>51.8030218881194</v>
      </c>
      <c r="D11859" s="0" t="n">
        <v>1.25154232743076</v>
      </c>
      <c r="E11859" s="12" t="n">
        <f aca="false">MIN(B11859,((1-$J$5)*$J$4*E11858+(1-$J$4)*$J$5*B11859)/(1-$J$4*$J$5))</f>
        <v>1.25426341474375</v>
      </c>
      <c r="F11859" s="12" t="n">
        <f aca="false">B11859*C11859*3.6/1000</f>
        <v>0.298012424317973</v>
      </c>
    </row>
    <row r="11860" customFormat="false" ht="15" hidden="false" customHeight="false" outlineLevel="0" collapsed="false">
      <c r="A11860" s="11" t="n">
        <v>43912.6666666667</v>
      </c>
      <c r="B11860" s="0" t="n">
        <v>1.598</v>
      </c>
      <c r="C11860" s="0" t="n">
        <v>51.1198797918711</v>
      </c>
      <c r="D11860" s="0" t="n">
        <v>1.24931791322545</v>
      </c>
      <c r="E11860" s="12" t="n">
        <f aca="false">MIN(B11860,((1-$J$5)*$J$4*E11859+(1-$J$4)*$J$5*B11860)/(1-$J$4*$J$5))</f>
        <v>1.25202843262277</v>
      </c>
      <c r="F11860" s="12" t="n">
        <f aca="false">B11860*C11860*3.6/1000</f>
        <v>0.294082444466676</v>
      </c>
    </row>
    <row r="11861" customFormat="false" ht="15" hidden="false" customHeight="false" outlineLevel="0" collapsed="false">
      <c r="A11861" s="11" t="n">
        <v>43912.7083333333</v>
      </c>
      <c r="B11861" s="0" t="n">
        <v>1.639</v>
      </c>
      <c r="C11861" s="0" t="n">
        <v>50.4367376956227</v>
      </c>
      <c r="D11861" s="0" t="n">
        <v>1.24759876472082</v>
      </c>
      <c r="E11861" s="12" t="n">
        <f aca="false">MIN(B11861,((1-$J$5)*$J$4*E11860+(1-$J$4)*$J$5*B11861)/(1-$J$4*$J$5))</f>
        <v>1.25030308776902</v>
      </c>
      <c r="F11861" s="12" t="n">
        <f aca="false">B11861*C11861*3.6/1000</f>
        <v>0.297596927099252</v>
      </c>
    </row>
    <row r="11862" customFormat="false" ht="15" hidden="false" customHeight="false" outlineLevel="0" collapsed="false">
      <c r="A11862" s="11" t="n">
        <v>43912.75</v>
      </c>
      <c r="B11862" s="0" t="n">
        <v>1.605</v>
      </c>
      <c r="C11862" s="0" t="n">
        <v>49.7535955993744</v>
      </c>
      <c r="D11862" s="0" t="n">
        <v>1.24551898240295</v>
      </c>
      <c r="E11862" s="12" t="n">
        <f aca="false">MIN(B11862,((1-$J$5)*$J$4*E11861+(1-$J$4)*$J$5*B11862)/(1-$J$4*$J$5))</f>
        <v>1.24821407479094</v>
      </c>
      <c r="F11862" s="12" t="n">
        <f aca="false">B11862*C11862*3.6/1000</f>
        <v>0.287476275373185</v>
      </c>
    </row>
    <row r="11863" customFormat="false" ht="15" hidden="false" customHeight="false" outlineLevel="0" collapsed="false">
      <c r="A11863" s="11" t="n">
        <v>43912.7916666667</v>
      </c>
      <c r="B11863" s="0" t="n">
        <v>1.618</v>
      </c>
      <c r="C11863" s="0" t="n">
        <v>49.070453503126</v>
      </c>
      <c r="D11863" s="0" t="n">
        <v>1.24362191726833</v>
      </c>
      <c r="E11863" s="12" t="n">
        <f aca="false">MIN(B11863,((1-$J$5)*$J$4*E11862+(1-$J$4)*$J$5*B11863)/(1-$J$4*$J$5))</f>
        <v>1.24630939481086</v>
      </c>
      <c r="F11863" s="12" t="n">
        <f aca="false">B11863*C11863*3.6/1000</f>
        <v>0.285825577565009</v>
      </c>
    </row>
    <row r="11864" customFormat="false" ht="15" hidden="false" customHeight="false" outlineLevel="0" collapsed="false">
      <c r="A11864" s="11" t="n">
        <v>43912.8333333333</v>
      </c>
      <c r="B11864" s="0" t="n">
        <v>1.585</v>
      </c>
      <c r="C11864" s="0" t="n">
        <v>48.3873114068777</v>
      </c>
      <c r="D11864" s="0" t="n">
        <v>1.24137856719793</v>
      </c>
      <c r="E11864" s="12" t="n">
        <f aca="false">MIN(B11864,((1-$J$5)*$J$4*E11863+(1-$J$4)*$J$5*B11864)/(1-$J$4*$J$5))</f>
        <v>1.24405553328185</v>
      </c>
      <c r="F11864" s="12" t="n">
        <f aca="false">B11864*C11864*3.6/1000</f>
        <v>0.276097998887644</v>
      </c>
    </row>
    <row r="11865" customFormat="false" ht="15" hidden="false" customHeight="false" outlineLevel="0" collapsed="false">
      <c r="A11865" s="11" t="n">
        <v>43912.875</v>
      </c>
      <c r="B11865" s="0" t="n">
        <v>1.571</v>
      </c>
      <c r="C11865" s="0" t="n">
        <v>47.7041693106294</v>
      </c>
      <c r="D11865" s="0" t="n">
        <v>1.23901186842204</v>
      </c>
      <c r="E11865" s="12" t="n">
        <f aca="false">MIN(B11865,((1-$J$5)*$J$4*E11864+(1-$J$4)*$J$5*B11865)/(1-$J$4*$J$5))</f>
        <v>1.24167735316189</v>
      </c>
      <c r="F11865" s="12" t="n">
        <f aca="false">B11865*C11865*3.6/1000</f>
        <v>0.269795699953195</v>
      </c>
    </row>
    <row r="11866" customFormat="false" ht="15" hidden="false" customHeight="false" outlineLevel="0" collapsed="false">
      <c r="A11866" s="11" t="n">
        <v>43912.9166666667</v>
      </c>
      <c r="B11866" s="0" t="n">
        <v>1.551</v>
      </c>
      <c r="C11866" s="0" t="n">
        <v>47.021027214381</v>
      </c>
      <c r="D11866" s="0" t="n">
        <v>1.23645523117394</v>
      </c>
      <c r="E11866" s="12" t="n">
        <f aca="false">MIN(B11866,((1-$J$5)*$J$4*E11865+(1-$J$4)*$J$5*B11866)/(1-$J$4*$J$5))</f>
        <v>1.23910770978196</v>
      </c>
      <c r="F11866" s="12" t="n">
        <f aca="false">B11866*C11866*3.6/1000</f>
        <v>0.262546607554218</v>
      </c>
    </row>
    <row r="11867" customFormat="false" ht="15" hidden="false" customHeight="false" outlineLevel="0" collapsed="false">
      <c r="A11867" s="11" t="n">
        <v>43912.9583333333</v>
      </c>
      <c r="B11867" s="0" t="n">
        <v>1.524</v>
      </c>
      <c r="C11867" s="0" t="n">
        <v>46.3378851181327</v>
      </c>
      <c r="D11867" s="0" t="n">
        <v>1.23363172129036</v>
      </c>
      <c r="E11867" s="12" t="n">
        <f aca="false">MIN(B11867,((1-$J$5)*$J$4*E11866+(1-$J$4)*$J$5*B11867)/(1-$J$4*$J$5))</f>
        <v>1.23626903252031</v>
      </c>
      <c r="F11867" s="12" t="n">
        <f aca="false">B11867*C11867*3.6/1000</f>
        <v>0.254228172912123</v>
      </c>
    </row>
    <row r="11868" customFormat="false" ht="15" hidden="false" customHeight="false" outlineLevel="0" collapsed="false">
      <c r="A11868" s="11" t="n">
        <v>43913</v>
      </c>
      <c r="B11868" s="0" t="n">
        <v>1.524</v>
      </c>
      <c r="C11868" s="0" t="n">
        <v>45.6547430218843</v>
      </c>
      <c r="D11868" s="0" t="n">
        <v>1.23085445433374</v>
      </c>
      <c r="E11868" s="12" t="n">
        <f aca="false">MIN(B11868,((1-$J$5)*$J$4*E11867+(1-$J$4)*$J$5*B11868)/(1-$J$4*$J$5))</f>
        <v>1.23347712094666</v>
      </c>
      <c r="F11868" s="12" t="n">
        <f aca="false">B11868*C11868*3.6/1000</f>
        <v>0.250480182115266</v>
      </c>
    </row>
    <row r="11869" customFormat="false" ht="15" hidden="false" customHeight="false" outlineLevel="0" collapsed="false">
      <c r="A11869" s="11" t="n">
        <v>43913.0416666667</v>
      </c>
      <c r="B11869" s="0" t="n">
        <v>1.491</v>
      </c>
      <c r="C11869" s="0" t="n">
        <v>44.971600925636</v>
      </c>
      <c r="D11869" s="0" t="n">
        <v>1.22774531822534</v>
      </c>
      <c r="E11869" s="12" t="n">
        <f aca="false">MIN(B11869,((1-$J$5)*$J$4*E11868+(1-$J$4)*$J$5*B11869)/(1-$J$4*$J$5))</f>
        <v>1.23035064448955</v>
      </c>
      <c r="F11869" s="12" t="n">
        <f aca="false">B11869*C11869*3.6/1000</f>
        <v>0.241389565128444</v>
      </c>
    </row>
    <row r="11870" customFormat="false" ht="15" hidden="false" customHeight="false" outlineLevel="0" collapsed="false">
      <c r="A11870" s="11" t="n">
        <v>43913.0833333333</v>
      </c>
      <c r="B11870" s="0" t="n">
        <v>1.518</v>
      </c>
      <c r="C11870" s="0" t="n">
        <v>44.2884588293876</v>
      </c>
      <c r="D11870" s="0" t="n">
        <v>1.22499584774922</v>
      </c>
      <c r="E11870" s="12" t="n">
        <f aca="false">MIN(B11870,((1-$J$5)*$J$4*E11869+(1-$J$4)*$J$5*B11870)/(1-$J$4*$J$5))</f>
        <v>1.22758704243865</v>
      </c>
      <c r="F11870" s="12" t="n">
        <f aca="false">B11870*C11870*3.6/1000</f>
        <v>0.242027569810838</v>
      </c>
    </row>
    <row r="11871" customFormat="false" ht="15" hidden="false" customHeight="false" outlineLevel="0" collapsed="false">
      <c r="A11871" s="11" t="n">
        <v>43913.125</v>
      </c>
      <c r="B11871" s="0" t="n">
        <v>1.504</v>
      </c>
      <c r="C11871" s="0" t="n">
        <v>43.6053167331393</v>
      </c>
      <c r="D11871" s="0" t="n">
        <v>1.22213131771477</v>
      </c>
      <c r="E11871" s="12" t="n">
        <f aca="false">MIN(B11871,((1-$J$5)*$J$4*E11870+(1-$J$4)*$J$5*B11871)/(1-$J$4*$J$5))</f>
        <v>1.22470751949897</v>
      </c>
      <c r="F11871" s="12" t="n">
        <f aca="false">B11871*C11871*3.6/1000</f>
        <v>0.236096626919909</v>
      </c>
    </row>
    <row r="11872" customFormat="false" ht="15" hidden="false" customHeight="false" outlineLevel="0" collapsed="false">
      <c r="A11872" s="11" t="n">
        <v>43913.1666666667</v>
      </c>
      <c r="B11872" s="0" t="n">
        <v>1.491</v>
      </c>
      <c r="C11872" s="0" t="n">
        <v>42.9221746368909</v>
      </c>
      <c r="D11872" s="0" t="n">
        <v>1.21916504753788</v>
      </c>
      <c r="E11872" s="12" t="n">
        <f aca="false">MIN(B11872,((1-$J$5)*$J$4*E11871+(1-$J$4)*$J$5*B11872)/(1-$J$4*$J$5))</f>
        <v>1.22172551753029</v>
      </c>
      <c r="F11872" s="12" t="n">
        <f aca="false">B11872*C11872*3.6/1000</f>
        <v>0.230389064580976</v>
      </c>
    </row>
    <row r="11873" customFormat="false" ht="15" hidden="false" customHeight="false" outlineLevel="0" collapsed="false">
      <c r="A11873" s="11" t="n">
        <v>43913.2083333333</v>
      </c>
      <c r="B11873" s="0" t="n">
        <v>1.478</v>
      </c>
      <c r="C11873" s="0" t="n">
        <v>42.2390325406426</v>
      </c>
      <c r="D11873" s="0" t="n">
        <v>1.21609870349993</v>
      </c>
      <c r="E11873" s="12" t="n">
        <f aca="false">MIN(B11873,((1-$J$5)*$J$4*E11872+(1-$J$4)*$J$5*B11873)/(1-$J$4*$J$5))</f>
        <v>1.21864272481974</v>
      </c>
      <c r="F11873" s="12" t="n">
        <f aca="false">B11873*C11873*3.6/1000</f>
        <v>0.224745444342251</v>
      </c>
    </row>
    <row r="11874" customFormat="false" ht="15" hidden="false" customHeight="false" outlineLevel="0" collapsed="false">
      <c r="A11874" s="11" t="n">
        <v>43913.25</v>
      </c>
      <c r="B11874" s="0" t="n">
        <v>1.471</v>
      </c>
      <c r="C11874" s="0" t="n">
        <v>41.5558904443943</v>
      </c>
      <c r="D11874" s="0" t="n">
        <v>1.21300253454146</v>
      </c>
      <c r="E11874" s="12" t="n">
        <f aca="false">MIN(B11874,((1-$J$5)*$J$4*E11873+(1-$J$4)*$J$5*B11874)/(1-$J$4*$J$5))</f>
        <v>1.21552999459207</v>
      </c>
      <c r="F11874" s="12" t="n">
        <f aca="false">B11874*C11874*3.6/1000</f>
        <v>0.220063373437334</v>
      </c>
    </row>
    <row r="11875" customFormat="false" ht="15" hidden="false" customHeight="false" outlineLevel="0" collapsed="false">
      <c r="A11875" s="11" t="n">
        <v>43913.2916666667</v>
      </c>
      <c r="B11875" s="0" t="n">
        <v>1.478</v>
      </c>
      <c r="C11875" s="0" t="n">
        <v>39.497298946854</v>
      </c>
      <c r="D11875" s="0" t="n">
        <v>1.21003711901101</v>
      </c>
      <c r="E11875" s="12" t="n">
        <f aca="false">MIN(B11875,((1-$J$5)*$J$4*E11874+(1-$J$4)*$J$5*B11875)/(1-$J$4*$J$5))</f>
        <v>1.21254926980472</v>
      </c>
      <c r="F11875" s="12" t="n">
        <f aca="false">B11875*C11875*3.6/1000</f>
        <v>0.210157228236421</v>
      </c>
    </row>
    <row r="11876" customFormat="false" ht="15" hidden="false" customHeight="false" outlineLevel="0" collapsed="false">
      <c r="A11876" s="11" t="n">
        <v>43913.3333333333</v>
      </c>
      <c r="B11876" s="0" t="n">
        <v>1.471</v>
      </c>
      <c r="C11876" s="0" t="n">
        <v>36.5683111463233</v>
      </c>
      <c r="D11876" s="0" t="n">
        <v>1.20704022557146</v>
      </c>
      <c r="E11876" s="12" t="n">
        <f aca="false">MIN(B11876,((1-$J$5)*$J$4*E11875+(1-$J$4)*$J$5*B11876)/(1-$J$4*$J$5))</f>
        <v>1.20953692598586</v>
      </c>
      <c r="F11876" s="12" t="n">
        <f aca="false">B11876*C11876*3.6/1000</f>
        <v>0.19365114850647</v>
      </c>
    </row>
    <row r="11877" customFormat="false" ht="15" hidden="false" customHeight="false" outlineLevel="0" collapsed="false">
      <c r="A11877" s="11" t="n">
        <v>43913.375</v>
      </c>
      <c r="B11877" s="0" t="n">
        <v>1.458</v>
      </c>
      <c r="C11877" s="0" t="n">
        <v>35.5788141311088</v>
      </c>
      <c r="D11877" s="0" t="n">
        <v>1.20394375981302</v>
      </c>
      <c r="E11877" s="12" t="n">
        <f aca="false">MIN(B11877,((1-$J$5)*$J$4*E11876+(1-$J$4)*$J$5*B11877)/(1-$J$4*$J$5))</f>
        <v>1.20642429129087</v>
      </c>
      <c r="F11877" s="12" t="n">
        <f aca="false">B11877*C11877*3.6/1000</f>
        <v>0.186746079611364</v>
      </c>
    </row>
    <row r="11878" customFormat="false" ht="15" hidden="false" customHeight="false" outlineLevel="0" collapsed="false">
      <c r="A11878" s="11" t="n">
        <v>43913.4166666667</v>
      </c>
      <c r="B11878" s="0" t="n">
        <v>1.451</v>
      </c>
      <c r="C11878" s="0" t="n">
        <v>37.411062778018</v>
      </c>
      <c r="D11878" s="0" t="n">
        <v>1.20081796246209</v>
      </c>
      <c r="E11878" s="12" t="n">
        <f aca="false">MIN(B11878,((1-$J$5)*$J$4*E11877+(1-$J$4)*$J$5*B11878)/(1-$J$4*$J$5))</f>
        <v>1.20328221070948</v>
      </c>
      <c r="F11878" s="12" t="n">
        <f aca="false">B11878*C11878*3.6/1000</f>
        <v>0.195420427527255</v>
      </c>
    </row>
    <row r="11879" customFormat="false" ht="15" hidden="false" customHeight="false" outlineLevel="0" collapsed="false">
      <c r="A11879" s="11" t="n">
        <v>43913.4583333333</v>
      </c>
      <c r="B11879" s="0" t="n">
        <v>1.438</v>
      </c>
      <c r="C11879" s="0" t="n">
        <v>36.427374581621</v>
      </c>
      <c r="D11879" s="0" t="n">
        <v>1.19759470395689</v>
      </c>
      <c r="E11879" s="12" t="n">
        <f aca="false">MIN(B11879,((1-$J$5)*$J$4*E11878+(1-$J$4)*$J$5*B11879)/(1-$J$4*$J$5))</f>
        <v>1.20004197659565</v>
      </c>
      <c r="F11879" s="12" t="n">
        <f aca="false">B11879*C11879*3.6/1000</f>
        <v>0.188577232734136</v>
      </c>
    </row>
    <row r="11880" customFormat="false" ht="15" hidden="false" customHeight="false" outlineLevel="0" collapsed="false">
      <c r="A11880" s="11" t="n">
        <v>43913.5</v>
      </c>
      <c r="B11880" s="0" t="n">
        <v>1.438</v>
      </c>
      <c r="C11880" s="0" t="n">
        <v>34.7250795670497</v>
      </c>
      <c r="D11880" s="0" t="n">
        <v>1.19442423538826</v>
      </c>
      <c r="E11880" s="12" t="n">
        <f aca="false">MIN(B11880,((1-$J$5)*$J$4*E11879+(1-$J$4)*$J$5*B11880)/(1-$J$4*$J$5))</f>
        <v>1.19685512360396</v>
      </c>
      <c r="F11880" s="12" t="n">
        <f aca="false">B11880*C11880*3.6/1000</f>
        <v>0.179764791902703</v>
      </c>
    </row>
    <row r="11881" customFormat="false" ht="15" hidden="false" customHeight="false" outlineLevel="0" collapsed="false">
      <c r="A11881" s="11" t="n">
        <v>43913.5416666667</v>
      </c>
      <c r="B11881" s="0" t="n">
        <v>1.445</v>
      </c>
      <c r="C11881" s="0" t="n">
        <v>34.5822740668446</v>
      </c>
      <c r="D11881" s="0" t="n">
        <v>1.19138573711304</v>
      </c>
      <c r="E11881" s="12" t="n">
        <f aca="false">MIN(B11881,((1-$J$5)*$J$4*E11880+(1-$J$4)*$J$5*B11881)/(1-$J$4*$J$5))</f>
        <v>1.19380149718544</v>
      </c>
      <c r="F11881" s="12" t="n">
        <f aca="false">B11881*C11881*3.6/1000</f>
        <v>0.179896989695726</v>
      </c>
    </row>
    <row r="11882" customFormat="false" ht="15" hidden="false" customHeight="false" outlineLevel="0" collapsed="false">
      <c r="A11882" s="11" t="n">
        <v>43913.5833333333</v>
      </c>
      <c r="B11882" s="0" t="n">
        <v>1.458</v>
      </c>
      <c r="C11882" s="0" t="n">
        <v>57.4807571593823</v>
      </c>
      <c r="D11882" s="0" t="n">
        <v>1.18854565769515</v>
      </c>
      <c r="E11882" s="12" t="n">
        <f aca="false">MIN(B11882,((1-$J$5)*$J$4*E11881+(1-$J$4)*$J$5*B11882)/(1-$J$4*$J$5))</f>
        <v>1.19094809525487</v>
      </c>
      <c r="F11882" s="12" t="n">
        <f aca="false">B11882*C11882*3.6/1000</f>
        <v>0.301704998178166</v>
      </c>
    </row>
    <row r="11883" customFormat="false" ht="15" hidden="false" customHeight="false" outlineLevel="0" collapsed="false">
      <c r="A11883" s="11" t="n">
        <v>43913.625</v>
      </c>
      <c r="B11883" s="0" t="n">
        <v>1.491</v>
      </c>
      <c r="C11883" s="0" t="n">
        <v>59.8543706087425</v>
      </c>
      <c r="D11883" s="0" t="n">
        <v>1.18612944729761</v>
      </c>
      <c r="E11883" s="12" t="n">
        <f aca="false">MIN(B11883,((1-$J$5)*$J$4*E11882+(1-$J$4)*$J$5*B11883)/(1-$J$4*$J$5))</f>
        <v>1.18852226172514</v>
      </c>
      <c r="F11883" s="12" t="n">
        <f aca="false">B11883*C11883*3.6/1000</f>
        <v>0.321274319679486</v>
      </c>
    </row>
    <row r="11884" customFormat="false" ht="15" hidden="false" customHeight="false" outlineLevel="0" collapsed="false">
      <c r="A11884" s="11" t="n">
        <v>43913.6666666667</v>
      </c>
      <c r="B11884" s="0" t="n">
        <v>1.504</v>
      </c>
      <c r="C11884" s="0" t="n">
        <v>48.6360347938295</v>
      </c>
      <c r="D11884" s="0" t="n">
        <v>1.18390146404069</v>
      </c>
      <c r="E11884" s="12" t="n">
        <f aca="false">MIN(B11884,((1-$J$5)*$J$4*E11883+(1-$J$4)*$J$5*B11884)/(1-$J$4*$J$5))</f>
        <v>1.18628631013164</v>
      </c>
      <c r="F11884" s="12" t="n">
        <f aca="false">B11884*C11884*3.6/1000</f>
        <v>0.263334946787711</v>
      </c>
    </row>
    <row r="11885" customFormat="false" ht="15" hidden="false" customHeight="false" outlineLevel="0" collapsed="false">
      <c r="A11885" s="11" t="n">
        <v>43913.7083333333</v>
      </c>
      <c r="B11885" s="0" t="n">
        <v>1.504</v>
      </c>
      <c r="C11885" s="0" t="n">
        <v>47.4531639642066</v>
      </c>
      <c r="D11885" s="0" t="n">
        <v>1.18170997028489</v>
      </c>
      <c r="E11885" s="12" t="n">
        <f aca="false">MIN(B11885,((1-$J$5)*$J$4*E11884+(1-$J$4)*$J$5*B11885)/(1-$J$4*$J$5))</f>
        <v>1.18408719464348</v>
      </c>
      <c r="F11885" s="12" t="n">
        <f aca="false">B11885*C11885*3.6/1000</f>
        <v>0.2569304109678</v>
      </c>
    </row>
    <row r="11886" customFormat="false" ht="15" hidden="false" customHeight="false" outlineLevel="0" collapsed="false">
      <c r="A11886" s="11" t="n">
        <v>43913.75</v>
      </c>
      <c r="B11886" s="0" t="n">
        <v>1.518</v>
      </c>
      <c r="C11886" s="0" t="n">
        <v>50.7211420131532</v>
      </c>
      <c r="D11886" s="0" t="n">
        <v>1.1797144582933</v>
      </c>
      <c r="E11886" s="12" t="n">
        <f aca="false">MIN(B11886,((1-$J$5)*$J$4*E11885+(1-$J$4)*$J$5*B11886)/(1-$J$4*$J$5))</f>
        <v>1.18208575815841</v>
      </c>
      <c r="F11886" s="12" t="n">
        <f aca="false">B11886*C11886*3.6/1000</f>
        <v>0.27718089687348</v>
      </c>
    </row>
    <row r="11887" customFormat="false" ht="15" hidden="false" customHeight="false" outlineLevel="0" collapsed="false">
      <c r="A11887" s="11" t="n">
        <v>43913.7916666667</v>
      </c>
      <c r="B11887" s="0" t="n">
        <v>1.518</v>
      </c>
      <c r="C11887" s="0" t="n">
        <v>52.2707511627426</v>
      </c>
      <c r="D11887" s="0" t="n">
        <v>1.17775162843108</v>
      </c>
      <c r="E11887" s="12" t="n">
        <f aca="false">MIN(B11887,((1-$J$5)*$J$4*E11886+(1-$J$4)*$J$5*B11887)/(1-$J$4*$J$5))</f>
        <v>1.18011729426783</v>
      </c>
      <c r="F11887" s="12" t="n">
        <f aca="false">B11887*C11887*3.6/1000</f>
        <v>0.285649200954156</v>
      </c>
    </row>
    <row r="11888" customFormat="false" ht="15" hidden="false" customHeight="false" outlineLevel="0" collapsed="false">
      <c r="A11888" s="11" t="n">
        <v>43913.8333333333</v>
      </c>
      <c r="B11888" s="0" t="n">
        <v>1.498</v>
      </c>
      <c r="C11888" s="0" t="n">
        <v>49.9418258094919</v>
      </c>
      <c r="D11888" s="0" t="n">
        <v>1.17559224560566</v>
      </c>
      <c r="E11888" s="12" t="n">
        <f aca="false">MIN(B11888,((1-$J$5)*$J$4*E11887+(1-$J$4)*$J$5*B11888)/(1-$J$4*$J$5))</f>
        <v>1.17795061726177</v>
      </c>
      <c r="F11888" s="12" t="n">
        <f aca="false">B11888*C11888*3.6/1000</f>
        <v>0.269326278225428</v>
      </c>
    </row>
    <row r="11889" customFormat="false" ht="15" hidden="false" customHeight="false" outlineLevel="0" collapsed="false">
      <c r="A11889" s="11" t="n">
        <v>43913.875</v>
      </c>
      <c r="B11889" s="0" t="n">
        <v>1.465</v>
      </c>
      <c r="C11889" s="0" t="n">
        <v>48.6360347938295</v>
      </c>
      <c r="D11889" s="0" t="n">
        <v>1.17309087403549</v>
      </c>
      <c r="E11889" s="12" t="n">
        <f aca="false">MIN(B11889,((1-$J$5)*$J$4*E11888+(1-$J$4)*$J$5*B11889)/(1-$J$4*$J$5))</f>
        <v>1.17543907496751</v>
      </c>
      <c r="F11889" s="12" t="n">
        <f aca="false">B11889*C11889*3.6/1000</f>
        <v>0.256506447502657</v>
      </c>
    </row>
    <row r="11890" customFormat="false" ht="15" hidden="false" customHeight="false" outlineLevel="0" collapsed="false">
      <c r="A11890" s="11" t="n">
        <v>43913.9166666667</v>
      </c>
      <c r="B11890" s="0" t="n">
        <v>1.451</v>
      </c>
      <c r="C11890" s="0" t="n">
        <v>46.7535139854646</v>
      </c>
      <c r="D11890" s="0" t="n">
        <v>1.17047037958863</v>
      </c>
      <c r="E11890" s="12" t="n">
        <f aca="false">MIN(B11890,((1-$J$5)*$J$4*E11889+(1-$J$4)*$J$5*B11890)/(1-$J$4*$J$5))</f>
        <v>1.17280745923493</v>
      </c>
      <c r="F11890" s="12" t="n">
        <f aca="false">B11890*C11890*3.6/1000</f>
        <v>0.244221655654473</v>
      </c>
    </row>
    <row r="11891" customFormat="false" ht="15" hidden="false" customHeight="false" outlineLevel="0" collapsed="false">
      <c r="A11891" s="11" t="n">
        <v>43913.9583333333</v>
      </c>
      <c r="B11891" s="0" t="n">
        <v>1.432</v>
      </c>
      <c r="C11891" s="0" t="n">
        <v>44.8709931770997</v>
      </c>
      <c r="D11891" s="0" t="n">
        <v>1.16767553828003</v>
      </c>
      <c r="E11891" s="12" t="n">
        <f aca="false">MIN(B11891,((1-$J$5)*$J$4*E11890+(1-$J$4)*$J$5*B11891)/(1-$J$4*$J$5))</f>
        <v>1.17000008758361</v>
      </c>
      <c r="F11891" s="12" t="n">
        <f aca="false">B11891*C11891*3.6/1000</f>
        <v>0.231318944026584</v>
      </c>
    </row>
    <row r="11892" customFormat="false" ht="15" hidden="false" customHeight="false" outlineLevel="0" collapsed="false">
      <c r="A11892" s="11" t="n">
        <v>43914</v>
      </c>
      <c r="B11892" s="0" t="n">
        <v>1.445</v>
      </c>
      <c r="C11892" s="0" t="n">
        <v>42.9884723687348</v>
      </c>
      <c r="D11892" s="0" t="n">
        <v>1.16507512525967</v>
      </c>
      <c r="E11892" s="12" t="n">
        <f aca="false">MIN(B11892,((1-$J$5)*$J$4*E11891+(1-$J$4)*$J$5*B11892)/(1-$J$4*$J$5))</f>
        <v>1.16738888350481</v>
      </c>
      <c r="F11892" s="12" t="n">
        <f aca="false">B11892*C11892*3.6/1000</f>
        <v>0.223626033262158</v>
      </c>
    </row>
    <row r="11893" customFormat="false" ht="15" hidden="false" customHeight="false" outlineLevel="0" collapsed="false">
      <c r="A11893" s="11" t="n">
        <v>43914.0416666667</v>
      </c>
      <c r="B11893" s="0" t="n">
        <v>1.419</v>
      </c>
      <c r="C11893" s="0" t="n">
        <v>41.1059515603699</v>
      </c>
      <c r="D11893" s="0" t="n">
        <v>1.16221999154692</v>
      </c>
      <c r="E11893" s="12" t="n">
        <f aca="false">MIN(B11893,((1-$J$5)*$J$4*E11892+(1-$J$4)*$J$5*B11893)/(1-$J$4*$J$5))</f>
        <v>1.16452086235975</v>
      </c>
      <c r="F11893" s="12" t="n">
        <f aca="false">B11893*C11893*3.6/1000</f>
        <v>0.209985642950993</v>
      </c>
    </row>
    <row r="11894" customFormat="false" ht="15" hidden="false" customHeight="false" outlineLevel="0" collapsed="false">
      <c r="A11894" s="11" t="n">
        <v>43914.0833333333</v>
      </c>
      <c r="B11894" s="0" t="n">
        <v>1.399</v>
      </c>
      <c r="C11894" s="0" t="n">
        <v>39.2234307520049</v>
      </c>
      <c r="D11894" s="0" t="n">
        <v>1.15918291885976</v>
      </c>
      <c r="E11894" s="12" t="n">
        <f aca="false">MIN(B11894,((1-$J$5)*$J$4*E11893+(1-$J$4)*$J$5*B11894)/(1-$J$4*$J$5))</f>
        <v>1.16146944782335</v>
      </c>
      <c r="F11894" s="12" t="n">
        <f aca="false">B11894*C11894*3.6/1000</f>
        <v>0.197544886639398</v>
      </c>
    </row>
    <row r="11895" customFormat="false" ht="15" hidden="false" customHeight="false" outlineLevel="0" collapsed="false">
      <c r="A11895" s="11" t="n">
        <v>43914.125</v>
      </c>
      <c r="B11895" s="0" t="n">
        <v>1.406</v>
      </c>
      <c r="C11895" s="0" t="n">
        <v>37.34090994364</v>
      </c>
      <c r="D11895" s="0" t="n">
        <v>1.15627563173273</v>
      </c>
      <c r="E11895" s="12" t="n">
        <f aca="false">MIN(B11895,((1-$J$5)*$J$4*E11894+(1-$J$4)*$J$5*B11895)/(1-$J$4*$J$5))</f>
        <v>1.15854902858408</v>
      </c>
      <c r="F11895" s="12" t="n">
        <f aca="false">B11895*C11895*3.6/1000</f>
        <v>0.189004749770728</v>
      </c>
    </row>
    <row r="11896" customFormat="false" ht="15" hidden="false" customHeight="false" outlineLevel="0" collapsed="false">
      <c r="A11896" s="11" t="n">
        <v>43914.1666666667</v>
      </c>
      <c r="B11896" s="0" t="n">
        <v>1.399</v>
      </c>
      <c r="C11896" s="0" t="n">
        <v>35.4583891352751</v>
      </c>
      <c r="D11896" s="0" t="n">
        <v>1.15333591468027</v>
      </c>
      <c r="E11896" s="12" t="n">
        <f aca="false">MIN(B11896,((1-$J$5)*$J$4*E11895+(1-$J$4)*$J$5*B11896)/(1-$J$4*$J$5))</f>
        <v>1.15559599681169</v>
      </c>
      <c r="F11896" s="12" t="n">
        <f aca="false">B11896*C11896*3.6/1000</f>
        <v>0.1785826310409</v>
      </c>
    </row>
    <row r="11897" customFormat="false" ht="15" hidden="false" customHeight="false" outlineLevel="0" collapsed="false">
      <c r="A11897" s="11" t="n">
        <v>43914.2083333333</v>
      </c>
      <c r="B11897" s="0" t="n">
        <v>1.419</v>
      </c>
      <c r="C11897" s="0" t="n">
        <v>33.5758683269102</v>
      </c>
      <c r="D11897" s="0" t="n">
        <v>1.15067304360512</v>
      </c>
      <c r="E11897" s="12" t="n">
        <f aca="false">MIN(B11897,((1-$J$5)*$J$4*E11896+(1-$J$4)*$J$5*B11897)/(1-$J$4*$J$5))</f>
        <v>1.15292225716076</v>
      </c>
      <c r="F11897" s="12" t="n">
        <f aca="false">B11897*C11897*3.6/1000</f>
        <v>0.171518965761188</v>
      </c>
    </row>
    <row r="11898" customFormat="false" ht="15" hidden="false" customHeight="false" outlineLevel="0" collapsed="false">
      <c r="A11898" s="11" t="n">
        <v>43914.25</v>
      </c>
      <c r="B11898" s="0" t="n">
        <v>1.399</v>
      </c>
      <c r="C11898" s="0" t="n">
        <v>31.6933475185453</v>
      </c>
      <c r="D11898" s="0" t="n">
        <v>1.14782508471336</v>
      </c>
      <c r="E11898" s="12" t="n">
        <f aca="false">MIN(B11898,((1-$J$5)*$J$4*E11897+(1-$J$4)*$J$5*B11898)/(1-$J$4*$J$5))</f>
        <v>1.15006192343488</v>
      </c>
      <c r="F11898" s="12" t="n">
        <f aca="false">B11898*C11898*3.6/1000</f>
        <v>0.159620375442401</v>
      </c>
    </row>
    <row r="11899" customFormat="false" ht="15" hidden="false" customHeight="false" outlineLevel="0" collapsed="false">
      <c r="A11899" s="11" t="n">
        <v>43914.2916666667</v>
      </c>
      <c r="B11899" s="0" t="n">
        <v>1.393</v>
      </c>
      <c r="C11899" s="0" t="n">
        <v>35.2948201151424</v>
      </c>
      <c r="D11899" s="0" t="n">
        <v>1.14495515922074</v>
      </c>
      <c r="E11899" s="12" t="n">
        <f aca="false">MIN(B11899,((1-$J$5)*$J$4*E11898+(1-$J$4)*$J$5*B11899)/(1-$J$4*$J$5))</f>
        <v>1.14717951942442</v>
      </c>
      <c r="F11899" s="12" t="n">
        <f aca="false">B11899*C11899*3.6/1000</f>
        <v>0.176996463913416</v>
      </c>
    </row>
    <row r="11900" customFormat="false" ht="15" hidden="false" customHeight="false" outlineLevel="0" collapsed="false">
      <c r="A11900" s="11" t="n">
        <v>43914.3333333333</v>
      </c>
      <c r="B11900" s="0" t="n">
        <v>1.373</v>
      </c>
      <c r="C11900" s="0" t="n">
        <v>30.3715274804866</v>
      </c>
      <c r="D11900" s="0" t="n">
        <v>1.14190353701077</v>
      </c>
      <c r="E11900" s="12" t="n">
        <f aca="false">MIN(B11900,((1-$J$5)*$J$4*E11899+(1-$J$4)*$J$5*B11900)/(1-$J$4*$J$5))</f>
        <v>1.14411395897262</v>
      </c>
      <c r="F11900" s="12" t="n">
        <f aca="false">B11900*C11900*3.6/1000</f>
        <v>0.150120386030549</v>
      </c>
    </row>
    <row r="11901" customFormat="false" ht="15" hidden="false" customHeight="false" outlineLevel="0" collapsed="false">
      <c r="A11901" s="11" t="n">
        <v>43914.375</v>
      </c>
      <c r="B11901" s="0" t="n">
        <v>1.361</v>
      </c>
      <c r="C11901" s="0" t="n">
        <v>32.1308305218842</v>
      </c>
      <c r="D11901" s="0" t="n">
        <v>1.13876467381122</v>
      </c>
      <c r="E11901" s="12" t="n">
        <f aca="false">MIN(B11901,((1-$J$5)*$J$4*E11900+(1-$J$4)*$J$5*B11901)/(1-$J$4*$J$5))</f>
        <v>1.14096051648543</v>
      </c>
      <c r="F11901" s="12" t="n">
        <f aca="false">B11901*C11901*3.6/1000</f>
        <v>0.157428217225024</v>
      </c>
    </row>
    <row r="11902" customFormat="false" ht="15" hidden="false" customHeight="false" outlineLevel="0" collapsed="false">
      <c r="A11902" s="11" t="n">
        <v>43914.4166666667</v>
      </c>
      <c r="B11902" s="0" t="n">
        <v>1.354</v>
      </c>
      <c r="C11902" s="0" t="n">
        <v>29.3332735908704</v>
      </c>
      <c r="D11902" s="0" t="n">
        <v>1.13559717339668</v>
      </c>
      <c r="E11902" s="12" t="n">
        <f aca="false">MIN(B11902,((1-$J$5)*$J$4*E11901+(1-$J$4)*$J$5*B11902)/(1-$J$4*$J$5))</f>
        <v>1.13777830039835</v>
      </c>
      <c r="F11902" s="12" t="n">
        <f aca="false">B11902*C11902*3.6/1000</f>
        <v>0.142982108791339</v>
      </c>
    </row>
    <row r="11903" customFormat="false" ht="15" hidden="false" customHeight="false" outlineLevel="0" collapsed="false">
      <c r="A11903" s="11" t="n">
        <v>43914.4583333333</v>
      </c>
      <c r="B11903" s="0" t="n">
        <v>1.328</v>
      </c>
      <c r="C11903" s="0" t="n">
        <v>30.9607712976056</v>
      </c>
      <c r="D11903" s="0" t="n">
        <v>1.13218423994308</v>
      </c>
      <c r="E11903" s="12" t="n">
        <f aca="false">MIN(B11903,((1-$J$5)*$J$4*E11902+(1-$J$4)*$J$5*B11903)/(1-$J$4*$J$5))</f>
        <v>1.13434867436214</v>
      </c>
      <c r="F11903" s="12" t="n">
        <f aca="false">B11903*C11903*3.6/1000</f>
        <v>0.148017255419593</v>
      </c>
    </row>
    <row r="11904" customFormat="false" ht="15" hidden="false" customHeight="false" outlineLevel="0" collapsed="false">
      <c r="A11904" s="11" t="n">
        <v>43914.5</v>
      </c>
      <c r="B11904" s="0" t="n">
        <v>1.316</v>
      </c>
      <c r="C11904" s="0" t="n">
        <v>31.2543247201573</v>
      </c>
      <c r="D11904" s="0" t="n">
        <v>1.12868998298917</v>
      </c>
      <c r="E11904" s="12" t="n">
        <f aca="false">MIN(B11904,((1-$J$5)*$J$4*E11903+(1-$J$4)*$J$5*B11904)/(1-$J$4*$J$5))</f>
        <v>1.1308371640761</v>
      </c>
      <c r="F11904" s="12" t="n">
        <f aca="false">B11904*C11904*3.6/1000</f>
        <v>0.148070488794217</v>
      </c>
    </row>
    <row r="11905" customFormat="false" ht="15" hidden="false" customHeight="false" outlineLevel="0" collapsed="false">
      <c r="A11905" s="11" t="n">
        <v>43914.5416666667</v>
      </c>
      <c r="B11905" s="0" t="n">
        <v>1.328</v>
      </c>
      <c r="C11905" s="0" t="n">
        <v>30.3715274804866</v>
      </c>
      <c r="D11905" s="0" t="n">
        <v>1.12539017423311</v>
      </c>
      <c r="E11905" s="12" t="n">
        <f aca="false">MIN(B11905,((1-$J$5)*$J$4*E11904+(1-$J$4)*$J$5*B11905)/(1-$J$4*$J$5))</f>
        <v>1.12752188954437</v>
      </c>
      <c r="F11905" s="12" t="n">
        <f aca="false">B11905*C11905*3.6/1000</f>
        <v>0.14520019857871</v>
      </c>
    </row>
    <row r="11906" customFormat="false" ht="15" hidden="false" customHeight="false" outlineLevel="0" collapsed="false">
      <c r="A11906" s="11" t="n">
        <v>43914.5833333333</v>
      </c>
      <c r="B11906" s="0" t="n">
        <v>1.341</v>
      </c>
      <c r="C11906" s="0" t="n">
        <v>64.4099101460477</v>
      </c>
      <c r="D11906" s="0" t="n">
        <v>1.12229306402952</v>
      </c>
      <c r="E11906" s="12" t="n">
        <f aca="false">MIN(B11906,((1-$J$5)*$J$4*E11905+(1-$J$4)*$J$5*B11906)/(1-$J$4*$J$5))</f>
        <v>1.12441115001316</v>
      </c>
      <c r="F11906" s="12" t="n">
        <f aca="false">B11906*C11906*3.6/1000</f>
        <v>0.31094528222106</v>
      </c>
    </row>
    <row r="11907" customFormat="false" ht="15" hidden="false" customHeight="false" outlineLevel="0" collapsed="false">
      <c r="A11907" s="11" t="n">
        <v>43914.625</v>
      </c>
      <c r="B11907" s="0" t="n">
        <v>1.361</v>
      </c>
      <c r="C11907" s="0" t="n">
        <v>63.7991910294225</v>
      </c>
      <c r="D11907" s="0" t="n">
        <v>1.1194753775594</v>
      </c>
      <c r="E11907" s="12" t="n">
        <f aca="false">MIN(B11907,((1-$J$5)*$J$4*E11906+(1-$J$4)*$J$5*B11907)/(1-$J$4*$J$5))</f>
        <v>1.1215823007543</v>
      </c>
      <c r="F11907" s="12" t="n">
        <f aca="false">B11907*C11907*3.6/1000</f>
        <v>0.312590516367759</v>
      </c>
    </row>
    <row r="11908" customFormat="false" ht="15" hidden="false" customHeight="false" outlineLevel="0" collapsed="false">
      <c r="A11908" s="11" t="n">
        <v>43914.6666666667</v>
      </c>
      <c r="B11908" s="0" t="n">
        <v>1.38</v>
      </c>
      <c r="C11908" s="0" t="n">
        <v>62.6961296723756</v>
      </c>
      <c r="D11908" s="0" t="n">
        <v>1.11692110348058</v>
      </c>
      <c r="E11908" s="12" t="n">
        <f aca="false">MIN(B11908,((1-$J$5)*$J$4*E11907+(1-$J$4)*$J$5*B11908)/(1-$J$4*$J$5))</f>
        <v>1.11901916565126</v>
      </c>
      <c r="F11908" s="12" t="n">
        <f aca="false">B11908*C11908*3.6/1000</f>
        <v>0.311474372212362</v>
      </c>
    </row>
    <row r="11909" customFormat="false" ht="15" hidden="false" customHeight="false" outlineLevel="0" collapsed="false">
      <c r="A11909" s="11" t="n">
        <v>43914.7083333333</v>
      </c>
      <c r="B11909" s="0" t="n">
        <v>1.393</v>
      </c>
      <c r="C11909" s="0" t="n">
        <v>59.6056564979328</v>
      </c>
      <c r="D11909" s="0" t="n">
        <v>1.11455731772403</v>
      </c>
      <c r="E11909" s="12" t="n">
        <f aca="false">MIN(B11909,((1-$J$5)*$J$4*E11908+(1-$J$4)*$J$5*B11909)/(1-$J$4*$J$5))</f>
        <v>1.11664817445437</v>
      </c>
      <c r="F11909" s="12" t="n">
        <f aca="false">B11909*C11909*3.6/1000</f>
        <v>0.298910446205833</v>
      </c>
    </row>
    <row r="11910" customFormat="false" ht="15" hidden="false" customHeight="false" outlineLevel="0" collapsed="false">
      <c r="A11910" s="11" t="n">
        <v>43914.75</v>
      </c>
      <c r="B11910" s="0" t="n">
        <v>1.406</v>
      </c>
      <c r="C11910" s="0" t="n">
        <v>59.6056564979328</v>
      </c>
      <c r="D11910" s="0" t="n">
        <v>1.11238090050695</v>
      </c>
      <c r="E11910" s="12" t="n">
        <f aca="false">MIN(B11910,((1-$J$5)*$J$4*E11909+(1-$J$4)*$J$5*B11910)/(1-$J$4*$J$5))</f>
        <v>1.11446616169565</v>
      </c>
      <c r="F11910" s="12" t="n">
        <f aca="false">B11910*C11910*3.6/1000</f>
        <v>0.301699990929937</v>
      </c>
    </row>
    <row r="11911" customFormat="false" ht="15" hidden="false" customHeight="false" outlineLevel="0" collapsed="false">
      <c r="A11911" s="11" t="n">
        <v>43914.7916666667</v>
      </c>
      <c r="B11911" s="0" t="n">
        <v>1.348</v>
      </c>
      <c r="C11911" s="0" t="n">
        <v>52.3993551177523</v>
      </c>
      <c r="D11911" s="0" t="n">
        <v>1.10957689874295</v>
      </c>
      <c r="E11911" s="12" t="n">
        <f aca="false">MIN(B11911,((1-$J$5)*$J$4*E11910+(1-$J$4)*$J$5*B11911)/(1-$J$4*$J$5))</f>
        <v>1.11165123316689</v>
      </c>
      <c r="F11911" s="12" t="n">
        <f aca="false">B11911*C11911*3.6/1000</f>
        <v>0.254283590515428</v>
      </c>
    </row>
    <row r="11912" customFormat="false" ht="15" hidden="false" customHeight="false" outlineLevel="0" collapsed="false">
      <c r="A11912" s="11" t="n">
        <v>43914.8333333333</v>
      </c>
      <c r="B11912" s="0" t="n">
        <v>1.386</v>
      </c>
      <c r="C11912" s="0" t="n">
        <v>44.395312910958</v>
      </c>
      <c r="D11912" s="0" t="n">
        <v>1.10725335008375</v>
      </c>
      <c r="E11912" s="12" t="n">
        <f aca="false">MIN(B11912,((1-$J$5)*$J$4*E11911+(1-$J$4)*$J$5*B11912)/(1-$J$4*$J$5))</f>
        <v>1.1093208998363</v>
      </c>
      <c r="F11912" s="12" t="n">
        <f aca="false">B11912*C11912*3.6/1000</f>
        <v>0.221514853300516</v>
      </c>
    </row>
    <row r="11913" customFormat="false" ht="15" hidden="false" customHeight="false" outlineLevel="0" collapsed="false">
      <c r="A11913" s="11" t="n">
        <v>43914.875</v>
      </c>
      <c r="B11913" s="0" t="n">
        <v>1.393</v>
      </c>
      <c r="C11913" s="0" t="n">
        <v>33.7222580306861</v>
      </c>
      <c r="D11913" s="0" t="n">
        <v>1.10504790101903</v>
      </c>
      <c r="E11913" s="12" t="n">
        <f aca="false">MIN(B11913,((1-$J$5)*$J$4*E11912+(1-$J$4)*$J$5*B11913)/(1-$J$4*$J$5))</f>
        <v>1.10710968237607</v>
      </c>
      <c r="F11913" s="12" t="n">
        <f aca="false">B11913*C11913*3.6/1000</f>
        <v>0.169110379572285</v>
      </c>
    </row>
    <row r="11914" customFormat="false" ht="15" hidden="false" customHeight="false" outlineLevel="0" collapsed="false">
      <c r="A11914" s="11" t="n">
        <v>43914.9166666667</v>
      </c>
      <c r="B11914" s="0" t="n">
        <v>1.386</v>
      </c>
      <c r="C11914" s="0" t="n">
        <v>31.2543247201573</v>
      </c>
      <c r="D11914" s="0" t="n">
        <v>1.10279852745382</v>
      </c>
      <c r="E11914" s="12" t="n">
        <f aca="false">MIN(B11914,((1-$J$5)*$J$4*E11913+(1-$J$4)*$J$5*B11914)/(1-$J$4*$J$5))</f>
        <v>1.10485416866312</v>
      </c>
      <c r="F11914" s="12" t="n">
        <f aca="false">B11914*C11914*3.6/1000</f>
        <v>0.155946578623697</v>
      </c>
    </row>
    <row r="11915" customFormat="false" ht="15" hidden="false" customHeight="false" outlineLevel="0" collapsed="false">
      <c r="A11915" s="11" t="n">
        <v>43914.9583333333</v>
      </c>
      <c r="B11915" s="0" t="n">
        <v>1.373</v>
      </c>
      <c r="C11915" s="0" t="n">
        <v>32.7118002541349</v>
      </c>
      <c r="D11915" s="0" t="n">
        <v>1.10043733882635</v>
      </c>
      <c r="E11915" s="12" t="n">
        <f aca="false">MIN(B11915,((1-$J$5)*$J$4*E11914+(1-$J$4)*$J$5*B11915)/(1-$J$4*$J$5))</f>
        <v>1.10248589570326</v>
      </c>
      <c r="F11915" s="12" t="n">
        <f aca="false">B11915*C11915*3.6/1000</f>
        <v>0.161687886296138</v>
      </c>
    </row>
    <row r="11916" customFormat="false" ht="15" hidden="false" customHeight="false" outlineLevel="0" collapsed="false">
      <c r="A11916" s="11" t="n">
        <v>43915</v>
      </c>
      <c r="B11916" s="0" t="n">
        <v>1.373</v>
      </c>
      <c r="C11916" s="0" t="n">
        <v>29.7793644110515</v>
      </c>
      <c r="D11916" s="0" t="n">
        <v>1.09811482131312</v>
      </c>
      <c r="E11916" s="12" t="n">
        <f aca="false">MIN(B11916,((1-$J$5)*$J$4*E11915+(1-$J$4)*$J$5*B11916)/(1-$J$4*$J$5))</f>
        <v>1.1001566387724</v>
      </c>
      <c r="F11916" s="12" t="n">
        <f aca="false">B11916*C11916*3.6/1000</f>
        <v>0.147193442410945</v>
      </c>
    </row>
    <row r="11917" customFormat="false" ht="15" hidden="false" customHeight="false" outlineLevel="0" collapsed="false">
      <c r="A11917" s="11" t="n">
        <v>43915.0416666667</v>
      </c>
      <c r="B11917" s="0" t="n">
        <v>1.367</v>
      </c>
      <c r="C11917" s="0" t="n">
        <v>32.7118002541349</v>
      </c>
      <c r="D11917" s="0" t="n">
        <v>1.09576173161652</v>
      </c>
      <c r="E11917" s="12" t="n">
        <f aca="false">MIN(B11917,((1-$J$5)*$J$4*E11916+(1-$J$4)*$J$5*B11917)/(1-$J$4*$J$5))</f>
        <v>1.09779656235111</v>
      </c>
      <c r="F11917" s="12" t="n">
        <f aca="false">B11917*C11917*3.6/1000</f>
        <v>0.160981311410649</v>
      </c>
    </row>
    <row r="11918" customFormat="false" ht="15" hidden="false" customHeight="false" outlineLevel="0" collapsed="false">
      <c r="A11918" s="11" t="n">
        <v>43915.0833333333</v>
      </c>
      <c r="B11918" s="0" t="n">
        <v>1.361</v>
      </c>
      <c r="C11918" s="0" t="n">
        <v>36.9902967755913</v>
      </c>
      <c r="D11918" s="0" t="n">
        <v>1.09337857044215</v>
      </c>
      <c r="E11918" s="12" t="n">
        <f aca="false">MIN(B11918,((1-$J$5)*$J$4*E11917+(1-$J$4)*$J$5*B11918)/(1-$J$4*$J$5))</f>
        <v>1.09540617417399</v>
      </c>
      <c r="F11918" s="12" t="n">
        <f aca="false">B11918*C11918*3.6/1000</f>
        <v>0.181237658081687</v>
      </c>
    </row>
    <row r="11919" customFormat="false" ht="15" hidden="false" customHeight="false" outlineLevel="0" collapsed="false">
      <c r="A11919" s="11" t="n">
        <v>43915.125</v>
      </c>
      <c r="B11919" s="0" t="n">
        <v>1.361</v>
      </c>
      <c r="C11919" s="0" t="n">
        <v>32.7118002541349</v>
      </c>
      <c r="D11919" s="0" t="n">
        <v>1.09103444024437</v>
      </c>
      <c r="E11919" s="12" t="n">
        <f aca="false">MIN(B11919,((1-$J$5)*$J$4*E11918+(1-$J$4)*$J$5*B11919)/(1-$J$4*$J$5))</f>
        <v>1.09305516636223</v>
      </c>
      <c r="F11919" s="12" t="n">
        <f aca="false">B11919*C11919*3.6/1000</f>
        <v>0.160274736525159</v>
      </c>
    </row>
    <row r="11920" customFormat="false" ht="15" hidden="false" customHeight="false" outlineLevel="0" collapsed="false">
      <c r="A11920" s="11" t="n">
        <v>43915.1666666667</v>
      </c>
      <c r="B11920" s="0" t="n">
        <v>1.348</v>
      </c>
      <c r="C11920" s="0" t="n">
        <v>32.7118002541349</v>
      </c>
      <c r="D11920" s="0" t="n">
        <v>1.08858004689107</v>
      </c>
      <c r="E11920" s="12" t="n">
        <f aca="false">MIN(B11920,((1-$J$5)*$J$4*E11919+(1-$J$4)*$J$5*B11920)/(1-$J$4*$J$5))</f>
        <v>1.09059297251771</v>
      </c>
      <c r="F11920" s="12" t="n">
        <f aca="false">B11920*C11920*3.6/1000</f>
        <v>0.158743824273266</v>
      </c>
    </row>
    <row r="11921" customFormat="false" ht="15" hidden="false" customHeight="false" outlineLevel="0" collapsed="false">
      <c r="A11921" s="11" t="n">
        <v>43915.2083333333</v>
      </c>
      <c r="B11921" s="0" t="n">
        <v>1.341</v>
      </c>
      <c r="C11921" s="0" t="n">
        <v>35.5788141311088</v>
      </c>
      <c r="D11921" s="0" t="n">
        <v>1.08608580620119</v>
      </c>
      <c r="E11921" s="12" t="n">
        <f aca="false">MIN(B11921,((1-$J$5)*$J$4*E11920+(1-$J$4)*$J$5*B11921)/(1-$J$4*$J$5))</f>
        <v>1.08809061712203</v>
      </c>
      <c r="F11921" s="12" t="n">
        <f aca="false">B11921*C11921*3.6/1000</f>
        <v>0.171760283099341</v>
      </c>
    </row>
    <row r="11922" customFormat="false" ht="15" hidden="false" customHeight="false" outlineLevel="0" collapsed="false">
      <c r="A11922" s="11" t="n">
        <v>43915.25</v>
      </c>
      <c r="B11922" s="0" t="n">
        <v>1.335</v>
      </c>
      <c r="C11922" s="0" t="n">
        <v>35.5788141311088</v>
      </c>
      <c r="D11922" s="0" t="n">
        <v>1.08356380577862</v>
      </c>
      <c r="E11922" s="12" t="n">
        <f aca="false">MIN(B11922,((1-$J$5)*$J$4*E11921+(1-$J$4)*$J$5*B11922)/(1-$J$4*$J$5))</f>
        <v>1.08556029394045</v>
      </c>
      <c r="F11922" s="12" t="n">
        <f aca="false">B11922*C11922*3.6/1000</f>
        <v>0.170991780714109</v>
      </c>
    </row>
    <row r="11923" customFormat="false" ht="15" hidden="false" customHeight="false" outlineLevel="0" collapsed="false">
      <c r="A11923" s="11" t="n">
        <v>43915.2916666667</v>
      </c>
      <c r="B11923" s="0" t="n">
        <v>1.322</v>
      </c>
      <c r="C11923" s="0" t="n">
        <v>34.1529538661645</v>
      </c>
      <c r="D11923" s="0" t="n">
        <v>1.08093445532645</v>
      </c>
      <c r="E11923" s="12" t="n">
        <f aca="false">MIN(B11923,((1-$J$5)*$J$4*E11922+(1-$J$4)*$J$5*B11923)/(1-$J$4*$J$5))</f>
        <v>1.08292173885082</v>
      </c>
      <c r="F11923" s="12" t="n">
        <f aca="false">B11923*C11923*3.6/1000</f>
        <v>0.16254073803985</v>
      </c>
    </row>
    <row r="11924" customFormat="false" ht="15" hidden="false" customHeight="false" outlineLevel="0" collapsed="false">
      <c r="A11924" s="11" t="n">
        <v>43915.3333333333</v>
      </c>
      <c r="B11924" s="0" t="n">
        <v>1.316</v>
      </c>
      <c r="C11924" s="0" t="n">
        <v>35.5788141311088</v>
      </c>
      <c r="D11924" s="0" t="n">
        <v>1.07827955794451</v>
      </c>
      <c r="E11924" s="12" t="n">
        <f aca="false">MIN(B11924,((1-$J$5)*$J$4*E11923+(1-$J$4)*$J$5*B11924)/(1-$J$4*$J$5))</f>
        <v>1.08025745979233</v>
      </c>
      <c r="F11924" s="12" t="n">
        <f aca="false">B11924*C11924*3.6/1000</f>
        <v>0.168558189827541</v>
      </c>
    </row>
    <row r="11925" customFormat="false" ht="15" hidden="false" customHeight="false" outlineLevel="0" collapsed="false">
      <c r="A11925" s="11" t="n">
        <v>43915.375</v>
      </c>
      <c r="B11925" s="0" t="n">
        <v>1.303</v>
      </c>
      <c r="C11925" s="0" t="n">
        <v>36.9902967755913</v>
      </c>
      <c r="D11925" s="0" t="n">
        <v>1.07551948709498</v>
      </c>
      <c r="E11925" s="12" t="n">
        <f aca="false">MIN(B11925,((1-$J$5)*$J$4*E11924+(1-$J$4)*$J$5*B11925)/(1-$J$4*$J$5))</f>
        <v>1.07748715567713</v>
      </c>
      <c r="F11925" s="12" t="n">
        <f aca="false">B11925*C11925*3.6/1000</f>
        <v>0.173514084114944</v>
      </c>
    </row>
    <row r="11926" customFormat="false" ht="15" hidden="false" customHeight="false" outlineLevel="0" collapsed="false">
      <c r="A11926" s="11" t="n">
        <v>43915.4166666667</v>
      </c>
      <c r="B11926" s="0" t="n">
        <v>1.29</v>
      </c>
      <c r="C11926" s="0" t="n">
        <v>34.1529538661645</v>
      </c>
      <c r="D11926" s="0" t="n">
        <v>1.07265596528964</v>
      </c>
      <c r="E11926" s="12" t="n">
        <f aca="false">MIN(B11926,((1-$J$5)*$J$4*E11925+(1-$J$4)*$J$5*B11926)/(1-$J$4*$J$5))</f>
        <v>1.07461257321128</v>
      </c>
      <c r="F11926" s="12" t="n">
        <f aca="false">B11926*C11926*3.6/1000</f>
        <v>0.158606317754468</v>
      </c>
    </row>
    <row r="11927" customFormat="false" ht="15" hidden="false" customHeight="false" outlineLevel="0" collapsed="false">
      <c r="A11927" s="11" t="n">
        <v>43915.4583333333</v>
      </c>
      <c r="B11927" s="0" t="n">
        <v>1.297</v>
      </c>
      <c r="C11927" s="0" t="n">
        <v>35.5788141311088</v>
      </c>
      <c r="D11927" s="0" t="n">
        <v>1.06991938665991</v>
      </c>
      <c r="E11927" s="12" t="n">
        <f aca="false">MIN(B11927,((1-$J$5)*$J$4*E11926+(1-$J$4)*$J$5*B11927)/(1-$J$4*$J$5))</f>
        <v>1.07186607282889</v>
      </c>
      <c r="F11927" s="12" t="n">
        <f aca="false">B11927*C11927*3.6/1000</f>
        <v>0.166124598940973</v>
      </c>
    </row>
    <row r="11928" customFormat="false" ht="15" hidden="false" customHeight="false" outlineLevel="0" collapsed="false">
      <c r="A11928" s="11" t="n">
        <v>43915.5</v>
      </c>
      <c r="B11928" s="0" t="n">
        <v>1.297</v>
      </c>
      <c r="C11928" s="0" t="n">
        <v>34.1529538661645</v>
      </c>
      <c r="D11928" s="0" t="n">
        <v>1.06722762721302</v>
      </c>
      <c r="E11928" s="12" t="n">
        <f aca="false">MIN(B11928,((1-$J$5)*$J$4*E11927+(1-$J$4)*$J$5*B11928)/(1-$J$4*$J$5))</f>
        <v>1.06916481956976</v>
      </c>
      <c r="F11928" s="12" t="n">
        <f aca="false">B11928*C11928*3.6/1000</f>
        <v>0.159466972191895</v>
      </c>
    </row>
    <row r="11929" customFormat="false" ht="15" hidden="false" customHeight="false" outlineLevel="0" collapsed="false">
      <c r="A11929" s="11" t="n">
        <v>43915.5416666667</v>
      </c>
      <c r="B11929" s="0" t="n">
        <v>1.303</v>
      </c>
      <c r="C11929" s="0" t="n">
        <v>33.4323770601497</v>
      </c>
      <c r="D11929" s="0" t="n">
        <v>1.06464856285782</v>
      </c>
      <c r="E11929" s="12" t="n">
        <f aca="false">MIN(B11929,((1-$J$5)*$J$4*E11928+(1-$J$4)*$J$5*B11929)/(1-$J$4*$J$5))</f>
        <v>1.06657726076301</v>
      </c>
      <c r="F11929" s="12" t="n">
        <f aca="false">B11929*C11929*3.6/1000</f>
        <v>0.15682459431375</v>
      </c>
    </row>
    <row r="11930" customFormat="false" ht="15" hidden="false" customHeight="false" outlineLevel="0" collapsed="false">
      <c r="A11930" s="11" t="n">
        <v>43915.5833333333</v>
      </c>
      <c r="B11930" s="0" t="n">
        <v>1.316</v>
      </c>
      <c r="C11930" s="0" t="n">
        <v>32.7118002541349</v>
      </c>
      <c r="D11930" s="0" t="n">
        <v>1.06226039283548</v>
      </c>
      <c r="E11930" s="12" t="n">
        <f aca="false">MIN(B11930,((1-$J$5)*$J$4*E11929+(1-$J$4)*$J$5*B11930)/(1-$J$4*$J$5))</f>
        <v>1.06418224822985</v>
      </c>
      <c r="F11930" s="12" t="n">
        <f aca="false">B11930*C11930*3.6/1000</f>
        <v>0.15497542488399</v>
      </c>
    </row>
    <row r="11931" customFormat="false" ht="15" hidden="false" customHeight="false" outlineLevel="0" collapsed="false">
      <c r="A11931" s="11" t="n">
        <v>43915.625</v>
      </c>
      <c r="B11931" s="0" t="n">
        <v>1.335</v>
      </c>
      <c r="C11931" s="0" t="n">
        <v>33.5783824876019</v>
      </c>
      <c r="D11931" s="0" t="n">
        <v>1.06012860066284</v>
      </c>
      <c r="E11931" s="12" t="n">
        <f aca="false">MIN(B11931,((1-$J$5)*$J$4*E11930+(1-$J$4)*$J$5*B11931)/(1-$J$4*$J$5))</f>
        <v>1.06204580262474</v>
      </c>
      <c r="F11931" s="12" t="n">
        <f aca="false">B11931*C11931*3.6/1000</f>
        <v>0.161377706235415</v>
      </c>
    </row>
    <row r="11932" customFormat="false" ht="15" hidden="false" customHeight="false" outlineLevel="0" collapsed="false">
      <c r="A11932" s="11" t="n">
        <v>43915.6666666667</v>
      </c>
      <c r="B11932" s="0" t="n">
        <v>1.354</v>
      </c>
      <c r="C11932" s="0" t="n">
        <v>33.145810953084</v>
      </c>
      <c r="D11932" s="0" t="n">
        <v>1.0582489874305</v>
      </c>
      <c r="E11932" s="12" t="n">
        <f aca="false">MIN(B11932,((1-$J$5)*$J$4*E11931+(1-$J$4)*$J$5*B11932)/(1-$J$4*$J$5))</f>
        <v>1.060163664196</v>
      </c>
      <c r="F11932" s="12" t="n">
        <f aca="false">B11932*C11932*3.6/1000</f>
        <v>0.161565940909713</v>
      </c>
    </row>
    <row r="11933" customFormat="false" ht="15" hidden="false" customHeight="false" outlineLevel="0" collapsed="false">
      <c r="A11933" s="11" t="n">
        <v>43915.7083333333</v>
      </c>
      <c r="B11933" s="0" t="n">
        <v>1.354</v>
      </c>
      <c r="C11933" s="0" t="n">
        <v>32.5668052428568</v>
      </c>
      <c r="D11933" s="0" t="n">
        <v>1.05640015815891</v>
      </c>
      <c r="E11933" s="12" t="n">
        <f aca="false">MIN(B11933,((1-$J$5)*$J$4*E11932+(1-$J$4)*$J$5*B11933)/(1-$J$4*$J$5))</f>
        <v>1.05831253299014</v>
      </c>
      <c r="F11933" s="12" t="n">
        <f aca="false">B11933*C11933*3.6/1000</f>
        <v>0.158743635475781</v>
      </c>
    </row>
    <row r="11934" customFormat="false" ht="15" hidden="false" customHeight="false" outlineLevel="0" collapsed="false">
      <c r="A11934" s="11" t="n">
        <v>43915.75</v>
      </c>
      <c r="B11934" s="0" t="n">
        <v>1.367</v>
      </c>
      <c r="C11934" s="0" t="n">
        <v>33.0013020326654</v>
      </c>
      <c r="D11934" s="0" t="n">
        <v>1.05473026356394</v>
      </c>
      <c r="E11934" s="12" t="n">
        <f aca="false">MIN(B11934,((1-$J$5)*$J$4*E11933+(1-$J$4)*$J$5*B11934)/(1-$J$4*$J$5))</f>
        <v>1.05664181580743</v>
      </c>
      <c r="F11934" s="12" t="n">
        <f aca="false">B11934*C11934*3.6/1000</f>
        <v>0.162406007563153</v>
      </c>
    </row>
    <row r="11935" customFormat="false" ht="15" hidden="false" customHeight="false" outlineLevel="0" collapsed="false">
      <c r="A11935" s="11" t="n">
        <v>43915.7916666667</v>
      </c>
      <c r="B11935" s="0" t="n">
        <v>1.373</v>
      </c>
      <c r="C11935" s="0" t="n">
        <v>32.4216460260561</v>
      </c>
      <c r="D11935" s="0" t="n">
        <v>1.05315632814553</v>
      </c>
      <c r="E11935" s="12" t="n">
        <f aca="false">MIN(B11935,((1-$J$5)*$J$4*E11934+(1-$J$4)*$J$5*B11935)/(1-$J$4*$J$5))</f>
        <v>1.05506781554701</v>
      </c>
      <c r="F11935" s="12" t="n">
        <f aca="false">B11935*C11935*3.6/1000</f>
        <v>0.16025371197759</v>
      </c>
    </row>
    <row r="11936" customFormat="false" ht="15" hidden="false" customHeight="false" outlineLevel="0" collapsed="false">
      <c r="A11936" s="11" t="n">
        <v>43915.8333333333</v>
      </c>
      <c r="B11936" s="0" t="n">
        <v>1.386</v>
      </c>
      <c r="C11936" s="0" t="n">
        <v>33.7222580306861</v>
      </c>
      <c r="D11936" s="0" t="n">
        <v>1.05175682524264</v>
      </c>
      <c r="E11936" s="12" t="n">
        <f aca="false">MIN(B11936,((1-$J$5)*$J$4*E11935+(1-$J$4)*$J$5*B11936)/(1-$J$4*$J$5))</f>
        <v>1.05366966372581</v>
      </c>
      <c r="F11936" s="12" t="n">
        <f aca="false">B11936*C11936*3.6/1000</f>
        <v>0.168260578669911</v>
      </c>
    </row>
    <row r="11937" customFormat="false" ht="15" hidden="false" customHeight="false" outlineLevel="0" collapsed="false">
      <c r="A11937" s="11" t="n">
        <v>43915.875</v>
      </c>
      <c r="B11937" s="0" t="n">
        <v>1.335</v>
      </c>
      <c r="C11937" s="0" t="n">
        <v>32.1308305218842</v>
      </c>
      <c r="D11937" s="0" t="n">
        <v>1.04979705857342</v>
      </c>
      <c r="E11937" s="12" t="n">
        <f aca="false">MIN(B11937,((1-$J$5)*$J$4*E11936+(1-$J$4)*$J$5*B11937)/(1-$J$4*$J$5))</f>
        <v>1.05170640732176</v>
      </c>
      <c r="F11937" s="12" t="n">
        <f aca="false">B11937*C11937*3.6/1000</f>
        <v>0.154420771488175</v>
      </c>
    </row>
    <row r="11938" customFormat="false" ht="15" hidden="false" customHeight="false" outlineLevel="0" collapsed="false">
      <c r="A11938" s="11" t="n">
        <v>43915.9166666667</v>
      </c>
      <c r="B11938" s="0" t="n">
        <v>1.367</v>
      </c>
      <c r="C11938" s="0" t="n">
        <v>33.145810953084</v>
      </c>
      <c r="D11938" s="0" t="n">
        <v>1.04823530833228</v>
      </c>
      <c r="E11938" s="12" t="n">
        <f aca="false">MIN(B11938,((1-$J$5)*$J$4*E11937+(1-$J$4)*$J$5*B11938)/(1-$J$4*$J$5))</f>
        <v>1.05014452252239</v>
      </c>
      <c r="F11938" s="12" t="n">
        <f aca="false">B11938*C11938*3.6/1000</f>
        <v>0.163117164862317</v>
      </c>
    </row>
    <row r="11939" customFormat="false" ht="15" hidden="false" customHeight="false" outlineLevel="0" collapsed="false">
      <c r="A11939" s="11" t="n">
        <v>43915.9583333333</v>
      </c>
      <c r="B11939" s="0" t="n">
        <v>1.399</v>
      </c>
      <c r="C11939" s="0" t="n">
        <v>31.5471792649657</v>
      </c>
      <c r="D11939" s="0" t="n">
        <v>1.04706505587917</v>
      </c>
      <c r="E11939" s="12" t="n">
        <f aca="false">MIN(B11939,((1-$J$5)*$J$4*E11938+(1-$J$4)*$J$5*B11939)/(1-$J$4*$J$5))</f>
        <v>1.04897739694542</v>
      </c>
      <c r="F11939" s="12" t="n">
        <f aca="false">B11939*C11939*3.6/1000</f>
        <v>0.158884213650073</v>
      </c>
    </row>
    <row r="11940" customFormat="false" ht="15" hidden="false" customHeight="false" outlineLevel="0" collapsed="false">
      <c r="A11940" s="11" t="n">
        <v>43916</v>
      </c>
      <c r="B11940" s="0" t="n">
        <v>1.367</v>
      </c>
      <c r="C11940" s="0" t="n">
        <v>31.0048492553234</v>
      </c>
      <c r="D11940" s="0" t="n">
        <v>1.04554804987705</v>
      </c>
      <c r="E11940" s="12" t="n">
        <f aca="false">MIN(B11940,((1-$J$5)*$J$4*E11939+(1-$J$4)*$J$5*B11940)/(1-$J$4*$J$5))</f>
        <v>1.04746047113083</v>
      </c>
      <c r="F11940" s="12" t="n">
        <f aca="false">B11940*C11940*3.6/1000</f>
        <v>0.152581064155298</v>
      </c>
    </row>
    <row r="11941" customFormat="false" ht="15" hidden="false" customHeight="false" outlineLevel="0" collapsed="false">
      <c r="A11941" s="11" t="n">
        <v>43916.0416666667</v>
      </c>
      <c r="B11941" s="0" t="n">
        <v>1.322</v>
      </c>
      <c r="C11941" s="0" t="n">
        <v>31.2543247201573</v>
      </c>
      <c r="D11941" s="0" t="n">
        <v>1.04354131450199</v>
      </c>
      <c r="E11941" s="12" t="n">
        <f aca="false">MIN(B11941,((1-$J$5)*$J$4*E11940+(1-$J$4)*$J$5*B11941)/(1-$J$4*$J$5))</f>
        <v>1.04544959022258</v>
      </c>
      <c r="F11941" s="12" t="n">
        <f aca="false">B11941*C11941*3.6/1000</f>
        <v>0.148745582208173</v>
      </c>
    </row>
    <row r="11942" customFormat="false" ht="15" hidden="false" customHeight="false" outlineLevel="0" collapsed="false">
      <c r="A11942" s="11" t="n">
        <v>43916.0833333333</v>
      </c>
      <c r="B11942" s="0" t="n">
        <v>1.284</v>
      </c>
      <c r="C11942" s="0" t="n">
        <v>28.7357870769987</v>
      </c>
      <c r="D11942" s="0" t="n">
        <v>1.04113291539259</v>
      </c>
      <c r="E11942" s="12" t="n">
        <f aca="false">MIN(B11942,((1-$J$5)*$J$4*E11941+(1-$J$4)*$J$5*B11942)/(1-$J$4*$J$5))</f>
        <v>1.0430336167428</v>
      </c>
      <c r="F11942" s="12" t="n">
        <f aca="false">B11942*C11942*3.6/1000</f>
        <v>0.132828302184719</v>
      </c>
    </row>
    <row r="11943" customFormat="false" ht="15" hidden="false" customHeight="false" outlineLevel="0" collapsed="false">
      <c r="A11943" s="11" t="n">
        <v>43916.125</v>
      </c>
      <c r="B11943" s="0" t="n">
        <v>1.253</v>
      </c>
      <c r="C11943" s="0" t="n">
        <v>31.5471792649657</v>
      </c>
      <c r="D11943" s="0" t="n">
        <v>1.03840947586452</v>
      </c>
      <c r="E11943" s="12" t="n">
        <f aca="false">MIN(B11943,((1-$J$5)*$J$4*E11942+(1-$J$4)*$J$5*B11943)/(1-$J$4*$J$5))</f>
        <v>1.04029994925116</v>
      </c>
      <c r="F11943" s="12" t="n">
        <f aca="false">B11943*C11943*3.6/1000</f>
        <v>0.142303016228407</v>
      </c>
    </row>
    <row r="11944" customFormat="false" ht="15" hidden="false" customHeight="false" outlineLevel="0" collapsed="false">
      <c r="A11944" s="11" t="n">
        <v>43916.1666666667</v>
      </c>
      <c r="B11944" s="0" t="n">
        <v>1.221</v>
      </c>
      <c r="C11944" s="0" t="n">
        <v>30.3715274804866</v>
      </c>
      <c r="D11944" s="0" t="n">
        <v>1.03536472060045</v>
      </c>
      <c r="E11944" s="12" t="n">
        <f aca="false">MIN(B11944,((1-$J$5)*$J$4*E11943+(1-$J$4)*$J$5*B11944)/(1-$J$4*$J$5))</f>
        <v>1.03724228946119</v>
      </c>
      <c r="F11944" s="12" t="n">
        <f aca="false">B11944*C11944*3.6/1000</f>
        <v>0.133501086193227</v>
      </c>
    </row>
    <row r="11945" customFormat="false" ht="15" hidden="false" customHeight="false" outlineLevel="0" collapsed="false">
      <c r="A11945" s="11" t="n">
        <v>43916.2083333333</v>
      </c>
      <c r="B11945" s="0" t="n">
        <v>1.215</v>
      </c>
      <c r="C11945" s="0" t="n">
        <v>31.9851719727059</v>
      </c>
      <c r="D11945" s="0" t="n">
        <v>1.03230122183042</v>
      </c>
      <c r="E11945" s="12" t="n">
        <f aca="false">MIN(B11945,((1-$J$5)*$J$4*E11944+(1-$J$4)*$J$5*B11945)/(1-$J$4*$J$5))</f>
        <v>1.03416581022789</v>
      </c>
      <c r="F11945" s="12" t="n">
        <f aca="false">B11945*C11945*3.6/1000</f>
        <v>0.139903142208616</v>
      </c>
    </row>
    <row r="11946" customFormat="false" ht="15" hidden="false" customHeight="false" outlineLevel="0" collapsed="false">
      <c r="A11946" s="11" t="n">
        <v>43916.25</v>
      </c>
      <c r="B11946" s="0" t="n">
        <v>1.197</v>
      </c>
      <c r="C11946" s="0" t="n">
        <v>32.7118002541349</v>
      </c>
      <c r="D11946" s="0" t="n">
        <v>1.02908206663373</v>
      </c>
      <c r="E11946" s="12" t="n">
        <f aca="false">MIN(B11946,((1-$J$5)*$J$4*E11945+(1-$J$4)*$J$5*B11946)/(1-$J$4*$J$5))</f>
        <v>1.03093243608904</v>
      </c>
      <c r="F11946" s="12" t="n">
        <f aca="false">B11946*C11946*3.6/1000</f>
        <v>0.140961689655118</v>
      </c>
    </row>
    <row r="11947" customFormat="false" ht="15" hidden="false" customHeight="false" outlineLevel="0" collapsed="false">
      <c r="A11947" s="11" t="n">
        <v>43916.2916666667</v>
      </c>
      <c r="B11947" s="0" t="n">
        <v>1.203</v>
      </c>
      <c r="C11947" s="0" t="n">
        <v>32.4213153880095</v>
      </c>
      <c r="D11947" s="0" t="n">
        <v>1.02598424411958</v>
      </c>
      <c r="E11947" s="12" t="n">
        <f aca="false">MIN(B11947,((1-$J$5)*$J$4*E11946+(1-$J$4)*$J$5*B11947)/(1-$J$4*$J$5))</f>
        <v>1.02782152280916</v>
      </c>
      <c r="F11947" s="12" t="n">
        <f aca="false">B11947*C11947*3.6/1000</f>
        <v>0.140410232682392</v>
      </c>
    </row>
    <row r="11948" customFormat="false" ht="15" hidden="false" customHeight="false" outlineLevel="0" collapsed="false">
      <c r="A11948" s="11" t="n">
        <v>43916.3333333333</v>
      </c>
      <c r="B11948" s="0" t="n">
        <v>1.178</v>
      </c>
      <c r="C11948" s="0" t="n">
        <v>32.1308305218842</v>
      </c>
      <c r="D11948" s="0" t="n">
        <v>1.02265128238602</v>
      </c>
      <c r="E11948" s="12" t="n">
        <f aca="false">MIN(B11948,((1-$J$5)*$J$4*E11947+(1-$J$4)*$J$5*B11948)/(1-$J$4*$J$5))</f>
        <v>1.02447355702977</v>
      </c>
      <c r="F11948" s="12" t="n">
        <f aca="false">B11948*C11948*3.6/1000</f>
        <v>0.136260426077206</v>
      </c>
    </row>
    <row r="11949" customFormat="false" ht="15" hidden="false" customHeight="false" outlineLevel="0" collapsed="false">
      <c r="A11949" s="11" t="n">
        <v>43916.375</v>
      </c>
      <c r="B11949" s="0" t="n">
        <v>1.166</v>
      </c>
      <c r="C11949" s="0" t="n">
        <v>31.2543247201573</v>
      </c>
      <c r="D11949" s="0" t="n">
        <v>1.01923568739</v>
      </c>
      <c r="E11949" s="12" t="n">
        <f aca="false">MIN(B11949,((1-$J$5)*$J$4*E11948+(1-$J$4)*$J$5*B11949)/(1-$J$4*$J$5))</f>
        <v>1.02104236169155</v>
      </c>
      <c r="F11949" s="12" t="n">
        <f aca="false">B11949*C11949*3.6/1000</f>
        <v>0.131193153445332</v>
      </c>
    </row>
    <row r="11950" customFormat="false" ht="15" hidden="false" customHeight="false" outlineLevel="0" collapsed="false">
      <c r="A11950" s="11" t="n">
        <v>43916.4166666667</v>
      </c>
      <c r="B11950" s="0" t="n">
        <v>1.166</v>
      </c>
      <c r="C11950" s="0" t="n">
        <v>32.7118002541349</v>
      </c>
      <c r="D11950" s="0" t="n">
        <v>1.01587603238232</v>
      </c>
      <c r="E11950" s="12" t="n">
        <f aca="false">MIN(B11950,((1-$J$5)*$J$4*E11949+(1-$J$4)*$J$5*B11950)/(1-$J$4*$J$5))</f>
        <v>1.0176676934594</v>
      </c>
      <c r="F11950" s="12" t="n">
        <f aca="false">B11950*C11950*3.6/1000</f>
        <v>0.137311052746757</v>
      </c>
    </row>
    <row r="11951" customFormat="false" ht="15" hidden="false" customHeight="false" outlineLevel="0" collapsed="false">
      <c r="A11951" s="11" t="n">
        <v>43916.4583333333</v>
      </c>
      <c r="B11951" s="0" t="n">
        <v>1.178</v>
      </c>
      <c r="C11951" s="0" t="n">
        <v>31.2543247201573</v>
      </c>
      <c r="D11951" s="0" t="n">
        <v>1.0127086210865</v>
      </c>
      <c r="E11951" s="12" t="n">
        <f aca="false">MIN(B11951,((1-$J$5)*$J$4*E11950+(1-$J$4)*$J$5*B11951)/(1-$J$4*$J$5))</f>
        <v>1.01448700658198</v>
      </c>
      <c r="F11951" s="12" t="n">
        <f aca="false">B11951*C11951*3.6/1000</f>
        <v>0.132543340273243</v>
      </c>
    </row>
    <row r="11952" customFormat="false" ht="15" hidden="false" customHeight="false" outlineLevel="0" collapsed="false">
      <c r="A11952" s="11" t="n">
        <v>43916.5</v>
      </c>
      <c r="B11952" s="0" t="n">
        <v>1.184</v>
      </c>
      <c r="C11952" s="0" t="n">
        <v>32.7118002541349</v>
      </c>
      <c r="D11952" s="0" t="n">
        <v>1.0096616950211</v>
      </c>
      <c r="E11952" s="12" t="n">
        <f aca="false">MIN(B11952,((1-$J$5)*$J$4*E11951+(1-$J$4)*$J$5*B11952)/(1-$J$4*$J$5))</f>
        <v>1.0114279125691</v>
      </c>
      <c r="F11952" s="12" t="n">
        <f aca="false">B11952*C11952*3.6/1000</f>
        <v>0.139430777403225</v>
      </c>
    </row>
    <row r="11953" customFormat="false" ht="15" hidden="false" customHeight="false" outlineLevel="0" collapsed="false">
      <c r="A11953" s="11" t="n">
        <v>43916.5416666667</v>
      </c>
      <c r="B11953" s="0" t="n">
        <v>1.209</v>
      </c>
      <c r="C11953" s="0" t="n">
        <v>31.5471792649657</v>
      </c>
      <c r="D11953" s="0" t="n">
        <v>1.00695054574023</v>
      </c>
      <c r="E11953" s="12" t="n">
        <f aca="false">MIN(B11953,((1-$J$5)*$J$4*E11952+(1-$J$4)*$J$5*B11953)/(1-$J$4*$J$5))</f>
        <v>1.00870751862232</v>
      </c>
      <c r="F11953" s="12" t="n">
        <f aca="false">B11953*C11953*3.6/1000</f>
        <v>0.137305943032837</v>
      </c>
    </row>
    <row r="11954" customFormat="false" ht="15" hidden="false" customHeight="false" outlineLevel="0" collapsed="false">
      <c r="A11954" s="11" t="n">
        <v>43916.5833333333</v>
      </c>
      <c r="B11954" s="0" t="n">
        <v>1.234</v>
      </c>
      <c r="C11954" s="0" t="n">
        <v>33.145810953084</v>
      </c>
      <c r="D11954" s="0" t="n">
        <v>1.00456967395331</v>
      </c>
      <c r="E11954" s="12" t="n">
        <f aca="false">MIN(B11954,((1-$J$5)*$J$4*E11953+(1-$J$4)*$J$5*B11954)/(1-$J$4*$J$5))</f>
        <v>1.00632024483942</v>
      </c>
      <c r="F11954" s="12" t="n">
        <f aca="false">B11954*C11954*3.6/1000</f>
        <v>0.14724695057798</v>
      </c>
    </row>
    <row r="11955" customFormat="false" ht="15" hidden="false" customHeight="false" outlineLevel="0" collapsed="false">
      <c r="A11955" s="11" t="n">
        <v>43916.625</v>
      </c>
      <c r="B11955" s="0" t="n">
        <v>1.259</v>
      </c>
      <c r="C11955" s="0" t="n">
        <v>32.8566321563598</v>
      </c>
      <c r="D11955" s="0" t="n">
        <v>1.00251367043612</v>
      </c>
      <c r="E11955" s="12" t="n">
        <f aca="false">MIN(B11955,((1-$J$5)*$J$4*E11954+(1-$J$4)*$J$5*B11955)/(1-$J$4*$J$5))</f>
        <v>1.00426060324404</v>
      </c>
      <c r="F11955" s="12" t="n">
        <f aca="false">B11955*C11955*3.6/1000</f>
        <v>0.148919399585485</v>
      </c>
    </row>
    <row r="11956" customFormat="false" ht="15" hidden="false" customHeight="false" outlineLevel="0" collapsed="false">
      <c r="A11956" s="11" t="n">
        <v>43916.6666666667</v>
      </c>
      <c r="B11956" s="0" t="n">
        <v>1.284</v>
      </c>
      <c r="C11956" s="0" t="n">
        <v>31.8393446938816</v>
      </c>
      <c r="D11956" s="0" t="n">
        <v>1.00077721455573</v>
      </c>
      <c r="E11956" s="12" t="n">
        <f aca="false">MIN(B11956,((1-$J$5)*$J$4*E11955+(1-$J$4)*$J$5*B11956)/(1-$J$4*$J$5))</f>
        <v>1.00252319627132</v>
      </c>
      <c r="F11956" s="12" t="n">
        <f aca="false">B11956*C11956*3.6/1000</f>
        <v>0.147174186912998</v>
      </c>
    </row>
    <row r="11957" customFormat="false" ht="15" hidden="false" customHeight="false" outlineLevel="0" collapsed="false">
      <c r="A11957" s="11" t="n">
        <v>43916.7083333333</v>
      </c>
      <c r="B11957" s="0" t="n">
        <v>1.322</v>
      </c>
      <c r="C11957" s="0" t="n">
        <v>30.3715274804866</v>
      </c>
      <c r="D11957" s="0" t="n">
        <v>0.999503727709479</v>
      </c>
      <c r="E11957" s="12" t="n">
        <f aca="false">MIN(B11957,((1-$J$5)*$J$4*E11956+(1-$J$4)*$J$5*B11957)/(1-$J$4*$J$5))</f>
        <v>1.00125263290606</v>
      </c>
      <c r="F11957" s="12" t="n">
        <f aca="false">B11957*C11957*3.6/1000</f>
        <v>0.144544173585132</v>
      </c>
    </row>
    <row r="11958" customFormat="false" ht="15" hidden="false" customHeight="false" outlineLevel="0" collapsed="false">
      <c r="A11958" s="11" t="n">
        <v>43916.75</v>
      </c>
      <c r="B11958" s="0" t="n">
        <v>1.322</v>
      </c>
      <c r="C11958" s="0" t="n">
        <v>30.813729386784</v>
      </c>
      <c r="D11958" s="0" t="n">
        <v>0.998251097797208</v>
      </c>
      <c r="E11958" s="12" t="n">
        <f aca="false">MIN(B11958,((1-$J$5)*$J$4*E11957+(1-$J$4)*$J$5*B11958)/(1-$J$4*$J$5))</f>
        <v>1.00000300139196</v>
      </c>
      <c r="F11958" s="12" t="n">
        <f aca="false">B11958*C11958*3.6/1000</f>
        <v>0.146648700897582</v>
      </c>
    </row>
    <row r="11959" customFormat="false" ht="15" hidden="false" customHeight="false" outlineLevel="0" collapsed="false">
      <c r="A11959" s="11" t="n">
        <v>43916.7916666667</v>
      </c>
      <c r="B11959" s="0" t="n">
        <v>1.335</v>
      </c>
      <c r="C11959" s="0" t="n">
        <v>30.813729386784</v>
      </c>
      <c r="D11959" s="0" t="n">
        <v>0.9971676381178</v>
      </c>
      <c r="E11959" s="12" t="n">
        <f aca="false">MIN(B11959,((1-$J$5)*$J$4*E11958+(1-$J$4)*$J$5*B11959)/(1-$J$4*$J$5))</f>
        <v>0.998923874515651</v>
      </c>
      <c r="F11959" s="12" t="n">
        <f aca="false">B11959*C11959*3.6/1000</f>
        <v>0.148090783432884</v>
      </c>
    </row>
    <row r="11960" customFormat="false" ht="15" hidden="false" customHeight="false" outlineLevel="0" collapsed="false">
      <c r="A11960" s="11" t="n">
        <v>43916.8333333333</v>
      </c>
      <c r="B11960" s="0" t="n">
        <v>1.309</v>
      </c>
      <c r="C11960" s="0" t="n">
        <v>31.6933475185453</v>
      </c>
      <c r="D11960" s="0" t="n">
        <v>0.995804613362439</v>
      </c>
      <c r="E11960" s="12" t="n">
        <f aca="false">MIN(B11960,((1-$J$5)*$J$4*E11959+(1-$J$4)*$J$5*B11960)/(1-$J$4*$J$5))</f>
        <v>0.997562690421489</v>
      </c>
      <c r="F11960" s="12" t="n">
        <f aca="false">B11960*C11960*3.6/1000</f>
        <v>0.149351730846393</v>
      </c>
    </row>
    <row r="11961" customFormat="false" ht="15" hidden="false" customHeight="false" outlineLevel="0" collapsed="false">
      <c r="A11961" s="11" t="n">
        <v>43916.875</v>
      </c>
      <c r="B11961" s="0" t="n">
        <v>1.29</v>
      </c>
      <c r="C11961" s="0" t="n">
        <v>30.9607712976056</v>
      </c>
      <c r="D11961" s="0" t="n">
        <v>0.994246647137387</v>
      </c>
      <c r="E11961" s="12" t="n">
        <f aca="false">MIN(B11961,((1-$J$5)*$J$4*E11960+(1-$J$4)*$J$5*B11961)/(1-$J$4*$J$5))</f>
        <v>0.99600482072756</v>
      </c>
      <c r="F11961" s="12" t="n">
        <f aca="false">B11961*C11961*3.6/1000</f>
        <v>0.14378182190608</v>
      </c>
    </row>
    <row r="11962" customFormat="false" ht="15" hidden="false" customHeight="false" outlineLevel="0" collapsed="false">
      <c r="A11962" s="11" t="n">
        <v>43916.9166666667</v>
      </c>
      <c r="B11962" s="0" t="n">
        <v>1.284</v>
      </c>
      <c r="C11962" s="0" t="n">
        <v>31.4008387362695</v>
      </c>
      <c r="D11962" s="0" t="n">
        <v>0.992645587048204</v>
      </c>
      <c r="E11962" s="12" t="n">
        <f aca="false">MIN(B11962,((1-$J$5)*$J$4*E11961+(1-$J$4)*$J$5*B11962)/(1-$J$4*$J$5))</f>
        <v>0.994403423351488</v>
      </c>
      <c r="F11962" s="12" t="n">
        <f aca="false">B11962*C11962*3.6/1000</f>
        <v>0.145147236974532</v>
      </c>
    </row>
    <row r="11963" customFormat="false" ht="15" hidden="false" customHeight="false" outlineLevel="0" collapsed="false">
      <c r="A11963" s="11" t="n">
        <v>43916.9583333333</v>
      </c>
      <c r="B11963" s="0" t="n">
        <v>1.278</v>
      </c>
      <c r="C11963" s="0" t="n">
        <v>30.3715274804866</v>
      </c>
      <c r="D11963" s="0" t="n">
        <v>0.99100213887829</v>
      </c>
      <c r="E11963" s="12" t="n">
        <f aca="false">MIN(B11963,((1-$J$5)*$J$4*E11962+(1-$J$4)*$J$5*B11963)/(1-$J$4*$J$5))</f>
        <v>0.992759215388531</v>
      </c>
      <c r="F11963" s="12" t="n">
        <f aca="false">B11963*C11963*3.6/1000</f>
        <v>0.139733323632223</v>
      </c>
    </row>
    <row r="11964" customFormat="false" ht="15" hidden="false" customHeight="false" outlineLevel="0" collapsed="false">
      <c r="A11964" s="11" t="n">
        <v>43917</v>
      </c>
      <c r="B11964" s="0" t="n">
        <v>1.265</v>
      </c>
      <c r="C11964" s="0" t="n">
        <v>32.5668052428568</v>
      </c>
      <c r="D11964" s="0" t="n">
        <v>0.98923695191113</v>
      </c>
      <c r="E11964" s="12" t="n">
        <f aca="false">MIN(B11964,((1-$J$5)*$J$4*E11963+(1-$J$4)*$J$5*B11964)/(1-$J$4*$J$5))</f>
        <v>0.990992177243745</v>
      </c>
      <c r="F11964" s="12" t="n">
        <f aca="false">B11964*C11964*3.6/1000</f>
        <v>0.14830923107597</v>
      </c>
    </row>
    <row r="11965" customFormat="false" ht="15" hidden="false" customHeight="false" outlineLevel="0" collapsed="false">
      <c r="A11965" s="11" t="n">
        <v>43917.0416666667</v>
      </c>
      <c r="B11965" s="0" t="n">
        <v>1.265</v>
      </c>
      <c r="C11965" s="0" t="n">
        <v>29.4821608441781</v>
      </c>
      <c r="D11965" s="0" t="n">
        <v>0.987500674852338</v>
      </c>
      <c r="E11965" s="12" t="n">
        <f aca="false">MIN(B11965,((1-$J$5)*$J$4*E11964+(1-$J$4)*$J$5*B11965)/(1-$J$4*$J$5))</f>
        <v>0.989254250106287</v>
      </c>
      <c r="F11965" s="12" t="n">
        <f aca="false">B11965*C11965*3.6/1000</f>
        <v>0.134261760484387</v>
      </c>
    </row>
    <row r="11966" customFormat="false" ht="15" hidden="false" customHeight="false" outlineLevel="0" collapsed="false">
      <c r="A11966" s="11" t="n">
        <v>43917.0833333333</v>
      </c>
      <c r="B11966" s="0" t="n">
        <v>1.253</v>
      </c>
      <c r="C11966" s="0" t="n">
        <v>30.2237637493624</v>
      </c>
      <c r="D11966" s="0" t="n">
        <v>0.985655614322346</v>
      </c>
      <c r="E11966" s="12" t="n">
        <f aca="false">MIN(B11966,((1-$J$5)*$J$4*E11965+(1-$J$4)*$J$5*B11966)/(1-$J$4*$J$5))</f>
        <v>0.987406568885426</v>
      </c>
      <c r="F11966" s="12" t="n">
        <f aca="false">B11966*C11966*3.6/1000</f>
        <v>0.136333353520624</v>
      </c>
    </row>
    <row r="11967" customFormat="false" ht="15" hidden="false" customHeight="false" outlineLevel="0" collapsed="false">
      <c r="A11967" s="11" t="n">
        <v>43917.125</v>
      </c>
      <c r="B11967" s="0" t="n">
        <v>1.234</v>
      </c>
      <c r="C11967" s="0" t="n">
        <v>27.3796820973204</v>
      </c>
      <c r="D11967" s="0" t="n">
        <v>0.983623507016164</v>
      </c>
      <c r="E11967" s="12" t="n">
        <f aca="false">MIN(B11967,((1-$J$5)*$J$4*E11966+(1-$J$4)*$J$5*B11967)/(1-$J$4*$J$5))</f>
        <v>0.98537021684448</v>
      </c>
      <c r="F11967" s="12" t="n">
        <f aca="false">B11967*C11967*3.6/1000</f>
        <v>0.121631499749136</v>
      </c>
    </row>
    <row r="11968" customFormat="false" ht="15" hidden="false" customHeight="false" outlineLevel="0" collapsed="false">
      <c r="A11968" s="11" t="n">
        <v>43917.1666666667</v>
      </c>
      <c r="B11968" s="0" t="n">
        <v>1.228</v>
      </c>
      <c r="C11968" s="0" t="n">
        <v>30.0758162406205</v>
      </c>
      <c r="D11968" s="0" t="n">
        <v>0.981556071241507</v>
      </c>
      <c r="E11968" s="12" t="n">
        <f aca="false">MIN(B11968,((1-$J$5)*$J$4*E11967+(1-$J$4)*$J$5*B11968)/(1-$J$4*$J$5))</f>
        <v>0.983298219861869</v>
      </c>
      <c r="F11968" s="12" t="n">
        <f aca="false">B11968*C11968*3.6/1000</f>
        <v>0.132959168436535</v>
      </c>
    </row>
    <row r="11969" customFormat="false" ht="15" hidden="false" customHeight="false" outlineLevel="0" collapsed="false">
      <c r="A11969" s="11" t="n">
        <v>43917.2083333333</v>
      </c>
      <c r="B11969" s="0" t="n">
        <v>1.234</v>
      </c>
      <c r="C11969" s="0" t="n">
        <v>29.3332735908704</v>
      </c>
      <c r="D11969" s="0" t="n">
        <v>0.979591105499943</v>
      </c>
      <c r="E11969" s="12" t="n">
        <f aca="false">MIN(B11969,((1-$J$5)*$J$4*E11968+(1-$J$4)*$J$5*B11969)/(1-$J$4*$J$5))</f>
        <v>0.981329550671394</v>
      </c>
      <c r="F11969" s="12" t="n">
        <f aca="false">B11969*C11969*3.6/1000</f>
        <v>0.130310134600083</v>
      </c>
    </row>
    <row r="11970" customFormat="false" ht="15" hidden="false" customHeight="false" outlineLevel="0" collapsed="false">
      <c r="A11970" s="11" t="n">
        <v>43917.25</v>
      </c>
      <c r="B11970" s="0" t="n">
        <v>1.24</v>
      </c>
      <c r="C11970" s="0" t="n">
        <v>34.1529538661645</v>
      </c>
      <c r="D11970" s="0" t="n">
        <v>0.977726931556068</v>
      </c>
      <c r="E11970" s="12" t="n">
        <f aca="false">MIN(B11970,((1-$J$5)*$J$4*E11969+(1-$J$4)*$J$5*B11970)/(1-$J$4*$J$5))</f>
        <v>0.979462507003002</v>
      </c>
      <c r="F11970" s="12" t="n">
        <f aca="false">B11970*C11970*3.6/1000</f>
        <v>0.152458786058558</v>
      </c>
    </row>
    <row r="11971" customFormat="false" ht="15" hidden="false" customHeight="false" outlineLevel="0" collapsed="false">
      <c r="A11971" s="11" t="n">
        <v>43917.2916666667</v>
      </c>
      <c r="B11971" s="0" t="n">
        <v>1.259</v>
      </c>
      <c r="C11971" s="0" t="n">
        <v>34.1529538661645</v>
      </c>
      <c r="D11971" s="0" t="n">
        <v>0.97611055355023</v>
      </c>
      <c r="E11971" s="12" t="n">
        <f aca="false">MIN(B11971,((1-$J$5)*$J$4*E11970+(1-$J$4)*$J$5*B11971)/(1-$J$4*$J$5))</f>
        <v>0.977845332258307</v>
      </c>
      <c r="F11971" s="12" t="n">
        <f aca="false">B11971*C11971*3.6/1000</f>
        <v>0.154794848103004</v>
      </c>
    </row>
    <row r="11972" customFormat="false" ht="15" hidden="false" customHeight="false" outlineLevel="0" collapsed="false">
      <c r="A11972" s="11" t="n">
        <v>43917.3333333333</v>
      </c>
      <c r="B11972" s="0" t="n">
        <v>1.271</v>
      </c>
      <c r="C11972" s="0" t="n">
        <v>32.7118002541349</v>
      </c>
      <c r="D11972" s="0" t="n">
        <v>0.974657868185279</v>
      </c>
      <c r="E11972" s="12" t="n">
        <f aca="false">MIN(B11972,((1-$J$5)*$J$4*E11971+(1-$J$4)*$J$5*B11972)/(1-$J$4*$J$5))</f>
        <v>0.976393185104134</v>
      </c>
      <c r="F11972" s="12" t="n">
        <f aca="false">B11972*C11972*3.6/1000</f>
        <v>0.14967611324282</v>
      </c>
    </row>
    <row r="11973" customFormat="false" ht="15" hidden="false" customHeight="false" outlineLevel="0" collapsed="false">
      <c r="A11973" s="11" t="n">
        <v>43917.375</v>
      </c>
      <c r="B11973" s="0" t="n">
        <v>1.246</v>
      </c>
      <c r="C11973" s="0" t="n">
        <v>32.7118002541349</v>
      </c>
      <c r="D11973" s="0" t="n">
        <v>0.97294309984646</v>
      </c>
      <c r="E11973" s="12" t="n">
        <f aca="false">MIN(B11973,((1-$J$5)*$J$4*E11972+(1-$J$4)*$J$5*B11973)/(1-$J$4*$J$5))</f>
        <v>0.974676658166669</v>
      </c>
      <c r="F11973" s="12" t="n">
        <f aca="false">B11973*C11973*3.6/1000</f>
        <v>0.146732051219948</v>
      </c>
    </row>
    <row r="11974" customFormat="false" ht="15" hidden="false" customHeight="false" outlineLevel="0" collapsed="false">
      <c r="A11974" s="11" t="n">
        <v>43917.4166666667</v>
      </c>
      <c r="B11974" s="0" t="n">
        <v>1.221</v>
      </c>
      <c r="C11974" s="0" t="n">
        <v>31.2543247201573</v>
      </c>
      <c r="D11974" s="0" t="n">
        <v>0.970970540880646</v>
      </c>
      <c r="E11974" s="12" t="n">
        <f aca="false">MIN(B11974,((1-$J$5)*$J$4*E11973+(1-$J$4)*$J$5*B11974)/(1-$J$4*$J$5))</f>
        <v>0.972700106961287</v>
      </c>
      <c r="F11974" s="12" t="n">
        <f aca="false">B11974*C11974*3.6/1000</f>
        <v>0.137381509739923</v>
      </c>
    </row>
    <row r="11975" customFormat="false" ht="15" hidden="false" customHeight="false" outlineLevel="0" collapsed="false">
      <c r="A11975" s="11" t="n">
        <v>43917.4583333333</v>
      </c>
      <c r="B11975" s="0" t="n">
        <v>1.197</v>
      </c>
      <c r="C11975" s="0" t="n">
        <v>34.1529538661645</v>
      </c>
      <c r="D11975" s="0" t="n">
        <v>0.968755848326974</v>
      </c>
      <c r="E11975" s="12" t="n">
        <f aca="false">MIN(B11975,((1-$J$5)*$J$4*E11974+(1-$J$4)*$J$5*B11975)/(1-$J$4*$J$5))</f>
        <v>0.970479347373787</v>
      </c>
      <c r="F11975" s="12" t="n">
        <f aca="false">B11975*C11975*3.6/1000</f>
        <v>0.147171908800076</v>
      </c>
    </row>
    <row r="11976" customFormat="false" ht="15" hidden="false" customHeight="false" outlineLevel="0" collapsed="false">
      <c r="A11976" s="11" t="n">
        <v>43917.5</v>
      </c>
      <c r="B11976" s="0" t="n">
        <v>1.19</v>
      </c>
      <c r="C11976" s="0" t="n">
        <v>34.1529538661645</v>
      </c>
      <c r="D11976" s="0" t="n">
        <v>0.966497382660987</v>
      </c>
      <c r="E11976" s="12" t="n">
        <f aca="false">MIN(B11976,((1-$J$5)*$J$4*E11975+(1-$J$4)*$J$5*B11976)/(1-$J$4*$J$5))</f>
        <v>0.96821444873501</v>
      </c>
      <c r="F11976" s="12" t="n">
        <f aca="false">B11976*C11976*3.6/1000</f>
        <v>0.146311254362649</v>
      </c>
    </row>
    <row r="11977" customFormat="false" ht="15" hidden="false" customHeight="false" outlineLevel="0" collapsed="false">
      <c r="A11977" s="11" t="n">
        <v>43917.5416666667</v>
      </c>
      <c r="B11977" s="0" t="n">
        <v>1.221</v>
      </c>
      <c r="C11977" s="0" t="n">
        <v>34.1529538661645</v>
      </c>
      <c r="D11977" s="0" t="n">
        <v>0.964630390468931</v>
      </c>
      <c r="E11977" s="12" t="n">
        <f aca="false">MIN(B11977,((1-$J$5)*$J$4*E11976+(1-$J$4)*$J$5*B11977)/(1-$J$4*$J$5))</f>
        <v>0.966344358970018</v>
      </c>
      <c r="F11977" s="12" t="n">
        <f aca="false">B11977*C11977*3.6/1000</f>
        <v>0.150122724014113</v>
      </c>
    </row>
    <row r="11978" customFormat="false" ht="15" hidden="false" customHeight="false" outlineLevel="0" collapsed="false">
      <c r="A11978" s="11" t="n">
        <v>43917.5833333333</v>
      </c>
      <c r="B11978" s="0" t="n">
        <v>1.228</v>
      </c>
      <c r="C11978" s="0" t="n">
        <v>31.2543247201573</v>
      </c>
      <c r="D11978" s="0" t="n">
        <v>0.962874020473272</v>
      </c>
      <c r="E11978" s="12" t="n">
        <f aca="false">MIN(B11978,((1-$J$5)*$J$4*E11977+(1-$J$4)*$J$5*B11978)/(1-$J$4*$J$5))</f>
        <v>0.964585802809063</v>
      </c>
      <c r="F11978" s="12" t="n">
        <f aca="false">B11978*C11978*3.6/1000</f>
        <v>0.138169118722871</v>
      </c>
    </row>
    <row r="11979" customFormat="false" ht="15" hidden="false" customHeight="false" outlineLevel="0" collapsed="false">
      <c r="A11979" s="11" t="n">
        <v>43917.625</v>
      </c>
      <c r="B11979" s="0" t="n">
        <v>1.265</v>
      </c>
      <c r="C11979" s="0" t="n">
        <v>32.7118002541349</v>
      </c>
      <c r="D11979" s="0" t="n">
        <v>0.961569510669949</v>
      </c>
      <c r="E11979" s="12" t="n">
        <f aca="false">MIN(B11979,((1-$J$5)*$J$4*E11978+(1-$J$4)*$J$5*B11979)/(1-$J$4*$J$5))</f>
        <v>0.963282906551912</v>
      </c>
      <c r="F11979" s="12" t="n">
        <f aca="false">B11979*C11979*3.6/1000</f>
        <v>0.14896953835733</v>
      </c>
    </row>
    <row r="11980" customFormat="false" ht="15" hidden="false" customHeight="false" outlineLevel="0" collapsed="false">
      <c r="A11980" s="11" t="n">
        <v>43917.6666666667</v>
      </c>
      <c r="B11980" s="0" t="n">
        <v>1.265</v>
      </c>
      <c r="C11980" s="0" t="n">
        <v>31.2543247201573</v>
      </c>
      <c r="D11980" s="0" t="n">
        <v>0.960286365888905</v>
      </c>
      <c r="E11980" s="12" t="n">
        <f aca="false">MIN(B11980,((1-$J$5)*$J$4*E11979+(1-$J$4)*$J$5*B11980)/(1-$J$4*$J$5))</f>
        <v>0.962001474813001</v>
      </c>
      <c r="F11980" s="12" t="n">
        <f aca="false">B11980*C11980*3.6/1000</f>
        <v>0.142332194775596</v>
      </c>
    </row>
    <row r="11981" customFormat="false" ht="15" hidden="false" customHeight="false" outlineLevel="0" collapsed="false">
      <c r="A11981" s="11" t="n">
        <v>43917.7083333333</v>
      </c>
      <c r="B11981" s="0" t="n">
        <v>1.271</v>
      </c>
      <c r="C11981" s="0" t="n">
        <v>30.5191087808055</v>
      </c>
      <c r="D11981" s="0" t="n">
        <v>0.95909284616692</v>
      </c>
      <c r="E11981" s="12" t="n">
        <f aca="false">MIN(B11981,((1-$J$5)*$J$4*E11980+(1-$J$4)*$J$5*B11981)/(1-$J$4*$J$5))</f>
        <v>0.96081034672712</v>
      </c>
      <c r="F11981" s="12" t="n">
        <f aca="false">B11981*C11981*3.6/1000</f>
        <v>0.139643234137453</v>
      </c>
    </row>
    <row r="11982" customFormat="false" ht="15" hidden="false" customHeight="false" outlineLevel="0" collapsed="false">
      <c r="A11982" s="11" t="n">
        <v>43917.75</v>
      </c>
      <c r="B11982" s="0" t="n">
        <v>1.297</v>
      </c>
      <c r="C11982" s="0" t="n">
        <v>31.2543247201573</v>
      </c>
      <c r="D11982" s="0" t="n">
        <v>0.958216183471869</v>
      </c>
      <c r="E11982" s="12" t="n">
        <f aca="false">MIN(B11982,((1-$J$5)*$J$4*E11981+(1-$J$4)*$J$5*B11982)/(1-$J$4*$J$5))</f>
        <v>0.959938677094054</v>
      </c>
      <c r="F11982" s="12" t="n">
        <f aca="false">B11982*C11982*3.6/1000</f>
        <v>0.145932692983359</v>
      </c>
    </row>
    <row r="11983" customFormat="false" ht="15" hidden="false" customHeight="false" outlineLevel="0" collapsed="false">
      <c r="A11983" s="11" t="n">
        <v>43917.7916666667</v>
      </c>
      <c r="B11983" s="0" t="n">
        <v>1.29</v>
      </c>
      <c r="C11983" s="0" t="n">
        <v>30.5191087808055</v>
      </c>
      <c r="D11983" s="0" t="n">
        <v>0.957273833656908</v>
      </c>
      <c r="E11983" s="12" t="n">
        <f aca="false">MIN(B11983,((1-$J$5)*$J$4*E11982+(1-$J$4)*$J$5*B11983)/(1-$J$4*$J$5))</f>
        <v>0.959000642875042</v>
      </c>
      <c r="F11983" s="12" t="n">
        <f aca="false">B11983*C11983*3.6/1000</f>
        <v>0.141730741178061</v>
      </c>
    </row>
    <row r="11984" customFormat="false" ht="15" hidden="false" customHeight="false" outlineLevel="0" collapsed="false">
      <c r="A11984" s="11" t="n">
        <v>43917.8333333333</v>
      </c>
      <c r="B11984" s="0" t="n">
        <v>1.303</v>
      </c>
      <c r="C11984" s="0" t="n">
        <v>30.1492365959285</v>
      </c>
      <c r="D11984" s="0" t="n">
        <v>0.95649557236429</v>
      </c>
      <c r="E11984" s="12" t="n">
        <f aca="false">MIN(B11984,((1-$J$5)*$J$4*E11983+(1-$J$4)*$J$5*B11984)/(1-$J$4*$J$5))</f>
        <v>0.958227979895222</v>
      </c>
      <c r="F11984" s="12" t="n">
        <f aca="false">B11984*C11984*3.6/1000</f>
        <v>0.141424039024181</v>
      </c>
    </row>
    <row r="11985" customFormat="false" ht="15" hidden="false" customHeight="false" outlineLevel="0" collapsed="false">
      <c r="A11985" s="11" t="n">
        <v>43917.875</v>
      </c>
      <c r="B11985" s="0" t="n">
        <v>1.29</v>
      </c>
      <c r="C11985" s="0" t="n">
        <v>29.7793644110515</v>
      </c>
      <c r="D11985" s="0" t="n">
        <v>0.955581402402446</v>
      </c>
      <c r="E11985" s="12" t="n">
        <f aca="false">MIN(B11985,((1-$J$5)*$J$4*E11984+(1-$J$4)*$J$5*B11985)/(1-$J$4*$J$5))</f>
        <v>0.957318128496619</v>
      </c>
      <c r="F11985" s="12" t="n">
        <f aca="false">B11985*C11985*3.6/1000</f>
        <v>0.138295368324923</v>
      </c>
    </row>
    <row r="11986" customFormat="false" ht="15" hidden="false" customHeight="false" outlineLevel="0" collapsed="false">
      <c r="A11986" s="11" t="n">
        <v>43917.9166666667</v>
      </c>
      <c r="B11986" s="0" t="n">
        <v>1.253</v>
      </c>
      <c r="C11986" s="0" t="n">
        <v>30.3715274804866</v>
      </c>
      <c r="D11986" s="0" t="n">
        <v>0.954259109861846</v>
      </c>
      <c r="E11986" s="12" t="n">
        <f aca="false">MIN(B11986,((1-$J$5)*$J$4*E11985+(1-$J$4)*$J$5*B11986)/(1-$J$4*$J$5))</f>
        <v>0.955996577780036</v>
      </c>
      <c r="F11986" s="12" t="n">
        <f aca="false">B11986*C11986*3.6/1000</f>
        <v>0.136999886158979</v>
      </c>
    </row>
    <row r="11987" customFormat="false" ht="15" hidden="false" customHeight="false" outlineLevel="0" collapsed="false">
      <c r="A11987" s="11" t="n">
        <v>43917.9583333333</v>
      </c>
      <c r="B11987" s="0" t="n">
        <v>1.265</v>
      </c>
      <c r="C11987" s="0" t="n">
        <v>30.9607712976056</v>
      </c>
      <c r="D11987" s="0" t="n">
        <v>0.953095693484327</v>
      </c>
      <c r="E11987" s="12" t="n">
        <f aca="false">MIN(B11987,((1-$J$5)*$J$4*E11986+(1-$J$4)*$J$5*B11987)/(1-$J$4*$J$5))</f>
        <v>0.954835184406395</v>
      </c>
      <c r="F11987" s="12" t="n">
        <f aca="false">B11987*C11987*3.6/1000</f>
        <v>0.140995352489296</v>
      </c>
    </row>
    <row r="11988" customFormat="false" ht="15" hidden="false" customHeight="false" outlineLevel="0" collapsed="false">
      <c r="A11988" s="11" t="n">
        <v>43918</v>
      </c>
      <c r="B11988" s="0" t="n">
        <v>1.253</v>
      </c>
      <c r="C11988" s="0" t="n">
        <v>31.5471792649657</v>
      </c>
      <c r="D11988" s="0" t="n">
        <v>0.951814111428447</v>
      </c>
      <c r="E11988" s="12" t="n">
        <f aca="false">MIN(B11988,((1-$J$5)*$J$4*E11987+(1-$J$4)*$J$5*B11988)/(1-$J$4*$J$5))</f>
        <v>0.953554538864279</v>
      </c>
      <c r="F11988" s="12" t="n">
        <f aca="false">B11988*C11988*3.6/1000</f>
        <v>0.142303016228407</v>
      </c>
    </row>
    <row r="11989" customFormat="false" ht="15" hidden="false" customHeight="false" outlineLevel="0" collapsed="false">
      <c r="A11989" s="11" t="n">
        <v>43918.0416666667</v>
      </c>
      <c r="B11989" s="0" t="n">
        <v>1.234</v>
      </c>
      <c r="C11989" s="0" t="n">
        <v>30.2237637493624</v>
      </c>
      <c r="D11989" s="0" t="n">
        <v>0.950336254049284</v>
      </c>
      <c r="E11989" s="12" t="n">
        <f aca="false">MIN(B11989,((1-$J$5)*$J$4*E11988+(1-$J$4)*$J$5*B11989)/(1-$J$4*$J$5))</f>
        <v>0.952075880892875</v>
      </c>
      <c r="F11989" s="12" t="n">
        <f aca="false">B11989*C11989*3.6/1000</f>
        <v>0.134266048080167</v>
      </c>
    </row>
    <row r="11990" customFormat="false" ht="15" hidden="false" customHeight="false" outlineLevel="0" collapsed="false">
      <c r="A11990" s="11" t="n">
        <v>43918.0833333333</v>
      </c>
      <c r="B11990" s="0" t="n">
        <v>1.24</v>
      </c>
      <c r="C11990" s="0" t="n">
        <v>30.3715274804866</v>
      </c>
      <c r="D11990" s="0" t="n">
        <v>0.948951210696396</v>
      </c>
      <c r="E11990" s="12" t="n">
        <f aca="false">MIN(B11990,((1-$J$5)*$J$4*E11989+(1-$J$4)*$J$5*B11990)/(1-$J$4*$J$5))</f>
        <v>0.950690775771081</v>
      </c>
      <c r="F11990" s="12" t="n">
        <f aca="false">B11990*C11990*3.6/1000</f>
        <v>0.135578498672892</v>
      </c>
    </row>
    <row r="11991" customFormat="false" ht="15" hidden="false" customHeight="false" outlineLevel="0" collapsed="false">
      <c r="A11991" s="11" t="n">
        <v>43918.125</v>
      </c>
      <c r="B11991" s="0" t="n">
        <v>1.228</v>
      </c>
      <c r="C11991" s="0" t="n">
        <v>29.3332735908704</v>
      </c>
      <c r="D11991" s="0" t="n">
        <v>0.947451631431098</v>
      </c>
      <c r="E11991" s="12" t="n">
        <f aca="false">MIN(B11991,((1-$J$5)*$J$4*E11990+(1-$J$4)*$J$5*B11991)/(1-$J$4*$J$5))</f>
        <v>0.949190104012085</v>
      </c>
      <c r="F11991" s="12" t="n">
        <f aca="false">B11991*C11991*3.6/1000</f>
        <v>0.12967653589052</v>
      </c>
    </row>
    <row r="11992" customFormat="false" ht="15" hidden="false" customHeight="false" outlineLevel="0" collapsed="false">
      <c r="A11992" s="11" t="n">
        <v>43918.1666666667</v>
      </c>
      <c r="B11992" s="0" t="n">
        <v>1.228</v>
      </c>
      <c r="C11992" s="0" t="n">
        <v>29.6308573035137</v>
      </c>
      <c r="D11992" s="0" t="n">
        <v>0.945976611999947</v>
      </c>
      <c r="E11992" s="12" t="n">
        <f aca="false">MIN(B11992,((1-$J$5)*$J$4*E11991+(1-$J$4)*$J$5*B11992)/(1-$J$4*$J$5))</f>
        <v>0.947714155016829</v>
      </c>
      <c r="F11992" s="12" t="n">
        <f aca="false">B11992*C11992*3.6/1000</f>
        <v>0.130992093967373</v>
      </c>
    </row>
    <row r="11993" customFormat="false" ht="15" hidden="false" customHeight="false" outlineLevel="0" collapsed="false">
      <c r="A11993" s="11" t="n">
        <v>43918.2083333333</v>
      </c>
      <c r="B11993" s="0" t="n">
        <v>1.24</v>
      </c>
      <c r="C11993" s="0" t="n">
        <v>29.1841940811698</v>
      </c>
      <c r="D11993" s="0" t="n">
        <v>0.944662970064877</v>
      </c>
      <c r="E11993" s="12" t="n">
        <f aca="false">MIN(B11993,((1-$J$5)*$J$4*E11992+(1-$J$4)*$J$5*B11993)/(1-$J$4*$J$5))</f>
        <v>0.946400906993487</v>
      </c>
      <c r="F11993" s="12" t="n">
        <f aca="false">B11993*C11993*3.6/1000</f>
        <v>0.130278242378342</v>
      </c>
    </row>
    <row r="11994" customFormat="false" ht="15" hidden="false" customHeight="false" outlineLevel="0" collapsed="false">
      <c r="A11994" s="11" t="n">
        <v>43918.25</v>
      </c>
      <c r="B11994" s="0" t="n">
        <v>1.209</v>
      </c>
      <c r="C11994" s="0" t="n">
        <v>32.7118002541349</v>
      </c>
      <c r="D11994" s="0" t="n">
        <v>0.943016357978951</v>
      </c>
      <c r="E11994" s="12" t="n">
        <f aca="false">MIN(B11994,((1-$J$5)*$J$4*E11993+(1-$J$4)*$J$5*B11994)/(1-$J$4*$J$5))</f>
        <v>0.944751798146807</v>
      </c>
      <c r="F11994" s="12" t="n">
        <f aca="false">B11994*C11994*3.6/1000</f>
        <v>0.142374839426097</v>
      </c>
    </row>
    <row r="11995" customFormat="false" ht="15" hidden="false" customHeight="false" outlineLevel="0" collapsed="false">
      <c r="A11995" s="11" t="n">
        <v>43918.2916666667</v>
      </c>
      <c r="B11995" s="0" t="n">
        <v>1.228</v>
      </c>
      <c r="C11995" s="0" t="n">
        <v>31.2543247201573</v>
      </c>
      <c r="D11995" s="0" t="n">
        <v>0.941613978642859</v>
      </c>
      <c r="E11995" s="12" t="n">
        <f aca="false">MIN(B11995,((1-$J$5)*$J$4*E11994+(1-$J$4)*$J$5*B11995)/(1-$J$4*$J$5))</f>
        <v>0.943348967864323</v>
      </c>
      <c r="F11995" s="12" t="n">
        <f aca="false">B11995*C11995*3.6/1000</f>
        <v>0.138169118722871</v>
      </c>
    </row>
    <row r="11996" customFormat="false" ht="15" hidden="false" customHeight="false" outlineLevel="0" collapsed="false">
      <c r="A11996" s="11" t="n">
        <v>43918.3333333333</v>
      </c>
      <c r="B11996" s="0" t="n">
        <v>1.203</v>
      </c>
      <c r="C11996" s="0" t="n">
        <v>32.7118002541349</v>
      </c>
      <c r="D11996" s="0" t="n">
        <v>0.939948692429986</v>
      </c>
      <c r="E11996" s="12" t="n">
        <f aca="false">MIN(B11996,((1-$J$5)*$J$4*E11995+(1-$J$4)*$J$5*B11996)/(1-$J$4*$J$5))</f>
        <v>0.941680945329491</v>
      </c>
      <c r="F11996" s="12" t="n">
        <f aca="false">B11996*C11996*3.6/1000</f>
        <v>0.141668264540607</v>
      </c>
    </row>
    <row r="11997" customFormat="false" ht="15" hidden="false" customHeight="false" outlineLevel="0" collapsed="false">
      <c r="A11997" s="11" t="n">
        <v>43918.375</v>
      </c>
      <c r="B11997" s="0" t="n">
        <v>1.203</v>
      </c>
      <c r="C11997" s="0" t="n">
        <v>31.2543247201573</v>
      </c>
      <c r="D11997" s="0" t="n">
        <v>0.938310679969252</v>
      </c>
      <c r="E11997" s="12" t="n">
        <f aca="false">MIN(B11997,((1-$J$5)*$J$4*E11996+(1-$J$4)*$J$5*B11997)/(1-$J$4*$J$5))</f>
        <v>0.940040402572827</v>
      </c>
      <c r="F11997" s="12" t="n">
        <f aca="false">B11997*C11997*3.6/1000</f>
        <v>0.135356229498057</v>
      </c>
    </row>
    <row r="11998" customFormat="false" ht="15" hidden="false" customHeight="false" outlineLevel="0" collapsed="false">
      <c r="A11998" s="11" t="n">
        <v>43918.4166666667</v>
      </c>
      <c r="B11998" s="0" t="n">
        <v>1.215</v>
      </c>
      <c r="C11998" s="0" t="n">
        <v>31.2543247201573</v>
      </c>
      <c r="D11998" s="0" t="n">
        <v>0.936836714474539</v>
      </c>
      <c r="E11998" s="12" t="n">
        <f aca="false">MIN(B11998,((1-$J$5)*$J$4*E11997+(1-$J$4)*$J$5*B11998)/(1-$J$4*$J$5))</f>
        <v>0.938565272382171</v>
      </c>
      <c r="F11998" s="12" t="n">
        <f aca="false">B11998*C11998*3.6/1000</f>
        <v>0.136706416325968</v>
      </c>
    </row>
    <row r="11999" customFormat="false" ht="15" hidden="false" customHeight="false" outlineLevel="0" collapsed="false">
      <c r="A11999" s="11" t="n">
        <v>43918.4583333333</v>
      </c>
      <c r="B11999" s="0" t="n">
        <v>1.209</v>
      </c>
      <c r="C11999" s="0" t="n">
        <v>31.2543247201573</v>
      </c>
      <c r="D11999" s="0" t="n">
        <v>0.935318279367141</v>
      </c>
      <c r="E11999" s="12" t="n">
        <f aca="false">MIN(B11999,((1-$J$5)*$J$4*E11998+(1-$J$4)*$J$5*B11999)/(1-$J$4*$J$5))</f>
        <v>0.937045251420356</v>
      </c>
      <c r="F11999" s="12" t="n">
        <f aca="false">B11999*C11999*3.6/1000</f>
        <v>0.136031322912013</v>
      </c>
    </row>
    <row r="12000" customFormat="false" ht="15" hidden="false" customHeight="false" outlineLevel="0" collapsed="false">
      <c r="A12000" s="11" t="n">
        <v>43918.5</v>
      </c>
      <c r="B12000" s="0" t="n">
        <v>1.209</v>
      </c>
      <c r="C12000" s="0" t="n">
        <v>31.0436161045708</v>
      </c>
      <c r="D12000" s="0" t="n">
        <v>0.933824712911413</v>
      </c>
      <c r="E12000" s="12" t="n">
        <f aca="false">MIN(B12000,((1-$J$5)*$J$4*E11999+(1-$J$4)*$J$5*B12000)/(1-$J$4*$J$5))</f>
        <v>0.935550271990037</v>
      </c>
      <c r="F12000" s="12" t="n">
        <f aca="false">B12000*C12000*3.6/1000</f>
        <v>0.135114234733534</v>
      </c>
    </row>
    <row r="12001" customFormat="false" ht="15" hidden="false" customHeight="false" outlineLevel="0" collapsed="false">
      <c r="A12001" s="11" t="n">
        <v>43918.5416666667</v>
      </c>
      <c r="B12001" s="0" t="n">
        <v>1.221</v>
      </c>
      <c r="C12001" s="0" t="n">
        <v>30.8329074889842</v>
      </c>
      <c r="D12001" s="0" t="n">
        <v>0.932492827711531</v>
      </c>
      <c r="E12001" s="12" t="n">
        <f aca="false">MIN(B12001,((1-$J$5)*$J$4*E12000+(1-$J$4)*$J$5*B12001)/(1-$J$4*$J$5))</f>
        <v>0.934218307047862</v>
      </c>
      <c r="F12001" s="12" t="n">
        <f aca="false">B12001*C12001*3.6/1000</f>
        <v>0.135529128158579</v>
      </c>
    </row>
    <row r="12002" customFormat="false" ht="15" hidden="false" customHeight="false" outlineLevel="0" collapsed="false">
      <c r="A12002" s="11" t="n">
        <v>43918.5833333333</v>
      </c>
      <c r="B12002" s="0" t="n">
        <v>1.228</v>
      </c>
      <c r="C12002" s="0" t="n">
        <v>30.6221988733977</v>
      </c>
      <c r="D12002" s="0" t="n">
        <v>0.931262800823881</v>
      </c>
      <c r="E12002" s="12" t="n">
        <f aca="false">MIN(B12002,((1-$J$5)*$J$4*E12001+(1-$J$4)*$J$5*B12002)/(1-$J$4*$J$5))</f>
        <v>0.93298901039139</v>
      </c>
      <c r="F12002" s="12" t="n">
        <f aca="false">B12002*C12002*3.6/1000</f>
        <v>0.135374616779516</v>
      </c>
    </row>
    <row r="12003" customFormat="false" ht="15" hidden="false" customHeight="false" outlineLevel="0" collapsed="false">
      <c r="A12003" s="11" t="n">
        <v>43918.625</v>
      </c>
      <c r="B12003" s="0" t="n">
        <v>1.259</v>
      </c>
      <c r="C12003" s="0" t="n">
        <v>30.4114902578111</v>
      </c>
      <c r="D12003" s="0" t="n">
        <v>0.930407403828491</v>
      </c>
      <c r="E12003" s="12" t="n">
        <f aca="false">MIN(B12003,((1-$J$5)*$J$4*E12002+(1-$J$4)*$J$5*B12003)/(1-$J$4*$J$5))</f>
        <v>0.932137461620527</v>
      </c>
      <c r="F12003" s="12" t="n">
        <f aca="false">B12003*C12003*3.6/1000</f>
        <v>0.137837038444503</v>
      </c>
    </row>
    <row r="12004" customFormat="false" ht="15" hidden="false" customHeight="false" outlineLevel="0" collapsed="false">
      <c r="A12004" s="11" t="n">
        <v>43918.6666666667</v>
      </c>
      <c r="B12004" s="0" t="n">
        <v>1.278</v>
      </c>
      <c r="C12004" s="0" t="n">
        <v>30.2007816422246</v>
      </c>
      <c r="D12004" s="0" t="n">
        <v>0.929783281207312</v>
      </c>
      <c r="E12004" s="12" t="n">
        <f aca="false">MIN(B12004,((1-$J$5)*$J$4*E12003+(1-$J$4)*$J$5*B12004)/(1-$J$4*$J$5))</f>
        <v>0.931519052038641</v>
      </c>
      <c r="F12004" s="12" t="n">
        <f aca="false">B12004*C12004*3.6/1000</f>
        <v>0.138947756179547</v>
      </c>
    </row>
    <row r="12005" customFormat="false" ht="15" hidden="false" customHeight="false" outlineLevel="0" collapsed="false">
      <c r="A12005" s="11" t="n">
        <v>43918.7083333333</v>
      </c>
      <c r="B12005" s="0" t="n">
        <v>1.297</v>
      </c>
      <c r="C12005" s="0" t="n">
        <v>29.990073026638</v>
      </c>
      <c r="D12005" s="0" t="n">
        <v>0.929386645191063</v>
      </c>
      <c r="E12005" s="12" t="n">
        <f aca="false">MIN(B12005,((1-$J$5)*$J$4*E12004+(1-$J$4)*$J$5*B12005)/(1-$J$4*$J$5))</f>
        <v>0.93112994080242</v>
      </c>
      <c r="F12005" s="12" t="n">
        <f aca="false">B12005*C12005*3.6/1000</f>
        <v>0.140029648975978</v>
      </c>
    </row>
    <row r="12006" customFormat="false" ht="15" hidden="false" customHeight="false" outlineLevel="0" collapsed="false">
      <c r="A12006" s="11" t="n">
        <v>43918.75</v>
      </c>
      <c r="B12006" s="0" t="n">
        <v>1.297</v>
      </c>
      <c r="C12006" s="0" t="n">
        <v>29.7793644110515</v>
      </c>
      <c r="D12006" s="0" t="n">
        <v>0.928996505206736</v>
      </c>
      <c r="E12006" s="12" t="n">
        <f aca="false">MIN(B12006,((1-$J$5)*$J$4*E12005+(1-$J$4)*$J$5*B12006)/(1-$J$4*$J$5))</f>
        <v>0.930747239965477</v>
      </c>
      <c r="F12006" s="12" t="n">
        <f aca="false">B12006*C12006*3.6/1000</f>
        <v>0.139045808308082</v>
      </c>
    </row>
    <row r="12007" customFormat="false" ht="15" hidden="false" customHeight="false" outlineLevel="0" collapsed="false">
      <c r="A12007" s="11" t="n">
        <v>43918.7916666667</v>
      </c>
      <c r="B12007" s="0" t="n">
        <v>1.29</v>
      </c>
      <c r="C12007" s="0" t="n">
        <v>29.0349208319937</v>
      </c>
      <c r="D12007" s="0" t="n">
        <v>0.928532709922782</v>
      </c>
      <c r="E12007" s="12" t="n">
        <f aca="false">MIN(B12007,((1-$J$5)*$J$4*E12006+(1-$J$4)*$J$5*B12007)/(1-$J$4*$J$5))</f>
        <v>0.930290119043476</v>
      </c>
      <c r="F12007" s="12" t="n">
        <f aca="false">B12007*C12007*3.6/1000</f>
        <v>0.134838172343779</v>
      </c>
    </row>
    <row r="12008" customFormat="false" ht="15" hidden="false" customHeight="false" outlineLevel="0" collapsed="false">
      <c r="A12008" s="11" t="n">
        <v>43918.8333333333</v>
      </c>
      <c r="B12008" s="0" t="n">
        <v>1.297</v>
      </c>
      <c r="C12008" s="0" t="n">
        <v>29.7793644110515</v>
      </c>
      <c r="D12008" s="0" t="n">
        <v>0.928156555533645</v>
      </c>
      <c r="E12008" s="12" t="n">
        <f aca="false">MIN(B12008,((1-$J$5)*$J$4*E12007+(1-$J$4)*$J$5*B12008)/(1-$J$4*$J$5))</f>
        <v>0.929921253820355</v>
      </c>
      <c r="F12008" s="12" t="n">
        <f aca="false">B12008*C12008*3.6/1000</f>
        <v>0.139045808308082</v>
      </c>
    </row>
    <row r="12009" customFormat="false" ht="15" hidden="false" customHeight="false" outlineLevel="0" collapsed="false">
      <c r="A12009" s="11" t="n">
        <v>43918.875</v>
      </c>
      <c r="B12009" s="0" t="n">
        <v>1.284</v>
      </c>
      <c r="C12009" s="0" t="n">
        <v>29.927590325836</v>
      </c>
      <c r="D12009" s="0" t="n">
        <v>0.927637906842173</v>
      </c>
      <c r="E12009" s="12" t="n">
        <f aca="false">MIN(B12009,((1-$J$5)*$J$4*E12008+(1-$J$4)*$J$5*B12009)/(1-$J$4*$J$5))</f>
        <v>0.929408547826609</v>
      </c>
      <c r="F12009" s="12" t="n">
        <f aca="false">B12009*C12009*3.6/1000</f>
        <v>0.138337293522144</v>
      </c>
    </row>
    <row r="12010" customFormat="false" ht="15" hidden="false" customHeight="false" outlineLevel="0" collapsed="false">
      <c r="A12010" s="11" t="n">
        <v>43918.9166666667</v>
      </c>
      <c r="B12010" s="0" t="n">
        <v>1.29</v>
      </c>
      <c r="C12010" s="0" t="n">
        <v>30.0758162406205</v>
      </c>
      <c r="D12010" s="0" t="n">
        <v>0.927196362433033</v>
      </c>
      <c r="E12010" s="12" t="n">
        <f aca="false">MIN(B12010,((1-$J$5)*$J$4*E12009+(1-$J$4)*$J$5*B12010)/(1-$J$4*$J$5))</f>
        <v>0.928973481140833</v>
      </c>
      <c r="F12010" s="12" t="n">
        <f aca="false">B12010*C12010*3.6/1000</f>
        <v>0.139672090621441</v>
      </c>
    </row>
    <row r="12011" customFormat="false" ht="15" hidden="false" customHeight="false" outlineLevel="0" collapsed="false">
      <c r="A12011" s="11" t="n">
        <v>43918.9583333333</v>
      </c>
      <c r="B12011" s="0" t="n">
        <v>1.297</v>
      </c>
      <c r="C12011" s="0" t="n">
        <v>30.3715274804866</v>
      </c>
      <c r="D12011" s="0" t="n">
        <v>0.926842094497964</v>
      </c>
      <c r="E12011" s="12" t="n">
        <f aca="false">MIN(B12011,((1-$J$5)*$J$4*E12010+(1-$J$4)*$J$5*B12011)/(1-$J$4*$J$5))</f>
        <v>0.928626306822204</v>
      </c>
      <c r="F12011" s="12" t="n">
        <f aca="false">B12011*C12011*3.6/1000</f>
        <v>0.141810736111888</v>
      </c>
    </row>
    <row r="12012" customFormat="false" ht="15" hidden="false" customHeight="false" outlineLevel="0" collapsed="false">
      <c r="A12012" s="11" t="n">
        <v>43919</v>
      </c>
      <c r="B12012" s="0" t="n">
        <v>1.297</v>
      </c>
      <c r="C12012" s="0" t="n">
        <v>29.3332735908704</v>
      </c>
      <c r="D12012" s="0" t="n">
        <v>0.926493628698153</v>
      </c>
      <c r="E12012" s="12" t="n">
        <f aca="false">MIN(B12012,((1-$J$5)*$J$4*E12011+(1-$J$4)*$J$5*B12012)/(1-$J$4*$J$5))</f>
        <v>0.92828485201459</v>
      </c>
      <c r="F12012" s="12" t="n">
        <f aca="false">B12012*C12012*3.6/1000</f>
        <v>0.136962921050492</v>
      </c>
    </row>
    <row r="12013" customFormat="false" ht="15" hidden="false" customHeight="false" outlineLevel="0" collapsed="false">
      <c r="A12013" s="11" t="n">
        <v>43919.0416666667</v>
      </c>
      <c r="B12013" s="0" t="n">
        <v>1.29</v>
      </c>
      <c r="C12013" s="0" t="n">
        <v>29.1841940811698</v>
      </c>
      <c r="D12013" s="0" t="n">
        <v>0.926070825066567</v>
      </c>
      <c r="E12013" s="12" t="n">
        <f aca="false">MIN(B12013,((1-$J$5)*$J$4*E12012+(1-$J$4)*$J$5*B12013)/(1-$J$4*$J$5))</f>
        <v>0.927868297615667</v>
      </c>
      <c r="F12013" s="12" t="n">
        <f aca="false">B12013*C12013*3.6/1000</f>
        <v>0.135531397312952</v>
      </c>
    </row>
    <row r="12014" customFormat="false" ht="15" hidden="false" customHeight="false" outlineLevel="0" collapsed="false">
      <c r="A12014" s="11" t="n">
        <v>43919.0833333333</v>
      </c>
      <c r="B12014" s="0" t="n">
        <v>1.297</v>
      </c>
      <c r="C12014" s="0" t="n">
        <v>30.2237637493624</v>
      </c>
      <c r="D12014" s="0" t="n">
        <v>0.925734990976034</v>
      </c>
      <c r="E12014" s="12" t="n">
        <f aca="false">MIN(B12014,((1-$J$5)*$J$4*E12013+(1-$J$4)*$J$5*B12014)/(1-$J$4*$J$5))</f>
        <v>0.927539330603877</v>
      </c>
      <c r="F12014" s="12" t="n">
        <f aca="false">B12014*C12014*3.6/1000</f>
        <v>0.141120797698523</v>
      </c>
    </row>
    <row r="12015" customFormat="false" ht="15" hidden="false" customHeight="false" outlineLevel="0" collapsed="false">
      <c r="A12015" s="11" t="n">
        <v>43919.125</v>
      </c>
      <c r="B12015" s="0" t="n">
        <v>1.265</v>
      </c>
      <c r="C12015" s="0" t="n">
        <v>30.3715274804866</v>
      </c>
      <c r="D12015" s="0" t="n">
        <v>0.92503873738559</v>
      </c>
      <c r="E12015" s="12" t="n">
        <f aca="false">MIN(B12015,((1-$J$5)*$J$4*E12014+(1-$J$4)*$J$5*B12015)/(1-$J$4*$J$5))</f>
        <v>0.926846755140881</v>
      </c>
      <c r="F12015" s="12" t="n">
        <f aca="false">B12015*C12015*3.6/1000</f>
        <v>0.138311936146136</v>
      </c>
    </row>
    <row r="12016" customFormat="false" ht="15" hidden="false" customHeight="false" outlineLevel="0" collapsed="false">
      <c r="A12016" s="11" t="n">
        <v>43919.1666666667</v>
      </c>
      <c r="B12016" s="0" t="n">
        <v>1.253</v>
      </c>
      <c r="C12016" s="0" t="n">
        <v>29.9276835891249</v>
      </c>
      <c r="D12016" s="0" t="n">
        <v>0.924216667010348</v>
      </c>
      <c r="E12016" s="12" t="n">
        <f aca="false">MIN(B12016,((1-$J$5)*$J$4*E12015+(1-$J$4)*$J$5*B12016)/(1-$J$4*$J$5))</f>
        <v>0.926027203985348</v>
      </c>
      <c r="F12016" s="12" t="n">
        <f aca="false">B12016*C12016*3.6/1000</f>
        <v>0.134997795133825</v>
      </c>
    </row>
    <row r="12017" customFormat="false" ht="15" hidden="false" customHeight="false" outlineLevel="0" collapsed="false">
      <c r="A12017" s="11" t="n">
        <v>43919.2083333333</v>
      </c>
      <c r="B12017" s="0" t="n">
        <v>1.234</v>
      </c>
      <c r="C12017" s="0" t="n">
        <v>29.3332735908704</v>
      </c>
      <c r="D12017" s="0" t="n">
        <v>0.923190795513803</v>
      </c>
      <c r="E12017" s="12" t="n">
        <f aca="false">MIN(B12017,((1-$J$5)*$J$4*E12016+(1-$J$4)*$J$5*B12017)/(1-$J$4*$J$5))</f>
        <v>0.925002044117385</v>
      </c>
      <c r="F12017" s="12" t="n">
        <f aca="false">B12017*C12017*3.6/1000</f>
        <v>0.130310134600083</v>
      </c>
    </row>
    <row r="12018" customFormat="false" ht="15" hidden="false" customHeight="false" outlineLevel="0" collapsed="false">
      <c r="A12018" s="11" t="n">
        <v>43919.25</v>
      </c>
      <c r="B12018" s="0" t="n">
        <v>1.246</v>
      </c>
      <c r="C12018" s="0" t="n">
        <v>35.5788141311088</v>
      </c>
      <c r="D12018" s="0" t="n">
        <v>0.92231894545085</v>
      </c>
      <c r="E12018" s="12" t="n">
        <f aca="false">MIN(B12018,((1-$J$5)*$J$4*E12017+(1-$J$4)*$J$5*B12018)/(1-$J$4*$J$5))</f>
        <v>0.924132158711827</v>
      </c>
      <c r="F12018" s="12" t="n">
        <f aca="false">B12018*C12018*3.6/1000</f>
        <v>0.159592328666502</v>
      </c>
    </row>
    <row r="12019" customFormat="false" ht="15" hidden="false" customHeight="false" outlineLevel="0" collapsed="false">
      <c r="A12019" s="11" t="n">
        <v>43919.2916666667</v>
      </c>
      <c r="B12019" s="0" t="n">
        <v>1.215</v>
      </c>
      <c r="C12019" s="0" t="n">
        <v>35.5788141311088</v>
      </c>
      <c r="D12019" s="0" t="n">
        <v>0.921106889650796</v>
      </c>
      <c r="E12019" s="12" t="n">
        <f aca="false">MIN(B12019,((1-$J$5)*$J$4*E12018+(1-$J$4)*$J$5*B12019)/(1-$J$4*$J$5))</f>
        <v>0.922919108321188</v>
      </c>
      <c r="F12019" s="12" t="n">
        <f aca="false">B12019*C12019*3.6/1000</f>
        <v>0.15562173300947</v>
      </c>
    </row>
    <row r="12020" customFormat="false" ht="15" hidden="false" customHeight="false" outlineLevel="0" collapsed="false">
      <c r="A12020" s="11" t="n">
        <v>43919.3333333333</v>
      </c>
      <c r="B12020" s="0" t="n">
        <v>1.221</v>
      </c>
      <c r="C12020" s="0" t="n">
        <v>36.9902967755913</v>
      </c>
      <c r="D12020" s="0" t="n">
        <v>0.91998329462751</v>
      </c>
      <c r="E12020" s="12" t="n">
        <f aca="false">MIN(B12020,((1-$J$5)*$J$4*E12019+(1-$J$4)*$J$5*B12020)/(1-$J$4*$J$5))</f>
        <v>0.921795235037478</v>
      </c>
      <c r="F12020" s="12" t="n">
        <f aca="false">B12020*C12020*3.6/1000</f>
        <v>0.162594548506789</v>
      </c>
    </row>
    <row r="12021" customFormat="false" ht="15" hidden="false" customHeight="false" outlineLevel="0" collapsed="false">
      <c r="A12021" s="11" t="n">
        <v>43919.375</v>
      </c>
      <c r="B12021" s="0" t="n">
        <v>1.215</v>
      </c>
      <c r="C12021" s="0" t="n">
        <v>36.9902967755913</v>
      </c>
      <c r="D12021" s="0" t="n">
        <v>0.918809491688224</v>
      </c>
      <c r="E12021" s="12" t="n">
        <f aca="false">MIN(B12021,((1-$J$5)*$J$4*E12020+(1-$J$4)*$J$5*B12021)/(1-$J$4*$J$5))</f>
        <v>0.920620684213137</v>
      </c>
      <c r="F12021" s="12" t="n">
        <f aca="false">B12021*C12021*3.6/1000</f>
        <v>0.161795558096436</v>
      </c>
    </row>
    <row r="12022" customFormat="false" ht="15" hidden="false" customHeight="false" outlineLevel="0" collapsed="false">
      <c r="A12022" s="11" t="n">
        <v>43919.4166666667</v>
      </c>
      <c r="B12022" s="0" t="n">
        <v>1.221</v>
      </c>
      <c r="C12022" s="0" t="n">
        <v>36.9902967755913</v>
      </c>
      <c r="D12022" s="0" t="n">
        <v>0.917723523027369</v>
      </c>
      <c r="E12022" s="12" t="n">
        <f aca="false">MIN(B12022,((1-$J$5)*$J$4*E12021+(1-$J$4)*$J$5*B12022)/(1-$J$4*$J$5))</f>
        <v>0.919534676235985</v>
      </c>
      <c r="F12022" s="12" t="n">
        <f aca="false">B12022*C12022*3.6/1000</f>
        <v>0.162594548506789</v>
      </c>
    </row>
    <row r="12023" customFormat="false" ht="15" hidden="false" customHeight="false" outlineLevel="0" collapsed="false">
      <c r="A12023" s="11" t="n">
        <v>43919.4583333333</v>
      </c>
      <c r="B12023" s="0" t="n">
        <v>1.24</v>
      </c>
      <c r="C12023" s="0" t="n">
        <v>35.5788141311088</v>
      </c>
      <c r="D12023" s="0" t="n">
        <v>0.916872605001169</v>
      </c>
      <c r="E12023" s="12" t="n">
        <f aca="false">MIN(B12023,((1-$J$5)*$J$4*E12022+(1-$J$4)*$J$5*B12023)/(1-$J$4*$J$5))</f>
        <v>0.918685670037699</v>
      </c>
      <c r="F12023" s="12" t="n">
        <f aca="false">B12023*C12023*3.6/1000</f>
        <v>0.15882382628127</v>
      </c>
    </row>
    <row r="12024" customFormat="false" ht="15" hidden="false" customHeight="false" outlineLevel="0" collapsed="false">
      <c r="A12024" s="11" t="n">
        <v>43919.5</v>
      </c>
      <c r="B12024" s="0" t="n">
        <v>1.24</v>
      </c>
      <c r="C12024" s="0" t="n">
        <v>34.1529538661645</v>
      </c>
      <c r="D12024" s="0" t="n">
        <v>0.916035623154321</v>
      </c>
      <c r="E12024" s="12" t="n">
        <f aca="false">MIN(B12024,((1-$J$5)*$J$4*E12023+(1-$J$4)*$J$5*B12024)/(1-$J$4*$J$5))</f>
        <v>0.917850650761955</v>
      </c>
      <c r="F12024" s="12" t="n">
        <f aca="false">B12024*C12024*3.6/1000</f>
        <v>0.152458786058558</v>
      </c>
    </row>
    <row r="12025" customFormat="false" ht="15" hidden="false" customHeight="false" outlineLevel="0" collapsed="false">
      <c r="A12025" s="11" t="n">
        <v>43919.5416666667</v>
      </c>
      <c r="B12025" s="0" t="n">
        <v>1.253</v>
      </c>
      <c r="C12025" s="0" t="n">
        <v>34.1529538661645</v>
      </c>
      <c r="D12025" s="0" t="n">
        <v>0.915361004132563</v>
      </c>
      <c r="E12025" s="12" t="n">
        <f aca="false">MIN(B12025,((1-$J$5)*$J$4*E12024+(1-$J$4)*$J$5*B12025)/(1-$J$4*$J$5))</f>
        <v>0.917179305609369</v>
      </c>
      <c r="F12025" s="12" t="n">
        <f aca="false">B12025*C12025*3.6/1000</f>
        <v>0.154057144299495</v>
      </c>
    </row>
    <row r="12026" customFormat="false" ht="15" hidden="false" customHeight="false" outlineLevel="0" collapsed="false">
      <c r="A12026" s="11" t="n">
        <v>43919.5833333333</v>
      </c>
      <c r="B12026" s="0" t="n">
        <v>1.278</v>
      </c>
      <c r="C12026" s="0" t="n">
        <v>29.7793644110515</v>
      </c>
      <c r="D12026" s="0" t="n">
        <v>0.914983308685718</v>
      </c>
      <c r="E12026" s="12" t="n">
        <f aca="false">MIN(B12026,((1-$J$5)*$J$4*E12025+(1-$J$4)*$J$5*B12026)/(1-$J$4*$J$5))</f>
        <v>0.916807323638869</v>
      </c>
      <c r="F12026" s="12" t="n">
        <f aca="false">B12026*C12026*3.6/1000</f>
        <v>0.137008899782366</v>
      </c>
    </row>
    <row r="12027" customFormat="false" ht="15" hidden="false" customHeight="false" outlineLevel="0" collapsed="false">
      <c r="A12027" s="11" t="n">
        <v>43919.625</v>
      </c>
      <c r="B12027" s="0" t="n">
        <v>1.278</v>
      </c>
      <c r="C12027" s="0" t="n">
        <v>31.2543247201573</v>
      </c>
      <c r="D12027" s="0" t="n">
        <v>0.914611799065622</v>
      </c>
      <c r="E12027" s="12" t="n">
        <f aca="false">MIN(B12027,((1-$J$5)*$J$4*E12026+(1-$J$4)*$J$5*B12027)/(1-$J$4*$J$5))</f>
        <v>0.916441469872166</v>
      </c>
      <c r="F12027" s="12" t="n">
        <f aca="false">B12027*C12027*3.6/1000</f>
        <v>0.1437948971725</v>
      </c>
    </row>
    <row r="12028" customFormat="false" ht="15" hidden="false" customHeight="false" outlineLevel="0" collapsed="false">
      <c r="A12028" s="11" t="n">
        <v>43919.6666666667</v>
      </c>
      <c r="B12028" s="0" t="n">
        <v>1.297</v>
      </c>
      <c r="C12028" s="0" t="n">
        <v>32.7118002541349</v>
      </c>
      <c r="D12028" s="0" t="n">
        <v>0.914463638801061</v>
      </c>
      <c r="E12028" s="12" t="n">
        <f aca="false">MIN(B12028,((1-$J$5)*$J$4*E12027+(1-$J$4)*$J$5*B12028)/(1-$J$4*$J$5))</f>
        <v>0.916300753729297</v>
      </c>
      <c r="F12028" s="12" t="n">
        <f aca="false">B12028*C12028*3.6/1000</f>
        <v>0.152737937746607</v>
      </c>
    </row>
    <row r="12029" customFormat="false" ht="15" hidden="false" customHeight="false" outlineLevel="0" collapsed="false">
      <c r="A12029" s="11" t="n">
        <v>43919.7083333333</v>
      </c>
      <c r="B12029" s="0" t="n">
        <v>1.309</v>
      </c>
      <c r="C12029" s="0" t="n">
        <v>35.5788141311088</v>
      </c>
      <c r="D12029" s="0" t="n">
        <v>0.914455124976529</v>
      </c>
      <c r="E12029" s="12" t="n">
        <f aca="false">MIN(B12029,((1-$J$5)*$J$4*E12028+(1-$J$4)*$J$5*B12029)/(1-$J$4*$J$5))</f>
        <v>0.916300741312011</v>
      </c>
      <c r="F12029" s="12" t="n">
        <f aca="false">B12029*C12029*3.6/1000</f>
        <v>0.167661603711437</v>
      </c>
    </row>
    <row r="12030" customFormat="false" ht="15" hidden="false" customHeight="false" outlineLevel="0" collapsed="false">
      <c r="A12030" s="11" t="n">
        <v>43919.75</v>
      </c>
      <c r="B12030" s="0" t="n">
        <v>1.322</v>
      </c>
      <c r="C12030" s="0" t="n">
        <v>279.284227645983</v>
      </c>
      <c r="D12030" s="0" t="n">
        <v>0.914595405479778</v>
      </c>
      <c r="E12030" s="12" t="n">
        <f aca="false">MIN(B12030,((1-$J$5)*$J$4*E12029+(1-$J$4)*$J$5*B12030)/(1-$J$4*$J$5))</f>
        <v>0.916450646726969</v>
      </c>
      <c r="F12030" s="12" t="n">
        <f aca="false">B12030*C12030*3.6/1000</f>
        <v>1.32916949621276</v>
      </c>
    </row>
    <row r="12031" customFormat="false" ht="15" hidden="false" customHeight="false" outlineLevel="0" collapsed="false">
      <c r="A12031" s="11" t="n">
        <v>43919.7916666667</v>
      </c>
      <c r="B12031" s="0" t="n">
        <v>1.335</v>
      </c>
      <c r="C12031" s="0" t="n">
        <v>316.491437375295</v>
      </c>
      <c r="D12031" s="0" t="n">
        <v>0.9148820433846</v>
      </c>
      <c r="E12031" s="12" t="n">
        <f aca="false">MIN(B12031,((1-$J$5)*$J$4*E12030+(1-$J$4)*$J$5*B12031)/(1-$J$4*$J$5))</f>
        <v>0.916748000158156</v>
      </c>
      <c r="F12031" s="12" t="n">
        <f aca="false">B12031*C12031*3.6/1000</f>
        <v>1.52105784802567</v>
      </c>
    </row>
    <row r="12032" customFormat="false" ht="15" hidden="false" customHeight="false" outlineLevel="0" collapsed="false">
      <c r="A12032" s="11" t="n">
        <v>43919.8333333333</v>
      </c>
      <c r="B12032" s="0" t="n">
        <v>1.328</v>
      </c>
      <c r="C12032" s="0" t="n">
        <v>407.794500314444</v>
      </c>
      <c r="D12032" s="0" t="n">
        <v>0.915083941845665</v>
      </c>
      <c r="E12032" s="12" t="n">
        <f aca="false">MIN(B12032,((1-$J$5)*$J$4*E12031+(1-$J$4)*$J$5*B12032)/(1-$J$4*$J$5))</f>
        <v>0.916959729974332</v>
      </c>
      <c r="F12032" s="12" t="n">
        <f aca="false">B12032*C12032*3.6/1000</f>
        <v>1.9495839471033</v>
      </c>
    </row>
    <row r="12033" customFormat="false" ht="15" hidden="false" customHeight="false" outlineLevel="0" collapsed="false">
      <c r="A12033" s="11" t="n">
        <v>43919.875</v>
      </c>
      <c r="B12033" s="0" t="n">
        <v>1.998</v>
      </c>
      <c r="C12033" s="0" t="n">
        <v>439.545859445054</v>
      </c>
      <c r="D12033" s="0" t="n">
        <v>0.922943977977656</v>
      </c>
      <c r="E12033" s="12" t="n">
        <f aca="false">MIN(B12033,((1-$J$5)*$J$4*E12032+(1-$J$4)*$J$5*B12033)/(1-$J$4*$J$5))</f>
        <v>0.924894495543124</v>
      </c>
      <c r="F12033" s="12" t="n">
        <f aca="false">B12033*C12033*3.6/1000</f>
        <v>3.16156545781638</v>
      </c>
    </row>
    <row r="12034" customFormat="false" ht="15" hidden="false" customHeight="false" outlineLevel="0" collapsed="false">
      <c r="A12034" s="11" t="n">
        <v>43919.9166666667</v>
      </c>
      <c r="B12034" s="0" t="n">
        <v>2.804</v>
      </c>
      <c r="C12034" s="0" t="n">
        <v>350.449066743081</v>
      </c>
      <c r="D12034" s="0" t="n">
        <v>0.939891887054935</v>
      </c>
      <c r="E12034" s="12" t="n">
        <f aca="false">MIN(B12034,((1-$J$5)*$J$4*E12033+(1-$J$4)*$J$5*B12034)/(1-$J$4*$J$5))</f>
        <v>0.941993433013583</v>
      </c>
      <c r="F12034" s="12" t="n">
        <f aca="false">B12034*C12034*3.6/1000</f>
        <v>3.53757305933136</v>
      </c>
    </row>
    <row r="12035" customFormat="false" ht="15" hidden="false" customHeight="false" outlineLevel="0" collapsed="false">
      <c r="A12035" s="11" t="n">
        <v>43919.9583333333</v>
      </c>
      <c r="B12035" s="0" t="n">
        <v>1.969</v>
      </c>
      <c r="C12035" s="0" t="n">
        <v>261.352274041108</v>
      </c>
      <c r="D12035" s="0" t="n">
        <v>0.947014008456239</v>
      </c>
      <c r="E12035" s="12" t="n">
        <f aca="false">MIN(B12035,((1-$J$5)*$J$4*E12034+(1-$J$4)*$J$5*B12035)/(1-$J$4*$J$5))</f>
        <v>0.949181350097379</v>
      </c>
      <c r="F12035" s="12" t="n">
        <f aca="false">B12035*C12035*3.6/1000</f>
        <v>1.85256945931299</v>
      </c>
    </row>
    <row r="12036" customFormat="false" ht="15" hidden="false" customHeight="false" outlineLevel="0" collapsed="false">
      <c r="A12036" s="11" t="n">
        <v>43920</v>
      </c>
      <c r="B12036" s="0" t="n">
        <v>1.798</v>
      </c>
      <c r="C12036" s="0" t="n">
        <v>172.255481339135</v>
      </c>
      <c r="D12036" s="0" t="n">
        <v>0.952064101507521</v>
      </c>
      <c r="E12036" s="12" t="n">
        <f aca="false">MIN(B12036,((1-$J$5)*$J$4*E12035+(1-$J$4)*$J$5*B12036)/(1-$J$4*$J$5))</f>
        <v>0.954278856685561</v>
      </c>
      <c r="F12036" s="12" t="n">
        <f aca="false">B12036*C12036*3.6/1000</f>
        <v>1.11497527961195</v>
      </c>
    </row>
    <row r="12037" customFormat="false" ht="15" hidden="false" customHeight="false" outlineLevel="0" collapsed="false">
      <c r="A12037" s="11" t="n">
        <v>43920.0416666667</v>
      </c>
      <c r="B12037" s="0" t="n">
        <v>1.571</v>
      </c>
      <c r="C12037" s="0" t="n">
        <v>83.1586886371615</v>
      </c>
      <c r="D12037" s="0" t="n">
        <v>0.954435741983206</v>
      </c>
      <c r="E12037" s="12" t="n">
        <f aca="false">MIN(B12037,((1-$J$5)*$J$4*E12036+(1-$J$4)*$J$5*B12037)/(1-$J$4*$J$5))</f>
        <v>0.956674592160264</v>
      </c>
      <c r="F12037" s="12" t="n">
        <f aca="false">B12037*C12037*3.6/1000</f>
        <v>0.47031227945633</v>
      </c>
    </row>
    <row r="12038" customFormat="false" ht="15" hidden="false" customHeight="false" outlineLevel="0" collapsed="false">
      <c r="A12038" s="11" t="n">
        <v>43920.0833333333</v>
      </c>
      <c r="B12038" s="0" t="n">
        <v>1.544</v>
      </c>
      <c r="C12038" s="0" t="n">
        <v>76.2239088792823</v>
      </c>
      <c r="D12038" s="0" t="n">
        <v>0.956459795394816</v>
      </c>
      <c r="E12038" s="12" t="n">
        <f aca="false">MIN(B12038,((1-$J$5)*$J$4*E12037+(1-$J$4)*$J$5*B12038)/(1-$J$4*$J$5))</f>
        <v>0.958719491795185</v>
      </c>
      <c r="F12038" s="12" t="n">
        <f aca="false">B12038*C12038*3.6/1000</f>
        <v>0.423682975114603</v>
      </c>
    </row>
    <row r="12039" customFormat="false" ht="15" hidden="false" customHeight="false" outlineLevel="0" collapsed="false">
      <c r="A12039" s="11" t="n">
        <v>43920.125</v>
      </c>
      <c r="B12039" s="0" t="n">
        <v>1.551</v>
      </c>
      <c r="C12039" s="0" t="n">
        <v>61.8347753302503</v>
      </c>
      <c r="D12039" s="0" t="n">
        <v>0.958530744171642</v>
      </c>
      <c r="E12039" s="12" t="n">
        <f aca="false">MIN(B12039,((1-$J$5)*$J$4*E12038+(1-$J$4)*$J$5*B12039)/(1-$J$4*$J$5))</f>
        <v>0.960811427679944</v>
      </c>
      <c r="F12039" s="12" t="n">
        <f aca="false">B12039*C12039*3.6/1000</f>
        <v>0.345260651533986</v>
      </c>
    </row>
    <row r="12040" customFormat="false" ht="15" hidden="false" customHeight="false" outlineLevel="0" collapsed="false">
      <c r="A12040" s="11" t="n">
        <v>43920.1666666667</v>
      </c>
      <c r="B12040" s="0" t="n">
        <v>1.558</v>
      </c>
      <c r="C12040" s="0" t="n">
        <v>55.589146831692</v>
      </c>
      <c r="D12040" s="0" t="n">
        <v>0.960647820269993</v>
      </c>
      <c r="E12040" s="12" t="n">
        <f aca="false">MIN(B12040,((1-$J$5)*$J$4*E12039+(1-$J$4)*$J$5*B12040)/(1-$J$4*$J$5))</f>
        <v>0.962949624917507</v>
      </c>
      <c r="F12040" s="12" t="n">
        <f aca="false">B12040*C12040*3.6/1000</f>
        <v>0.311788406749594</v>
      </c>
    </row>
    <row r="12041" customFormat="false" ht="15" hidden="false" customHeight="false" outlineLevel="0" collapsed="false">
      <c r="A12041" s="11" t="n">
        <v>43920.2083333333</v>
      </c>
      <c r="B12041" s="0" t="n">
        <v>1.538</v>
      </c>
      <c r="C12041" s="0" t="n">
        <v>70.9162291051098</v>
      </c>
      <c r="D12041" s="0" t="n">
        <v>0.962501523453677</v>
      </c>
      <c r="E12041" s="12" t="n">
        <f aca="false">MIN(B12041,((1-$J$5)*$J$4*E12040+(1-$J$4)*$J$5*B12041)/(1-$J$4*$J$5))</f>
        <v>0.964821953996296</v>
      </c>
      <c r="F12041" s="12" t="n">
        <f aca="false">B12041*C12041*3.6/1000</f>
        <v>0.392648977309172</v>
      </c>
    </row>
    <row r="12042" customFormat="false" ht="15" hidden="false" customHeight="false" outlineLevel="0" collapsed="false">
      <c r="A12042" s="11" t="n">
        <v>43920.25</v>
      </c>
      <c r="B12042" s="0" t="n">
        <v>1.538</v>
      </c>
      <c r="C12042" s="0" t="n">
        <v>67.9237740417252</v>
      </c>
      <c r="D12042" s="0" t="n">
        <v>0.964324867026634</v>
      </c>
      <c r="E12042" s="12" t="n">
        <f aca="false">MIN(B12042,((1-$J$5)*$J$4*E12041+(1-$J$4)*$J$5*B12042)/(1-$J$4*$J$5))</f>
        <v>0.966663437455995</v>
      </c>
      <c r="F12042" s="12" t="n">
        <f aca="false">B12042*C12042*3.6/1000</f>
        <v>0.376080352114224</v>
      </c>
    </row>
    <row r="12043" customFormat="false" ht="15" hidden="false" customHeight="false" outlineLevel="0" collapsed="false">
      <c r="A12043" s="11" t="n">
        <v>43920.2916666667</v>
      </c>
      <c r="B12043" s="0" t="n">
        <v>1.524</v>
      </c>
      <c r="C12043" s="0" t="n">
        <v>65.5055197023732</v>
      </c>
      <c r="D12043" s="0" t="n">
        <v>0.965958258331542</v>
      </c>
      <c r="E12043" s="12" t="n">
        <f aca="false">MIN(B12043,((1-$J$5)*$J$4*E12042+(1-$J$4)*$J$5*B12043)/(1-$J$4*$J$5))</f>
        <v>0.968313133708779</v>
      </c>
      <c r="F12043" s="12" t="n">
        <f aca="false">B12043*C12043*3.6/1000</f>
        <v>0.359389483295101</v>
      </c>
    </row>
    <row r="12044" customFormat="false" ht="15" hidden="false" customHeight="false" outlineLevel="0" collapsed="false">
      <c r="A12044" s="11" t="n">
        <v>43920.3333333333</v>
      </c>
      <c r="B12044" s="0" t="n">
        <v>1.544</v>
      </c>
      <c r="C12044" s="0" t="n">
        <v>60.5989456085854</v>
      </c>
      <c r="D12044" s="0" t="n">
        <v>0.967793598083917</v>
      </c>
      <c r="E12044" s="12" t="n">
        <f aca="false">MIN(B12044,((1-$J$5)*$J$4*E12043+(1-$J$4)*$J$5*B12044)/(1-$J$4*$J$5))</f>
        <v>0.970166294603198</v>
      </c>
      <c r="F12044" s="12" t="n">
        <f aca="false">B12044*C12044*3.6/1000</f>
        <v>0.336833179270761</v>
      </c>
    </row>
    <row r="12045" customFormat="false" ht="15" hidden="false" customHeight="false" outlineLevel="0" collapsed="false">
      <c r="A12045" s="11" t="n">
        <v>43920.375</v>
      </c>
      <c r="B12045" s="0" t="n">
        <v>1.578</v>
      </c>
      <c r="C12045" s="0" t="n">
        <v>61.8347753302503</v>
      </c>
      <c r="D12045" s="0" t="n">
        <v>0.969987668690586</v>
      </c>
      <c r="E12045" s="12" t="n">
        <f aca="false">MIN(B12045,((1-$J$5)*$J$4*E12044+(1-$J$4)*$J$5*B12045)/(1-$J$4*$J$5))</f>
        <v>0.972381017921103</v>
      </c>
      <c r="F12045" s="12" t="n">
        <f aca="false">B12045*C12045*3.6/1000</f>
        <v>0.351270991696086</v>
      </c>
    </row>
    <row r="12046" customFormat="false" ht="15" hidden="false" customHeight="false" outlineLevel="0" collapsed="false">
      <c r="A12046" s="11" t="n">
        <v>43920.4166666667</v>
      </c>
      <c r="B12046" s="0" t="n">
        <v>1.585</v>
      </c>
      <c r="C12046" s="0" t="n">
        <v>59.356678426563</v>
      </c>
      <c r="D12046" s="0" t="n">
        <v>0.972225850152034</v>
      </c>
      <c r="E12046" s="12" t="n">
        <f aca="false">MIN(B12046,((1-$J$5)*$J$4*E12045+(1-$J$4)*$J$5*B12046)/(1-$J$4*$J$5))</f>
        <v>0.974639979734594</v>
      </c>
      <c r="F12046" s="12" t="n">
        <f aca="false">B12046*C12046*3.6/1000</f>
        <v>0.338689207101969</v>
      </c>
    </row>
    <row r="12047" customFormat="false" ht="15" hidden="false" customHeight="false" outlineLevel="0" collapsed="false">
      <c r="A12047" s="11" t="n">
        <v>43920.4583333333</v>
      </c>
      <c r="B12047" s="0" t="n">
        <v>1.578</v>
      </c>
      <c r="C12047" s="0" t="n">
        <v>56.8520022030149</v>
      </c>
      <c r="D12047" s="0" t="n">
        <v>0.974347330147317</v>
      </c>
      <c r="E12047" s="12" t="n">
        <f aca="false">MIN(B12047,((1-$J$5)*$J$4*E12046+(1-$J$4)*$J$5*B12047)/(1-$J$4*$J$5))</f>
        <v>0.97678100148526</v>
      </c>
      <c r="F12047" s="12" t="n">
        <f aca="false">B12047*C12047*3.6/1000</f>
        <v>0.322964854114887</v>
      </c>
    </row>
    <row r="12048" customFormat="false" ht="15" hidden="false" customHeight="false" outlineLevel="0" collapsed="false">
      <c r="A12048" s="11" t="n">
        <v>43920.5</v>
      </c>
      <c r="B12048" s="0" t="n">
        <v>1.618</v>
      </c>
      <c r="C12048" s="0" t="n">
        <v>58.107769464738</v>
      </c>
      <c r="D12048" s="0" t="n">
        <v>0.976891464593676</v>
      </c>
      <c r="E12048" s="12" t="n">
        <f aca="false">MIN(B12048,((1-$J$5)*$J$4*E12047+(1-$J$4)*$J$5*B12048)/(1-$J$4*$J$5))</f>
        <v>0.979348036057167</v>
      </c>
      <c r="F12048" s="12" t="n">
        <f aca="false">B12048*C12048*3.6/1000</f>
        <v>0.338466135578206</v>
      </c>
    </row>
    <row r="12049" customFormat="false" ht="15" hidden="false" customHeight="false" outlineLevel="0" collapsed="false">
      <c r="A12049" s="11" t="n">
        <v>43920.5416666667</v>
      </c>
      <c r="B12049" s="0" t="n">
        <v>1.847</v>
      </c>
      <c r="C12049" s="0" t="n">
        <v>55.589146831692</v>
      </c>
      <c r="D12049" s="0" t="n">
        <v>0.982012544733711</v>
      </c>
      <c r="E12049" s="12" t="n">
        <f aca="false">MIN(B12049,((1-$J$5)*$J$4*E12048+(1-$J$4)*$J$5*B12049)/(1-$J$4*$J$5))</f>
        <v>0.984513636781101</v>
      </c>
      <c r="F12049" s="12" t="n">
        <f aca="false">B12049*C12049*3.6/1000</f>
        <v>0.369623355113287</v>
      </c>
    </row>
    <row r="12050" customFormat="false" ht="15" hidden="false" customHeight="false" outlineLevel="0" collapsed="false">
      <c r="A12050" s="11" t="n">
        <v>43920.5833333333</v>
      </c>
      <c r="B12050" s="0" t="n">
        <v>2.167</v>
      </c>
      <c r="C12050" s="0" t="n">
        <v>71.5108454777043</v>
      </c>
      <c r="D12050" s="0" t="n">
        <v>0.990708950053002</v>
      </c>
      <c r="E12050" s="12" t="n">
        <f aca="false">MIN(B12050,((1-$J$5)*$J$4*E12049+(1-$J$4)*$J$5*B12050)/(1-$J$4*$J$5))</f>
        <v>0.993284417064774</v>
      </c>
      <c r="F12050" s="12" t="n">
        <f aca="false">B12050*C12050*3.6/1000</f>
        <v>0.557870407740667</v>
      </c>
    </row>
    <row r="12051" customFormat="false" ht="15" hidden="false" customHeight="false" outlineLevel="0" collapsed="false">
      <c r="A12051" s="11" t="n">
        <v>43920.625</v>
      </c>
      <c r="B12051" s="0" t="n">
        <v>2.28</v>
      </c>
      <c r="C12051" s="0" t="n">
        <v>80.8640116515559</v>
      </c>
      <c r="D12051" s="0" t="n">
        <v>1.0005550812843</v>
      </c>
      <c r="E12051" s="12" t="n">
        <f aca="false">MIN(B12051,((1-$J$5)*$J$4*E12050+(1-$J$4)*$J$5*B12051)/(1-$J$4*$J$5))</f>
        <v>1.00321383358759</v>
      </c>
      <c r="F12051" s="12" t="n">
        <f aca="false">B12051*C12051*3.6/1000</f>
        <v>0.663731807635971</v>
      </c>
    </row>
    <row r="12052" customFormat="false" ht="15" hidden="false" customHeight="false" outlineLevel="0" collapsed="false">
      <c r="A12052" s="11" t="n">
        <v>43920.6666666667</v>
      </c>
      <c r="B12052" s="0" t="n">
        <v>2.234</v>
      </c>
      <c r="C12052" s="0" t="n">
        <v>80.8640116515559</v>
      </c>
      <c r="D12052" s="0" t="n">
        <v>1.00971394477382</v>
      </c>
      <c r="E12052" s="12" t="n">
        <f aca="false">MIN(B12052,((1-$J$5)*$J$4*E12051+(1-$J$4)*$J$5*B12052)/(1-$J$4*$J$5))</f>
        <v>1.01244919053014</v>
      </c>
      <c r="F12052" s="12" t="n">
        <f aca="false">B12052*C12052*3.6/1000</f>
        <v>0.650340727306473</v>
      </c>
    </row>
    <row r="12053" customFormat="false" ht="15" hidden="false" customHeight="false" outlineLevel="0" collapsed="false">
      <c r="A12053" s="11" t="n">
        <v>43920.7083333333</v>
      </c>
      <c r="B12053" s="0" t="n">
        <v>2.167</v>
      </c>
      <c r="C12053" s="0" t="n">
        <v>84.2999940875752</v>
      </c>
      <c r="D12053" s="0" t="n">
        <v>1.01795666164438</v>
      </c>
      <c r="E12053" s="12" t="n">
        <f aca="false">MIN(B12053,((1-$J$5)*$J$4*E12052+(1-$J$4)*$J$5*B12053)/(1-$J$4*$J$5))</f>
        <v>1.02075974752305</v>
      </c>
      <c r="F12053" s="12" t="n">
        <f aca="false">B12053*C12053*3.6/1000</f>
        <v>0.657641113875992</v>
      </c>
    </row>
    <row r="12054" customFormat="false" ht="15" hidden="false" customHeight="false" outlineLevel="0" collapsed="false">
      <c r="A12054" s="11" t="n">
        <v>43920.75</v>
      </c>
      <c r="B12054" s="0" t="n">
        <v>2.071</v>
      </c>
      <c r="C12054" s="0" t="n">
        <v>86.5709454505013</v>
      </c>
      <c r="D12054" s="0" t="n">
        <v>1.02496662162282</v>
      </c>
      <c r="E12054" s="12" t="n">
        <f aca="false">MIN(B12054,((1-$J$5)*$J$4*E12053+(1-$J$4)*$J$5*B12054)/(1-$J$4*$J$5))</f>
        <v>1.02782630851938</v>
      </c>
      <c r="F12054" s="12" t="n">
        <f aca="false">B12054*C12054*3.6/1000</f>
        <v>0.645438340900758</v>
      </c>
    </row>
    <row r="12055" customFormat="false" ht="15" hidden="false" customHeight="false" outlineLevel="0" collapsed="false">
      <c r="A12055" s="11" t="n">
        <v>43920.7916666667</v>
      </c>
      <c r="B12055" s="0" t="n">
        <v>1.991</v>
      </c>
      <c r="C12055" s="0" t="n">
        <v>72.6963329791369</v>
      </c>
      <c r="D12055" s="0" t="n">
        <v>1.03094697443993</v>
      </c>
      <c r="E12055" s="12" t="n">
        <f aca="false">MIN(B12055,((1-$J$5)*$J$4*E12054+(1-$J$4)*$J$5*B12055)/(1-$J$4*$J$5))</f>
        <v>1.03385388169039</v>
      </c>
      <c r="F12055" s="12" t="n">
        <f aca="false">B12055*C12055*3.6/1000</f>
        <v>0.521058236261262</v>
      </c>
    </row>
    <row r="12056" customFormat="false" ht="15" hidden="false" customHeight="false" outlineLevel="0" collapsed="false">
      <c r="A12056" s="11" t="n">
        <v>43920.8333333333</v>
      </c>
      <c r="B12056" s="0" t="n">
        <v>1.919</v>
      </c>
      <c r="C12056" s="0" t="n">
        <v>75.0527497740589</v>
      </c>
      <c r="D12056" s="0" t="n">
        <v>1.03600606274518</v>
      </c>
      <c r="E12056" s="12" t="n">
        <f aca="false">MIN(B12056,((1-$J$5)*$J$4*E12055+(1-$J$4)*$J$5*B12056)/(1-$J$4*$J$5))</f>
        <v>1.03895184080587</v>
      </c>
      <c r="F12056" s="12" t="n">
        <f aca="false">B12056*C12056*3.6/1000</f>
        <v>0.518494416539109</v>
      </c>
    </row>
    <row r="12057" customFormat="false" ht="15" hidden="false" customHeight="false" outlineLevel="0" collapsed="false">
      <c r="A12057" s="11" t="n">
        <v>43920.875</v>
      </c>
      <c r="B12057" s="0" t="n">
        <v>1.826</v>
      </c>
      <c r="C12057" s="0" t="n">
        <v>63.0643606851278</v>
      </c>
      <c r="D12057" s="0" t="n">
        <v>1.0399188400176</v>
      </c>
      <c r="E12057" s="12" t="n">
        <f aca="false">MIN(B12057,((1-$J$5)*$J$4*E12056+(1-$J$4)*$J$5*B12057)/(1-$J$4*$J$5))</f>
        <v>1.04289332613032</v>
      </c>
      <c r="F12057" s="12" t="n">
        <f aca="false">B12057*C12057*3.6/1000</f>
        <v>0.414559881399756</v>
      </c>
    </row>
    <row r="12058" customFormat="false" ht="15" hidden="false" customHeight="false" outlineLevel="0" collapsed="false">
      <c r="A12058" s="11" t="n">
        <v>43920.9166666667</v>
      </c>
      <c r="B12058" s="0" t="n">
        <v>1.784</v>
      </c>
      <c r="C12058" s="0" t="n">
        <v>64.287884415969</v>
      </c>
      <c r="D12058" s="0" t="n">
        <v>1.04328726489718</v>
      </c>
      <c r="E12058" s="12" t="n">
        <f aca="false">MIN(B12058,((1-$J$5)*$J$4*E12057+(1-$J$4)*$J$5*B12058)/(1-$J$4*$J$5))</f>
        <v>1.04628552833575</v>
      </c>
      <c r="F12058" s="12" t="n">
        <f aca="false">B12058*C12058*3.6/1000</f>
        <v>0.41288250887312</v>
      </c>
    </row>
    <row r="12059" customFormat="false" ht="15" hidden="false" customHeight="false" outlineLevel="0" collapsed="false">
      <c r="A12059" s="11" t="n">
        <v>43920.9583333333</v>
      </c>
      <c r="B12059" s="0" t="n">
        <v>1.735</v>
      </c>
      <c r="C12059" s="0" t="n">
        <v>65.5055197023732</v>
      </c>
      <c r="D12059" s="0" t="n">
        <v>1.04604020774684</v>
      </c>
      <c r="E12059" s="12" t="n">
        <f aca="false">MIN(B12059,((1-$J$5)*$J$4*E12058+(1-$J$4)*$J$5*B12059)/(1-$J$4*$J$5))</f>
        <v>1.04905677169101</v>
      </c>
      <c r="F12059" s="12" t="n">
        <f aca="false">B12059*C12059*3.6/1000</f>
        <v>0.409147476061023</v>
      </c>
    </row>
    <row r="12060" customFormat="false" ht="15" hidden="false" customHeight="false" outlineLevel="0" collapsed="false">
      <c r="A12060" s="11" t="n">
        <v>43921</v>
      </c>
      <c r="B12060" s="0" t="n">
        <v>1.707</v>
      </c>
      <c r="C12060" s="0" t="n">
        <v>67.9237740417252</v>
      </c>
      <c r="D12060" s="0" t="n">
        <v>1.04842788364055</v>
      </c>
      <c r="E12060" s="12" t="n">
        <f aca="false">MIN(B12060,((1-$J$5)*$J$4*E12059+(1-$J$4)*$J$5*B12060)/(1-$J$4*$J$5))</f>
        <v>1.05145946079001</v>
      </c>
      <c r="F12060" s="12" t="n">
        <f aca="false">B12060*C12060*3.6/1000</f>
        <v>0.41740517624121</v>
      </c>
    </row>
    <row r="12061" customFormat="false" ht="15" hidden="false" customHeight="false" outlineLevel="0" collapsed="false">
      <c r="A12061" s="11" t="n">
        <v>43921.0416666667</v>
      </c>
      <c r="B12061" s="0" t="n">
        <v>1.673</v>
      </c>
      <c r="C12061" s="0" t="n">
        <v>69.1246977045773</v>
      </c>
      <c r="D12061" s="0" t="n">
        <v>1.05038766490431</v>
      </c>
      <c r="E12061" s="12" t="n">
        <f aca="false">MIN(B12061,((1-$J$5)*$J$4*E12060+(1-$J$4)*$J$5*B12061)/(1-$J$4*$J$5))</f>
        <v>1.05343047461554</v>
      </c>
      <c r="F12061" s="12" t="n">
        <f aca="false">B12061*C12061*3.6/1000</f>
        <v>0.416324229335128</v>
      </c>
    </row>
    <row r="12062" customFormat="false" ht="15" hidden="false" customHeight="false" outlineLevel="0" collapsed="false">
      <c r="A12062" s="11" t="n">
        <v>43921.0833333333</v>
      </c>
      <c r="B12062" s="0" t="n">
        <v>1.632</v>
      </c>
      <c r="C12062" s="0" t="n">
        <v>65.5055197023732</v>
      </c>
      <c r="D12062" s="0" t="n">
        <v>1.05184651457718</v>
      </c>
      <c r="E12062" s="12" t="n">
        <f aca="false">MIN(B12062,((1-$J$5)*$J$4*E12061+(1-$J$4)*$J$5*B12062)/(1-$J$4*$J$5))</f>
        <v>1.05489619991018</v>
      </c>
      <c r="F12062" s="12" t="n">
        <f aca="false">B12062*C12062*3.6/1000</f>
        <v>0.384858029355383</v>
      </c>
    </row>
    <row r="12063" customFormat="false" ht="15" hidden="false" customHeight="false" outlineLevel="0" collapsed="false">
      <c r="A12063" s="11" t="n">
        <v>43921.125</v>
      </c>
      <c r="B12063" s="0" t="n">
        <v>1.632</v>
      </c>
      <c r="C12063" s="0" t="n">
        <v>65.5055197023732</v>
      </c>
      <c r="D12063" s="0" t="n">
        <v>1.05328147147769</v>
      </c>
      <c r="E12063" s="12" t="n">
        <f aca="false">MIN(B12063,((1-$J$5)*$J$4*E12062+(1-$J$4)*$J$5*B12063)/(1-$J$4*$J$5))</f>
        <v>1.05633777816537</v>
      </c>
      <c r="F12063" s="12" t="n">
        <f aca="false">B12063*C12063*3.6/1000</f>
        <v>0.384858029355383</v>
      </c>
    </row>
    <row r="12064" customFormat="false" ht="15" hidden="false" customHeight="false" outlineLevel="0" collapsed="false">
      <c r="A12064" s="11" t="n">
        <v>43921.1666666667</v>
      </c>
      <c r="B12064" s="0" t="n">
        <v>1.598</v>
      </c>
      <c r="C12064" s="0" t="n">
        <v>64.287884415969</v>
      </c>
      <c r="D12064" s="0" t="n">
        <v>1.05430413720518</v>
      </c>
      <c r="E12064" s="12" t="n">
        <f aca="false">MIN(B12064,((1-$J$5)*$J$4*E12063+(1-$J$4)*$J$5*B12064)/(1-$J$4*$J$5))</f>
        <v>1.05736351493365</v>
      </c>
      <c r="F12064" s="12" t="n">
        <f aca="false">B12064*C12064*3.6/1000</f>
        <v>0.369835341468187</v>
      </c>
    </row>
    <row r="12065" customFormat="false" ht="15" hidden="false" customHeight="false" outlineLevel="0" collapsed="false">
      <c r="A12065" s="11" t="n">
        <v>43921.2083333333</v>
      </c>
      <c r="B12065" s="0" t="n">
        <v>1.558</v>
      </c>
      <c r="C12065" s="0" t="n">
        <v>64.287884415969</v>
      </c>
      <c r="D12065" s="0" t="n">
        <v>1.05485265423966</v>
      </c>
      <c r="E12065" s="12" t="n">
        <f aca="false">MIN(B12065,((1-$J$5)*$J$4*E12064+(1-$J$4)*$J$5*B12065)/(1-$J$4*$J$5))</f>
        <v>1.05791106822964</v>
      </c>
      <c r="F12065" s="12" t="n">
        <f aca="false">B12065*C12065*3.6/1000</f>
        <v>0.360577886112287</v>
      </c>
    </row>
    <row r="12066" customFormat="false" ht="15" hidden="false" customHeight="false" outlineLevel="0" collapsed="false">
      <c r="A12066" s="11" t="n">
        <v>43921.25</v>
      </c>
      <c r="B12066" s="0" t="n">
        <v>1.538</v>
      </c>
      <c r="C12066" s="0" t="n">
        <v>59.6056564979328</v>
      </c>
      <c r="D12066" s="0" t="n">
        <v>1.05516348793211</v>
      </c>
      <c r="E12066" s="12" t="n">
        <f aca="false">MIN(B12066,((1-$J$5)*$J$4*E12065+(1-$J$4)*$J$5*B12066)/(1-$J$4*$J$5))</f>
        <v>1.05821895837412</v>
      </c>
      <c r="F12066" s="12" t="n">
        <f aca="false">B12066*C12066*3.6/1000</f>
        <v>0.330024598897755</v>
      </c>
    </row>
    <row r="12067" customFormat="false" ht="15" hidden="false" customHeight="false" outlineLevel="0" collapsed="false">
      <c r="A12067" s="11" t="n">
        <v>43921.2916666667</v>
      </c>
      <c r="B12067" s="0" t="n">
        <v>1.504</v>
      </c>
      <c r="C12067" s="0" t="n">
        <v>61.8347753302503</v>
      </c>
      <c r="D12067" s="0" t="n">
        <v>1.05508044113525</v>
      </c>
      <c r="E12067" s="12" t="n">
        <f aca="false">MIN(B12067,((1-$J$5)*$J$4*E12066+(1-$J$4)*$J$5*B12067)/(1-$J$4*$J$5))</f>
        <v>1.05812968393633</v>
      </c>
      <c r="F12067" s="12" t="n">
        <f aca="false">B12067*C12067*3.6/1000</f>
        <v>0.334798207548107</v>
      </c>
    </row>
    <row r="12068" customFormat="false" ht="15" hidden="false" customHeight="false" outlineLevel="0" collapsed="false">
      <c r="A12068" s="11" t="n">
        <v>43921.3333333333</v>
      </c>
      <c r="B12068" s="0" t="n">
        <v>1.478</v>
      </c>
      <c r="C12068" s="0" t="n">
        <v>56.600005778588</v>
      </c>
      <c r="D12068" s="0" t="n">
        <v>1.05470144468375</v>
      </c>
      <c r="E12068" s="12" t="n">
        <f aca="false">MIN(B12068,((1-$J$5)*$J$4*E12067+(1-$J$4)*$J$5*B12068)/(1-$J$4*$J$5))</f>
        <v>1.05774204499174</v>
      </c>
      <c r="F12068" s="12" t="n">
        <f aca="false">B12068*C12068*3.6/1000</f>
        <v>0.301157310746711</v>
      </c>
    </row>
    <row r="12069" customFormat="false" ht="15" hidden="false" customHeight="false" outlineLevel="0" collapsed="false">
      <c r="A12069" s="11" t="n">
        <v>43921.375</v>
      </c>
      <c r="B12069" s="0" t="n">
        <v>1.458</v>
      </c>
      <c r="C12069" s="0" t="n">
        <v>61.0940389376381</v>
      </c>
      <c r="D12069" s="0" t="n">
        <v>1.05409995553596</v>
      </c>
      <c r="E12069" s="12" t="n">
        <f aca="false">MIN(B12069,((1-$J$5)*$J$4*E12068+(1-$J$4)*$J$5*B12069)/(1-$J$4*$J$5))</f>
        <v>1.0571301496871</v>
      </c>
      <c r="F12069" s="12" t="n">
        <f aca="false">B12069*C12069*3.6/1000</f>
        <v>0.320670391575875</v>
      </c>
    </row>
    <row r="12070" customFormat="false" ht="15" hidden="false" customHeight="false" outlineLevel="0" collapsed="false">
      <c r="A12070" s="11" t="n">
        <v>43921.4166666667</v>
      </c>
      <c r="B12070" s="0" t="n">
        <v>1.458</v>
      </c>
      <c r="C12070" s="0" t="n">
        <v>58.3580928083442</v>
      </c>
      <c r="D12070" s="0" t="n">
        <v>1.0535083174671</v>
      </c>
      <c r="E12070" s="12" t="n">
        <f aca="false">MIN(B12070,((1-$J$5)*$J$4*E12069+(1-$J$4)*$J$5*B12070)/(1-$J$4*$J$5))</f>
        <v>1.05652833502998</v>
      </c>
      <c r="F12070" s="12" t="n">
        <f aca="false">B12070*C12070*3.6/1000</f>
        <v>0.306309957532437</v>
      </c>
    </row>
    <row r="12071" customFormat="false" ht="15" hidden="false" customHeight="false" outlineLevel="0" collapsed="false">
      <c r="A12071" s="11" t="n">
        <v>43921.4583333333</v>
      </c>
      <c r="B12071" s="0" t="n">
        <v>1.451</v>
      </c>
      <c r="C12071" s="0" t="n">
        <v>58.3580928083442</v>
      </c>
      <c r="D12071" s="0" t="n">
        <v>1.05284632419728</v>
      </c>
      <c r="E12071" s="12" t="n">
        <f aca="false">MIN(B12071,((1-$J$5)*$J$4*E12070+(1-$J$4)*$J$5*B12071)/(1-$J$4*$J$5))</f>
        <v>1.05585571007068</v>
      </c>
      <c r="F12071" s="12" t="n">
        <f aca="false">B12071*C12071*3.6/1000</f>
        <v>0.304839333593667</v>
      </c>
    </row>
    <row r="12072" customFormat="false" ht="15" hidden="false" customHeight="false" outlineLevel="0" collapsed="false">
      <c r="A12072" s="11" t="n">
        <v>43921.5</v>
      </c>
      <c r="B12072" s="0" t="n">
        <v>1.445</v>
      </c>
      <c r="C12072" s="0" t="n">
        <v>57.2294659075342</v>
      </c>
      <c r="D12072" s="0" t="n">
        <v>1.05212656298262</v>
      </c>
      <c r="E12072" s="12" t="n">
        <f aca="false">MIN(B12072,((1-$J$5)*$J$4*E12071+(1-$J$4)*$J$5*B12072)/(1-$J$4*$J$5))</f>
        <v>1.0551249734962</v>
      </c>
      <c r="F12072" s="12" t="n">
        <f aca="false">B12072*C12072*3.6/1000</f>
        <v>0.297707681650993</v>
      </c>
    </row>
    <row r="12073" customFormat="false" ht="15" hidden="false" customHeight="false" outlineLevel="0" collapsed="false">
      <c r="A12073" s="11" t="n">
        <v>43921.5416666667</v>
      </c>
      <c r="B12073" s="0" t="n">
        <v>1.451</v>
      </c>
      <c r="C12073" s="0" t="n">
        <v>58.3580928083442</v>
      </c>
      <c r="D12073" s="0" t="n">
        <v>1.0514871998343</v>
      </c>
      <c r="E12073" s="12" t="n">
        <f aca="false">MIN(B12073,((1-$J$5)*$J$4*E12072+(1-$J$4)*$J$5*B12073)/(1-$J$4*$J$5))</f>
        <v>1.05447546816677</v>
      </c>
      <c r="F12073" s="12" t="n">
        <f aca="false">B12073*C12073*3.6/1000</f>
        <v>0.304839333593667</v>
      </c>
    </row>
    <row r="12074" customFormat="false" ht="15" hidden="false" customHeight="false" outlineLevel="0" collapsed="false">
      <c r="A12074" s="11" t="n">
        <v>43921.5833333333</v>
      </c>
      <c r="B12074" s="0" t="n">
        <v>1.465</v>
      </c>
      <c r="C12074" s="0" t="n">
        <v>42.5076908124411</v>
      </c>
      <c r="D12074" s="0" t="n">
        <v>1.05101839793981</v>
      </c>
      <c r="E12074" s="12" t="n">
        <f aca="false">MIN(B12074,((1-$J$5)*$J$4*E12073+(1-$J$4)*$J$5*B12074)/(1-$J$4*$J$5))</f>
        <v>1.05399811284277</v>
      </c>
      <c r="F12074" s="12" t="n">
        <f aca="false">B12074*C12074*3.6/1000</f>
        <v>0.224185561344814</v>
      </c>
    </row>
    <row r="12075" customFormat="false" ht="15" hidden="false" customHeight="false" outlineLevel="0" collapsed="false">
      <c r="A12075" s="11" t="n">
        <v>43921.625</v>
      </c>
      <c r="B12075" s="0" t="n">
        <v>1.484</v>
      </c>
      <c r="C12075" s="0" t="n">
        <v>36.9902967755913</v>
      </c>
      <c r="D12075" s="0" t="n">
        <v>1.05077453883587</v>
      </c>
      <c r="E12075" s="12" t="n">
        <f aca="false">MIN(B12075,((1-$J$5)*$J$4*E12074+(1-$J$4)*$J$5*B12075)/(1-$J$4*$J$5))</f>
        <v>1.05374773207106</v>
      </c>
      <c r="F12075" s="12" t="n">
        <f aca="false">B12075*C12075*3.6/1000</f>
        <v>0.197616961493919</v>
      </c>
    </row>
    <row r="12076" customFormat="false" ht="15" hidden="false" customHeight="false" outlineLevel="0" collapsed="false">
      <c r="A12076" s="11" t="n">
        <v>43921.6666666667</v>
      </c>
      <c r="B12076" s="0" t="n">
        <v>1.491</v>
      </c>
      <c r="C12076" s="0" t="n">
        <v>43.8581085138323</v>
      </c>
      <c r="D12076" s="0" t="n">
        <v>1.05061471855234</v>
      </c>
      <c r="E12076" s="12" t="n">
        <f aca="false">MIN(B12076,((1-$J$5)*$J$4*E12075+(1-$J$4)*$J$5*B12076)/(1-$J$4*$J$5))</f>
        <v>1.05358220106495</v>
      </c>
      <c r="F12076" s="12" t="n">
        <f aca="false">B12076*C12076*3.6/1000</f>
        <v>0.235412783258846</v>
      </c>
    </row>
    <row r="12077" customFormat="false" ht="15" hidden="false" customHeight="false" outlineLevel="0" collapsed="false">
      <c r="A12077" s="11" t="n">
        <v>43921.7083333333</v>
      </c>
      <c r="B12077" s="0" t="n">
        <v>1.511</v>
      </c>
      <c r="C12077" s="0" t="n">
        <v>34.1529538661645</v>
      </c>
      <c r="D12077" s="0" t="n">
        <v>1.05068621560675</v>
      </c>
      <c r="E12077" s="12" t="n">
        <f aca="false">MIN(B12077,((1-$J$5)*$J$4*E12076+(1-$J$4)*$J$5*B12077)/(1-$J$4*$J$5))</f>
        <v>1.05365003959766</v>
      </c>
      <c r="F12077" s="12" t="n">
        <f aca="false">B12077*C12077*3.6/1000</f>
        <v>0.185778407850388</v>
      </c>
    </row>
    <row r="12078" customFormat="false" ht="15" hidden="false" customHeight="false" outlineLevel="0" collapsed="false">
      <c r="A12078" s="11" t="n">
        <v>43921.75</v>
      </c>
      <c r="B12078" s="0" t="n">
        <v>1.498</v>
      </c>
      <c r="C12078" s="0" t="n">
        <v>29.7793644110515</v>
      </c>
      <c r="D12078" s="0" t="n">
        <v>1.0506078868056</v>
      </c>
      <c r="E12078" s="12" t="n">
        <f aca="false">MIN(B12078,((1-$J$5)*$J$4*E12077+(1-$J$4)*$J$5*B12078)/(1-$J$4*$J$5))</f>
        <v>1.05356684289918</v>
      </c>
      <c r="F12078" s="12" t="n">
        <f aca="false">B12078*C12078*3.6/1000</f>
        <v>0.160594156395918</v>
      </c>
    </row>
    <row r="12079" customFormat="false" ht="15" hidden="false" customHeight="false" outlineLevel="0" collapsed="false">
      <c r="A12079" s="11" t="n">
        <v>43921.7916666667</v>
      </c>
      <c r="B12079" s="0" t="n">
        <v>1.498</v>
      </c>
      <c r="C12079" s="0" t="n">
        <v>32.7118002541349</v>
      </c>
      <c r="D12079" s="0" t="n">
        <v>1.05053084085918</v>
      </c>
      <c r="E12079" s="12" t="n">
        <f aca="false">MIN(B12079,((1-$J$5)*$J$4*E12078+(1-$J$4)*$J$5*B12079)/(1-$J$4*$J$5))</f>
        <v>1.05348501682176</v>
      </c>
      <c r="F12079" s="12" t="n">
        <f aca="false">B12079*C12079*3.6/1000</f>
        <v>0.176408196410499</v>
      </c>
    </row>
    <row r="12080" customFormat="false" ht="15" hidden="false" customHeight="false" outlineLevel="0" collapsed="false">
      <c r="A12080" s="11" t="n">
        <v>43921.8333333333</v>
      </c>
      <c r="B12080" s="0" t="n">
        <v>1.484</v>
      </c>
      <c r="C12080" s="0" t="n">
        <v>34.1529538661645</v>
      </c>
      <c r="D12080" s="0" t="n">
        <v>1.05029496687568</v>
      </c>
      <c r="E12080" s="12" t="n">
        <f aca="false">MIN(B12080,((1-$J$5)*$J$4*E12079+(1-$J$4)*$J$5*B12080)/(1-$J$4*$J$5))</f>
        <v>1.05324308903228</v>
      </c>
      <c r="F12080" s="12" t="n">
        <f aca="false">B12080*C12080*3.6/1000</f>
        <v>0.182458740734597</v>
      </c>
    </row>
    <row r="12081" customFormat="false" ht="15" hidden="false" customHeight="false" outlineLevel="0" collapsed="false">
      <c r="A12081" s="11" t="n">
        <v>43921.875</v>
      </c>
      <c r="B12081" s="0" t="n">
        <v>1.471</v>
      </c>
      <c r="C12081" s="0" t="n">
        <v>35.5788141311088</v>
      </c>
      <c r="D12081" s="0" t="n">
        <v>1.04991430110309</v>
      </c>
      <c r="E12081" s="12" t="n">
        <f aca="false">MIN(B12081,((1-$J$5)*$J$4*E12080+(1-$J$4)*$J$5*B12081)/(1-$J$4*$J$5))</f>
        <v>1.05285522924591</v>
      </c>
      <c r="F12081" s="12" t="n">
        <f aca="false">B12081*C12081*3.6/1000</f>
        <v>0.1884111681127</v>
      </c>
    </row>
    <row r="12082" customFormat="false" ht="15" hidden="false" customHeight="false" outlineLevel="0" collapsed="false">
      <c r="A12082" s="11" t="n">
        <v>43921.9166666667</v>
      </c>
      <c r="B12082" s="0" t="n">
        <v>1.458</v>
      </c>
      <c r="C12082" s="0" t="n">
        <v>36.9902967755913</v>
      </c>
      <c r="D12082" s="0" t="n">
        <v>1.04939121491478</v>
      </c>
      <c r="E12082" s="12" t="n">
        <f aca="false">MIN(B12082,((1-$J$5)*$J$4*E12081+(1-$J$4)*$J$5*B12082)/(1-$J$4*$J$5))</f>
        <v>1.05232384161418</v>
      </c>
      <c r="F12082" s="12" t="n">
        <f aca="false">B12082*C12082*3.6/1000</f>
        <v>0.194154669715724</v>
      </c>
    </row>
    <row r="12083" customFormat="false" ht="15" hidden="false" customHeight="false" outlineLevel="0" collapsed="false">
      <c r="A12083" s="11" t="n">
        <v>43921.9583333333</v>
      </c>
      <c r="B12083" s="0" t="n">
        <v>1.465</v>
      </c>
      <c r="C12083" s="0" t="n">
        <v>36.9902967755913</v>
      </c>
      <c r="D12083" s="0" t="n">
        <v>1.04895674067685</v>
      </c>
      <c r="E12083" s="12" t="n">
        <f aca="false">MIN(B12083,((1-$J$5)*$J$4*E12082+(1-$J$4)*$J$5*B12083)/(1-$J$4*$J$5))</f>
        <v>1.05188193318561</v>
      </c>
      <c r="F12083" s="12" t="n">
        <f aca="false">B12083*C12083*3.6/1000</f>
        <v>0.195086825194469</v>
      </c>
    </row>
    <row r="12084" customFormat="false" ht="15" hidden="false" customHeight="false" outlineLevel="0" collapsed="false">
      <c r="A12084" s="11" t="n">
        <v>43922</v>
      </c>
      <c r="B12084" s="0" t="n">
        <v>1.451</v>
      </c>
      <c r="C12084" s="0" t="n">
        <v>35.5788141311088</v>
      </c>
      <c r="D12084" s="0" t="n">
        <v>1.04836929229683</v>
      </c>
      <c r="E12084" s="12" t="n">
        <f aca="false">MIN(B12084,((1-$J$5)*$J$4*E12083+(1-$J$4)*$J$5*B12084)/(1-$J$4*$J$5))</f>
        <v>1.05128585520892</v>
      </c>
      <c r="F12084" s="12" t="n">
        <f aca="false">B12084*C12084*3.6/1000</f>
        <v>0.18584949349526</v>
      </c>
    </row>
    <row r="12085" customFormat="false" ht="15" hidden="false" customHeight="false" outlineLevel="0" collapsed="false">
      <c r="A12085" s="11" t="n">
        <v>43922.0416666667</v>
      </c>
      <c r="B12085" s="0" t="n">
        <v>1.425</v>
      </c>
      <c r="C12085" s="0" t="n">
        <v>35.5788141311088</v>
      </c>
      <c r="D12085" s="0" t="n">
        <v>1.04749415525878</v>
      </c>
      <c r="E12085" s="12" t="n">
        <f aca="false">MIN(B12085,((1-$J$5)*$J$4*E12084+(1-$J$4)*$J$5*B12085)/(1-$J$4*$J$5))</f>
        <v>1.05039976204238</v>
      </c>
      <c r="F12085" s="12" t="n">
        <f aca="false">B12085*C12085*3.6/1000</f>
        <v>0.182519316492588</v>
      </c>
    </row>
    <row r="12086" customFormat="false" ht="15" hidden="false" customHeight="false" outlineLevel="0" collapsed="false">
      <c r="A12086" s="11" t="n">
        <v>43922.0833333333</v>
      </c>
      <c r="B12086" s="0" t="n">
        <v>1.432</v>
      </c>
      <c r="C12086" s="0" t="n">
        <v>35.5788141311088</v>
      </c>
      <c r="D12086" s="0" t="n">
        <v>1.04671339599534</v>
      </c>
      <c r="E12086" s="12" t="n">
        <f aca="false">MIN(B12086,((1-$J$5)*$J$4*E12085+(1-$J$4)*$J$5*B12086)/(1-$J$4*$J$5))</f>
        <v>1.04960899166277</v>
      </c>
      <c r="F12086" s="12" t="n">
        <f aca="false">B12086*C12086*3.6/1000</f>
        <v>0.183415902608692</v>
      </c>
    </row>
    <row r="12087" customFormat="false" ht="15" hidden="false" customHeight="false" outlineLevel="0" collapsed="false">
      <c r="A12087" s="11" t="n">
        <v>43922.125</v>
      </c>
      <c r="B12087" s="0" t="n">
        <v>1.445</v>
      </c>
      <c r="C12087" s="0" t="n">
        <v>35.5788141311088</v>
      </c>
      <c r="D12087" s="0" t="n">
        <v>1.04609407875383</v>
      </c>
      <c r="E12087" s="12" t="n">
        <f aca="false">MIN(B12087,((1-$J$5)*$J$4*E12086+(1-$J$4)*$J$5*B12087)/(1-$J$4*$J$5))</f>
        <v>1.04898116642944</v>
      </c>
      <c r="F12087" s="12" t="n">
        <f aca="false">B12087*C12087*3.6/1000</f>
        <v>0.185080991110028</v>
      </c>
    </row>
    <row r="12088" customFormat="false" ht="15" hidden="false" customHeight="false" outlineLevel="0" collapsed="false">
      <c r="A12088" s="11" t="n">
        <v>43922.1666666667</v>
      </c>
      <c r="B12088" s="0" t="n">
        <v>1.412</v>
      </c>
      <c r="C12088" s="0" t="n">
        <v>35.5788141311088</v>
      </c>
      <c r="D12088" s="0" t="n">
        <v>1.04510754985593</v>
      </c>
      <c r="E12088" s="12" t="n">
        <f aca="false">MIN(B12088,((1-$J$5)*$J$4*E12087+(1-$J$4)*$J$5*B12088)/(1-$J$4*$J$5))</f>
        <v>1.04798312414889</v>
      </c>
      <c r="F12088" s="12" t="n">
        <f aca="false">B12088*C12088*3.6/1000</f>
        <v>0.180854227991252</v>
      </c>
    </row>
    <row r="12089" customFormat="false" ht="15" hidden="false" customHeight="false" outlineLevel="0" collapsed="false">
      <c r="A12089" s="11" t="n">
        <v>43922.2083333333</v>
      </c>
      <c r="B12089" s="0" t="n">
        <v>1.393</v>
      </c>
      <c r="C12089" s="0" t="n">
        <v>35.5788141311088</v>
      </c>
      <c r="D12089" s="0" t="n">
        <v>1.04391991330825</v>
      </c>
      <c r="E12089" s="12" t="n">
        <f aca="false">MIN(B12089,((1-$J$5)*$J$4*E12088+(1-$J$4)*$J$5*B12089)/(1-$J$4*$J$5))</f>
        <v>1.04678241370163</v>
      </c>
      <c r="F12089" s="12" t="n">
        <f aca="false">B12089*C12089*3.6/1000</f>
        <v>0.178420637104684</v>
      </c>
    </row>
    <row r="12090" customFormat="false" ht="15" hidden="false" customHeight="false" outlineLevel="0" collapsed="false">
      <c r="A12090" s="11" t="n">
        <v>43922.25</v>
      </c>
      <c r="B12090" s="0" t="n">
        <v>1.361</v>
      </c>
      <c r="C12090" s="0" t="n">
        <v>43.8581085138323</v>
      </c>
      <c r="D12090" s="0" t="n">
        <v>1.04238580792505</v>
      </c>
      <c r="E12090" s="12" t="n">
        <f aca="false">MIN(B12090,((1-$J$5)*$J$4*E12089+(1-$J$4)*$J$5*B12090)/(1-$J$4*$J$5))</f>
        <v>1.04523245630951</v>
      </c>
      <c r="F12090" s="12" t="n">
        <f aca="false">B12090*C12090*3.6/1000</f>
        <v>0.214887188474373</v>
      </c>
    </row>
    <row r="12091" customFormat="false" ht="15" hidden="false" customHeight="false" outlineLevel="0" collapsed="false">
      <c r="A12091" s="11" t="n">
        <v>43922.2916666667</v>
      </c>
      <c r="B12091" s="0" t="n">
        <v>1.341</v>
      </c>
      <c r="C12091" s="0" t="n">
        <v>45.5980473088405</v>
      </c>
      <c r="D12091" s="0" t="n">
        <v>1.04064812800777</v>
      </c>
      <c r="E12091" s="12" t="n">
        <f aca="false">MIN(B12091,((1-$J$5)*$J$4*E12090+(1-$J$4)*$J$5*B12091)/(1-$J$4*$J$5))</f>
        <v>1.04347739113143</v>
      </c>
      <c r="F12091" s="12" t="n">
        <f aca="false">B12091*C12091*3.6/1000</f>
        <v>0.220129133188159</v>
      </c>
    </row>
    <row r="12092" customFormat="false" ht="15" hidden="false" customHeight="false" outlineLevel="0" collapsed="false">
      <c r="A12092" s="11" t="n">
        <v>43922.3333333333</v>
      </c>
      <c r="B12092" s="0" t="n">
        <v>1.328</v>
      </c>
      <c r="C12092" s="0" t="n">
        <v>43.0491475149162</v>
      </c>
      <c r="D12092" s="0" t="n">
        <v>1.03879025260352</v>
      </c>
      <c r="E12092" s="12" t="n">
        <f aca="false">MIN(B12092,((1-$J$5)*$J$4*E12091+(1-$J$4)*$J$5*B12092)/(1-$J$4*$J$5))</f>
        <v>1.04160132208478</v>
      </c>
      <c r="F12092" s="12" t="n">
        <f aca="false">B12092*C12092*3.6/1000</f>
        <v>0.205809364439311</v>
      </c>
    </row>
    <row r="12093" customFormat="false" ht="15" hidden="false" customHeight="false" outlineLevel="0" collapsed="false">
      <c r="A12093" s="11" t="n">
        <v>43922.375</v>
      </c>
      <c r="B12093" s="0" t="n">
        <v>1.309</v>
      </c>
      <c r="C12093" s="0" t="n">
        <v>45.1980414005779</v>
      </c>
      <c r="D12093" s="0" t="n">
        <v>1.03674554030274</v>
      </c>
      <c r="E12093" s="12" t="n">
        <f aca="false">MIN(B12093,((1-$J$5)*$J$4*E12092+(1-$J$4)*$J$5*B12093)/(1-$J$4*$J$5))</f>
        <v>1.03953704989228</v>
      </c>
      <c r="F12093" s="12" t="n">
        <f aca="false">B12093*C12093*3.6/1000</f>
        <v>0.212991250296083</v>
      </c>
    </row>
    <row r="12094" customFormat="false" ht="15" hidden="false" customHeight="false" outlineLevel="0" collapsed="false">
      <c r="A12094" s="11" t="n">
        <v>43922.4166666667</v>
      </c>
      <c r="B12094" s="0" t="n">
        <v>1.297</v>
      </c>
      <c r="C12094" s="0" t="n">
        <v>42.5076908124411</v>
      </c>
      <c r="D12094" s="0" t="n">
        <v>1.03459709602658</v>
      </c>
      <c r="E12094" s="12" t="n">
        <f aca="false">MIN(B12094,((1-$J$5)*$J$4*E12093+(1-$J$4)*$J$5*B12094)/(1-$J$4*$J$5))</f>
        <v>1.03736839997643</v>
      </c>
      <c r="F12094" s="12" t="n">
        <f aca="false">B12094*C12094*3.6/1000</f>
        <v>0.19847690994145</v>
      </c>
    </row>
    <row r="12095" customFormat="false" ht="15" hidden="false" customHeight="false" outlineLevel="0" collapsed="false">
      <c r="A12095" s="11" t="n">
        <v>43922.4583333333</v>
      </c>
      <c r="B12095" s="0" t="n">
        <v>1.297</v>
      </c>
      <c r="C12095" s="0" t="n">
        <v>42.5076908124411</v>
      </c>
      <c r="D12095" s="0" t="n">
        <v>1.0324838385767</v>
      </c>
      <c r="E12095" s="12" t="n">
        <f aca="false">MIN(B12095,((1-$J$5)*$J$4*E12094+(1-$J$4)*$J$5*B12095)/(1-$J$4*$J$5))</f>
        <v>1.0352354774068</v>
      </c>
      <c r="F12095" s="12" t="n">
        <f aca="false">B12095*C12095*3.6/1000</f>
        <v>0.19847690994145</v>
      </c>
    </row>
    <row r="12096" customFormat="false" ht="15" hidden="false" customHeight="false" outlineLevel="0" collapsed="false">
      <c r="A12096" s="11" t="n">
        <v>43922.5</v>
      </c>
      <c r="B12096" s="0" t="n">
        <v>1.29</v>
      </c>
      <c r="C12096" s="0" t="n">
        <v>41.2829325338326</v>
      </c>
      <c r="D12096" s="0" t="n">
        <v>1.03032514672897</v>
      </c>
      <c r="E12096" s="12" t="n">
        <f aca="false">MIN(B12096,((1-$J$5)*$J$4*E12095+(1-$J$4)*$J$5*B12096)/(1-$J$4*$J$5))</f>
        <v>1.03305696871806</v>
      </c>
      <c r="F12096" s="12" t="n">
        <f aca="false">B12096*C12096*3.6/1000</f>
        <v>0.191717938687119</v>
      </c>
    </row>
    <row r="12097" customFormat="false" ht="15" hidden="false" customHeight="false" outlineLevel="0" collapsed="false">
      <c r="A12097" s="11" t="n">
        <v>43922.5416666667</v>
      </c>
      <c r="B12097" s="0" t="n">
        <v>1.297</v>
      </c>
      <c r="C12097" s="0" t="n">
        <v>41.1462816193819</v>
      </c>
      <c r="D12097" s="0" t="n">
        <v>1.0282818544811</v>
      </c>
      <c r="E12097" s="12" t="n">
        <f aca="false">MIN(B12097,((1-$J$5)*$J$4*E12096+(1-$J$4)*$J$5*B12097)/(1-$J$4*$J$5))</f>
        <v>1.03099507466998</v>
      </c>
      <c r="F12097" s="12" t="n">
        <f aca="false">B12097*C12097*3.6/1000</f>
        <v>0.192120218137218</v>
      </c>
    </row>
    <row r="12098" customFormat="false" ht="15" hidden="false" customHeight="false" outlineLevel="0" collapsed="false">
      <c r="A12098" s="11" t="n">
        <v>43922.5833333333</v>
      </c>
      <c r="B12098" s="0" t="n">
        <v>1.341</v>
      </c>
      <c r="C12098" s="0" t="n">
        <v>31.2543247201573</v>
      </c>
      <c r="D12098" s="0" t="n">
        <v>1.02677516652631</v>
      </c>
      <c r="E12098" s="12" t="n">
        <f aca="false">MIN(B12098,((1-$J$5)*$J$4*E12097+(1-$J$4)*$J$5*B12098)/(1-$J$4*$J$5))</f>
        <v>1.02947456273143</v>
      </c>
      <c r="F12098" s="12" t="n">
        <f aca="false">B12098*C12098*3.6/1000</f>
        <v>0.150883378019031</v>
      </c>
    </row>
    <row r="12099" customFormat="false" ht="15" hidden="false" customHeight="false" outlineLevel="0" collapsed="false">
      <c r="A12099" s="11" t="n">
        <v>43922.625</v>
      </c>
      <c r="B12099" s="0" t="n">
        <v>1.361</v>
      </c>
      <c r="C12099" s="0" t="n">
        <v>32.7118002541349</v>
      </c>
      <c r="D12099" s="0" t="n">
        <v>1.02552185466114</v>
      </c>
      <c r="E12099" s="12" t="n">
        <f aca="false">MIN(B12099,((1-$J$5)*$J$4*E12098+(1-$J$4)*$J$5*B12099)/(1-$J$4*$J$5))</f>
        <v>1.02820974291708</v>
      </c>
      <c r="F12099" s="12" t="n">
        <f aca="false">B12099*C12099*3.6/1000</f>
        <v>0.160274736525159</v>
      </c>
    </row>
    <row r="12100" customFormat="false" ht="15" hidden="false" customHeight="false" outlineLevel="0" collapsed="false">
      <c r="A12100" s="11" t="n">
        <v>43922.6666666667</v>
      </c>
      <c r="B12100" s="0" t="n">
        <v>1.38</v>
      </c>
      <c r="C12100" s="0" t="n">
        <v>31.2543247201573</v>
      </c>
      <c r="D12100" s="0" t="n">
        <v>1.02450633414692</v>
      </c>
      <c r="E12100" s="12" t="n">
        <f aca="false">MIN(B12100,((1-$J$5)*$J$4*E12099+(1-$J$4)*$J$5*B12100)/(1-$J$4*$J$5))</f>
        <v>1.02718487071087</v>
      </c>
      <c r="F12100" s="12" t="n">
        <f aca="false">B12100*C12100*3.6/1000</f>
        <v>0.155271485209742</v>
      </c>
    </row>
    <row r="12101" customFormat="false" ht="15" hidden="false" customHeight="false" outlineLevel="0" collapsed="false">
      <c r="A12101" s="11" t="n">
        <v>43922.7083333333</v>
      </c>
      <c r="B12101" s="0" t="n">
        <v>1.38</v>
      </c>
      <c r="C12101" s="0" t="n">
        <v>32.7118002541349</v>
      </c>
      <c r="D12101" s="0" t="n">
        <v>1.02350744564141</v>
      </c>
      <c r="E12101" s="12" t="n">
        <f aca="false">MIN(B12101,((1-$J$5)*$J$4*E12100+(1-$J$4)*$J$5*B12101)/(1-$J$4*$J$5))</f>
        <v>1.02617688272551</v>
      </c>
      <c r="F12101" s="12" t="n">
        <f aca="false">B12101*C12101*3.6/1000</f>
        <v>0.162512223662542</v>
      </c>
    </row>
    <row r="12102" customFormat="false" ht="15" hidden="false" customHeight="false" outlineLevel="0" collapsed="false">
      <c r="A12102" s="11" t="n">
        <v>43922.75</v>
      </c>
      <c r="B12102" s="0" t="n">
        <v>1.393</v>
      </c>
      <c r="C12102" s="0" t="n">
        <v>29.7793644110515</v>
      </c>
      <c r="D12102" s="0" t="n">
        <v>1.02267357163855</v>
      </c>
      <c r="E12102" s="12" t="n">
        <f aca="false">MIN(B12102,((1-$J$5)*$J$4*E12101+(1-$J$4)*$J$5*B12102)/(1-$J$4*$J$5))</f>
        <v>1.0253354184302</v>
      </c>
      <c r="F12102" s="12" t="n">
        <f aca="false">B12102*C12102*3.6/1000</f>
        <v>0.149337556648541</v>
      </c>
    </row>
    <row r="12103" customFormat="false" ht="15" hidden="false" customHeight="false" outlineLevel="0" collapsed="false">
      <c r="A12103" s="11" t="n">
        <v>43922.7916666667</v>
      </c>
      <c r="B12103" s="0" t="n">
        <v>1.386</v>
      </c>
      <c r="C12103" s="0" t="n">
        <v>28.2855950849176</v>
      </c>
      <c r="D12103" s="0" t="n">
        <v>1.02177330973043</v>
      </c>
      <c r="E12103" s="12" t="n">
        <f aca="false">MIN(B12103,((1-$J$5)*$J$4*E12102+(1-$J$4)*$J$5*B12103)/(1-$J$4*$J$5))</f>
        <v>1.02442709193217</v>
      </c>
      <c r="F12103" s="12" t="n">
        <f aca="false">B12103*C12103*3.6/1000</f>
        <v>0.141133805235705</v>
      </c>
    </row>
    <row r="12104" customFormat="false" ht="15" hidden="false" customHeight="false" outlineLevel="0" collapsed="false">
      <c r="A12104" s="11" t="n">
        <v>43922.8333333333</v>
      </c>
      <c r="B12104" s="0" t="n">
        <v>1.399</v>
      </c>
      <c r="C12104" s="0" t="n">
        <v>31.2543247201573</v>
      </c>
      <c r="D12104" s="0" t="n">
        <v>1.02103644703663</v>
      </c>
      <c r="E12104" s="12" t="n">
        <f aca="false">MIN(B12104,((1-$J$5)*$J$4*E12103+(1-$J$4)*$J$5*B12104)/(1-$J$4*$J$5))</f>
        <v>1.02368364725454</v>
      </c>
      <c r="F12104" s="12" t="n">
        <f aca="false">B12104*C12104*3.6/1000</f>
        <v>0.1574092810206</v>
      </c>
    </row>
    <row r="12105" customFormat="false" ht="15" hidden="false" customHeight="false" outlineLevel="0" collapsed="false">
      <c r="A12105" s="11" t="n">
        <v>43922.875</v>
      </c>
      <c r="B12105" s="0" t="n">
        <v>1.393</v>
      </c>
      <c r="C12105" s="0" t="n">
        <v>34.1529538661645</v>
      </c>
      <c r="D12105" s="0" t="n">
        <v>1.02024304259568</v>
      </c>
      <c r="E12105" s="12" t="n">
        <f aca="false">MIN(B12105,((1-$J$5)*$J$4*E12104+(1-$J$4)*$J$5*B12105)/(1-$J$4*$J$5))</f>
        <v>1.02288325767869</v>
      </c>
      <c r="F12105" s="12" t="n">
        <f aca="false">B12105*C12105*3.6/1000</f>
        <v>0.171270233048041</v>
      </c>
    </row>
    <row r="12106" customFormat="false" ht="15" hidden="false" customHeight="false" outlineLevel="0" collapsed="false">
      <c r="A12106" s="11" t="n">
        <v>43922.9166666667</v>
      </c>
      <c r="B12106" s="0" t="n">
        <v>1.393</v>
      </c>
      <c r="C12106" s="0" t="n">
        <v>31.2543247201573</v>
      </c>
      <c r="D12106" s="0" t="n">
        <v>1.01946263238713</v>
      </c>
      <c r="E12106" s="12" t="n">
        <f aca="false">MIN(B12106,((1-$J$5)*$J$4*E12105+(1-$J$4)*$J$5*B12106)/(1-$J$4*$J$5))</f>
        <v>1.02209605409255</v>
      </c>
      <c r="F12106" s="12" t="n">
        <f aca="false">B12106*C12106*3.6/1000</f>
        <v>0.156734187606645</v>
      </c>
    </row>
    <row r="12107" customFormat="false" ht="15" hidden="false" customHeight="false" outlineLevel="0" collapsed="false">
      <c r="A12107" s="11" t="n">
        <v>43922.9583333333</v>
      </c>
      <c r="B12107" s="0" t="n">
        <v>1.373</v>
      </c>
      <c r="C12107" s="0" t="n">
        <v>28.2855950849176</v>
      </c>
      <c r="D12107" s="0" t="n">
        <v>1.01846630376317</v>
      </c>
      <c r="E12107" s="12" t="n">
        <f aca="false">MIN(B12107,((1-$J$5)*$J$4*E12106+(1-$J$4)*$J$5*B12107)/(1-$J$4*$J$5))</f>
        <v>1.02109117675989</v>
      </c>
      <c r="F12107" s="12" t="n">
        <f aca="false">B12107*C12107*3.6/1000</f>
        <v>0.139810039385731</v>
      </c>
    </row>
    <row r="12108" customFormat="false" ht="15" hidden="false" customHeight="false" outlineLevel="0" collapsed="false">
      <c r="A12108" s="11" t="n">
        <v>43923</v>
      </c>
      <c r="B12108" s="0" t="n">
        <v>1.367</v>
      </c>
      <c r="C12108" s="0" t="n">
        <v>28.2855950849176</v>
      </c>
      <c r="D12108" s="0" t="n">
        <v>1.01741768287748</v>
      </c>
      <c r="E12108" s="12" t="n">
        <f aca="false">MIN(B12108,((1-$J$5)*$J$4*E12107+(1-$J$4)*$J$5*B12108)/(1-$J$4*$J$5))</f>
        <v>1.02003366149201</v>
      </c>
      <c r="F12108" s="12" t="n">
        <f aca="false">B12108*C12108*3.6/1000</f>
        <v>0.139199070531897</v>
      </c>
    </row>
    <row r="12109" customFormat="false" ht="15" hidden="false" customHeight="false" outlineLevel="0" collapsed="false">
      <c r="A12109" s="11" t="n">
        <v>43923.0416666667</v>
      </c>
      <c r="B12109" s="0" t="n">
        <v>1.354</v>
      </c>
      <c r="C12109" s="0" t="n">
        <v>28.2855950849176</v>
      </c>
      <c r="D12109" s="0" t="n">
        <v>1.01623758122237</v>
      </c>
      <c r="E12109" s="12" t="n">
        <f aca="false">MIN(B12109,((1-$J$5)*$J$4*E12108+(1-$J$4)*$J$5*B12109)/(1-$J$4*$J$5))</f>
        <v>1.01884365059429</v>
      </c>
      <c r="F12109" s="12" t="n">
        <f aca="false">B12109*C12109*3.6/1000</f>
        <v>0.137875304681922</v>
      </c>
    </row>
    <row r="12110" customFormat="false" ht="15" hidden="false" customHeight="false" outlineLevel="0" collapsed="false">
      <c r="A12110" s="11" t="n">
        <v>43923.0833333333</v>
      </c>
      <c r="B12110" s="0" t="n">
        <v>1.328</v>
      </c>
      <c r="C12110" s="0" t="n">
        <v>29.7793644110515</v>
      </c>
      <c r="D12110" s="0" t="n">
        <v>1.01477949727587</v>
      </c>
      <c r="E12110" s="12" t="n">
        <f aca="false">MIN(B12110,((1-$J$5)*$J$4*E12109+(1-$J$4)*$J$5*B12110)/(1-$J$4*$J$5))</f>
        <v>1.01737340923359</v>
      </c>
      <c r="F12110" s="12" t="n">
        <f aca="false">B12110*C12110*3.6/1000</f>
        <v>0.142369185376355</v>
      </c>
    </row>
    <row r="12111" customFormat="false" ht="15" hidden="false" customHeight="false" outlineLevel="0" collapsed="false">
      <c r="A12111" s="11" t="n">
        <v>43923.125</v>
      </c>
      <c r="B12111" s="0" t="n">
        <v>1.316</v>
      </c>
      <c r="C12111" s="0" t="n">
        <v>29.7793644110515</v>
      </c>
      <c r="D12111" s="0" t="n">
        <v>1.0132080736624</v>
      </c>
      <c r="E12111" s="12" t="n">
        <f aca="false">MIN(B12111,((1-$J$5)*$J$4*E12110+(1-$J$4)*$J$5*B12111)/(1-$J$4*$J$5))</f>
        <v>1.01578900380964</v>
      </c>
      <c r="F12111" s="12" t="n">
        <f aca="false">B12111*C12111*3.6/1000</f>
        <v>0.141082716833798</v>
      </c>
    </row>
    <row r="12112" customFormat="false" ht="15" hidden="false" customHeight="false" outlineLevel="0" collapsed="false">
      <c r="A12112" s="11" t="n">
        <v>43923.1666666667</v>
      </c>
      <c r="B12112" s="0" t="n">
        <v>1.316</v>
      </c>
      <c r="C12112" s="0" t="n">
        <v>32.3699264967278</v>
      </c>
      <c r="D12112" s="0" t="n">
        <v>1.01166238653664</v>
      </c>
      <c r="E12112" s="12" t="n">
        <f aca="false">MIN(B12112,((1-$J$5)*$J$4*E12111+(1-$J$4)*$J$5*B12112)/(1-$J$4*$J$5))</f>
        <v>1.01423070061673</v>
      </c>
      <c r="F12112" s="12" t="n">
        <f aca="false">B12112*C12112*3.6/1000</f>
        <v>0.153355763770898</v>
      </c>
    </row>
    <row r="12113" customFormat="false" ht="15" hidden="false" customHeight="false" outlineLevel="0" collapsed="false">
      <c r="A12113" s="11" t="n">
        <v>43923.2083333333</v>
      </c>
      <c r="B12113" s="0" t="n">
        <v>1.309</v>
      </c>
      <c r="C12113" s="0" t="n">
        <v>34.9604885824042</v>
      </c>
      <c r="D12113" s="0" t="n">
        <v>1.01006196945037</v>
      </c>
      <c r="E12113" s="12" t="n">
        <f aca="false">MIN(B12113,((1-$J$5)*$J$4*E12112+(1-$J$4)*$J$5*B12113)/(1-$J$4*$J$5))</f>
        <v>1.01261734475814</v>
      </c>
      <c r="F12113" s="12" t="n">
        <f aca="false">B12113*C12113*3.6/1000</f>
        <v>0.164747806395721</v>
      </c>
    </row>
    <row r="12114" customFormat="false" ht="15" hidden="false" customHeight="false" outlineLevel="0" collapsed="false">
      <c r="A12114" s="11" t="n">
        <v>43923.25</v>
      </c>
      <c r="B12114" s="0" t="n">
        <v>1.309</v>
      </c>
      <c r="C12114" s="0" t="n">
        <v>37.5510506680805</v>
      </c>
      <c r="D12114" s="0" t="n">
        <v>1.00848776370159</v>
      </c>
      <c r="E12114" s="12" t="n">
        <f aca="false">MIN(B12114,((1-$J$5)*$J$4*E12113+(1-$J$4)*$J$5*B12114)/(1-$J$4*$J$5))</f>
        <v>1.01103056807349</v>
      </c>
      <c r="F12114" s="12" t="n">
        <f aca="false">B12114*C12114*3.6/1000</f>
        <v>0.176955571168263</v>
      </c>
    </row>
    <row r="12115" customFormat="false" ht="15" hidden="false" customHeight="false" outlineLevel="0" collapsed="false">
      <c r="A12115" s="11" t="n">
        <v>43923.2916666667</v>
      </c>
      <c r="B12115" s="0" t="n">
        <v>1.284</v>
      </c>
      <c r="C12115" s="0" t="n">
        <v>35.7205951582538</v>
      </c>
      <c r="D12115" s="0" t="n">
        <v>1.00665346521749</v>
      </c>
      <c r="E12115" s="12" t="n">
        <f aca="false">MIN(B12115,((1-$J$5)*$J$4*E12114+(1-$J$4)*$J$5*B12115)/(1-$J$4*$J$5))</f>
        <v>1.00918162955498</v>
      </c>
      <c r="F12115" s="12" t="n">
        <f aca="false">B12115*C12115*3.6/1000</f>
        <v>0.165114879059512</v>
      </c>
    </row>
    <row r="12116" customFormat="false" ht="15" hidden="false" customHeight="false" outlineLevel="0" collapsed="false">
      <c r="A12116" s="11" t="n">
        <v>43923.3333333333</v>
      </c>
      <c r="B12116" s="0" t="n">
        <v>1.278</v>
      </c>
      <c r="C12116" s="0" t="n">
        <v>35.0102443094637</v>
      </c>
      <c r="D12116" s="0" t="n">
        <v>1.00478059858832</v>
      </c>
      <c r="E12116" s="12" t="n">
        <f aca="false">MIN(B12116,((1-$J$5)*$J$4*E12115+(1-$J$4)*$J$5*B12116)/(1-$J$4*$J$5))</f>
        <v>1.00729395855737</v>
      </c>
      <c r="F12116" s="12" t="n">
        <f aca="false">B12116*C12116*3.6/1000</f>
        <v>0.16107513201898</v>
      </c>
    </row>
    <row r="12117" customFormat="false" ht="15" hidden="false" customHeight="false" outlineLevel="0" collapsed="false">
      <c r="A12117" s="11" t="n">
        <v>43923.375</v>
      </c>
      <c r="B12117" s="0" t="n">
        <v>1.265</v>
      </c>
      <c r="C12117" s="0" t="n">
        <v>35.2948201151424</v>
      </c>
      <c r="D12117" s="0" t="n">
        <v>1.00278975053534</v>
      </c>
      <c r="E12117" s="12" t="n">
        <f aca="false">MIN(B12117,((1-$J$5)*$J$4*E12116+(1-$J$4)*$J$5*B12117)/(1-$J$4*$J$5))</f>
        <v>1.00528746830107</v>
      </c>
      <c r="F12117" s="12" t="n">
        <f aca="false">B12117*C12117*3.6/1000</f>
        <v>0.160732610804359</v>
      </c>
    </row>
    <row r="12118" customFormat="false" ht="15" hidden="false" customHeight="false" outlineLevel="0" collapsed="false">
      <c r="A12118" s="11" t="n">
        <v>43923.4166666667</v>
      </c>
      <c r="B12118" s="0" t="n">
        <v>1.246</v>
      </c>
      <c r="C12118" s="0" t="n">
        <v>36.427374581621</v>
      </c>
      <c r="D12118" s="0" t="n">
        <v>1.00061424338748</v>
      </c>
      <c r="E12118" s="12" t="n">
        <f aca="false">MIN(B12118,((1-$J$5)*$J$4*E12117+(1-$J$4)*$J$5*B12118)/(1-$J$4*$J$5))</f>
        <v>1.00309492351852</v>
      </c>
      <c r="F12118" s="12" t="n">
        <f aca="false">B12118*C12118*3.6/1000</f>
        <v>0.163398631423319</v>
      </c>
    </row>
    <row r="12119" customFormat="false" ht="15" hidden="false" customHeight="false" outlineLevel="0" collapsed="false">
      <c r="A12119" s="11" t="n">
        <v>43923.4583333333</v>
      </c>
      <c r="B12119" s="0" t="n">
        <v>1.278</v>
      </c>
      <c r="C12119" s="0" t="n">
        <v>36.0037295476624</v>
      </c>
      <c r="D12119" s="0" t="n">
        <v>0.998840286025695</v>
      </c>
      <c r="E12119" s="12" t="n">
        <f aca="false">MIN(B12119,((1-$J$5)*$J$4*E12118+(1-$J$4)*$J$5*B12119)/(1-$J$4*$J$5))</f>
        <v>1.00130752774391</v>
      </c>
      <c r="F12119" s="12" t="n">
        <f aca="false">B12119*C12119*3.6/1000</f>
        <v>0.165645958902885</v>
      </c>
    </row>
    <row r="12120" customFormat="false" ht="15" hidden="false" customHeight="false" outlineLevel="0" collapsed="false">
      <c r="A12120" s="11" t="n">
        <v>43923.5</v>
      </c>
      <c r="B12120" s="0" t="n">
        <v>1.271</v>
      </c>
      <c r="C12120" s="0" t="n">
        <v>33.2901599747763</v>
      </c>
      <c r="D12120" s="0" t="n">
        <v>0.997015337271463</v>
      </c>
      <c r="E12120" s="12" t="n">
        <f aca="false">MIN(B12120,((1-$J$5)*$J$4*E12119+(1-$J$4)*$J$5*B12120)/(1-$J$4*$J$5))</f>
        <v>0.999468853481245</v>
      </c>
      <c r="F12120" s="12" t="n">
        <f aca="false">B12120*C12120*3.6/1000</f>
        <v>0.152322455980586</v>
      </c>
    </row>
    <row r="12121" customFormat="false" ht="15" hidden="false" customHeight="false" outlineLevel="0" collapsed="false">
      <c r="A12121" s="11" t="n">
        <v>43923.5416666667</v>
      </c>
      <c r="B12121" s="0" t="n">
        <v>1.284</v>
      </c>
      <c r="C12121" s="0" t="n">
        <v>35.2948201151424</v>
      </c>
      <c r="D12121" s="0" t="n">
        <v>0.99536893208311</v>
      </c>
      <c r="E12121" s="12" t="n">
        <f aca="false">MIN(B12121,((1-$J$5)*$J$4*E12120+(1-$J$4)*$J$5*B12121)/(1-$J$4*$J$5))</f>
        <v>0.997810388020269</v>
      </c>
      <c r="F12121" s="12" t="n">
        <f aca="false">B12121*C12121*3.6/1000</f>
        <v>0.163146776500234</v>
      </c>
    </row>
    <row r="12122" customFormat="false" ht="15" hidden="false" customHeight="false" outlineLevel="0" collapsed="false">
      <c r="A12122" s="11" t="n">
        <v>43923.5833333333</v>
      </c>
      <c r="B12122" s="0" t="n">
        <v>1.297</v>
      </c>
      <c r="C12122" s="0" t="n">
        <v>30.2237637493624</v>
      </c>
      <c r="D12122" s="0" t="n">
        <v>0.993898146306866</v>
      </c>
      <c r="E12122" s="12" t="n">
        <f aca="false">MIN(B12122,((1-$J$5)*$J$4*E12121+(1-$J$4)*$J$5*B12122)/(1-$J$4*$J$5))</f>
        <v>0.996329162517464</v>
      </c>
      <c r="F12122" s="12" t="n">
        <f aca="false">B12122*C12122*3.6/1000</f>
        <v>0.141120797698523</v>
      </c>
    </row>
    <row r="12123" customFormat="false" ht="15" hidden="false" customHeight="false" outlineLevel="0" collapsed="false">
      <c r="A12123" s="11" t="n">
        <v>43923.625</v>
      </c>
      <c r="B12123" s="0" t="n">
        <v>1.309</v>
      </c>
      <c r="C12123" s="0" t="n">
        <v>27.833575079605</v>
      </c>
      <c r="D12123" s="0" t="n">
        <v>0.992588668688677</v>
      </c>
      <c r="E12123" s="12" t="n">
        <f aca="false">MIN(B12123,((1-$J$5)*$J$4*E12122+(1-$J$4)*$J$5*B12123)/(1-$J$4*$J$5))</f>
        <v>0.995010724914212</v>
      </c>
      <c r="F12123" s="12" t="n">
        <f aca="false">B12123*C12123*3.6/1000</f>
        <v>0.131162939205131</v>
      </c>
    </row>
    <row r="12124" customFormat="false" ht="15" hidden="false" customHeight="false" outlineLevel="0" collapsed="false">
      <c r="A12124" s="11" t="n">
        <v>43923.6666666667</v>
      </c>
      <c r="B12124" s="0" t="n">
        <v>1.335</v>
      </c>
      <c r="C12124" s="0" t="n">
        <v>28.88545233917</v>
      </c>
      <c r="D12124" s="0" t="n">
        <v>0.991597947234578</v>
      </c>
      <c r="E12124" s="12" t="n">
        <f aca="false">MIN(B12124,((1-$J$5)*$J$4*E12123+(1-$J$4)*$J$5*B12124)/(1-$J$4*$J$5))</f>
        <v>0.994013843119908</v>
      </c>
      <c r="F12124" s="12" t="n">
        <f aca="false">B12124*C12124*3.6/1000</f>
        <v>0.138823483942051</v>
      </c>
    </row>
    <row r="12125" customFormat="false" ht="15" hidden="false" customHeight="false" outlineLevel="0" collapsed="false">
      <c r="A12125" s="11" t="n">
        <v>43923.7083333333</v>
      </c>
      <c r="B12125" s="0" t="n">
        <v>1.348</v>
      </c>
      <c r="C12125" s="0" t="n">
        <v>29.3332735908704</v>
      </c>
      <c r="D12125" s="0" t="n">
        <v>0.990772106524656</v>
      </c>
      <c r="E12125" s="12" t="n">
        <f aca="false">MIN(B12125,((1-$J$5)*$J$4*E12124+(1-$J$4)*$J$5*B12125)/(1-$J$4*$J$5))</f>
        <v>0.993183302047093</v>
      </c>
      <c r="F12125" s="12" t="n">
        <f aca="false">B12125*C12125*3.6/1000</f>
        <v>0.142348510081776</v>
      </c>
    </row>
    <row r="12126" customFormat="false" ht="15" hidden="false" customHeight="false" outlineLevel="0" collapsed="false">
      <c r="A12126" s="11" t="n">
        <v>43923.75</v>
      </c>
      <c r="B12126" s="0" t="n">
        <v>1.367</v>
      </c>
      <c r="C12126" s="0" t="n">
        <v>28.5859234978005</v>
      </c>
      <c r="D12126" s="0" t="n">
        <v>0.990177056121521</v>
      </c>
      <c r="E12126" s="12" t="n">
        <f aca="false">MIN(B12126,((1-$J$5)*$J$4*E12125+(1-$J$4)*$J$5*B12126)/(1-$J$4*$J$5))</f>
        <v>0.992585554072677</v>
      </c>
      <c r="F12126" s="12" t="n">
        <f aca="false">B12126*C12126*3.6/1000</f>
        <v>0.140677046717376</v>
      </c>
    </row>
    <row r="12127" customFormat="false" ht="15" hidden="false" customHeight="false" outlineLevel="0" collapsed="false">
      <c r="A12127" s="11" t="n">
        <v>43923.7916666667</v>
      </c>
      <c r="B12127" s="0" t="n">
        <v>1.361</v>
      </c>
      <c r="C12127" s="0" t="n">
        <v>27.2279601527212</v>
      </c>
      <c r="D12127" s="0" t="n">
        <v>0.989523141395546</v>
      </c>
      <c r="E12127" s="12" t="n">
        <f aca="false">MIN(B12127,((1-$J$5)*$J$4*E12126+(1-$J$4)*$J$5*B12127)/(1-$J$4*$J$5))</f>
        <v>0.991928460924857</v>
      </c>
      <c r="F12127" s="12" t="n">
        <f aca="false">B12127*C12127*3.6/1000</f>
        <v>0.133406113564273</v>
      </c>
    </row>
    <row r="12128" customFormat="false" ht="15" hidden="false" customHeight="false" outlineLevel="0" collapsed="false">
      <c r="A12128" s="11" t="n">
        <v>43923.8333333333</v>
      </c>
      <c r="B12128" s="0" t="n">
        <v>1.38</v>
      </c>
      <c r="C12128" s="0" t="n">
        <v>28.5859234978005</v>
      </c>
      <c r="D12128" s="0" t="n">
        <v>0.98909720120413</v>
      </c>
      <c r="E12128" s="12" t="n">
        <f aca="false">MIN(B12128,((1-$J$5)*$J$4*E12127+(1-$J$4)*$J$5*B12128)/(1-$J$4*$J$5))</f>
        <v>0.991501303413739</v>
      </c>
      <c r="F12128" s="12" t="n">
        <f aca="false">B12128*C12128*3.6/1000</f>
        <v>0.142014867937073</v>
      </c>
    </row>
    <row r="12129" customFormat="false" ht="15" hidden="false" customHeight="false" outlineLevel="0" collapsed="false">
      <c r="A12129" s="11" t="n">
        <v>43923.875</v>
      </c>
      <c r="B12129" s="0" t="n">
        <v>1.373</v>
      </c>
      <c r="C12129" s="0" t="n">
        <v>28.1351270417432</v>
      </c>
      <c r="D12129" s="0" t="n">
        <v>0.988598192042312</v>
      </c>
      <c r="E12129" s="12" t="n">
        <f aca="false">MIN(B12129,((1-$J$5)*$J$4*E12128+(1-$J$4)*$J$5*B12129)/(1-$J$4*$J$5))</f>
        <v>0.991000458217467</v>
      </c>
      <c r="F12129" s="12" t="n">
        <f aca="false">B12129*C12129*3.6/1000</f>
        <v>0.139066305941928</v>
      </c>
    </row>
    <row r="12130" customFormat="false" ht="15" hidden="false" customHeight="false" outlineLevel="0" collapsed="false">
      <c r="A12130" s="11" t="n">
        <v>43923.9166666667</v>
      </c>
      <c r="B12130" s="0" t="n">
        <v>1.361</v>
      </c>
      <c r="C12130" s="0" t="n">
        <v>32.7118002541349</v>
      </c>
      <c r="D12130" s="0" t="n">
        <v>0.987970135662623</v>
      </c>
      <c r="E12130" s="12" t="n">
        <f aca="false">MIN(B12130,((1-$J$5)*$J$4*E12129+(1-$J$4)*$J$5*B12130)/(1-$J$4*$J$5))</f>
        <v>0.990369478675169</v>
      </c>
      <c r="F12130" s="12" t="n">
        <f aca="false">B12130*C12130*3.6/1000</f>
        <v>0.160274736525159</v>
      </c>
    </row>
    <row r="12131" customFormat="false" ht="15" hidden="false" customHeight="false" outlineLevel="0" collapsed="false">
      <c r="A12131" s="11" t="n">
        <v>43923.9583333333</v>
      </c>
      <c r="B12131" s="0" t="n">
        <v>1.348</v>
      </c>
      <c r="C12131" s="0" t="n">
        <v>31.2543247201573</v>
      </c>
      <c r="D12131" s="0" t="n">
        <v>0.987203710585195</v>
      </c>
      <c r="E12131" s="12" t="n">
        <f aca="false">MIN(B12131,((1-$J$5)*$J$4*E12130+(1-$J$4)*$J$5*B12131)/(1-$J$4*$J$5))</f>
        <v>0.989598976555315</v>
      </c>
      <c r="F12131" s="12" t="n">
        <f aca="false">B12131*C12131*3.6/1000</f>
        <v>0.151670987001979</v>
      </c>
    </row>
    <row r="12132" customFormat="false" ht="15" hidden="false" customHeight="false" outlineLevel="0" collapsed="false">
      <c r="A12132" s="11" t="n">
        <v>43924</v>
      </c>
      <c r="B12132" s="0" t="n">
        <v>1.328</v>
      </c>
      <c r="C12132" s="0" t="n">
        <v>29.7793644110515</v>
      </c>
      <c r="D12132" s="0" t="n">
        <v>0.98622113804645</v>
      </c>
      <c r="E12132" s="12" t="n">
        <f aca="false">MIN(B12132,((1-$J$5)*$J$4*E12131+(1-$J$4)*$J$5*B12132)/(1-$J$4*$J$5))</f>
        <v>0.988610525541224</v>
      </c>
      <c r="F12132" s="12" t="n">
        <f aca="false">B12132*C12132*3.6/1000</f>
        <v>0.142369185376355</v>
      </c>
    </row>
    <row r="12133" customFormat="false" ht="15" hidden="false" customHeight="false" outlineLevel="0" collapsed="false">
      <c r="A12133" s="11" t="n">
        <v>43924.0416666667</v>
      </c>
      <c r="B12133" s="0" t="n">
        <v>1.328</v>
      </c>
      <c r="C12133" s="0" t="n">
        <v>31.2543247201573</v>
      </c>
      <c r="D12133" s="0" t="n">
        <v>0.985254657900516</v>
      </c>
      <c r="E12133" s="12" t="n">
        <f aca="false">MIN(B12133,((1-$J$5)*$J$4*E12132+(1-$J$4)*$J$5*B12133)/(1-$J$4*$J$5))</f>
        <v>0.987638358728354</v>
      </c>
      <c r="F12133" s="12" t="n">
        <f aca="false">B12133*C12133*3.6/1000</f>
        <v>0.149420675622128</v>
      </c>
    </row>
    <row r="12134" customFormat="false" ht="15" hidden="false" customHeight="false" outlineLevel="0" collapsed="false">
      <c r="A12134" s="11" t="n">
        <v>43924.0833333333</v>
      </c>
      <c r="B12134" s="0" t="n">
        <v>1.322</v>
      </c>
      <c r="C12134" s="0" t="n">
        <v>34.1529538661645</v>
      </c>
      <c r="D12134" s="0" t="n">
        <v>0.98423539663994</v>
      </c>
      <c r="E12134" s="12" t="n">
        <f aca="false">MIN(B12134,((1-$J$5)*$J$4*E12133+(1-$J$4)*$J$5*B12134)/(1-$J$4*$J$5))</f>
        <v>0.986613015091973</v>
      </c>
      <c r="F12134" s="12" t="n">
        <f aca="false">B12134*C12134*3.6/1000</f>
        <v>0.16254073803985</v>
      </c>
    </row>
    <row r="12135" customFormat="false" ht="15" hidden="false" customHeight="false" outlineLevel="0" collapsed="false">
      <c r="A12135" s="11" t="n">
        <v>43924.125</v>
      </c>
      <c r="B12135" s="0" t="n">
        <v>1.316</v>
      </c>
      <c r="C12135" s="0" t="n">
        <v>31.2543247201573</v>
      </c>
      <c r="D12135" s="0" t="n">
        <v>0.983164218704135</v>
      </c>
      <c r="E12135" s="12" t="n">
        <f aca="false">MIN(B12135,((1-$J$5)*$J$4*E12134+(1-$J$4)*$J$5*B12135)/(1-$J$4*$J$5))</f>
        <v>0.985535370691776</v>
      </c>
      <c r="F12135" s="12" t="n">
        <f aca="false">B12135*C12135*3.6/1000</f>
        <v>0.148070488794217</v>
      </c>
    </row>
    <row r="12136" customFormat="false" ht="15" hidden="false" customHeight="false" outlineLevel="0" collapsed="false">
      <c r="A12136" s="11" t="n">
        <v>43924.1666666667</v>
      </c>
      <c r="B12136" s="0" t="n">
        <v>1.328</v>
      </c>
      <c r="C12136" s="0" t="n">
        <v>32.7118002541349</v>
      </c>
      <c r="D12136" s="0" t="n">
        <v>0.982247804222475</v>
      </c>
      <c r="E12136" s="12" t="n">
        <f aca="false">MIN(B12136,((1-$J$5)*$J$4*E12135+(1-$J$4)*$J$5*B12136)/(1-$J$4*$J$5))</f>
        <v>0.984613865408551</v>
      </c>
      <c r="F12136" s="12" t="n">
        <f aca="false">B12136*C12136*3.6/1000</f>
        <v>0.156388574654968</v>
      </c>
    </row>
    <row r="12137" customFormat="false" ht="15" hidden="false" customHeight="false" outlineLevel="0" collapsed="false">
      <c r="A12137" s="11" t="n">
        <v>43924.2083333333</v>
      </c>
      <c r="B12137" s="0" t="n">
        <v>1.348</v>
      </c>
      <c r="C12137" s="0" t="n">
        <v>32.7118002541349</v>
      </c>
      <c r="D12137" s="0" t="n">
        <v>0.981575098439755</v>
      </c>
      <c r="E12137" s="12" t="n">
        <f aca="false">MIN(B12137,((1-$J$5)*$J$4*E12136+(1-$J$4)*$J$5*B12137)/(1-$J$4*$J$5))</f>
        <v>0.983938183935593</v>
      </c>
      <c r="F12137" s="12" t="n">
        <f aca="false">B12137*C12137*3.6/1000</f>
        <v>0.158743824273266</v>
      </c>
    </row>
    <row r="12138" customFormat="false" ht="15" hidden="false" customHeight="false" outlineLevel="0" collapsed="false">
      <c r="A12138" s="11" t="n">
        <v>43924.25</v>
      </c>
      <c r="B12138" s="0" t="n">
        <v>1.348</v>
      </c>
      <c r="C12138" s="0" t="n">
        <v>34.0095427297088</v>
      </c>
      <c r="D12138" s="0" t="n">
        <v>0.980913410108953</v>
      </c>
      <c r="E12138" s="12" t="n">
        <f aca="false">MIN(B12138,((1-$J$5)*$J$4*E12137+(1-$J$4)*$J$5*B12138)/(1-$J$4*$J$5))</f>
        <v>0.983273633953129</v>
      </c>
      <c r="F12138" s="12" t="n">
        <f aca="false">B12138*C12138*3.6/1000</f>
        <v>0.165041508958731</v>
      </c>
    </row>
    <row r="12139" customFormat="false" ht="15" hidden="false" customHeight="false" outlineLevel="0" collapsed="false">
      <c r="A12139" s="11" t="n">
        <v>43924.2916666667</v>
      </c>
      <c r="B12139" s="0" t="n">
        <v>1.348</v>
      </c>
      <c r="C12139" s="0" t="n">
        <v>33.145810953084</v>
      </c>
      <c r="D12139" s="0" t="n">
        <v>0.980262558788263</v>
      </c>
      <c r="E12139" s="12" t="n">
        <f aca="false">MIN(B12139,((1-$J$5)*$J$4*E12138+(1-$J$4)*$J$5*B12139)/(1-$J$4*$J$5))</f>
        <v>0.982620032075812</v>
      </c>
      <c r="F12139" s="12" t="n">
        <f aca="false">B12139*C12139*3.6/1000</f>
        <v>0.160849991393126</v>
      </c>
    </row>
    <row r="12140" customFormat="false" ht="15" hidden="false" customHeight="false" outlineLevel="0" collapsed="false">
      <c r="A12140" s="11" t="n">
        <v>43924.3333333333</v>
      </c>
      <c r="B12140" s="0" t="n">
        <v>1.335</v>
      </c>
      <c r="C12140" s="0" t="n">
        <v>32.5668052428568</v>
      </c>
      <c r="D12140" s="0" t="n">
        <v>0.979473712101196</v>
      </c>
      <c r="E12140" s="12" t="n">
        <f aca="false">MIN(B12140,((1-$J$5)*$J$4*E12139+(1-$J$4)*$J$5*B12140)/(1-$J$4*$J$5))</f>
        <v>0.981827280311795</v>
      </c>
      <c r="F12140" s="12" t="n">
        <f aca="false">B12140*C12140*3.6/1000</f>
        <v>0.15651606599717</v>
      </c>
    </row>
    <row r="12141" customFormat="false" ht="15" hidden="false" customHeight="false" outlineLevel="0" collapsed="false">
      <c r="A12141" s="11" t="n">
        <v>43924.375</v>
      </c>
      <c r="B12141" s="0" t="n">
        <v>1.322</v>
      </c>
      <c r="C12141" s="0" t="n">
        <v>33.145810953084</v>
      </c>
      <c r="D12141" s="0" t="n">
        <v>0.978549130110551</v>
      </c>
      <c r="E12141" s="12" t="n">
        <f aca="false">MIN(B12141,((1-$J$5)*$J$4*E12140+(1-$J$4)*$J$5*B12141)/(1-$J$4*$J$5))</f>
        <v>0.980897671080959</v>
      </c>
      <c r="F12141" s="12" t="n">
        <f aca="false">B12141*C12141*3.6/1000</f>
        <v>0.157747543487918</v>
      </c>
    </row>
    <row r="12142" customFormat="false" ht="15" hidden="false" customHeight="false" outlineLevel="0" collapsed="false">
      <c r="A12142" s="11" t="n">
        <v>43924.4166666667</v>
      </c>
      <c r="B12142" s="0" t="n">
        <v>1.309</v>
      </c>
      <c r="C12142" s="0" t="n">
        <v>32.4216460260561</v>
      </c>
      <c r="D12142" s="0" t="n">
        <v>0.977491035864233</v>
      </c>
      <c r="E12142" s="12" t="n">
        <f aca="false">MIN(B12142,((1-$J$5)*$J$4*E12141+(1-$J$4)*$J$5*B12142)/(1-$J$4*$J$5))</f>
        <v>0.979833459036791</v>
      </c>
      <c r="F12142" s="12" t="n">
        <f aca="false">B12142*C12142*3.6/1000</f>
        <v>0.152783764733187</v>
      </c>
    </row>
    <row r="12143" customFormat="false" ht="15" hidden="false" customHeight="false" outlineLevel="0" collapsed="false">
      <c r="A12143" s="11" t="n">
        <v>43924.4583333333</v>
      </c>
      <c r="B12143" s="0" t="n">
        <v>1.309</v>
      </c>
      <c r="C12143" s="0" t="n">
        <v>31.6933475185453</v>
      </c>
      <c r="D12143" s="0" t="n">
        <v>0.9764502708914</v>
      </c>
      <c r="E12143" s="12" t="n">
        <f aca="false">MIN(B12143,((1-$J$5)*$J$4*E12142+(1-$J$4)*$J$5*B12143)/(1-$J$4*$J$5))</f>
        <v>0.978786779316252</v>
      </c>
      <c r="F12143" s="12" t="n">
        <f aca="false">B12143*C12143*3.6/1000</f>
        <v>0.149351730846393</v>
      </c>
    </row>
    <row r="12144" customFormat="false" ht="15" hidden="false" customHeight="false" outlineLevel="0" collapsed="false">
      <c r="A12144" s="11" t="n">
        <v>43924.5</v>
      </c>
      <c r="B12144" s="0" t="n">
        <v>1.316</v>
      </c>
      <c r="C12144" s="0" t="n">
        <v>34.4393185784109</v>
      </c>
      <c r="D12144" s="0" t="n">
        <v>0.975506596317118</v>
      </c>
      <c r="E12144" s="12" t="n">
        <f aca="false">MIN(B12144,((1-$J$5)*$J$4*E12143+(1-$J$4)*$J$5*B12144)/(1-$J$4*$J$5))</f>
        <v>0.977838067960135</v>
      </c>
      <c r="F12144" s="12" t="n">
        <f aca="false">B12144*C12144*3.6/1000</f>
        <v>0.163159715697079</v>
      </c>
    </row>
    <row r="12145" customFormat="false" ht="15" hidden="false" customHeight="false" outlineLevel="0" collapsed="false">
      <c r="A12145" s="11" t="n">
        <v>43924.5416666667</v>
      </c>
      <c r="B12145" s="0" t="n">
        <v>1.322</v>
      </c>
      <c r="C12145" s="0" t="n">
        <v>33.7222580306861</v>
      </c>
      <c r="D12145" s="0" t="n">
        <v>0.974646987021117</v>
      </c>
      <c r="E12145" s="12" t="n">
        <f aca="false">MIN(B12145,((1-$J$5)*$J$4*E12144+(1-$J$4)*$J$5*B12145)/(1-$J$4*$J$5))</f>
        <v>0.976974178866888</v>
      </c>
      <c r="F12145" s="12" t="n">
        <f aca="false">B12145*C12145*3.6/1000</f>
        <v>0.160490970419641</v>
      </c>
    </row>
    <row r="12146" customFormat="false" ht="15" hidden="false" customHeight="false" outlineLevel="0" collapsed="false">
      <c r="A12146" s="11" t="n">
        <v>43924.5833333333</v>
      </c>
      <c r="B12146" s="0" t="n">
        <v>1.316</v>
      </c>
      <c r="C12146" s="0" t="n">
        <v>28.88545233917</v>
      </c>
      <c r="D12146" s="0" t="n">
        <v>0.973732846299295</v>
      </c>
      <c r="E12146" s="12" t="n">
        <f aca="false">MIN(B12146,((1-$J$5)*$J$4*E12145+(1-$J$4)*$J$5*B12146)/(1-$J$4*$J$5))</f>
        <v>0.976055329132673</v>
      </c>
      <c r="F12146" s="12" t="n">
        <f aca="false">B12146*C12146*3.6/1000</f>
        <v>0.136847719002052</v>
      </c>
    </row>
    <row r="12147" customFormat="false" ht="15" hidden="false" customHeight="false" outlineLevel="0" collapsed="false">
      <c r="A12147" s="11" t="n">
        <v>43924.625</v>
      </c>
      <c r="B12147" s="0" t="n">
        <v>1.328</v>
      </c>
      <c r="C12147" s="0" t="n">
        <v>29.4821608441781</v>
      </c>
      <c r="D12147" s="0" t="n">
        <v>0.972970897104932</v>
      </c>
      <c r="E12147" s="12" t="n">
        <f aca="false">MIN(B12147,((1-$J$5)*$J$4*E12146+(1-$J$4)*$J$5*B12147)/(1-$J$4*$J$5))</f>
        <v>0.975290002458329</v>
      </c>
      <c r="F12147" s="12" t="n">
        <f aca="false">B12147*C12147*3.6/1000</f>
        <v>0.140948314563847</v>
      </c>
    </row>
    <row r="12148" customFormat="false" ht="15" hidden="false" customHeight="false" outlineLevel="0" collapsed="false">
      <c r="A12148" s="11" t="n">
        <v>43924.6666666667</v>
      </c>
      <c r="B12148" s="0" t="n">
        <v>1.335</v>
      </c>
      <c r="C12148" s="0" t="n">
        <v>29.3332735908704</v>
      </c>
      <c r="D12148" s="0" t="n">
        <v>0.972301471915441</v>
      </c>
      <c r="E12148" s="12" t="n">
        <f aca="false">MIN(B12148,((1-$J$5)*$J$4*E12147+(1-$J$4)*$J$5*B12148)/(1-$J$4*$J$5))</f>
        <v>0.974618009007615</v>
      </c>
      <c r="F12148" s="12" t="n">
        <f aca="false">B12148*C12148*3.6/1000</f>
        <v>0.140975712877723</v>
      </c>
    </row>
    <row r="12149" customFormat="false" ht="15" hidden="false" customHeight="false" outlineLevel="0" collapsed="false">
      <c r="A12149" s="11" t="n">
        <v>43924.7083333333</v>
      </c>
      <c r="B12149" s="0" t="n">
        <v>1.354</v>
      </c>
      <c r="C12149" s="0" t="n">
        <v>30.0758162406205</v>
      </c>
      <c r="D12149" s="0" t="n">
        <v>0.971860275288036</v>
      </c>
      <c r="E12149" s="12" t="n">
        <f aca="false">MIN(B12149,((1-$J$5)*$J$4*E12148+(1-$J$4)*$J$5*B12149)/(1-$J$4*$J$5))</f>
        <v>0.974176196668116</v>
      </c>
      <c r="F12149" s="12" t="n">
        <f aca="false">B12149*C12149*3.6/1000</f>
        <v>0.14660155868328</v>
      </c>
    </row>
    <row r="12150" customFormat="false" ht="15" hidden="false" customHeight="false" outlineLevel="0" collapsed="false">
      <c r="A12150" s="11" t="n">
        <v>43924.75</v>
      </c>
      <c r="B12150" s="0" t="n">
        <v>1.354</v>
      </c>
      <c r="C12150" s="0" t="n">
        <v>29.4821608441781</v>
      </c>
      <c r="D12150" s="0" t="n">
        <v>0.971426304498068</v>
      </c>
      <c r="E12150" s="12" t="n">
        <f aca="false">MIN(B12150,((1-$J$5)*$J$4*E12149+(1-$J$4)*$J$5*B12150)/(1-$J$4*$J$5))</f>
        <v>0.973741662950355</v>
      </c>
      <c r="F12150" s="12" t="n">
        <f aca="false">B12150*C12150*3.6/1000</f>
        <v>0.143707844818862</v>
      </c>
    </row>
    <row r="12151" customFormat="false" ht="15" hidden="false" customHeight="false" outlineLevel="0" collapsed="false">
      <c r="A12151" s="11" t="n">
        <v>43924.7916666667</v>
      </c>
      <c r="B12151" s="0" t="n">
        <v>1.367</v>
      </c>
      <c r="C12151" s="0" t="n">
        <v>28.88545233917</v>
      </c>
      <c r="D12151" s="0" t="n">
        <v>0.971148096092021</v>
      </c>
      <c r="E12151" s="12" t="n">
        <f aca="false">MIN(B12151,((1-$J$5)*$J$4*E12150+(1-$J$4)*$J$5*B12151)/(1-$J$4*$J$5))</f>
        <v>0.973464205570613</v>
      </c>
      <c r="F12151" s="12" t="n">
        <f aca="false">B12151*C12151*3.6/1000</f>
        <v>0.142151088051524</v>
      </c>
    </row>
    <row r="12152" customFormat="false" ht="15" hidden="false" customHeight="false" outlineLevel="0" collapsed="false">
      <c r="A12152" s="11" t="n">
        <v>43924.8333333333</v>
      </c>
      <c r="B12152" s="0" t="n">
        <v>1.367</v>
      </c>
      <c r="C12152" s="0" t="n">
        <v>29.3332735908704</v>
      </c>
      <c r="D12152" s="0" t="n">
        <v>0.970874444132218</v>
      </c>
      <c r="E12152" s="12" t="n">
        <f aca="false">MIN(B12152,((1-$J$5)*$J$4*E12151+(1-$J$4)*$J$5*B12152)/(1-$J$4*$J$5))</f>
        <v>0.973191319152646</v>
      </c>
      <c r="F12152" s="12" t="n">
        <f aca="false">B12152*C12152*3.6/1000</f>
        <v>0.144354905995391</v>
      </c>
    </row>
    <row r="12153" customFormat="false" ht="15" hidden="false" customHeight="false" outlineLevel="0" collapsed="false">
      <c r="A12153" s="11" t="n">
        <v>43924.875</v>
      </c>
      <c r="B12153" s="0" t="n">
        <v>1.348</v>
      </c>
      <c r="C12153" s="0" t="n">
        <v>29.1841940811698</v>
      </c>
      <c r="D12153" s="0" t="n">
        <v>0.970388009154898</v>
      </c>
      <c r="E12153" s="12" t="n">
        <f aca="false">MIN(B12153,((1-$J$5)*$J$4*E12152+(1-$J$4)*$J$5*B12153)/(1-$J$4*$J$5))</f>
        <v>0.972703818013393</v>
      </c>
      <c r="F12153" s="12" t="n">
        <f aca="false">B12153*C12153*3.6/1000</f>
        <v>0.141625057037101</v>
      </c>
    </row>
    <row r="12154" customFormat="false" ht="15" hidden="false" customHeight="false" outlineLevel="0" collapsed="false">
      <c r="A12154" s="11" t="n">
        <v>43924.9166666667</v>
      </c>
      <c r="B12154" s="0" t="n">
        <v>1.322</v>
      </c>
      <c r="C12154" s="0" t="n">
        <v>32.7118002541349</v>
      </c>
      <c r="D12154" s="0" t="n">
        <v>0.969612231140563</v>
      </c>
      <c r="E12154" s="12" t="n">
        <f aca="false">MIN(B12154,((1-$J$5)*$J$4*E12153+(1-$J$4)*$J$5*B12154)/(1-$J$4*$J$5))</f>
        <v>0.971924512939038</v>
      </c>
      <c r="F12154" s="12" t="n">
        <f aca="false">B12154*C12154*3.6/1000</f>
        <v>0.155681999769479</v>
      </c>
    </row>
    <row r="12155" customFormat="false" ht="15" hidden="false" customHeight="false" outlineLevel="0" collapsed="false">
      <c r="A12155" s="11" t="n">
        <v>43924.9583333333</v>
      </c>
      <c r="B12155" s="0" t="n">
        <v>1.309</v>
      </c>
      <c r="C12155" s="0" t="n">
        <v>31.2543247201573</v>
      </c>
      <c r="D12155" s="0" t="n">
        <v>0.968700503786324</v>
      </c>
      <c r="E12155" s="12" t="n">
        <f aca="false">MIN(B12155,((1-$J$5)*$J$4*E12154+(1-$J$4)*$J$5*B12155)/(1-$J$4*$J$5))</f>
        <v>0.971008128870849</v>
      </c>
      <c r="F12155" s="12" t="n">
        <f aca="false">B12155*C12155*3.6/1000</f>
        <v>0.147282879811269</v>
      </c>
    </row>
    <row r="12156" customFormat="false" ht="15" hidden="false" customHeight="false" outlineLevel="0" collapsed="false">
      <c r="A12156" s="11" t="n">
        <v>43925</v>
      </c>
      <c r="B12156" s="0" t="n">
        <v>1.284</v>
      </c>
      <c r="C12156" s="0" t="n">
        <v>29.7793644110515</v>
      </c>
      <c r="D12156" s="0" t="n">
        <v>0.967517833747143</v>
      </c>
      <c r="E12156" s="12" t="n">
        <f aca="false">MIN(B12156,((1-$J$5)*$J$4*E12155+(1-$J$4)*$J$5*B12156)/(1-$J$4*$J$5))</f>
        <v>0.969818538609386</v>
      </c>
      <c r="F12156" s="12" t="n">
        <f aca="false">B12156*C12156*3.6/1000</f>
        <v>0.137652134053644</v>
      </c>
    </row>
    <row r="12157" customFormat="false" ht="15" hidden="false" customHeight="false" outlineLevel="0" collapsed="false">
      <c r="A12157" s="11" t="n">
        <v>43925.0416666667</v>
      </c>
      <c r="B12157" s="0" t="n">
        <v>1.271</v>
      </c>
      <c r="C12157" s="0" t="n">
        <v>43.8581085138323</v>
      </c>
      <c r="D12157" s="0" t="n">
        <v>0.966205878371008</v>
      </c>
      <c r="E12157" s="12" t="n">
        <f aca="false">MIN(B12157,((1-$J$5)*$J$4*E12156+(1-$J$4)*$J$5*B12157)/(1-$J$4*$J$5))</f>
        <v>0.968498628582872</v>
      </c>
      <c r="F12157" s="12" t="n">
        <f aca="false">B12157*C12157*3.6/1000</f>
        <v>0.200677161315891</v>
      </c>
    </row>
    <row r="12158" customFormat="false" ht="15" hidden="false" customHeight="false" outlineLevel="0" collapsed="false">
      <c r="A12158" s="11" t="n">
        <v>43925.0833333333</v>
      </c>
      <c r="B12158" s="0" t="n">
        <v>1.253</v>
      </c>
      <c r="C12158" s="0" t="n">
        <v>50.4617101559922</v>
      </c>
      <c r="D12158" s="0" t="n">
        <v>0.96470958011179</v>
      </c>
      <c r="E12158" s="12" t="n">
        <f aca="false">MIN(B12158,((1-$J$5)*$J$4*E12157+(1-$J$4)*$J$5*B12158)/(1-$J$4*$J$5))</f>
        <v>0.966992885113632</v>
      </c>
      <c r="F12158" s="12" t="n">
        <f aca="false">B12158*C12158*3.6/1000</f>
        <v>0.22762268217165</v>
      </c>
    </row>
    <row r="12159" customFormat="false" ht="15" hidden="false" customHeight="false" outlineLevel="0" collapsed="false">
      <c r="A12159" s="11" t="n">
        <v>43925.125</v>
      </c>
      <c r="B12159" s="0" t="n">
        <v>1.24</v>
      </c>
      <c r="C12159" s="0" t="n">
        <v>46.0242326805279</v>
      </c>
      <c r="D12159" s="0" t="n">
        <v>0.963089133061078</v>
      </c>
      <c r="E12159" s="12" t="n">
        <f aca="false">MIN(B12159,((1-$J$5)*$J$4*E12158+(1-$J$4)*$J$5*B12159)/(1-$J$4*$J$5))</f>
        <v>0.965362030334166</v>
      </c>
      <c r="F12159" s="12" t="n">
        <f aca="false">B12159*C12159*3.6/1000</f>
        <v>0.205452174685876</v>
      </c>
    </row>
    <row r="12160" customFormat="false" ht="15" hidden="false" customHeight="false" outlineLevel="0" collapsed="false">
      <c r="A12160" s="11" t="n">
        <v>43925.1666666667</v>
      </c>
      <c r="B12160" s="0" t="n">
        <v>1.24</v>
      </c>
      <c r="C12160" s="0" t="n">
        <v>41.5867552050635</v>
      </c>
      <c r="D12160" s="0" t="n">
        <v>0.961495225394932</v>
      </c>
      <c r="E12160" s="12" t="n">
        <f aca="false">MIN(B12160,((1-$J$5)*$J$4*E12159+(1-$J$4)*$J$5*B12160)/(1-$J$4*$J$5))</f>
        <v>0.963758043013998</v>
      </c>
      <c r="F12160" s="12" t="n">
        <f aca="false">B12160*C12160*3.6/1000</f>
        <v>0.185643275235404</v>
      </c>
    </row>
    <row r="12161" customFormat="false" ht="15" hidden="false" customHeight="false" outlineLevel="0" collapsed="false">
      <c r="A12161" s="11" t="n">
        <v>43925.2083333333</v>
      </c>
      <c r="B12161" s="0" t="n">
        <v>1.221</v>
      </c>
      <c r="C12161" s="0" t="n">
        <v>37.1492777295992</v>
      </c>
      <c r="D12161" s="0" t="n">
        <v>0.959710157617058</v>
      </c>
      <c r="E12161" s="12" t="n">
        <f aca="false">MIN(B12161,((1-$J$5)*$J$4*E12160+(1-$J$4)*$J$5*B12161)/(1-$J$4*$J$5))</f>
        <v>0.961961370147211</v>
      </c>
      <c r="F12161" s="12" t="n">
        <f aca="false">B12161*C12161*3.6/1000</f>
        <v>0.163293365188226</v>
      </c>
    </row>
    <row r="12162" customFormat="false" ht="15" hidden="false" customHeight="false" outlineLevel="0" collapsed="false">
      <c r="A12162" s="11" t="n">
        <v>43925.25</v>
      </c>
      <c r="B12162" s="0" t="n">
        <v>1.215</v>
      </c>
      <c r="C12162" s="0" t="n">
        <v>32.7118002541349</v>
      </c>
      <c r="D12162" s="0" t="n">
        <v>0.957885715402629</v>
      </c>
      <c r="E12162" s="12" t="n">
        <f aca="false">MIN(B12162,((1-$J$5)*$J$4*E12161+(1-$J$4)*$J$5*B12162)/(1-$J$4*$J$5))</f>
        <v>0.960125103752694</v>
      </c>
      <c r="F12162" s="12" t="n">
        <f aca="false">B12162*C12162*3.6/1000</f>
        <v>0.143081414311586</v>
      </c>
    </row>
    <row r="12163" customFormat="false" ht="15" hidden="false" customHeight="false" outlineLevel="0" collapsed="false">
      <c r="A12163" s="11" t="n">
        <v>43925.2916666667</v>
      </c>
      <c r="B12163" s="0" t="n">
        <v>1.209</v>
      </c>
      <c r="C12163" s="0" t="n">
        <v>31.2543247201573</v>
      </c>
      <c r="D12163" s="0" t="n">
        <v>0.956022543618944</v>
      </c>
      <c r="E12163" s="12" t="n">
        <f aca="false">MIN(B12163,((1-$J$5)*$J$4*E12162+(1-$J$4)*$J$5*B12163)/(1-$J$4*$J$5))</f>
        <v>0.958249896112617</v>
      </c>
      <c r="F12163" s="12" t="n">
        <f aca="false">B12163*C12163*3.6/1000</f>
        <v>0.136031322912013</v>
      </c>
    </row>
    <row r="12164" customFormat="false" ht="15" hidden="false" customHeight="false" outlineLevel="0" collapsed="false">
      <c r="A12164" s="11" t="n">
        <v>43925.3333333333</v>
      </c>
      <c r="B12164" s="0" t="n">
        <v>1.197</v>
      </c>
      <c r="C12164" s="0" t="n">
        <v>34.1529538661645</v>
      </c>
      <c r="D12164" s="0" t="n">
        <v>0.954052666622587</v>
      </c>
      <c r="E12164" s="12" t="n">
        <f aca="false">MIN(B12164,((1-$J$5)*$J$4*E12163+(1-$J$4)*$J$5*B12164)/(1-$J$4*$J$5))</f>
        <v>0.956267196011915</v>
      </c>
      <c r="F12164" s="12" t="n">
        <f aca="false">B12164*C12164*3.6/1000</f>
        <v>0.147171908800076</v>
      </c>
    </row>
    <row r="12165" customFormat="false" ht="15" hidden="false" customHeight="false" outlineLevel="0" collapsed="false">
      <c r="A12165" s="11" t="n">
        <v>43925.375</v>
      </c>
      <c r="B12165" s="0" t="n">
        <v>1.19</v>
      </c>
      <c r="C12165" s="0" t="n">
        <v>31.2543247201573</v>
      </c>
      <c r="D12165" s="0" t="n">
        <v>0.952035006969623</v>
      </c>
      <c r="E12165" s="12" t="n">
        <f aca="false">MIN(B12165,((1-$J$5)*$J$4*E12164+(1-$J$4)*$J$5*B12165)/(1-$J$4*$J$5))</f>
        <v>0.954236434957353</v>
      </c>
      <c r="F12165" s="12" t="n">
        <f aca="false">B12165*C12165*3.6/1000</f>
        <v>0.133893527101154</v>
      </c>
    </row>
    <row r="12166" customFormat="false" ht="15" hidden="false" customHeight="false" outlineLevel="0" collapsed="false">
      <c r="A12166" s="11" t="n">
        <v>43925.4166666667</v>
      </c>
      <c r="B12166" s="0" t="n">
        <v>1.172</v>
      </c>
      <c r="C12166" s="0" t="n">
        <v>35.5788141311088</v>
      </c>
      <c r="D12166" s="0" t="n">
        <v>0.949844562328779</v>
      </c>
      <c r="E12166" s="12" t="n">
        <f aca="false">MIN(B12166,((1-$J$5)*$J$4*E12165+(1-$J$4)*$J$5*B12166)/(1-$J$4*$J$5))</f>
        <v>0.952031551350148</v>
      </c>
      <c r="F12166" s="12" t="n">
        <f aca="false">B12166*C12166*3.6/1000</f>
        <v>0.150114132581974</v>
      </c>
    </row>
    <row r="12167" customFormat="false" ht="15" hidden="false" customHeight="false" outlineLevel="0" collapsed="false">
      <c r="A12167" s="11" t="n">
        <v>43925.4583333333</v>
      </c>
      <c r="B12167" s="0" t="n">
        <v>1.166</v>
      </c>
      <c r="C12167" s="0" t="n">
        <v>31.2543247201573</v>
      </c>
      <c r="D12167" s="0" t="n">
        <v>0.947621382439283</v>
      </c>
      <c r="E12167" s="12" t="n">
        <f aca="false">MIN(B12167,((1-$J$5)*$J$4*E12166+(1-$J$4)*$J$5*B12167)/(1-$J$4*$J$5))</f>
        <v>0.949793799268597</v>
      </c>
      <c r="F12167" s="12" t="n">
        <f aca="false">B12167*C12167*3.6/1000</f>
        <v>0.131193153445332</v>
      </c>
    </row>
    <row r="12168" customFormat="false" ht="15" hidden="false" customHeight="false" outlineLevel="0" collapsed="false">
      <c r="A12168" s="11" t="n">
        <v>43925.5</v>
      </c>
      <c r="B12168" s="0" t="n">
        <v>1.178</v>
      </c>
      <c r="C12168" s="0" t="n">
        <v>29.7793644110515</v>
      </c>
      <c r="D12168" s="0" t="n">
        <v>0.945571833280624</v>
      </c>
      <c r="E12168" s="12" t="n">
        <f aca="false">MIN(B12168,((1-$J$5)*$J$4*E12167+(1-$J$4)*$J$5*B12168)/(1-$J$4*$J$5))</f>
        <v>0.947731298456923</v>
      </c>
      <c r="F12168" s="12" t="n">
        <f aca="false">B12168*C12168*3.6/1000</f>
        <v>0.126288328594387</v>
      </c>
    </row>
    <row r="12169" customFormat="false" ht="15" hidden="false" customHeight="false" outlineLevel="0" collapsed="false">
      <c r="A12169" s="11" t="n">
        <v>43925.5416666667</v>
      </c>
      <c r="B12169" s="0" t="n">
        <v>1.19</v>
      </c>
      <c r="C12169" s="0" t="n">
        <v>31.2543247201573</v>
      </c>
      <c r="D12169" s="0" t="n">
        <v>0.943693071160538</v>
      </c>
      <c r="E12169" s="12" t="n">
        <f aca="false">MIN(B12169,((1-$J$5)*$J$4*E12168+(1-$J$4)*$J$5*B12169)/(1-$J$4*$J$5))</f>
        <v>0.945841161744289</v>
      </c>
      <c r="F12169" s="12" t="n">
        <f aca="false">B12169*C12169*3.6/1000</f>
        <v>0.133893527101154</v>
      </c>
    </row>
    <row r="12170" customFormat="false" ht="15" hidden="false" customHeight="false" outlineLevel="0" collapsed="false">
      <c r="A12170" s="11" t="n">
        <v>43925.5833333333</v>
      </c>
      <c r="B12170" s="0" t="n">
        <v>1.19</v>
      </c>
      <c r="C12170" s="0" t="n">
        <v>27.682487806097</v>
      </c>
      <c r="D12170" s="0" t="n">
        <v>0.941845079061843</v>
      </c>
      <c r="E12170" s="12" t="n">
        <f aca="false">MIN(B12170,((1-$J$5)*$J$4*E12169+(1-$J$4)*$J$5*B12170)/(1-$J$4*$J$5))</f>
        <v>0.943982164021978</v>
      </c>
      <c r="F12170" s="12" t="n">
        <f aca="false">B12170*C12170*3.6/1000</f>
        <v>0.11859177776132</v>
      </c>
    </row>
    <row r="12171" customFormat="false" ht="15" hidden="false" customHeight="false" outlineLevel="0" collapsed="false">
      <c r="A12171" s="11" t="n">
        <v>43925.625</v>
      </c>
      <c r="B12171" s="0" t="n">
        <v>1.221</v>
      </c>
      <c r="C12171" s="0" t="n">
        <v>28.5859234978005</v>
      </c>
      <c r="D12171" s="0" t="n">
        <v>0.940381837776285</v>
      </c>
      <c r="E12171" s="12" t="n">
        <f aca="false">MIN(B12171,((1-$J$5)*$J$4*E12170+(1-$J$4)*$J$5*B12171)/(1-$J$4*$J$5))</f>
        <v>0.942511288173181</v>
      </c>
      <c r="F12171" s="12" t="n">
        <f aca="false">B12171*C12171*3.6/1000</f>
        <v>0.125652285326932</v>
      </c>
    </row>
    <row r="12172" customFormat="false" ht="15" hidden="false" customHeight="false" outlineLevel="0" collapsed="false">
      <c r="A12172" s="11" t="n">
        <v>43925.6666666667</v>
      </c>
      <c r="B12172" s="0" t="n">
        <v>1.265</v>
      </c>
      <c r="C12172" s="0" t="n">
        <v>30.3715274804866</v>
      </c>
      <c r="D12172" s="0" t="n">
        <v>0.939445700815545</v>
      </c>
      <c r="E12172" s="12" t="n">
        <f aca="false">MIN(B12172,((1-$J$5)*$J$4*E12171+(1-$J$4)*$J$5*B12172)/(1-$J$4*$J$5))</f>
        <v>0.941572057725518</v>
      </c>
      <c r="F12172" s="12" t="n">
        <f aca="false">B12172*C12172*3.6/1000</f>
        <v>0.138311936146136</v>
      </c>
    </row>
    <row r="12173" customFormat="false" ht="15" hidden="false" customHeight="false" outlineLevel="0" collapsed="false">
      <c r="A12173" s="11" t="n">
        <v>43925.7083333333</v>
      </c>
      <c r="B12173" s="0" t="n">
        <v>1.361</v>
      </c>
      <c r="C12173" s="0" t="n">
        <v>28.88545233917</v>
      </c>
      <c r="D12173" s="0" t="n">
        <v>0.939622654921373</v>
      </c>
      <c r="E12173" s="12" t="n">
        <f aca="false">MIN(B12173,((1-$J$5)*$J$4*E12172+(1-$J$4)*$J$5*B12173)/(1-$J$4*$J$5))</f>
        <v>0.941755384616366</v>
      </c>
      <c r="F12173" s="12" t="n">
        <f aca="false">B12173*C12173*3.6/1000</f>
        <v>0.141527162280997</v>
      </c>
    </row>
    <row r="12174" customFormat="false" ht="15" hidden="false" customHeight="false" outlineLevel="0" collapsed="false">
      <c r="A12174" s="11" t="n">
        <v>43925.75</v>
      </c>
      <c r="B12174" s="0" t="n">
        <v>1.322</v>
      </c>
      <c r="C12174" s="0" t="n">
        <v>27.833575079605</v>
      </c>
      <c r="D12174" s="0" t="n">
        <v>0.939350746235539</v>
      </c>
      <c r="E12174" s="12" t="n">
        <f aca="false">MIN(B12174,((1-$J$5)*$J$4*E12173+(1-$J$4)*$J$5*B12174)/(1-$J$4*$J$5))</f>
        <v>0.941485938411813</v>
      </c>
      <c r="F12174" s="12" t="n">
        <f aca="false">B12174*C12174*3.6/1000</f>
        <v>0.132465550518856</v>
      </c>
    </row>
    <row r="12175" customFormat="false" ht="15" hidden="false" customHeight="false" outlineLevel="0" collapsed="false">
      <c r="A12175" s="11" t="n">
        <v>43925.7916666667</v>
      </c>
      <c r="B12175" s="0" t="n">
        <v>1.253</v>
      </c>
      <c r="C12175" s="0" t="n">
        <v>28.7357870769987</v>
      </c>
      <c r="D12175" s="0" t="n">
        <v>0.938294276404533</v>
      </c>
      <c r="E12175" s="12" t="n">
        <f aca="false">MIN(B12175,((1-$J$5)*$J$4*E12174+(1-$J$4)*$J$5*B12175)/(1-$J$4*$J$5))</f>
        <v>0.940425214550004</v>
      </c>
      <c r="F12175" s="12" t="n">
        <f aca="false">B12175*C12175*3.6/1000</f>
        <v>0.129621388346926</v>
      </c>
    </row>
    <row r="12176" customFormat="false" ht="15" hidden="false" customHeight="false" outlineLevel="0" collapsed="false">
      <c r="A12176" s="11" t="n">
        <v>43925.8333333333</v>
      </c>
      <c r="B12176" s="0" t="n">
        <v>1.24</v>
      </c>
      <c r="C12176" s="0" t="n">
        <v>29.1841940811698</v>
      </c>
      <c r="D12176" s="0" t="n">
        <v>0.937106454352711</v>
      </c>
      <c r="E12176" s="12" t="n">
        <f aca="false">MIN(B12176,((1-$J$5)*$J$4*E12175+(1-$J$4)*$J$5*B12176)/(1-$J$4*$J$5))</f>
        <v>0.939232047918209</v>
      </c>
      <c r="F12176" s="12" t="n">
        <f aca="false">B12176*C12176*3.6/1000</f>
        <v>0.130278242378342</v>
      </c>
    </row>
    <row r="12177" customFormat="false" ht="15" hidden="false" customHeight="false" outlineLevel="0" collapsed="false">
      <c r="A12177" s="11" t="n">
        <v>43925.875</v>
      </c>
      <c r="B12177" s="0" t="n">
        <v>1.221</v>
      </c>
      <c r="C12177" s="0" t="n">
        <v>28.88545233917</v>
      </c>
      <c r="D12177" s="0" t="n">
        <v>0.935720821393458</v>
      </c>
      <c r="E12177" s="12" t="n">
        <f aca="false">MIN(B12177,((1-$J$5)*$J$4*E12176+(1-$J$4)*$J$5*B12177)/(1-$J$4*$J$5))</f>
        <v>0.937839427688914</v>
      </c>
      <c r="F12177" s="12" t="n">
        <f aca="false">B12177*C12177*3.6/1000</f>
        <v>0.126968894302056</v>
      </c>
    </row>
    <row r="12178" customFormat="false" ht="15" hidden="false" customHeight="false" outlineLevel="0" collapsed="false">
      <c r="A12178" s="11" t="n">
        <v>43925.9166666667</v>
      </c>
      <c r="B12178" s="0" t="n">
        <v>1.221</v>
      </c>
      <c r="C12178" s="0" t="n">
        <v>31.8393446938816</v>
      </c>
      <c r="D12178" s="0" t="n">
        <v>0.934357882076651</v>
      </c>
      <c r="E12178" s="12" t="n">
        <f aca="false">MIN(B12178,((1-$J$5)*$J$4*E12177+(1-$J$4)*$J$5*B12178)/(1-$J$4*$J$5))</f>
        <v>0.93646975013226</v>
      </c>
      <c r="F12178" s="12" t="n">
        <f aca="false">B12178*C12178*3.6/1000</f>
        <v>0.139953023536426</v>
      </c>
    </row>
    <row r="12179" customFormat="false" ht="15" hidden="false" customHeight="false" outlineLevel="0" collapsed="false">
      <c r="A12179" s="11" t="n">
        <v>43925.9583333333</v>
      </c>
      <c r="B12179" s="0" t="n">
        <v>1.215</v>
      </c>
      <c r="C12179" s="0" t="n">
        <v>27.833575079605</v>
      </c>
      <c r="D12179" s="0" t="n">
        <v>0.932948654780781</v>
      </c>
      <c r="E12179" s="12" t="n">
        <f aca="false">MIN(B12179,((1-$J$5)*$J$4*E12178+(1-$J$4)*$J$5*B12179)/(1-$J$4*$J$5))</f>
        <v>0.935053444528763</v>
      </c>
      <c r="F12179" s="12" t="n">
        <f aca="false">B12179*C12179*3.6/1000</f>
        <v>0.121744057398192</v>
      </c>
    </row>
    <row r="12180" customFormat="false" ht="15" hidden="false" customHeight="false" outlineLevel="0" collapsed="false">
      <c r="A12180" s="11" t="n">
        <v>43926</v>
      </c>
      <c r="B12180" s="0" t="n">
        <v>1.197</v>
      </c>
      <c r="C12180" s="0" t="n">
        <v>28.7357870769987</v>
      </c>
      <c r="D12180" s="0" t="n">
        <v>0.931356677703488</v>
      </c>
      <c r="E12180" s="12" t="n">
        <f aca="false">MIN(B12180,((1-$J$5)*$J$4*E12179+(1-$J$4)*$J$5*B12180)/(1-$J$4*$J$5))</f>
        <v>0.933452893548059</v>
      </c>
      <c r="F12180" s="12" t="n">
        <f aca="false">B12180*C12180*3.6/1000</f>
        <v>0.123828253672203</v>
      </c>
    </row>
    <row r="12181" customFormat="false" ht="15" hidden="false" customHeight="false" outlineLevel="0" collapsed="false">
      <c r="A12181" s="11" t="n">
        <v>43926.0416666667</v>
      </c>
      <c r="B12181" s="0" t="n">
        <v>1.178</v>
      </c>
      <c r="C12181" s="0" t="n">
        <v>30.0758162406205</v>
      </c>
      <c r="D12181" s="0" t="n">
        <v>0.929573508895638</v>
      </c>
      <c r="E12181" s="12" t="n">
        <f aca="false">MIN(B12181,((1-$J$5)*$J$4*E12180+(1-$J$4)*$J$5*B12181)/(1-$J$4*$J$5))</f>
        <v>0.931659600408882</v>
      </c>
      <c r="F12181" s="12" t="n">
        <f aca="false">B12181*C12181*3.6/1000</f>
        <v>0.127545521513223</v>
      </c>
    </row>
    <row r="12182" customFormat="false" ht="15" hidden="false" customHeight="false" outlineLevel="0" collapsed="false">
      <c r="A12182" s="11" t="n">
        <v>43926.0833333333</v>
      </c>
      <c r="B12182" s="0" t="n">
        <v>1.166</v>
      </c>
      <c r="C12182" s="0" t="n">
        <v>27.0760230967393</v>
      </c>
      <c r="D12182" s="0" t="n">
        <v>0.927682324601053</v>
      </c>
      <c r="E12182" s="12" t="n">
        <f aca="false">MIN(B12182,((1-$J$5)*$J$4*E12181+(1-$J$4)*$J$5*B12182)/(1-$J$4*$J$5))</f>
        <v>0.929757465311536</v>
      </c>
      <c r="F12182" s="12" t="n">
        <f aca="false">B12182*C12182*3.6/1000</f>
        <v>0.113654314550873</v>
      </c>
    </row>
    <row r="12183" customFormat="false" ht="15" hidden="false" customHeight="false" outlineLevel="0" collapsed="false">
      <c r="A12183" s="11" t="n">
        <v>43926.125</v>
      </c>
      <c r="B12183" s="0" t="n">
        <v>1.148</v>
      </c>
      <c r="C12183" s="0" t="n">
        <v>28.5859234978005</v>
      </c>
      <c r="D12183" s="0" t="n">
        <v>0.925616283928366</v>
      </c>
      <c r="E12183" s="12" t="n">
        <f aca="false">MIN(B12183,((1-$J$5)*$J$4*E12182+(1-$J$4)*$J$5*B12183)/(1-$J$4*$J$5))</f>
        <v>0.927679088617772</v>
      </c>
      <c r="F12183" s="12" t="n">
        <f aca="false">B12183*C12183*3.6/1000</f>
        <v>0.11813990463171</v>
      </c>
    </row>
    <row r="12184" customFormat="false" ht="15" hidden="false" customHeight="false" outlineLevel="0" collapsed="false">
      <c r="A12184" s="11" t="n">
        <v>43926.1666666667</v>
      </c>
      <c r="B12184" s="0" t="n">
        <v>1.141</v>
      </c>
      <c r="C12184" s="0" t="n">
        <v>30.2237637493624</v>
      </c>
      <c r="D12184" s="0" t="n">
        <v>0.923504035550124</v>
      </c>
      <c r="E12184" s="12" t="n">
        <f aca="false">MIN(B12184,((1-$J$5)*$J$4*E12183+(1-$J$4)*$J$5*B12184)/(1-$J$4*$J$5))</f>
        <v>0.92555422719079</v>
      </c>
      <c r="F12184" s="12" t="n">
        <f aca="false">B12184*C12184*3.6/1000</f>
        <v>0.124147131976881</v>
      </c>
    </row>
    <row r="12185" customFormat="false" ht="15" hidden="false" customHeight="false" outlineLevel="0" collapsed="false">
      <c r="A12185" s="11" t="n">
        <v>43926.2083333333</v>
      </c>
      <c r="B12185" s="0" t="n">
        <v>1.141</v>
      </c>
      <c r="C12185" s="0" t="n">
        <v>30.0758162406205</v>
      </c>
      <c r="D12185" s="0" t="n">
        <v>0.921426381188382</v>
      </c>
      <c r="E12185" s="12" t="n">
        <f aca="false">MIN(B12185,((1-$J$5)*$J$4*E12184+(1-$J$4)*$J$5*B12185)/(1-$J$4*$J$5))</f>
        <v>0.923464371718125</v>
      </c>
      <c r="F12185" s="12" t="n">
        <f aca="false">B12185*C12185*3.6/1000</f>
        <v>0.123539422789973</v>
      </c>
    </row>
    <row r="12186" customFormat="false" ht="15" hidden="false" customHeight="false" outlineLevel="0" collapsed="false">
      <c r="A12186" s="11" t="n">
        <v>43926.25</v>
      </c>
      <c r="B12186" s="0" t="n">
        <v>1.141</v>
      </c>
      <c r="C12186" s="0" t="n">
        <v>32.7118002541349</v>
      </c>
      <c r="D12186" s="0" t="n">
        <v>0.919382754268683</v>
      </c>
      <c r="E12186" s="12" t="n">
        <f aca="false">MIN(B12186,((1-$J$5)*$J$4*E12185+(1-$J$4)*$J$5*B12186)/(1-$J$4*$J$5))</f>
        <v>0.921408945495421</v>
      </c>
      <c r="F12186" s="12" t="n">
        <f aca="false">B12186*C12186*3.6/1000</f>
        <v>0.134366990723885</v>
      </c>
    </row>
    <row r="12187" customFormat="false" ht="15" hidden="false" customHeight="false" outlineLevel="0" collapsed="false">
      <c r="A12187" s="11" t="n">
        <v>43926.2916666667</v>
      </c>
      <c r="B12187" s="0" t="n">
        <v>1.129</v>
      </c>
      <c r="C12187" s="0" t="n">
        <v>31.2543247201573</v>
      </c>
      <c r="D12187" s="0" t="n">
        <v>0.91723537759743</v>
      </c>
      <c r="E12187" s="12" t="n">
        <f aca="false">MIN(B12187,((1-$J$5)*$J$4*E12186+(1-$J$4)*$J$5*B12187)/(1-$J$4*$J$5))</f>
        <v>0.919248995816749</v>
      </c>
      <c r="F12187" s="12" t="n">
        <f aca="false">B12187*C12187*3.6/1000</f>
        <v>0.127030077392607</v>
      </c>
    </row>
    <row r="12188" customFormat="false" ht="15" hidden="false" customHeight="false" outlineLevel="0" collapsed="false">
      <c r="A12188" s="11" t="n">
        <v>43926.3333333333</v>
      </c>
      <c r="B12188" s="0" t="n">
        <v>1.129</v>
      </c>
      <c r="C12188" s="0" t="n">
        <v>34.1529538661645</v>
      </c>
      <c r="D12188" s="0" t="n">
        <v>0.915123170267416</v>
      </c>
      <c r="E12188" s="12" t="n">
        <f aca="false">MIN(B12188,((1-$J$5)*$J$4*E12187+(1-$J$4)*$J$5*B12188)/(1-$J$4*$J$5))</f>
        <v>0.917124630152552</v>
      </c>
      <c r="F12188" s="12" t="n">
        <f aca="false">B12188*C12188*3.6/1000</f>
        <v>0.138811265693639</v>
      </c>
    </row>
    <row r="12189" customFormat="false" ht="15" hidden="false" customHeight="false" outlineLevel="0" collapsed="false">
      <c r="A12189" s="11" t="n">
        <v>43926.375</v>
      </c>
      <c r="B12189" s="0" t="n">
        <v>1.123</v>
      </c>
      <c r="C12189" s="0" t="n">
        <v>31.2543247201573</v>
      </c>
      <c r="D12189" s="0" t="n">
        <v>0.912976946332426</v>
      </c>
      <c r="E12189" s="12" t="n">
        <f aca="false">MIN(B12189,((1-$J$5)*$J$4*E12188+(1-$J$4)*$J$5*B12189)/(1-$J$4*$J$5))</f>
        <v>0.914966069524009</v>
      </c>
      <c r="F12189" s="12" t="n">
        <f aca="false">B12189*C12189*3.6/1000</f>
        <v>0.126354983978652</v>
      </c>
    </row>
    <row r="12190" customFormat="false" ht="15" hidden="false" customHeight="false" outlineLevel="0" collapsed="false">
      <c r="A12190" s="11" t="n">
        <v>43926.4166666667</v>
      </c>
      <c r="B12190" s="0" t="n">
        <v>1.111</v>
      </c>
      <c r="C12190" s="0" t="n">
        <v>31.2543247201573</v>
      </c>
      <c r="D12190" s="0" t="n">
        <v>0.91072865296098</v>
      </c>
      <c r="E12190" s="12" t="n">
        <f aca="false">MIN(B12190,((1-$J$5)*$J$4*E12189+(1-$J$4)*$J$5*B12190)/(1-$J$4*$J$5))</f>
        <v>0.912704684523614</v>
      </c>
      <c r="F12190" s="12" t="n">
        <f aca="false">B12190*C12190*3.6/1000</f>
        <v>0.125004797150741</v>
      </c>
    </row>
    <row r="12191" customFormat="false" ht="15" hidden="false" customHeight="false" outlineLevel="0" collapsed="false">
      <c r="A12191" s="11" t="n">
        <v>43926.4583333333</v>
      </c>
      <c r="B12191" s="0" t="n">
        <v>1.099</v>
      </c>
      <c r="C12191" s="0" t="n">
        <v>29.7793644110515</v>
      </c>
      <c r="D12191" s="0" t="n">
        <v>0.908379961827587</v>
      </c>
      <c r="E12191" s="12" t="n">
        <f aca="false">MIN(B12191,((1-$J$5)*$J$4*E12190+(1-$J$4)*$J$5*B12191)/(1-$J$4*$J$5))</f>
        <v>0.910342169127838</v>
      </c>
      <c r="F12191" s="12" t="n">
        <f aca="false">B12191*C12191*3.6/1000</f>
        <v>0.117819077355884</v>
      </c>
    </row>
    <row r="12192" customFormat="false" ht="15" hidden="false" customHeight="false" outlineLevel="0" collapsed="false">
      <c r="A12192" s="11" t="n">
        <v>43926.5</v>
      </c>
      <c r="B12192" s="0" t="n">
        <v>1.111</v>
      </c>
      <c r="C12192" s="0" t="n">
        <v>31.9851719727059</v>
      </c>
      <c r="D12192" s="0" t="n">
        <v>0.906206957025159</v>
      </c>
      <c r="E12192" s="12" t="n">
        <f aca="false">MIN(B12192,((1-$J$5)*$J$4*E12191+(1-$J$4)*$J$5*B12192)/(1-$J$4*$J$5))</f>
        <v>0.908156960410741</v>
      </c>
      <c r="F12192" s="12" t="n">
        <f aca="false">B12192*C12192*3.6/1000</f>
        <v>0.127927893822034</v>
      </c>
    </row>
    <row r="12193" customFormat="false" ht="15" hidden="false" customHeight="false" outlineLevel="0" collapsed="false">
      <c r="A12193" s="11" t="n">
        <v>43926.5416666667</v>
      </c>
      <c r="B12193" s="0" t="n">
        <v>1.105</v>
      </c>
      <c r="C12193" s="0" t="n">
        <v>32.7118002541349</v>
      </c>
      <c r="D12193" s="0" t="n">
        <v>0.904000931347606</v>
      </c>
      <c r="E12193" s="12" t="n">
        <f aca="false">MIN(B12193,((1-$J$5)*$J$4*E12192+(1-$J$4)*$J$5*B12193)/(1-$J$4*$J$5))</f>
        <v>0.905938559086017</v>
      </c>
      <c r="F12193" s="12" t="n">
        <f aca="false">B12193*C12193*3.6/1000</f>
        <v>0.130127541410949</v>
      </c>
    </row>
    <row r="12194" customFormat="false" ht="15" hidden="false" customHeight="false" outlineLevel="0" collapsed="false">
      <c r="A12194" s="11" t="n">
        <v>43926.5833333333</v>
      </c>
      <c r="B12194" s="0" t="n">
        <v>1.148</v>
      </c>
      <c r="C12194" s="0" t="n">
        <v>27.9844542615693</v>
      </c>
      <c r="D12194" s="0" t="n">
        <v>0.902322740189865</v>
      </c>
      <c r="E12194" s="12" t="n">
        <f aca="false">MIN(B12194,((1-$J$5)*$J$4*E12193+(1-$J$4)*$J$5*B12194)/(1-$J$4*$J$5))</f>
        <v>0.904252586119196</v>
      </c>
      <c r="F12194" s="12" t="n">
        <f aca="false">B12194*C12194*3.6/1000</f>
        <v>0.115654152572214</v>
      </c>
    </row>
    <row r="12195" customFormat="false" ht="15" hidden="false" customHeight="false" outlineLevel="0" collapsed="false">
      <c r="A12195" s="11" t="n">
        <v>43926.625</v>
      </c>
      <c r="B12195" s="0" t="n">
        <v>1.16</v>
      </c>
      <c r="C12195" s="0" t="n">
        <v>28.5859234978005</v>
      </c>
      <c r="D12195" s="0" t="n">
        <v>0.900809254037475</v>
      </c>
      <c r="E12195" s="12" t="n">
        <f aca="false">MIN(B12195,((1-$J$5)*$J$4*E12194+(1-$J$4)*$J$5*B12195)/(1-$J$4*$J$5))</f>
        <v>0.902732774156771</v>
      </c>
      <c r="F12195" s="12" t="n">
        <f aca="false">B12195*C12195*3.6/1000</f>
        <v>0.119374816526815</v>
      </c>
    </row>
    <row r="12196" customFormat="false" ht="15" hidden="false" customHeight="false" outlineLevel="0" collapsed="false">
      <c r="A12196" s="11" t="n">
        <v>43926.6666666667</v>
      </c>
      <c r="B12196" s="0" t="n">
        <v>1.172</v>
      </c>
      <c r="C12196" s="0" t="n">
        <v>28.88545233917</v>
      </c>
      <c r="D12196" s="0" t="n">
        <v>0.899457775382069</v>
      </c>
      <c r="E12196" s="12" t="n">
        <f aca="false">MIN(B12196,((1-$J$5)*$J$4*E12195+(1-$J$4)*$J$5*B12196)/(1-$J$4*$J$5))</f>
        <v>0.901376385785161</v>
      </c>
      <c r="F12196" s="12" t="n">
        <f aca="false">B12196*C12196*3.6/1000</f>
        <v>0.121873500509426</v>
      </c>
    </row>
    <row r="12197" customFormat="false" ht="15" hidden="false" customHeight="false" outlineLevel="0" collapsed="false">
      <c r="A12197" s="11" t="n">
        <v>43926.7083333333</v>
      </c>
      <c r="B12197" s="0" t="n">
        <v>1.184</v>
      </c>
      <c r="C12197" s="0" t="n">
        <v>29.4821608441781</v>
      </c>
      <c r="D12197" s="0" t="n">
        <v>0.898265650894579</v>
      </c>
      <c r="E12197" s="12" t="n">
        <f aca="false">MIN(B12197,((1-$J$5)*$J$4*E12196+(1-$J$4)*$J$5*B12197)/(1-$J$4*$J$5))</f>
        <v>0.900180728688206</v>
      </c>
      <c r="F12197" s="12" t="n">
        <f aca="false">B12197*C12197*3.6/1000</f>
        <v>0.125664762382225</v>
      </c>
    </row>
    <row r="12198" customFormat="false" ht="15" hidden="false" customHeight="false" outlineLevel="0" collapsed="false">
      <c r="A12198" s="11" t="n">
        <v>43926.75</v>
      </c>
      <c r="B12198" s="0" t="n">
        <v>1.19</v>
      </c>
      <c r="C12198" s="0" t="n">
        <v>28.7357870769987</v>
      </c>
      <c r="D12198" s="0" t="n">
        <v>0.897161660752475</v>
      </c>
      <c r="E12198" s="12" t="n">
        <f aca="false">MIN(B12198,((1-$J$5)*$J$4*E12197+(1-$J$4)*$J$5*B12198)/(1-$J$4*$J$5))</f>
        <v>0.89907396215298</v>
      </c>
      <c r="F12198" s="12" t="n">
        <f aca="false">B12198*C12198*3.6/1000</f>
        <v>0.123104111837863</v>
      </c>
    </row>
    <row r="12199" customFormat="false" ht="15" hidden="false" customHeight="false" outlineLevel="0" collapsed="false">
      <c r="A12199" s="11" t="n">
        <v>43926.7916666667</v>
      </c>
      <c r="B12199" s="0" t="n">
        <v>1.19</v>
      </c>
      <c r="C12199" s="0" t="n">
        <v>28.88545233917</v>
      </c>
      <c r="D12199" s="0" t="n">
        <v>0.89607575155842</v>
      </c>
      <c r="E12199" s="12" t="n">
        <f aca="false">MIN(B12199,((1-$J$5)*$J$4*E12198+(1-$J$4)*$J$5*B12199)/(1-$J$4*$J$5))</f>
        <v>0.897985429003837</v>
      </c>
      <c r="F12199" s="12" t="n">
        <f aca="false">B12199*C12199*3.6/1000</f>
        <v>0.123745277821004</v>
      </c>
    </row>
    <row r="12200" customFormat="false" ht="15" hidden="false" customHeight="false" outlineLevel="0" collapsed="false">
      <c r="A12200" s="11" t="n">
        <v>43926.8333333333</v>
      </c>
      <c r="B12200" s="0" t="n">
        <v>1.184</v>
      </c>
      <c r="C12200" s="0" t="n">
        <v>27.682487806097</v>
      </c>
      <c r="D12200" s="0" t="n">
        <v>0.894939017236766</v>
      </c>
      <c r="E12200" s="12" t="n">
        <f aca="false">MIN(B12200,((1-$J$5)*$J$4*E12199+(1-$J$4)*$J$5*B12200)/(1-$J$4*$J$5))</f>
        <v>0.896845636104269</v>
      </c>
      <c r="F12200" s="12" t="n">
        <f aca="false">B12200*C12200*3.6/1000</f>
        <v>0.117993836024708</v>
      </c>
    </row>
    <row r="12201" customFormat="false" ht="15" hidden="false" customHeight="false" outlineLevel="0" collapsed="false">
      <c r="A12201" s="11" t="n">
        <v>43926.875</v>
      </c>
      <c r="B12201" s="0" t="n">
        <v>1.184</v>
      </c>
      <c r="C12201" s="0" t="n">
        <v>27.833575079605</v>
      </c>
      <c r="D12201" s="0" t="n">
        <v>0.893820900141326</v>
      </c>
      <c r="E12201" s="12" t="n">
        <f aca="false">MIN(B12201,((1-$J$5)*$J$4*E12200+(1-$J$4)*$J$5*B12201)/(1-$J$4*$J$5))</f>
        <v>0.895724620682452</v>
      </c>
      <c r="F12201" s="12" t="n">
        <f aca="false">B12201*C12201*3.6/1000</f>
        <v>0.118637830419308</v>
      </c>
    </row>
    <row r="12202" customFormat="false" ht="15" hidden="false" customHeight="false" outlineLevel="0" collapsed="false">
      <c r="A12202" s="11" t="n">
        <v>43926.9166666667</v>
      </c>
      <c r="B12202" s="0" t="n">
        <v>1.184</v>
      </c>
      <c r="C12202" s="0" t="n">
        <v>28.5859234978005</v>
      </c>
      <c r="D12202" s="0" t="n">
        <v>0.892721095362585</v>
      </c>
      <c r="E12202" s="12" t="n">
        <f aca="false">MIN(B12202,((1-$J$5)*$J$4*E12201+(1-$J$4)*$J$5*B12202)/(1-$J$4*$J$5))</f>
        <v>0.894622073389496</v>
      </c>
      <c r="F12202" s="12" t="n">
        <f aca="false">B12202*C12202*3.6/1000</f>
        <v>0.121844640317025</v>
      </c>
    </row>
    <row r="12203" customFormat="false" ht="15" hidden="false" customHeight="false" outlineLevel="0" collapsed="false">
      <c r="A12203" s="11" t="n">
        <v>43926.9583333333</v>
      </c>
      <c r="B12203" s="0" t="n">
        <v>1.172</v>
      </c>
      <c r="C12203" s="0" t="n">
        <v>26.0062837698163</v>
      </c>
      <c r="D12203" s="0" t="n">
        <v>0.891502083086387</v>
      </c>
      <c r="E12203" s="12" t="n">
        <f aca="false">MIN(B12203,((1-$J$5)*$J$4*E12202+(1-$J$4)*$J$5*B12203)/(1-$J$4*$J$5))</f>
        <v>0.893399304470394</v>
      </c>
      <c r="F12203" s="12" t="n">
        <f aca="false">B12203*C12203*3.6/1000</f>
        <v>0.109725712481609</v>
      </c>
    </row>
    <row r="12204" customFormat="false" ht="15" hidden="false" customHeight="false" outlineLevel="0" collapsed="false">
      <c r="A12204" s="11" t="n">
        <v>43927</v>
      </c>
      <c r="B12204" s="0" t="n">
        <v>1.166</v>
      </c>
      <c r="C12204" s="0" t="n">
        <v>26.5411534332778</v>
      </c>
      <c r="D12204" s="0" t="n">
        <v>0.890234425620455</v>
      </c>
      <c r="E12204" s="12" t="n">
        <f aca="false">MIN(B12204,((1-$J$5)*$J$4*E12203+(1-$J$4)*$J$5*B12204)/(1-$J$4*$J$5))</f>
        <v>0.892127487263303</v>
      </c>
      <c r="F12204" s="12" t="n">
        <f aca="false">B12204*C12204*3.6/1000</f>
        <v>0.111409145651527</v>
      </c>
    </row>
    <row r="12205" customFormat="false" ht="15" hidden="false" customHeight="false" outlineLevel="0" collapsed="false">
      <c r="A12205" s="11" t="n">
        <v>43927.0416666667</v>
      </c>
      <c r="B12205" s="0" t="n">
        <v>1.148</v>
      </c>
      <c r="C12205" s="0" t="n">
        <v>27.0760230967393</v>
      </c>
      <c r="D12205" s="0" t="n">
        <v>0.888781699768391</v>
      </c>
      <c r="E12205" s="12" t="n">
        <f aca="false">MIN(B12205,((1-$J$5)*$J$4*E12204+(1-$J$4)*$J$5*B12205)/(1-$J$4*$J$5))</f>
        <v>0.890669044310037</v>
      </c>
      <c r="F12205" s="12" t="n">
        <f aca="false">B12205*C12205*3.6/1000</f>
        <v>0.111899788254204</v>
      </c>
    </row>
    <row r="12206" customFormat="false" ht="15" hidden="false" customHeight="false" outlineLevel="0" collapsed="false">
      <c r="A12206" s="11" t="n">
        <v>43927.0833333333</v>
      </c>
      <c r="B12206" s="0" t="n">
        <v>1.129</v>
      </c>
      <c r="C12206" s="0" t="n">
        <v>27.5311907257815</v>
      </c>
      <c r="D12206" s="0" t="n">
        <v>0.887135501554746</v>
      </c>
      <c r="E12206" s="12" t="n">
        <f aca="false">MIN(B12206,((1-$J$5)*$J$4*E12205+(1-$J$4)*$J$5*B12206)/(1-$J$4*$J$5))</f>
        <v>0.889015518044633</v>
      </c>
      <c r="F12206" s="12" t="n">
        <f aca="false">B12206*C12206*3.6/1000</f>
        <v>0.111897771585866</v>
      </c>
    </row>
    <row r="12207" customFormat="false" ht="15" hidden="false" customHeight="false" outlineLevel="0" collapsed="false">
      <c r="A12207" s="11" t="n">
        <v>43927.125</v>
      </c>
      <c r="B12207" s="0" t="n">
        <v>1.105</v>
      </c>
      <c r="C12207" s="0" t="n">
        <v>28.7357870769987</v>
      </c>
      <c r="D12207" s="0" t="n">
        <v>0.885241824676706</v>
      </c>
      <c r="E12207" s="12" t="n">
        <f aca="false">MIN(B12207,((1-$J$5)*$J$4*E12206+(1-$J$4)*$J$5*B12207)/(1-$J$4*$J$5))</f>
        <v>0.887112461734178</v>
      </c>
      <c r="F12207" s="12" t="n">
        <f aca="false">B12207*C12207*3.6/1000</f>
        <v>0.114310960992301</v>
      </c>
    </row>
    <row r="12208" customFormat="false" ht="15" hidden="false" customHeight="false" outlineLevel="0" collapsed="false">
      <c r="A12208" s="11" t="n">
        <v>43927.1666666667</v>
      </c>
      <c r="B12208" s="0" t="n">
        <v>1.105</v>
      </c>
      <c r="C12208" s="0" t="n">
        <v>27.0760230967393</v>
      </c>
      <c r="D12208" s="0" t="n">
        <v>0.883379162091227</v>
      </c>
      <c r="E12208" s="12" t="n">
        <f aca="false">MIN(B12208,((1-$J$5)*$J$4*E12207+(1-$J$4)*$J$5*B12208)/(1-$J$4*$J$5))</f>
        <v>0.885240757257503</v>
      </c>
      <c r="F12208" s="12" t="n">
        <f aca="false">B12208*C12208*3.6/1000</f>
        <v>0.107708419878829</v>
      </c>
    </row>
    <row r="12209" customFormat="false" ht="15" hidden="false" customHeight="false" outlineLevel="0" collapsed="false">
      <c r="A12209" s="11" t="n">
        <v>43927.2083333333</v>
      </c>
      <c r="B12209" s="0" t="n">
        <v>1.093</v>
      </c>
      <c r="C12209" s="0" t="n">
        <v>27.833575079605</v>
      </c>
      <c r="D12209" s="0" t="n">
        <v>0.881409785953522</v>
      </c>
      <c r="E12209" s="12" t="n">
        <f aca="false">MIN(B12209,((1-$J$5)*$J$4*E12208+(1-$J$4)*$J$5*B12209)/(1-$J$4*$J$5))</f>
        <v>0.883261502607462</v>
      </c>
      <c r="F12209" s="12" t="n">
        <f aca="false">B12209*C12209*3.6/1000</f>
        <v>0.10951955122323</v>
      </c>
    </row>
    <row r="12210" customFormat="false" ht="15" hidden="false" customHeight="false" outlineLevel="0" collapsed="false">
      <c r="A12210" s="11" t="n">
        <v>43927.25</v>
      </c>
      <c r="B12210" s="0" t="n">
        <v>1.081</v>
      </c>
      <c r="C12210" s="0" t="n">
        <v>28.2855950849176</v>
      </c>
      <c r="D12210" s="0" t="n">
        <v>0.879335443998575</v>
      </c>
      <c r="E12210" s="12" t="n">
        <f aca="false">MIN(B12210,((1-$J$5)*$J$4*E12209+(1-$J$4)*$J$5*B12210)/(1-$J$4*$J$5))</f>
        <v>0.881176469615576</v>
      </c>
      <c r="F12210" s="12" t="n">
        <f aca="false">B12210*C12210*3.6/1000</f>
        <v>0.110076221832465</v>
      </c>
    </row>
    <row r="12211" customFormat="false" ht="15" hidden="false" customHeight="false" outlineLevel="0" collapsed="false">
      <c r="A12211" s="11" t="n">
        <v>43927.2916666667</v>
      </c>
      <c r="B12211" s="0" t="n">
        <v>1.075</v>
      </c>
      <c r="C12211" s="0" t="n">
        <v>29.7793644110515</v>
      </c>
      <c r="D12211" s="0" t="n">
        <v>0.877226465286484</v>
      </c>
      <c r="E12211" s="12" t="n">
        <f aca="false">MIN(B12211,((1-$J$5)*$J$4*E12210+(1-$J$4)*$J$5*B12211)/(1-$J$4*$J$5))</f>
        <v>0.879056593674628</v>
      </c>
      <c r="F12211" s="12" t="n">
        <f aca="false">B12211*C12211*3.6/1000</f>
        <v>0.115246140270769</v>
      </c>
    </row>
    <row r="12212" customFormat="false" ht="15" hidden="false" customHeight="false" outlineLevel="0" collapsed="false">
      <c r="A12212" s="11" t="n">
        <v>43927.3333333333</v>
      </c>
      <c r="B12212" s="0" t="n">
        <v>1.087</v>
      </c>
      <c r="C12212" s="0" t="n">
        <v>29.7793644110515</v>
      </c>
      <c r="D12212" s="0" t="n">
        <v>0.875289246939293</v>
      </c>
      <c r="E12212" s="12" t="n">
        <f aca="false">MIN(B12212,((1-$J$5)*$J$4*E12211+(1-$J$4)*$J$5*B12212)/(1-$J$4*$J$5))</f>
        <v>0.877110027057253</v>
      </c>
      <c r="F12212" s="12" t="n">
        <f aca="false">B12212*C12212*3.6/1000</f>
        <v>0.116532608813327</v>
      </c>
    </row>
    <row r="12213" customFormat="false" ht="15" hidden="false" customHeight="false" outlineLevel="0" collapsed="false">
      <c r="A12213" s="11" t="n">
        <v>43927.375</v>
      </c>
      <c r="B12213" s="0" t="n">
        <v>1.087</v>
      </c>
      <c r="C12213" s="0" t="n">
        <v>29.7793644110515</v>
      </c>
      <c r="D12213" s="0" t="n">
        <v>0.873383755998858</v>
      </c>
      <c r="E12213" s="12" t="n">
        <f aca="false">MIN(B12213,((1-$J$5)*$J$4*E12212+(1-$J$4)*$J$5*B12213)/(1-$J$4*$J$5))</f>
        <v>0.875195529082669</v>
      </c>
      <c r="F12213" s="12" t="n">
        <f aca="false">B12213*C12213*3.6/1000</f>
        <v>0.116532608813327</v>
      </c>
    </row>
    <row r="12214" customFormat="false" ht="15" hidden="false" customHeight="false" outlineLevel="0" collapsed="false">
      <c r="A12214" s="11" t="n">
        <v>43927.4166666667</v>
      </c>
      <c r="B12214" s="0" t="n">
        <v>1.075</v>
      </c>
      <c r="C12214" s="0" t="n">
        <v>28.2855950849176</v>
      </c>
      <c r="D12214" s="0" t="n">
        <v>0.871372252941138</v>
      </c>
      <c r="E12214" s="12" t="n">
        <f aca="false">MIN(B12214,((1-$J$5)*$J$4*E12213+(1-$J$4)*$J$5*B12214)/(1-$J$4*$J$5))</f>
        <v>0.873174185934685</v>
      </c>
      <c r="F12214" s="12" t="n">
        <f aca="false">B12214*C12214*3.6/1000</f>
        <v>0.109465252978631</v>
      </c>
    </row>
    <row r="12215" customFormat="false" ht="15" hidden="false" customHeight="false" outlineLevel="0" collapsed="false">
      <c r="A12215" s="11" t="n">
        <v>43927.4583333333</v>
      </c>
      <c r="B12215" s="0" t="n">
        <v>1.093</v>
      </c>
      <c r="C12215" s="0" t="n">
        <v>29.7793644110515</v>
      </c>
      <c r="D12215" s="0" t="n">
        <v>0.869599523759126</v>
      </c>
      <c r="E12215" s="12" t="n">
        <f aca="false">MIN(B12215,((1-$J$5)*$J$4*E12214+(1-$J$4)*$J$5*B12215)/(1-$J$4*$J$5))</f>
        <v>0.871393721586502</v>
      </c>
      <c r="F12215" s="12" t="n">
        <f aca="false">B12215*C12215*3.6/1000</f>
        <v>0.117175843084605</v>
      </c>
    </row>
    <row r="12216" customFormat="false" ht="15" hidden="false" customHeight="false" outlineLevel="0" collapsed="false">
      <c r="A12216" s="11" t="n">
        <v>43927.5</v>
      </c>
      <c r="B12216" s="0" t="n">
        <v>1.111</v>
      </c>
      <c r="C12216" s="0" t="n">
        <v>29.7793644110515</v>
      </c>
      <c r="D12216" s="0" t="n">
        <v>0.868061657858082</v>
      </c>
      <c r="E12216" s="12" t="n">
        <f aca="false">MIN(B12216,((1-$J$5)*$J$4*E12215+(1-$J$4)*$J$5*B12216)/(1-$J$4*$J$5))</f>
        <v>0.869850167688867</v>
      </c>
      <c r="F12216" s="12" t="n">
        <f aca="false">B12216*C12216*3.6/1000</f>
        <v>0.119105545898442</v>
      </c>
    </row>
    <row r="12217" customFormat="false" ht="15" hidden="false" customHeight="false" outlineLevel="0" collapsed="false">
      <c r="A12217" s="11" t="n">
        <v>43927.5416666667</v>
      </c>
      <c r="B12217" s="0" t="n">
        <v>1.123</v>
      </c>
      <c r="C12217" s="0" t="n">
        <v>29.7793644110515</v>
      </c>
      <c r="D12217" s="0" t="n">
        <v>0.866686198741074</v>
      </c>
      <c r="E12217" s="12" t="n">
        <f aca="false">MIN(B12217,((1-$J$5)*$J$4*E12216+(1-$J$4)*$J$5*B12217)/(1-$J$4*$J$5))</f>
        <v>0.868470428517716</v>
      </c>
      <c r="F12217" s="12" t="n">
        <f aca="false">B12217*C12217*3.6/1000</f>
        <v>0.120392014440999</v>
      </c>
    </row>
    <row r="12218" customFormat="false" ht="15" hidden="false" customHeight="false" outlineLevel="0" collapsed="false">
      <c r="A12218" s="11" t="n">
        <v>43927.5833333333</v>
      </c>
      <c r="B12218" s="0" t="n">
        <v>1.154</v>
      </c>
      <c r="C12218" s="0" t="n">
        <v>31.2543247201573</v>
      </c>
      <c r="D12218" s="0" t="n">
        <v>0.865687751378704</v>
      </c>
      <c r="E12218" s="12" t="n">
        <f aca="false">MIN(B12218,((1-$J$5)*$J$4*E12217+(1-$J$4)*$J$5*B12218)/(1-$J$4*$J$5))</f>
        <v>0.867470915692053</v>
      </c>
      <c r="F12218" s="12" t="n">
        <f aca="false">B12218*C12218*3.6/1000</f>
        <v>0.129842966617422</v>
      </c>
    </row>
    <row r="12219" customFormat="false" ht="15" hidden="false" customHeight="false" outlineLevel="0" collapsed="false">
      <c r="A12219" s="11" t="n">
        <v>43927.625</v>
      </c>
      <c r="B12219" s="0" t="n">
        <v>1.16</v>
      </c>
      <c r="C12219" s="0" t="n">
        <v>30.5191087808055</v>
      </c>
      <c r="D12219" s="0" t="n">
        <v>0.864774266353291</v>
      </c>
      <c r="E12219" s="12" t="n">
        <f aca="false">MIN(B12219,((1-$J$5)*$J$4*E12218+(1-$J$4)*$J$5*B12219)/(1-$J$4*$J$5))</f>
        <v>0.86655706205627</v>
      </c>
      <c r="F12219" s="12" t="n">
        <f aca="false">B12219*C12219*3.6/1000</f>
        <v>0.127447798268644</v>
      </c>
    </row>
    <row r="12220" customFormat="false" ht="15" hidden="false" customHeight="false" outlineLevel="0" collapsed="false">
      <c r="A12220" s="11" t="n">
        <v>43927.6666666667</v>
      </c>
      <c r="B12220" s="0" t="n">
        <v>1.184</v>
      </c>
      <c r="C12220" s="0" t="n">
        <v>32.7118002541349</v>
      </c>
      <c r="D12220" s="0" t="n">
        <v>0.864150182014851</v>
      </c>
      <c r="E12220" s="12" t="n">
        <f aca="false">MIN(B12220,((1-$J$5)*$J$4*E12219+(1-$J$4)*$J$5*B12220)/(1-$J$4*$J$5))</f>
        <v>0.865935034674783</v>
      </c>
      <c r="F12220" s="12" t="n">
        <f aca="false">B12220*C12220*3.6/1000</f>
        <v>0.139430777403225</v>
      </c>
    </row>
    <row r="12221" customFormat="false" ht="15" hidden="false" customHeight="false" outlineLevel="0" collapsed="false">
      <c r="A12221" s="11" t="n">
        <v>43927.7083333333</v>
      </c>
      <c r="B12221" s="0" t="n">
        <v>1.197</v>
      </c>
      <c r="C12221" s="0" t="n">
        <v>31.2543247201573</v>
      </c>
      <c r="D12221" s="0" t="n">
        <v>0.863684973705159</v>
      </c>
      <c r="E12221" s="12" t="n">
        <f aca="false">MIN(B12221,((1-$J$5)*$J$4*E12220+(1-$J$4)*$J$5*B12221)/(1-$J$4*$J$5))</f>
        <v>0.865473172489037</v>
      </c>
      <c r="F12221" s="12" t="n">
        <f aca="false">B12221*C12221*3.6/1000</f>
        <v>0.134681136084102</v>
      </c>
    </row>
    <row r="12222" customFormat="false" ht="15" hidden="false" customHeight="false" outlineLevel="0" collapsed="false">
      <c r="A12222" s="11" t="n">
        <v>43927.75</v>
      </c>
      <c r="B12222" s="0" t="n">
        <v>1.203</v>
      </c>
      <c r="C12222" s="0" t="n">
        <v>29.7793644110515</v>
      </c>
      <c r="D12222" s="0" t="n">
        <v>0.863295994441028</v>
      </c>
      <c r="E12222" s="12" t="n">
        <f aca="false">MIN(B12222,((1-$J$5)*$J$4*E12221+(1-$J$4)*$J$5*B12222)/(1-$J$4*$J$5))</f>
        <v>0.865088111986747</v>
      </c>
      <c r="F12222" s="12" t="n">
        <f aca="false">B12222*C12222*3.6/1000</f>
        <v>0.128968471391382</v>
      </c>
    </row>
    <row r="12223" customFormat="false" ht="15" hidden="false" customHeight="false" outlineLevel="0" collapsed="false">
      <c r="A12223" s="11" t="n">
        <v>43927.7916666667</v>
      </c>
      <c r="B12223" s="0" t="n">
        <v>1.209</v>
      </c>
      <c r="C12223" s="0" t="n">
        <v>31.2543247201573</v>
      </c>
      <c r="D12223" s="0" t="n">
        <v>0.862981995757133</v>
      </c>
      <c r="E12223" s="12" t="n">
        <f aca="false">MIN(B12223,((1-$J$5)*$J$4*E12222+(1-$J$4)*$J$5*B12223)/(1-$J$4*$J$5))</f>
        <v>0.864778587901298</v>
      </c>
      <c r="F12223" s="12" t="n">
        <f aca="false">B12223*C12223*3.6/1000</f>
        <v>0.136031322912013</v>
      </c>
    </row>
    <row r="12224" customFormat="false" ht="15" hidden="false" customHeight="false" outlineLevel="0" collapsed="false">
      <c r="A12224" s="11" t="n">
        <v>43927.8333333333</v>
      </c>
      <c r="B12224" s="0" t="n">
        <v>1.203</v>
      </c>
      <c r="C12224" s="0" t="n">
        <v>31.2543247201573</v>
      </c>
      <c r="D12224" s="0" t="n">
        <v>0.862604529736891</v>
      </c>
      <c r="E12224" s="12" t="n">
        <f aca="false">MIN(B12224,((1-$J$5)*$J$4*E12223+(1-$J$4)*$J$5*B12224)/(1-$J$4*$J$5))</f>
        <v>0.864404970308196</v>
      </c>
      <c r="F12224" s="12" t="n">
        <f aca="false">B12224*C12224*3.6/1000</f>
        <v>0.135356229498057</v>
      </c>
    </row>
    <row r="12225" customFormat="false" ht="15" hidden="false" customHeight="false" outlineLevel="0" collapsed="false">
      <c r="A12225" s="11" t="n">
        <v>43927.875</v>
      </c>
      <c r="B12225" s="0" t="n">
        <v>1.209</v>
      </c>
      <c r="C12225" s="0" t="n">
        <v>30.5191087808055</v>
      </c>
      <c r="D12225" s="0" t="n">
        <v>0.862301855735088</v>
      </c>
      <c r="E12225" s="12" t="n">
        <f aca="false">MIN(B12225,((1-$J$5)*$J$4*E12224+(1-$J$4)*$J$5*B12225)/(1-$J$4*$J$5))</f>
        <v>0.864106700616134</v>
      </c>
      <c r="F12225" s="12" t="n">
        <f aca="false">B12225*C12225*3.6/1000</f>
        <v>0.132831369057578</v>
      </c>
    </row>
    <row r="12226" customFormat="false" ht="15" hidden="false" customHeight="false" outlineLevel="0" collapsed="false">
      <c r="A12226" s="11" t="n">
        <v>43927.9166666667</v>
      </c>
      <c r="B12226" s="0" t="n">
        <v>1.184</v>
      </c>
      <c r="C12226" s="0" t="n">
        <v>28.7357870769987</v>
      </c>
      <c r="D12226" s="0" t="n">
        <v>0.861718264084251</v>
      </c>
      <c r="E12226" s="12" t="n">
        <f aca="false">MIN(B12226,((1-$J$5)*$J$4*E12225+(1-$J$4)*$J$5*B12226)/(1-$J$4*$J$5))</f>
        <v>0.863525041627401</v>
      </c>
      <c r="F12226" s="12" t="n">
        <f aca="false">B12226*C12226*3.6/1000</f>
        <v>0.122483418836999</v>
      </c>
    </row>
    <row r="12227" customFormat="false" ht="15" hidden="false" customHeight="false" outlineLevel="0" collapsed="false">
      <c r="A12227" s="11" t="n">
        <v>43927.9583333333</v>
      </c>
      <c r="B12227" s="0" t="n">
        <v>1.197</v>
      </c>
      <c r="C12227" s="0" t="n">
        <v>28.88545233917</v>
      </c>
      <c r="D12227" s="0" t="n">
        <v>0.861292885280352</v>
      </c>
      <c r="E12227" s="12" t="n">
        <f aca="false">MIN(B12227,((1-$J$5)*$J$4*E12226+(1-$J$4)*$J$5*B12227)/(1-$J$4*$J$5))</f>
        <v>0.863102882786752</v>
      </c>
      <c r="F12227" s="12" t="n">
        <f aca="false">B12227*C12227*3.6/1000</f>
        <v>0.124473191219951</v>
      </c>
    </row>
    <row r="12228" customFormat="false" ht="15" hidden="false" customHeight="false" outlineLevel="0" collapsed="false">
      <c r="A12228" s="11" t="n">
        <v>43928</v>
      </c>
      <c r="B12228" s="0" t="n">
        <v>1.19</v>
      </c>
      <c r="C12228" s="0" t="n">
        <v>27.682487806097</v>
      </c>
      <c r="D12228" s="0" t="n">
        <v>0.860794428311749</v>
      </c>
      <c r="E12228" s="12" t="n">
        <f aca="false">MIN(B12228,((1-$J$5)*$J$4*E12227+(1-$J$4)*$J$5*B12228)/(1-$J$4*$J$5))</f>
        <v>0.862606953910529</v>
      </c>
      <c r="F12228" s="12" t="n">
        <f aca="false">B12228*C12228*3.6/1000</f>
        <v>0.11859177776132</v>
      </c>
    </row>
    <row r="12229" customFormat="false" ht="15" hidden="false" customHeight="false" outlineLevel="0" collapsed="false">
      <c r="A12229" s="11" t="n">
        <v>43928.0416666667</v>
      </c>
      <c r="B12229" s="0" t="n">
        <v>1.166</v>
      </c>
      <c r="C12229" s="0" t="n">
        <v>27.833575079605</v>
      </c>
      <c r="D12229" s="0" t="n">
        <v>0.860029695183164</v>
      </c>
      <c r="E12229" s="12" t="n">
        <f aca="false">MIN(B12229,((1-$J$5)*$J$4*E12228+(1-$J$4)*$J$5*B12229)/(1-$J$4*$J$5))</f>
        <v>0.861842424192069</v>
      </c>
      <c r="F12229" s="12" t="n">
        <f aca="false">B12229*C12229*3.6/1000</f>
        <v>0.11683421475415</v>
      </c>
    </row>
    <row r="12230" customFormat="false" ht="15" hidden="false" customHeight="false" outlineLevel="0" collapsed="false">
      <c r="A12230" s="11" t="n">
        <v>43928.0833333333</v>
      </c>
      <c r="B12230" s="0" t="n">
        <v>1.166</v>
      </c>
      <c r="C12230" s="0" t="n">
        <v>28.5859234978005</v>
      </c>
      <c r="D12230" s="0" t="n">
        <v>0.859277486713489</v>
      </c>
      <c r="E12230" s="12" t="n">
        <f aca="false">MIN(B12230,((1-$J$5)*$J$4*E12229+(1-$J$4)*$J$5*B12230)/(1-$J$4*$J$5))</f>
        <v>0.861090489691376</v>
      </c>
      <c r="F12230" s="12" t="n">
        <f aca="false">B12230*C12230*3.6/1000</f>
        <v>0.119992272474368</v>
      </c>
    </row>
    <row r="12231" customFormat="false" ht="15" hidden="false" customHeight="false" outlineLevel="0" collapsed="false">
      <c r="A12231" s="11" t="n">
        <v>43928.125</v>
      </c>
      <c r="B12231" s="0" t="n">
        <v>1.154</v>
      </c>
      <c r="C12231" s="0" t="n">
        <v>29.4821608441781</v>
      </c>
      <c r="D12231" s="0" t="n">
        <v>0.858400377877763</v>
      </c>
      <c r="E12231" s="12" t="n">
        <f aca="false">MIN(B12231,((1-$J$5)*$J$4*E12230+(1-$J$4)*$J$5*B12231)/(1-$J$4*$J$5))</f>
        <v>0.86021255740651</v>
      </c>
      <c r="F12231" s="12" t="n">
        <f aca="false">B12231*C12231*3.6/1000</f>
        <v>0.122480689011054</v>
      </c>
    </row>
    <row r="12232" customFormat="false" ht="15" hidden="false" customHeight="false" outlineLevel="0" collapsed="false">
      <c r="A12232" s="11" t="n">
        <v>43928.1666666667</v>
      </c>
      <c r="B12232" s="0" t="n">
        <v>1.16</v>
      </c>
      <c r="C12232" s="0" t="n">
        <v>27.682487806097</v>
      </c>
      <c r="D12232" s="0" t="n">
        <v>0.857606244118862</v>
      </c>
      <c r="E12232" s="12" t="n">
        <f aca="false">MIN(B12232,((1-$J$5)*$J$4*E12231+(1-$J$4)*$J$5*B12232)/(1-$J$4*$J$5))</f>
        <v>0.85941828133721</v>
      </c>
      <c r="F12232" s="12" t="n">
        <f aca="false">B12232*C12232*3.6/1000</f>
        <v>0.115602069078261</v>
      </c>
    </row>
    <row r="12233" customFormat="false" ht="15" hidden="false" customHeight="false" outlineLevel="0" collapsed="false">
      <c r="A12233" s="11" t="n">
        <v>43928.2083333333</v>
      </c>
      <c r="B12233" s="0" t="n">
        <v>1.166</v>
      </c>
      <c r="C12233" s="0" t="n">
        <v>28.7357870769987</v>
      </c>
      <c r="D12233" s="0" t="n">
        <v>0.856893726486195</v>
      </c>
      <c r="E12233" s="12" t="n">
        <f aca="false">MIN(B12233,((1-$J$5)*$J$4*E12232+(1-$J$4)*$J$5*B12233)/(1-$J$4*$J$5))</f>
        <v>0.858706283292116</v>
      </c>
      <c r="F12233" s="12" t="n">
        <f aca="false">B12233*C12233*3.6/1000</f>
        <v>0.12062133983441</v>
      </c>
    </row>
    <row r="12234" customFormat="false" ht="15" hidden="false" customHeight="false" outlineLevel="0" collapsed="false">
      <c r="A12234" s="11" t="n">
        <v>43928.25</v>
      </c>
      <c r="B12234" s="0" t="n">
        <v>1.166</v>
      </c>
      <c r="C12234" s="0" t="n">
        <v>28.2855950849176</v>
      </c>
      <c r="D12234" s="0" t="n">
        <v>0.856192878336623</v>
      </c>
      <c r="E12234" s="12" t="n">
        <f aca="false">MIN(B12234,((1-$J$5)*$J$4*E12233+(1-$J$4)*$J$5*B12234)/(1-$J$4*$J$5))</f>
        <v>0.858006015033597</v>
      </c>
      <c r="F12234" s="12" t="n">
        <f aca="false">B12234*C12234*3.6/1000</f>
        <v>0.11873161392845</v>
      </c>
    </row>
    <row r="12235" customFormat="false" ht="15" hidden="false" customHeight="false" outlineLevel="0" collapsed="false">
      <c r="A12235" s="11" t="n">
        <v>43928.2916666667</v>
      </c>
      <c r="B12235" s="0" t="n">
        <v>1.172</v>
      </c>
      <c r="C12235" s="0" t="n">
        <v>28.2855950849176</v>
      </c>
      <c r="D12235" s="0" t="n">
        <v>0.855572118498688</v>
      </c>
      <c r="E12235" s="12" t="n">
        <f aca="false">MIN(B12235,((1-$J$5)*$J$4*E12234+(1-$J$4)*$J$5*B12235)/(1-$J$4*$J$5))</f>
        <v>0.857386476070935</v>
      </c>
      <c r="F12235" s="12" t="n">
        <f aca="false">B12235*C12235*3.6/1000</f>
        <v>0.119342582782284</v>
      </c>
    </row>
    <row r="12236" customFormat="false" ht="15" hidden="false" customHeight="false" outlineLevel="0" collapsed="false">
      <c r="A12236" s="11" t="n">
        <v>43928.3333333333</v>
      </c>
      <c r="B12236" s="0" t="n">
        <v>1.166</v>
      </c>
      <c r="C12236" s="0" t="n">
        <v>28.2855950849176</v>
      </c>
      <c r="D12236" s="0" t="n">
        <v>0.85489291540232</v>
      </c>
      <c r="E12236" s="12" t="n">
        <f aca="false">MIN(B12236,((1-$J$5)*$J$4*E12235+(1-$J$4)*$J$5*B12236)/(1-$J$4*$J$5))</f>
        <v>0.856707950929733</v>
      </c>
      <c r="F12236" s="12" t="n">
        <f aca="false">B12236*C12236*3.6/1000</f>
        <v>0.11873161392845</v>
      </c>
    </row>
    <row r="12237" customFormat="false" ht="15" hidden="false" customHeight="false" outlineLevel="0" collapsed="false">
      <c r="A12237" s="11" t="n">
        <v>43928.375</v>
      </c>
      <c r="B12237" s="0" t="n">
        <v>1.16</v>
      </c>
      <c r="C12237" s="0" t="n">
        <v>28.2855950849176</v>
      </c>
      <c r="D12237" s="0" t="n">
        <v>0.854156226220485</v>
      </c>
      <c r="E12237" s="12" t="n">
        <f aca="false">MIN(B12237,((1-$J$5)*$J$4*E12236+(1-$J$4)*$J$5*B12237)/(1-$J$4*$J$5))</f>
        <v>0.855971411375702</v>
      </c>
      <c r="F12237" s="12" t="n">
        <f aca="false">B12237*C12237*3.6/1000</f>
        <v>0.118120645074616</v>
      </c>
    </row>
    <row r="12238" customFormat="false" ht="15" hidden="false" customHeight="false" outlineLevel="0" collapsed="false">
      <c r="A12238" s="11" t="n">
        <v>43928.4166666667</v>
      </c>
      <c r="B12238" s="0" t="n">
        <v>1.16</v>
      </c>
      <c r="C12238" s="0" t="n">
        <v>28.2855950849176</v>
      </c>
      <c r="D12238" s="0" t="n">
        <v>0.853431602398943</v>
      </c>
      <c r="E12238" s="12" t="n">
        <f aca="false">MIN(B12238,((1-$J$5)*$J$4*E12237+(1-$J$4)*$J$5*B12238)/(1-$J$4*$J$5))</f>
        <v>0.855247005916465</v>
      </c>
      <c r="F12238" s="12" t="n">
        <f aca="false">B12238*C12238*3.6/1000</f>
        <v>0.118120645074616</v>
      </c>
    </row>
    <row r="12239" customFormat="false" ht="15" hidden="false" customHeight="false" outlineLevel="0" collapsed="false">
      <c r="A12239" s="11" t="n">
        <v>43928.4583333333</v>
      </c>
      <c r="B12239" s="0" t="n">
        <v>1.166</v>
      </c>
      <c r="C12239" s="0" t="n">
        <v>28.2855950849176</v>
      </c>
      <c r="D12239" s="0" t="n">
        <v>0.852787456282632</v>
      </c>
      <c r="E12239" s="12" t="n">
        <f aca="false">MIN(B12239,((1-$J$5)*$J$4*E12238+(1-$J$4)*$J$5*B12239)/(1-$J$4*$J$5))</f>
        <v>0.854603727400543</v>
      </c>
      <c r="F12239" s="12" t="n">
        <f aca="false">B12239*C12239*3.6/1000</f>
        <v>0.11873161392845</v>
      </c>
    </row>
    <row r="12240" customFormat="false" ht="15" hidden="false" customHeight="false" outlineLevel="0" collapsed="false">
      <c r="A12240" s="11" t="n">
        <v>43928.5</v>
      </c>
      <c r="B12240" s="0" t="n">
        <v>1.148</v>
      </c>
      <c r="C12240" s="0" t="n">
        <v>26.7714963296804</v>
      </c>
      <c r="D12240" s="0" t="n">
        <v>0.851948030025673</v>
      </c>
      <c r="E12240" s="12" t="n">
        <f aca="false">MIN(B12240,((1-$J$5)*$J$4*E12239+(1-$J$4)*$J$5*B12240)/(1-$J$4*$J$5))</f>
        <v>0.85376346830004</v>
      </c>
      <c r="F12240" s="12" t="n">
        <f aca="false">B12240*C12240*3.6/1000</f>
        <v>0.110641240031303</v>
      </c>
    </row>
    <row r="12241" customFormat="false" ht="15" hidden="false" customHeight="false" outlineLevel="0" collapsed="false">
      <c r="A12241" s="11" t="n">
        <v>43928.5416666667</v>
      </c>
      <c r="B12241" s="0" t="n">
        <v>1.148</v>
      </c>
      <c r="C12241" s="0" t="n">
        <v>28.2855950849176</v>
      </c>
      <c r="D12241" s="0" t="n">
        <v>0.851122351737979</v>
      </c>
      <c r="E12241" s="12" t="n">
        <f aca="false">MIN(B12241,((1-$J$5)*$J$4*E12240+(1-$J$4)*$J$5*B12241)/(1-$J$4*$J$5))</f>
        <v>0.852937052018326</v>
      </c>
      <c r="F12241" s="12" t="n">
        <f aca="false">B12241*C12241*3.6/1000</f>
        <v>0.116898707366948</v>
      </c>
    </row>
    <row r="12242" customFormat="false" ht="15" hidden="false" customHeight="false" outlineLevel="0" collapsed="false">
      <c r="A12242" s="11" t="n">
        <v>43928.5833333333</v>
      </c>
      <c r="B12242" s="0" t="n">
        <v>1.154</v>
      </c>
      <c r="C12242" s="0" t="n">
        <v>31.2543247201573</v>
      </c>
      <c r="D12242" s="0" t="n">
        <v>0.850378806207027</v>
      </c>
      <c r="E12242" s="12" t="n">
        <f aca="false">MIN(B12242,((1-$J$5)*$J$4*E12241+(1-$J$4)*$J$5*B12242)/(1-$J$4*$J$5))</f>
        <v>0.85219344325361</v>
      </c>
      <c r="F12242" s="12" t="n">
        <f aca="false">B12242*C12242*3.6/1000</f>
        <v>0.129842966617422</v>
      </c>
    </row>
    <row r="12243" customFormat="false" ht="15" hidden="false" customHeight="false" outlineLevel="0" collapsed="false">
      <c r="A12243" s="11" t="n">
        <v>43928.625</v>
      </c>
      <c r="B12243" s="0" t="n">
        <v>1.178</v>
      </c>
      <c r="C12243" s="0" t="n">
        <v>31.2543247201573</v>
      </c>
      <c r="D12243" s="0" t="n">
        <v>0.84992187812518</v>
      </c>
      <c r="E12243" s="12" t="n">
        <f aca="false">MIN(B12243,((1-$J$5)*$J$4*E12242+(1-$J$4)*$J$5*B12243)/(1-$J$4*$J$5))</f>
        <v>0.851738856050091</v>
      </c>
      <c r="F12243" s="12" t="n">
        <f aca="false">B12243*C12243*3.6/1000</f>
        <v>0.132543340273243</v>
      </c>
    </row>
    <row r="12244" customFormat="false" ht="15" hidden="false" customHeight="false" outlineLevel="0" collapsed="false">
      <c r="A12244" s="11" t="n">
        <v>43928.6666666667</v>
      </c>
      <c r="B12244" s="0" t="n">
        <v>1.172</v>
      </c>
      <c r="C12244" s="0" t="n">
        <v>29.7793644110515</v>
      </c>
      <c r="D12244" s="0" t="n">
        <v>0.84940382357845</v>
      </c>
      <c r="E12244" s="12" t="n">
        <f aca="false">MIN(B12244,((1-$J$5)*$J$4*E12243+(1-$J$4)*$J$5*B12244)/(1-$J$4*$J$5))</f>
        <v>0.851222565176119</v>
      </c>
      <c r="F12244" s="12" t="n">
        <f aca="false">B12244*C12244*3.6/1000</f>
        <v>0.125645094323108</v>
      </c>
    </row>
    <row r="12245" customFormat="false" ht="15" hidden="false" customHeight="false" outlineLevel="0" collapsed="false">
      <c r="A12245" s="11" t="n">
        <v>43928.7083333333</v>
      </c>
      <c r="B12245" s="0" t="n">
        <v>1.19</v>
      </c>
      <c r="C12245" s="0" t="n">
        <v>30.813729386784</v>
      </c>
      <c r="D12245" s="0" t="n">
        <v>0.849100083481649</v>
      </c>
      <c r="E12245" s="12" t="n">
        <f aca="false">MIN(B12245,((1-$J$5)*$J$4*E12244+(1-$J$4)*$J$5*B12245)/(1-$J$4*$J$5))</f>
        <v>0.85092235817157</v>
      </c>
      <c r="F12245" s="12" t="n">
        <f aca="false">B12245*C12245*3.6/1000</f>
        <v>0.132006016692983</v>
      </c>
    </row>
    <row r="12246" customFormat="false" ht="15" hidden="false" customHeight="false" outlineLevel="0" collapsed="false">
      <c r="A12246" s="11" t="n">
        <v>43928.75</v>
      </c>
      <c r="B12246" s="0" t="n">
        <v>1.19</v>
      </c>
      <c r="C12246" s="0" t="n">
        <v>34.1529538661645</v>
      </c>
      <c r="D12246" s="0" t="n">
        <v>0.848801317984441</v>
      </c>
      <c r="E12246" s="12" t="n">
        <f aca="false">MIN(B12246,((1-$J$5)*$J$4*E12245+(1-$J$4)*$J$5*B12246)/(1-$J$4*$J$5))</f>
        <v>0.850627096916685</v>
      </c>
      <c r="F12246" s="12" t="n">
        <f aca="false">B12246*C12246*3.6/1000</f>
        <v>0.146311254362649</v>
      </c>
    </row>
    <row r="12247" customFormat="false" ht="15" hidden="false" customHeight="false" outlineLevel="0" collapsed="false">
      <c r="A12247" s="11" t="n">
        <v>43928.7916666667</v>
      </c>
      <c r="B12247" s="0" t="n">
        <v>1.184</v>
      </c>
      <c r="C12247" s="0" t="n">
        <v>32.7118002541349</v>
      </c>
      <c r="D12247" s="0" t="n">
        <v>0.848438835664549</v>
      </c>
      <c r="E12247" s="12" t="n">
        <f aca="false">MIN(B12247,((1-$J$5)*$J$4*E12246+(1-$J$4)*$J$5*B12247)/(1-$J$4*$J$5))</f>
        <v>0.850267507181649</v>
      </c>
      <c r="F12247" s="12" t="n">
        <f aca="false">B12247*C12247*3.6/1000</f>
        <v>0.139430777403225</v>
      </c>
    </row>
    <row r="12248" customFormat="false" ht="15" hidden="false" customHeight="false" outlineLevel="0" collapsed="false">
      <c r="A12248" s="11" t="n">
        <v>43928.8333333333</v>
      </c>
      <c r="B12248" s="0" t="n">
        <v>1.184</v>
      </c>
      <c r="C12248" s="0" t="n">
        <v>29.7793644110515</v>
      </c>
      <c r="D12248" s="0" t="n">
        <v>0.848082290013603</v>
      </c>
      <c r="E12248" s="12" t="n">
        <f aca="false">MIN(B12248,((1-$J$5)*$J$4*E12247+(1-$J$4)*$J$5*B12248)/(1-$J$4*$J$5))</f>
        <v>0.849913841494966</v>
      </c>
      <c r="F12248" s="12" t="n">
        <f aca="false">B12248*C12248*3.6/1000</f>
        <v>0.126931562865666</v>
      </c>
    </row>
    <row r="12249" customFormat="false" ht="15" hidden="false" customHeight="false" outlineLevel="0" collapsed="false">
      <c r="A12249" s="11" t="n">
        <v>43928.875</v>
      </c>
      <c r="B12249" s="0" t="n">
        <v>1.178</v>
      </c>
      <c r="C12249" s="0" t="n">
        <v>32.7118002541349</v>
      </c>
      <c r="D12249" s="0" t="n">
        <v>0.847662973852734</v>
      </c>
      <c r="E12249" s="12" t="n">
        <f aca="false">MIN(B12249,((1-$J$5)*$J$4*E12248+(1-$J$4)*$J$5*B12249)/(1-$J$4*$J$5))</f>
        <v>0.849496809509876</v>
      </c>
      <c r="F12249" s="12" t="n">
        <f aca="false">B12249*C12249*3.6/1000</f>
        <v>0.138724202517735</v>
      </c>
    </row>
    <row r="12250" customFormat="false" ht="15" hidden="false" customHeight="false" outlineLevel="0" collapsed="false">
      <c r="A12250" s="11" t="n">
        <v>43928.9166666667</v>
      </c>
      <c r="B12250" s="0" t="n">
        <v>1.166</v>
      </c>
      <c r="C12250" s="0" t="n">
        <v>28.7357870769987</v>
      </c>
      <c r="D12250" s="0" t="n">
        <v>0.847113305276642</v>
      </c>
      <c r="E12250" s="12" t="n">
        <f aca="false">MIN(B12250,((1-$J$5)*$J$4*E12249+(1-$J$4)*$J$5*B12250)/(1-$J$4*$J$5))</f>
        <v>0.848948262400982</v>
      </c>
      <c r="F12250" s="12" t="n">
        <f aca="false">B12250*C12250*3.6/1000</f>
        <v>0.12062133983441</v>
      </c>
    </row>
    <row r="12251" customFormat="false" ht="15" hidden="false" customHeight="false" outlineLevel="0" collapsed="false">
      <c r="A12251" s="11" t="n">
        <v>43928.9583333333</v>
      </c>
      <c r="B12251" s="0" t="n">
        <v>1.166</v>
      </c>
      <c r="C12251" s="0" t="n">
        <v>28.5859234978005</v>
      </c>
      <c r="D12251" s="0" t="n">
        <v>0.846572639071666</v>
      </c>
      <c r="E12251" s="12" t="n">
        <f aca="false">MIN(B12251,((1-$J$5)*$J$4*E12250+(1-$J$4)*$J$5*B12251)/(1-$J$4*$J$5))</f>
        <v>0.848408752312004</v>
      </c>
      <c r="F12251" s="12" t="n">
        <f aca="false">B12251*C12251*3.6/1000</f>
        <v>0.119992272474368</v>
      </c>
    </row>
    <row r="12252" customFormat="false" ht="15" hidden="false" customHeight="false" outlineLevel="0" collapsed="false">
      <c r="A12252" s="11" t="n">
        <v>43929</v>
      </c>
      <c r="B12252" s="0" t="n">
        <v>1.16</v>
      </c>
      <c r="C12252" s="0" t="n">
        <v>27.833575079605</v>
      </c>
      <c r="D12252" s="0" t="n">
        <v>0.845972217849428</v>
      </c>
      <c r="E12252" s="12" t="n">
        <f aca="false">MIN(B12252,((1-$J$5)*$J$4*E12251+(1-$J$4)*$J$5*B12252)/(1-$J$4*$J$5))</f>
        <v>0.847808937611642</v>
      </c>
      <c r="F12252" s="12" t="n">
        <f aca="false">B12252*C12252*3.6/1000</f>
        <v>0.116233009532431</v>
      </c>
    </row>
    <row r="12253" customFormat="false" ht="15" hidden="false" customHeight="false" outlineLevel="0" collapsed="false">
      <c r="A12253" s="11" t="n">
        <v>43929.0416666667</v>
      </c>
      <c r="B12253" s="0" t="n">
        <v>1.178</v>
      </c>
      <c r="C12253" s="0" t="n">
        <v>29.4821608441781</v>
      </c>
      <c r="D12253" s="0" t="n">
        <v>0.845587460063424</v>
      </c>
      <c r="E12253" s="12" t="n">
        <f aca="false">MIN(B12253,((1-$J$5)*$J$4*E12252+(1-$J$4)*$J$5*B12253)/(1-$J$4*$J$5))</f>
        <v>0.847426582791022</v>
      </c>
      <c r="F12253" s="12" t="n">
        <f aca="false">B12253*C12253*3.6/1000</f>
        <v>0.125027947707991</v>
      </c>
    </row>
    <row r="12254" customFormat="false" ht="15" hidden="false" customHeight="false" outlineLevel="0" collapsed="false">
      <c r="A12254" s="11" t="n">
        <v>43929.0833333333</v>
      </c>
      <c r="B12254" s="0" t="n">
        <v>1.16</v>
      </c>
      <c r="C12254" s="0" t="n">
        <v>28.88545233917</v>
      </c>
      <c r="D12254" s="0" t="n">
        <v>0.845003173922276</v>
      </c>
      <c r="E12254" s="12" t="n">
        <f aca="false">MIN(B12254,((1-$J$5)*$J$4*E12253+(1-$J$4)*$J$5*B12254)/(1-$J$4*$J$5))</f>
        <v>0.846842948807644</v>
      </c>
      <c r="F12254" s="12" t="n">
        <f aca="false">B12254*C12254*3.6/1000</f>
        <v>0.120625648968374</v>
      </c>
    </row>
    <row r="12255" customFormat="false" ht="15" hidden="false" customHeight="false" outlineLevel="0" collapsed="false">
      <c r="A12255" s="11" t="n">
        <v>43929.125</v>
      </c>
      <c r="B12255" s="0" t="n">
        <v>1.148</v>
      </c>
      <c r="C12255" s="0" t="n">
        <v>28.88545233917</v>
      </c>
      <c r="D12255" s="0" t="n">
        <v>0.844291237213983</v>
      </c>
      <c r="E12255" s="12" t="n">
        <f aca="false">MIN(B12255,((1-$J$5)*$J$4*E12254+(1-$J$4)*$J$5*B12255)/(1-$J$4*$J$5))</f>
        <v>0.846130544379182</v>
      </c>
      <c r="F12255" s="12" t="n">
        <f aca="false">B12255*C12255*3.6/1000</f>
        <v>0.119377797427322</v>
      </c>
    </row>
    <row r="12256" customFormat="false" ht="15" hidden="false" customHeight="false" outlineLevel="0" collapsed="false">
      <c r="A12256" s="11" t="n">
        <v>43929.1666666667</v>
      </c>
      <c r="B12256" s="0" t="n">
        <v>1.135</v>
      </c>
      <c r="C12256" s="0" t="n">
        <v>28.5859234978005</v>
      </c>
      <c r="D12256" s="0" t="n">
        <v>0.843442305584587</v>
      </c>
      <c r="E12256" s="12" t="n">
        <f aca="false">MIN(B12256,((1-$J$5)*$J$4*E12255+(1-$J$4)*$J$5*B12256)/(1-$J$4*$J$5))</f>
        <v>0.845279958804567</v>
      </c>
      <c r="F12256" s="12" t="n">
        <f aca="false">B12256*C12256*3.6/1000</f>
        <v>0.116802083412013</v>
      </c>
    </row>
    <row r="12257" customFormat="false" ht="15" hidden="false" customHeight="false" outlineLevel="0" collapsed="false">
      <c r="A12257" s="11" t="n">
        <v>43929.2083333333</v>
      </c>
      <c r="B12257" s="0" t="n">
        <v>1.135</v>
      </c>
      <c r="C12257" s="0" t="n">
        <v>28.88545233917</v>
      </c>
      <c r="D12257" s="0" t="n">
        <v>0.842607277601702</v>
      </c>
      <c r="E12257" s="12" t="n">
        <f aca="false">MIN(B12257,((1-$J$5)*$J$4*E12256+(1-$J$4)*$J$5*B12257)/(1-$J$4*$J$5))</f>
        <v>0.844443386171872</v>
      </c>
      <c r="F12257" s="12" t="n">
        <f aca="false">B12257*C12257*3.6/1000</f>
        <v>0.118025958257849</v>
      </c>
    </row>
    <row r="12258" customFormat="false" ht="15" hidden="false" customHeight="false" outlineLevel="0" collapsed="false">
      <c r="A12258" s="11" t="n">
        <v>43929.25</v>
      </c>
      <c r="B12258" s="0" t="n">
        <v>1.129</v>
      </c>
      <c r="C12258" s="0" t="n">
        <v>28.2855950849176</v>
      </c>
      <c r="D12258" s="0" t="n">
        <v>0.84171731560476</v>
      </c>
      <c r="E12258" s="12" t="n">
        <f aca="false">MIN(B12258,((1-$J$5)*$J$4*E12257+(1-$J$4)*$J$5*B12258)/(1-$J$4*$J$5))</f>
        <v>0.843551402874148</v>
      </c>
      <c r="F12258" s="12" t="n">
        <f aca="false">B12258*C12258*3.6/1000</f>
        <v>0.114963972663139</v>
      </c>
    </row>
    <row r="12259" customFormat="false" ht="15" hidden="false" customHeight="false" outlineLevel="0" collapsed="false">
      <c r="A12259" s="11" t="n">
        <v>43929.2916666667</v>
      </c>
      <c r="B12259" s="0" t="n">
        <v>1.141</v>
      </c>
      <c r="C12259" s="0" t="n">
        <v>28.2855950849176</v>
      </c>
      <c r="D12259" s="0" t="n">
        <v>0.840979149140555</v>
      </c>
      <c r="E12259" s="12" t="n">
        <f aca="false">MIN(B12259,((1-$J$5)*$J$4*E12258+(1-$J$4)*$J$5*B12259)/(1-$J$4*$J$5))</f>
        <v>0.842812500026139</v>
      </c>
      <c r="F12259" s="12" t="n">
        <f aca="false">B12259*C12259*3.6/1000</f>
        <v>0.116185910370808</v>
      </c>
    </row>
    <row r="12260" customFormat="false" ht="15" hidden="false" customHeight="false" outlineLevel="0" collapsed="false">
      <c r="A12260" s="11" t="n">
        <v>43929.3333333333</v>
      </c>
      <c r="B12260" s="0" t="n">
        <v>1.129</v>
      </c>
      <c r="C12260" s="0" t="n">
        <v>26.7714963296804</v>
      </c>
      <c r="D12260" s="0" t="n">
        <v>0.840115852332909</v>
      </c>
      <c r="E12260" s="12" t="n">
        <f aca="false">MIN(B12260,((1-$J$5)*$J$4*E12259+(1-$J$4)*$J$5*B12260)/(1-$J$4*$J$5))</f>
        <v>0.841947384704456</v>
      </c>
      <c r="F12260" s="12" t="n">
        <f aca="false">B12260*C12260*3.6/1000</f>
        <v>0.108810069682353</v>
      </c>
    </row>
    <row r="12261" customFormat="false" ht="15" hidden="false" customHeight="false" outlineLevel="0" collapsed="false">
      <c r="A12261" s="11" t="n">
        <v>43929.375</v>
      </c>
      <c r="B12261" s="0" t="n">
        <v>1.129</v>
      </c>
      <c r="C12261" s="0" t="n">
        <v>26.7714963296804</v>
      </c>
      <c r="D12261" s="0" t="n">
        <v>0.83926669444203</v>
      </c>
      <c r="E12261" s="12" t="n">
        <f aca="false">MIN(B12261,((1-$J$5)*$J$4*E12260+(1-$J$4)*$J$5*B12261)/(1-$J$4*$J$5))</f>
        <v>0.841096521694499</v>
      </c>
      <c r="F12261" s="12" t="n">
        <f aca="false">B12261*C12261*3.6/1000</f>
        <v>0.108810069682353</v>
      </c>
    </row>
    <row r="12262" customFormat="false" ht="15" hidden="false" customHeight="false" outlineLevel="0" collapsed="false">
      <c r="A12262" s="11" t="n">
        <v>43929.4166666667</v>
      </c>
      <c r="B12262" s="0" t="n">
        <v>1.129</v>
      </c>
      <c r="C12262" s="0" t="n">
        <v>26.7714963296804</v>
      </c>
      <c r="D12262" s="0" t="n">
        <v>0.83843144390333</v>
      </c>
      <c r="E12262" s="12" t="n">
        <f aca="false">MIN(B12262,((1-$J$5)*$J$4*E12261+(1-$J$4)*$J$5*B12262)/(1-$J$4*$J$5))</f>
        <v>0.840259676197061</v>
      </c>
      <c r="F12262" s="12" t="n">
        <f aca="false">B12262*C12262*3.6/1000</f>
        <v>0.108810069682353</v>
      </c>
    </row>
    <row r="12263" customFormat="false" ht="15" hidden="false" customHeight="false" outlineLevel="0" collapsed="false">
      <c r="A12263" s="11" t="n">
        <v>43929.4583333333</v>
      </c>
      <c r="B12263" s="0" t="n">
        <v>1.129</v>
      </c>
      <c r="C12263" s="0" t="n">
        <v>26.7714963296804</v>
      </c>
      <c r="D12263" s="0" t="n">
        <v>0.837609872944747</v>
      </c>
      <c r="E12263" s="12" t="n">
        <f aca="false">MIN(B12263,((1-$J$5)*$J$4*E12262+(1-$J$4)*$J$5*B12263)/(1-$J$4*$J$5))</f>
        <v>0.839436617281129</v>
      </c>
      <c r="F12263" s="12" t="n">
        <f aca="false">B12263*C12263*3.6/1000</f>
        <v>0.108810069682353</v>
      </c>
    </row>
    <row r="12264" customFormat="false" ht="15" hidden="false" customHeight="false" outlineLevel="0" collapsed="false">
      <c r="A12264" s="11" t="n">
        <v>43929.5</v>
      </c>
      <c r="B12264" s="0" t="n">
        <v>1.111</v>
      </c>
      <c r="C12264" s="0" t="n">
        <v>29.7793644110515</v>
      </c>
      <c r="D12264" s="0" t="n">
        <v>0.83659592767704</v>
      </c>
      <c r="E12264" s="12" t="n">
        <f aca="false">MIN(B12264,((1-$J$5)*$J$4*E12263+(1-$J$4)*$J$5*B12264)/(1-$J$4*$J$5))</f>
        <v>0.838419539566448</v>
      </c>
      <c r="F12264" s="12" t="n">
        <f aca="false">B12264*C12264*3.6/1000</f>
        <v>0.119105545898442</v>
      </c>
    </row>
    <row r="12265" customFormat="false" ht="15" hidden="false" customHeight="false" outlineLevel="0" collapsed="false">
      <c r="A12265" s="11" t="n">
        <v>43929.5416666667</v>
      </c>
      <c r="B12265" s="0" t="n">
        <v>1.117</v>
      </c>
      <c r="C12265" s="0" t="n">
        <v>29.7793644110515</v>
      </c>
      <c r="D12265" s="0" t="n">
        <v>0.835667198568139</v>
      </c>
      <c r="E12265" s="12" t="n">
        <f aca="false">MIN(B12265,((1-$J$5)*$J$4*E12264+(1-$J$4)*$J$5*B12265)/(1-$J$4*$J$5))</f>
        <v>0.837488410413789</v>
      </c>
      <c r="F12265" s="12" t="n">
        <f aca="false">B12265*C12265*3.6/1000</f>
        <v>0.11974878016972</v>
      </c>
    </row>
    <row r="12266" customFormat="false" ht="15" hidden="false" customHeight="false" outlineLevel="0" collapsed="false">
      <c r="A12266" s="11" t="n">
        <v>43929.5833333333</v>
      </c>
      <c r="B12266" s="0" t="n">
        <v>1.105</v>
      </c>
      <c r="C12266" s="0" t="n">
        <v>28.2855950849176</v>
      </c>
      <c r="D12266" s="0" t="n">
        <v>0.834616460115841</v>
      </c>
      <c r="E12266" s="12" t="n">
        <f aca="false">MIN(B12266,((1-$J$5)*$J$4*E12265+(1-$J$4)*$J$5*B12266)/(1-$J$4*$J$5))</f>
        <v>0.836434235612903</v>
      </c>
      <c r="F12266" s="12" t="n">
        <f aca="false">B12266*C12266*3.6/1000</f>
        <v>0.112520097247802</v>
      </c>
    </row>
    <row r="12267" customFormat="false" ht="15" hidden="false" customHeight="false" outlineLevel="0" collapsed="false">
      <c r="A12267" s="11" t="n">
        <v>43929.625</v>
      </c>
      <c r="B12267" s="0" t="n">
        <v>1.123</v>
      </c>
      <c r="C12267" s="0" t="n">
        <v>29.7793644110515</v>
      </c>
      <c r="D12267" s="0" t="n">
        <v>0.83378876031277</v>
      </c>
      <c r="E12267" s="12" t="n">
        <f aca="false">MIN(B12267,((1-$J$5)*$J$4*E12266+(1-$J$4)*$J$5*B12267)/(1-$J$4*$J$5))</f>
        <v>0.835605006031142</v>
      </c>
      <c r="F12267" s="12" t="n">
        <f aca="false">B12267*C12267*3.6/1000</f>
        <v>0.120392014440999</v>
      </c>
    </row>
    <row r="12268" customFormat="false" ht="15" hidden="false" customHeight="false" outlineLevel="0" collapsed="false">
      <c r="A12268" s="11" t="n">
        <v>43929.6666666667</v>
      </c>
      <c r="B12268" s="0" t="n">
        <v>1.129</v>
      </c>
      <c r="C12268" s="0" t="n">
        <v>32.7118002541349</v>
      </c>
      <c r="D12268" s="0" t="n">
        <v>0.83304322637445</v>
      </c>
      <c r="E12268" s="12" t="n">
        <f aca="false">MIN(B12268,((1-$J$5)*$J$4*E12267+(1-$J$4)*$J$5*B12268)/(1-$J$4*$J$5))</f>
        <v>0.83485863031399</v>
      </c>
      <c r="F12268" s="12" t="n">
        <f aca="false">B12268*C12268*3.6/1000</f>
        <v>0.132953840952906</v>
      </c>
    </row>
    <row r="12269" customFormat="false" ht="15" hidden="false" customHeight="false" outlineLevel="0" collapsed="false">
      <c r="A12269" s="11" t="n">
        <v>43929.7083333333</v>
      </c>
      <c r="B12269" s="0" t="n">
        <v>1.123</v>
      </c>
      <c r="C12269" s="0" t="n">
        <v>32.7118002541349</v>
      </c>
      <c r="D12269" s="0" t="n">
        <v>0.832241292705025</v>
      </c>
      <c r="E12269" s="12" t="n">
        <f aca="false">MIN(B12269,((1-$J$5)*$J$4*E12268+(1-$J$4)*$J$5*B12269)/(1-$J$4*$J$5))</f>
        <v>0.834055357985917</v>
      </c>
      <c r="F12269" s="12" t="n">
        <f aca="false">B12269*C12269*3.6/1000</f>
        <v>0.132247266067417</v>
      </c>
    </row>
    <row r="12270" customFormat="false" ht="15" hidden="false" customHeight="false" outlineLevel="0" collapsed="false">
      <c r="A12270" s="11" t="n">
        <v>43929.75</v>
      </c>
      <c r="B12270" s="0" t="n">
        <v>1.129</v>
      </c>
      <c r="C12270" s="0" t="n">
        <v>34.1529538661645</v>
      </c>
      <c r="D12270" s="0" t="n">
        <v>0.83152110290734</v>
      </c>
      <c r="E12270" s="12" t="n">
        <f aca="false">MIN(B12270,((1-$J$5)*$J$4*E12269+(1-$J$4)*$J$5*B12270)/(1-$J$4*$J$5))</f>
        <v>0.833334511890598</v>
      </c>
      <c r="F12270" s="12" t="n">
        <f aca="false">B12270*C12270*3.6/1000</f>
        <v>0.138811265693639</v>
      </c>
    </row>
    <row r="12271" customFormat="false" ht="15" hidden="false" customHeight="false" outlineLevel="0" collapsed="false">
      <c r="A12271" s="11" t="n">
        <v>43929.7916666667</v>
      </c>
      <c r="B12271" s="0" t="n">
        <v>1.141</v>
      </c>
      <c r="C12271" s="0" t="n">
        <v>34.1529538661645</v>
      </c>
      <c r="D12271" s="0" t="n">
        <v>0.830949928144453</v>
      </c>
      <c r="E12271" s="12" t="n">
        <f aca="false">MIN(B12271,((1-$J$5)*$J$4*E12270+(1-$J$4)*$J$5*B12271)/(1-$J$4*$J$5))</f>
        <v>0.832763926851214</v>
      </c>
      <c r="F12271" s="12" t="n">
        <f aca="false">B12271*C12271*3.6/1000</f>
        <v>0.140286673300657</v>
      </c>
    </row>
    <row r="12272" customFormat="false" ht="15" hidden="false" customHeight="false" outlineLevel="0" collapsed="false">
      <c r="A12272" s="11" t="n">
        <v>43929.8333333333</v>
      </c>
      <c r="B12272" s="0" t="n">
        <v>1.129</v>
      </c>
      <c r="C12272" s="0" t="n">
        <v>32.7118002541349</v>
      </c>
      <c r="D12272" s="0" t="n">
        <v>0.830250888078672</v>
      </c>
      <c r="E12272" s="12" t="n">
        <f aca="false">MIN(B12272,((1-$J$5)*$J$4*E12271+(1-$J$4)*$J$5*B12272)/(1-$J$4*$J$5))</f>
        <v>0.83206435639238</v>
      </c>
      <c r="F12272" s="12" t="n">
        <f aca="false">B12272*C12272*3.6/1000</f>
        <v>0.132953840952906</v>
      </c>
    </row>
    <row r="12273" customFormat="false" ht="15" hidden="false" customHeight="false" outlineLevel="0" collapsed="false">
      <c r="A12273" s="11" t="n">
        <v>43929.875</v>
      </c>
      <c r="B12273" s="0" t="n">
        <v>1.111</v>
      </c>
      <c r="C12273" s="0" t="n">
        <v>31.2543247201573</v>
      </c>
      <c r="D12273" s="0" t="n">
        <v>0.829357466915279</v>
      </c>
      <c r="E12273" s="12" t="n">
        <f aca="false">MIN(B12273,((1-$J$5)*$J$4*E12272+(1-$J$4)*$J$5*B12273)/(1-$J$4*$J$5))</f>
        <v>0.831168732728585</v>
      </c>
      <c r="F12273" s="12" t="n">
        <f aca="false">B12273*C12273*3.6/1000</f>
        <v>0.125004797150741</v>
      </c>
    </row>
    <row r="12274" customFormat="false" ht="15" hidden="false" customHeight="false" outlineLevel="0" collapsed="false">
      <c r="A12274" s="11" t="n">
        <v>43929.9166666667</v>
      </c>
      <c r="B12274" s="0" t="n">
        <v>1.099</v>
      </c>
      <c r="C12274" s="0" t="n">
        <v>29.7793644110515</v>
      </c>
      <c r="D12274" s="0" t="n">
        <v>0.828341458141433</v>
      </c>
      <c r="E12274" s="12" t="n">
        <f aca="false">MIN(B12274,((1-$J$5)*$J$4*E12273+(1-$J$4)*$J$5*B12274)/(1-$J$4*$J$5))</f>
        <v>0.830149478482645</v>
      </c>
      <c r="F12274" s="12" t="n">
        <f aca="false">B12274*C12274*3.6/1000</f>
        <v>0.117819077355884</v>
      </c>
    </row>
    <row r="12275" customFormat="false" ht="15" hidden="false" customHeight="false" outlineLevel="0" collapsed="false">
      <c r="A12275" s="11" t="n">
        <v>43929.9583333333</v>
      </c>
      <c r="B12275" s="0" t="n">
        <v>1.099</v>
      </c>
      <c r="C12275" s="0" t="n">
        <v>31.2543247201573</v>
      </c>
      <c r="D12275" s="0" t="n">
        <v>0.827342089372923</v>
      </c>
      <c r="E12275" s="12" t="n">
        <f aca="false">MIN(B12275,((1-$J$5)*$J$4*E12274+(1-$J$4)*$J$5*B12275)/(1-$J$4*$J$5))</f>
        <v>0.829147015904677</v>
      </c>
      <c r="F12275" s="12" t="n">
        <f aca="false">B12275*C12275*3.6/1000</f>
        <v>0.12365461032283</v>
      </c>
    </row>
    <row r="12276" customFormat="false" ht="15" hidden="false" customHeight="false" outlineLevel="0" collapsed="false">
      <c r="A12276" s="11" t="n">
        <v>43930</v>
      </c>
      <c r="B12276" s="0" t="n">
        <v>1.075</v>
      </c>
      <c r="C12276" s="0" t="n">
        <v>32.7118002541349</v>
      </c>
      <c r="D12276" s="0" t="n">
        <v>0.82608464828601</v>
      </c>
      <c r="E12276" s="12" t="n">
        <f aca="false">MIN(B12276,((1-$J$5)*$J$4*E12275+(1-$J$4)*$J$5*B12276)/(1-$J$4*$J$5))</f>
        <v>0.827884297356</v>
      </c>
      <c r="F12276" s="12" t="n">
        <f aca="false">B12276*C12276*3.6/1000</f>
        <v>0.126594666983502</v>
      </c>
    </row>
    <row r="12277" customFormat="false" ht="15" hidden="false" customHeight="false" outlineLevel="0" collapsed="false">
      <c r="A12277" s="11" t="n">
        <v>43930.0416666667</v>
      </c>
      <c r="B12277" s="0" t="n">
        <v>1.075</v>
      </c>
      <c r="C12277" s="0" t="n">
        <v>31.2543247201573</v>
      </c>
      <c r="D12277" s="0" t="n">
        <v>0.824847801338573</v>
      </c>
      <c r="E12277" s="12" t="n">
        <f aca="false">MIN(B12277,((1-$J$5)*$J$4*E12276+(1-$J$4)*$J$5*B12277)/(1-$J$4*$J$5))</f>
        <v>0.826642381419328</v>
      </c>
      <c r="F12277" s="12" t="n">
        <f aca="false">B12277*C12277*3.6/1000</f>
        <v>0.120954236667009</v>
      </c>
    </row>
    <row r="12278" customFormat="false" ht="15" hidden="false" customHeight="false" outlineLevel="0" collapsed="false">
      <c r="A12278" s="11" t="n">
        <v>43930.0833333333</v>
      </c>
      <c r="B12278" s="0" t="n">
        <v>1.057</v>
      </c>
      <c r="C12278" s="0" t="n">
        <v>29.7793644110515</v>
      </c>
      <c r="D12278" s="0" t="n">
        <v>0.823425381395984</v>
      </c>
      <c r="E12278" s="12" t="n">
        <f aca="false">MIN(B12278,((1-$J$5)*$J$4*E12277+(1-$J$4)*$J$5*B12278)/(1-$J$4*$J$5))</f>
        <v>0.82521334712906</v>
      </c>
      <c r="F12278" s="12" t="n">
        <f aca="false">B12278*C12278*3.6/1000</f>
        <v>0.113316437456933</v>
      </c>
    </row>
    <row r="12279" customFormat="false" ht="15" hidden="false" customHeight="false" outlineLevel="0" collapsed="false">
      <c r="A12279" s="11" t="n">
        <v>43930.125</v>
      </c>
      <c r="B12279" s="0" t="n">
        <v>1.069</v>
      </c>
      <c r="C12279" s="0" t="n">
        <v>31.2543247201573</v>
      </c>
      <c r="D12279" s="0" t="n">
        <v>0.8221634774847</v>
      </c>
      <c r="E12279" s="12" t="n">
        <f aca="false">MIN(B12279,((1-$J$5)*$J$4*E12278+(1-$J$4)*$J$5*B12279)/(1-$J$4*$J$5))</f>
        <v>0.82394624091606</v>
      </c>
      <c r="F12279" s="12" t="n">
        <f aca="false">B12279*C12279*3.6/1000</f>
        <v>0.120279143253053</v>
      </c>
    </row>
    <row r="12280" customFormat="false" ht="15" hidden="false" customHeight="false" outlineLevel="0" collapsed="false">
      <c r="A12280" s="11" t="n">
        <v>43930.1666666667</v>
      </c>
      <c r="B12280" s="0" t="n">
        <v>1.081</v>
      </c>
      <c r="C12280" s="0" t="n">
        <v>29.7793644110515</v>
      </c>
      <c r="D12280" s="0" t="n">
        <v>0.821059460702602</v>
      </c>
      <c r="E12280" s="12" t="n">
        <f aca="false">MIN(B12280,((1-$J$5)*$J$4*E12279+(1-$J$4)*$J$5*B12280)/(1-$J$4*$J$5))</f>
        <v>0.822838395101957</v>
      </c>
      <c r="F12280" s="12" t="n">
        <f aca="false">B12280*C12280*3.6/1000</f>
        <v>0.115889374542048</v>
      </c>
    </row>
    <row r="12281" customFormat="false" ht="15" hidden="false" customHeight="false" outlineLevel="0" collapsed="false">
      <c r="A12281" s="11" t="n">
        <v>43930.2083333333</v>
      </c>
      <c r="B12281" s="0" t="n">
        <v>1.069</v>
      </c>
      <c r="C12281" s="0" t="n">
        <v>32.7118002541349</v>
      </c>
      <c r="D12281" s="0" t="n">
        <v>0.819836305406465</v>
      </c>
      <c r="E12281" s="12" t="n">
        <f aca="false">MIN(B12281,((1-$J$5)*$J$4*E12280+(1-$J$4)*$J$5*B12281)/(1-$J$4*$J$5))</f>
        <v>0.821610414952008</v>
      </c>
      <c r="F12281" s="12" t="n">
        <f aca="false">B12281*C12281*3.6/1000</f>
        <v>0.125888092098013</v>
      </c>
    </row>
    <row r="12282" customFormat="false" ht="15" hidden="false" customHeight="false" outlineLevel="0" collapsed="false">
      <c r="A12282" s="11" t="n">
        <v>43930.25</v>
      </c>
      <c r="B12282" s="0" t="n">
        <v>1.057</v>
      </c>
      <c r="C12282" s="0" t="n">
        <v>32.7118002541349</v>
      </c>
      <c r="D12282" s="0" t="n">
        <v>0.818495962825018</v>
      </c>
      <c r="E12282" s="12" t="n">
        <f aca="false">MIN(B12282,((1-$J$5)*$J$4*E12281+(1-$J$4)*$J$5*B12282)/(1-$J$4*$J$5))</f>
        <v>0.820264279615072</v>
      </c>
      <c r="F12282" s="12" t="n">
        <f aca="false">B12282*C12282*3.6/1000</f>
        <v>0.124474942327034</v>
      </c>
    </row>
    <row r="12283" customFormat="false" ht="15" hidden="false" customHeight="false" outlineLevel="0" collapsed="false">
      <c r="A12283" s="11" t="n">
        <v>43930.2916666667</v>
      </c>
      <c r="B12283" s="0" t="n">
        <v>1.034</v>
      </c>
      <c r="C12283" s="0" t="n">
        <v>32.7118002541349</v>
      </c>
      <c r="D12283" s="0" t="n">
        <v>0.816914567323267</v>
      </c>
      <c r="E12283" s="12" t="n">
        <f aca="false">MIN(B12283,((1-$J$5)*$J$4*E12282+(1-$J$4)*$J$5*B12283)/(1-$J$4*$J$5))</f>
        <v>0.818675082257328</v>
      </c>
      <c r="F12283" s="12" t="n">
        <f aca="false">B12283*C12283*3.6/1000</f>
        <v>0.121766405265992</v>
      </c>
    </row>
    <row r="12284" customFormat="false" ht="15" hidden="false" customHeight="false" outlineLevel="0" collapsed="false">
      <c r="A12284" s="11" t="n">
        <v>43930.3333333333</v>
      </c>
      <c r="B12284" s="0" t="n">
        <v>1.016</v>
      </c>
      <c r="C12284" s="0" t="n">
        <v>32.7118002541349</v>
      </c>
      <c r="D12284" s="0" t="n">
        <v>0.815153241779388</v>
      </c>
      <c r="E12284" s="12" t="n">
        <f aca="false">MIN(B12284,((1-$J$5)*$J$4*E12283+(1-$J$4)*$J$5*B12284)/(1-$J$4*$J$5))</f>
        <v>0.816904487821458</v>
      </c>
      <c r="F12284" s="12" t="n">
        <f aca="false">B12284*C12284*3.6/1000</f>
        <v>0.119646680609524</v>
      </c>
    </row>
    <row r="12285" customFormat="false" ht="15" hidden="false" customHeight="false" outlineLevel="0" collapsed="false">
      <c r="A12285" s="11" t="n">
        <v>43930.375</v>
      </c>
      <c r="B12285" s="0" t="n">
        <v>1.016</v>
      </c>
      <c r="C12285" s="0" t="n">
        <v>32.7118002541349</v>
      </c>
      <c r="D12285" s="0" t="n">
        <v>0.813420762902196</v>
      </c>
      <c r="E12285" s="12" t="n">
        <f aca="false">MIN(B12285,((1-$J$5)*$J$4*E12284+(1-$J$4)*$J$5*B12285)/(1-$J$4*$J$5))</f>
        <v>0.815163062980907</v>
      </c>
      <c r="F12285" s="12" t="n">
        <f aca="false">B12285*C12285*3.6/1000</f>
        <v>0.119646680609524</v>
      </c>
    </row>
    <row r="12286" customFormat="false" ht="15" hidden="false" customHeight="false" outlineLevel="0" collapsed="false">
      <c r="A12286" s="11" t="n">
        <v>43930.4166666667</v>
      </c>
      <c r="B12286" s="0" t="n">
        <v>1.028</v>
      </c>
      <c r="C12286" s="0" t="n">
        <v>32.7118002541349</v>
      </c>
      <c r="D12286" s="0" t="n">
        <v>0.811853878144666</v>
      </c>
      <c r="E12286" s="12" t="n">
        <f aca="false">MIN(B12286,((1-$J$5)*$J$4*E12285+(1-$J$4)*$J$5*B12286)/(1-$J$4*$J$5))</f>
        <v>0.813588712684681</v>
      </c>
      <c r="F12286" s="12" t="n">
        <f aca="false">B12286*C12286*3.6/1000</f>
        <v>0.121059830380502</v>
      </c>
    </row>
    <row r="12287" customFormat="false" ht="15" hidden="false" customHeight="false" outlineLevel="0" collapsed="false">
      <c r="A12287" s="11" t="n">
        <v>43930.4583333333</v>
      </c>
      <c r="B12287" s="0" t="n">
        <v>1.022</v>
      </c>
      <c r="C12287" s="0" t="n">
        <v>32.7118002541349</v>
      </c>
      <c r="D12287" s="0" t="n">
        <v>0.810244045589094</v>
      </c>
      <c r="E12287" s="12" t="n">
        <f aca="false">MIN(B12287,((1-$J$5)*$J$4*E12286+(1-$J$4)*$J$5*B12287)/(1-$J$4*$J$5))</f>
        <v>0.811971106215412</v>
      </c>
      <c r="F12287" s="12" t="n">
        <f aca="false">B12287*C12287*3.6/1000</f>
        <v>0.120353255495013</v>
      </c>
    </row>
    <row r="12288" customFormat="false" ht="15" hidden="false" customHeight="false" outlineLevel="0" collapsed="false">
      <c r="A12288" s="11" t="n">
        <v>43930.5</v>
      </c>
      <c r="B12288" s="0" t="n">
        <v>1.039</v>
      </c>
      <c r="C12288" s="0" t="n">
        <v>32.7118002541349</v>
      </c>
      <c r="D12288" s="0" t="n">
        <v>0.808854973431888</v>
      </c>
      <c r="E12288" s="12" t="n">
        <f aca="false">MIN(B12288,((1-$J$5)*$J$4*E12287+(1-$J$4)*$J$5*B12288)/(1-$J$4*$J$5))</f>
        <v>0.810576195075125</v>
      </c>
      <c r="F12288" s="12" t="n">
        <f aca="false">B12288*C12288*3.6/1000</f>
        <v>0.122355217670566</v>
      </c>
    </row>
    <row r="12289" customFormat="false" ht="15" hidden="false" customHeight="false" outlineLevel="0" collapsed="false">
      <c r="A12289" s="11" t="n">
        <v>43930.5416666667</v>
      </c>
      <c r="B12289" s="0" t="n">
        <v>1.045</v>
      </c>
      <c r="C12289" s="0" t="n">
        <v>32.7118002541349</v>
      </c>
      <c r="D12289" s="0" t="n">
        <v>0.807557261192879</v>
      </c>
      <c r="E12289" s="12" t="n">
        <f aca="false">MIN(B12289,((1-$J$5)*$J$4*E12288+(1-$J$4)*$J$5*B12289)/(1-$J$4*$J$5))</f>
        <v>0.809273457100247</v>
      </c>
      <c r="F12289" s="12" t="n">
        <f aca="false">B12289*C12289*3.6/1000</f>
        <v>0.123061792556055</v>
      </c>
    </row>
    <row r="12290" customFormat="false" ht="15" hidden="false" customHeight="false" outlineLevel="0" collapsed="false">
      <c r="A12290" s="11" t="n">
        <v>43930.5833333333</v>
      </c>
      <c r="B12290" s="0" t="n">
        <v>1.057</v>
      </c>
      <c r="C12290" s="0" t="n">
        <v>32.7118002541349</v>
      </c>
      <c r="D12290" s="0" t="n">
        <v>0.806418022545279</v>
      </c>
      <c r="E12290" s="12" t="n">
        <f aca="false">MIN(B12290,((1-$J$5)*$J$4*E12289+(1-$J$4)*$J$5*B12290)/(1-$J$4*$J$5))</f>
        <v>0.808130566538463</v>
      </c>
      <c r="F12290" s="12" t="n">
        <f aca="false">B12290*C12290*3.6/1000</f>
        <v>0.124474942327034</v>
      </c>
    </row>
    <row r="12291" customFormat="false" ht="15" hidden="false" customHeight="false" outlineLevel="0" collapsed="false">
      <c r="A12291" s="11" t="n">
        <v>43930.625</v>
      </c>
      <c r="B12291" s="0" t="n">
        <v>1.075</v>
      </c>
      <c r="C12291" s="0" t="n">
        <v>32.7118002541349</v>
      </c>
      <c r="D12291" s="0" t="n">
        <v>0.805503271986873</v>
      </c>
      <c r="E12291" s="12" t="n">
        <f aca="false">MIN(B12291,((1-$J$5)*$J$4*E12290+(1-$J$4)*$J$5*B12291)/(1-$J$4*$J$5))</f>
        <v>0.807214082740466</v>
      </c>
      <c r="F12291" s="12" t="n">
        <f aca="false">B12291*C12291*3.6/1000</f>
        <v>0.126594666983502</v>
      </c>
    </row>
    <row r="12292" customFormat="false" ht="15" hidden="false" customHeight="false" outlineLevel="0" collapsed="false">
      <c r="A12292" s="11" t="n">
        <v>43930.6666666667</v>
      </c>
      <c r="B12292" s="0" t="n">
        <v>1.087</v>
      </c>
      <c r="C12292" s="0" t="n">
        <v>34.1529538661645</v>
      </c>
      <c r="D12292" s="0" t="n">
        <v>0.804740722943716</v>
      </c>
      <c r="E12292" s="12" t="n">
        <f aca="false">MIN(B12292,((1-$J$5)*$J$4*E12291+(1-$J$4)*$J$5*B12292)/(1-$J$4*$J$5))</f>
        <v>0.806451083024807</v>
      </c>
      <c r="F12292" s="12" t="n">
        <f aca="false">B12292*C12292*3.6/1000</f>
        <v>0.133647339069075</v>
      </c>
    </row>
    <row r="12293" customFormat="false" ht="15" hidden="false" customHeight="false" outlineLevel="0" collapsed="false">
      <c r="A12293" s="11" t="n">
        <v>43930.7083333333</v>
      </c>
      <c r="B12293" s="0" t="n">
        <v>1.105</v>
      </c>
      <c r="C12293" s="0" t="n">
        <v>32.7118002541349</v>
      </c>
      <c r="D12293" s="0" t="n">
        <v>0.804196492636505</v>
      </c>
      <c r="E12293" s="12" t="n">
        <f aca="false">MIN(B12293,((1-$J$5)*$J$4*E12292+(1-$J$4)*$J$5*B12293)/(1-$J$4*$J$5))</f>
        <v>0.805908231574646</v>
      </c>
      <c r="F12293" s="12" t="n">
        <f aca="false">B12293*C12293*3.6/1000</f>
        <v>0.130127541410949</v>
      </c>
    </row>
    <row r="12294" customFormat="false" ht="15" hidden="false" customHeight="false" outlineLevel="0" collapsed="false">
      <c r="A12294" s="11" t="n">
        <v>43930.75</v>
      </c>
      <c r="B12294" s="0" t="n">
        <v>1.105</v>
      </c>
      <c r="C12294" s="0" t="n">
        <v>32.7118002541349</v>
      </c>
      <c r="D12294" s="0" t="n">
        <v>0.803661175633441</v>
      </c>
      <c r="E12294" s="12" t="n">
        <f aca="false">MIN(B12294,((1-$J$5)*$J$4*E12293+(1-$J$4)*$J$5*B12294)/(1-$J$4*$J$5))</f>
        <v>0.805374323311472</v>
      </c>
      <c r="F12294" s="12" t="n">
        <f aca="false">B12294*C12294*3.6/1000</f>
        <v>0.130127541410949</v>
      </c>
    </row>
    <row r="12295" customFormat="false" ht="15" hidden="false" customHeight="false" outlineLevel="0" collapsed="false">
      <c r="A12295" s="11" t="n">
        <v>43930.7916666667</v>
      </c>
      <c r="B12295" s="0" t="n">
        <v>1.093</v>
      </c>
      <c r="C12295" s="0" t="n">
        <v>34.1529538661645</v>
      </c>
      <c r="D12295" s="0" t="n">
        <v>0.80299740605567</v>
      </c>
      <c r="E12295" s="12" t="n">
        <f aca="false">MIN(B12295,((1-$J$5)*$J$4*E12294+(1-$J$4)*$J$5*B12295)/(1-$J$4*$J$5))</f>
        <v>0.804710825398598</v>
      </c>
      <c r="F12295" s="12" t="n">
        <f aca="false">B12295*C12295*3.6/1000</f>
        <v>0.134385042872584</v>
      </c>
    </row>
    <row r="12296" customFormat="false" ht="15" hidden="false" customHeight="false" outlineLevel="0" collapsed="false">
      <c r="A12296" s="11" t="n">
        <v>43930.8333333333</v>
      </c>
      <c r="B12296" s="0" t="n">
        <v>1.087</v>
      </c>
      <c r="C12296" s="0" t="n">
        <v>32.7118002541349</v>
      </c>
      <c r="D12296" s="0" t="n">
        <v>0.802275897625096</v>
      </c>
      <c r="E12296" s="12" t="n">
        <f aca="false">MIN(B12296,((1-$J$5)*$J$4*E12295+(1-$J$4)*$J$5*B12296)/(1-$J$4*$J$5))</f>
        <v>0.803989065507353</v>
      </c>
      <c r="F12296" s="12" t="n">
        <f aca="false">B12296*C12296*3.6/1000</f>
        <v>0.128007816754481</v>
      </c>
    </row>
    <row r="12297" customFormat="false" ht="15" hidden="false" customHeight="false" outlineLevel="0" collapsed="false">
      <c r="A12297" s="11" t="n">
        <v>43930.875</v>
      </c>
      <c r="B12297" s="0" t="n">
        <v>1.093</v>
      </c>
      <c r="C12297" s="0" t="n">
        <v>31.2455823325932</v>
      </c>
      <c r="D12297" s="0" t="n">
        <v>0.801634815876452</v>
      </c>
      <c r="E12297" s="12" t="n">
        <f aca="false">MIN(B12297,((1-$J$5)*$J$4*E12296+(1-$J$4)*$J$5*B12297)/(1-$J$4*$J$5))</f>
        <v>0.803348388975107</v>
      </c>
      <c r="F12297" s="12" t="n">
        <f aca="false">B12297*C12297*3.6/1000</f>
        <v>0.122945117362288</v>
      </c>
    </row>
    <row r="12298" customFormat="false" ht="15" hidden="false" customHeight="false" outlineLevel="0" collapsed="false">
      <c r="A12298" s="11" t="n">
        <v>43930.9166666667</v>
      </c>
      <c r="B12298" s="0" t="n">
        <v>1.069</v>
      </c>
      <c r="C12298" s="0" t="n">
        <v>29.7793644110515</v>
      </c>
      <c r="D12298" s="0" t="n">
        <v>0.800729793850312</v>
      </c>
      <c r="E12298" s="12" t="n">
        <f aca="false">MIN(B12298,((1-$J$5)*$J$4*E12297+(1-$J$4)*$J$5*B12298)/(1-$J$4*$J$5))</f>
        <v>0.802441496240756</v>
      </c>
      <c r="F12298" s="12" t="n">
        <f aca="false">B12298*C12298*3.6/1000</f>
        <v>0.114602905999491</v>
      </c>
    </row>
    <row r="12299" customFormat="false" ht="15" hidden="false" customHeight="false" outlineLevel="0" collapsed="false">
      <c r="A12299" s="11" t="n">
        <v>43930.9583333333</v>
      </c>
      <c r="B12299" s="0" t="n">
        <v>1.057</v>
      </c>
      <c r="C12299" s="0" t="n">
        <v>29.7793644110515</v>
      </c>
      <c r="D12299" s="0" t="n">
        <v>0.799702374210521</v>
      </c>
      <c r="E12299" s="12" t="n">
        <f aca="false">MIN(B12299,((1-$J$5)*$J$4*E12298+(1-$J$4)*$J$5*B12299)/(1-$J$4*$J$5))</f>
        <v>0.801411158576164</v>
      </c>
      <c r="F12299" s="12" t="n">
        <f aca="false">B12299*C12299*3.6/1000</f>
        <v>0.113316437456933</v>
      </c>
    </row>
    <row r="12300" customFormat="false" ht="15" hidden="false" customHeight="false" outlineLevel="0" collapsed="false">
      <c r="A12300" s="11" t="n">
        <v>43931</v>
      </c>
      <c r="B12300" s="0" t="n">
        <v>1.051</v>
      </c>
      <c r="C12300" s="0" t="n">
        <v>28.2855950849176</v>
      </c>
      <c r="D12300" s="0" t="n">
        <v>0.798623171511939</v>
      </c>
      <c r="E12300" s="12" t="n">
        <f aca="false">MIN(B12300,((1-$J$5)*$J$4*E12299+(1-$J$4)*$J$5*B12300)/(1-$J$4*$J$5))</f>
        <v>0.800328602421697</v>
      </c>
      <c r="F12300" s="12" t="n">
        <f aca="false">B12300*C12300*3.6/1000</f>
        <v>0.107021377563294</v>
      </c>
    </row>
    <row r="12301" customFormat="false" ht="15" hidden="false" customHeight="false" outlineLevel="0" collapsed="false">
      <c r="A12301" s="11" t="n">
        <v>43931.0416666667</v>
      </c>
      <c r="B12301" s="0" t="n">
        <v>1.039</v>
      </c>
      <c r="C12301" s="0" t="n">
        <v>29.7793644110515</v>
      </c>
      <c r="D12301" s="0" t="n">
        <v>0.79742442389881</v>
      </c>
      <c r="E12301" s="12" t="n">
        <f aca="false">MIN(B12301,((1-$J$5)*$J$4*E12300+(1-$J$4)*$J$5*B12301)/(1-$J$4*$J$5))</f>
        <v>0.799125495297781</v>
      </c>
      <c r="F12301" s="12" t="n">
        <f aca="false">B12301*C12301*3.6/1000</f>
        <v>0.111386734643097</v>
      </c>
    </row>
    <row r="12302" customFormat="false" ht="15" hidden="false" customHeight="false" outlineLevel="0" collapsed="false">
      <c r="A12302" s="11" t="n">
        <v>43931.0833333333</v>
      </c>
      <c r="B12302" s="0" t="n">
        <v>1.028</v>
      </c>
      <c r="C12302" s="0" t="n">
        <v>28.2855950849176</v>
      </c>
      <c r="D12302" s="0" t="n">
        <v>0.79611952424735</v>
      </c>
      <c r="E12302" s="12" t="n">
        <f aca="false">MIN(B12302,((1-$J$5)*$J$4*E12301+(1-$J$4)*$J$5*B12302)/(1-$J$4*$J$5))</f>
        <v>0.797815355342298</v>
      </c>
      <c r="F12302" s="12" t="n">
        <f aca="false">B12302*C12302*3.6/1000</f>
        <v>0.104679330290263</v>
      </c>
    </row>
    <row r="12303" customFormat="false" ht="15" hidden="false" customHeight="false" outlineLevel="0" collapsed="false">
      <c r="A12303" s="11" t="n">
        <v>43931.125</v>
      </c>
      <c r="B12303" s="0" t="n">
        <v>1.004</v>
      </c>
      <c r="C12303" s="0" t="n">
        <v>28.2855950849176</v>
      </c>
      <c r="D12303" s="0" t="n">
        <v>0.794561556206246</v>
      </c>
      <c r="E12303" s="12" t="n">
        <f aca="false">MIN(B12303,((1-$J$5)*$J$4*E12302+(1-$J$4)*$J$5*B12303)/(1-$J$4*$J$5))</f>
        <v>0.796250028236165</v>
      </c>
      <c r="F12303" s="12" t="n">
        <f aca="false">B12303*C12303*3.6/1000</f>
        <v>0.102235454874926</v>
      </c>
    </row>
    <row r="12304" customFormat="false" ht="15" hidden="false" customHeight="false" outlineLevel="0" collapsed="false">
      <c r="A12304" s="11" t="n">
        <v>43931.1666666667</v>
      </c>
      <c r="B12304" s="0" t="n">
        <v>1.01</v>
      </c>
      <c r="C12304" s="0" t="n">
        <v>28.2855950849176</v>
      </c>
      <c r="D12304" s="0" t="n">
        <v>0.793097714229144</v>
      </c>
      <c r="E12304" s="12" t="n">
        <f aca="false">MIN(B12304,((1-$J$5)*$J$4*E12303+(1-$J$4)*$J$5*B12304)/(1-$J$4*$J$5))</f>
        <v>0.794779681807233</v>
      </c>
      <c r="F12304" s="12" t="n">
        <f aca="false">B12304*C12304*3.6/1000</f>
        <v>0.10284642372876</v>
      </c>
    </row>
    <row r="12305" customFormat="false" ht="15" hidden="false" customHeight="false" outlineLevel="0" collapsed="false">
      <c r="A12305" s="11" t="n">
        <v>43931.2083333333</v>
      </c>
      <c r="B12305" s="0" t="n">
        <v>0.993</v>
      </c>
      <c r="C12305" s="0" t="n">
        <v>28.2855950849176</v>
      </c>
      <c r="D12305" s="0" t="n">
        <v>0.791463451931383</v>
      </c>
      <c r="E12305" s="12" t="n">
        <f aca="false">MIN(B12305,((1-$J$5)*$J$4*E12304+(1-$J$4)*$J$5*B12305)/(1-$J$4*$J$5))</f>
        <v>0.793137512419964</v>
      </c>
      <c r="F12305" s="12" t="n">
        <f aca="false">B12305*C12305*3.6/1000</f>
        <v>0.101115345309563</v>
      </c>
    </row>
    <row r="12306" customFormat="false" ht="15" hidden="false" customHeight="false" outlineLevel="0" collapsed="false">
      <c r="A12306" s="11" t="n">
        <v>43931.25</v>
      </c>
      <c r="B12306" s="0" t="n">
        <v>0.987</v>
      </c>
      <c r="C12306" s="0" t="n">
        <v>31.6933475185453</v>
      </c>
      <c r="D12306" s="0" t="n">
        <v>0.789787345332575</v>
      </c>
      <c r="E12306" s="12" t="n">
        <f aca="false">MIN(B12306,((1-$J$5)*$J$4*E12305+(1-$J$4)*$J$5*B12306)/(1-$J$4*$J$5))</f>
        <v>0.791453204142865</v>
      </c>
      <c r="F12306" s="12" t="n">
        <f aca="false">B12306*C12306*3.6/1000</f>
        <v>0.112612802402895</v>
      </c>
    </row>
    <row r="12307" customFormat="false" ht="15" hidden="false" customHeight="false" outlineLevel="0" collapsed="false">
      <c r="A12307" s="11" t="n">
        <v>43931.2916666667</v>
      </c>
      <c r="B12307" s="0" t="n">
        <v>0.993</v>
      </c>
      <c r="C12307" s="0" t="n">
        <v>27.9844542615693</v>
      </c>
      <c r="D12307" s="0" t="n">
        <v>0.788207299649397</v>
      </c>
      <c r="E12307" s="12" t="n">
        <f aca="false">MIN(B12307,((1-$J$5)*$J$4*E12306+(1-$J$4)*$J$5*B12307)/(1-$J$4*$J$5))</f>
        <v>0.789865836694053</v>
      </c>
      <c r="F12307" s="12" t="n">
        <f aca="false">B12307*C12307*3.6/1000</f>
        <v>0.100038827094258</v>
      </c>
    </row>
    <row r="12308" customFormat="false" ht="15" hidden="false" customHeight="false" outlineLevel="0" collapsed="false">
      <c r="A12308" s="11" t="n">
        <v>43931.3333333333</v>
      </c>
      <c r="B12308" s="0" t="n">
        <v>0.975</v>
      </c>
      <c r="C12308" s="0" t="n">
        <v>28.7357870769987</v>
      </c>
      <c r="D12308" s="0" t="n">
        <v>0.786447301817011</v>
      </c>
      <c r="E12308" s="12" t="n">
        <f aca="false">MIN(B12308,((1-$J$5)*$J$4*E12307+(1-$J$4)*$J$5*B12308)/(1-$J$4*$J$5))</f>
        <v>0.788097042020346</v>
      </c>
      <c r="F12308" s="12" t="n">
        <f aca="false">B12308*C12308*3.6/1000</f>
        <v>0.100862612640266</v>
      </c>
    </row>
    <row r="12309" customFormat="false" ht="15" hidden="false" customHeight="false" outlineLevel="0" collapsed="false">
      <c r="A12309" s="11" t="n">
        <v>43931.375</v>
      </c>
      <c r="B12309" s="0" t="n">
        <v>0.969</v>
      </c>
      <c r="C12309" s="0" t="n">
        <v>28.5106910809582</v>
      </c>
      <c r="D12309" s="0" t="n">
        <v>0.7846475189571</v>
      </c>
      <c r="E12309" s="12" t="n">
        <f aca="false">MIN(B12309,((1-$J$5)*$J$4*E12308+(1-$J$4)*$J$5*B12309)/(1-$J$4*$J$5))</f>
        <v>0.786288194540604</v>
      </c>
      <c r="F12309" s="12" t="n">
        <f aca="false">B12309*C12309*3.6/1000</f>
        <v>0.0994566947668145</v>
      </c>
    </row>
    <row r="12310" customFormat="false" ht="15" hidden="false" customHeight="false" outlineLevel="0" collapsed="false">
      <c r="A12310" s="11" t="n">
        <v>43931.4166666667</v>
      </c>
      <c r="B12310" s="0" t="n">
        <v>0.964</v>
      </c>
      <c r="C12310" s="0" t="n">
        <v>28.2855950849176</v>
      </c>
      <c r="D12310" s="0" t="n">
        <v>0.782820037653081</v>
      </c>
      <c r="E12310" s="12" t="n">
        <f aca="false">MIN(B12310,((1-$J$5)*$J$4*E12309+(1-$J$4)*$J$5*B12310)/(1-$J$4*$J$5))</f>
        <v>0.784451486228568</v>
      </c>
      <c r="F12310" s="12" t="n">
        <f aca="false">B12310*C12310*3.6/1000</f>
        <v>0.0981623291826981</v>
      </c>
    </row>
    <row r="12311" customFormat="false" ht="15" hidden="false" customHeight="false" outlineLevel="0" collapsed="false">
      <c r="A12311" s="11" t="n">
        <v>43931.4583333333</v>
      </c>
      <c r="B12311" s="0" t="n">
        <v>0.958</v>
      </c>
      <c r="C12311" s="0" t="n">
        <v>28.2855950849176</v>
      </c>
      <c r="D12311" s="0" t="n">
        <v>0.780953876553456</v>
      </c>
      <c r="E12311" s="12" t="n">
        <f aca="false">MIN(B12311,((1-$J$5)*$J$4*E12310+(1-$J$4)*$J$5*B12311)/(1-$J$4*$J$5))</f>
        <v>0.782575843951326</v>
      </c>
      <c r="F12311" s="12" t="n">
        <f aca="false">B12311*C12311*3.6/1000</f>
        <v>0.0975513603288639</v>
      </c>
    </row>
    <row r="12312" customFormat="false" ht="15" hidden="false" customHeight="false" outlineLevel="0" collapsed="false">
      <c r="A12312" s="11" t="n">
        <v>43931.5</v>
      </c>
      <c r="B12312" s="0" t="n">
        <v>0.958</v>
      </c>
      <c r="C12312" s="0" t="n">
        <v>26.9238691062631</v>
      </c>
      <c r="D12312" s="0" t="n">
        <v>0.779118279098021</v>
      </c>
      <c r="E12312" s="12" t="n">
        <f aca="false">MIN(B12312,((1-$J$5)*$J$4*E12311+(1-$J$4)*$J$5*B12312)/(1-$J$4*$J$5))</f>
        <v>0.780731101876345</v>
      </c>
      <c r="F12312" s="12" t="n">
        <f aca="false">B12312*C12312*3.6/1000</f>
        <v>0.09285503977368</v>
      </c>
    </row>
    <row r="12313" customFormat="false" ht="15" hidden="false" customHeight="false" outlineLevel="0" collapsed="false">
      <c r="A12313" s="11" t="n">
        <v>43931.5416666667</v>
      </c>
      <c r="B12313" s="0" t="n">
        <v>0.981</v>
      </c>
      <c r="C12313" s="0" t="n">
        <v>26.4660868653102</v>
      </c>
      <c r="D12313" s="0" t="n">
        <v>0.777575749526268</v>
      </c>
      <c r="E12313" s="12" t="n">
        <f aca="false">MIN(B12313,((1-$J$5)*$J$4*E12312+(1-$J$4)*$J$5*B12313)/(1-$J$4*$J$5))</f>
        <v>0.779181989819075</v>
      </c>
      <c r="F12313" s="12" t="n">
        <f aca="false">B12313*C12313*3.6/1000</f>
        <v>0.0934676323735296</v>
      </c>
    </row>
    <row r="12314" customFormat="false" ht="15" hidden="false" customHeight="false" outlineLevel="0" collapsed="false">
      <c r="A12314" s="11" t="n">
        <v>43931.5833333333</v>
      </c>
      <c r="B12314" s="0" t="n">
        <v>0.981</v>
      </c>
      <c r="C12314" s="0" t="n">
        <v>28.2855950849176</v>
      </c>
      <c r="D12314" s="0" t="n">
        <v>0.776058483220902</v>
      </c>
      <c r="E12314" s="12" t="n">
        <f aca="false">MIN(B12314,((1-$J$5)*$J$4*E12313+(1-$J$4)*$J$5*B12314)/(1-$J$4*$J$5))</f>
        <v>0.777658398553522</v>
      </c>
      <c r="F12314" s="12" t="n">
        <f aca="false">B12314*C12314*3.6/1000</f>
        <v>0.099893407601895</v>
      </c>
    </row>
    <row r="12315" customFormat="false" ht="15" hidden="false" customHeight="false" outlineLevel="0" collapsed="false">
      <c r="A12315" s="11" t="n">
        <v>43931.625</v>
      </c>
      <c r="B12315" s="0" t="n">
        <v>1.016</v>
      </c>
      <c r="C12315" s="0" t="n">
        <v>26.7714963296804</v>
      </c>
      <c r="D12315" s="0" t="n">
        <v>0.774966291128425</v>
      </c>
      <c r="E12315" s="12" t="n">
        <f aca="false">MIN(B12315,((1-$J$5)*$J$4*E12314+(1-$J$4)*$J$5*B12315)/(1-$J$4*$J$5))</f>
        <v>0.776563532020515</v>
      </c>
      <c r="F12315" s="12" t="n">
        <f aca="false">B12315*C12315*3.6/1000</f>
        <v>0.0979194249754389</v>
      </c>
    </row>
    <row r="12316" customFormat="false" ht="15" hidden="false" customHeight="false" outlineLevel="0" collapsed="false">
      <c r="A12316" s="11" t="n">
        <v>43931.6666666667</v>
      </c>
      <c r="B12316" s="0" t="n">
        <v>1.028</v>
      </c>
      <c r="C12316" s="0" t="n">
        <v>32.7118002541349</v>
      </c>
      <c r="D12316" s="0" t="n">
        <v>0.774029206656095</v>
      </c>
      <c r="E12316" s="12" t="n">
        <f aca="false">MIN(B12316,((1-$J$5)*$J$4*E12315+(1-$J$4)*$J$5*B12316)/(1-$J$4*$J$5))</f>
        <v>0.775625088329897</v>
      </c>
      <c r="F12316" s="12" t="n">
        <f aca="false">B12316*C12316*3.6/1000</f>
        <v>0.121059830380502</v>
      </c>
    </row>
    <row r="12317" customFormat="false" ht="15" hidden="false" customHeight="false" outlineLevel="0" collapsed="false">
      <c r="A12317" s="11" t="n">
        <v>43931.7083333333</v>
      </c>
      <c r="B12317" s="0" t="n">
        <v>1.057</v>
      </c>
      <c r="C12317" s="0" t="n">
        <v>26.7714963296804</v>
      </c>
      <c r="D12317" s="0" t="n">
        <v>0.773439084335815</v>
      </c>
      <c r="E12317" s="12" t="n">
        <f aca="false">MIN(B12317,((1-$J$5)*$J$4*E12316+(1-$J$4)*$J$5*B12317)/(1-$J$4*$J$5))</f>
        <v>0.775036536627592</v>
      </c>
      <c r="F12317" s="12" t="n">
        <f aca="false">B12317*C12317*3.6/1000</f>
        <v>0.1018708978337</v>
      </c>
    </row>
    <row r="12318" customFormat="false" ht="15" hidden="false" customHeight="false" outlineLevel="0" collapsed="false">
      <c r="A12318" s="11" t="n">
        <v>43931.75</v>
      </c>
      <c r="B12318" s="0" t="n">
        <v>1.045</v>
      </c>
      <c r="C12318" s="0" t="n">
        <v>25.2353062273078</v>
      </c>
      <c r="D12318" s="0" t="n">
        <v>0.772721407032262</v>
      </c>
      <c r="E12318" s="12" t="n">
        <f aca="false">MIN(B12318,((1-$J$5)*$J$4*E12317+(1-$J$4)*$J$5*B12318)/(1-$J$4*$J$5))</f>
        <v>0.77431929549699</v>
      </c>
      <c r="F12318" s="12" t="n">
        <f aca="false">B12318*C12318*3.6/1000</f>
        <v>0.0949352220271318</v>
      </c>
    </row>
    <row r="12319" customFormat="false" ht="15" hidden="false" customHeight="false" outlineLevel="0" collapsed="false">
      <c r="A12319" s="11" t="n">
        <v>43931.7916666667</v>
      </c>
      <c r="B12319" s="0" t="n">
        <v>1.057</v>
      </c>
      <c r="C12319" s="0" t="n">
        <v>26.7714963296804</v>
      </c>
      <c r="D12319" s="0" t="n">
        <v>0.772152703614338</v>
      </c>
      <c r="E12319" s="12" t="n">
        <f aca="false">MIN(B12319,((1-$J$5)*$J$4*E12318+(1-$J$4)*$J$5*B12319)/(1-$J$4*$J$5))</f>
        <v>0.77375225603246</v>
      </c>
      <c r="F12319" s="12" t="n">
        <f aca="false">B12319*C12319*3.6/1000</f>
        <v>0.1018708978337</v>
      </c>
    </row>
    <row r="12320" customFormat="false" ht="15" hidden="false" customHeight="false" outlineLevel="0" collapsed="false">
      <c r="A12320" s="11" t="n">
        <v>43931.8333333333</v>
      </c>
      <c r="B12320" s="0" t="n">
        <v>1.057</v>
      </c>
      <c r="C12320" s="0" t="n">
        <v>25.2353062273078</v>
      </c>
      <c r="D12320" s="0" t="n">
        <v>0.771593314316679</v>
      </c>
      <c r="E12320" s="12" t="n">
        <f aca="false">MIN(B12320,((1-$J$5)*$J$4*E12319+(1-$J$4)*$J$5*B12320)/(1-$J$4*$J$5))</f>
        <v>0.773194558239503</v>
      </c>
      <c r="F12320" s="12" t="n">
        <f aca="false">B12320*C12320*3.6/1000</f>
        <v>0.0960253872561515</v>
      </c>
    </row>
    <row r="12321" customFormat="false" ht="15" hidden="false" customHeight="false" outlineLevel="0" collapsed="false">
      <c r="A12321" s="11" t="n">
        <v>43931.875</v>
      </c>
      <c r="B12321" s="0" t="n">
        <v>1.069</v>
      </c>
      <c r="C12321" s="0" t="n">
        <v>25.2353062273078</v>
      </c>
      <c r="D12321" s="0" t="n">
        <v>0.771180306492723</v>
      </c>
      <c r="E12321" s="12" t="n">
        <f aca="false">MIN(B12321,((1-$J$5)*$J$4*E12320+(1-$J$4)*$J$5*B12321)/(1-$J$4*$J$5))</f>
        <v>0.772784433721554</v>
      </c>
      <c r="F12321" s="12" t="n">
        <f aca="false">B12321*C12321*3.6/1000</f>
        <v>0.0971155524851712</v>
      </c>
    </row>
    <row r="12322" customFormat="false" ht="15" hidden="false" customHeight="false" outlineLevel="0" collapsed="false">
      <c r="A12322" s="11" t="n">
        <v>43931.9166666667</v>
      </c>
      <c r="B12322" s="0" t="n">
        <v>1.057</v>
      </c>
      <c r="C12322" s="0" t="n">
        <v>26.7714963296804</v>
      </c>
      <c r="D12322" s="0" t="n">
        <v>0.77063684293676</v>
      </c>
      <c r="E12322" s="12" t="n">
        <f aca="false">MIN(B12322,((1-$J$5)*$J$4*E12321+(1-$J$4)*$J$5*B12322)/(1-$J$4*$J$5))</f>
        <v>0.772242680282979</v>
      </c>
      <c r="F12322" s="12" t="n">
        <f aca="false">B12322*C12322*3.6/1000</f>
        <v>0.1018708978337</v>
      </c>
    </row>
    <row r="12323" customFormat="false" ht="15" hidden="false" customHeight="false" outlineLevel="0" collapsed="false">
      <c r="A12323" s="11" t="n">
        <v>43931.9583333333</v>
      </c>
      <c r="B12323" s="0" t="n">
        <v>1.039</v>
      </c>
      <c r="C12323" s="0" t="n">
        <v>23.6749611865424</v>
      </c>
      <c r="D12323" s="0" t="n">
        <v>0.769896450279643</v>
      </c>
      <c r="E12323" s="12" t="n">
        <f aca="false">MIN(B12323,((1-$J$5)*$J$4*E12322+(1-$J$4)*$J$5*B12323)/(1-$J$4*$J$5))</f>
        <v>0.771502273688531</v>
      </c>
      <c r="F12323" s="12" t="n">
        <f aca="false">B12323*C12323*3.6/1000</f>
        <v>0.0885538248221433</v>
      </c>
    </row>
    <row r="12324" customFormat="false" ht="15" hidden="false" customHeight="false" outlineLevel="0" collapsed="false">
      <c r="A12324" s="11" t="n">
        <v>43932</v>
      </c>
      <c r="B12324" s="0" t="n">
        <v>1.016</v>
      </c>
      <c r="C12324" s="0" t="n">
        <v>23.6749611865424</v>
      </c>
      <c r="D12324" s="0" t="n">
        <v>0.768905178832407</v>
      </c>
      <c r="E12324" s="12" t="n">
        <f aca="false">MIN(B12324,((1-$J$5)*$J$4*E12323+(1-$J$4)*$J$5*B12324)/(1-$J$4*$J$5))</f>
        <v>0.770508826016562</v>
      </c>
      <c r="F12324" s="12" t="n">
        <f aca="false">B12324*C12324*3.6/1000</f>
        <v>0.0865935380358976</v>
      </c>
    </row>
    <row r="12325" customFormat="false" ht="15" hidden="false" customHeight="false" outlineLevel="0" collapsed="false">
      <c r="A12325" s="11" t="n">
        <v>43932.0416666667</v>
      </c>
      <c r="B12325" s="0" t="n">
        <v>0.998</v>
      </c>
      <c r="C12325" s="0" t="n">
        <v>22.0880144235444</v>
      </c>
      <c r="D12325" s="0" t="n">
        <v>0.767724312399521</v>
      </c>
      <c r="E12325" s="12" t="n">
        <f aca="false">MIN(B12325,((1-$J$5)*$J$4*E12324+(1-$J$4)*$J$5*B12325)/(1-$J$4*$J$5))</f>
        <v>0.76932416660937</v>
      </c>
      <c r="F12325" s="12" t="n">
        <f aca="false">B12325*C12325*3.6/1000</f>
        <v>0.0793578182209104</v>
      </c>
    </row>
    <row r="12326" customFormat="false" ht="15" hidden="false" customHeight="false" outlineLevel="0" collapsed="false">
      <c r="A12326" s="11" t="n">
        <v>43932.0833333333</v>
      </c>
      <c r="B12326" s="0" t="n">
        <v>1.004</v>
      </c>
      <c r="C12326" s="0" t="n">
        <v>23.6749611865424</v>
      </c>
      <c r="D12326" s="0" t="n">
        <v>0.766631395929669</v>
      </c>
      <c r="E12326" s="12" t="n">
        <f aca="false">MIN(B12326,((1-$J$5)*$J$4*E12325+(1-$J$4)*$J$5*B12326)/(1-$J$4*$J$5))</f>
        <v>0.768228216582856</v>
      </c>
      <c r="F12326" s="12" t="n">
        <f aca="false">B12326*C12326*3.6/1000</f>
        <v>0.085570779712639</v>
      </c>
    </row>
    <row r="12327" customFormat="false" ht="15" hidden="false" customHeight="false" outlineLevel="0" collapsed="false">
      <c r="A12327" s="11" t="n">
        <v>43932.125</v>
      </c>
      <c r="B12327" s="0" t="n">
        <v>0.981</v>
      </c>
      <c r="C12327" s="0" t="n">
        <v>22.0880144235444</v>
      </c>
      <c r="D12327" s="0" t="n">
        <v>0.765293374240041</v>
      </c>
      <c r="E12327" s="12" t="n">
        <f aca="false">MIN(B12327,((1-$J$5)*$J$4*E12326+(1-$J$4)*$J$5*B12327)/(1-$J$4*$J$5))</f>
        <v>0.7668850828665</v>
      </c>
      <c r="F12327" s="12" t="n">
        <f aca="false">B12327*C12327*3.6/1000</f>
        <v>0.0780060317381895</v>
      </c>
    </row>
    <row r="12328" customFormat="false" ht="15" hidden="false" customHeight="false" outlineLevel="0" collapsed="false">
      <c r="A12328" s="11" t="n">
        <v>43932.1666666667</v>
      </c>
      <c r="B12328" s="0" t="n">
        <v>0.958</v>
      </c>
      <c r="C12328" s="0" t="n">
        <v>22.0880144235444</v>
      </c>
      <c r="D12328" s="0" t="n">
        <v>0.763714261618967</v>
      </c>
      <c r="E12328" s="12" t="n">
        <f aca="false">MIN(B12328,((1-$J$5)*$J$4*E12327+(1-$J$4)*$J$5*B12328)/(1-$J$4*$J$5))</f>
        <v>0.765298837679243</v>
      </c>
      <c r="F12328" s="12" t="n">
        <f aca="false">B12328*C12328*3.6/1000</f>
        <v>0.07617714414392</v>
      </c>
    </row>
    <row r="12329" customFormat="false" ht="15" hidden="false" customHeight="false" outlineLevel="0" collapsed="false">
      <c r="A12329" s="11" t="n">
        <v>43932.2083333333</v>
      </c>
      <c r="B12329" s="0" t="n">
        <v>0.952</v>
      </c>
      <c r="C12329" s="0" t="n">
        <v>23.6749611865424</v>
      </c>
      <c r="D12329" s="0" t="n">
        <v>0.762092401465556</v>
      </c>
      <c r="E12329" s="12" t="n">
        <f aca="false">MIN(B12329,((1-$J$5)*$J$4*E12328+(1-$J$4)*$J$5*B12329)/(1-$J$4*$J$5))</f>
        <v>0.763669532280903</v>
      </c>
      <c r="F12329" s="12" t="n">
        <f aca="false">B12329*C12329*3.6/1000</f>
        <v>0.0811388269785182</v>
      </c>
    </row>
    <row r="12330" customFormat="false" ht="15" hidden="false" customHeight="false" outlineLevel="0" collapsed="false">
      <c r="A12330" s="11" t="n">
        <v>43932.25</v>
      </c>
      <c r="B12330" s="0" t="n">
        <v>0.952</v>
      </c>
      <c r="C12330" s="0" t="n">
        <v>25.3899754669858</v>
      </c>
      <c r="D12330" s="0" t="n">
        <v>0.760497103840249</v>
      </c>
      <c r="E12330" s="12" t="n">
        <f aca="false">MIN(B12330,((1-$J$5)*$J$4*E12329+(1-$J$4)*$J$5*B12330)/(1-$J$4*$J$5))</f>
        <v>0.762067068816638</v>
      </c>
      <c r="F12330" s="12" t="n">
        <f aca="false">B12330*C12330*3.6/1000</f>
        <v>0.0870165239204537</v>
      </c>
    </row>
    <row r="12331" customFormat="false" ht="15" hidden="false" customHeight="false" outlineLevel="0" collapsed="false">
      <c r="A12331" s="11" t="n">
        <v>43932.2916666667</v>
      </c>
      <c r="B12331" s="0" t="n">
        <v>0.952</v>
      </c>
      <c r="C12331" s="0" t="n">
        <v>27.3796820973204</v>
      </c>
      <c r="D12331" s="0" t="n">
        <v>0.758927933706831</v>
      </c>
      <c r="E12331" s="12" t="n">
        <f aca="false">MIN(B12331,((1-$J$5)*$J$4*E12330+(1-$J$4)*$J$5*B12331)/(1-$J$4*$J$5))</f>
        <v>0.760491005079955</v>
      </c>
      <c r="F12331" s="12" t="n">
        <f aca="false">B12331*C12331*3.6/1000</f>
        <v>0.0938356464839364</v>
      </c>
    </row>
    <row r="12332" customFormat="false" ht="15" hidden="false" customHeight="false" outlineLevel="0" collapsed="false">
      <c r="A12332" s="11" t="n">
        <v>43932.3333333333</v>
      </c>
      <c r="B12332" s="0" t="n">
        <v>0.946</v>
      </c>
      <c r="C12332" s="0" t="n">
        <v>26.1597792954291</v>
      </c>
      <c r="D12332" s="0" t="n">
        <v>0.757315853204837</v>
      </c>
      <c r="E12332" s="12" t="n">
        <f aca="false">MIN(B12332,((1-$J$5)*$J$4*E12331+(1-$J$4)*$J$5*B12332)/(1-$J$4*$J$5))</f>
        <v>0.758871713398243</v>
      </c>
      <c r="F12332" s="12" t="n">
        <f aca="false">B12332*C12332*3.6/1000</f>
        <v>0.0890897443685133</v>
      </c>
    </row>
    <row r="12333" customFormat="false" ht="15" hidden="false" customHeight="false" outlineLevel="0" collapsed="false">
      <c r="A12333" s="11" t="n">
        <v>43932.375</v>
      </c>
      <c r="B12333" s="0" t="n">
        <v>0.935</v>
      </c>
      <c r="C12333" s="0" t="n">
        <v>24.9252417873817</v>
      </c>
      <c r="D12333" s="0" t="n">
        <v>0.75560439015475</v>
      </c>
      <c r="E12333" s="12" t="n">
        <f aca="false">MIN(B12333,((1-$J$5)*$J$4*E12332+(1-$J$4)*$J$5*B12333)/(1-$J$4*$J$5))</f>
        <v>0.75715224530272</v>
      </c>
      <c r="F12333" s="12" t="n">
        <f aca="false">B12333*C12333*3.6/1000</f>
        <v>0.0838983638563268</v>
      </c>
    </row>
    <row r="12334" customFormat="false" ht="15" hidden="false" customHeight="false" outlineLevel="0" collapsed="false">
      <c r="A12334" s="11" t="n">
        <v>43932.4166666667</v>
      </c>
      <c r="B12334" s="0" t="n">
        <v>0.946</v>
      </c>
      <c r="C12334" s="0" t="n">
        <v>27.0760230967393</v>
      </c>
      <c r="D12334" s="0" t="n">
        <v>0.754046742039432</v>
      </c>
      <c r="E12334" s="12" t="n">
        <f aca="false">MIN(B12334,((1-$J$5)*$J$4*E12333+(1-$J$4)*$J$5*B12334)/(1-$J$4*$J$5))</f>
        <v>0.755587957900698</v>
      </c>
      <c r="F12334" s="12" t="n">
        <f aca="false">B12334*C12334*3.6/1000</f>
        <v>0.0922101042582553</v>
      </c>
    </row>
    <row r="12335" customFormat="false" ht="15" hidden="false" customHeight="false" outlineLevel="0" collapsed="false">
      <c r="A12335" s="11" t="n">
        <v>43932.4583333333</v>
      </c>
      <c r="B12335" s="0" t="n">
        <v>0.952</v>
      </c>
      <c r="C12335" s="0" t="n">
        <v>27.682487806097</v>
      </c>
      <c r="D12335" s="0" t="n">
        <v>0.75258321474843</v>
      </c>
      <c r="E12335" s="12" t="n">
        <f aca="false">MIN(B12335,((1-$J$5)*$J$4*E12334+(1-$J$4)*$J$5*B12335)/(1-$J$4*$J$5))</f>
        <v>0.75411863404731</v>
      </c>
      <c r="F12335" s="12" t="n">
        <f aca="false">B12335*C12335*3.6/1000</f>
        <v>0.0948734222090556</v>
      </c>
    </row>
    <row r="12336" customFormat="false" ht="15" hidden="false" customHeight="false" outlineLevel="0" collapsed="false">
      <c r="A12336" s="11" t="n">
        <v>43932.5</v>
      </c>
      <c r="B12336" s="0" t="n">
        <v>0.946</v>
      </c>
      <c r="C12336" s="0" t="n">
        <v>27.0760230967393</v>
      </c>
      <c r="D12336" s="0" t="n">
        <v>0.751075046889757</v>
      </c>
      <c r="E12336" s="12" t="n">
        <f aca="false">MIN(B12336,((1-$J$5)*$J$4*E12335+(1-$J$4)*$J$5*B12336)/(1-$J$4*$J$5))</f>
        <v>0.752604323766465</v>
      </c>
      <c r="F12336" s="12" t="n">
        <f aca="false">B12336*C12336*3.6/1000</f>
        <v>0.0922101042582553</v>
      </c>
    </row>
    <row r="12337" customFormat="false" ht="15" hidden="false" customHeight="false" outlineLevel="0" collapsed="false">
      <c r="A12337" s="11" t="n">
        <v>43932.5416666667</v>
      </c>
      <c r="B12337" s="0" t="n">
        <v>0.958</v>
      </c>
      <c r="C12337" s="0" t="n">
        <v>27.3796820973204</v>
      </c>
      <c r="D12337" s="0" t="n">
        <v>0.74972879942603</v>
      </c>
      <c r="E12337" s="12" t="n">
        <f aca="false">MIN(B12337,((1-$J$5)*$J$4*E12336+(1-$J$4)*$J$5*B12337)/(1-$J$4*$J$5))</f>
        <v>0.751253346439175</v>
      </c>
      <c r="F12337" s="12" t="n">
        <f aca="false">B12337*C12337*3.6/1000</f>
        <v>0.0944270476172386</v>
      </c>
    </row>
    <row r="12338" customFormat="false" ht="15" hidden="false" customHeight="false" outlineLevel="0" collapsed="false">
      <c r="A12338" s="11" t="n">
        <v>43932.5833333333</v>
      </c>
      <c r="B12338" s="0" t="n">
        <v>0.981</v>
      </c>
      <c r="C12338" s="0" t="n">
        <v>25.2353062273078</v>
      </c>
      <c r="D12338" s="0" t="n">
        <v>0.748667605361579</v>
      </c>
      <c r="E12338" s="12" t="n">
        <f aca="false">MIN(B12338,((1-$J$5)*$J$4*E12337+(1-$J$4)*$J$5*B12338)/(1-$J$4*$J$5))</f>
        <v>0.750189864619749</v>
      </c>
      <c r="F12338" s="12" t="n">
        <f aca="false">B12338*C12338*3.6/1000</f>
        <v>0.0891210074723601</v>
      </c>
    </row>
    <row r="12339" customFormat="false" ht="15" hidden="false" customHeight="false" outlineLevel="0" collapsed="false">
      <c r="A12339" s="11" t="n">
        <v>43932.625</v>
      </c>
      <c r="B12339" s="0" t="n">
        <v>0.987</v>
      </c>
      <c r="C12339" s="0" t="n">
        <v>23.6749611865424</v>
      </c>
      <c r="D12339" s="0" t="n">
        <v>0.747692401288063</v>
      </c>
      <c r="E12339" s="12" t="n">
        <f aca="false">MIN(B12339,((1-$J$5)*$J$4*E12338+(1-$J$4)*$J$5*B12339)/(1-$J$4*$J$5))</f>
        <v>0.749213095845124</v>
      </c>
      <c r="F12339" s="12" t="n">
        <f aca="false">B12339*C12339*3.6/1000</f>
        <v>0.0841218720880226</v>
      </c>
    </row>
    <row r="12340" customFormat="false" ht="15" hidden="false" customHeight="false" outlineLevel="0" collapsed="false">
      <c r="A12340" s="11" t="n">
        <v>43932.6666666667</v>
      </c>
      <c r="B12340" s="0" t="n">
        <v>1.016</v>
      </c>
      <c r="C12340" s="0" t="n">
        <v>22.0880144235444</v>
      </c>
      <c r="D12340" s="0" t="n">
        <v>0.747064783682433</v>
      </c>
      <c r="E12340" s="12" t="n">
        <f aca="false">MIN(B12340,((1-$J$5)*$J$4*E12339+(1-$J$4)*$J$5*B12340)/(1-$J$4*$J$5))</f>
        <v>0.748586850444052</v>
      </c>
      <c r="F12340" s="12" t="n">
        <f aca="false">B12340*C12340*3.6/1000</f>
        <v>0.0807891215555561</v>
      </c>
    </row>
    <row r="12341" customFormat="false" ht="15" hidden="false" customHeight="false" outlineLevel="0" collapsed="false">
      <c r="A12341" s="11" t="n">
        <v>43932.7083333333</v>
      </c>
      <c r="B12341" s="0" t="n">
        <v>1.028</v>
      </c>
      <c r="C12341" s="0" t="n">
        <v>23.6749611865424</v>
      </c>
      <c r="D12341" s="0" t="n">
        <v>0.74658466498122</v>
      </c>
      <c r="E12341" s="12" t="n">
        <f aca="false">MIN(B12341,((1-$J$5)*$J$4*E12340+(1-$J$4)*$J$5*B12341)/(1-$J$4*$J$5))</f>
        <v>0.748109307603128</v>
      </c>
      <c r="F12341" s="12" t="n">
        <f aca="false">B12341*C12341*3.6/1000</f>
        <v>0.0876162963591562</v>
      </c>
    </row>
    <row r="12342" customFormat="false" ht="15" hidden="false" customHeight="false" outlineLevel="0" collapsed="false">
      <c r="A12342" s="11" t="n">
        <v>43932.75</v>
      </c>
      <c r="B12342" s="0" t="n">
        <v>1.039</v>
      </c>
      <c r="C12342" s="0" t="n">
        <v>22.0880144235444</v>
      </c>
      <c r="D12342" s="0" t="n">
        <v>0.746238194482888</v>
      </c>
      <c r="E12342" s="12" t="n">
        <f aca="false">MIN(B12342,((1-$J$5)*$J$4*E12341+(1-$J$4)*$J$5*B12342)/(1-$J$4*$J$5))</f>
        <v>0.747766485402088</v>
      </c>
      <c r="F12342" s="12" t="n">
        <f aca="false">B12342*C12342*3.6/1000</f>
        <v>0.0826180091498256</v>
      </c>
    </row>
    <row r="12343" customFormat="false" ht="15" hidden="false" customHeight="false" outlineLevel="0" collapsed="false">
      <c r="A12343" s="11" t="n">
        <v>43932.7916666667</v>
      </c>
      <c r="B12343" s="0" t="n">
        <v>1.022</v>
      </c>
      <c r="C12343" s="0" t="n">
        <v>23.6749611865424</v>
      </c>
      <c r="D12343" s="0" t="n">
        <v>0.745703003558772</v>
      </c>
      <c r="E12343" s="12" t="n">
        <f aca="false">MIN(B12343,((1-$J$5)*$J$4*E12342+(1-$J$4)*$J$5*B12343)/(1-$J$4*$J$5))</f>
        <v>0.747233264884756</v>
      </c>
      <c r="F12343" s="12" t="n">
        <f aca="false">B12343*C12343*3.6/1000</f>
        <v>0.0871049171975269</v>
      </c>
    </row>
    <row r="12344" customFormat="false" ht="15" hidden="false" customHeight="false" outlineLevel="0" collapsed="false">
      <c r="A12344" s="11" t="n">
        <v>43932.8333333333</v>
      </c>
      <c r="B12344" s="0" t="n">
        <v>1.016</v>
      </c>
      <c r="C12344" s="0" t="n">
        <v>22.0880144235444</v>
      </c>
      <c r="D12344" s="0" t="n">
        <v>0.745107967944247</v>
      </c>
      <c r="E12344" s="12" t="n">
        <f aca="false">MIN(B12344,((1-$J$5)*$J$4*E12343+(1-$J$4)*$J$5*B12344)/(1-$J$4*$J$5))</f>
        <v>0.746639636138714</v>
      </c>
      <c r="F12344" s="12" t="n">
        <f aca="false">B12344*C12344*3.6/1000</f>
        <v>0.0807891215555561</v>
      </c>
    </row>
    <row r="12345" customFormat="false" ht="15" hidden="false" customHeight="false" outlineLevel="0" collapsed="false">
      <c r="A12345" s="11" t="n">
        <v>43932.875</v>
      </c>
      <c r="B12345" s="0" t="n">
        <v>1.016</v>
      </c>
      <c r="C12345" s="0" t="n">
        <v>23.6749611865424</v>
      </c>
      <c r="D12345" s="0" t="n">
        <v>0.744522677713873</v>
      </c>
      <c r="E12345" s="12" t="n">
        <f aca="false">MIN(B12345,((1-$J$5)*$J$4*E12344+(1-$J$4)*$J$5*B12345)/(1-$J$4*$J$5))</f>
        <v>0.746055787108422</v>
      </c>
      <c r="F12345" s="12" t="n">
        <f aca="false">B12345*C12345*3.6/1000</f>
        <v>0.0865935380358976</v>
      </c>
    </row>
    <row r="12346" customFormat="false" ht="15" hidden="false" customHeight="false" outlineLevel="0" collapsed="false">
      <c r="A12346" s="11" t="n">
        <v>43932.9166666667</v>
      </c>
      <c r="B12346" s="0" t="n">
        <v>1.004</v>
      </c>
      <c r="C12346" s="0" t="n">
        <v>25.2353062273078</v>
      </c>
      <c r="D12346" s="0" t="n">
        <v>0.743809753361142</v>
      </c>
      <c r="E12346" s="12" t="n">
        <f aca="false">MIN(B12346,((1-$J$5)*$J$4*E12345+(1-$J$4)*$J$5*B12346)/(1-$J$4*$J$5))</f>
        <v>0.745343171175829</v>
      </c>
      <c r="F12346" s="12" t="n">
        <f aca="false">B12346*C12346*3.6/1000</f>
        <v>0.0912104908279812</v>
      </c>
    </row>
    <row r="12347" customFormat="false" ht="15" hidden="false" customHeight="false" outlineLevel="0" collapsed="false">
      <c r="A12347" s="11" t="n">
        <v>43932.9583333333</v>
      </c>
      <c r="B12347" s="0" t="n">
        <v>0.993</v>
      </c>
      <c r="C12347" s="0" t="n">
        <v>26.7714963296804</v>
      </c>
      <c r="D12347" s="0" t="n">
        <v>0.742982720245834</v>
      </c>
      <c r="E12347" s="12" t="n">
        <f aca="false">MIN(B12347,((1-$J$5)*$J$4*E12346+(1-$J$4)*$J$5*B12347)/(1-$J$4*$J$5))</f>
        <v>0.744515441831911</v>
      </c>
      <c r="F12347" s="12" t="n">
        <f aca="false">B12347*C12347*3.6/1000</f>
        <v>0.0957027450793414</v>
      </c>
    </row>
    <row r="12348" customFormat="false" ht="15" hidden="false" customHeight="false" outlineLevel="0" collapsed="false">
      <c r="A12348" s="11" t="n">
        <v>43933</v>
      </c>
      <c r="B12348" s="0" t="n">
        <v>0.981</v>
      </c>
      <c r="C12348" s="0" t="n">
        <v>26.7714963296804</v>
      </c>
      <c r="D12348" s="0" t="n">
        <v>0.742032012228797</v>
      </c>
      <c r="E12348" s="12" t="n">
        <f aca="false">MIN(B12348,((1-$J$5)*$J$4*E12347+(1-$J$4)*$J$5*B12348)/(1-$J$4*$J$5))</f>
        <v>0.74356296338328</v>
      </c>
      <c r="F12348" s="12" t="n">
        <f aca="false">B12348*C12348*3.6/1000</f>
        <v>0.0945462164378992</v>
      </c>
    </row>
    <row r="12349" customFormat="false" ht="15" hidden="false" customHeight="false" outlineLevel="0" collapsed="false">
      <c r="A12349" s="11" t="n">
        <v>43933.0416666667</v>
      </c>
      <c r="B12349" s="0" t="n">
        <v>0.975</v>
      </c>
      <c r="C12349" s="0" t="n">
        <v>25.2353062273078</v>
      </c>
      <c r="D12349" s="0" t="n">
        <v>0.741028264784084</v>
      </c>
      <c r="E12349" s="12" t="n">
        <f aca="false">MIN(B12349,((1-$J$5)*$J$4*E12348+(1-$J$4)*$J$5*B12349)/(1-$J$4*$J$5))</f>
        <v>0.742556983755878</v>
      </c>
      <c r="F12349" s="12" t="n">
        <f aca="false">B12349*C12349*3.6/1000</f>
        <v>0.0885759248578502</v>
      </c>
    </row>
    <row r="12350" customFormat="false" ht="15" hidden="false" customHeight="false" outlineLevel="0" collapsed="false">
      <c r="A12350" s="11" t="n">
        <v>43933.0833333333</v>
      </c>
      <c r="B12350" s="0" t="n">
        <v>0.946</v>
      </c>
      <c r="C12350" s="0" t="n">
        <v>26.7714963296804</v>
      </c>
      <c r="D12350" s="0" t="n">
        <v>0.73970934177646</v>
      </c>
      <c r="E12350" s="12" t="n">
        <f aca="false">MIN(B12350,((1-$J$5)*$J$4*E12349+(1-$J$4)*$J$5*B12350)/(1-$J$4*$J$5))</f>
        <v>0.741233145473245</v>
      </c>
      <c r="F12350" s="12" t="n">
        <f aca="false">B12350*C12350*3.6/1000</f>
        <v>0.0911730079003594</v>
      </c>
    </row>
    <row r="12351" customFormat="false" ht="15" hidden="false" customHeight="false" outlineLevel="0" collapsed="false">
      <c r="A12351" s="11" t="n">
        <v>43933.125</v>
      </c>
      <c r="B12351" s="0" t="n">
        <v>0.952</v>
      </c>
      <c r="C12351" s="0" t="n">
        <v>26.7714963296804</v>
      </c>
      <c r="D12351" s="0" t="n">
        <v>0.738480629797128</v>
      </c>
      <c r="E12351" s="12" t="n">
        <f aca="false">MIN(B12351,((1-$J$5)*$J$4*E12350+(1-$J$4)*$J$5*B12351)/(1-$J$4*$J$5))</f>
        <v>0.740000309468743</v>
      </c>
      <c r="F12351" s="12" t="n">
        <f aca="false">B12351*C12351*3.6/1000</f>
        <v>0.0917512722210805</v>
      </c>
    </row>
    <row r="12352" customFormat="false" ht="15" hidden="false" customHeight="false" outlineLevel="0" collapsed="false">
      <c r="A12352" s="11" t="n">
        <v>43933.1666666667</v>
      </c>
      <c r="B12352" s="0" t="n">
        <v>0.935</v>
      </c>
      <c r="C12352" s="0" t="n">
        <v>26.7714963296804</v>
      </c>
      <c r="D12352" s="0" t="n">
        <v>0.737077646581161</v>
      </c>
      <c r="E12352" s="12" t="n">
        <f aca="false">MIN(B12352,((1-$J$5)*$J$4*E12351+(1-$J$4)*$J$5*B12352)/(1-$J$4*$J$5))</f>
        <v>0.73859173764883</v>
      </c>
      <c r="F12352" s="12" t="n">
        <f aca="false">B12352*C12352*3.6/1000</f>
        <v>0.0901128566457041</v>
      </c>
    </row>
    <row r="12353" customFormat="false" ht="15" hidden="false" customHeight="false" outlineLevel="0" collapsed="false">
      <c r="A12353" s="11" t="n">
        <v>43933.2083333333</v>
      </c>
      <c r="B12353" s="0" t="n">
        <v>0.941</v>
      </c>
      <c r="C12353" s="0" t="n">
        <v>26.7714963296804</v>
      </c>
      <c r="D12353" s="0" t="n">
        <v>0.73576625111616</v>
      </c>
      <c r="E12353" s="12" t="n">
        <f aca="false">MIN(B12353,((1-$J$5)*$J$4*E12352+(1-$J$4)*$J$5*B12353)/(1-$J$4*$J$5))</f>
        <v>0.737275564046708</v>
      </c>
      <c r="F12353" s="12" t="n">
        <f aca="false">B12353*C12353*3.6/1000</f>
        <v>0.0906911209664252</v>
      </c>
    </row>
    <row r="12354" customFormat="false" ht="15" hidden="false" customHeight="false" outlineLevel="0" collapsed="false">
      <c r="A12354" s="11" t="n">
        <v>43933.25</v>
      </c>
      <c r="B12354" s="0" t="n">
        <v>0.946</v>
      </c>
      <c r="C12354" s="0" t="n">
        <v>27.3796820973204</v>
      </c>
      <c r="D12354" s="0" t="n">
        <v>0.734533508403204</v>
      </c>
      <c r="E12354" s="12" t="n">
        <f aca="false">MIN(B12354,((1-$J$5)*$J$4*E12353+(1-$J$4)*$J$5*B12354)/(1-$J$4*$J$5))</f>
        <v>0.736038734326004</v>
      </c>
      <c r="F12354" s="12" t="n">
        <f aca="false">B12354*C12354*3.6/1000</f>
        <v>0.0932442453506343</v>
      </c>
    </row>
    <row r="12355" customFormat="false" ht="15" hidden="false" customHeight="false" outlineLevel="0" collapsed="false">
      <c r="A12355" s="11" t="n">
        <v>43933.2916666667</v>
      </c>
      <c r="B12355" s="0" t="n">
        <v>0.952</v>
      </c>
      <c r="C12355" s="0" t="n">
        <v>26.7714963296804</v>
      </c>
      <c r="D12355" s="0" t="n">
        <v>0.733389565273482</v>
      </c>
      <c r="E12355" s="12" t="n">
        <f aca="false">MIN(B12355,((1-$J$5)*$J$4*E12354+(1-$J$4)*$J$5*B12355)/(1-$J$4*$J$5))</f>
        <v>0.734891473463962</v>
      </c>
      <c r="F12355" s="12" t="n">
        <f aca="false">B12355*C12355*3.6/1000</f>
        <v>0.0917512722210805</v>
      </c>
    </row>
    <row r="12356" customFormat="false" ht="15" hidden="false" customHeight="false" outlineLevel="0" collapsed="false">
      <c r="A12356" s="11" t="n">
        <v>43933.3333333333</v>
      </c>
      <c r="B12356" s="0" t="n">
        <v>0.935</v>
      </c>
      <c r="C12356" s="0" t="n">
        <v>26.0062837698163</v>
      </c>
      <c r="D12356" s="0" t="n">
        <v>0.732069962578456</v>
      </c>
      <c r="E12356" s="12" t="n">
        <f aca="false">MIN(B12356,((1-$J$5)*$J$4*E12355+(1-$J$4)*$J$5*B12356)/(1-$J$4*$J$5))</f>
        <v>0.733567066981854</v>
      </c>
      <c r="F12356" s="12" t="n">
        <f aca="false">B12356*C12356*3.6/1000</f>
        <v>0.0875371511692015</v>
      </c>
    </row>
    <row r="12357" customFormat="false" ht="15" hidden="false" customHeight="false" outlineLevel="0" collapsed="false">
      <c r="A12357" s="11" t="n">
        <v>43933.375</v>
      </c>
      <c r="B12357" s="0" t="n">
        <v>0.929</v>
      </c>
      <c r="C12357" s="0" t="n">
        <v>26.6189028862262</v>
      </c>
      <c r="D12357" s="0" t="n">
        <v>0.730703362145124</v>
      </c>
      <c r="E12357" s="12" t="n">
        <f aca="false">MIN(B12357,((1-$J$5)*$J$4*E12356+(1-$J$4)*$J$5*B12357)/(1-$J$4*$J$5))</f>
        <v>0.732195286636189</v>
      </c>
      <c r="F12357" s="12" t="n">
        <f aca="false">B12357*C12357*3.6/1000</f>
        <v>0.0890242588126948</v>
      </c>
    </row>
    <row r="12358" customFormat="false" ht="15" hidden="false" customHeight="false" outlineLevel="0" collapsed="false">
      <c r="A12358" s="11" t="n">
        <v>43933.4166666667</v>
      </c>
      <c r="B12358" s="0" t="n">
        <v>0.923</v>
      </c>
      <c r="C12358" s="0" t="n">
        <v>25.5444056829728</v>
      </c>
      <c r="D12358" s="0" t="n">
        <v>0.729290533693824</v>
      </c>
      <c r="E12358" s="12" t="n">
        <f aca="false">MIN(B12358,((1-$J$5)*$J$4*E12357+(1-$J$4)*$J$5*B12358)/(1-$J$4*$J$5))</f>
        <v>0.730776912886005</v>
      </c>
      <c r="F12358" s="12" t="n">
        <f aca="false">B12358*C12358*3.6/1000</f>
        <v>0.0848789512033819</v>
      </c>
    </row>
    <row r="12359" customFormat="false" ht="15" hidden="false" customHeight="false" outlineLevel="0" collapsed="false">
      <c r="A12359" s="11" t="n">
        <v>43933.4583333333</v>
      </c>
      <c r="B12359" s="0" t="n">
        <v>0.929</v>
      </c>
      <c r="C12359" s="0" t="n">
        <v>26.4660868653102</v>
      </c>
      <c r="D12359" s="0" t="n">
        <v>0.727969454236949</v>
      </c>
      <c r="E12359" s="12" t="n">
        <f aca="false">MIN(B12359,((1-$J$5)*$J$4*E12358+(1-$J$4)*$J$5*B12359)/(1-$J$4*$J$5))</f>
        <v>0.729451098835165</v>
      </c>
      <c r="F12359" s="12" t="n">
        <f aca="false">B12359*C12359*3.6/1000</f>
        <v>0.0885131809123436</v>
      </c>
    </row>
    <row r="12360" customFormat="false" ht="15" hidden="false" customHeight="false" outlineLevel="0" collapsed="false">
      <c r="A12360" s="11" t="n">
        <v>43933.5</v>
      </c>
      <c r="B12360" s="0" t="n">
        <v>0.935</v>
      </c>
      <c r="C12360" s="0" t="n">
        <v>26.3589821788627</v>
      </c>
      <c r="D12360" s="0" t="n">
        <v>0.726738621126294</v>
      </c>
      <c r="E12360" s="12" t="n">
        <f aca="false">MIN(B12360,((1-$J$5)*$J$4*E12359+(1-$J$4)*$J$5*B12360)/(1-$J$4*$J$5))</f>
        <v>0.72821631961218</v>
      </c>
      <c r="F12360" s="12" t="n">
        <f aca="false">B12360*C12360*3.6/1000</f>
        <v>0.0887243340140519</v>
      </c>
    </row>
    <row r="12361" customFormat="false" ht="15" hidden="false" customHeight="false" outlineLevel="0" collapsed="false">
      <c r="A12361" s="11" t="n">
        <v>43933.5416666667</v>
      </c>
      <c r="B12361" s="0" t="n">
        <v>0.952</v>
      </c>
      <c r="C12361" s="0" t="n">
        <v>26.7714963296804</v>
      </c>
      <c r="D12361" s="0" t="n">
        <v>0.725722341230616</v>
      </c>
      <c r="E12361" s="12" t="n">
        <f aca="false">MIN(B12361,((1-$J$5)*$J$4*E12360+(1-$J$4)*$J$5*B12361)/(1-$J$4*$J$5))</f>
        <v>0.72719792884427</v>
      </c>
      <c r="F12361" s="12" t="n">
        <f aca="false">B12361*C12361*3.6/1000</f>
        <v>0.0917512722210805</v>
      </c>
    </row>
    <row r="12362" customFormat="false" ht="15" hidden="false" customHeight="false" outlineLevel="0" collapsed="false">
      <c r="A12362" s="11" t="n">
        <v>43933.5833333333</v>
      </c>
      <c r="B12362" s="0" t="n">
        <v>0.964</v>
      </c>
      <c r="C12362" s="0" t="n">
        <v>25.8525577119515</v>
      </c>
      <c r="D12362" s="0" t="n">
        <v>0.72485992567905</v>
      </c>
      <c r="E12362" s="12" t="n">
        <f aca="false">MIN(B12362,((1-$J$5)*$J$4*E12361+(1-$J$4)*$J$5*B12362)/(1-$J$4*$J$5))</f>
        <v>0.726334701021465</v>
      </c>
      <c r="F12362" s="12" t="n">
        <f aca="false">B12362*C12362*3.6/1000</f>
        <v>0.0897187162835566</v>
      </c>
    </row>
    <row r="12363" customFormat="false" ht="15" hidden="false" customHeight="false" outlineLevel="0" collapsed="false">
      <c r="A12363" s="11" t="n">
        <v>43933.625</v>
      </c>
      <c r="B12363" s="0" t="n">
        <v>0.998</v>
      </c>
      <c r="C12363" s="0" t="n">
        <v>27.0760230967393</v>
      </c>
      <c r="D12363" s="0" t="n">
        <v>0.72440042432331</v>
      </c>
      <c r="E12363" s="12" t="n">
        <f aca="false">MIN(B12363,((1-$J$5)*$J$4*E12362+(1-$J$4)*$J$5*B12363)/(1-$J$4*$J$5))</f>
        <v>0.725877786671853</v>
      </c>
      <c r="F12363" s="12" t="n">
        <f aca="false">B12363*C12363*3.6/1000</f>
        <v>0.0972787357819649</v>
      </c>
    </row>
    <row r="12364" customFormat="false" ht="15" hidden="false" customHeight="false" outlineLevel="0" collapsed="false">
      <c r="A12364" s="11" t="n">
        <v>43933.6666666667</v>
      </c>
      <c r="B12364" s="0" t="n">
        <v>1.01</v>
      </c>
      <c r="C12364" s="0" t="n">
        <v>26.9238691062631</v>
      </c>
      <c r="D12364" s="0" t="n">
        <v>0.724085668494882</v>
      </c>
      <c r="E12364" s="12" t="n">
        <f aca="false">MIN(B12364,((1-$J$5)*$J$4*E12363+(1-$J$4)*$J$5*B12364)/(1-$J$4*$J$5))</f>
        <v>0.72556678524398</v>
      </c>
      <c r="F12364" s="12" t="n">
        <f aca="false">B12364*C12364*3.6/1000</f>
        <v>0.0978951880703725</v>
      </c>
    </row>
    <row r="12365" customFormat="false" ht="15" hidden="false" customHeight="false" outlineLevel="0" collapsed="false">
      <c r="A12365" s="11" t="n">
        <v>43933.7083333333</v>
      </c>
      <c r="B12365" s="0" t="n">
        <v>1.016</v>
      </c>
      <c r="C12365" s="0" t="n">
        <v>27.5311907257815</v>
      </c>
      <c r="D12365" s="0" t="n">
        <v>0.723844677628875</v>
      </c>
      <c r="E12365" s="12" t="n">
        <f aca="false">MIN(B12365,((1-$J$5)*$J$4*E12364+(1-$J$4)*$J$5*B12365)/(1-$J$4*$J$5))</f>
        <v>0.725330100149351</v>
      </c>
      <c r="F12365" s="12" t="n">
        <f aca="false">B12365*C12365*3.6/1000</f>
        <v>0.100698083198618</v>
      </c>
    </row>
    <row r="12366" customFormat="false" ht="15" hidden="false" customHeight="false" outlineLevel="0" collapsed="false">
      <c r="A12366" s="11" t="n">
        <v>43933.75</v>
      </c>
      <c r="B12366" s="0" t="n">
        <v>1.022</v>
      </c>
      <c r="C12366" s="0" t="n">
        <v>28.4358600314537</v>
      </c>
      <c r="D12366" s="0" t="n">
        <v>0.723676243616262</v>
      </c>
      <c r="E12366" s="12" t="n">
        <f aca="false">MIN(B12366,((1-$J$5)*$J$4*E12365+(1-$J$4)*$J$5*B12366)/(1-$J$4*$J$5))</f>
        <v>0.725166507066166</v>
      </c>
      <c r="F12366" s="12" t="n">
        <f aca="false">B12366*C12366*3.6/1000</f>
        <v>0.104621216227724</v>
      </c>
    </row>
    <row r="12367" customFormat="false" ht="15" hidden="false" customHeight="false" outlineLevel="0" collapsed="false">
      <c r="A12367" s="11" t="n">
        <v>43933.7916666667</v>
      </c>
      <c r="B12367" s="0" t="n">
        <v>1.01</v>
      </c>
      <c r="C12367" s="0" t="n">
        <v>27.2279601527212</v>
      </c>
      <c r="D12367" s="0" t="n">
        <v>0.723373348286622</v>
      </c>
      <c r="E12367" s="12" t="n">
        <f aca="false">MIN(B12367,((1-$J$5)*$J$4*E12366+(1-$J$4)*$J$5*B12367)/(1-$J$4*$J$5))</f>
        <v>0.724867223588964</v>
      </c>
      <c r="F12367" s="12" t="n">
        <f aca="false">B12367*C12367*3.6/1000</f>
        <v>0.0990008631152943</v>
      </c>
    </row>
    <row r="12368" customFormat="false" ht="15" hidden="false" customHeight="false" outlineLevel="0" collapsed="false">
      <c r="A12368" s="11" t="n">
        <v>43933.8333333333</v>
      </c>
      <c r="B12368" s="0" t="n">
        <v>0.993</v>
      </c>
      <c r="C12368" s="0" t="n">
        <v>28.1351270417432</v>
      </c>
      <c r="D12368" s="0" t="n">
        <v>0.722881018865076</v>
      </c>
      <c r="E12368" s="12" t="n">
        <f aca="false">MIN(B12368,((1-$J$5)*$J$4*E12367+(1-$J$4)*$J$5*B12368)/(1-$J$4*$J$5))</f>
        <v>0.724376824518306</v>
      </c>
      <c r="F12368" s="12" t="n">
        <f aca="false">B12368*C12368*3.6/1000</f>
        <v>0.100577452148824</v>
      </c>
    </row>
    <row r="12369" customFormat="false" ht="15" hidden="false" customHeight="false" outlineLevel="0" collapsed="false">
      <c r="A12369" s="11" t="n">
        <v>43933.875</v>
      </c>
      <c r="B12369" s="0" t="n">
        <v>0.981</v>
      </c>
      <c r="C12369" s="0" t="n">
        <v>27.682487806097</v>
      </c>
      <c r="D12369" s="0" t="n">
        <v>0.722259532826099</v>
      </c>
      <c r="E12369" s="12" t="n">
        <f aca="false">MIN(B12369,((1-$J$5)*$J$4*E12368+(1-$J$4)*$J$5*B12369)/(1-$J$4*$J$5))</f>
        <v>0.723756119007296</v>
      </c>
      <c r="F12369" s="12" t="n">
        <f aca="false">B12369*C12369*3.6/1000</f>
        <v>0.0977634739360122</v>
      </c>
    </row>
    <row r="12370" customFormat="false" ht="15" hidden="false" customHeight="false" outlineLevel="0" collapsed="false">
      <c r="A12370" s="11" t="n">
        <v>43933.9166666667</v>
      </c>
      <c r="B12370" s="0" t="n">
        <v>0.987</v>
      </c>
      <c r="C12370" s="0" t="n">
        <v>22.0880144235444</v>
      </c>
      <c r="D12370" s="0" t="n">
        <v>0.721716835320668</v>
      </c>
      <c r="E12370" s="12" t="n">
        <f aca="false">MIN(B12370,((1-$J$5)*$J$4*E12369+(1-$J$4)*$J$5*B12370)/(1-$J$4*$J$5))</f>
        <v>0.723214832038478</v>
      </c>
      <c r="F12370" s="12" t="n">
        <f aca="false">B12370*C12370*3.6/1000</f>
        <v>0.0784831328497381</v>
      </c>
    </row>
    <row r="12371" customFormat="false" ht="15" hidden="false" customHeight="false" outlineLevel="0" collapsed="false">
      <c r="A12371" s="11" t="n">
        <v>43933.9583333333</v>
      </c>
      <c r="B12371" s="0" t="n">
        <v>0.975</v>
      </c>
      <c r="C12371" s="0" t="n">
        <v>23.6749611865424</v>
      </c>
      <c r="D12371" s="0" t="n">
        <v>0.721045806117045</v>
      </c>
      <c r="E12371" s="12" t="n">
        <f aca="false">MIN(B12371,((1-$J$5)*$J$4*E12370+(1-$J$4)*$J$5*B12371)/(1-$J$4*$J$5))</f>
        <v>0.722544076980183</v>
      </c>
      <c r="F12371" s="12" t="n">
        <f aca="false">B12371*C12371*3.6/1000</f>
        <v>0.0830991137647639</v>
      </c>
    </row>
    <row r="12372" customFormat="false" ht="15" hidden="false" customHeight="false" outlineLevel="0" collapsed="false">
      <c r="A12372" s="11" t="n">
        <v>43934</v>
      </c>
      <c r="B12372" s="0" t="n">
        <v>0.981</v>
      </c>
      <c r="C12372" s="0" t="n">
        <v>26.7714963296804</v>
      </c>
      <c r="D12372" s="0" t="n">
        <v>0.720454376855831</v>
      </c>
      <c r="E12372" s="12" t="n">
        <f aca="false">MIN(B12372,((1-$J$5)*$J$4*E12371+(1-$J$4)*$J$5*B12372)/(1-$J$4*$J$5))</f>
        <v>0.721953565003574</v>
      </c>
      <c r="F12372" s="12" t="n">
        <f aca="false">B12372*C12372*3.6/1000</f>
        <v>0.0945462164378992</v>
      </c>
    </row>
    <row r="12373" customFormat="false" ht="15" hidden="false" customHeight="false" outlineLevel="0" collapsed="false">
      <c r="A12373" s="11" t="n">
        <v>43934.0416666667</v>
      </c>
      <c r="B12373" s="0" t="n">
        <v>0.969</v>
      </c>
      <c r="C12373" s="0" t="n">
        <v>25.2353062273078</v>
      </c>
      <c r="D12373" s="0" t="n">
        <v>0.719735414016182</v>
      </c>
      <c r="E12373" s="12" t="n">
        <f aca="false">MIN(B12373,((1-$J$5)*$J$4*E12372+(1-$J$4)*$J$5*B12373)/(1-$J$4*$J$5))</f>
        <v>0.721234395893136</v>
      </c>
      <c r="F12373" s="12" t="n">
        <f aca="false">B12373*C12373*3.6/1000</f>
        <v>0.0880308422433404</v>
      </c>
    </row>
    <row r="12374" customFormat="false" ht="15" hidden="false" customHeight="false" outlineLevel="0" collapsed="false">
      <c r="A12374" s="11" t="n">
        <v>43934.0833333333</v>
      </c>
      <c r="B12374" s="0" t="n">
        <v>0.964</v>
      </c>
      <c r="C12374" s="0" t="n">
        <v>28.2855950849176</v>
      </c>
      <c r="D12374" s="0" t="n">
        <v>0.718971051260382</v>
      </c>
      <c r="E12374" s="12" t="n">
        <f aca="false">MIN(B12374,((1-$J$5)*$J$4*E12373+(1-$J$4)*$J$5*B12374)/(1-$J$4*$J$5))</f>
        <v>0.720469414082706</v>
      </c>
      <c r="F12374" s="12" t="n">
        <f aca="false">B12374*C12374*3.6/1000</f>
        <v>0.0981623291826981</v>
      </c>
    </row>
    <row r="12375" customFormat="false" ht="15" hidden="false" customHeight="false" outlineLevel="0" collapsed="false">
      <c r="A12375" s="11" t="n">
        <v>43934.125</v>
      </c>
      <c r="B12375" s="0" t="n">
        <v>0.946</v>
      </c>
      <c r="C12375" s="0" t="n">
        <v>23.6749611865424</v>
      </c>
      <c r="D12375" s="0" t="n">
        <v>0.718013377250006</v>
      </c>
      <c r="E12375" s="12" t="n">
        <f aca="false">MIN(B12375,((1-$J$5)*$J$4*E12374+(1-$J$4)*$J$5*B12375)/(1-$J$4*$J$5))</f>
        <v>0.719509456684309</v>
      </c>
      <c r="F12375" s="12" t="n">
        <f aca="false">B12375*C12375*3.6/1000</f>
        <v>0.0806274478168889</v>
      </c>
    </row>
    <row r="12376" customFormat="false" ht="15" hidden="false" customHeight="false" outlineLevel="0" collapsed="false">
      <c r="A12376" s="11" t="n">
        <v>43934.1666666667</v>
      </c>
      <c r="B12376" s="0" t="n">
        <v>0.941</v>
      </c>
      <c r="C12376" s="0" t="n">
        <v>25.2353062273078</v>
      </c>
      <c r="D12376" s="0" t="n">
        <v>0.717014212891246</v>
      </c>
      <c r="E12376" s="12" t="n">
        <f aca="false">MIN(B12376,((1-$J$5)*$J$4*E12375+(1-$J$4)*$J$5*B12376)/(1-$J$4*$J$5))</f>
        <v>0.71850765344404</v>
      </c>
      <c r="F12376" s="12" t="n">
        <f aca="false">B12376*C12376*3.6/1000</f>
        <v>0.0854871233756278</v>
      </c>
    </row>
    <row r="12377" customFormat="false" ht="15" hidden="false" customHeight="false" outlineLevel="0" collapsed="false">
      <c r="A12377" s="11" t="n">
        <v>43934.2083333333</v>
      </c>
      <c r="B12377" s="0" t="n">
        <v>0.923</v>
      </c>
      <c r="C12377" s="0" t="n">
        <v>25.2353062273078</v>
      </c>
      <c r="D12377" s="0" t="n">
        <v>0.715825582815495</v>
      </c>
      <c r="E12377" s="12" t="n">
        <f aca="false">MIN(B12377,((1-$J$5)*$J$4*E12376+(1-$J$4)*$J$5*B12377)/(1-$J$4*$J$5))</f>
        <v>0.717314776122063</v>
      </c>
      <c r="F12377" s="12" t="n">
        <f aca="false">B12377*C12377*3.6/1000</f>
        <v>0.0838518755320982</v>
      </c>
    </row>
    <row r="12378" customFormat="false" ht="15" hidden="false" customHeight="false" outlineLevel="0" collapsed="false">
      <c r="A12378" s="11" t="n">
        <v>43934.25</v>
      </c>
      <c r="B12378" s="0" t="n">
        <v>0.929</v>
      </c>
      <c r="C12378" s="0" t="n">
        <v>25.8525577119515</v>
      </c>
      <c r="D12378" s="0" t="n">
        <v>0.714725029854296</v>
      </c>
      <c r="E12378" s="12" t="n">
        <f aca="false">MIN(B12378,((1-$J$5)*$J$4*E12377+(1-$J$4)*$J$5*B12378)/(1-$J$4*$J$5))</f>
        <v>0.71621074356651</v>
      </c>
      <c r="F12378" s="12" t="n">
        <f aca="false">B12378*C12378*3.6/1000</f>
        <v>0.0864612940118507</v>
      </c>
    </row>
    <row r="12379" customFormat="false" ht="15" hidden="false" customHeight="false" outlineLevel="0" collapsed="false">
      <c r="A12379" s="11" t="n">
        <v>43934.2916666667</v>
      </c>
      <c r="B12379" s="0" t="n">
        <v>0.923</v>
      </c>
      <c r="C12379" s="0" t="n">
        <v>27.3796820973204</v>
      </c>
      <c r="D12379" s="0" t="n">
        <v>0.71357389159843</v>
      </c>
      <c r="E12379" s="12" t="n">
        <f aca="false">MIN(B12379,((1-$J$5)*$J$4*E12378+(1-$J$4)*$J$5*B12379)/(1-$J$4*$J$5))</f>
        <v>0.715055706604953</v>
      </c>
      <c r="F12379" s="12" t="n">
        <f aca="false">B12379*C12379*3.6/1000</f>
        <v>0.0909772076729762</v>
      </c>
    </row>
    <row r="12380" customFormat="false" ht="15" hidden="false" customHeight="false" outlineLevel="0" collapsed="false">
      <c r="A12380" s="11" t="n">
        <v>43934.3333333333</v>
      </c>
      <c r="B12380" s="0" t="n">
        <v>0.929</v>
      </c>
      <c r="C12380" s="0" t="n">
        <v>26.7714963296804</v>
      </c>
      <c r="D12380" s="0" t="n">
        <v>0.712510216422967</v>
      </c>
      <c r="E12380" s="12" t="n">
        <f aca="false">MIN(B12380,((1-$J$5)*$J$4*E12379+(1-$J$4)*$J$5*B12380)/(1-$J$4*$J$5))</f>
        <v>0.713988891010143</v>
      </c>
      <c r="F12380" s="12" t="n">
        <f aca="false">B12380*C12380*3.6/1000</f>
        <v>0.089534592324983</v>
      </c>
    </row>
    <row r="12381" customFormat="false" ht="15" hidden="false" customHeight="false" outlineLevel="0" collapsed="false">
      <c r="A12381" s="11" t="n">
        <v>43934.375</v>
      </c>
      <c r="B12381" s="0" t="n">
        <v>0.912</v>
      </c>
      <c r="C12381" s="0" t="n">
        <v>26.3130463258245</v>
      </c>
      <c r="D12381" s="0" t="n">
        <v>0.711269567068369</v>
      </c>
      <c r="E12381" s="12" t="n">
        <f aca="false">MIN(B12381,((1-$J$5)*$J$4*E12380+(1-$J$4)*$J$5*B12381)/(1-$J$4*$J$5))</f>
        <v>0.712743604502563</v>
      </c>
      <c r="F12381" s="12" t="n">
        <f aca="false">B12381*C12381*3.6/1000</f>
        <v>0.086390993696947</v>
      </c>
    </row>
    <row r="12382" customFormat="false" ht="15" hidden="false" customHeight="false" outlineLevel="0" collapsed="false">
      <c r="A12382" s="11" t="n">
        <v>43934.4166666667</v>
      </c>
      <c r="B12382" s="0" t="n">
        <v>0.906</v>
      </c>
      <c r="C12382" s="0" t="n">
        <v>26.4660868653102</v>
      </c>
      <c r="D12382" s="0" t="n">
        <v>0.709980626892137</v>
      </c>
      <c r="E12382" s="12" t="n">
        <f aca="false">MIN(B12382,((1-$J$5)*$J$4*E12381+(1-$J$4)*$J$5*B12382)/(1-$J$4*$J$5))</f>
        <v>0.711449640672208</v>
      </c>
      <c r="F12382" s="12" t="n">
        <f aca="false">B12382*C12382*3.6/1000</f>
        <v>0.0863217889198959</v>
      </c>
    </row>
    <row r="12383" customFormat="false" ht="15" hidden="false" customHeight="false" outlineLevel="0" collapsed="false">
      <c r="A12383" s="11" t="n">
        <v>43934.4583333333</v>
      </c>
      <c r="B12383" s="0" t="n">
        <v>0.901</v>
      </c>
      <c r="C12383" s="0" t="n">
        <v>25.2353062273078</v>
      </c>
      <c r="D12383" s="0" t="n">
        <v>0.708655621784025</v>
      </c>
      <c r="E12383" s="12" t="n">
        <f aca="false">MIN(B12383,((1-$J$5)*$J$4*E12382+(1-$J$4)*$J$5*B12383)/(1-$J$4*$J$5))</f>
        <v>0.710119333577114</v>
      </c>
      <c r="F12383" s="12" t="n">
        <f aca="false">B12383*C12383*3.6/1000</f>
        <v>0.0818532392788954</v>
      </c>
    </row>
    <row r="12384" customFormat="false" ht="15" hidden="false" customHeight="false" outlineLevel="0" collapsed="false">
      <c r="A12384" s="11" t="n">
        <v>43934.5</v>
      </c>
      <c r="B12384" s="0" t="n">
        <v>0.906</v>
      </c>
      <c r="C12384" s="0" t="n">
        <v>26.1597792954291</v>
      </c>
      <c r="D12384" s="0" t="n">
        <v>0.707409492324198</v>
      </c>
      <c r="E12384" s="12" t="n">
        <f aca="false">MIN(B12384,((1-$J$5)*$J$4*E12383+(1-$J$4)*$J$5*B12384)/(1-$J$4*$J$5))</f>
        <v>0.708868603205168</v>
      </c>
      <c r="F12384" s="12" t="n">
        <f aca="false">B12384*C12384*3.6/1000</f>
        <v>0.0853227361499715</v>
      </c>
    </row>
    <row r="12385" customFormat="false" ht="15" hidden="false" customHeight="false" outlineLevel="0" collapsed="false">
      <c r="A12385" s="11" t="n">
        <v>43934.5416666667</v>
      </c>
      <c r="B12385" s="0" t="n">
        <v>0.912</v>
      </c>
      <c r="C12385" s="0" t="n">
        <v>26.6189028862262</v>
      </c>
      <c r="D12385" s="0" t="n">
        <v>0.706252381693288</v>
      </c>
      <c r="E12385" s="12" t="n">
        <f aca="false">MIN(B12385,((1-$J$5)*$J$4*E12384+(1-$J$4)*$J$5*B12385)/(1-$J$4*$J$5))</f>
        <v>0.70770767069767</v>
      </c>
      <c r="F12385" s="12" t="n">
        <f aca="false">B12385*C12385*3.6/1000</f>
        <v>0.0873951819560577</v>
      </c>
    </row>
    <row r="12386" customFormat="false" ht="15" hidden="false" customHeight="false" outlineLevel="0" collapsed="false">
      <c r="A12386" s="11" t="n">
        <v>43934.5833333333</v>
      </c>
      <c r="B12386" s="0" t="n">
        <v>0.952</v>
      </c>
      <c r="C12386" s="0" t="n">
        <v>27.5311907257815</v>
      </c>
      <c r="D12386" s="0" t="n">
        <v>0.705571621669355</v>
      </c>
      <c r="E12386" s="12" t="n">
        <f aca="false">MIN(B12386,((1-$J$5)*$J$4*E12385+(1-$J$4)*$J$5*B12386)/(1-$J$4*$J$5))</f>
        <v>0.707027148939883</v>
      </c>
      <c r="F12386" s="12" t="n">
        <f aca="false">B12386*C12386*3.6/1000</f>
        <v>0.0943548968553982</v>
      </c>
    </row>
    <row r="12387" customFormat="false" ht="15" hidden="false" customHeight="false" outlineLevel="0" collapsed="false">
      <c r="A12387" s="11" t="n">
        <v>43934.625</v>
      </c>
      <c r="B12387" s="0" t="n">
        <v>0.975</v>
      </c>
      <c r="C12387" s="0" t="n">
        <v>26.4660868653102</v>
      </c>
      <c r="D12387" s="0" t="n">
        <v>0.705165015813478</v>
      </c>
      <c r="E12387" s="12" t="n">
        <f aca="false">MIN(B12387,((1-$J$5)*$J$4*E12386+(1-$J$4)*$J$5*B12387)/(1-$J$4*$J$5))</f>
        <v>0.706623077293427</v>
      </c>
      <c r="F12387" s="12" t="n">
        <f aca="false">B12387*C12387*3.6/1000</f>
        <v>0.0928959648972389</v>
      </c>
    </row>
    <row r="12388" customFormat="false" ht="15" hidden="false" customHeight="false" outlineLevel="0" collapsed="false">
      <c r="A12388" s="11" t="n">
        <v>43934.6666666667</v>
      </c>
      <c r="B12388" s="0" t="n">
        <v>0.981</v>
      </c>
      <c r="C12388" s="0" t="n">
        <v>26.9238691062631</v>
      </c>
      <c r="D12388" s="0" t="n">
        <v>0.704833679222922</v>
      </c>
      <c r="E12388" s="12" t="n">
        <f aca="false">MIN(B12388,((1-$J$5)*$J$4*E12387+(1-$J$4)*$J$5*B12388)/(1-$J$4*$J$5))</f>
        <v>0.706294855262234</v>
      </c>
      <c r="F12388" s="12" t="n">
        <f aca="false">B12388*C12388*3.6/1000</f>
        <v>0.0950843361356786</v>
      </c>
    </row>
    <row r="12389" customFormat="false" ht="15" hidden="false" customHeight="false" outlineLevel="0" collapsed="false">
      <c r="A12389" s="11" t="n">
        <v>43934.7083333333</v>
      </c>
      <c r="B12389" s="0" t="n">
        <v>1.016</v>
      </c>
      <c r="C12389" s="0" t="n">
        <v>27.2279601527212</v>
      </c>
      <c r="D12389" s="0" t="n">
        <v>0.704907993905914</v>
      </c>
      <c r="E12389" s="12" t="n">
        <f aca="false">MIN(B12389,((1-$J$5)*$J$4*E12388+(1-$J$4)*$J$5*B12389)/(1-$J$4*$J$5))</f>
        <v>0.706375664895476</v>
      </c>
      <c r="F12389" s="12" t="n">
        <f aca="false">B12389*C12389*3.6/1000</f>
        <v>0.0995889870545931</v>
      </c>
    </row>
    <row r="12390" customFormat="false" ht="15" hidden="false" customHeight="false" outlineLevel="0" collapsed="false">
      <c r="A12390" s="11" t="n">
        <v>43934.75</v>
      </c>
      <c r="B12390" s="0" t="n">
        <v>1.022</v>
      </c>
      <c r="C12390" s="0" t="n">
        <v>28.7357870769987</v>
      </c>
      <c r="D12390" s="0" t="n">
        <v>0.705049701425855</v>
      </c>
      <c r="E12390" s="12" t="n">
        <f aca="false">MIN(B12390,((1-$J$5)*$J$4*E12389+(1-$J$4)*$J$5*B12390)/(1-$J$4*$J$5))</f>
        <v>0.706524335984513</v>
      </c>
      <c r="F12390" s="12" t="n">
        <f aca="false">B12390*C12390*3.6/1000</f>
        <v>0.105724707813694</v>
      </c>
    </row>
    <row r="12391" customFormat="false" ht="15" hidden="false" customHeight="false" outlineLevel="0" collapsed="false">
      <c r="A12391" s="11" t="n">
        <v>43934.7916666667</v>
      </c>
      <c r="B12391" s="0" t="n">
        <v>1.022</v>
      </c>
      <c r="C12391" s="0" t="n">
        <v>27.5311907257815</v>
      </c>
      <c r="D12391" s="0" t="n">
        <v>0.705189088086028</v>
      </c>
      <c r="E12391" s="12" t="n">
        <f aca="false">MIN(B12391,((1-$J$5)*$J$4*E12390+(1-$J$4)*$J$5*B12391)/(1-$J$4*$J$5))</f>
        <v>0.706670557796959</v>
      </c>
      <c r="F12391" s="12" t="n">
        <f aca="false">B12391*C12391*3.6/1000</f>
        <v>0.101292756918295</v>
      </c>
    </row>
    <row r="12392" customFormat="false" ht="15" hidden="false" customHeight="false" outlineLevel="0" collapsed="false">
      <c r="A12392" s="11" t="n">
        <v>43934.8333333333</v>
      </c>
      <c r="B12392" s="0" t="n">
        <v>1.022</v>
      </c>
      <c r="C12392" s="0" t="n">
        <v>27.9844542615693</v>
      </c>
      <c r="D12392" s="0" t="n">
        <v>0.705326191897047</v>
      </c>
      <c r="E12392" s="12" t="n">
        <f aca="false">MIN(B12392,((1-$J$5)*$J$4*E12391+(1-$J$4)*$J$5*B12392)/(1-$J$4*$J$5))</f>
        <v>0.706814370683335</v>
      </c>
      <c r="F12392" s="12" t="n">
        <f aca="false">B12392*C12392*3.6/1000</f>
        <v>0.102960404119166</v>
      </c>
    </row>
    <row r="12393" customFormat="false" ht="15" hidden="false" customHeight="false" outlineLevel="0" collapsed="false">
      <c r="A12393" s="11" t="n">
        <v>43934.875</v>
      </c>
      <c r="B12393" s="0" t="n">
        <v>0.998</v>
      </c>
      <c r="C12393" s="0" t="n">
        <v>27.833575079605</v>
      </c>
      <c r="D12393" s="0" t="n">
        <v>0.705186610450213</v>
      </c>
      <c r="E12393" s="12" t="n">
        <f aca="false">MIN(B12393,((1-$J$5)*$J$4*E12392+(1-$J$4)*$J$5*B12393)/(1-$J$4*$J$5))</f>
        <v>0.706679043324467</v>
      </c>
      <c r="F12393" s="12" t="n">
        <f aca="false">B12393*C12393*3.6/1000</f>
        <v>0.100000468546005</v>
      </c>
    </row>
    <row r="12394" customFormat="false" ht="15" hidden="false" customHeight="false" outlineLevel="0" collapsed="false">
      <c r="A12394" s="11" t="n">
        <v>43934.9166666667</v>
      </c>
      <c r="B12394" s="0" t="n">
        <v>0.998</v>
      </c>
      <c r="C12394" s="0" t="n">
        <v>26.7714963296804</v>
      </c>
      <c r="D12394" s="0" t="n">
        <v>0.705049315042713</v>
      </c>
      <c r="E12394" s="12" t="n">
        <f aca="false">MIN(B12394,((1-$J$5)*$J$4*E12393+(1-$J$4)*$J$5*B12394)/(1-$J$4*$J$5))</f>
        <v>0.706545945411378</v>
      </c>
      <c r="F12394" s="12" t="n">
        <f aca="false">B12394*C12394*3.6/1000</f>
        <v>0.0961846320132756</v>
      </c>
    </row>
    <row r="12395" customFormat="false" ht="15" hidden="false" customHeight="false" outlineLevel="0" collapsed="false">
      <c r="A12395" s="11" t="n">
        <v>43934.9583333333</v>
      </c>
      <c r="B12395" s="0" t="n">
        <v>0.981</v>
      </c>
      <c r="C12395" s="0" t="n">
        <v>26.7714963296804</v>
      </c>
      <c r="D12395" s="0" t="n">
        <v>0.704719873378159</v>
      </c>
      <c r="E12395" s="12" t="n">
        <f aca="false">MIN(B12395,((1-$J$5)*$J$4*E12394+(1-$J$4)*$J$5*B12395)/(1-$J$4*$J$5))</f>
        <v>0.706218994086644</v>
      </c>
      <c r="F12395" s="12" t="n">
        <f aca="false">B12395*C12395*3.6/1000</f>
        <v>0.0945462164378992</v>
      </c>
    </row>
    <row r="12396" customFormat="false" ht="15" hidden="false" customHeight="false" outlineLevel="0" collapsed="false">
      <c r="A12396" s="11" t="n">
        <v>43935</v>
      </c>
      <c r="B12396" s="0" t="n">
        <v>0.981</v>
      </c>
      <c r="C12396" s="0" t="n">
        <v>25.2353062273078</v>
      </c>
      <c r="D12396" s="0" t="n">
        <v>0.704395827248758</v>
      </c>
      <c r="E12396" s="12" t="n">
        <f aca="false">MIN(B12396,((1-$J$5)*$J$4*E12395+(1-$J$4)*$J$5*B12396)/(1-$J$4*$J$5))</f>
        <v>0.705897429109929</v>
      </c>
      <c r="F12396" s="12" t="n">
        <f aca="false">B12396*C12396*3.6/1000</f>
        <v>0.0891210074723601</v>
      </c>
    </row>
    <row r="12397" customFormat="false" ht="15" hidden="false" customHeight="false" outlineLevel="0" collapsed="false">
      <c r="A12397" s="11" t="n">
        <v>43935.0416666667</v>
      </c>
      <c r="B12397" s="0" t="n">
        <v>0.969</v>
      </c>
      <c r="C12397" s="0" t="n">
        <v>25.2353062273078</v>
      </c>
      <c r="D12397" s="0" t="n">
        <v>0.703939868389035</v>
      </c>
      <c r="E12397" s="12" t="n">
        <f aca="false">MIN(B12397,((1-$J$5)*$J$4*E12396+(1-$J$4)*$J$5*B12397)/(1-$J$4*$J$5))</f>
        <v>0.705442776241561</v>
      </c>
      <c r="F12397" s="12" t="n">
        <f aca="false">B12397*C12397*3.6/1000</f>
        <v>0.0880308422433404</v>
      </c>
    </row>
    <row r="12398" customFormat="false" ht="15" hidden="false" customHeight="false" outlineLevel="0" collapsed="false">
      <c r="A12398" s="11" t="n">
        <v>43935.0833333333</v>
      </c>
      <c r="B12398" s="0" t="n">
        <v>0.964</v>
      </c>
      <c r="C12398" s="0" t="n">
        <v>26.7714963296804</v>
      </c>
      <c r="D12398" s="0" t="n">
        <v>0.703434202182219</v>
      </c>
      <c r="E12398" s="12" t="n">
        <f aca="false">MIN(B12398,((1-$J$5)*$J$4*E12397+(1-$J$4)*$J$5*B12398)/(1-$J$4*$J$5))</f>
        <v>0.70493795290974</v>
      </c>
      <c r="F12398" s="12" t="n">
        <f aca="false">B12398*C12398*3.6/1000</f>
        <v>0.0929078008625227</v>
      </c>
    </row>
    <row r="12399" customFormat="false" ht="15" hidden="false" customHeight="false" outlineLevel="0" collapsed="false">
      <c r="A12399" s="11" t="n">
        <v>43935.125</v>
      </c>
      <c r="B12399" s="0" t="n">
        <v>0.952</v>
      </c>
      <c r="C12399" s="0" t="n">
        <v>25.2353062273078</v>
      </c>
      <c r="D12399" s="0" t="n">
        <v>0.702799597785394</v>
      </c>
      <c r="E12399" s="12" t="n">
        <f aca="false">MIN(B12399,((1-$J$5)*$J$4*E12398+(1-$J$4)*$J$5*B12399)/(1-$J$4*$J$5))</f>
        <v>0.704303060769546</v>
      </c>
      <c r="F12399" s="12" t="n">
        <f aca="false">B12399*C12399*3.6/1000</f>
        <v>0.0864864415022292</v>
      </c>
    </row>
    <row r="12400" customFormat="false" ht="15" hidden="false" customHeight="false" outlineLevel="0" collapsed="false">
      <c r="A12400" s="11" t="n">
        <v>43935.1666666667</v>
      </c>
      <c r="B12400" s="0" t="n">
        <v>0.941</v>
      </c>
      <c r="C12400" s="0" t="n">
        <v>23.6749611865424</v>
      </c>
      <c r="D12400" s="0" t="n">
        <v>0.702049601916118</v>
      </c>
      <c r="E12400" s="12" t="n">
        <f aca="false">MIN(B12400,((1-$J$5)*$J$4*E12399+(1-$J$4)*$J$5*B12400)/(1-$J$4*$J$5))</f>
        <v>0.703551774760163</v>
      </c>
      <c r="F12400" s="12" t="n">
        <f aca="false">B12400*C12400*3.6/1000</f>
        <v>0.0802012985155311</v>
      </c>
    </row>
    <row r="12401" customFormat="false" ht="15" hidden="false" customHeight="false" outlineLevel="0" collapsed="false">
      <c r="A12401" s="11" t="n">
        <v>43935.2083333333</v>
      </c>
      <c r="B12401" s="0" t="n">
        <v>0.952</v>
      </c>
      <c r="C12401" s="0" t="n">
        <v>25.2232287581114</v>
      </c>
      <c r="D12401" s="0" t="n">
        <v>0.701437674248481</v>
      </c>
      <c r="E12401" s="12" t="n">
        <f aca="false">MIN(B12401,((1-$J$5)*$J$4*E12400+(1-$J$4)*$J$5*B12401)/(1-$J$4*$J$5))</f>
        <v>0.702939719162797</v>
      </c>
      <c r="F12401" s="12" t="n">
        <f aca="false">B12401*C12401*3.6/1000</f>
        <v>0.0864450495997994</v>
      </c>
    </row>
    <row r="12402" customFormat="false" ht="15" hidden="false" customHeight="false" outlineLevel="0" collapsed="false">
      <c r="A12402" s="11" t="n">
        <v>43935.25</v>
      </c>
      <c r="B12402" s="0" t="n">
        <v>0.946</v>
      </c>
      <c r="C12402" s="0" t="n">
        <v>26.7714963296804</v>
      </c>
      <c r="D12402" s="0" t="n">
        <v>0.700767158670746</v>
      </c>
      <c r="E12402" s="12" t="n">
        <f aca="false">MIN(B12402,((1-$J$5)*$J$4*E12401+(1-$J$4)*$J$5*B12402)/(1-$J$4*$J$5))</f>
        <v>0.702268554102454</v>
      </c>
      <c r="F12402" s="12" t="n">
        <f aca="false">B12402*C12402*3.6/1000</f>
        <v>0.0911730079003594</v>
      </c>
    </row>
    <row r="12403" customFormat="false" ht="15" hidden="false" customHeight="false" outlineLevel="0" collapsed="false">
      <c r="A12403" s="11" t="n">
        <v>43935.2916666667</v>
      </c>
      <c r="B12403" s="0" t="n">
        <v>0.929</v>
      </c>
      <c r="C12403" s="0" t="n">
        <v>28.2855950849176</v>
      </c>
      <c r="D12403" s="0" t="n">
        <v>0.699913229818098</v>
      </c>
      <c r="E12403" s="12" t="n">
        <f aca="false">MIN(B12403,((1-$J$5)*$J$4*E12402+(1-$J$4)*$J$5*B12403)/(1-$J$4*$J$5))</f>
        <v>0.701412399998625</v>
      </c>
      <c r="F12403" s="12" t="n">
        <f aca="false">B12403*C12403*3.6/1000</f>
        <v>0.0945983442019985</v>
      </c>
    </row>
    <row r="12404" customFormat="false" ht="15" hidden="false" customHeight="false" outlineLevel="0" collapsed="false">
      <c r="A12404" s="11" t="n">
        <v>43935.3333333333</v>
      </c>
      <c r="B12404" s="0" t="n">
        <v>0.918</v>
      </c>
      <c r="C12404" s="0" t="n">
        <v>28.2855950849176</v>
      </c>
      <c r="D12404" s="0" t="n">
        <v>0.698947501548707</v>
      </c>
      <c r="E12404" s="12" t="n">
        <f aca="false">MIN(B12404,((1-$J$5)*$J$4*E12403+(1-$J$4)*$J$5*B12404)/(1-$J$4*$J$5))</f>
        <v>0.700443497197989</v>
      </c>
      <c r="F12404" s="12" t="n">
        <f aca="false">B12404*C12404*3.6/1000</f>
        <v>0.0934782346366357</v>
      </c>
    </row>
    <row r="12405" customFormat="false" ht="15" hidden="false" customHeight="false" outlineLevel="0" collapsed="false">
      <c r="A12405" s="11" t="n">
        <v>43935.375</v>
      </c>
      <c r="B12405" s="0" t="n">
        <v>0.918</v>
      </c>
      <c r="C12405" s="0" t="n">
        <v>28.2855950849176</v>
      </c>
      <c r="D12405" s="0" t="n">
        <v>0.697997589799774</v>
      </c>
      <c r="E12405" s="12" t="n">
        <f aca="false">MIN(B12405,((1-$J$5)*$J$4*E12404+(1-$J$4)*$J$5*B12405)/(1-$J$4*$J$5))</f>
        <v>0.699490556552223</v>
      </c>
      <c r="F12405" s="12" t="n">
        <f aca="false">B12405*C12405*3.6/1000</f>
        <v>0.0934782346366357</v>
      </c>
    </row>
    <row r="12406" customFormat="false" ht="15" hidden="false" customHeight="false" outlineLevel="0" collapsed="false">
      <c r="A12406" s="11" t="n">
        <v>43935.4166666667</v>
      </c>
      <c r="B12406" s="0" t="n">
        <v>0.906</v>
      </c>
      <c r="C12406" s="0" t="n">
        <v>26.7714963296804</v>
      </c>
      <c r="D12406" s="0" t="n">
        <v>0.696926015632835</v>
      </c>
      <c r="E12406" s="12" t="n">
        <f aca="false">MIN(B12406,((1-$J$5)*$J$4*E12405+(1-$J$4)*$J$5*B12406)/(1-$J$4*$J$5))</f>
        <v>0.698414929590901</v>
      </c>
      <c r="F12406" s="12" t="n">
        <f aca="false">B12406*C12406*3.6/1000</f>
        <v>0.0873179124288855</v>
      </c>
    </row>
    <row r="12407" customFormat="false" ht="15" hidden="false" customHeight="false" outlineLevel="0" collapsed="false">
      <c r="A12407" s="11" t="n">
        <v>43935.4583333333</v>
      </c>
      <c r="B12407" s="0" t="n">
        <v>0.918</v>
      </c>
      <c r="C12407" s="0" t="n">
        <v>32.7118002541349</v>
      </c>
      <c r="D12407" s="0" t="n">
        <v>0.696009211409441</v>
      </c>
      <c r="E12407" s="12" t="n">
        <f aca="false">MIN(B12407,((1-$J$5)*$J$4*E12406+(1-$J$4)*$J$5*B12407)/(1-$J$4*$J$5))</f>
        <v>0.697495408510326</v>
      </c>
      <c r="F12407" s="12" t="n">
        <f aca="false">B12407*C12407*3.6/1000</f>
        <v>0.108105957479865</v>
      </c>
    </row>
    <row r="12408" customFormat="false" ht="15" hidden="false" customHeight="false" outlineLevel="0" collapsed="false">
      <c r="A12408" s="11" t="n">
        <v>43935.5</v>
      </c>
      <c r="B12408" s="0" t="n">
        <v>0.918</v>
      </c>
      <c r="C12408" s="0" t="n">
        <v>29.7793644110515</v>
      </c>
      <c r="D12408" s="0" t="n">
        <v>0.695107422437453</v>
      </c>
      <c r="E12408" s="12" t="n">
        <f aca="false">MIN(B12408,((1-$J$5)*$J$4*E12407+(1-$J$4)*$J$5*B12408)/(1-$J$4*$J$5))</f>
        <v>0.696591036047224</v>
      </c>
      <c r="F12408" s="12" t="n">
        <f aca="false">B12408*C12408*3.6/1000</f>
        <v>0.098414843505643</v>
      </c>
    </row>
    <row r="12409" customFormat="false" ht="15" hidden="false" customHeight="false" outlineLevel="0" collapsed="false">
      <c r="A12409" s="11" t="n">
        <v>43935.5416666667</v>
      </c>
      <c r="B12409" s="0" t="n">
        <v>0.952</v>
      </c>
      <c r="C12409" s="0" t="n">
        <v>28.2855950849176</v>
      </c>
      <c r="D12409" s="0" t="n">
        <v>0.694609192511949</v>
      </c>
      <c r="E12409" s="12" t="n">
        <f aca="false">MIN(B12409,((1-$J$5)*$J$4*E12408+(1-$J$4)*$J$5*B12409)/(1-$J$4*$J$5))</f>
        <v>0.696093654893233</v>
      </c>
      <c r="F12409" s="12" t="n">
        <f aca="false">B12409*C12409*3.6/1000</f>
        <v>0.0969403914750296</v>
      </c>
    </row>
    <row r="12410" customFormat="false" ht="15" hidden="false" customHeight="false" outlineLevel="0" collapsed="false">
      <c r="A12410" s="11" t="n">
        <v>43935.5833333333</v>
      </c>
      <c r="B12410" s="0" t="n">
        <v>0.946</v>
      </c>
      <c r="C12410" s="0" t="n">
        <v>27.833575079605</v>
      </c>
      <c r="D12410" s="0" t="n">
        <v>0.69405051255558</v>
      </c>
      <c r="E12410" s="12" t="n">
        <f aca="false">MIN(B12410,((1-$J$5)*$J$4*E12409+(1-$J$4)*$J$5*B12410)/(1-$J$4*$J$5))</f>
        <v>0.695535275076212</v>
      </c>
      <c r="F12410" s="12" t="n">
        <f aca="false">B12410*C12410*3.6/1000</f>
        <v>0.0947900232911029</v>
      </c>
    </row>
    <row r="12411" customFormat="false" ht="15" hidden="false" customHeight="false" outlineLevel="0" collapsed="false">
      <c r="A12411" s="11" t="n">
        <v>43935.625</v>
      </c>
      <c r="B12411" s="0" t="n">
        <v>0.964</v>
      </c>
      <c r="C12411" s="0" t="n">
        <v>27.682487806097</v>
      </c>
      <c r="D12411" s="0" t="n">
        <v>0.693706812404649</v>
      </c>
      <c r="E12411" s="12" t="n">
        <f aca="false">MIN(B12411,((1-$J$5)*$J$4*E12410+(1-$J$4)*$J$5*B12411)/(1-$J$4*$J$5))</f>
        <v>0.695193672521414</v>
      </c>
      <c r="F12411" s="12" t="n">
        <f aca="false">B12411*C12411*3.6/1000</f>
        <v>0.096069305682279</v>
      </c>
    </row>
    <row r="12412" customFormat="false" ht="15" hidden="false" customHeight="false" outlineLevel="0" collapsed="false">
      <c r="A12412" s="11" t="n">
        <v>43935.6666666667</v>
      </c>
      <c r="B12412" s="0" t="n">
        <v>0.952</v>
      </c>
      <c r="C12412" s="0" t="n">
        <v>27.5311907257815</v>
      </c>
      <c r="D12412" s="0" t="n">
        <v>0.693231521413355</v>
      </c>
      <c r="E12412" s="12" t="n">
        <f aca="false">MIN(B12412,((1-$J$5)*$J$4*E12411+(1-$J$4)*$J$5*B12412)/(1-$J$4*$J$5))</f>
        <v>0.694719312183335</v>
      </c>
      <c r="F12412" s="12" t="n">
        <f aca="false">B12412*C12412*3.6/1000</f>
        <v>0.0943548968553982</v>
      </c>
    </row>
    <row r="12413" customFormat="false" ht="15" hidden="false" customHeight="false" outlineLevel="0" collapsed="false">
      <c r="A12413" s="11" t="n">
        <v>43935.7083333333</v>
      </c>
      <c r="B12413" s="0" t="n">
        <v>0.969</v>
      </c>
      <c r="C12413" s="0" t="n">
        <v>26.4660868653102</v>
      </c>
      <c r="D12413" s="0" t="n">
        <v>0.692958409506791</v>
      </c>
      <c r="E12413" s="12" t="n">
        <f aca="false">MIN(B12413,((1-$J$5)*$J$4*E12412+(1-$J$4)*$J$5*B12413)/(1-$J$4*$J$5))</f>
        <v>0.694448812806345</v>
      </c>
      <c r="F12413" s="12" t="n">
        <f aca="false">B12413*C12413*3.6/1000</f>
        <v>0.0923242974209482</v>
      </c>
    </row>
    <row r="12414" customFormat="false" ht="15" hidden="false" customHeight="false" outlineLevel="0" collapsed="false">
      <c r="A12414" s="11" t="n">
        <v>43935.75</v>
      </c>
      <c r="B12414" s="0" t="n">
        <v>0.975</v>
      </c>
      <c r="C12414" s="0" t="n">
        <v>25.5444056829728</v>
      </c>
      <c r="D12414" s="0" t="n">
        <v>0.692758380526133</v>
      </c>
      <c r="E12414" s="12" t="n">
        <f aca="false">MIN(B12414,((1-$J$5)*$J$4*E12413+(1-$J$4)*$J$5*B12414)/(1-$J$4*$J$5))</f>
        <v>0.694251962512995</v>
      </c>
      <c r="F12414" s="12" t="n">
        <f aca="false">B12414*C12414*3.6/1000</f>
        <v>0.0896608639472344</v>
      </c>
    </row>
    <row r="12415" customFormat="false" ht="15" hidden="false" customHeight="false" outlineLevel="0" collapsed="false">
      <c r="A12415" s="11" t="n">
        <v>43935.7916666667</v>
      </c>
      <c r="B12415" s="0" t="n">
        <v>0.987</v>
      </c>
      <c r="C12415" s="0" t="n">
        <v>26.0062837698163</v>
      </c>
      <c r="D12415" s="0" t="n">
        <v>0.692698847481822</v>
      </c>
      <c r="E12415" s="12" t="n">
        <f aca="false">MIN(B12415,((1-$J$5)*$J$4*E12414+(1-$J$4)*$J$5*B12415)/(1-$J$4*$J$5))</f>
        <v>0.694196740725301</v>
      </c>
      <c r="F12415" s="12" t="n">
        <f aca="false">B12415*C12415*3.6/1000</f>
        <v>0.0924055274909111</v>
      </c>
    </row>
    <row r="12416" customFormat="false" ht="15" hidden="false" customHeight="false" outlineLevel="0" collapsed="false">
      <c r="A12416" s="11" t="n">
        <v>43935.8333333333</v>
      </c>
      <c r="B12416" s="0" t="n">
        <v>0.987</v>
      </c>
      <c r="C12416" s="0" t="n">
        <v>25.5444056829728</v>
      </c>
      <c r="D12416" s="0" t="n">
        <v>0.692640289458792</v>
      </c>
      <c r="E12416" s="12" t="n">
        <f aca="false">MIN(B12416,((1-$J$5)*$J$4*E12415+(1-$J$4)*$J$5*B12416)/(1-$J$4*$J$5))</f>
        <v>0.694142428686993</v>
      </c>
      <c r="F12416" s="12" t="n">
        <f aca="false">B12416*C12416*3.6/1000</f>
        <v>0.0907643822727388</v>
      </c>
    </row>
    <row r="12417" customFormat="false" ht="15" hidden="false" customHeight="false" outlineLevel="0" collapsed="false">
      <c r="A12417" s="11" t="n">
        <v>43935.875</v>
      </c>
      <c r="B12417" s="0" t="n">
        <v>0.987</v>
      </c>
      <c r="C12417" s="0" t="n">
        <v>27.0760230967393</v>
      </c>
      <c r="D12417" s="0" t="n">
        <v>0.692582690488321</v>
      </c>
      <c r="E12417" s="12" t="n">
        <f aca="false">MIN(B12417,((1-$J$5)*$J$4*E12416+(1-$J$4)*$J$5*B12417)/(1-$J$4*$J$5))</f>
        <v>0.694089011410437</v>
      </c>
      <c r="F12417" s="12" t="n">
        <f aca="false">B12417*C12417*3.6/1000</f>
        <v>0.096206525267334</v>
      </c>
    </row>
    <row r="12418" customFormat="false" ht="15" hidden="false" customHeight="false" outlineLevel="0" collapsed="false">
      <c r="A12418" s="11" t="n">
        <v>43935.9166666667</v>
      </c>
      <c r="B12418" s="0" t="n">
        <v>0.975</v>
      </c>
      <c r="C12418" s="0" t="n">
        <v>26.6189028862262</v>
      </c>
      <c r="D12418" s="0" t="n">
        <v>0.692388814964832</v>
      </c>
      <c r="E12418" s="12" t="n">
        <f aca="false">MIN(B12418,((1-$J$5)*$J$4*E12417+(1-$J$4)*$J$5*B12418)/(1-$J$4*$J$5))</f>
        <v>0.69389808865244</v>
      </c>
      <c r="F12418" s="12" t="n">
        <f aca="false">B12418*C12418*3.6/1000</f>
        <v>0.0934323491306538</v>
      </c>
    </row>
    <row r="12419" customFormat="false" ht="15" hidden="false" customHeight="false" outlineLevel="0" collapsed="false">
      <c r="A12419" s="11" t="n">
        <v>43935.9583333333</v>
      </c>
      <c r="B12419" s="0" t="n">
        <v>0.981</v>
      </c>
      <c r="C12419" s="0" t="n">
        <v>26.7714963296804</v>
      </c>
      <c r="D12419" s="0" t="n">
        <v>0.6922667246483</v>
      </c>
      <c r="E12419" s="12" t="n">
        <f aca="false">MIN(B12419,((1-$J$5)*$J$4*E12418+(1-$J$4)*$J$5*B12419)/(1-$J$4*$J$5))</f>
        <v>0.693779503995892</v>
      </c>
      <c r="F12419" s="12" t="n">
        <f aca="false">B12419*C12419*3.6/1000</f>
        <v>0.0945462164378992</v>
      </c>
    </row>
    <row r="12420" customFormat="false" ht="15" hidden="false" customHeight="false" outlineLevel="0" collapsed="false">
      <c r="A12420" s="11" t="n">
        <v>43936</v>
      </c>
      <c r="B12420" s="0" t="n">
        <v>0.969</v>
      </c>
      <c r="C12420" s="0" t="n">
        <v>26.1597792954291</v>
      </c>
      <c r="D12420" s="0" t="n">
        <v>0.692009414006187</v>
      </c>
      <c r="E12420" s="12" t="n">
        <f aca="false">MIN(B12420,((1-$J$5)*$J$4*E12419+(1-$J$4)*$J$5*B12420)/(1-$J$4*$J$5))</f>
        <v>0.693524487455598</v>
      </c>
      <c r="F12420" s="12" t="n">
        <f aca="false">B12420*C12420*3.6/1000</f>
        <v>0.0912557740941748</v>
      </c>
    </row>
    <row r="12421" customFormat="false" ht="15" hidden="false" customHeight="false" outlineLevel="0" collapsed="false">
      <c r="A12421" s="11" t="n">
        <v>43936.0416666667</v>
      </c>
      <c r="B12421" s="0" t="n">
        <v>0.964</v>
      </c>
      <c r="C12421" s="0" t="n">
        <v>25.5444056829728</v>
      </c>
      <c r="D12421" s="0" t="n">
        <v>0.691699142592909</v>
      </c>
      <c r="E12421" s="12" t="n">
        <f aca="false">MIN(B12421,((1-$J$5)*$J$4*E12420+(1-$J$4)*$J$5*B12421)/(1-$J$4*$J$5))</f>
        <v>0.693216011550234</v>
      </c>
      <c r="F12421" s="12" t="n">
        <f aca="false">B12421*C12421*3.6/1000</f>
        <v>0.0886493054821887</v>
      </c>
    </row>
    <row r="12422" customFormat="false" ht="15" hidden="false" customHeight="false" outlineLevel="0" collapsed="false">
      <c r="A12422" s="11" t="n">
        <v>43936.0833333333</v>
      </c>
      <c r="B12422" s="0" t="n">
        <v>0.941</v>
      </c>
      <c r="C12422" s="0" t="n">
        <v>26.9238691062631</v>
      </c>
      <c r="D12422" s="0" t="n">
        <v>0.691130947942675</v>
      </c>
      <c r="E12422" s="12" t="n">
        <f aca="false">MIN(B12422,((1-$J$5)*$J$4*E12421+(1-$J$4)*$J$5*B12422)/(1-$J$4*$J$5))</f>
        <v>0.69264737874051</v>
      </c>
      <c r="F12422" s="12" t="n">
        <f aca="false">B12422*C12422*3.6/1000</f>
        <v>0.0912072989843767</v>
      </c>
    </row>
    <row r="12423" customFormat="false" ht="15" hidden="false" customHeight="false" outlineLevel="0" collapsed="false">
      <c r="A12423" s="11" t="n">
        <v>43936.125</v>
      </c>
      <c r="B12423" s="0" t="n">
        <v>0.935</v>
      </c>
      <c r="C12423" s="0" t="n">
        <v>26.7714963296804</v>
      </c>
      <c r="D12423" s="0" t="n">
        <v>0.690503449131006</v>
      </c>
      <c r="E12423" s="12" t="n">
        <f aca="false">MIN(B12423,((1-$J$5)*$J$4*E12422+(1-$J$4)*$J$5*B12423)/(1-$J$4*$J$5))</f>
        <v>0.692018921100634</v>
      </c>
      <c r="F12423" s="12" t="n">
        <f aca="false">B12423*C12423*3.6/1000</f>
        <v>0.0901128566457041</v>
      </c>
    </row>
    <row r="12424" customFormat="false" ht="15" hidden="false" customHeight="false" outlineLevel="0" collapsed="false">
      <c r="A12424" s="11" t="n">
        <v>43936.1666666667</v>
      </c>
      <c r="B12424" s="0" t="n">
        <v>0.929</v>
      </c>
      <c r="C12424" s="0" t="n">
        <v>26.1597792954291</v>
      </c>
      <c r="D12424" s="0" t="n">
        <v>0.689817617430579</v>
      </c>
      <c r="E12424" s="12" t="n">
        <f aca="false">MIN(B12424,((1-$J$5)*$J$4*E12423+(1-$J$4)*$J$5*B12424)/(1-$J$4*$J$5))</f>
        <v>0.69133162421265</v>
      </c>
      <c r="F12424" s="12" t="n">
        <f aca="false">B12424*C12424*3.6/1000</f>
        <v>0.087488765875633</v>
      </c>
    </row>
    <row r="12425" customFormat="false" ht="15" hidden="false" customHeight="false" outlineLevel="0" collapsed="false">
      <c r="A12425" s="11" t="n">
        <v>43936.2083333333</v>
      </c>
      <c r="B12425" s="0" t="n">
        <v>0.941</v>
      </c>
      <c r="C12425" s="0" t="n">
        <v>26.4660868653102</v>
      </c>
      <c r="D12425" s="0" t="n">
        <v>0.689280238054335</v>
      </c>
      <c r="E12425" s="12" t="n">
        <f aca="false">MIN(B12425,((1-$J$5)*$J$4*E12424+(1-$J$4)*$J$5*B12425)/(1-$J$4*$J$5))</f>
        <v>0.690794035675374</v>
      </c>
      <c r="F12425" s="12" t="n">
        <f aca="false">B12425*C12425*3.6/1000</f>
        <v>0.089656515864925</v>
      </c>
    </row>
    <row r="12426" customFormat="false" ht="15" hidden="false" customHeight="false" outlineLevel="0" collapsed="false">
      <c r="A12426" s="11" t="n">
        <v>43936.25</v>
      </c>
      <c r="B12426" s="0" t="n">
        <v>0.946</v>
      </c>
      <c r="C12426" s="0" t="n">
        <v>44.214213891614</v>
      </c>
      <c r="D12426" s="0" t="n">
        <v>0.68880883473661</v>
      </c>
      <c r="E12426" s="12" t="n">
        <f aca="false">MIN(B12426,((1-$J$5)*$J$4*E12425+(1-$J$4)*$J$5*B12426)/(1-$J$4*$J$5))</f>
        <v>0.690322964247444</v>
      </c>
      <c r="F12426" s="12" t="n">
        <f aca="false">B12426*C12426*3.6/1000</f>
        <v>0.150575926829281</v>
      </c>
    </row>
    <row r="12427" customFormat="false" ht="15" hidden="false" customHeight="false" outlineLevel="0" collapsed="false">
      <c r="A12427" s="11" t="n">
        <v>43936.2916666667</v>
      </c>
      <c r="B12427" s="0" t="n">
        <v>0.952</v>
      </c>
      <c r="C12427" s="0" t="n">
        <v>61.9623409179177</v>
      </c>
      <c r="D12427" s="0" t="n">
        <v>0.688413761925151</v>
      </c>
      <c r="E12427" s="12" t="n">
        <f aca="false">MIN(B12427,((1-$J$5)*$J$4*E12426+(1-$J$4)*$J$5*B12427)/(1-$J$4*$J$5))</f>
        <v>0.689928846220303</v>
      </c>
      <c r="F12427" s="12" t="n">
        <f aca="false">B12427*C12427*3.6/1000</f>
        <v>0.212357334793887</v>
      </c>
    </row>
    <row r="12428" customFormat="false" ht="15" hidden="false" customHeight="false" outlineLevel="0" collapsed="false">
      <c r="A12428" s="11" t="n">
        <v>43936.3333333333</v>
      </c>
      <c r="B12428" s="0" t="n">
        <v>0.952</v>
      </c>
      <c r="C12428" s="0" t="n">
        <v>79.7104679442214</v>
      </c>
      <c r="D12428" s="0" t="n">
        <v>0.688025159543732</v>
      </c>
      <c r="E12428" s="12" t="n">
        <f aca="false">MIN(B12428,((1-$J$5)*$J$4*E12427+(1-$J$4)*$J$5*B12428)/(1-$J$4*$J$5))</f>
        <v>0.689541221076641</v>
      </c>
      <c r="F12428" s="12" t="n">
        <f aca="false">B12428*C12428*3.6/1000</f>
        <v>0.273183715738436</v>
      </c>
    </row>
    <row r="12429" customFormat="false" ht="15" hidden="false" customHeight="false" outlineLevel="0" collapsed="false">
      <c r="A12429" s="11" t="n">
        <v>43936.375</v>
      </c>
      <c r="B12429" s="0" t="n">
        <v>0.952</v>
      </c>
      <c r="C12429" s="0" t="n">
        <v>59.356678426563</v>
      </c>
      <c r="D12429" s="0" t="n">
        <v>0.687642921620837</v>
      </c>
      <c r="E12429" s="12" t="n">
        <f aca="false">MIN(B12429,((1-$J$5)*$J$4*E12428+(1-$J$4)*$J$5*B12429)/(1-$J$4*$J$5))</f>
        <v>0.689159981849678</v>
      </c>
      <c r="F12429" s="12" t="n">
        <f aca="false">B12429*C12429*3.6/1000</f>
        <v>0.203427208303517</v>
      </c>
    </row>
    <row r="12430" customFormat="false" ht="15" hidden="false" customHeight="false" outlineLevel="0" collapsed="false">
      <c r="A12430" s="11" t="n">
        <v>43936.4166666667</v>
      </c>
      <c r="B12430" s="0" t="n">
        <v>0.975</v>
      </c>
      <c r="C12430" s="0" t="n">
        <v>39.7733275226616</v>
      </c>
      <c r="D12430" s="0" t="n">
        <v>0.687529948725782</v>
      </c>
      <c r="E12430" s="12" t="n">
        <f aca="false">MIN(B12430,((1-$J$5)*$J$4*E12429+(1-$J$4)*$J$5*B12430)/(1-$J$4*$J$5))</f>
        <v>0.689050262214593</v>
      </c>
      <c r="F12430" s="12" t="n">
        <f aca="false">B12430*C12430*3.6/1000</f>
        <v>0.139604379604542</v>
      </c>
    </row>
    <row r="12431" customFormat="false" ht="15" hidden="false" customHeight="false" outlineLevel="0" collapsed="false">
      <c r="A12431" s="11" t="n">
        <v>43936.4583333333</v>
      </c>
      <c r="B12431" s="0" t="n">
        <v>0.987</v>
      </c>
      <c r="C12431" s="0" t="n">
        <v>35.5788141311088</v>
      </c>
      <c r="D12431" s="0" t="n">
        <v>0.687556045978472</v>
      </c>
      <c r="E12431" s="12" t="n">
        <f aca="false">MIN(B12431,((1-$J$5)*$J$4*E12430+(1-$J$4)*$J$5*B12431)/(1-$J$4*$J$5))</f>
        <v>0.689080735654221</v>
      </c>
      <c r="F12431" s="12" t="n">
        <f aca="false">B12431*C12431*3.6/1000</f>
        <v>0.126418642370656</v>
      </c>
    </row>
    <row r="12432" customFormat="false" ht="15" hidden="false" customHeight="false" outlineLevel="0" collapsed="false">
      <c r="A12432" s="11" t="n">
        <v>43936.5</v>
      </c>
      <c r="B12432" s="0" t="n">
        <v>1.028</v>
      </c>
      <c r="C12432" s="0" t="n">
        <v>35.5788141311088</v>
      </c>
      <c r="D12432" s="0" t="n">
        <v>0.688050550467984</v>
      </c>
      <c r="E12432" s="12" t="n">
        <f aca="false">MIN(B12432,((1-$J$5)*$J$4*E12431+(1-$J$4)*$J$5*B12432)/(1-$J$4*$J$5))</f>
        <v>0.68958352419369</v>
      </c>
      <c r="F12432" s="12" t="n">
        <f aca="false">B12432*C12432*3.6/1000</f>
        <v>0.131670075336407</v>
      </c>
    </row>
    <row r="12433" customFormat="false" ht="15" hidden="false" customHeight="false" outlineLevel="0" collapsed="false">
      <c r="A12433" s="11" t="n">
        <v>43936.5416666667</v>
      </c>
      <c r="B12433" s="0" t="n">
        <v>1.028</v>
      </c>
      <c r="C12433" s="0" t="n">
        <v>31.2543247201573</v>
      </c>
      <c r="D12433" s="0" t="n">
        <v>0.688536956053672</v>
      </c>
      <c r="E12433" s="12" t="n">
        <f aca="false">MIN(B12433,((1-$J$5)*$J$4*E12432+(1-$J$4)*$J$5*B12433)/(1-$J$4*$J$5))</f>
        <v>0.690078029561175</v>
      </c>
      <c r="F12433" s="12" t="n">
        <f aca="false">B12433*C12433*3.6/1000</f>
        <v>0.115666004924358</v>
      </c>
    </row>
    <row r="12434" customFormat="false" ht="15" hidden="false" customHeight="false" outlineLevel="0" collapsed="false">
      <c r="A12434" s="11" t="n">
        <v>43936.5833333333</v>
      </c>
      <c r="B12434" s="0" t="n">
        <v>1.022</v>
      </c>
      <c r="C12434" s="0" t="n">
        <v>24.9252417873817</v>
      </c>
      <c r="D12434" s="0" t="n">
        <v>0.6889467854287</v>
      </c>
      <c r="E12434" s="12" t="n">
        <f aca="false">MIN(B12434,((1-$J$5)*$J$4*E12433+(1-$J$4)*$J$5*B12434)/(1-$J$4*$J$5))</f>
        <v>0.690495195466263</v>
      </c>
      <c r="F12434" s="12" t="n">
        <f aca="false">B12434*C12434*3.6/1000</f>
        <v>0.0917049495841348</v>
      </c>
    </row>
    <row r="12435" customFormat="false" ht="15" hidden="false" customHeight="false" outlineLevel="0" collapsed="false">
      <c r="A12435" s="11" t="n">
        <v>43936.625</v>
      </c>
      <c r="B12435" s="0" t="n">
        <v>1.045</v>
      </c>
      <c r="C12435" s="0" t="n">
        <v>24.1457381141983</v>
      </c>
      <c r="D12435" s="0" t="n">
        <v>0.689612907498648</v>
      </c>
      <c r="E12435" s="12" t="n">
        <f aca="false">MIN(B12435,((1-$J$5)*$J$4*E12434+(1-$J$4)*$J$5*B12435)/(1-$J$4*$J$5))</f>
        <v>0.69117072766616</v>
      </c>
      <c r="F12435" s="12" t="n">
        <f aca="false">B12435*C12435*3.6/1000</f>
        <v>0.0908362667856139</v>
      </c>
    </row>
    <row r="12436" customFormat="false" ht="15" hidden="false" customHeight="false" outlineLevel="0" collapsed="false">
      <c r="A12436" s="11" t="n">
        <v>43936.6666666667</v>
      </c>
      <c r="B12436" s="0" t="n">
        <v>1.045</v>
      </c>
      <c r="C12436" s="0" t="n">
        <v>23.6749611865424</v>
      </c>
      <c r="D12436" s="0" t="n">
        <v>0.690268119943517</v>
      </c>
      <c r="E12436" s="12" t="n">
        <f aca="false">MIN(B12436,((1-$J$5)*$J$4*E12435+(1-$J$4)*$J$5*B12436)/(1-$J$4*$J$5))</f>
        <v>0.691835130834757</v>
      </c>
      <c r="F12436" s="12" t="n">
        <f aca="false">B12436*C12436*3.6/1000</f>
        <v>0.0890652039837726</v>
      </c>
    </row>
    <row r="12437" customFormat="false" ht="15" hidden="false" customHeight="false" outlineLevel="0" collapsed="false">
      <c r="A12437" s="11" t="n">
        <v>43936.7083333333</v>
      </c>
      <c r="B12437" s="0" t="n">
        <v>1.063</v>
      </c>
      <c r="C12437" s="0" t="n">
        <v>25.3899754669858</v>
      </c>
      <c r="D12437" s="0" t="n">
        <v>0.691118431286735</v>
      </c>
      <c r="E12437" s="12" t="n">
        <f aca="false">MIN(B12437,((1-$J$5)*$J$4*E12436+(1-$J$4)*$J$5*B12437)/(1-$J$4*$J$5))</f>
        <v>0.692696166570593</v>
      </c>
      <c r="F12437" s="12" t="n">
        <f aca="false">B12437*C12437*3.6/1000</f>
        <v>0.0971623581170612</v>
      </c>
    </row>
    <row r="12438" customFormat="false" ht="15" hidden="false" customHeight="false" outlineLevel="0" collapsed="false">
      <c r="A12438" s="11" t="n">
        <v>43936.75</v>
      </c>
      <c r="B12438" s="0" t="n">
        <v>1.069</v>
      </c>
      <c r="C12438" s="0" t="n">
        <v>25.8525577119515</v>
      </c>
      <c r="D12438" s="0" t="n">
        <v>0.692023426335939</v>
      </c>
      <c r="E12438" s="12" t="n">
        <f aca="false">MIN(B12438,((1-$J$5)*$J$4*E12437+(1-$J$4)*$J$5*B12438)/(1-$J$4*$J$5))</f>
        <v>0.693612209954933</v>
      </c>
      <c r="F12438" s="12" t="n">
        <f aca="false">B12438*C12438*3.6/1000</f>
        <v>0.0994909830986743</v>
      </c>
    </row>
    <row r="12439" customFormat="false" ht="15" hidden="false" customHeight="false" outlineLevel="0" collapsed="false">
      <c r="A12439" s="11" t="n">
        <v>43936.7916666667</v>
      </c>
      <c r="B12439" s="0" t="n">
        <v>1.063</v>
      </c>
      <c r="C12439" s="0" t="n">
        <v>24.4582958777019</v>
      </c>
      <c r="D12439" s="0" t="n">
        <v>0.692844989593029</v>
      </c>
      <c r="E12439" s="12" t="n">
        <f aca="false">MIN(B12439,((1-$J$5)*$J$4*E12438+(1-$J$4)*$J$5*B12439)/(1-$J$4*$J$5))</f>
        <v>0.694443969263748</v>
      </c>
      <c r="F12439" s="12" t="n">
        <f aca="false">B12439*C12439*3.6/1000</f>
        <v>0.0935970066647896</v>
      </c>
    </row>
    <row r="12440" customFormat="false" ht="15" hidden="false" customHeight="false" outlineLevel="0" collapsed="false">
      <c r="A12440" s="11" t="n">
        <v>43936.8333333333</v>
      </c>
      <c r="B12440" s="0" t="n">
        <v>1.057</v>
      </c>
      <c r="C12440" s="0" t="n">
        <v>25.8525577119515</v>
      </c>
      <c r="D12440" s="0" t="n">
        <v>0.693584487488594</v>
      </c>
      <c r="E12440" s="12" t="n">
        <f aca="false">MIN(B12440,((1-$J$5)*$J$4*E12439+(1-$J$4)*$J$5*B12440)/(1-$J$4*$J$5))</f>
        <v>0.695192833032055</v>
      </c>
      <c r="F12440" s="12" t="n">
        <f aca="false">B12440*C12440*3.6/1000</f>
        <v>0.098374152605518</v>
      </c>
    </row>
    <row r="12441" customFormat="false" ht="15" hidden="false" customHeight="false" outlineLevel="0" collapsed="false">
      <c r="A12441" s="11" t="n">
        <v>43936.875</v>
      </c>
      <c r="B12441" s="0" t="n">
        <v>1.057</v>
      </c>
      <c r="C12441" s="0" t="n">
        <v>25.5444056829728</v>
      </c>
      <c r="D12441" s="0" t="n">
        <v>0.694311874023267</v>
      </c>
      <c r="E12441" s="12" t="n">
        <f aca="false">MIN(B12441,((1-$J$5)*$J$4*E12440+(1-$J$4)*$J$5*B12441)/(1-$J$4*$J$5))</f>
        <v>0.695929359670736</v>
      </c>
      <c r="F12441" s="12" t="n">
        <f aca="false">B12441*C12441*3.6/1000</f>
        <v>0.0972015725048479</v>
      </c>
    </row>
    <row r="12442" customFormat="false" ht="15" hidden="false" customHeight="false" outlineLevel="0" collapsed="false">
      <c r="A12442" s="11" t="n">
        <v>43936.9166666667</v>
      </c>
      <c r="B12442" s="0" t="n">
        <v>1.051</v>
      </c>
      <c r="C12442" s="0" t="n">
        <v>25.5444056829728</v>
      </c>
      <c r="D12442" s="0" t="n">
        <v>0.694958737605501</v>
      </c>
      <c r="E12442" s="12" t="n">
        <f aca="false">MIN(B12442,((1-$J$5)*$J$4*E12441+(1-$J$4)*$J$5*B12442)/(1-$J$4*$J$5))</f>
        <v>0.696584559676161</v>
      </c>
      <c r="F12442" s="12" t="n">
        <f aca="false">B12442*C12442*3.6/1000</f>
        <v>0.0966498133420957</v>
      </c>
    </row>
    <row r="12443" customFormat="false" ht="15" hidden="false" customHeight="false" outlineLevel="0" collapsed="false">
      <c r="A12443" s="11" t="n">
        <v>43936.9583333333</v>
      </c>
      <c r="B12443" s="0" t="n">
        <v>1.039</v>
      </c>
      <c r="C12443" s="0" t="n">
        <v>26.1597792954291</v>
      </c>
      <c r="D12443" s="0" t="n">
        <v>0.695457787076243</v>
      </c>
      <c r="E12443" s="12" t="n">
        <f aca="false">MIN(B12443,((1-$J$5)*$J$4*E12442+(1-$J$4)*$J$5*B12443)/(1-$J$4*$J$5))</f>
        <v>0.697090580109832</v>
      </c>
      <c r="F12443" s="12" t="n">
        <f aca="false">B12443*C12443*3.6/1000</f>
        <v>0.0978480384766229</v>
      </c>
    </row>
    <row r="12444" customFormat="false" ht="15" hidden="false" customHeight="false" outlineLevel="0" collapsed="false">
      <c r="A12444" s="11" t="n">
        <v>43937</v>
      </c>
      <c r="B12444" s="0" t="n">
        <v>1.028</v>
      </c>
      <c r="C12444" s="0" t="n">
        <v>25.0803957510182</v>
      </c>
      <c r="D12444" s="0" t="n">
        <v>0.695822878299433</v>
      </c>
      <c r="E12444" s="12" t="n">
        <f aca="false">MIN(B12444,((1-$J$5)*$J$4*E12443+(1-$J$4)*$J$5*B12444)/(1-$J$4*$J$5))</f>
        <v>0.697461410750527</v>
      </c>
      <c r="F12444" s="12" t="n">
        <f aca="false">B12444*C12444*3.6/1000</f>
        <v>0.0928175285953683</v>
      </c>
    </row>
    <row r="12445" customFormat="false" ht="15" hidden="false" customHeight="false" outlineLevel="0" collapsed="false">
      <c r="A12445" s="11" t="n">
        <v>43937.0416666667</v>
      </c>
      <c r="B12445" s="0" t="n">
        <v>1.028</v>
      </c>
      <c r="C12445" s="0" t="n">
        <v>25.3899754669858</v>
      </c>
      <c r="D12445" s="0" t="n">
        <v>0.696181990125536</v>
      </c>
      <c r="E12445" s="12" t="n">
        <f aca="false">MIN(B12445,((1-$J$5)*$J$4*E12444+(1-$J$4)*$J$5*B12445)/(1-$J$4*$J$5))</f>
        <v>0.697826132154966</v>
      </c>
      <c r="F12445" s="12" t="n">
        <f aca="false">B12445*C12445*3.6/1000</f>
        <v>0.093963221208221</v>
      </c>
    </row>
    <row r="12446" customFormat="false" ht="15" hidden="false" customHeight="false" outlineLevel="0" collapsed="false">
      <c r="A12446" s="11" t="n">
        <v>43937.0833333333</v>
      </c>
      <c r="B12446" s="0" t="n">
        <v>1.045</v>
      </c>
      <c r="C12446" s="0" t="n">
        <v>26.1597792954291</v>
      </c>
      <c r="D12446" s="0" t="n">
        <v>0.696729615340077</v>
      </c>
      <c r="E12446" s="12" t="n">
        <f aca="false">MIN(B12446,((1-$J$5)*$J$4*E12445+(1-$J$4)*$J$5*B12446)/(1-$J$4*$J$5))</f>
        <v>0.698380891098048</v>
      </c>
      <c r="F12446" s="12" t="n">
        <f aca="false">B12446*C12446*3.6/1000</f>
        <v>0.0984130897094042</v>
      </c>
    </row>
    <row r="12447" customFormat="false" ht="15" hidden="false" customHeight="false" outlineLevel="0" collapsed="false">
      <c r="A12447" s="11" t="n">
        <v>43937.125</v>
      </c>
      <c r="B12447" s="0" t="n">
        <v>1.039</v>
      </c>
      <c r="C12447" s="0" t="n">
        <v>26.4660868653102</v>
      </c>
      <c r="D12447" s="0" t="n">
        <v>0.697199661700106</v>
      </c>
      <c r="E12447" s="12" t="n">
        <f aca="false">MIN(B12447,((1-$J$5)*$J$4*E12446+(1-$J$4)*$J$5*B12447)/(1-$J$4*$J$5))</f>
        <v>0.698857317933336</v>
      </c>
      <c r="F12447" s="12" t="n">
        <f aca="false">B12447*C12447*3.6/1000</f>
        <v>0.0989937513110064</v>
      </c>
    </row>
    <row r="12448" customFormat="false" ht="15" hidden="false" customHeight="false" outlineLevel="0" collapsed="false">
      <c r="A12448" s="11" t="n">
        <v>43937.1666666667</v>
      </c>
      <c r="B12448" s="0" t="n">
        <v>1.045</v>
      </c>
      <c r="C12448" s="0" t="n">
        <v>25.8525577119515</v>
      </c>
      <c r="D12448" s="0" t="n">
        <v>0.697730619676264</v>
      </c>
      <c r="E12448" s="12" t="n">
        <f aca="false">MIN(B12448,((1-$J$5)*$J$4*E12447+(1-$J$4)*$J$5*B12448)/(1-$J$4*$J$5))</f>
        <v>0.699395088642836</v>
      </c>
      <c r="F12448" s="12" t="n">
        <f aca="false">B12448*C12448*3.6/1000</f>
        <v>0.0972573221123617</v>
      </c>
    </row>
    <row r="12449" customFormat="false" ht="15" hidden="false" customHeight="false" outlineLevel="0" collapsed="false">
      <c r="A12449" s="11" t="n">
        <v>43937.2083333333</v>
      </c>
      <c r="B12449" s="0" t="n">
        <v>1.022</v>
      </c>
      <c r="C12449" s="0" t="n">
        <v>25.5444056829728</v>
      </c>
      <c r="D12449" s="0" t="n">
        <v>0.697989876914829</v>
      </c>
      <c r="E12449" s="12" t="n">
        <f aca="false">MIN(B12449,((1-$J$5)*$J$4*E12448+(1-$J$4)*$J$5*B12449)/(1-$J$4*$J$5))</f>
        <v>0.699658760988094</v>
      </c>
      <c r="F12449" s="12" t="n">
        <f aca="false">B12449*C12449*3.6/1000</f>
        <v>0.0939829773887934</v>
      </c>
    </row>
    <row r="12450" customFormat="false" ht="15" hidden="false" customHeight="false" outlineLevel="0" collapsed="false">
      <c r="A12450" s="11" t="n">
        <v>43937.25</v>
      </c>
      <c r="B12450" s="0" t="n">
        <v>0.998</v>
      </c>
      <c r="C12450" s="0" t="n">
        <v>25.6434382988403</v>
      </c>
      <c r="D12450" s="0" t="n">
        <v>0.697970448289111</v>
      </c>
      <c r="E12450" s="12" t="n">
        <f aca="false">MIN(B12450,((1-$J$5)*$J$4*E12449+(1-$J$4)*$J$5*B12450)/(1-$J$4*$J$5))</f>
        <v>0.699641318467697</v>
      </c>
      <c r="F12450" s="12" t="n">
        <f aca="false">B12450*C12450*3.6/1000</f>
        <v>0.0921317451200735</v>
      </c>
    </row>
    <row r="12451" customFormat="false" ht="15" hidden="false" customHeight="false" outlineLevel="0" collapsed="false">
      <c r="A12451" s="11" t="n">
        <v>43937.2916666667</v>
      </c>
      <c r="B12451" s="0" t="n">
        <v>0.987</v>
      </c>
      <c r="C12451" s="0" t="n">
        <v>25.7424709147079</v>
      </c>
      <c r="D12451" s="0" t="n">
        <v>0.697825552955001</v>
      </c>
      <c r="E12451" s="12" t="n">
        <f aca="false">MIN(B12451,((1-$J$5)*$J$4*E12450+(1-$J$4)*$J$5*B12451)/(1-$J$4*$J$5))</f>
        <v>0.69949730992622</v>
      </c>
      <c r="F12451" s="12" t="n">
        <f aca="false">B12451*C12451*3.6/1000</f>
        <v>0.09146814765414</v>
      </c>
    </row>
    <row r="12452" customFormat="false" ht="15" hidden="false" customHeight="false" outlineLevel="0" collapsed="false">
      <c r="A12452" s="11" t="n">
        <v>43937.3333333333</v>
      </c>
      <c r="B12452" s="0" t="n">
        <v>0.987</v>
      </c>
      <c r="C12452" s="0" t="n">
        <v>25.8415035305754</v>
      </c>
      <c r="D12452" s="0" t="n">
        <v>0.697683030690097</v>
      </c>
      <c r="E12452" s="12" t="n">
        <f aca="false">MIN(B12452,((1-$J$5)*$J$4*E12451+(1-$J$4)*$J$5*B12452)/(1-$J$4*$J$5))</f>
        <v>0.699355673848358</v>
      </c>
      <c r="F12452" s="12" t="n">
        <f aca="false">B12452*C12452*3.6/1000</f>
        <v>0.0918200303448406</v>
      </c>
    </row>
    <row r="12453" customFormat="false" ht="15" hidden="false" customHeight="false" outlineLevel="0" collapsed="false">
      <c r="A12453" s="11" t="n">
        <v>43937.375</v>
      </c>
      <c r="B12453" s="0" t="n">
        <v>0.969</v>
      </c>
      <c r="C12453" s="0" t="n">
        <v>25.940536146443</v>
      </c>
      <c r="D12453" s="0" t="n">
        <v>0.697337012781117</v>
      </c>
      <c r="E12453" s="12" t="n">
        <f aca="false">MIN(B12453,((1-$J$5)*$J$4*E12452+(1-$J$4)*$J$5*B12453)/(1-$J$4*$J$5))</f>
        <v>0.699008792895337</v>
      </c>
      <c r="F12453" s="12" t="n">
        <f aca="false">B12453*C12453*3.6/1000</f>
        <v>0.0904909662932517</v>
      </c>
    </row>
    <row r="12454" customFormat="false" ht="15" hidden="false" customHeight="false" outlineLevel="0" collapsed="false">
      <c r="A12454" s="11" t="n">
        <v>43937.4166666667</v>
      </c>
      <c r="B12454" s="0" t="n">
        <v>0.969</v>
      </c>
      <c r="C12454" s="0" t="n">
        <v>26.0395687623105</v>
      </c>
      <c r="D12454" s="0" t="n">
        <v>0.696996661889981</v>
      </c>
      <c r="E12454" s="12" t="n">
        <f aca="false">MIN(B12454,((1-$J$5)*$J$4*E12453+(1-$J$4)*$J$5*B12454)/(1-$J$4*$J$5))</f>
        <v>0.698667626620291</v>
      </c>
      <c r="F12454" s="12" t="n">
        <f aca="false">B12454*C12454*3.6/1000</f>
        <v>0.090836431670444</v>
      </c>
    </row>
    <row r="12455" customFormat="false" ht="15" hidden="false" customHeight="false" outlineLevel="0" collapsed="false">
      <c r="A12455" s="11" t="n">
        <v>43937.4583333333</v>
      </c>
      <c r="B12455" s="0" t="n">
        <v>0.969</v>
      </c>
      <c r="C12455" s="0" t="n">
        <v>26.1386013781781</v>
      </c>
      <c r="D12455" s="0" t="n">
        <v>0.696661885203312</v>
      </c>
      <c r="E12455" s="12" t="n">
        <f aca="false">MIN(B12455,((1-$J$5)*$J$4*E12454+(1-$J$4)*$J$5*B12455)/(1-$J$4*$J$5))</f>
        <v>0.698332080876958</v>
      </c>
      <c r="F12455" s="12" t="n">
        <f aca="false">B12455*C12455*3.6/1000</f>
        <v>0.0911818970476365</v>
      </c>
    </row>
    <row r="12456" customFormat="false" ht="15" hidden="false" customHeight="false" outlineLevel="0" collapsed="false">
      <c r="A12456" s="11" t="n">
        <v>43937.5</v>
      </c>
      <c r="B12456" s="0" t="n">
        <v>0.981</v>
      </c>
      <c r="C12456" s="0" t="n">
        <v>26.2376339940456</v>
      </c>
      <c r="D12456" s="0" t="n">
        <v>0.696469811326203</v>
      </c>
      <c r="E12456" s="12" t="n">
        <f aca="false">MIN(B12456,((1-$J$5)*$J$4*E12455+(1-$J$4)*$J$5*B12456)/(1-$J$4*$J$5))</f>
        <v>0.69814044857256</v>
      </c>
      <c r="F12456" s="12" t="n">
        <f aca="false">B12456*C12456*3.6/1000</f>
        <v>0.0926608282133716</v>
      </c>
    </row>
    <row r="12457" customFormat="false" ht="15" hidden="false" customHeight="false" outlineLevel="0" collapsed="false">
      <c r="A12457" s="11" t="n">
        <v>43937.5416666667</v>
      </c>
      <c r="B12457" s="0" t="n">
        <v>1.004</v>
      </c>
      <c r="C12457" s="0" t="n">
        <v>26.3366666099132</v>
      </c>
      <c r="D12457" s="0" t="n">
        <v>0.696543888005073</v>
      </c>
      <c r="E12457" s="12" t="n">
        <f aca="false">MIN(B12457,((1-$J$5)*$J$4*E12456+(1-$J$4)*$J$5*B12457)/(1-$J$4*$J$5))</f>
        <v>0.69821721218751</v>
      </c>
      <c r="F12457" s="12" t="n">
        <f aca="false">B12457*C12457*3.6/1000</f>
        <v>0.0951912477948703</v>
      </c>
    </row>
    <row r="12458" customFormat="false" ht="15" hidden="false" customHeight="false" outlineLevel="0" collapsed="false">
      <c r="A12458" s="11" t="n">
        <v>43937.5833333333</v>
      </c>
      <c r="B12458" s="0" t="n">
        <v>1.004</v>
      </c>
      <c r="C12458" s="0" t="n">
        <v>26.4356992257808</v>
      </c>
      <c r="D12458" s="0" t="n">
        <v>0.696616751469684</v>
      </c>
      <c r="E12458" s="12" t="n">
        <f aca="false">MIN(B12458,((1-$J$5)*$J$4*E12457+(1-$J$4)*$J$5*B12458)/(1-$J$4*$J$5))</f>
        <v>0.698292711163004</v>
      </c>
      <c r="F12458" s="12" t="n">
        <f aca="false">B12458*C12458*3.6/1000</f>
        <v>0.095549191281662</v>
      </c>
    </row>
    <row r="12459" customFormat="false" ht="15" hidden="false" customHeight="false" outlineLevel="0" collapsed="false">
      <c r="A12459" s="11" t="n">
        <v>43937.625</v>
      </c>
      <c r="B12459" s="0" t="n">
        <v>1.028</v>
      </c>
      <c r="C12459" s="0" t="n">
        <v>26.5347318416483</v>
      </c>
      <c r="D12459" s="0" t="n">
        <v>0.696962861386621</v>
      </c>
      <c r="E12459" s="12" t="n">
        <f aca="false">MIN(B12459,((1-$J$5)*$J$4*E12458+(1-$J$4)*$J$5*B12459)/(1-$J$4*$J$5))</f>
        <v>0.698643737338243</v>
      </c>
      <c r="F12459" s="12" t="n">
        <f aca="false">B12459*C12459*3.6/1000</f>
        <v>0.0981997355995721</v>
      </c>
    </row>
    <row r="12460" customFormat="false" ht="15" hidden="false" customHeight="false" outlineLevel="0" collapsed="false">
      <c r="A12460" s="11" t="n">
        <v>43937.6666666667</v>
      </c>
      <c r="B12460" s="0" t="n">
        <v>1.034</v>
      </c>
      <c r="C12460" s="0" t="n">
        <v>26.6337644575159</v>
      </c>
      <c r="D12460" s="0" t="n">
        <v>0.69737191272802</v>
      </c>
      <c r="E12460" s="12" t="n">
        <f aca="false">MIN(B12460,((1-$J$5)*$J$4*E12459+(1-$J$4)*$J$5*B12460)/(1-$J$4*$J$5))</f>
        <v>0.699058173296427</v>
      </c>
      <c r="F12460" s="12" t="n">
        <f aca="false">B12460*C12460*3.6/1000</f>
        <v>0.0991415248166571</v>
      </c>
    </row>
    <row r="12461" customFormat="false" ht="15" hidden="false" customHeight="false" outlineLevel="0" collapsed="false">
      <c r="A12461" s="11" t="n">
        <v>43937.7083333333</v>
      </c>
      <c r="B12461" s="0" t="n">
        <v>1.039</v>
      </c>
      <c r="C12461" s="0" t="n">
        <v>26.7327970733834</v>
      </c>
      <c r="D12461" s="0" t="n">
        <v>0.697831439659242</v>
      </c>
      <c r="E12461" s="12" t="n">
        <f aca="false">MIN(B12461,((1-$J$5)*$J$4*E12460+(1-$J$4)*$J$5*B12461)/(1-$J$4*$J$5))</f>
        <v>0.699523442270127</v>
      </c>
      <c r="F12461" s="12" t="n">
        <f aca="false">B12461*C12461*3.6/1000</f>
        <v>0.0999913541732833</v>
      </c>
    </row>
    <row r="12462" customFormat="false" ht="15" hidden="false" customHeight="false" outlineLevel="0" collapsed="false">
      <c r="A12462" s="11" t="n">
        <v>43937.75</v>
      </c>
      <c r="B12462" s="0" t="n">
        <v>1.045</v>
      </c>
      <c r="C12462" s="0" t="n">
        <v>26.831829689251</v>
      </c>
      <c r="D12462" s="0" t="n">
        <v>0.69835205049187</v>
      </c>
      <c r="E12462" s="12" t="n">
        <f aca="false">MIN(B12462,((1-$J$5)*$J$4*E12461+(1-$J$4)*$J$5*B12462)/(1-$J$4*$J$5))</f>
        <v>0.700050238937835</v>
      </c>
      <c r="F12462" s="12" t="n">
        <f aca="false">B12462*C12462*3.6/1000</f>
        <v>0.100941343290962</v>
      </c>
    </row>
    <row r="12463" customFormat="false" ht="15" hidden="false" customHeight="false" outlineLevel="0" collapsed="false">
      <c r="A12463" s="11" t="n">
        <v>43937.7916666667</v>
      </c>
      <c r="B12463" s="0" t="n">
        <v>1.039</v>
      </c>
      <c r="C12463" s="0" t="n">
        <v>26.9308623051185</v>
      </c>
      <c r="D12463" s="0" t="n">
        <v>0.698795524906578</v>
      </c>
      <c r="E12463" s="12" t="n">
        <f aca="false">MIN(B12463,((1-$J$5)*$J$4*E12462+(1-$J$4)*$J$5*B12463)/(1-$J$4*$J$5))</f>
        <v>0.700499164161265</v>
      </c>
      <c r="F12463" s="12" t="n">
        <f aca="false">B12463*C12463*3.6/1000</f>
        <v>0.100732197366065</v>
      </c>
    </row>
    <row r="12464" customFormat="false" ht="15" hidden="false" customHeight="false" outlineLevel="0" collapsed="false">
      <c r="A12464" s="11" t="n">
        <v>43937.8333333333</v>
      </c>
      <c r="B12464" s="0" t="n">
        <v>1.039</v>
      </c>
      <c r="C12464" s="0" t="n">
        <v>27.0298949209861</v>
      </c>
      <c r="D12464" s="0" t="n">
        <v>0.699231736178667</v>
      </c>
      <c r="E12464" s="12" t="n">
        <f aca="false">MIN(B12464,((1-$J$5)*$J$4*E12463+(1-$J$4)*$J$5*B12464)/(1-$J$4*$J$5))</f>
        <v>0.700940693582002</v>
      </c>
      <c r="F12464" s="12" t="n">
        <f aca="false">B12464*C12464*3.6/1000</f>
        <v>0.101102618962456</v>
      </c>
    </row>
    <row r="12465" customFormat="false" ht="15" hidden="false" customHeight="false" outlineLevel="0" collapsed="false">
      <c r="A12465" s="11" t="n">
        <v>43937.875</v>
      </c>
      <c r="B12465" s="0" t="n">
        <v>1.022</v>
      </c>
      <c r="C12465" s="0" t="n">
        <v>27.1289275368536</v>
      </c>
      <c r="D12465" s="0" t="n">
        <v>0.699466408406497</v>
      </c>
      <c r="E12465" s="12" t="n">
        <f aca="false">MIN(B12465,((1-$J$5)*$J$4*E12464+(1-$J$4)*$J$5*B12465)/(1-$J$4*$J$5))</f>
        <v>0.701178902913435</v>
      </c>
      <c r="F12465" s="12" t="n">
        <f aca="false">B12465*C12465*3.6/1000</f>
        <v>0.0998127501935919</v>
      </c>
    </row>
    <row r="12466" customFormat="false" ht="15" hidden="false" customHeight="false" outlineLevel="0" collapsed="false">
      <c r="A12466" s="11" t="n">
        <v>43937.9166666667</v>
      </c>
      <c r="B12466" s="0" t="n">
        <v>1.016</v>
      </c>
      <c r="C12466" s="0" t="n">
        <v>27.2279601527212</v>
      </c>
      <c r="D12466" s="0" t="n">
        <v>0.699628627266429</v>
      </c>
      <c r="E12466" s="12" t="n">
        <f aca="false">MIN(B12466,((1-$J$5)*$J$4*E12465+(1-$J$4)*$J$5*B12466)/(1-$J$4*$J$5))</f>
        <v>0.70134399512244</v>
      </c>
      <c r="F12466" s="12" t="n">
        <f aca="false">B12466*C12466*3.6/1000</f>
        <v>0.0995889870545931</v>
      </c>
    </row>
    <row r="12467" customFormat="false" ht="15" hidden="false" customHeight="false" outlineLevel="0" collapsed="false">
      <c r="A12467" s="11" t="n">
        <v>43937.9583333333</v>
      </c>
      <c r="B12467" s="0" t="n">
        <v>1.01</v>
      </c>
      <c r="C12467" s="0" t="n">
        <v>25.3899754669858</v>
      </c>
      <c r="D12467" s="0" t="n">
        <v>0.699719579386432</v>
      </c>
      <c r="E12467" s="12" t="n">
        <f aca="false">MIN(B12467,((1-$J$5)*$J$4*E12466+(1-$J$4)*$J$5*B12467)/(1-$J$4*$J$5))</f>
        <v>0.701437174774459</v>
      </c>
      <c r="F12467" s="12" t="n">
        <f aca="false">B12467*C12467*3.6/1000</f>
        <v>0.0923179507979603</v>
      </c>
    </row>
    <row r="12468" customFormat="false" ht="15" hidden="false" customHeight="false" outlineLevel="0" collapsed="false">
      <c r="A12468" s="11" t="n">
        <v>43938</v>
      </c>
      <c r="B12468" s="0" t="n">
        <v>1.004</v>
      </c>
      <c r="C12468" s="0" t="n">
        <v>25.8525577119515</v>
      </c>
      <c r="D12468" s="0" t="n">
        <v>0.699740431960101</v>
      </c>
      <c r="E12468" s="12" t="n">
        <f aca="false">MIN(B12468,((1-$J$5)*$J$4*E12467+(1-$J$4)*$J$5*B12468)/(1-$J$4*$J$5))</f>
        <v>0.701459626590366</v>
      </c>
      <c r="F12468" s="12" t="n">
        <f aca="false">B12468*C12468*3.6/1000</f>
        <v>0.0934414845940776</v>
      </c>
    </row>
    <row r="12469" customFormat="false" ht="15" hidden="false" customHeight="false" outlineLevel="0" collapsed="false">
      <c r="A12469" s="11" t="n">
        <v>43938.0416666667</v>
      </c>
      <c r="B12469" s="0" t="n">
        <v>0.981</v>
      </c>
      <c r="C12469" s="0" t="n">
        <v>24.6141942003371</v>
      </c>
      <c r="D12469" s="0" t="n">
        <v>0.699497938208891</v>
      </c>
      <c r="E12469" s="12" t="n">
        <f aca="false">MIN(B12469,((1-$J$5)*$J$4*E12468+(1-$J$4)*$J$5*B12469)/(1-$J$4*$J$5))</f>
        <v>0.70121646964489</v>
      </c>
      <c r="F12469" s="12" t="n">
        <f aca="false">B12469*C12469*3.6/1000</f>
        <v>0.0869274882379104</v>
      </c>
    </row>
    <row r="12470" customFormat="false" ht="15" hidden="false" customHeight="false" outlineLevel="0" collapsed="false">
      <c r="A12470" s="11" t="n">
        <v>43938.0833333333</v>
      </c>
      <c r="B12470" s="0" t="n">
        <v>0.981</v>
      </c>
      <c r="C12470" s="0" t="n">
        <v>24.9252417873817</v>
      </c>
      <c r="D12470" s="0" t="n">
        <v>0.69925941597586</v>
      </c>
      <c r="E12470" s="12" t="n">
        <f aca="false">MIN(B12470,((1-$J$5)*$J$4*E12469+(1-$J$4)*$J$5*B12470)/(1-$J$4*$J$5))</f>
        <v>0.7009773185799</v>
      </c>
      <c r="F12470" s="12" t="n">
        <f aca="false">B12470*C12470*3.6/1000</f>
        <v>0.0880259838963173</v>
      </c>
    </row>
    <row r="12471" customFormat="false" ht="15" hidden="false" customHeight="false" outlineLevel="0" collapsed="false">
      <c r="A12471" s="11" t="n">
        <v>43938.125</v>
      </c>
      <c r="B12471" s="0" t="n">
        <v>0.975</v>
      </c>
      <c r="C12471" s="0" t="n">
        <v>24.1457381141983</v>
      </c>
      <c r="D12471" s="0" t="n">
        <v>0.698956190267014</v>
      </c>
      <c r="E12471" s="12" t="n">
        <f aca="false">MIN(B12471,((1-$J$5)*$J$4*E12470+(1-$J$4)*$J$5*B12471)/(1-$J$4*$J$5))</f>
        <v>0.700672914649424</v>
      </c>
      <c r="F12471" s="12" t="n">
        <f aca="false">B12471*C12471*3.6/1000</f>
        <v>0.084751540780836</v>
      </c>
    </row>
    <row r="12472" customFormat="false" ht="15" hidden="false" customHeight="false" outlineLevel="0" collapsed="false">
      <c r="A12472" s="11" t="n">
        <v>43938.1666666667</v>
      </c>
      <c r="B12472" s="0" t="n">
        <v>0.964</v>
      </c>
      <c r="C12472" s="0" t="n">
        <v>24.3021446672097</v>
      </c>
      <c r="D12472" s="0" t="n">
        <v>0.698532145826349</v>
      </c>
      <c r="E12472" s="12" t="n">
        <f aca="false">MIN(B12472,((1-$J$5)*$J$4*E12471+(1-$J$4)*$J$5*B12472)/(1-$J$4*$J$5))</f>
        <v>0.700246672233454</v>
      </c>
      <c r="F12472" s="12" t="n">
        <f aca="false">B12472*C12472*3.6/1000</f>
        <v>0.0843381628530844</v>
      </c>
    </row>
    <row r="12473" customFormat="false" ht="15" hidden="false" customHeight="false" outlineLevel="0" collapsed="false">
      <c r="A12473" s="11" t="n">
        <v>43938.2083333333</v>
      </c>
      <c r="B12473" s="0" t="n">
        <v>0.958</v>
      </c>
      <c r="C12473" s="0" t="n">
        <v>25.3899754669858</v>
      </c>
      <c r="D12473" s="0" t="n">
        <v>0.698046436358557</v>
      </c>
      <c r="E12473" s="12" t="n">
        <f aca="false">MIN(B12473,((1-$J$5)*$J$4*E12472+(1-$J$4)*$J$5*B12473)/(1-$J$4*$J$5))</f>
        <v>0.699758259181832</v>
      </c>
      <c r="F12473" s="12" t="n">
        <f aca="false">B12473*C12473*3.6/1000</f>
        <v>0.0875649473905406</v>
      </c>
    </row>
    <row r="12474" customFormat="false" ht="15" hidden="false" customHeight="false" outlineLevel="0" collapsed="false">
      <c r="A12474" s="11" t="n">
        <v>43938.25</v>
      </c>
      <c r="B12474" s="0" t="n">
        <v>0.958</v>
      </c>
      <c r="C12474" s="0" t="n">
        <v>25.5830167748479</v>
      </c>
      <c r="D12474" s="0" t="n">
        <v>0.697568681751337</v>
      </c>
      <c r="E12474" s="12" t="n">
        <f aca="false">MIN(B12474,((1-$J$5)*$J$4*E12473+(1-$J$4)*$J$5*B12474)/(1-$J$4*$J$5))</f>
        <v>0.69927789247373</v>
      </c>
      <c r="F12474" s="12" t="n">
        <f aca="false">B12474*C12474*3.6/1000</f>
        <v>0.0882307082530954</v>
      </c>
    </row>
    <row r="12475" customFormat="false" ht="15" hidden="false" customHeight="false" outlineLevel="0" collapsed="false">
      <c r="A12475" s="11" t="n">
        <v>43938.2916666667</v>
      </c>
      <c r="B12475" s="0" t="n">
        <v>0.946</v>
      </c>
      <c r="C12475" s="0" t="n">
        <v>25.77605808271</v>
      </c>
      <c r="D12475" s="0" t="n">
        <v>0.696961531823049</v>
      </c>
      <c r="E12475" s="12" t="n">
        <f aca="false">MIN(B12475,((1-$J$5)*$J$4*E12474+(1-$J$4)*$J$5*B12475)/(1-$J$4*$J$5))</f>
        <v>0.698667054047474</v>
      </c>
      <c r="F12475" s="12" t="n">
        <f aca="false">B12475*C12475*3.6/1000</f>
        <v>0.0877829434064773</v>
      </c>
    </row>
    <row r="12476" customFormat="false" ht="15" hidden="false" customHeight="false" outlineLevel="0" collapsed="false">
      <c r="A12476" s="11" t="n">
        <v>43938.3333333333</v>
      </c>
      <c r="B12476" s="0" t="n">
        <v>0.946</v>
      </c>
      <c r="C12476" s="0" t="n">
        <v>25.9690993905722</v>
      </c>
      <c r="D12476" s="0" t="n">
        <v>0.696364325684921</v>
      </c>
      <c r="E12476" s="12" t="n">
        <f aca="false">MIN(B12476,((1-$J$5)*$J$4*E12475+(1-$J$4)*$J$5*B12476)/(1-$J$4*$J$5))</f>
        <v>0.698066278857236</v>
      </c>
      <c r="F12476" s="12" t="n">
        <f aca="false">B12476*C12476*3.6/1000</f>
        <v>0.0884403648845325</v>
      </c>
    </row>
    <row r="12477" customFormat="false" ht="15" hidden="false" customHeight="false" outlineLevel="0" collapsed="false">
      <c r="A12477" s="11" t="n">
        <v>43938.375</v>
      </c>
      <c r="B12477" s="0" t="n">
        <v>0.923</v>
      </c>
      <c r="C12477" s="0" t="n">
        <v>26.1621406984343</v>
      </c>
      <c r="D12477" s="0" t="n">
        <v>0.69551389567413</v>
      </c>
      <c r="E12477" s="12" t="n">
        <f aca="false">MIN(B12477,((1-$J$5)*$J$4*E12476+(1-$J$4)*$J$5*B12477)/(1-$J$4*$J$5))</f>
        <v>0.697210162236853</v>
      </c>
      <c r="F12477" s="12" t="n">
        <f aca="false">B12477*C12477*3.6/1000</f>
        <v>0.0869315611127574</v>
      </c>
    </row>
    <row r="12478" customFormat="false" ht="15" hidden="false" customHeight="false" outlineLevel="0" collapsed="false">
      <c r="A12478" s="11" t="n">
        <v>43938.4166666667</v>
      </c>
      <c r="B12478" s="0" t="n">
        <v>0.929</v>
      </c>
      <c r="C12478" s="0" t="n">
        <v>26.3551820062964</v>
      </c>
      <c r="D12478" s="0" t="n">
        <v>0.694746003799261</v>
      </c>
      <c r="E12478" s="12" t="n">
        <f aca="false">MIN(B12478,((1-$J$5)*$J$4*E12477+(1-$J$4)*$J$5*B12478)/(1-$J$4*$J$5))</f>
        <v>0.696437342430645</v>
      </c>
      <c r="F12478" s="12" t="n">
        <f aca="false">B12478*C12478*3.6/1000</f>
        <v>0.0881422707018577</v>
      </c>
    </row>
    <row r="12479" customFormat="false" ht="15" hidden="false" customHeight="false" outlineLevel="0" collapsed="false">
      <c r="A12479" s="11" t="n">
        <v>43938.4583333333</v>
      </c>
      <c r="B12479" s="0" t="n">
        <v>0.929</v>
      </c>
      <c r="C12479" s="0" t="n">
        <v>26.5482233141585</v>
      </c>
      <c r="D12479" s="0" t="n">
        <v>0.693990688316668</v>
      </c>
      <c r="E12479" s="12" t="n">
        <f aca="false">MIN(B12479,((1-$J$5)*$J$4*E12478+(1-$J$4)*$J$5*B12479)/(1-$J$4*$J$5))</f>
        <v>0.69567725441696</v>
      </c>
      <c r="F12479" s="12" t="n">
        <f aca="false">B12479*C12479*3.6/1000</f>
        <v>0.0887878780518717</v>
      </c>
    </row>
    <row r="12480" customFormat="false" ht="15" hidden="false" customHeight="false" outlineLevel="0" collapsed="false">
      <c r="A12480" s="11" t="n">
        <v>43938.5</v>
      </c>
      <c r="B12480" s="0" t="n">
        <v>0.929</v>
      </c>
      <c r="C12480" s="0" t="n">
        <v>26.7412646220206</v>
      </c>
      <c r="D12480" s="0" t="n">
        <v>0.693247743252505</v>
      </c>
      <c r="E12480" s="12" t="n">
        <f aca="false">MIN(B12480,((1-$J$5)*$J$4*E12479+(1-$J$4)*$J$5*B12480)/(1-$J$4*$J$5))</f>
        <v>0.694929688446335</v>
      </c>
      <c r="F12480" s="12" t="n">
        <f aca="false">B12480*C12480*3.6/1000</f>
        <v>0.0894334854018858</v>
      </c>
    </row>
    <row r="12481" customFormat="false" ht="15" hidden="false" customHeight="false" outlineLevel="0" collapsed="false">
      <c r="A12481" s="11" t="n">
        <v>43938.5416666667</v>
      </c>
      <c r="B12481" s="0" t="n">
        <v>0.935</v>
      </c>
      <c r="C12481" s="0" t="n">
        <v>26.9343059298828</v>
      </c>
      <c r="D12481" s="0" t="n">
        <v>0.692585575955524</v>
      </c>
      <c r="E12481" s="12" t="n">
        <f aca="false">MIN(B12481,((1-$J$5)*$J$4*E12480+(1-$J$4)*$J$5*B12481)/(1-$J$4*$J$5))</f>
        <v>0.694263630976049</v>
      </c>
      <c r="F12481" s="12" t="n">
        <f aca="false">B12481*C12481*3.6/1000</f>
        <v>0.0906608737599854</v>
      </c>
    </row>
    <row r="12482" customFormat="false" ht="15" hidden="false" customHeight="false" outlineLevel="0" collapsed="false">
      <c r="A12482" s="11" t="n">
        <v>43938.5833333333</v>
      </c>
      <c r="B12482" s="0" t="n">
        <v>0.969</v>
      </c>
      <c r="C12482" s="0" t="n">
        <v>27.1273472377449</v>
      </c>
      <c r="D12482" s="0" t="n">
        <v>0.692323043225186</v>
      </c>
      <c r="E12482" s="12" t="n">
        <f aca="false">MIN(B12482,((1-$J$5)*$J$4*E12481+(1-$J$4)*$J$5*B12482)/(1-$J$4*$J$5))</f>
        <v>0.694000638702968</v>
      </c>
      <c r="F12482" s="12" t="n">
        <f aca="false">B12482*C12482*3.6/1000</f>
        <v>0.0946310381041492</v>
      </c>
    </row>
    <row r="12483" customFormat="false" ht="15" hidden="false" customHeight="false" outlineLevel="0" collapsed="false">
      <c r="A12483" s="11" t="n">
        <v>43938.625</v>
      </c>
      <c r="B12483" s="0" t="n">
        <v>0.969</v>
      </c>
      <c r="C12483" s="0" t="n">
        <v>27.320388545607</v>
      </c>
      <c r="D12483" s="0" t="n">
        <v>0.692064810207751</v>
      </c>
      <c r="E12483" s="12" t="n">
        <f aca="false">MIN(B12483,((1-$J$5)*$J$4*E12482+(1-$J$4)*$J$5*B12483)/(1-$J$4*$J$5))</f>
        <v>0.693741979086774</v>
      </c>
      <c r="F12483" s="12" t="n">
        <f aca="false">B12483*C12483*3.6/1000</f>
        <v>0.0953044434024955</v>
      </c>
    </row>
    <row r="12484" customFormat="false" ht="15" hidden="false" customHeight="false" outlineLevel="0" collapsed="false">
      <c r="A12484" s="11" t="n">
        <v>43938.6666666667</v>
      </c>
      <c r="B12484" s="0" t="n">
        <v>0.975</v>
      </c>
      <c r="C12484" s="0" t="n">
        <v>27.5134298534691</v>
      </c>
      <c r="D12484" s="0" t="n">
        <v>0.691879416432504</v>
      </c>
      <c r="E12484" s="12" t="n">
        <f aca="false">MIN(B12484,((1-$J$5)*$J$4*E12483+(1-$J$4)*$J$5*B12484)/(1-$J$4*$J$5))</f>
        <v>0.693556773500501</v>
      </c>
      <c r="F12484" s="12" t="n">
        <f aca="false">B12484*C12484*3.6/1000</f>
        <v>0.0965721387856766</v>
      </c>
    </row>
    <row r="12485" customFormat="false" ht="15" hidden="false" customHeight="false" outlineLevel="0" collapsed="false">
      <c r="A12485" s="11" t="n">
        <v>43938.7083333333</v>
      </c>
      <c r="B12485" s="0" t="n">
        <v>0.993</v>
      </c>
      <c r="C12485" s="0" t="n">
        <v>27.7064711613312</v>
      </c>
      <c r="D12485" s="0" t="n">
        <v>0.691902888850091</v>
      </c>
      <c r="E12485" s="12" t="n">
        <f aca="false">MIN(B12485,((1-$J$5)*$J$4*E12484+(1-$J$4)*$J$5*B12485)/(1-$J$4*$J$5))</f>
        <v>0.693582197330806</v>
      </c>
      <c r="F12485" s="12" t="n">
        <f aca="false">B12485*C12485*3.6/1000</f>
        <v>0.0990450931075269</v>
      </c>
    </row>
    <row r="12486" customFormat="false" ht="15" hidden="false" customHeight="false" outlineLevel="0" collapsed="false">
      <c r="A12486" s="11" t="n">
        <v>43938.75</v>
      </c>
      <c r="B12486" s="0" t="n">
        <v>1.004</v>
      </c>
      <c r="C12486" s="0" t="n">
        <v>27.8995124691934</v>
      </c>
      <c r="D12486" s="0" t="n">
        <v>0.692051761747587</v>
      </c>
      <c r="E12486" s="12" t="n">
        <f aca="false">MIN(B12486,((1-$J$5)*$J$4*E12485+(1-$J$4)*$J$5*B12486)/(1-$J$4*$J$5))</f>
        <v>0.693734055694384</v>
      </c>
      <c r="F12486" s="12" t="n">
        <f aca="false">B12486*C12486*3.6/1000</f>
        <v>0.100839997868652</v>
      </c>
    </row>
    <row r="12487" customFormat="false" ht="15" hidden="false" customHeight="false" outlineLevel="0" collapsed="false">
      <c r="A12487" s="11" t="n">
        <v>43938.7916666667</v>
      </c>
      <c r="B12487" s="0" t="n">
        <v>1.004</v>
      </c>
      <c r="C12487" s="0" t="n">
        <v>28.0925537770555</v>
      </c>
      <c r="D12487" s="0" t="n">
        <v>0.692198196432076</v>
      </c>
      <c r="E12487" s="12" t="n">
        <f aca="false">MIN(B12487,((1-$J$5)*$J$4*E12486+(1-$J$4)*$J$5*B12487)/(1-$J$4*$J$5))</f>
        <v>0.693883412272731</v>
      </c>
      <c r="F12487" s="12" t="n">
        <f aca="false">B12487*C12487*3.6/1000</f>
        <v>0.101537726371789</v>
      </c>
    </row>
    <row r="12488" customFormat="false" ht="15" hidden="false" customHeight="false" outlineLevel="0" collapsed="false">
      <c r="A12488" s="11" t="n">
        <v>43938.8333333333</v>
      </c>
      <c r="B12488" s="0" t="n">
        <v>1.016</v>
      </c>
      <c r="C12488" s="0" t="n">
        <v>28.2855950849176</v>
      </c>
      <c r="D12488" s="0" t="n">
        <v>0.692479452734553</v>
      </c>
      <c r="E12488" s="12" t="n">
        <f aca="false">MIN(B12488,((1-$J$5)*$J$4*E12487+(1-$J$4)*$J$5*B12488)/(1-$J$4*$J$5))</f>
        <v>0.694168693783889</v>
      </c>
      <c r="F12488" s="12" t="n">
        <f aca="false">B12488*C12488*3.6/1000</f>
        <v>0.103457392582595</v>
      </c>
    </row>
    <row r="12489" customFormat="false" ht="15" hidden="false" customHeight="false" outlineLevel="0" collapsed="false">
      <c r="A12489" s="11" t="n">
        <v>43938.875</v>
      </c>
      <c r="B12489" s="0" t="n">
        <v>0.998</v>
      </c>
      <c r="C12489" s="0" t="n">
        <v>26.7714963296804</v>
      </c>
      <c r="D12489" s="0" t="n">
        <v>0.69255027282531</v>
      </c>
      <c r="E12489" s="12" t="n">
        <f aca="false">MIN(B12489,((1-$J$5)*$J$4*E12488+(1-$J$4)*$J$5*B12489)/(1-$J$4*$J$5))</f>
        <v>0.694241697181189</v>
      </c>
      <c r="F12489" s="12" t="n">
        <f aca="false">B12489*C12489*3.6/1000</f>
        <v>0.0961846320132756</v>
      </c>
    </row>
    <row r="12490" customFormat="false" ht="15" hidden="false" customHeight="false" outlineLevel="0" collapsed="false">
      <c r="A12490" s="11" t="n">
        <v>43938.9166666667</v>
      </c>
      <c r="B12490" s="0" t="n">
        <v>0.998</v>
      </c>
      <c r="C12490" s="0" t="n">
        <v>25.5444056829728</v>
      </c>
      <c r="D12490" s="0" t="n">
        <v>0.69261993303761</v>
      </c>
      <c r="E12490" s="12" t="n">
        <f aca="false">MIN(B12490,((1-$J$5)*$J$4*E12489+(1-$J$4)*$J$5*B12490)/(1-$J$4*$J$5))</f>
        <v>0.694313497886606</v>
      </c>
      <c r="F12490" s="12" t="n">
        <f aca="false">B12490*C12490*3.6/1000</f>
        <v>0.0917759407377845</v>
      </c>
    </row>
    <row r="12491" customFormat="false" ht="15" hidden="false" customHeight="false" outlineLevel="0" collapsed="false">
      <c r="A12491" s="11" t="n">
        <v>43938.9583333333</v>
      </c>
      <c r="B12491" s="0" t="n">
        <v>0.981</v>
      </c>
      <c r="C12491" s="0" t="n">
        <v>25.8525577119515</v>
      </c>
      <c r="D12491" s="0" t="n">
        <v>0.692494057511676</v>
      </c>
      <c r="E12491" s="12" t="n">
        <f aca="false">MIN(B12491,((1-$J$5)*$J$4*E12490+(1-$J$4)*$J$5*B12491)/(1-$J$4*$J$5))</f>
        <v>0.694188069585344</v>
      </c>
      <c r="F12491" s="12" t="n">
        <f aca="false">B12491*C12491*3.6/1000</f>
        <v>0.091300892815528</v>
      </c>
    </row>
    <row r="12492" customFormat="false" ht="15" hidden="false" customHeight="false" outlineLevel="0" collapsed="false">
      <c r="A12492" s="11" t="n">
        <v>43939</v>
      </c>
      <c r="B12492" s="0" t="n">
        <v>0.958</v>
      </c>
      <c r="C12492" s="0" t="n">
        <v>27.0760230967393</v>
      </c>
      <c r="D12492" s="0" t="n">
        <v>0.692107238746765</v>
      </c>
      <c r="E12492" s="12" t="n">
        <f aca="false">MIN(B12492,((1-$J$5)*$J$4*E12491+(1-$J$4)*$J$5*B12492)/(1-$J$4*$J$5))</f>
        <v>0.693799468768452</v>
      </c>
      <c r="F12492" s="12" t="n">
        <f aca="false">B12492*C12492*3.6/1000</f>
        <v>0.0933797884560344</v>
      </c>
    </row>
    <row r="12493" customFormat="false" ht="15" hidden="false" customHeight="false" outlineLevel="0" collapsed="false">
      <c r="A12493" s="11" t="n">
        <v>43939.0416666667</v>
      </c>
      <c r="B12493" s="0" t="n">
        <v>0.952</v>
      </c>
      <c r="C12493" s="0" t="n">
        <v>24.6141942003371</v>
      </c>
      <c r="D12493" s="0" t="n">
        <v>0.691658145279438</v>
      </c>
      <c r="E12493" s="12" t="n">
        <f aca="false">MIN(B12493,((1-$J$5)*$J$4*E12492+(1-$J$4)*$J$5*B12493)/(1-$J$4*$J$5))</f>
        <v>0.693348077190718</v>
      </c>
      <c r="F12493" s="12" t="n">
        <f aca="false">B12493*C12493*3.6/1000</f>
        <v>0.0843577663633952</v>
      </c>
    </row>
    <row r="12494" customFormat="false" ht="15" hidden="false" customHeight="false" outlineLevel="0" collapsed="false">
      <c r="A12494" s="11" t="n">
        <v>43939.0833333333</v>
      </c>
      <c r="B12494" s="0" t="n">
        <v>0.935</v>
      </c>
      <c r="C12494" s="0" t="n">
        <v>24.7698420469006</v>
      </c>
      <c r="D12494" s="0" t="n">
        <v>0.691022012126488</v>
      </c>
      <c r="E12494" s="12" t="n">
        <f aca="false">MIN(B12494,((1-$J$5)*$J$4*E12493+(1-$J$4)*$J$5*B12494)/(1-$J$4*$J$5))</f>
        <v>0.692708075919042</v>
      </c>
      <c r="F12494" s="12" t="n">
        <f aca="false">B12494*C12494*3.6/1000</f>
        <v>0.0833752883298675</v>
      </c>
    </row>
    <row r="12495" customFormat="false" ht="15" hidden="false" customHeight="false" outlineLevel="0" collapsed="false">
      <c r="A12495" s="11" t="n">
        <v>43939.125</v>
      </c>
      <c r="B12495" s="0" t="n">
        <v>0.929</v>
      </c>
      <c r="C12495" s="0" t="n">
        <v>24.3021446672097</v>
      </c>
      <c r="D12495" s="0" t="n">
        <v>0.690327687496439</v>
      </c>
      <c r="E12495" s="12" t="n">
        <f aca="false">MIN(B12495,((1-$J$5)*$J$4*E12494+(1-$J$4)*$J$5*B12495)/(1-$J$4*$J$5))</f>
        <v>0.692009425574413</v>
      </c>
      <c r="F12495" s="12" t="n">
        <f aca="false">B12495*C12495*3.6/1000</f>
        <v>0.081276092625016</v>
      </c>
    </row>
    <row r="12496" customFormat="false" ht="15" hidden="false" customHeight="false" outlineLevel="0" collapsed="false">
      <c r="A12496" s="11" t="n">
        <v>43939.1666666667</v>
      </c>
      <c r="B12496" s="0" t="n">
        <v>0.918</v>
      </c>
      <c r="C12496" s="0" t="n">
        <v>24.1457381141983</v>
      </c>
      <c r="D12496" s="0" t="n">
        <v>0.689518949480964</v>
      </c>
      <c r="E12496" s="12" t="n">
        <f aca="false">MIN(B12496,((1-$J$5)*$J$4*E12495+(1-$J$4)*$J$5*B12496)/(1-$J$4*$J$5))</f>
        <v>0.691195431742874</v>
      </c>
      <c r="F12496" s="12" t="n">
        <f aca="false">B12496*C12496*3.6/1000</f>
        <v>0.0797968353198025</v>
      </c>
    </row>
    <row r="12497" customFormat="false" ht="15" hidden="false" customHeight="false" outlineLevel="0" collapsed="false">
      <c r="A12497" s="11" t="n">
        <v>43939.2083333333</v>
      </c>
      <c r="B12497" s="0" t="n">
        <v>0.906</v>
      </c>
      <c r="C12497" s="0" t="n">
        <v>24.9252417873817</v>
      </c>
      <c r="D12497" s="0" t="n">
        <v>0.688586236929972</v>
      </c>
      <c r="E12497" s="12" t="n">
        <f aca="false">MIN(B12497,((1-$J$5)*$J$4*E12496+(1-$J$4)*$J$5*B12497)/(1-$J$4*$J$5))</f>
        <v>0.69025646252141</v>
      </c>
      <c r="F12497" s="12" t="n">
        <f aca="false">B12497*C12497*3.6/1000</f>
        <v>0.0812961686137242</v>
      </c>
    </row>
    <row r="12498" customFormat="false" ht="15" hidden="false" customHeight="false" outlineLevel="0" collapsed="false">
      <c r="A12498" s="11" t="n">
        <v>43939.25</v>
      </c>
      <c r="B12498" s="0" t="n">
        <v>0.912</v>
      </c>
      <c r="C12498" s="0" t="n">
        <v>31.2543247201573</v>
      </c>
      <c r="D12498" s="0" t="n">
        <v>0.687737410123254</v>
      </c>
      <c r="E12498" s="12" t="n">
        <f aca="false">MIN(B12498,((1-$J$5)*$J$4*E12497+(1-$J$4)*$J$5*B12498)/(1-$J$4*$J$5))</f>
        <v>0.689402155066362</v>
      </c>
      <c r="F12498" s="12" t="n">
        <f aca="false">B12498*C12498*3.6/1000</f>
        <v>0.10261419892122</v>
      </c>
    </row>
    <row r="12499" customFormat="false" ht="15" hidden="false" customHeight="false" outlineLevel="0" collapsed="false">
      <c r="A12499" s="11" t="n">
        <v>43939.2916666667</v>
      </c>
      <c r="B12499" s="0" t="n">
        <v>0.901</v>
      </c>
      <c r="C12499" s="0" t="n">
        <v>31.2543247201573</v>
      </c>
      <c r="D12499" s="0" t="n">
        <v>0.686776700339421</v>
      </c>
      <c r="E12499" s="12" t="n">
        <f aca="false">MIN(B12499,((1-$J$5)*$J$4*E12498+(1-$J$4)*$J$5*B12499)/(1-$J$4*$J$5))</f>
        <v>0.688435068491957</v>
      </c>
      <c r="F12499" s="12" t="n">
        <f aca="false">B12499*C12499*3.6/1000</f>
        <v>0.101376527662302</v>
      </c>
    </row>
    <row r="12500" customFormat="false" ht="15" hidden="false" customHeight="false" outlineLevel="0" collapsed="false">
      <c r="A12500" s="11" t="n">
        <v>43939.3333333333</v>
      </c>
      <c r="B12500" s="0" t="n">
        <v>0.901</v>
      </c>
      <c r="C12500" s="0" t="n">
        <v>31.2543247201573</v>
      </c>
      <c r="D12500" s="0" t="n">
        <v>0.685831724884209</v>
      </c>
      <c r="E12500" s="12" t="n">
        <f aca="false">MIN(B12500,((1-$J$5)*$J$4*E12499+(1-$J$4)*$J$5*B12500)/(1-$J$4*$J$5))</f>
        <v>0.687483914151069</v>
      </c>
      <c r="F12500" s="12" t="n">
        <f aca="false">B12500*C12500*3.6/1000</f>
        <v>0.101376527662302</v>
      </c>
    </row>
    <row r="12501" customFormat="false" ht="15" hidden="false" customHeight="false" outlineLevel="0" collapsed="false">
      <c r="A12501" s="11" t="n">
        <v>43939.375</v>
      </c>
      <c r="B12501" s="0" t="n">
        <v>0.89</v>
      </c>
      <c r="C12501" s="0" t="n">
        <v>31.2543247201573</v>
      </c>
      <c r="D12501" s="0" t="n">
        <v>0.684776441156811</v>
      </c>
      <c r="E12501" s="12" t="n">
        <f aca="false">MIN(B12501,((1-$J$5)*$J$4*E12500+(1-$J$4)*$J$5*B12501)/(1-$J$4*$J$5))</f>
        <v>0.686421576191413</v>
      </c>
      <c r="F12501" s="12" t="n">
        <f aca="false">B12501*C12501*3.6/1000</f>
        <v>0.100138856403384</v>
      </c>
    </row>
    <row r="12502" customFormat="false" ht="15" hidden="false" customHeight="false" outlineLevel="0" collapsed="false">
      <c r="A12502" s="11" t="n">
        <v>43939.4166666667</v>
      </c>
      <c r="B12502" s="0" t="n">
        <v>0.884</v>
      </c>
      <c r="C12502" s="0" t="n">
        <v>31.2543247201573</v>
      </c>
      <c r="D12502" s="0" t="n">
        <v>0.683669830723539</v>
      </c>
      <c r="E12502" s="12" t="n">
        <f aca="false">MIN(B12502,((1-$J$5)*$J$4*E12501+(1-$J$4)*$J$5*B12502)/(1-$J$4*$J$5))</f>
        <v>0.685307546929611</v>
      </c>
      <c r="F12502" s="12" t="n">
        <f aca="false">B12502*C12502*3.6/1000</f>
        <v>0.0994637629894286</v>
      </c>
    </row>
    <row r="12503" customFormat="false" ht="15" hidden="false" customHeight="false" outlineLevel="0" collapsed="false">
      <c r="A12503" s="11" t="n">
        <v>43939.4583333333</v>
      </c>
      <c r="B12503" s="0" t="n">
        <v>0.895</v>
      </c>
      <c r="C12503" s="0" t="n">
        <v>31.2543247201573</v>
      </c>
      <c r="D12503" s="0" t="n">
        <v>0.682707129059822</v>
      </c>
      <c r="E12503" s="12" t="n">
        <f aca="false">MIN(B12503,((1-$J$5)*$J$4*E12502+(1-$J$4)*$J$5*B12503)/(1-$J$4*$J$5))</f>
        <v>0.684338724080688</v>
      </c>
      <c r="F12503" s="12" t="n">
        <f aca="false">B12503*C12503*3.6/1000</f>
        <v>0.100701434248347</v>
      </c>
    </row>
    <row r="12504" customFormat="false" ht="15" hidden="false" customHeight="false" outlineLevel="0" collapsed="false">
      <c r="A12504" s="11" t="n">
        <v>43939.5</v>
      </c>
      <c r="B12504" s="0" t="n">
        <v>0.895</v>
      </c>
      <c r="C12504" s="0" t="n">
        <v>26.7714963296804</v>
      </c>
      <c r="D12504" s="0" t="n">
        <v>0.68176019434737</v>
      </c>
      <c r="E12504" s="12" t="n">
        <f aca="false">MIN(B12504,((1-$J$5)*$J$4*E12503+(1-$J$4)*$J$5*B12504)/(1-$J$4*$J$5))</f>
        <v>0.683385862069475</v>
      </c>
      <c r="F12504" s="12" t="n">
        <f aca="false">B12504*C12504*3.6/1000</f>
        <v>0.0862577611742301</v>
      </c>
    </row>
    <row r="12505" customFormat="false" ht="15" hidden="false" customHeight="false" outlineLevel="0" collapsed="false">
      <c r="A12505" s="11" t="n">
        <v>43939.5416666667</v>
      </c>
      <c r="B12505" s="0" t="n">
        <v>0.918</v>
      </c>
      <c r="C12505" s="0" t="n">
        <v>26.7714963296804</v>
      </c>
      <c r="D12505" s="0" t="n">
        <v>0.681091773163199</v>
      </c>
      <c r="E12505" s="12" t="n">
        <f aca="false">MIN(B12505,((1-$J$5)*$J$4*E12504+(1-$J$4)*$J$5*B12505)/(1-$J$4*$J$5))</f>
        <v>0.68271393682945</v>
      </c>
      <c r="F12505" s="12" t="n">
        <f aca="false">B12505*C12505*3.6/1000</f>
        <v>0.0884744410703277</v>
      </c>
    </row>
    <row r="12506" customFormat="false" ht="15" hidden="false" customHeight="false" outlineLevel="0" collapsed="false">
      <c r="A12506" s="11" t="n">
        <v>43939.5833333333</v>
      </c>
      <c r="B12506" s="0" t="n">
        <v>0.935</v>
      </c>
      <c r="C12506" s="0" t="n">
        <v>28.2855950849176</v>
      </c>
      <c r="D12506" s="0" t="n">
        <v>0.680628694114632</v>
      </c>
      <c r="E12506" s="12" t="n">
        <f aca="false">MIN(B12506,((1-$J$5)*$J$4*E12505+(1-$J$4)*$J$5*B12506)/(1-$J$4*$J$5))</f>
        <v>0.682249127326494</v>
      </c>
      <c r="F12506" s="12" t="n">
        <f aca="false">B12506*C12506*3.6/1000</f>
        <v>0.0952093130558327</v>
      </c>
    </row>
    <row r="12507" customFormat="false" ht="15" hidden="false" customHeight="false" outlineLevel="0" collapsed="false">
      <c r="A12507" s="11" t="n">
        <v>43939.625</v>
      </c>
      <c r="B12507" s="0" t="n">
        <v>0.952</v>
      </c>
      <c r="C12507" s="0" t="n">
        <v>26.7714963296804</v>
      </c>
      <c r="D12507" s="0" t="n">
        <v>0.680367594145838</v>
      </c>
      <c r="E12507" s="12" t="n">
        <f aca="false">MIN(B12507,((1-$J$5)*$J$4*E12506+(1-$J$4)*$J$5*B12507)/(1-$J$4*$J$5))</f>
        <v>0.681988021439732</v>
      </c>
      <c r="F12507" s="12" t="n">
        <f aca="false">B12507*C12507*3.6/1000</f>
        <v>0.0917512722210805</v>
      </c>
    </row>
    <row r="12508" customFormat="false" ht="15" hidden="false" customHeight="false" outlineLevel="0" collapsed="false">
      <c r="A12508" s="11" t="n">
        <v>43939.6666666667</v>
      </c>
      <c r="B12508" s="0" t="n">
        <v>0.958</v>
      </c>
      <c r="C12508" s="0" t="n">
        <v>28.2855950849176</v>
      </c>
      <c r="D12508" s="0" t="n">
        <v>0.680179380373637</v>
      </c>
      <c r="E12508" s="12" t="n">
        <f aca="false">MIN(B12508,((1-$J$5)*$J$4*E12507+(1-$J$4)*$J$5*B12508)/(1-$J$4*$J$5))</f>
        <v>0.681800409883888</v>
      </c>
      <c r="F12508" s="12" t="n">
        <f aca="false">B12508*C12508*3.6/1000</f>
        <v>0.0975513603288639</v>
      </c>
    </row>
    <row r="12509" customFormat="false" ht="15" hidden="false" customHeight="false" outlineLevel="0" collapsed="false">
      <c r="A12509" s="11" t="n">
        <v>43939.7083333333</v>
      </c>
      <c r="B12509" s="0" t="n">
        <v>0.975</v>
      </c>
      <c r="C12509" s="0" t="n">
        <v>29.7793644110515</v>
      </c>
      <c r="D12509" s="0" t="n">
        <v>0.680188643988128</v>
      </c>
      <c r="E12509" s="12" t="n">
        <f aca="false">MIN(B12509,((1-$J$5)*$J$4*E12508+(1-$J$4)*$J$5*B12509)/(1-$J$4*$J$5))</f>
        <v>0.681811935256476</v>
      </c>
      <c r="F12509" s="12" t="n">
        <f aca="false">B12509*C12509*3.6/1000</f>
        <v>0.104525569082791</v>
      </c>
    </row>
    <row r="12510" customFormat="false" ht="15" hidden="false" customHeight="false" outlineLevel="0" collapsed="false">
      <c r="A12510" s="11" t="n">
        <v>43939.75</v>
      </c>
      <c r="B12510" s="0" t="n">
        <v>0.987</v>
      </c>
      <c r="C12510" s="0" t="n">
        <v>27.5073353191796</v>
      </c>
      <c r="D12510" s="0" t="n">
        <v>0.680334975783233</v>
      </c>
      <c r="E12510" s="12" t="n">
        <f aca="false">MIN(B12510,((1-$J$5)*$J$4*E12509+(1-$J$4)*$J$5*B12510)/(1-$J$4*$J$5))</f>
        <v>0.681961656257194</v>
      </c>
      <c r="F12510" s="12" t="n">
        <f aca="false">B12510*C12510*3.6/1000</f>
        <v>0.097739063856109</v>
      </c>
    </row>
    <row r="12511" customFormat="false" ht="15" hidden="false" customHeight="false" outlineLevel="0" collapsed="false">
      <c r="A12511" s="11" t="n">
        <v>43939.7916666667</v>
      </c>
      <c r="B12511" s="0" t="n">
        <v>0.981</v>
      </c>
      <c r="C12511" s="0" t="n">
        <v>25.2353062273078</v>
      </c>
      <c r="D12511" s="0" t="n">
        <v>0.680410301033843</v>
      </c>
      <c r="E12511" s="12" t="n">
        <f aca="false">MIN(B12511,((1-$J$5)*$J$4*E12510+(1-$J$4)*$J$5*B12511)/(1-$J$4*$J$5))</f>
        <v>0.682039717933352</v>
      </c>
      <c r="F12511" s="12" t="n">
        <f aca="false">B12511*C12511*3.6/1000</f>
        <v>0.0891210074723601</v>
      </c>
    </row>
    <row r="12512" customFormat="false" ht="15" hidden="false" customHeight="false" outlineLevel="0" collapsed="false">
      <c r="A12512" s="11" t="n">
        <v>43939.8333333333</v>
      </c>
      <c r="B12512" s="0" t="n">
        <v>0.981</v>
      </c>
      <c r="C12512" s="0" t="n">
        <v>25.2353062273078</v>
      </c>
      <c r="D12512" s="0" t="n">
        <v>0.680484392621314</v>
      </c>
      <c r="E12512" s="12" t="n">
        <f aca="false">MIN(B12512,((1-$J$5)*$J$4*E12511+(1-$J$4)*$J$5*B12512)/(1-$J$4*$J$5))</f>
        <v>0.682116493585191</v>
      </c>
      <c r="F12512" s="12" t="n">
        <f aca="false">B12512*C12512*3.6/1000</f>
        <v>0.0891210074723601</v>
      </c>
    </row>
    <row r="12513" customFormat="false" ht="15" hidden="false" customHeight="false" outlineLevel="0" collapsed="false">
      <c r="A12513" s="11" t="n">
        <v>43939.875</v>
      </c>
      <c r="B12513" s="0" t="n">
        <v>0.969</v>
      </c>
      <c r="C12513" s="0" t="n">
        <v>28.2855950849176</v>
      </c>
      <c r="D12513" s="0" t="n">
        <v>0.680420050851964</v>
      </c>
      <c r="E12513" s="12" t="n">
        <f aca="false">MIN(B12513,((1-$J$5)*$J$4*E12512+(1-$J$4)*$J$5*B12513)/(1-$J$4*$J$5))</f>
        <v>0.682053618896803</v>
      </c>
      <c r="F12513" s="12" t="n">
        <f aca="false">B12513*C12513*3.6/1000</f>
        <v>0.0986714698942266</v>
      </c>
    </row>
    <row r="12514" customFormat="false" ht="15" hidden="false" customHeight="false" outlineLevel="0" collapsed="false">
      <c r="A12514" s="11" t="n">
        <v>43939.9166666667</v>
      </c>
      <c r="B12514" s="0" t="n">
        <v>0.964</v>
      </c>
      <c r="C12514" s="0" t="n">
        <v>26.7714963296804</v>
      </c>
      <c r="D12514" s="0" t="n">
        <v>0.680299587902648</v>
      </c>
      <c r="E12514" s="12" t="n">
        <f aca="false">MIN(B12514,((1-$J$5)*$J$4*E12513+(1-$J$4)*$J$5*B12514)/(1-$J$4*$J$5))</f>
        <v>0.681934119409212</v>
      </c>
      <c r="F12514" s="12" t="n">
        <f aca="false">B12514*C12514*3.6/1000</f>
        <v>0.0929078008625227</v>
      </c>
    </row>
    <row r="12515" customFormat="false" ht="15" hidden="false" customHeight="false" outlineLevel="0" collapsed="false">
      <c r="A12515" s="11" t="n">
        <v>43939.9583333333</v>
      </c>
      <c r="B12515" s="0" t="n">
        <v>0.958</v>
      </c>
      <c r="C12515" s="0" t="n">
        <v>26.7714963296804</v>
      </c>
      <c r="D12515" s="0" t="n">
        <v>0.680112487924223</v>
      </c>
      <c r="E12515" s="12" t="n">
        <f aca="false">MIN(B12515,((1-$J$5)*$J$4*E12514+(1-$J$4)*$J$5*B12515)/(1-$J$4*$J$5))</f>
        <v>0.68174739586046</v>
      </c>
      <c r="F12515" s="12" t="n">
        <f aca="false">B12515*C12515*3.6/1000</f>
        <v>0.0923295365418016</v>
      </c>
    </row>
    <row r="12516" customFormat="false" ht="15" hidden="false" customHeight="false" outlineLevel="0" collapsed="false">
      <c r="A12516" s="11" t="n">
        <v>43940</v>
      </c>
      <c r="B12516" s="0" t="n">
        <v>0.952</v>
      </c>
      <c r="C12516" s="0" t="n">
        <v>28.2855950849176</v>
      </c>
      <c r="D12516" s="0" t="n">
        <v>0.67985984228573</v>
      </c>
      <c r="E12516" s="12" t="n">
        <f aca="false">MIN(B12516,((1-$J$5)*$J$4*E12515+(1-$J$4)*$J$5*B12516)/(1-$J$4*$J$5))</f>
        <v>0.681494555730964</v>
      </c>
      <c r="F12516" s="12" t="n">
        <f aca="false">B12516*C12516*3.6/1000</f>
        <v>0.0969403914750296</v>
      </c>
    </row>
    <row r="12517" customFormat="false" ht="15" hidden="false" customHeight="false" outlineLevel="0" collapsed="false">
      <c r="A12517" s="11" t="n">
        <v>43940.0416666667</v>
      </c>
      <c r="B12517" s="0" t="n">
        <v>0.969</v>
      </c>
      <c r="C12517" s="0" t="n">
        <v>25.2353062273078</v>
      </c>
      <c r="D12517" s="0" t="n">
        <v>0.679805729287218</v>
      </c>
      <c r="E12517" s="12" t="n">
        <f aca="false">MIN(B12517,((1-$J$5)*$J$4*E12516+(1-$J$4)*$J$5*B12517)/(1-$J$4*$J$5))</f>
        <v>0.681441927135726</v>
      </c>
      <c r="F12517" s="12" t="n">
        <f aca="false">B12517*C12517*3.6/1000</f>
        <v>0.0880308422433404</v>
      </c>
    </row>
    <row r="12518" customFormat="false" ht="15" hidden="false" customHeight="false" outlineLevel="0" collapsed="false">
      <c r="A12518" s="11" t="n">
        <v>43940.0833333333</v>
      </c>
      <c r="B12518" s="0" t="n">
        <v>0.952</v>
      </c>
      <c r="C12518" s="0" t="n">
        <v>26.7714963296804</v>
      </c>
      <c r="D12518" s="0" t="n">
        <v>0.679558107685415</v>
      </c>
      <c r="E12518" s="12" t="n">
        <f aca="false">MIN(B12518,((1-$J$5)*$J$4*E12517+(1-$J$4)*$J$5*B12518)/(1-$J$4*$J$5))</f>
        <v>0.681194119439915</v>
      </c>
      <c r="F12518" s="12" t="n">
        <f aca="false">B12518*C12518*3.6/1000</f>
        <v>0.0917512722210805</v>
      </c>
    </row>
    <row r="12519" customFormat="false" ht="15" hidden="false" customHeight="false" outlineLevel="0" collapsed="false">
      <c r="A12519" s="11" t="n">
        <v>43940.125</v>
      </c>
      <c r="B12519" s="0" t="n">
        <v>0.946</v>
      </c>
      <c r="C12519" s="0" t="n">
        <v>26.7714963296804</v>
      </c>
      <c r="D12519" s="0" t="n">
        <v>0.67924593163559</v>
      </c>
      <c r="E12519" s="12" t="n">
        <f aca="false">MIN(B12519,((1-$J$5)*$J$4*E12518+(1-$J$4)*$J$5*B12519)/(1-$J$4*$J$5))</f>
        <v>0.680881201491975</v>
      </c>
      <c r="F12519" s="12" t="n">
        <f aca="false">B12519*C12519*3.6/1000</f>
        <v>0.0911730079003594</v>
      </c>
    </row>
    <row r="12520" customFormat="false" ht="15" hidden="false" customHeight="false" outlineLevel="0" collapsed="false">
      <c r="A12520" s="11" t="n">
        <v>43940.1666666667</v>
      </c>
      <c r="B12520" s="0" t="n">
        <v>0.923</v>
      </c>
      <c r="C12520" s="0" t="n">
        <v>25.2353062273078</v>
      </c>
      <c r="D12520" s="0" t="n">
        <v>0.678675863542598</v>
      </c>
      <c r="E12520" s="12" t="n">
        <f aca="false">MIN(B12520,((1-$J$5)*$J$4*E12519+(1-$J$4)*$J$5*B12520)/(1-$J$4*$J$5))</f>
        <v>0.68030819981995</v>
      </c>
      <c r="F12520" s="12" t="n">
        <f aca="false">B12520*C12520*3.6/1000</f>
        <v>0.0838518755320982</v>
      </c>
    </row>
    <row r="12521" customFormat="false" ht="15" hidden="false" customHeight="false" outlineLevel="0" collapsed="false">
      <c r="A12521" s="11" t="n">
        <v>43940.2083333333</v>
      </c>
      <c r="B12521" s="0" t="n">
        <v>0.912</v>
      </c>
      <c r="C12521" s="0" t="n">
        <v>25.2353062273078</v>
      </c>
      <c r="D12521" s="0" t="n">
        <v>0.677989347013407</v>
      </c>
      <c r="E12521" s="12" t="n">
        <f aca="false">MIN(B12521,((1-$J$5)*$J$4*E12520+(1-$J$4)*$J$5*B12521)/(1-$J$4*$J$5))</f>
        <v>0.679617784666408</v>
      </c>
      <c r="F12521" s="12" t="n">
        <f aca="false">B12521*C12521*3.6/1000</f>
        <v>0.0828525574054969</v>
      </c>
    </row>
    <row r="12522" customFormat="false" ht="15" hidden="false" customHeight="false" outlineLevel="0" collapsed="false">
      <c r="A12522" s="11" t="n">
        <v>43940.25</v>
      </c>
      <c r="B12522" s="0" t="n">
        <v>0.89</v>
      </c>
      <c r="C12522" s="0" t="n">
        <v>26.7714963296804</v>
      </c>
      <c r="D12522" s="0" t="n">
        <v>0.677062504312289</v>
      </c>
      <c r="E12522" s="12" t="n">
        <f aca="false">MIN(B12522,((1-$J$5)*$J$4*E12521+(1-$J$4)*$J$5*B12522)/(1-$J$4*$J$5))</f>
        <v>0.678685036978329</v>
      </c>
      <c r="F12522" s="12" t="n">
        <f aca="false">B12522*C12522*3.6/1000</f>
        <v>0.0857758742402959</v>
      </c>
    </row>
    <row r="12523" customFormat="false" ht="15" hidden="false" customHeight="false" outlineLevel="0" collapsed="false">
      <c r="A12523" s="11" t="n">
        <v>43940.2916666667</v>
      </c>
      <c r="B12523" s="0" t="n">
        <v>0.884</v>
      </c>
      <c r="C12523" s="0" t="n">
        <v>26.7714963296804</v>
      </c>
      <c r="D12523" s="0" t="n">
        <v>0.676082231321728</v>
      </c>
      <c r="E12523" s="12" t="n">
        <f aca="false">MIN(B12523,((1-$J$5)*$J$4*E12522+(1-$J$4)*$J$5*B12523)/(1-$J$4*$J$5))</f>
        <v>0.677698463057764</v>
      </c>
      <c r="F12523" s="12" t="n">
        <f aca="false">B12523*C12523*3.6/1000</f>
        <v>0.0851976099195748</v>
      </c>
    </row>
    <row r="12524" customFormat="false" ht="15" hidden="false" customHeight="false" outlineLevel="0" collapsed="false">
      <c r="A12524" s="11" t="n">
        <v>43940.3333333333</v>
      </c>
      <c r="B12524" s="0" t="n">
        <v>0.867</v>
      </c>
      <c r="C12524" s="0" t="n">
        <v>28.2855950849176</v>
      </c>
      <c r="D12524" s="0" t="n">
        <v>0.674923618206344</v>
      </c>
      <c r="E12524" s="12" t="n">
        <f aca="false">MIN(B12524,((1-$J$5)*$J$4*E12523+(1-$J$4)*$J$5*B12524)/(1-$J$4*$J$5))</f>
        <v>0.676532096285808</v>
      </c>
      <c r="F12524" s="12" t="n">
        <f aca="false">B12524*C12524*3.6/1000</f>
        <v>0.0882849993790448</v>
      </c>
    </row>
    <row r="12525" customFormat="false" ht="15" hidden="false" customHeight="false" outlineLevel="0" collapsed="false">
      <c r="A12525" s="11" t="n">
        <v>43940.375</v>
      </c>
      <c r="B12525" s="0" t="n">
        <v>0.862</v>
      </c>
      <c r="C12525" s="0" t="n">
        <v>28.2855950849176</v>
      </c>
      <c r="D12525" s="0" t="n">
        <v>0.673726805686382</v>
      </c>
      <c r="E12525" s="12" t="n">
        <f aca="false">MIN(B12525,((1-$J$5)*$J$4*E12524+(1-$J$4)*$J$5*B12525)/(1-$J$4*$J$5))</f>
        <v>0.675327284155893</v>
      </c>
      <c r="F12525" s="12" t="n">
        <f aca="false">B12525*C12525*3.6/1000</f>
        <v>0.0877758586675163</v>
      </c>
    </row>
    <row r="12526" customFormat="false" ht="15" hidden="false" customHeight="false" outlineLevel="0" collapsed="false">
      <c r="A12526" s="11" t="n">
        <v>43940.4166666667</v>
      </c>
      <c r="B12526" s="0" t="n">
        <v>0.867</v>
      </c>
      <c r="C12526" s="0" t="n">
        <v>26.7714963296804</v>
      </c>
      <c r="D12526" s="0" t="n">
        <v>0.67260676930001</v>
      </c>
      <c r="E12526" s="12" t="n">
        <f aca="false">MIN(B12526,((1-$J$5)*$J$4*E12525+(1-$J$4)*$J$5*B12526)/(1-$J$4*$J$5))</f>
        <v>0.674199981286768</v>
      </c>
      <c r="F12526" s="12" t="n">
        <f aca="false">B12526*C12526*3.6/1000</f>
        <v>0.0835591943441983</v>
      </c>
    </row>
    <row r="12527" customFormat="false" ht="15" hidden="false" customHeight="false" outlineLevel="0" collapsed="false">
      <c r="A12527" s="11" t="n">
        <v>43940.4583333333</v>
      </c>
      <c r="B12527" s="0" t="n">
        <v>0.862</v>
      </c>
      <c r="C12527" s="0" t="n">
        <v>29.7793644110515</v>
      </c>
      <c r="D12527" s="0" t="n">
        <v>0.671447901706468</v>
      </c>
      <c r="E12527" s="12" t="n">
        <f aca="false">MIN(B12527,((1-$J$5)*$J$4*E12526+(1-$J$4)*$J$5*B12527)/(1-$J$4*$J$5))</f>
        <v>0.673033589502802</v>
      </c>
      <c r="F12527" s="12" t="n">
        <f aca="false">B12527*C12527*3.6/1000</f>
        <v>0.092411323640375</v>
      </c>
    </row>
    <row r="12528" customFormat="false" ht="15" hidden="false" customHeight="false" outlineLevel="0" collapsed="false">
      <c r="A12528" s="11" t="n">
        <v>43940.5</v>
      </c>
      <c r="B12528" s="0" t="n">
        <v>0.867</v>
      </c>
      <c r="C12528" s="0" t="n">
        <v>26.7714963296804</v>
      </c>
      <c r="D12528" s="0" t="n">
        <v>0.670365188791471</v>
      </c>
      <c r="E12528" s="12" t="n">
        <f aca="false">MIN(B12528,((1-$J$5)*$J$4*E12527+(1-$J$4)*$J$5*B12528)/(1-$J$4*$J$5))</f>
        <v>0.671944074024996</v>
      </c>
      <c r="F12528" s="12" t="n">
        <f aca="false">B12528*C12528*3.6/1000</f>
        <v>0.0835591943441983</v>
      </c>
    </row>
    <row r="12529" customFormat="false" ht="15" hidden="false" customHeight="false" outlineLevel="0" collapsed="false">
      <c r="A12529" s="11" t="n">
        <v>43940.5416666667</v>
      </c>
      <c r="B12529" s="0" t="n">
        <v>0.884</v>
      </c>
      <c r="C12529" s="0" t="n">
        <v>26.7714963296804</v>
      </c>
      <c r="D12529" s="0" t="n">
        <v>0.669494603206055</v>
      </c>
      <c r="E12529" s="12" t="n">
        <f aca="false">MIN(B12529,((1-$J$5)*$J$4*E12528+(1-$J$4)*$J$5*B12529)/(1-$J$4*$J$5))</f>
        <v>0.67106855385984</v>
      </c>
      <c r="F12529" s="12" t="n">
        <f aca="false">B12529*C12529*3.6/1000</f>
        <v>0.0851976099195748</v>
      </c>
    </row>
    <row r="12530" customFormat="false" ht="15" hidden="false" customHeight="false" outlineLevel="0" collapsed="false">
      <c r="A12530" s="11" t="n">
        <v>43940.5833333333</v>
      </c>
      <c r="B12530" s="0" t="n">
        <v>0.895</v>
      </c>
      <c r="C12530" s="0" t="n">
        <v>25.2353062273078</v>
      </c>
      <c r="D12530" s="0" t="n">
        <v>0.668764060818528</v>
      </c>
      <c r="E12530" s="12" t="n">
        <f aca="false">MIN(B12530,((1-$J$5)*$J$4*E12529+(1-$J$4)*$J$5*B12530)/(1-$J$4*$J$5))</f>
        <v>0.670334310797899</v>
      </c>
      <c r="F12530" s="12" t="n">
        <f aca="false">B12530*C12530*3.6/1000</f>
        <v>0.0813081566643856</v>
      </c>
    </row>
    <row r="12531" customFormat="false" ht="15" hidden="false" customHeight="false" outlineLevel="0" collapsed="false">
      <c r="A12531" s="11" t="n">
        <v>43940.625</v>
      </c>
      <c r="B12531" s="0" t="n">
        <v>0.935</v>
      </c>
      <c r="C12531" s="0" t="n">
        <v>26.7714963296804</v>
      </c>
      <c r="D12531" s="0" t="n">
        <v>0.668502882781532</v>
      </c>
      <c r="E12531" s="12" t="n">
        <f aca="false">MIN(B12531,((1-$J$5)*$J$4*E12530+(1-$J$4)*$J$5*B12531)/(1-$J$4*$J$5))</f>
        <v>0.670073449005512</v>
      </c>
      <c r="F12531" s="12" t="n">
        <f aca="false">B12531*C12531*3.6/1000</f>
        <v>0.0901128566457041</v>
      </c>
    </row>
    <row r="12532" customFormat="false" ht="15" hidden="false" customHeight="false" outlineLevel="0" collapsed="false">
      <c r="A12532" s="11" t="n">
        <v>43940.6666666667</v>
      </c>
      <c r="B12532" s="0" t="n">
        <v>0.941</v>
      </c>
      <c r="C12532" s="0" t="n">
        <v>29.7793644110515</v>
      </c>
      <c r="D12532" s="0" t="n">
        <v>0.668314592219715</v>
      </c>
      <c r="E12532" s="12" t="n">
        <f aca="false">MIN(B12532,((1-$J$5)*$J$4*E12531+(1-$J$4)*$J$5*B12532)/(1-$J$4*$J$5))</f>
        <v>0.669886077522719</v>
      </c>
      <c r="F12532" s="12" t="n">
        <f aca="false">B12532*C12532*3.6/1000</f>
        <v>0.100880574878878</v>
      </c>
    </row>
    <row r="12533" customFormat="false" ht="15" hidden="false" customHeight="false" outlineLevel="0" collapsed="false">
      <c r="A12533" s="11" t="n">
        <v>43940.7083333333</v>
      </c>
      <c r="B12533" s="0" t="n">
        <v>0.941</v>
      </c>
      <c r="C12533" s="0" t="n">
        <v>26.7714963296804</v>
      </c>
      <c r="D12533" s="0" t="n">
        <v>0.668129385446182</v>
      </c>
      <c r="E12533" s="12" t="n">
        <f aca="false">MIN(B12533,((1-$J$5)*$J$4*E12532+(1-$J$4)*$J$5*B12533)/(1-$J$4*$J$5))</f>
        <v>0.669701792884783</v>
      </c>
      <c r="F12533" s="12" t="n">
        <f aca="false">B12533*C12533*3.6/1000</f>
        <v>0.0906911209664252</v>
      </c>
    </row>
    <row r="12534" customFormat="false" ht="15" hidden="false" customHeight="false" outlineLevel="0" collapsed="false">
      <c r="A12534" s="11" t="n">
        <v>43940.75</v>
      </c>
      <c r="B12534" s="0" t="n">
        <v>0.964</v>
      </c>
      <c r="C12534" s="0" t="n">
        <v>26.7714963296804</v>
      </c>
      <c r="D12534" s="0" t="n">
        <v>0.668210216760466</v>
      </c>
      <c r="E12534" s="12" t="n">
        <f aca="false">MIN(B12534,((1-$J$5)*$J$4*E12533+(1-$J$4)*$J$5*B12534)/(1-$J$4*$J$5))</f>
        <v>0.669785783117324</v>
      </c>
      <c r="F12534" s="12" t="n">
        <f aca="false">B12534*C12534*3.6/1000</f>
        <v>0.0929078008625227</v>
      </c>
    </row>
    <row r="12535" customFormat="false" ht="15" hidden="false" customHeight="false" outlineLevel="0" collapsed="false">
      <c r="A12535" s="11" t="n">
        <v>43940.7916666667</v>
      </c>
      <c r="B12535" s="0" t="n">
        <v>0.975</v>
      </c>
      <c r="C12535" s="0" t="n">
        <v>25.2353062273078</v>
      </c>
      <c r="D12535" s="0" t="n">
        <v>0.668415509141171</v>
      </c>
      <c r="E12535" s="12" t="n">
        <f aca="false">MIN(B12535,((1-$J$5)*$J$4*E12534+(1-$J$4)*$J$5*B12535)/(1-$J$4*$J$5))</f>
        <v>0.669995243033019</v>
      </c>
      <c r="F12535" s="12" t="n">
        <f aca="false">B12535*C12535*3.6/1000</f>
        <v>0.0885759248578502</v>
      </c>
    </row>
    <row r="12536" customFormat="false" ht="15" hidden="false" customHeight="false" outlineLevel="0" collapsed="false">
      <c r="A12536" s="11" t="n">
        <v>43940.8333333333</v>
      </c>
      <c r="B12536" s="0" t="n">
        <v>0.975</v>
      </c>
      <c r="C12536" s="0" t="n">
        <v>26.7714963296804</v>
      </c>
      <c r="D12536" s="0" t="n">
        <v>0.66861743928092</v>
      </c>
      <c r="E12536" s="12" t="n">
        <f aca="false">MIN(B12536,((1-$J$5)*$J$4*E12535+(1-$J$4)*$J$5*B12536)/(1-$J$4*$J$5))</f>
        <v>0.670201252208752</v>
      </c>
      <c r="F12536" s="12" t="n">
        <f aca="false">B12536*C12536*3.6/1000</f>
        <v>0.0939679521171781</v>
      </c>
    </row>
    <row r="12537" customFormat="false" ht="15" hidden="false" customHeight="false" outlineLevel="0" collapsed="false">
      <c r="A12537" s="11" t="n">
        <v>43940.875</v>
      </c>
      <c r="B12537" s="0" t="n">
        <v>0.952</v>
      </c>
      <c r="C12537" s="0" t="n">
        <v>25.2353062273078</v>
      </c>
      <c r="D12537" s="0" t="n">
        <v>0.668553057440628</v>
      </c>
      <c r="E12537" s="12" t="n">
        <f aca="false">MIN(B12537,((1-$J$5)*$J$4*E12536+(1-$J$4)*$J$5*B12537)/(1-$J$4*$J$5))</f>
        <v>0.67013862861388</v>
      </c>
      <c r="F12537" s="12" t="n">
        <f aca="false">B12537*C12537*3.6/1000</f>
        <v>0.0864864415022292</v>
      </c>
    </row>
    <row r="12538" customFormat="false" ht="15" hidden="false" customHeight="false" outlineLevel="0" collapsed="false">
      <c r="A12538" s="11" t="n">
        <v>43940.9166666667</v>
      </c>
      <c r="B12538" s="0" t="n">
        <v>0.946</v>
      </c>
      <c r="C12538" s="0" t="n">
        <v>28.2855950849176</v>
      </c>
      <c r="D12538" s="0" t="n">
        <v>0.668421120085111</v>
      </c>
      <c r="E12538" s="12" t="n">
        <f aca="false">MIN(B12538,((1-$J$5)*$J$4*E12537+(1-$J$4)*$J$5*B12538)/(1-$J$4*$J$5))</f>
        <v>0.670007843957968</v>
      </c>
      <c r="F12538" s="12" t="n">
        <f aca="false">B12538*C12538*3.6/1000</f>
        <v>0.0963294226211954</v>
      </c>
    </row>
    <row r="12539" customFormat="false" ht="15" hidden="false" customHeight="false" outlineLevel="0" collapsed="false">
      <c r="A12539" s="11" t="n">
        <v>43940.9583333333</v>
      </c>
      <c r="B12539" s="0" t="n">
        <v>0.941</v>
      </c>
      <c r="C12539" s="0" t="n">
        <v>26.7714963296804</v>
      </c>
      <c r="D12539" s="0" t="n">
        <v>0.668234168617739</v>
      </c>
      <c r="E12539" s="12" t="n">
        <f aca="false">MIN(B12539,((1-$J$5)*$J$4*E12538+(1-$J$4)*$J$5*B12539)/(1-$J$4*$J$5))</f>
        <v>0.669821553283207</v>
      </c>
      <c r="F12539" s="12" t="n">
        <f aca="false">B12539*C12539*3.6/1000</f>
        <v>0.0906911209664252</v>
      </c>
    </row>
    <row r="12540" customFormat="false" ht="15" hidden="false" customHeight="false" outlineLevel="0" collapsed="false">
      <c r="A12540" s="11" t="n">
        <v>43941</v>
      </c>
      <c r="B12540" s="0" t="n">
        <v>0.929</v>
      </c>
      <c r="C12540" s="0" t="n">
        <v>28.2855950849176</v>
      </c>
      <c r="D12540" s="0" t="n">
        <v>0.667913059108815</v>
      </c>
      <c r="E12540" s="12" t="n">
        <f aca="false">MIN(B12540,((1-$J$5)*$J$4*E12539+(1-$J$4)*$J$5*B12540)/(1-$J$4*$J$5))</f>
        <v>0.669499946145098</v>
      </c>
      <c r="F12540" s="12" t="n">
        <f aca="false">B12540*C12540*3.6/1000</f>
        <v>0.0945983442019985</v>
      </c>
    </row>
    <row r="12541" customFormat="false" ht="15" hidden="false" customHeight="false" outlineLevel="0" collapsed="false">
      <c r="A12541" s="11" t="n">
        <v>43941.0416666667</v>
      </c>
      <c r="B12541" s="0" t="n">
        <v>0.929</v>
      </c>
      <c r="C12541" s="0" t="n">
        <v>26.7714963296804</v>
      </c>
      <c r="D12541" s="0" t="n">
        <v>0.66759720867253</v>
      </c>
      <c r="E12541" s="12" t="n">
        <f aca="false">MIN(B12541,((1-$J$5)*$J$4*E12540+(1-$J$4)*$J$5*B12541)/(1-$J$4*$J$5))</f>
        <v>0.669183637312395</v>
      </c>
      <c r="F12541" s="12" t="n">
        <f aca="false">B12541*C12541*3.6/1000</f>
        <v>0.089534592324983</v>
      </c>
    </row>
    <row r="12542" customFormat="false" ht="15" hidden="false" customHeight="false" outlineLevel="0" collapsed="false">
      <c r="A12542" s="11" t="n">
        <v>43941.0833333333</v>
      </c>
      <c r="B12542" s="0" t="n">
        <v>0.912</v>
      </c>
      <c r="C12542" s="0" t="n">
        <v>25.2353062273078</v>
      </c>
      <c r="D12542" s="0" t="n">
        <v>0.667092136320699</v>
      </c>
      <c r="E12542" s="12" t="n">
        <f aca="false">MIN(B12542,((1-$J$5)*$J$4*E12541+(1-$J$4)*$J$5*B12542)/(1-$J$4*$J$5))</f>
        <v>0.668676493369852</v>
      </c>
      <c r="F12542" s="12" t="n">
        <f aca="false">B12542*C12542*3.6/1000</f>
        <v>0.0828525574054969</v>
      </c>
    </row>
    <row r="12543" customFormat="false" ht="15" hidden="false" customHeight="false" outlineLevel="0" collapsed="false">
      <c r="A12543" s="11" t="n">
        <v>43941.125</v>
      </c>
      <c r="B12543" s="0" t="n">
        <v>0.906</v>
      </c>
      <c r="C12543" s="0" t="n">
        <v>25.5444056829728</v>
      </c>
      <c r="D12543" s="0" t="n">
        <v>0.666526726002008</v>
      </c>
      <c r="E12543" s="12" t="n">
        <f aca="false">MIN(B12543,((1-$J$5)*$J$4*E12542+(1-$J$4)*$J$5*B12543)/(1-$J$4*$J$5))</f>
        <v>0.668108511600991</v>
      </c>
      <c r="F12543" s="12" t="n">
        <f aca="false">B12543*C12543*3.6/1000</f>
        <v>0.0833156335755839</v>
      </c>
    </row>
    <row r="12544" customFormat="false" ht="15" hidden="false" customHeight="false" outlineLevel="0" collapsed="false">
      <c r="A12544" s="11" t="n">
        <v>43941.1666666667</v>
      </c>
      <c r="B12544" s="0" t="n">
        <v>0.895</v>
      </c>
      <c r="C12544" s="0" t="n">
        <v>25.2353062273078</v>
      </c>
      <c r="D12544" s="0" t="n">
        <v>0.665844790962947</v>
      </c>
      <c r="E12544" s="12" t="n">
        <f aca="false">MIN(B12544,((1-$J$5)*$J$4*E12543+(1-$J$4)*$J$5*B12544)/(1-$J$4*$J$5))</f>
        <v>0.667423033650398</v>
      </c>
      <c r="F12544" s="12" t="n">
        <f aca="false">B12544*C12544*3.6/1000</f>
        <v>0.0813081566643856</v>
      </c>
    </row>
    <row r="12545" customFormat="false" ht="15" hidden="false" customHeight="false" outlineLevel="0" collapsed="false">
      <c r="A12545" s="11" t="n">
        <v>43941.2083333333</v>
      </c>
      <c r="B12545" s="0" t="n">
        <v>0.878</v>
      </c>
      <c r="C12545" s="0" t="n">
        <v>25.3898559551403</v>
      </c>
      <c r="D12545" s="0" t="n">
        <v>0.664979629674816</v>
      </c>
      <c r="E12545" s="12" t="n">
        <f aca="false">MIN(B12545,((1-$J$5)*$J$4*E12544+(1-$J$4)*$J$5*B12545)/(1-$J$4*$J$5))</f>
        <v>0.666552802453522</v>
      </c>
      <c r="F12545" s="12" t="n">
        <f aca="false">B12545*C12545*3.6/1000</f>
        <v>0.0802522567030073</v>
      </c>
    </row>
    <row r="12546" customFormat="false" ht="15" hidden="false" customHeight="false" outlineLevel="0" collapsed="false">
      <c r="A12546" s="11" t="n">
        <v>43941.25</v>
      </c>
      <c r="B12546" s="0" t="n">
        <v>0.878</v>
      </c>
      <c r="C12546" s="0" t="n">
        <v>25.5444056829728</v>
      </c>
      <c r="D12546" s="0" t="n">
        <v>0.66412863783957</v>
      </c>
      <c r="E12546" s="12" t="n">
        <f aca="false">MIN(B12546,((1-$J$5)*$J$4*E12545+(1-$J$4)*$J$5*B12546)/(1-$J$4*$J$5))</f>
        <v>0.665696907849675</v>
      </c>
      <c r="F12546" s="12" t="n">
        <f aca="false">B12546*C12546*3.6/1000</f>
        <v>0.0807407574827403</v>
      </c>
    </row>
    <row r="12547" customFormat="false" ht="15" hidden="false" customHeight="false" outlineLevel="0" collapsed="false">
      <c r="A12547" s="11" t="n">
        <v>43941.2916666667</v>
      </c>
      <c r="B12547" s="0" t="n">
        <v>0.867</v>
      </c>
      <c r="C12547" s="0" t="n">
        <v>25.8525577119515</v>
      </c>
      <c r="D12547" s="0" t="n">
        <v>0.66316579848565</v>
      </c>
      <c r="E12547" s="12" t="n">
        <f aca="false">MIN(B12547,((1-$J$5)*$J$4*E12546+(1-$J$4)*$J$5*B12547)/(1-$J$4*$J$5))</f>
        <v>0.664728260273898</v>
      </c>
      <c r="F12547" s="12" t="n">
        <f aca="false">B12547*C12547*3.6/1000</f>
        <v>0.0806910031305431</v>
      </c>
    </row>
    <row r="12548" customFormat="false" ht="15" hidden="false" customHeight="false" outlineLevel="0" collapsed="false">
      <c r="A12548" s="11" t="n">
        <v>43941.3333333333</v>
      </c>
      <c r="B12548" s="0" t="n">
        <v>0.856</v>
      </c>
      <c r="C12548" s="0" t="n">
        <v>25.3899754669858</v>
      </c>
      <c r="D12548" s="0" t="n">
        <v>0.662092943431199</v>
      </c>
      <c r="E12548" s="12" t="n">
        <f aca="false">MIN(B12548,((1-$J$5)*$J$4*E12547+(1-$J$4)*$J$5*B12548)/(1-$J$4*$J$5))</f>
        <v>0.663648717271033</v>
      </c>
      <c r="F12548" s="12" t="n">
        <f aca="false">B12548*C12548*3.6/1000</f>
        <v>0.0782417483990634</v>
      </c>
    </row>
    <row r="12549" customFormat="false" ht="15" hidden="false" customHeight="false" outlineLevel="0" collapsed="false">
      <c r="A12549" s="11" t="n">
        <v>43941.375</v>
      </c>
      <c r="B12549" s="0" t="n">
        <v>0.845</v>
      </c>
      <c r="C12549" s="0" t="n">
        <v>25.8525577119515</v>
      </c>
      <c r="D12549" s="0" t="n">
        <v>0.660911874493183</v>
      </c>
      <c r="E12549" s="12" t="n">
        <f aca="false">MIN(B12549,((1-$J$5)*$J$4*E12548+(1-$J$4)*$J$5*B12549)/(1-$J$4*$J$5))</f>
        <v>0.662460105783866</v>
      </c>
      <c r="F12549" s="12" t="n">
        <f aca="false">B12549*C12549*3.6/1000</f>
        <v>0.0786434805597566</v>
      </c>
    </row>
    <row r="12550" customFormat="false" ht="15" hidden="false" customHeight="false" outlineLevel="0" collapsed="false">
      <c r="A12550" s="11" t="n">
        <v>43941.4166666667</v>
      </c>
      <c r="B12550" s="0" t="n">
        <v>0.85</v>
      </c>
      <c r="C12550" s="0" t="n">
        <v>24.7698420469006</v>
      </c>
      <c r="D12550" s="0" t="n">
        <v>0.659807323843259</v>
      </c>
      <c r="E12550" s="12" t="n">
        <f aca="false">MIN(B12550,((1-$J$5)*$J$4*E12549+(1-$J$4)*$J$5*B12550)/(1-$J$4*$J$5))</f>
        <v>0.661348736660574</v>
      </c>
      <c r="F12550" s="12" t="n">
        <f aca="false">B12550*C12550*3.6/1000</f>
        <v>0.0757957166635159</v>
      </c>
    </row>
    <row r="12551" customFormat="false" ht="15" hidden="false" customHeight="false" outlineLevel="0" collapsed="false">
      <c r="A12551" s="11" t="n">
        <v>43941.4583333333</v>
      </c>
      <c r="B12551" s="0" t="n">
        <v>0.85</v>
      </c>
      <c r="C12551" s="0" t="n">
        <v>25.3899754669858</v>
      </c>
      <c r="D12551" s="0" t="n">
        <v>0.658720863321277</v>
      </c>
      <c r="E12551" s="12" t="n">
        <f aca="false">MIN(B12551,((1-$J$5)*$J$4*E12550+(1-$J$4)*$J$5*B12551)/(1-$J$4*$J$5))</f>
        <v>0.660255676748538</v>
      </c>
      <c r="F12551" s="12" t="n">
        <f aca="false">B12551*C12551*3.6/1000</f>
        <v>0.0776933249289765</v>
      </c>
    </row>
    <row r="12552" customFormat="false" ht="15" hidden="false" customHeight="false" outlineLevel="0" collapsed="false">
      <c r="A12552" s="11" t="n">
        <v>43941.5</v>
      </c>
      <c r="B12552" s="0" t="n">
        <v>0.856</v>
      </c>
      <c r="C12552" s="0" t="n">
        <v>25.3899754669858</v>
      </c>
      <c r="D12552" s="0" t="n">
        <v>0.657720806599637</v>
      </c>
      <c r="E12552" s="12" t="n">
        <f aca="false">MIN(B12552,((1-$J$5)*$J$4*E12551+(1-$J$4)*$J$5*B12552)/(1-$J$4*$J$5))</f>
        <v>0.659249817164542</v>
      </c>
      <c r="F12552" s="12" t="n">
        <f aca="false">B12552*C12552*3.6/1000</f>
        <v>0.0782417483990634</v>
      </c>
    </row>
    <row r="12553" customFormat="false" ht="15" hidden="false" customHeight="false" outlineLevel="0" collapsed="false">
      <c r="A12553" s="11" t="n">
        <v>43941.5416666667</v>
      </c>
      <c r="B12553" s="0" t="n">
        <v>0.867</v>
      </c>
      <c r="C12553" s="0" t="n">
        <v>25.5444056829728</v>
      </c>
      <c r="D12553" s="0" t="n">
        <v>0.656862913530407</v>
      </c>
      <c r="E12553" s="12" t="n">
        <f aca="false">MIN(B12553,((1-$J$5)*$J$4*E12552+(1-$J$4)*$J$5*B12553)/(1-$J$4*$J$5))</f>
        <v>0.658387381955901</v>
      </c>
      <c r="F12553" s="12" t="n">
        <f aca="false">B12553*C12553*3.6/1000</f>
        <v>0.0797291990176946</v>
      </c>
    </row>
    <row r="12554" customFormat="false" ht="15" hidden="false" customHeight="false" outlineLevel="0" collapsed="false">
      <c r="A12554" s="11" t="n">
        <v>43941.5833333333</v>
      </c>
      <c r="B12554" s="0" t="n">
        <v>0.901</v>
      </c>
      <c r="C12554" s="0" t="n">
        <v>23.6749611865424</v>
      </c>
      <c r="D12554" s="0" t="n">
        <v>0.656407860588617</v>
      </c>
      <c r="E12554" s="12" t="n">
        <f aca="false">MIN(B12554,((1-$J$5)*$J$4*E12553+(1-$J$4)*$J$5*B12554)/(1-$J$4*$J$5))</f>
        <v>0.657931247162558</v>
      </c>
      <c r="F12554" s="12" t="n">
        <f aca="false">B12554*C12554*3.6/1000</f>
        <v>0.076792104104669</v>
      </c>
    </row>
    <row r="12555" customFormat="false" ht="15" hidden="false" customHeight="false" outlineLevel="0" collapsed="false">
      <c r="A12555" s="11" t="n">
        <v>43941.625</v>
      </c>
      <c r="B12555" s="0" t="n">
        <v>0.918</v>
      </c>
      <c r="C12555" s="0" t="n">
        <v>23.6749611865424</v>
      </c>
      <c r="D12555" s="0" t="n">
        <v>0.656154655276495</v>
      </c>
      <c r="E12555" s="12" t="n">
        <f aca="false">MIN(B12555,((1-$J$5)*$J$4*E12554+(1-$J$4)*$J$5*B12555)/(1-$J$4*$J$5))</f>
        <v>0.657678673074213</v>
      </c>
      <c r="F12555" s="12" t="n">
        <f aca="false">B12555*C12555*3.6/1000</f>
        <v>0.0782410117292854</v>
      </c>
    </row>
    <row r="12556" customFormat="false" ht="15" hidden="false" customHeight="false" outlineLevel="0" collapsed="false">
      <c r="A12556" s="11" t="n">
        <v>43941.6666666667</v>
      </c>
      <c r="B12556" s="0" t="n">
        <v>0.941</v>
      </c>
      <c r="C12556" s="0" t="n">
        <v>25.2353062273078</v>
      </c>
      <c r="D12556" s="0" t="n">
        <v>0.656168601719782</v>
      </c>
      <c r="E12556" s="12" t="n">
        <f aca="false">MIN(B12556,((1-$J$5)*$J$4*E12555+(1-$J$4)*$J$5*B12556)/(1-$J$4*$J$5))</f>
        <v>0.657695498888477</v>
      </c>
      <c r="F12556" s="12" t="n">
        <f aca="false">B12556*C12556*3.6/1000</f>
        <v>0.0854871233756278</v>
      </c>
    </row>
    <row r="12557" customFormat="false" ht="15" hidden="false" customHeight="false" outlineLevel="0" collapsed="false">
      <c r="A12557" s="11" t="n">
        <v>43941.7083333333</v>
      </c>
      <c r="B12557" s="0" t="n">
        <v>0.946</v>
      </c>
      <c r="C12557" s="0" t="n">
        <v>25.2353062273078</v>
      </c>
      <c r="D12557" s="0" t="n">
        <v>0.656239494708442</v>
      </c>
      <c r="E12557" s="12" t="n">
        <f aca="false">MIN(B12557,((1-$J$5)*$J$4*E12556+(1-$J$4)*$J$5*B12557)/(1-$J$4*$J$5))</f>
        <v>0.657769708132489</v>
      </c>
      <c r="F12557" s="12" t="n">
        <f aca="false">B12557*C12557*3.6/1000</f>
        <v>0.0859413588877193</v>
      </c>
    </row>
    <row r="12558" customFormat="false" ht="15" hidden="false" customHeight="false" outlineLevel="0" collapsed="false">
      <c r="A12558" s="11" t="n">
        <v>43941.75</v>
      </c>
      <c r="B12558" s="0" t="n">
        <v>0.946</v>
      </c>
      <c r="C12558" s="0" t="n">
        <v>25.2353062273078</v>
      </c>
      <c r="D12558" s="0" t="n">
        <v>0.656309226624738</v>
      </c>
      <c r="E12558" s="12" t="n">
        <f aca="false">MIN(B12558,((1-$J$5)*$J$4*E12557+(1-$J$4)*$J$5*B12558)/(1-$J$4*$J$5))</f>
        <v>0.657842694818939</v>
      </c>
      <c r="F12558" s="12" t="n">
        <f aca="false">B12558*C12558*3.6/1000</f>
        <v>0.0859413588877193</v>
      </c>
    </row>
    <row r="12559" customFormat="false" ht="15" hidden="false" customHeight="false" outlineLevel="0" collapsed="false">
      <c r="A12559" s="11" t="n">
        <v>43941.7916666667</v>
      </c>
      <c r="B12559" s="0" t="n">
        <v>0.946</v>
      </c>
      <c r="C12559" s="0" t="n">
        <v>24.4582958777019</v>
      </c>
      <c r="D12559" s="0" t="n">
        <v>0.656377816484498</v>
      </c>
      <c r="E12559" s="12" t="n">
        <f aca="false">MIN(B12559,((1-$J$5)*$J$4*E12558+(1-$J$4)*$J$5*B12559)/(1-$J$4*$J$5))</f>
        <v>0.657914479088808</v>
      </c>
      <c r="F12559" s="12" t="n">
        <f aca="false">B12559*C12559*3.6/1000</f>
        <v>0.0832951724411016</v>
      </c>
    </row>
    <row r="12560" customFormat="false" ht="15" hidden="false" customHeight="false" outlineLevel="0" collapsed="false">
      <c r="A12560" s="11" t="n">
        <v>43941.8333333333</v>
      </c>
      <c r="B12560" s="0" t="n">
        <v>0.941</v>
      </c>
      <c r="C12560" s="0" t="n">
        <v>23.6749611865424</v>
      </c>
      <c r="D12560" s="0" t="n">
        <v>0.656388108034454</v>
      </c>
      <c r="E12560" s="12" t="n">
        <f aca="false">MIN(B12560,((1-$J$5)*$J$4*E12559+(1-$J$4)*$J$5*B12560)/(1-$J$4*$J$5))</f>
        <v>0.657927420125237</v>
      </c>
      <c r="F12560" s="12" t="n">
        <f aca="false">B12560*C12560*3.6/1000</f>
        <v>0.0802012985155311</v>
      </c>
    </row>
    <row r="12561" customFormat="false" ht="15" hidden="false" customHeight="false" outlineLevel="0" collapsed="false">
      <c r="A12561" s="11" t="n">
        <v>43941.875</v>
      </c>
      <c r="B12561" s="0" t="n">
        <v>0.923</v>
      </c>
      <c r="C12561" s="0" t="n">
        <v>25.2353062273078</v>
      </c>
      <c r="D12561" s="0" t="n">
        <v>0.656192401183704</v>
      </c>
      <c r="E12561" s="12" t="n">
        <f aca="false">MIN(B12561,((1-$J$5)*$J$4*E12560+(1-$J$4)*$J$5*B12561)/(1-$J$4*$J$5))</f>
        <v>0.657732569711312</v>
      </c>
      <c r="F12561" s="12" t="n">
        <f aca="false">B12561*C12561*3.6/1000</f>
        <v>0.0838518755320982</v>
      </c>
    </row>
    <row r="12562" customFormat="false" ht="15" hidden="false" customHeight="false" outlineLevel="0" collapsed="false">
      <c r="A12562" s="11" t="n">
        <v>43941.9166666667</v>
      </c>
      <c r="B12562" s="0" t="n">
        <v>0.923</v>
      </c>
      <c r="C12562" s="0" t="n">
        <v>26.7714963296804</v>
      </c>
      <c r="D12562" s="0" t="n">
        <v>0.655999899583859</v>
      </c>
      <c r="E12562" s="12" t="n">
        <f aca="false">MIN(B12562,((1-$J$5)*$J$4*E12561+(1-$J$4)*$J$5*B12562)/(1-$J$4*$J$5))</f>
        <v>0.65754092935363</v>
      </c>
      <c r="F12562" s="12" t="n">
        <f aca="false">B12562*C12562*3.6/1000</f>
        <v>0.0889563280042619</v>
      </c>
    </row>
    <row r="12563" customFormat="false" ht="15" hidden="false" customHeight="false" outlineLevel="0" collapsed="false">
      <c r="A12563" s="11" t="n">
        <v>43941.9583333333</v>
      </c>
      <c r="B12563" s="0" t="n">
        <v>0.923</v>
      </c>
      <c r="C12563" s="0" t="n">
        <v>26.7714963296804</v>
      </c>
      <c r="D12563" s="0" t="n">
        <v>0.655810550739906</v>
      </c>
      <c r="E12563" s="12" t="n">
        <f aca="false">MIN(B12563,((1-$J$5)*$J$4*E12562+(1-$J$4)*$J$5*B12563)/(1-$J$4*$J$5))</f>
        <v>0.657352446168232</v>
      </c>
      <c r="F12563" s="12" t="n">
        <f aca="false">B12563*C12563*3.6/1000</f>
        <v>0.0889563280042619</v>
      </c>
    </row>
    <row r="12564" customFormat="false" ht="15" hidden="false" customHeight="false" outlineLevel="0" collapsed="false">
      <c r="A12564" s="11" t="n">
        <v>43942</v>
      </c>
      <c r="B12564" s="0" t="n">
        <v>0.912</v>
      </c>
      <c r="C12564" s="0" t="n">
        <v>26.7714963296804</v>
      </c>
      <c r="D12564" s="0" t="n">
        <v>0.655498518109728</v>
      </c>
      <c r="E12564" s="12" t="n">
        <f aca="false">MIN(B12564,((1-$J$5)*$J$4*E12563+(1-$J$4)*$J$5*B12564)/(1-$J$4*$J$5))</f>
        <v>0.657040214765132</v>
      </c>
      <c r="F12564" s="12" t="n">
        <f aca="false">B12564*C12564*3.6/1000</f>
        <v>0.0878961767496066</v>
      </c>
    </row>
    <row r="12565" customFormat="false" ht="15" hidden="false" customHeight="false" outlineLevel="0" collapsed="false">
      <c r="A12565" s="11" t="n">
        <v>43942.0416666667</v>
      </c>
      <c r="B12565" s="0" t="n">
        <v>0.906</v>
      </c>
      <c r="C12565" s="0" t="n">
        <v>25.2353062273078</v>
      </c>
      <c r="D12565" s="0" t="n">
        <v>0.655122985943537</v>
      </c>
      <c r="E12565" s="12" t="n">
        <f aca="false">MIN(B12565,((1-$J$5)*$J$4*E12564+(1-$J$4)*$J$5*B12565)/(1-$J$4*$J$5))</f>
        <v>0.656663934455986</v>
      </c>
      <c r="F12565" s="12" t="n">
        <f aca="false">B12565*C12565*3.6/1000</f>
        <v>0.082307474790987</v>
      </c>
    </row>
    <row r="12566" customFormat="false" ht="15" hidden="false" customHeight="false" outlineLevel="0" collapsed="false">
      <c r="A12566" s="11" t="n">
        <v>43942.0833333333</v>
      </c>
      <c r="B12566" s="0" t="n">
        <v>0.901</v>
      </c>
      <c r="C12566" s="0" t="n">
        <v>25.2353062273078</v>
      </c>
      <c r="D12566" s="0" t="n">
        <v>0.654696429216618</v>
      </c>
      <c r="E12566" s="12" t="n">
        <f aca="false">MIN(B12566,((1-$J$5)*$J$4*E12565+(1-$J$4)*$J$5*B12566)/(1-$J$4*$J$5))</f>
        <v>0.656236192537436</v>
      </c>
      <c r="F12566" s="12" t="n">
        <f aca="false">B12566*C12566*3.6/1000</f>
        <v>0.0818532392788954</v>
      </c>
    </row>
    <row r="12567" customFormat="false" ht="15" hidden="false" customHeight="false" outlineLevel="0" collapsed="false">
      <c r="A12567" s="11" t="n">
        <v>43942.125</v>
      </c>
      <c r="B12567" s="0" t="n">
        <v>0.895</v>
      </c>
      <c r="C12567" s="0" t="n">
        <v>25.2353062273078</v>
      </c>
      <c r="D12567" s="0" t="n">
        <v>0.654208248608336</v>
      </c>
      <c r="E12567" s="12" t="n">
        <f aca="false">MIN(B12567,((1-$J$5)*$J$4*E12566+(1-$J$4)*$J$5*B12567)/(1-$J$4*$J$5))</f>
        <v>0.655746304686737</v>
      </c>
      <c r="F12567" s="12" t="n">
        <f aca="false">B12567*C12567*3.6/1000</f>
        <v>0.0813081566643856</v>
      </c>
    </row>
    <row r="12568" customFormat="false" ht="15" hidden="false" customHeight="false" outlineLevel="0" collapsed="false">
      <c r="A12568" s="11" t="n">
        <v>43942.1666666667</v>
      </c>
      <c r="B12568" s="0" t="n">
        <v>0.895</v>
      </c>
      <c r="C12568" s="0" t="n">
        <v>25.2353062273078</v>
      </c>
      <c r="D12568" s="0" t="n">
        <v>0.653728063332512</v>
      </c>
      <c r="E12568" s="12" t="n">
        <f aca="false">MIN(B12568,((1-$J$5)*$J$4*E12567+(1-$J$4)*$J$5*B12568)/(1-$J$4*$J$5))</f>
        <v>0.655264487476083</v>
      </c>
      <c r="F12568" s="12" t="n">
        <f aca="false">B12568*C12568*3.6/1000</f>
        <v>0.0813081566643856</v>
      </c>
    </row>
    <row r="12569" customFormat="false" ht="15" hidden="false" customHeight="false" outlineLevel="0" collapsed="false">
      <c r="A12569" s="11" t="n">
        <v>43942.2083333333</v>
      </c>
      <c r="B12569" s="0" t="n">
        <v>0.89</v>
      </c>
      <c r="C12569" s="0" t="n">
        <v>25.2353062273078</v>
      </c>
      <c r="D12569" s="0" t="n">
        <v>0.653198567485394</v>
      </c>
      <c r="E12569" s="12" t="n">
        <f aca="false">MIN(B12569,((1-$J$5)*$J$4*E12568+(1-$J$4)*$J$5*B12569)/(1-$J$4*$J$5))</f>
        <v>0.65473294731997</v>
      </c>
      <c r="F12569" s="12" t="n">
        <f aca="false">B12569*C12569*3.6/1000</f>
        <v>0.0808539211522941</v>
      </c>
    </row>
    <row r="12570" customFormat="false" ht="15" hidden="false" customHeight="false" outlineLevel="0" collapsed="false">
      <c r="A12570" s="11" t="n">
        <v>43942.25</v>
      </c>
      <c r="B12570" s="0" t="n">
        <v>0.873</v>
      </c>
      <c r="C12570" s="0" t="n">
        <v>26.0062837698163</v>
      </c>
      <c r="D12570" s="0" t="n">
        <v>0.652483348768081</v>
      </c>
      <c r="E12570" s="12" t="n">
        <f aca="false">MIN(B12570,((1-$J$5)*$J$4*E12569+(1-$J$4)*$J$5*B12570)/(1-$J$4*$J$5))</f>
        <v>0.65401411787483</v>
      </c>
      <c r="F12570" s="12" t="n">
        <f aca="false">B12570*C12570*3.6/1000</f>
        <v>0.0817325486317785</v>
      </c>
    </row>
    <row r="12571" customFormat="false" ht="15" hidden="false" customHeight="false" outlineLevel="0" collapsed="false">
      <c r="A12571" s="11" t="n">
        <v>43942.2916666667</v>
      </c>
      <c r="B12571" s="0" t="n">
        <v>0.862</v>
      </c>
      <c r="C12571" s="0" t="n">
        <v>24.9252417873817</v>
      </c>
      <c r="D12571" s="0" t="n">
        <v>0.651654058864873</v>
      </c>
      <c r="E12571" s="12" t="n">
        <f aca="false">MIN(B12571,((1-$J$5)*$J$4*E12570+(1-$J$4)*$J$5*B12571)/(1-$J$4*$J$5))</f>
        <v>0.653180277382659</v>
      </c>
      <c r="F12571" s="12" t="n">
        <f aca="false">B12571*C12571*3.6/1000</f>
        <v>0.0773480103146029</v>
      </c>
    </row>
    <row r="12572" customFormat="false" ht="15" hidden="false" customHeight="false" outlineLevel="0" collapsed="false">
      <c r="A12572" s="11" t="n">
        <v>43942.3333333333</v>
      </c>
      <c r="B12572" s="0" t="n">
        <v>0.862</v>
      </c>
      <c r="C12572" s="0" t="n">
        <v>25.8986998577385</v>
      </c>
      <c r="D12572" s="0" t="n">
        <v>0.650838350919587</v>
      </c>
      <c r="E12572" s="12" t="n">
        <f aca="false">MIN(B12572,((1-$J$5)*$J$4*E12571+(1-$J$4)*$J$5*B12572)/(1-$J$4*$J$5))</f>
        <v>0.65236017396614</v>
      </c>
      <c r="F12572" s="12" t="n">
        <f aca="false">B12572*C12572*3.6/1000</f>
        <v>0.080368845398534</v>
      </c>
    </row>
    <row r="12573" customFormat="false" ht="15" hidden="false" customHeight="false" outlineLevel="0" collapsed="false">
      <c r="A12573" s="11" t="n">
        <v>43942.375</v>
      </c>
      <c r="B12573" s="0" t="n">
        <v>0.85</v>
      </c>
      <c r="C12573" s="0" t="n">
        <v>25.3899754669858</v>
      </c>
      <c r="D12573" s="0" t="n">
        <v>0.649898782591015</v>
      </c>
      <c r="E12573" s="12" t="n">
        <f aca="false">MIN(B12573,((1-$J$5)*$J$4*E12572+(1-$J$4)*$J$5*B12573)/(1-$J$4*$J$5))</f>
        <v>0.651415195811838</v>
      </c>
      <c r="F12573" s="12" t="n">
        <f aca="false">B12573*C12573*3.6/1000</f>
        <v>0.0776933249289765</v>
      </c>
    </row>
    <row r="12574" customFormat="false" ht="15" hidden="false" customHeight="false" outlineLevel="0" collapsed="false">
      <c r="A12574" s="11" t="n">
        <v>43942.4166666667</v>
      </c>
      <c r="B12574" s="0" t="n">
        <v>0.862</v>
      </c>
      <c r="C12574" s="0" t="n">
        <v>25.8525577119515</v>
      </c>
      <c r="D12574" s="0" t="n">
        <v>0.649111822238581</v>
      </c>
      <c r="E12574" s="12" t="n">
        <f aca="false">MIN(B12574,((1-$J$5)*$J$4*E12573+(1-$J$4)*$J$5*B12574)/(1-$J$4*$J$5))</f>
        <v>0.650624171169139</v>
      </c>
      <c r="F12574" s="12" t="n">
        <f aca="false">B12574*C12574*3.6/1000</f>
        <v>0.080225657091728</v>
      </c>
    </row>
    <row r="12575" customFormat="false" ht="15" hidden="false" customHeight="false" outlineLevel="0" collapsed="false">
      <c r="A12575" s="11" t="n">
        <v>43942.4583333333</v>
      </c>
      <c r="B12575" s="0" t="n">
        <v>0.845</v>
      </c>
      <c r="C12575" s="0" t="n">
        <v>24.4582958777019</v>
      </c>
      <c r="D12575" s="0" t="n">
        <v>0.648143355722395</v>
      </c>
      <c r="E12575" s="12" t="n">
        <f aca="false">MIN(B12575,((1-$J$5)*$J$4*E12574+(1-$J$4)*$J$5*B12575)/(1-$J$4*$J$5))</f>
        <v>0.649650132105397</v>
      </c>
      <c r="F12575" s="12" t="n">
        <f aca="false">B12575*C12575*3.6/1000</f>
        <v>0.0744021360599692</v>
      </c>
    </row>
    <row r="12576" customFormat="false" ht="15" hidden="false" customHeight="false" outlineLevel="0" collapsed="false">
      <c r="A12576" s="11" t="n">
        <v>43942.5</v>
      </c>
      <c r="B12576" s="0" t="n">
        <v>0.85</v>
      </c>
      <c r="C12576" s="0" t="n">
        <v>24.9252417873817</v>
      </c>
      <c r="D12576" s="0" t="n">
        <v>0.647247925530834</v>
      </c>
      <c r="E12576" s="12" t="n">
        <f aca="false">MIN(B12576,((1-$J$5)*$J$4*E12575+(1-$J$4)*$J$5*B12576)/(1-$J$4*$J$5))</f>
        <v>0.64874980043974</v>
      </c>
      <c r="F12576" s="12" t="n">
        <f aca="false">B12576*C12576*3.6/1000</f>
        <v>0.076271239869388</v>
      </c>
    </row>
    <row r="12577" customFormat="false" ht="15" hidden="false" customHeight="false" outlineLevel="0" collapsed="false">
      <c r="A12577" s="11" t="n">
        <v>43942.5416666667</v>
      </c>
      <c r="B12577" s="0" t="n">
        <v>0.867</v>
      </c>
      <c r="C12577" s="0" t="n">
        <v>24.7698420469006</v>
      </c>
      <c r="D12577" s="0" t="n">
        <v>0.646561555386761</v>
      </c>
      <c r="E12577" s="12" t="n">
        <f aca="false">MIN(B12577,((1-$J$5)*$J$4*E12576+(1-$J$4)*$J$5*B12577)/(1-$J$4*$J$5))</f>
        <v>0.64806034738472</v>
      </c>
      <c r="F12577" s="12" t="n">
        <f aca="false">B12577*C12577*3.6/1000</f>
        <v>0.0773116309967862</v>
      </c>
    </row>
    <row r="12578" customFormat="false" ht="15" hidden="false" customHeight="false" outlineLevel="0" collapsed="false">
      <c r="A12578" s="11" t="n">
        <v>43942.5833333333</v>
      </c>
      <c r="B12578" s="0" t="n">
        <v>0.901</v>
      </c>
      <c r="C12578" s="0" t="n">
        <v>26.7714963296804</v>
      </c>
      <c r="D12578" s="0" t="n">
        <v>0.646275216199121</v>
      </c>
      <c r="E12578" s="12" t="n">
        <f aca="false">MIN(B12578,((1-$J$5)*$J$4*E12577+(1-$J$4)*$J$5*B12578)/(1-$J$4*$J$5))</f>
        <v>0.647774344956636</v>
      </c>
      <c r="F12578" s="12" t="n">
        <f aca="false">B12578*C12578*3.6/1000</f>
        <v>0.0868360254949512</v>
      </c>
    </row>
    <row r="12579" customFormat="false" ht="15" hidden="false" customHeight="false" outlineLevel="0" collapsed="false">
      <c r="A12579" s="11" t="n">
        <v>43942.625</v>
      </c>
      <c r="B12579" s="0" t="n">
        <v>0.923</v>
      </c>
      <c r="C12579" s="0" t="n">
        <v>29.7793644110515</v>
      </c>
      <c r="D12579" s="0" t="n">
        <v>0.646245136435893</v>
      </c>
      <c r="E12579" s="12" t="n">
        <f aca="false">MIN(B12579,((1-$J$5)*$J$4*E12578+(1-$J$4)*$J$5*B12579)/(1-$J$4*$J$5))</f>
        <v>0.647746761019953</v>
      </c>
      <c r="F12579" s="12" t="n">
        <f aca="false">B12579*C12579*3.6/1000</f>
        <v>0.0989508720650419</v>
      </c>
    </row>
    <row r="12580" customFormat="false" ht="15" hidden="false" customHeight="false" outlineLevel="0" collapsed="false">
      <c r="A12580" s="11" t="n">
        <v>43942.6666666667</v>
      </c>
      <c r="B12580" s="0" t="n">
        <v>0.941</v>
      </c>
      <c r="C12580" s="0" t="n">
        <v>28.2855950849176</v>
      </c>
      <c r="D12580" s="0" t="n">
        <v>0.646421379161098</v>
      </c>
      <c r="E12580" s="12" t="n">
        <f aca="false">MIN(B12580,((1-$J$5)*$J$4*E12579+(1-$J$4)*$J$5*B12580)/(1-$J$4*$J$5))</f>
        <v>0.647927209767565</v>
      </c>
      <c r="F12580" s="12" t="n">
        <f aca="false">B12580*C12580*3.6/1000</f>
        <v>0.0958202819096669</v>
      </c>
    </row>
    <row r="12581" customFormat="false" ht="15" hidden="false" customHeight="false" outlineLevel="0" collapsed="false">
      <c r="A12581" s="11" t="n">
        <v>43942.7083333333</v>
      </c>
      <c r="B12581" s="0" t="n">
        <v>0.958</v>
      </c>
      <c r="C12581" s="0" t="n">
        <v>28.2855950849176</v>
      </c>
      <c r="D12581" s="0" t="n">
        <v>0.646789130271332</v>
      </c>
      <c r="E12581" s="12" t="n">
        <f aca="false">MIN(B12581,((1-$J$5)*$J$4*E12580+(1-$J$4)*$J$5*B12581)/(1-$J$4*$J$5))</f>
        <v>0.648300731847177</v>
      </c>
      <c r="F12581" s="12" t="n">
        <f aca="false">B12581*C12581*3.6/1000</f>
        <v>0.0975513603288639</v>
      </c>
    </row>
    <row r="12582" customFormat="false" ht="15" hidden="false" customHeight="false" outlineLevel="0" collapsed="false">
      <c r="A12582" s="11" t="n">
        <v>43942.75</v>
      </c>
      <c r="B12582" s="0" t="n">
        <v>0.964</v>
      </c>
      <c r="C12582" s="0" t="n">
        <v>28.2855950849176</v>
      </c>
      <c r="D12582" s="0" t="n">
        <v>0.647219468370534</v>
      </c>
      <c r="E12582" s="12" t="n">
        <f aca="false">MIN(B12582,((1-$J$5)*$J$4*E12581+(1-$J$4)*$J$5*B12582)/(1-$J$4*$J$5))</f>
        <v>0.648737293101754</v>
      </c>
      <c r="F12582" s="12" t="n">
        <f aca="false">B12582*C12582*3.6/1000</f>
        <v>0.0981623291826981</v>
      </c>
    </row>
    <row r="12583" customFormat="false" ht="15" hidden="false" customHeight="false" outlineLevel="0" collapsed="false">
      <c r="A12583" s="11" t="n">
        <v>43942.7916666667</v>
      </c>
      <c r="B12583" s="0" t="n">
        <v>0.952</v>
      </c>
      <c r="C12583" s="0" t="n">
        <v>28.2855950849176</v>
      </c>
      <c r="D12583" s="0" t="n">
        <v>0.647505538572889</v>
      </c>
      <c r="E12583" s="12" t="n">
        <f aca="false">MIN(B12583,((1-$J$5)*$J$4*E12582+(1-$J$4)*$J$5*B12583)/(1-$J$4*$J$5))</f>
        <v>0.649028276740935</v>
      </c>
      <c r="F12583" s="12" t="n">
        <f aca="false">B12583*C12583*3.6/1000</f>
        <v>0.0969403914750296</v>
      </c>
    </row>
    <row r="12584" customFormat="false" ht="15" hidden="false" customHeight="false" outlineLevel="0" collapsed="false">
      <c r="A12584" s="11" t="n">
        <v>43942.8333333333</v>
      </c>
      <c r="B12584" s="0" t="n">
        <v>0.941</v>
      </c>
      <c r="C12584" s="0" t="n">
        <v>26.7714963296804</v>
      </c>
      <c r="D12584" s="0" t="n">
        <v>0.647661138663084</v>
      </c>
      <c r="E12584" s="12" t="n">
        <f aca="false">MIN(B12584,((1-$J$5)*$J$4*E12583+(1-$J$4)*$J$5*B12584)/(1-$J$4*$J$5))</f>
        <v>0.649187613203193</v>
      </c>
      <c r="F12584" s="12" t="n">
        <f aca="false">B12584*C12584*3.6/1000</f>
        <v>0.0906911209664252</v>
      </c>
    </row>
    <row r="12585" customFormat="false" ht="15" hidden="false" customHeight="false" outlineLevel="0" collapsed="false">
      <c r="A12585" s="11" t="n">
        <v>43942.875</v>
      </c>
      <c r="B12585" s="0" t="n">
        <v>0.912</v>
      </c>
      <c r="C12585" s="0" t="n">
        <v>25.2353062273078</v>
      </c>
      <c r="D12585" s="0" t="n">
        <v>0.647482575609094</v>
      </c>
      <c r="E12585" s="12" t="n">
        <f aca="false">MIN(B12585,((1-$J$5)*$J$4*E12584+(1-$J$4)*$J$5*B12585)/(1-$J$4*$J$5))</f>
        <v>0.649009893051575</v>
      </c>
      <c r="F12585" s="12" t="n">
        <f aca="false">B12585*C12585*3.6/1000</f>
        <v>0.0828525574054969</v>
      </c>
    </row>
    <row r="12586" customFormat="false" ht="15" hidden="false" customHeight="false" outlineLevel="0" collapsed="false">
      <c r="A12586" s="11" t="n">
        <v>43942.9166666667</v>
      </c>
      <c r="B12586" s="0" t="n">
        <v>0.89</v>
      </c>
      <c r="C12586" s="0" t="n">
        <v>26.7714963296804</v>
      </c>
      <c r="D12586" s="0" t="n">
        <v>0.647055367214332</v>
      </c>
      <c r="E12586" s="12" t="n">
        <f aca="false">MIN(B12586,((1-$J$5)*$J$4*E12585+(1-$J$4)*$J$5*B12586)/(1-$J$4*$J$5))</f>
        <v>0.64858139398977</v>
      </c>
      <c r="F12586" s="12" t="n">
        <f aca="false">B12586*C12586*3.6/1000</f>
        <v>0.0857758742402959</v>
      </c>
    </row>
    <row r="12587" customFormat="false" ht="15" hidden="false" customHeight="false" outlineLevel="0" collapsed="false">
      <c r="A12587" s="11" t="n">
        <v>43942.9583333333</v>
      </c>
      <c r="B12587" s="0" t="n">
        <v>0.901</v>
      </c>
      <c r="C12587" s="0" t="n">
        <v>26.7714963296804</v>
      </c>
      <c r="D12587" s="0" t="n">
        <v>0.646760940467157</v>
      </c>
      <c r="E12587" s="12" t="n">
        <f aca="false">MIN(B12587,((1-$J$5)*$J$4*E12586+(1-$J$4)*$J$5*B12587)/(1-$J$4*$J$5))</f>
        <v>0.648286807597847</v>
      </c>
      <c r="F12587" s="12" t="n">
        <f aca="false">B12587*C12587*3.6/1000</f>
        <v>0.0868360254949512</v>
      </c>
    </row>
    <row r="12588" customFormat="false" ht="15" hidden="false" customHeight="false" outlineLevel="0" collapsed="false">
      <c r="A12588" s="11" t="n">
        <v>43943</v>
      </c>
      <c r="B12588" s="0" t="n">
        <v>0.873</v>
      </c>
      <c r="C12588" s="0" t="n">
        <v>26.7714963296804</v>
      </c>
      <c r="D12588" s="0" t="n">
        <v>0.646151156024328</v>
      </c>
      <c r="E12588" s="12" t="n">
        <f aca="false">MIN(B12588,((1-$J$5)*$J$4*E12587+(1-$J$4)*$J$5*B12588)/(1-$J$4*$J$5))</f>
        <v>0.647674174853236</v>
      </c>
      <c r="F12588" s="12" t="n">
        <f aca="false">B12588*C12588*3.6/1000</f>
        <v>0.0841374586649195</v>
      </c>
    </row>
    <row r="12589" customFormat="false" ht="15" hidden="false" customHeight="false" outlineLevel="0" collapsed="false">
      <c r="A12589" s="11" t="n">
        <v>43943.0416666667</v>
      </c>
      <c r="B12589" s="0" t="n">
        <v>0.884</v>
      </c>
      <c r="C12589" s="0" t="n">
        <v>25.2353062273078</v>
      </c>
      <c r="D12589" s="0" t="n">
        <v>0.645677143426113</v>
      </c>
      <c r="E12589" s="12" t="n">
        <f aca="false">MIN(B12589,((1-$J$5)*$J$4*E12588+(1-$J$4)*$J$5*B12589)/(1-$J$4*$J$5))</f>
        <v>0.647198488282343</v>
      </c>
      <c r="F12589" s="12" t="n">
        <f aca="false">B12589*C12589*3.6/1000</f>
        <v>0.0803088385377842</v>
      </c>
    </row>
    <row r="12590" customFormat="false" ht="15" hidden="false" customHeight="false" outlineLevel="0" collapsed="false">
      <c r="A12590" s="11" t="n">
        <v>43943.0833333333</v>
      </c>
      <c r="B12590" s="0" t="n">
        <v>0.873</v>
      </c>
      <c r="C12590" s="0" t="n">
        <v>25.2353062273078</v>
      </c>
      <c r="D12590" s="0" t="n">
        <v>0.645085109212427</v>
      </c>
      <c r="E12590" s="12" t="n">
        <f aca="false">MIN(B12590,((1-$J$5)*$J$4*E12589+(1-$J$4)*$J$5*B12590)/(1-$J$4*$J$5))</f>
        <v>0.646603785015748</v>
      </c>
      <c r="F12590" s="12" t="n">
        <f aca="false">B12590*C12590*3.6/1000</f>
        <v>0.0793095204111828</v>
      </c>
    </row>
    <row r="12591" customFormat="false" ht="15" hidden="false" customHeight="false" outlineLevel="0" collapsed="false">
      <c r="A12591" s="11" t="n">
        <v>43943.125</v>
      </c>
      <c r="B12591" s="0" t="n">
        <v>0.862</v>
      </c>
      <c r="C12591" s="0" t="n">
        <v>25.2353062273078</v>
      </c>
      <c r="D12591" s="0" t="n">
        <v>0.644376986319639</v>
      </c>
      <c r="E12591" s="12" t="n">
        <f aca="false">MIN(B12591,((1-$J$5)*$J$4*E12590+(1-$J$4)*$J$5*B12591)/(1-$J$4*$J$5))</f>
        <v>0.645892025789788</v>
      </c>
      <c r="F12591" s="12" t="n">
        <f aca="false">B12591*C12591*3.6/1000</f>
        <v>0.0783102022845814</v>
      </c>
    </row>
    <row r="12592" customFormat="false" ht="15" hidden="false" customHeight="false" outlineLevel="0" collapsed="false">
      <c r="A12592" s="11" t="n">
        <v>43943.1666666667</v>
      </c>
      <c r="B12592" s="0" t="n">
        <v>0.85</v>
      </c>
      <c r="C12592" s="0" t="n">
        <v>25.2353062273078</v>
      </c>
      <c r="D12592" s="0" t="n">
        <v>0.643543241035309</v>
      </c>
      <c r="E12592" s="12" t="n">
        <f aca="false">MIN(B12592,((1-$J$5)*$J$4*E12591+(1-$J$4)*$J$5*B12592)/(1-$J$4*$J$5))</f>
        <v>0.645053606913515</v>
      </c>
      <c r="F12592" s="12" t="n">
        <f aca="false">B12592*C12592*3.6/1000</f>
        <v>0.0772200370555617</v>
      </c>
    </row>
    <row r="12593" customFormat="false" ht="15" hidden="false" customHeight="false" outlineLevel="0" collapsed="false">
      <c r="A12593" s="11" t="n">
        <v>43943.2083333333</v>
      </c>
      <c r="B12593" s="0" t="n">
        <v>0.834</v>
      </c>
      <c r="C12593" s="0" t="n">
        <v>26.7714963296804</v>
      </c>
      <c r="D12593" s="0" t="n">
        <v>0.642540190813794</v>
      </c>
      <c r="E12593" s="12" t="n">
        <f aca="false">MIN(B12593,((1-$J$5)*$J$4*E12592+(1-$J$4)*$J$5*B12593)/(1-$J$4*$J$5))</f>
        <v>0.644044486536027</v>
      </c>
      <c r="F12593" s="12" t="n">
        <f aca="false">B12593*C12593*3.6/1000</f>
        <v>0.0803787405802323</v>
      </c>
    </row>
    <row r="12594" customFormat="false" ht="15" hidden="false" customHeight="false" outlineLevel="0" collapsed="false">
      <c r="A12594" s="11" t="n">
        <v>43943.25</v>
      </c>
      <c r="B12594" s="0" t="n">
        <v>0.834</v>
      </c>
      <c r="C12594" s="0" t="n">
        <v>26.6189028862262</v>
      </c>
      <c r="D12594" s="0" t="n">
        <v>0.641553568364823</v>
      </c>
      <c r="E12594" s="12" t="n">
        <f aca="false">MIN(B12594,((1-$J$5)*$J$4*E12593+(1-$J$4)*$J$5*B12594)/(1-$J$4*$J$5))</f>
        <v>0.643051990876455</v>
      </c>
      <c r="F12594" s="12" t="n">
        <f aca="false">B12594*C12594*3.6/1000</f>
        <v>0.0799205940256054</v>
      </c>
    </row>
    <row r="12595" customFormat="false" ht="15" hidden="false" customHeight="false" outlineLevel="0" collapsed="false">
      <c r="A12595" s="11" t="n">
        <v>43943.2916666667</v>
      </c>
      <c r="B12595" s="0" t="n">
        <v>0.817</v>
      </c>
      <c r="C12595" s="0" t="n">
        <v>25.5444056829728</v>
      </c>
      <c r="D12595" s="0" t="n">
        <v>0.640388709781294</v>
      </c>
      <c r="E12595" s="12" t="n">
        <f aca="false">MIN(B12595,((1-$J$5)*$J$4*E12594+(1-$J$4)*$J$5*B12595)/(1-$J$4*$J$5))</f>
        <v>0.641879799922972</v>
      </c>
      <c r="F12595" s="12" t="n">
        <f aca="false">B12595*C12595*3.6/1000</f>
        <v>0.0751312059947595</v>
      </c>
    </row>
    <row r="12596" customFormat="false" ht="15" hidden="false" customHeight="false" outlineLevel="0" collapsed="false">
      <c r="A12596" s="11" t="n">
        <v>43943.3333333333</v>
      </c>
      <c r="B12596" s="0" t="n">
        <v>0.823</v>
      </c>
      <c r="C12596" s="0" t="n">
        <v>26.9238691062631</v>
      </c>
      <c r="D12596" s="0" t="n">
        <v>0.639311538987178</v>
      </c>
      <c r="E12596" s="12" t="n">
        <f aca="false">MIN(B12596,((1-$J$5)*$J$4*E12595+(1-$J$4)*$J$5*B12596)/(1-$J$4*$J$5))</f>
        <v>0.640796112939068</v>
      </c>
      <c r="F12596" s="12" t="n">
        <f aca="false">B12596*C12596*3.6/1000</f>
        <v>0.0797700393880362</v>
      </c>
    </row>
    <row r="12597" customFormat="false" ht="15" hidden="false" customHeight="false" outlineLevel="0" collapsed="false">
      <c r="A12597" s="11" t="n">
        <v>43943.375</v>
      </c>
      <c r="B12597" s="0" t="n">
        <v>0.812</v>
      </c>
      <c r="C12597" s="0" t="n">
        <v>26.4660868653102</v>
      </c>
      <c r="D12597" s="0" t="n">
        <v>0.638126224991888</v>
      </c>
      <c r="E12597" s="12" t="n">
        <f aca="false">MIN(B12597,((1-$J$5)*$J$4*E12596+(1-$J$4)*$J$5*B12597)/(1-$J$4*$J$5))</f>
        <v>0.639603425740731</v>
      </c>
      <c r="F12597" s="12" t="n">
        <f aca="false">B12597*C12597*3.6/1000</f>
        <v>0.0773656651246749</v>
      </c>
    </row>
    <row r="12598" customFormat="false" ht="15" hidden="false" customHeight="false" outlineLevel="0" collapsed="false">
      <c r="A12598" s="11" t="n">
        <v>43943.4166666667</v>
      </c>
      <c r="B12598" s="0" t="n">
        <v>0.812</v>
      </c>
      <c r="C12598" s="0" t="n">
        <v>26.4660868653102</v>
      </c>
      <c r="D12598" s="0" t="n">
        <v>0.636960323851798</v>
      </c>
      <c r="E12598" s="12" t="n">
        <f aca="false">MIN(B12598,((1-$J$5)*$J$4*E12597+(1-$J$4)*$J$5*B12598)/(1-$J$4*$J$5))</f>
        <v>0.638430387425398</v>
      </c>
      <c r="F12598" s="12" t="n">
        <f aca="false">B12598*C12598*3.6/1000</f>
        <v>0.0773656651246749</v>
      </c>
    </row>
    <row r="12599" customFormat="false" ht="15" hidden="false" customHeight="false" outlineLevel="0" collapsed="false">
      <c r="A12599" s="11" t="n">
        <v>43943.4583333333</v>
      </c>
      <c r="B12599" s="0" t="n">
        <v>0.823</v>
      </c>
      <c r="C12599" s="0" t="n">
        <v>26.4660868653102</v>
      </c>
      <c r="D12599" s="0" t="n">
        <v>0.635939302533583</v>
      </c>
      <c r="E12599" s="12" t="n">
        <f aca="false">MIN(B12599,((1-$J$5)*$J$4*E12598+(1-$J$4)*$J$5*B12599)/(1-$J$4*$J$5))</f>
        <v>0.637403527665507</v>
      </c>
      <c r="F12599" s="12" t="n">
        <f aca="false">B12599*C12599*3.6/1000</f>
        <v>0.0784137221645412</v>
      </c>
    </row>
    <row r="12600" customFormat="false" ht="15" hidden="false" customHeight="false" outlineLevel="0" collapsed="false">
      <c r="A12600" s="11" t="n">
        <v>43943.5</v>
      </c>
      <c r="B12600" s="0" t="n">
        <v>0.834</v>
      </c>
      <c r="C12600" s="0" t="n">
        <v>24.3021446672097</v>
      </c>
      <c r="D12600" s="0" t="n">
        <v>0.635060788222097</v>
      </c>
      <c r="E12600" s="12" t="n">
        <f aca="false">MIN(B12600,((1-$J$5)*$J$4*E12599+(1-$J$4)*$J$5*B12600)/(1-$J$4*$J$5))</f>
        <v>0.636520438247624</v>
      </c>
      <c r="F12600" s="12" t="n">
        <f aca="false">B12600*C12600*3.6/1000</f>
        <v>0.0729647591488303</v>
      </c>
    </row>
    <row r="12601" customFormat="false" ht="15" hidden="false" customHeight="false" outlineLevel="0" collapsed="false">
      <c r="A12601" s="11" t="n">
        <v>43943.5416666667</v>
      </c>
      <c r="B12601" s="0" t="n">
        <v>0.845</v>
      </c>
      <c r="C12601" s="0" t="n">
        <v>24.3021446672097</v>
      </c>
      <c r="D12601" s="0" t="n">
        <v>0.634322446963722</v>
      </c>
      <c r="E12601" s="12" t="n">
        <f aca="false">MIN(B12601,((1-$J$5)*$J$4*E12600+(1-$J$4)*$J$5*B12601)/(1-$J$4*$J$5))</f>
        <v>0.635778750632342</v>
      </c>
      <c r="F12601" s="12" t="n">
        <f aca="false">B12601*C12601*3.6/1000</f>
        <v>0.0739271240776518</v>
      </c>
    </row>
    <row r="12602" customFormat="false" ht="15" hidden="false" customHeight="false" outlineLevel="0" collapsed="false">
      <c r="A12602" s="11" t="n">
        <v>43943.5833333333</v>
      </c>
      <c r="B12602" s="0" t="n">
        <v>0.867</v>
      </c>
      <c r="C12602" s="0" t="n">
        <v>27.2279601527212</v>
      </c>
      <c r="D12602" s="0" t="n">
        <v>0.633847767936766</v>
      </c>
      <c r="E12602" s="12" t="n">
        <f aca="false">MIN(B12602,((1-$J$5)*$J$4*E12601+(1-$J$4)*$J$5*B12602)/(1-$J$4*$J$5))</f>
        <v>0.635302988677937</v>
      </c>
      <c r="F12602" s="12" t="n">
        <f aca="false">B12602*C12602*3.6/1000</f>
        <v>0.0849839092286734</v>
      </c>
    </row>
    <row r="12603" customFormat="false" ht="15" hidden="false" customHeight="false" outlineLevel="0" collapsed="false">
      <c r="A12603" s="11" t="n">
        <v>43943.625</v>
      </c>
      <c r="B12603" s="0" t="n">
        <v>0.89</v>
      </c>
      <c r="C12603" s="0" t="n">
        <v>26.4660868653102</v>
      </c>
      <c r="D12603" s="0" t="n">
        <v>0.633643867921096</v>
      </c>
      <c r="E12603" s="12" t="n">
        <f aca="false">MIN(B12603,((1-$J$5)*$J$4*E12602+(1-$J$4)*$J$5*B12603)/(1-$J$4*$J$5))</f>
        <v>0.635100303526736</v>
      </c>
      <c r="F12603" s="12" t="n">
        <f aca="false">B12603*C12603*3.6/1000</f>
        <v>0.084797342316454</v>
      </c>
    </row>
    <row r="12604" customFormat="false" ht="15" hidden="false" customHeight="false" outlineLevel="0" collapsed="false">
      <c r="A12604" s="11" t="n">
        <v>43943.6666666667</v>
      </c>
      <c r="B12604" s="0" t="n">
        <v>0.906</v>
      </c>
      <c r="C12604" s="0" t="n">
        <v>24.7698420469006</v>
      </c>
      <c r="D12604" s="0" t="n">
        <v>0.633626267207005</v>
      </c>
      <c r="E12604" s="12" t="n">
        <f aca="false">MIN(B12604,((1-$J$5)*$J$4*E12603+(1-$J$4)*$J$5*B12604)/(1-$J$4*$J$5))</f>
        <v>0.635085471508174</v>
      </c>
      <c r="F12604" s="12" t="n">
        <f aca="false">B12604*C12604*3.6/1000</f>
        <v>0.0807893168201711</v>
      </c>
    </row>
    <row r="12605" customFormat="false" ht="15" hidden="false" customHeight="false" outlineLevel="0" collapsed="false">
      <c r="A12605" s="11" t="n">
        <v>43943.7083333333</v>
      </c>
      <c r="B12605" s="0" t="n">
        <v>0.912</v>
      </c>
      <c r="C12605" s="0" t="n">
        <v>24.3021446672097</v>
      </c>
      <c r="D12605" s="0" t="n">
        <v>0.633677564703377</v>
      </c>
      <c r="E12605" s="12" t="n">
        <f aca="false">MIN(B12605,((1-$J$5)*$J$4*E12604+(1-$J$4)*$J$5*B12605)/(1-$J$4*$J$5))</f>
        <v>0.635140076590412</v>
      </c>
      <c r="F12605" s="12" t="n">
        <f aca="false">B12605*C12605*3.6/1000</f>
        <v>0.0797888013713827</v>
      </c>
    </row>
    <row r="12606" customFormat="false" ht="15" hidden="false" customHeight="false" outlineLevel="0" collapsed="false">
      <c r="A12606" s="11" t="n">
        <v>43943.75</v>
      </c>
      <c r="B12606" s="0" t="n">
        <v>0.912</v>
      </c>
      <c r="C12606" s="0" t="n">
        <v>25.3899754669858</v>
      </c>
      <c r="D12606" s="0" t="n">
        <v>0.633728022058763</v>
      </c>
      <c r="E12606" s="12" t="n">
        <f aca="false">MIN(B12606,((1-$J$5)*$J$4*E12605+(1-$J$4)*$J$5*B12606)/(1-$J$4*$J$5))</f>
        <v>0.635193782083156</v>
      </c>
      <c r="F12606" s="12" t="n">
        <f aca="false">B12606*C12606*3.6/1000</f>
        <v>0.0833603674532077</v>
      </c>
    </row>
    <row r="12607" customFormat="false" ht="15" hidden="false" customHeight="false" outlineLevel="0" collapsed="false">
      <c r="A12607" s="11" t="n">
        <v>43943.7916666667</v>
      </c>
      <c r="B12607" s="0" t="n">
        <v>0.906</v>
      </c>
      <c r="C12607" s="0" t="n">
        <v>24.6141942003371</v>
      </c>
      <c r="D12607" s="0" t="n">
        <v>0.633709043083642</v>
      </c>
      <c r="E12607" s="12" t="n">
        <f aca="false">MIN(B12607,((1-$J$5)*$J$4*E12606+(1-$J$4)*$J$5*B12607)/(1-$J$4*$J$5))</f>
        <v>0.635177410055427</v>
      </c>
      <c r="F12607" s="12" t="n">
        <f aca="false">B12607*C12607*3.6/1000</f>
        <v>0.0802816558038194</v>
      </c>
    </row>
    <row r="12608" customFormat="false" ht="15" hidden="false" customHeight="false" outlineLevel="0" collapsed="false">
      <c r="A12608" s="11" t="n">
        <v>43943.8333333333</v>
      </c>
      <c r="B12608" s="0" t="n">
        <v>0.912</v>
      </c>
      <c r="C12608" s="0" t="n">
        <v>25.8525577119515</v>
      </c>
      <c r="D12608" s="0" t="n">
        <v>0.63375898489189</v>
      </c>
      <c r="E12608" s="12" t="n">
        <f aca="false">MIN(B12608,((1-$J$5)*$J$4*E12607+(1-$J$4)*$J$5*B12608)/(1-$J$4*$J$5))</f>
        <v>0.635230500499325</v>
      </c>
      <c r="F12608" s="12" t="n">
        <f aca="false">B12608*C12608*3.6/1000</f>
        <v>0.0848791174798793</v>
      </c>
    </row>
    <row r="12609" customFormat="false" ht="15" hidden="false" customHeight="false" outlineLevel="0" collapsed="false">
      <c r="A12609" s="11" t="n">
        <v>43943.875</v>
      </c>
      <c r="B12609" s="0" t="n">
        <v>0.895</v>
      </c>
      <c r="C12609" s="0" t="n">
        <v>24.9252417873817</v>
      </c>
      <c r="D12609" s="0" t="n">
        <v>0.633613713906307</v>
      </c>
      <c r="E12609" s="12" t="n">
        <f aca="false">MIN(B12609,((1-$J$5)*$J$4*E12608+(1-$J$4)*$J$5*B12609)/(1-$J$4*$J$5))</f>
        <v>0.635086670178084</v>
      </c>
      <c r="F12609" s="12" t="n">
        <f aca="false">B12609*C12609*3.6/1000</f>
        <v>0.0803091290389439</v>
      </c>
    </row>
    <row r="12610" customFormat="false" ht="15" hidden="false" customHeight="false" outlineLevel="0" collapsed="false">
      <c r="A12610" s="11" t="n">
        <v>43943.9166666667</v>
      </c>
      <c r="B12610" s="0" t="n">
        <v>0.895</v>
      </c>
      <c r="C12610" s="0" t="n">
        <v>22.0880144235444</v>
      </c>
      <c r="D12610" s="0" t="n">
        <v>0.63347082214228</v>
      </c>
      <c r="E12610" s="12" t="n">
        <f aca="false">MIN(B12610,((1-$J$5)*$J$4*E12609+(1-$J$4)*$J$5*B12610)/(1-$J$4*$J$5))</f>
        <v>0.634945209384376</v>
      </c>
      <c r="F12610" s="12" t="n">
        <f aca="false">B12610*C12610*3.6/1000</f>
        <v>0.0711675824726602</v>
      </c>
    </row>
    <row r="12611" customFormat="false" ht="15" hidden="false" customHeight="false" outlineLevel="0" collapsed="false">
      <c r="A12611" s="11" t="n">
        <v>43943.9583333333</v>
      </c>
      <c r="B12611" s="0" t="n">
        <v>0.884</v>
      </c>
      <c r="C12611" s="0" t="n">
        <v>23.6749611865424</v>
      </c>
      <c r="D12611" s="0" t="n">
        <v>0.633204485726495</v>
      </c>
      <c r="E12611" s="12" t="n">
        <f aca="false">MIN(B12611,((1-$J$5)*$J$4*E12610+(1-$J$4)*$J$5*B12611)/(1-$J$4*$J$5))</f>
        <v>0.634679225704238</v>
      </c>
      <c r="F12611" s="12" t="n">
        <f aca="false">B12611*C12611*3.6/1000</f>
        <v>0.0753431964800526</v>
      </c>
    </row>
    <row r="12612" customFormat="false" ht="15" hidden="false" customHeight="false" outlineLevel="0" collapsed="false">
      <c r="A12612" s="11" t="n">
        <v>43944</v>
      </c>
      <c r="B12612" s="0" t="n">
        <v>0.862</v>
      </c>
      <c r="C12612" s="0" t="n">
        <v>25.2353062273078</v>
      </c>
      <c r="D12612" s="0" t="n">
        <v>0.632690941505957</v>
      </c>
      <c r="E12612" s="12" t="n">
        <f aca="false">MIN(B12612,((1-$J$5)*$J$4*E12611+(1-$J$4)*$J$5*B12612)/(1-$J$4*$J$5))</f>
        <v>0.634163917208287</v>
      </c>
      <c r="F12612" s="12" t="n">
        <f aca="false">B12612*C12612*3.6/1000</f>
        <v>0.0783102022845814</v>
      </c>
    </row>
    <row r="12613" customFormat="false" ht="15" hidden="false" customHeight="false" outlineLevel="0" collapsed="false">
      <c r="A12613" s="11" t="n">
        <v>43944.0416666667</v>
      </c>
      <c r="B12613" s="0" t="n">
        <v>0.856</v>
      </c>
      <c r="C12613" s="0" t="n">
        <v>23.6749611865424</v>
      </c>
      <c r="D12613" s="0" t="n">
        <v>0.632117198069269</v>
      </c>
      <c r="E12613" s="12" t="n">
        <f aca="false">MIN(B12613,((1-$J$5)*$J$4*E12612+(1-$J$4)*$J$5*B12613)/(1-$J$4*$J$5))</f>
        <v>0.633587905392664</v>
      </c>
      <c r="F12613" s="12" t="n">
        <f aca="false">B12613*C12613*3.6/1000</f>
        <v>0.0729567603924492</v>
      </c>
    </row>
    <row r="12614" customFormat="false" ht="15" hidden="false" customHeight="false" outlineLevel="0" collapsed="false">
      <c r="A12614" s="11" t="n">
        <v>43944.0833333333</v>
      </c>
      <c r="B12614" s="0" t="n">
        <v>0.845</v>
      </c>
      <c r="C12614" s="0" t="n">
        <v>22.0880144235444</v>
      </c>
      <c r="D12614" s="0" t="n">
        <v>0.631427066390489</v>
      </c>
      <c r="E12614" s="12" t="n">
        <f aca="false">MIN(B12614,((1-$J$5)*$J$4*E12613+(1-$J$4)*$J$5*B12614)/(1-$J$4*$J$5))</f>
        <v>0.632894529686031</v>
      </c>
      <c r="F12614" s="12" t="n">
        <f aca="false">B12614*C12614*3.6/1000</f>
        <v>0.0671917398764222</v>
      </c>
    </row>
    <row r="12615" customFormat="false" ht="15" hidden="false" customHeight="false" outlineLevel="0" collapsed="false">
      <c r="A12615" s="11" t="n">
        <v>43944.125</v>
      </c>
      <c r="B12615" s="0" t="n">
        <v>0.839</v>
      </c>
      <c r="C12615" s="0" t="n">
        <v>23.6749611865424</v>
      </c>
      <c r="D12615" s="0" t="n">
        <v>0.630679627612561</v>
      </c>
      <c r="E12615" s="12" t="n">
        <f aca="false">MIN(B12615,((1-$J$5)*$J$4*E12614+(1-$J$4)*$J$5*B12615)/(1-$J$4*$J$5))</f>
        <v>0.632143384221681</v>
      </c>
      <c r="F12615" s="12" t="n">
        <f aca="false">B12615*C12615*3.6/1000</f>
        <v>0.0715078527678328</v>
      </c>
    </row>
    <row r="12616" customFormat="false" ht="15" hidden="false" customHeight="false" outlineLevel="0" collapsed="false">
      <c r="A12616" s="11" t="n">
        <v>43944.1666666667</v>
      </c>
      <c r="B12616" s="0" t="n">
        <v>0.828</v>
      </c>
      <c r="C12616" s="0" t="n">
        <v>23.6749611865424</v>
      </c>
      <c r="D12616" s="0" t="n">
        <v>0.62981864534298</v>
      </c>
      <c r="E12616" s="12" t="n">
        <f aca="false">MIN(B12616,((1-$J$5)*$J$4*E12615+(1-$J$4)*$J$5*B12616)/(1-$J$4*$J$5))</f>
        <v>0.631277760099413</v>
      </c>
      <c r="F12616" s="12" t="n">
        <f aca="false">B12616*C12616*3.6/1000</f>
        <v>0.0705703243048457</v>
      </c>
    </row>
    <row r="12617" customFormat="false" ht="15" hidden="false" customHeight="false" outlineLevel="0" collapsed="false">
      <c r="A12617" s="11" t="n">
        <v>43944.2083333333</v>
      </c>
      <c r="B12617" s="0" t="n">
        <v>0.823</v>
      </c>
      <c r="C12617" s="0" t="n">
        <v>25.2353062273078</v>
      </c>
      <c r="D12617" s="0" t="n">
        <v>0.62891458912542</v>
      </c>
      <c r="E12617" s="12" t="n">
        <f aca="false">MIN(B12617,((1-$J$5)*$J$4*E12616+(1-$J$4)*$J$5*B12617)/(1-$J$4*$J$5))</f>
        <v>0.630368736045057</v>
      </c>
      <c r="F12617" s="12" t="n">
        <f aca="false">B12617*C12617*3.6/1000</f>
        <v>0.0747671652902674</v>
      </c>
    </row>
    <row r="12618" customFormat="false" ht="15" hidden="false" customHeight="false" outlineLevel="0" collapsed="false">
      <c r="A12618" s="11" t="n">
        <v>43944.25</v>
      </c>
      <c r="B12618" s="0" t="n">
        <v>0.817</v>
      </c>
      <c r="C12618" s="0" t="n">
        <v>24.3021446672097</v>
      </c>
      <c r="D12618" s="0" t="n">
        <v>0.62795672942557</v>
      </c>
      <c r="E12618" s="12" t="n">
        <f aca="false">MIN(B12618,((1-$J$5)*$J$4*E12617+(1-$J$4)*$J$5*B12618)/(1-$J$4*$J$5))</f>
        <v>0.629405494924051</v>
      </c>
      <c r="F12618" s="12" t="n">
        <f aca="false">B12618*C12618*3.6/1000</f>
        <v>0.071477467895197</v>
      </c>
    </row>
    <row r="12619" customFormat="false" ht="15" hidden="false" customHeight="false" outlineLevel="0" collapsed="false">
      <c r="A12619" s="11" t="n">
        <v>43944.2916666667</v>
      </c>
      <c r="B12619" s="0" t="n">
        <v>0.806</v>
      </c>
      <c r="C12619" s="0" t="n">
        <v>25.3899754669858</v>
      </c>
      <c r="D12619" s="0" t="n">
        <v>0.626888772469328</v>
      </c>
      <c r="E12619" s="12" t="n">
        <f aca="false">MIN(B12619,((1-$J$5)*$J$4*E12618+(1-$J$4)*$J$5*B12619)/(1-$J$4*$J$5))</f>
        <v>0.62833126930751</v>
      </c>
      <c r="F12619" s="12" t="n">
        <f aca="false">B12619*C12619*3.6/1000</f>
        <v>0.073671552815006</v>
      </c>
    </row>
    <row r="12620" customFormat="false" ht="15" hidden="false" customHeight="false" outlineLevel="0" collapsed="false">
      <c r="A12620" s="11" t="n">
        <v>43944.3333333333</v>
      </c>
      <c r="B12620" s="0" t="n">
        <v>0.785</v>
      </c>
      <c r="C12620" s="0" t="n">
        <v>25.5444056829728</v>
      </c>
      <c r="D12620" s="0" t="n">
        <v>0.62559817149404</v>
      </c>
      <c r="E12620" s="12" t="n">
        <f aca="false">MIN(B12620,((1-$J$5)*$J$4*E12619+(1-$J$4)*$J$5*B12620)/(1-$J$4*$J$5))</f>
        <v>0.627032566353515</v>
      </c>
      <c r="F12620" s="12" t="n">
        <f aca="false">B12620*C12620*3.6/1000</f>
        <v>0.072188490460081</v>
      </c>
    </row>
    <row r="12621" customFormat="false" ht="15" hidden="false" customHeight="false" outlineLevel="0" collapsed="false">
      <c r="A12621" s="11" t="n">
        <v>43944.375</v>
      </c>
      <c r="B12621" s="0" t="n">
        <v>0.796</v>
      </c>
      <c r="C12621" s="0" t="n">
        <v>25.0803957510182</v>
      </c>
      <c r="D12621" s="0" t="n">
        <v>0.624454492651657</v>
      </c>
      <c r="E12621" s="12" t="n">
        <f aca="false">MIN(B12621,((1-$J$5)*$J$4*E12620+(1-$J$4)*$J$5*B12621)/(1-$J$4*$J$5))</f>
        <v>0.625882112212601</v>
      </c>
      <c r="F12621" s="12" t="n">
        <f aca="false">B12621*C12621*3.6/1000</f>
        <v>0.0718703820641179</v>
      </c>
    </row>
    <row r="12622" customFormat="false" ht="15" hidden="false" customHeight="false" outlineLevel="0" collapsed="false">
      <c r="A12622" s="11" t="n">
        <v>43944.4166666667</v>
      </c>
      <c r="B12622" s="0" t="n">
        <v>0.806</v>
      </c>
      <c r="C12622" s="0" t="n">
        <v>25.8525577119515</v>
      </c>
      <c r="D12622" s="0" t="n">
        <v>0.623443894686901</v>
      </c>
      <c r="E12622" s="12" t="n">
        <f aca="false">MIN(B12622,((1-$J$5)*$J$4*E12621+(1-$J$4)*$J$5*B12622)/(1-$J$4*$J$5))</f>
        <v>0.624865932439741</v>
      </c>
      <c r="F12622" s="12" t="n">
        <f aca="false">B12622*C12622*3.6/1000</f>
        <v>0.0750137814569986</v>
      </c>
    </row>
    <row r="12623" customFormat="false" ht="15" hidden="false" customHeight="false" outlineLevel="0" collapsed="false">
      <c r="A12623" s="11" t="n">
        <v>43944.4583333333</v>
      </c>
      <c r="B12623" s="0" t="n">
        <v>0.796</v>
      </c>
      <c r="C12623" s="0" t="n">
        <v>26.0062837698163</v>
      </c>
      <c r="D12623" s="0" t="n">
        <v>0.622335498194916</v>
      </c>
      <c r="E12623" s="12" t="n">
        <f aca="false">MIN(B12623,((1-$J$5)*$J$4*E12622+(1-$J$4)*$J$5*B12623)/(1-$J$4*$J$5))</f>
        <v>0.623751172432496</v>
      </c>
      <c r="F12623" s="12" t="n">
        <f aca="false">B12623*C12623*3.6/1000</f>
        <v>0.0745236067707855</v>
      </c>
    </row>
    <row r="12624" customFormat="false" ht="15" hidden="false" customHeight="false" outlineLevel="0" collapsed="false">
      <c r="A12624" s="11" t="n">
        <v>43944.5</v>
      </c>
      <c r="B12624" s="0" t="n">
        <v>0.812</v>
      </c>
      <c r="C12624" s="0" t="n">
        <v>25.0803957510182</v>
      </c>
      <c r="D12624" s="0" t="n">
        <v>0.621428214681892</v>
      </c>
      <c r="E12624" s="12" t="n">
        <f aca="false">MIN(B12624,((1-$J$5)*$J$4*E12623+(1-$J$4)*$J$5*B12624)/(1-$J$4*$J$5))</f>
        <v>0.622839291502802</v>
      </c>
      <c r="F12624" s="12" t="n">
        <f aca="false">B12624*C12624*3.6/1000</f>
        <v>0.0733150128593765</v>
      </c>
    </row>
    <row r="12625" customFormat="false" ht="15" hidden="false" customHeight="false" outlineLevel="0" collapsed="false">
      <c r="A12625" s="11" t="n">
        <v>43944.5416666667</v>
      </c>
      <c r="B12625" s="0" t="n">
        <v>0.834</v>
      </c>
      <c r="C12625" s="0" t="n">
        <v>25.3899754669858</v>
      </c>
      <c r="D12625" s="0" t="n">
        <v>0.620787360305545</v>
      </c>
      <c r="E12625" s="12" t="n">
        <f aca="false">MIN(B12625,((1-$J$5)*$J$4*E12624+(1-$J$4)*$J$5*B12625)/(1-$J$4*$J$5))</f>
        <v>0.622196140077714</v>
      </c>
      <c r="F12625" s="12" t="n">
        <f aca="false">B12625*C12625*3.6/1000</f>
        <v>0.0762308623420781</v>
      </c>
    </row>
    <row r="12626" customFormat="false" ht="15" hidden="false" customHeight="false" outlineLevel="0" collapsed="false">
      <c r="A12626" s="11" t="n">
        <v>43944.5833333333</v>
      </c>
      <c r="B12626" s="0" t="n">
        <v>0.856</v>
      </c>
      <c r="C12626" s="0" t="n">
        <v>24.9252417873817</v>
      </c>
      <c r="D12626" s="0" t="n">
        <v>0.620408571538343</v>
      </c>
      <c r="E12626" s="12" t="n">
        <f aca="false">MIN(B12626,((1-$J$5)*$J$4*E12625+(1-$J$4)*$J$5*B12626)/(1-$J$4*$J$5))</f>
        <v>0.62181729098253</v>
      </c>
      <c r="F12626" s="12" t="n">
        <f aca="false">B12626*C12626*3.6/1000</f>
        <v>0.0768096250919955</v>
      </c>
    </row>
    <row r="12627" customFormat="false" ht="15" hidden="false" customHeight="false" outlineLevel="0" collapsed="false">
      <c r="A12627" s="11" t="n">
        <v>43944.625</v>
      </c>
      <c r="B12627" s="0" t="n">
        <v>0.867</v>
      </c>
      <c r="C12627" s="0" t="n">
        <v>24.7698420469006</v>
      </c>
      <c r="D12627" s="0" t="n">
        <v>0.620161771410951</v>
      </c>
      <c r="E12627" s="12" t="n">
        <f aca="false">MIN(B12627,((1-$J$5)*$J$4*E12626+(1-$J$4)*$J$5*B12627)/(1-$J$4*$J$5))</f>
        <v>0.62157153660061</v>
      </c>
      <c r="F12627" s="12" t="n">
        <f aca="false">B12627*C12627*3.6/1000</f>
        <v>0.0773116309967862</v>
      </c>
    </row>
    <row r="12628" customFormat="false" ht="15" hidden="false" customHeight="false" outlineLevel="0" collapsed="false">
      <c r="A12628" s="11" t="n">
        <v>43944.6666666667</v>
      </c>
      <c r="B12628" s="0" t="n">
        <v>0.89</v>
      </c>
      <c r="C12628" s="0" t="n">
        <v>24.3021446672097</v>
      </c>
      <c r="D12628" s="0" t="n">
        <v>0.620182018136027</v>
      </c>
      <c r="E12628" s="12" t="n">
        <f aca="false">MIN(B12628,((1-$J$5)*$J$4*E12627+(1-$J$4)*$J$5*B12628)/(1-$J$4*$J$5))</f>
        <v>0.621595069770287</v>
      </c>
      <c r="F12628" s="12" t="n">
        <f aca="false">B12628*C12628*3.6/1000</f>
        <v>0.0778640715137397</v>
      </c>
    </row>
    <row r="12629" customFormat="false" ht="15" hidden="false" customHeight="false" outlineLevel="0" collapsed="false">
      <c r="A12629" s="11" t="n">
        <v>43944.7083333333</v>
      </c>
      <c r="B12629" s="0" t="n">
        <v>0.901</v>
      </c>
      <c r="C12629" s="0" t="n">
        <v>25.3899754669858</v>
      </c>
      <c r="D12629" s="0" t="n">
        <v>0.620327718170813</v>
      </c>
      <c r="E12629" s="12" t="n">
        <f aca="false">MIN(B12629,((1-$J$5)*$J$4*E12628+(1-$J$4)*$J$5*B12629)/(1-$J$4*$J$5))</f>
        <v>0.621745068620859</v>
      </c>
      <c r="F12629" s="12" t="n">
        <f aca="false">B12629*C12629*3.6/1000</f>
        <v>0.0823549244247151</v>
      </c>
    </row>
    <row r="12630" customFormat="false" ht="15" hidden="false" customHeight="false" outlineLevel="0" collapsed="false">
      <c r="A12630" s="11" t="n">
        <v>43944.75</v>
      </c>
      <c r="B12630" s="0" t="n">
        <v>0.901</v>
      </c>
      <c r="C12630" s="0" t="n">
        <v>26.3130463258245</v>
      </c>
      <c r="D12630" s="0" t="n">
        <v>0.620471031957155</v>
      </c>
      <c r="E12630" s="12" t="n">
        <f aca="false">MIN(B12630,((1-$J$5)*$J$4*E12629+(1-$J$4)*$J$5*B12630)/(1-$J$4*$J$5))</f>
        <v>0.62189259632068</v>
      </c>
      <c r="F12630" s="12" t="n">
        <f aca="false">B12630*C12630*3.6/1000</f>
        <v>0.0853489970624443</v>
      </c>
    </row>
    <row r="12631" customFormat="false" ht="15" hidden="false" customHeight="false" outlineLevel="0" collapsed="false">
      <c r="A12631" s="11" t="n">
        <v>43944.7916666667</v>
      </c>
      <c r="B12631" s="0" t="n">
        <v>0.918</v>
      </c>
      <c r="C12631" s="0" t="n">
        <v>24.9252417873817</v>
      </c>
      <c r="D12631" s="0" t="n">
        <v>0.620806393432646</v>
      </c>
      <c r="E12631" s="12" t="n">
        <f aca="false">MIN(B12631,((1-$J$5)*$J$4*E12630+(1-$J$4)*$J$5*B12631)/(1-$J$4*$J$5))</f>
        <v>0.622233739709137</v>
      </c>
      <c r="F12631" s="12" t="n">
        <f aca="false">B12631*C12631*3.6/1000</f>
        <v>0.0823729390589391</v>
      </c>
    </row>
    <row r="12632" customFormat="false" ht="15" hidden="false" customHeight="false" outlineLevel="0" collapsed="false">
      <c r="A12632" s="11" t="n">
        <v>43944.8333333333</v>
      </c>
      <c r="B12632" s="0" t="n">
        <v>0.901</v>
      </c>
      <c r="C12632" s="0" t="n">
        <v>24.1457381141983</v>
      </c>
      <c r="D12632" s="0" t="n">
        <v>0.62094186756335</v>
      </c>
      <c r="E12632" s="12" t="n">
        <f aca="false">MIN(B12632,((1-$J$5)*$J$4*E12631+(1-$J$4)*$J$5*B12632)/(1-$J$4*$J$5))</f>
        <v>0.622373216814423</v>
      </c>
      <c r="F12632" s="12" t="n">
        <f aca="false">B12632*C12632*3.6/1000</f>
        <v>0.0783191161472136</v>
      </c>
    </row>
    <row r="12633" customFormat="false" ht="15" hidden="false" customHeight="false" outlineLevel="0" collapsed="false">
      <c r="A12633" s="11" t="n">
        <v>43944.875</v>
      </c>
      <c r="B12633" s="0" t="n">
        <v>0.901</v>
      </c>
      <c r="C12633" s="0" t="n">
        <v>25.0803957510182</v>
      </c>
      <c r="D12633" s="0" t="n">
        <v>0.621075122923591</v>
      </c>
      <c r="E12633" s="12" t="n">
        <f aca="false">MIN(B12633,((1-$J$5)*$J$4*E12632+(1-$J$4)*$J$5*B12633)/(1-$J$4*$J$5))</f>
        <v>0.622510396109079</v>
      </c>
      <c r="F12633" s="12" t="n">
        <f aca="false">B12633*C12633*3.6/1000</f>
        <v>0.0813507716580027</v>
      </c>
    </row>
    <row r="12634" customFormat="false" ht="15" hidden="false" customHeight="false" outlineLevel="0" collapsed="false">
      <c r="A12634" s="11" t="n">
        <v>43944.9166666667</v>
      </c>
      <c r="B12634" s="0" t="n">
        <v>0.89</v>
      </c>
      <c r="C12634" s="0" t="n">
        <v>26.7714963296804</v>
      </c>
      <c r="D12634" s="0" t="n">
        <v>0.621080410945124</v>
      </c>
      <c r="E12634" s="12" t="n">
        <f aca="false">MIN(B12634,((1-$J$5)*$J$4*E12633+(1-$J$4)*$J$5*B12634)/(1-$J$4*$J$5))</f>
        <v>0.622518462071038</v>
      </c>
      <c r="F12634" s="12" t="n">
        <f aca="false">B12634*C12634*3.6/1000</f>
        <v>0.0857758742402959</v>
      </c>
    </row>
    <row r="12635" customFormat="false" ht="15" hidden="false" customHeight="false" outlineLevel="0" collapsed="false">
      <c r="A12635" s="11" t="n">
        <v>43944.9583333333</v>
      </c>
      <c r="B12635" s="0" t="n">
        <v>0.867</v>
      </c>
      <c r="C12635" s="0" t="n">
        <v>28.2855950849176</v>
      </c>
      <c r="D12635" s="0" t="n">
        <v>0.62082260755516</v>
      </c>
      <c r="E12635" s="12" t="n">
        <f aca="false">MIN(B12635,((1-$J$5)*$J$4*E12634+(1-$J$4)*$J$5*B12635)/(1-$J$4*$J$5))</f>
        <v>0.622261156270856</v>
      </c>
      <c r="F12635" s="12" t="n">
        <f aca="false">B12635*C12635*3.6/1000</f>
        <v>0.0882849993790448</v>
      </c>
    </row>
    <row r="12636" customFormat="false" ht="15" hidden="false" customHeight="false" outlineLevel="0" collapsed="false">
      <c r="A12636" s="11" t="n">
        <v>43945</v>
      </c>
      <c r="B12636" s="0" t="n">
        <v>0.867</v>
      </c>
      <c r="C12636" s="0" t="n">
        <v>28.2855950849176</v>
      </c>
      <c r="D12636" s="0" t="n">
        <v>0.620569026421829</v>
      </c>
      <c r="E12636" s="12" t="n">
        <f aca="false">MIN(B12636,((1-$J$5)*$J$4*E12635+(1-$J$4)*$J$5*B12636)/(1-$J$4*$J$5))</f>
        <v>0.622008089445966</v>
      </c>
      <c r="F12636" s="12" t="n">
        <f aca="false">B12636*C12636*3.6/1000</f>
        <v>0.0882849993790448</v>
      </c>
    </row>
    <row r="12637" customFormat="false" ht="15" hidden="false" customHeight="false" outlineLevel="0" collapsed="false">
      <c r="A12637" s="11" t="n">
        <v>43945.0416666667</v>
      </c>
      <c r="B12637" s="0" t="n">
        <v>0.862</v>
      </c>
      <c r="C12637" s="0" t="n">
        <v>28.2855950849176</v>
      </c>
      <c r="D12637" s="0" t="n">
        <v>0.620262423436123</v>
      </c>
      <c r="E12637" s="12" t="n">
        <f aca="false">MIN(B12637,((1-$J$5)*$J$4*E12636+(1-$J$4)*$J$5*B12637)/(1-$J$4*$J$5))</f>
        <v>0.621701531135488</v>
      </c>
      <c r="F12637" s="12" t="n">
        <f aca="false">B12637*C12637*3.6/1000</f>
        <v>0.0877758586675163</v>
      </c>
    </row>
    <row r="12638" customFormat="false" ht="15" hidden="false" customHeight="false" outlineLevel="0" collapsed="false">
      <c r="A12638" s="11" t="n">
        <v>43945.0833333333</v>
      </c>
      <c r="B12638" s="0" t="n">
        <v>0.845</v>
      </c>
      <c r="C12638" s="0" t="n">
        <v>26.7714963296804</v>
      </c>
      <c r="D12638" s="0" t="n">
        <v>0.619766447081823</v>
      </c>
      <c r="E12638" s="12" t="n">
        <f aca="false">MIN(B12638,((1-$J$5)*$J$4*E12637+(1-$J$4)*$J$5*B12638)/(1-$J$4*$J$5))</f>
        <v>0.621203977080538</v>
      </c>
      <c r="F12638" s="12" t="n">
        <f aca="false">B12638*C12638*3.6/1000</f>
        <v>0.0814388918348877</v>
      </c>
    </row>
    <row r="12639" customFormat="false" ht="15" hidden="false" customHeight="false" outlineLevel="0" collapsed="false">
      <c r="A12639" s="11" t="n">
        <v>43945.125</v>
      </c>
      <c r="B12639" s="0" t="n">
        <v>0.839</v>
      </c>
      <c r="C12639" s="0" t="n">
        <v>25.2353062273078</v>
      </c>
      <c r="D12639" s="0" t="n">
        <v>0.619209983788083</v>
      </c>
      <c r="E12639" s="12" t="n">
        <f aca="false">MIN(B12639,((1-$J$5)*$J$4*E12638+(1-$J$4)*$J$5*B12639)/(1-$J$4*$J$5))</f>
        <v>0.620645427211007</v>
      </c>
      <c r="F12639" s="12" t="n">
        <f aca="false">B12639*C12639*3.6/1000</f>
        <v>0.0762207189289604</v>
      </c>
    </row>
    <row r="12640" customFormat="false" ht="15" hidden="false" customHeight="false" outlineLevel="0" collapsed="false">
      <c r="A12640" s="11" t="n">
        <v>43945.1666666667</v>
      </c>
      <c r="B12640" s="0" t="n">
        <v>0.839</v>
      </c>
      <c r="C12640" s="0" t="n">
        <v>26.7714963296804</v>
      </c>
      <c r="D12640" s="0" t="n">
        <v>0.618662634148099</v>
      </c>
      <c r="E12640" s="12" t="n">
        <f aca="false">MIN(B12640,((1-$J$5)*$J$4*E12639+(1-$J$4)*$J$5*B12640)/(1-$J$4*$J$5))</f>
        <v>0.620096079151518</v>
      </c>
      <c r="F12640" s="12" t="n">
        <f aca="false">B12640*C12640*3.6/1000</f>
        <v>0.0808606275141666</v>
      </c>
    </row>
    <row r="12641" customFormat="false" ht="15" hidden="false" customHeight="false" outlineLevel="0" collapsed="false">
      <c r="A12641" s="11" t="n">
        <v>43945.2083333333</v>
      </c>
      <c r="B12641" s="0" t="n">
        <v>0.839</v>
      </c>
      <c r="C12641" s="0" t="n">
        <v>25.2353062273078</v>
      </c>
      <c r="D12641" s="0" t="n">
        <v>0.618124248900121</v>
      </c>
      <c r="E12641" s="12" t="n">
        <f aca="false">MIN(B12641,((1-$J$5)*$J$4*E12640+(1-$J$4)*$J$5*B12641)/(1-$J$4*$J$5))</f>
        <v>0.619555781307177</v>
      </c>
      <c r="F12641" s="12" t="n">
        <f aca="false">B12641*C12641*3.6/1000</f>
        <v>0.0762207189289604</v>
      </c>
    </row>
    <row r="12642" customFormat="false" ht="15" hidden="false" customHeight="false" outlineLevel="0" collapsed="false">
      <c r="A12642" s="11" t="n">
        <v>43945.25</v>
      </c>
      <c r="B12642" s="0" t="n">
        <v>0.828</v>
      </c>
      <c r="C12642" s="0" t="n">
        <v>23.6749611865424</v>
      </c>
      <c r="D12642" s="0" t="n">
        <v>0.617468896320121</v>
      </c>
      <c r="E12642" s="12" t="n">
        <f aca="false">MIN(B12642,((1-$J$5)*$J$4*E12641+(1-$J$4)*$J$5*B12642)/(1-$J$4*$J$5))</f>
        <v>0.61889753120327</v>
      </c>
      <c r="F12642" s="12" t="n">
        <f aca="false">B12642*C12642*3.6/1000</f>
        <v>0.0705703243048457</v>
      </c>
    </row>
    <row r="12643" customFormat="false" ht="15" hidden="false" customHeight="false" outlineLevel="0" collapsed="false">
      <c r="A12643" s="11" t="n">
        <v>43945.2916666667</v>
      </c>
      <c r="B12643" s="0" t="n">
        <v>0.817</v>
      </c>
      <c r="C12643" s="0" t="n">
        <v>25.2353062273078</v>
      </c>
      <c r="D12643" s="0" t="n">
        <v>0.61669849207761</v>
      </c>
      <c r="E12643" s="12" t="n">
        <f aca="false">MIN(B12643,((1-$J$5)*$J$4*E12642+(1-$J$4)*$J$5*B12643)/(1-$J$4*$J$5))</f>
        <v>0.618123272040119</v>
      </c>
      <c r="F12643" s="12" t="n">
        <f aca="false">B12643*C12643*3.6/1000</f>
        <v>0.0742220826757576</v>
      </c>
    </row>
    <row r="12644" customFormat="false" ht="15" hidden="false" customHeight="false" outlineLevel="0" collapsed="false">
      <c r="A12644" s="11" t="n">
        <v>43945.3333333333</v>
      </c>
      <c r="B12644" s="0" t="n">
        <v>0.823</v>
      </c>
      <c r="C12644" s="0" t="n">
        <v>26.7714963296804</v>
      </c>
      <c r="D12644" s="0" t="n">
        <v>0.616009315323667</v>
      </c>
      <c r="E12644" s="12" t="n">
        <f aca="false">MIN(B12644,((1-$J$5)*$J$4*E12643+(1-$J$4)*$J$5*B12644)/(1-$J$4*$J$5))</f>
        <v>0.617430961133362</v>
      </c>
      <c r="F12644" s="12" t="n">
        <f aca="false">B12644*C12644*3.6/1000</f>
        <v>0.079318589325577</v>
      </c>
    </row>
    <row r="12645" customFormat="false" ht="15" hidden="false" customHeight="false" outlineLevel="0" collapsed="false">
      <c r="A12645" s="11" t="n">
        <v>43945.375</v>
      </c>
      <c r="B12645" s="0" t="n">
        <v>0.817</v>
      </c>
      <c r="C12645" s="0" t="n">
        <v>25.2353062273078</v>
      </c>
      <c r="D12645" s="0" t="n">
        <v>0.615262815830991</v>
      </c>
      <c r="E12645" s="12" t="n">
        <f aca="false">MIN(B12645,((1-$J$5)*$J$4*E12644+(1-$J$4)*$J$5*B12645)/(1-$J$4*$J$5))</f>
        <v>0.616680862926882</v>
      </c>
      <c r="F12645" s="12" t="n">
        <f aca="false">B12645*C12645*3.6/1000</f>
        <v>0.0742220826757576</v>
      </c>
    </row>
    <row r="12646" customFormat="false" ht="15" hidden="false" customHeight="false" outlineLevel="0" collapsed="false">
      <c r="A12646" s="11" t="n">
        <v>43945.4166666667</v>
      </c>
      <c r="B12646" s="0" t="n">
        <v>0.812</v>
      </c>
      <c r="C12646" s="0" t="n">
        <v>26.7714963296804</v>
      </c>
      <c r="D12646" s="0" t="n">
        <v>0.614471367412417</v>
      </c>
      <c r="E12646" s="12" t="n">
        <f aca="false">MIN(B12646,((1-$J$5)*$J$4*E12645+(1-$J$4)*$J$5*B12646)/(1-$J$4*$J$5))</f>
        <v>0.615885461560706</v>
      </c>
      <c r="F12646" s="12" t="n">
        <f aca="false">B12646*C12646*3.6/1000</f>
        <v>0.0782584380709216</v>
      </c>
    </row>
    <row r="12647" customFormat="false" ht="15" hidden="false" customHeight="false" outlineLevel="0" collapsed="false">
      <c r="A12647" s="11" t="n">
        <v>43945.4583333333</v>
      </c>
      <c r="B12647" s="0" t="n">
        <v>0.834</v>
      </c>
      <c r="C12647" s="0" t="n">
        <v>25.2353062273078</v>
      </c>
      <c r="D12647" s="0" t="n">
        <v>0.61394445100459</v>
      </c>
      <c r="E12647" s="12" t="n">
        <f aca="false">MIN(B12647,((1-$J$5)*$J$4*E12646+(1-$J$4)*$J$5*B12647)/(1-$J$4*$J$5))</f>
        <v>0.615356870760695</v>
      </c>
      <c r="F12647" s="12" t="n">
        <f aca="false">B12647*C12647*3.6/1000</f>
        <v>0.0757664834168688</v>
      </c>
    </row>
    <row r="12648" customFormat="false" ht="15" hidden="false" customHeight="false" outlineLevel="0" collapsed="false">
      <c r="A12648" s="11" t="n">
        <v>43945.5</v>
      </c>
      <c r="B12648" s="0" t="n">
        <v>0.845</v>
      </c>
      <c r="C12648" s="0" t="n">
        <v>25.2353062273078</v>
      </c>
      <c r="D12648" s="0" t="n">
        <v>0.613551949243899</v>
      </c>
      <c r="E12648" s="12" t="n">
        <f aca="false">MIN(B12648,((1-$J$5)*$J$4*E12647+(1-$J$4)*$J$5*B12648)/(1-$J$4*$J$5))</f>
        <v>0.61496384158836</v>
      </c>
      <c r="F12648" s="12" t="n">
        <f aca="false">B12648*C12648*3.6/1000</f>
        <v>0.0767658015434702</v>
      </c>
    </row>
    <row r="12649" customFormat="false" ht="15" hidden="false" customHeight="false" outlineLevel="0" collapsed="false">
      <c r="A12649" s="11" t="n">
        <v>43945.5416666667</v>
      </c>
      <c r="B12649" s="0" t="n">
        <v>0.862</v>
      </c>
      <c r="C12649" s="0" t="n">
        <v>24.7687254472587</v>
      </c>
      <c r="D12649" s="0" t="n">
        <v>0.613360270661106</v>
      </c>
      <c r="E12649" s="12" t="n">
        <f aca="false">MIN(B12649,((1-$J$5)*$J$4*E12648+(1-$J$4)*$J$5*B12649)/(1-$J$4*$J$5))</f>
        <v>0.614773333489705</v>
      </c>
      <c r="F12649" s="12" t="n">
        <f aca="false">B12649*C12649*3.6/1000</f>
        <v>0.0768623088079332</v>
      </c>
    </row>
    <row r="12650" customFormat="false" ht="15" hidden="false" customHeight="false" outlineLevel="0" collapsed="false">
      <c r="A12650" s="11" t="n">
        <v>43945.5833333333</v>
      </c>
      <c r="B12650" s="0" t="n">
        <v>0.867</v>
      </c>
      <c r="C12650" s="0" t="n">
        <v>24.3021446672097</v>
      </c>
      <c r="D12650" s="0" t="n">
        <v>0.613228906312646</v>
      </c>
      <c r="E12650" s="12" t="n">
        <f aca="false">MIN(B12650,((1-$J$5)*$J$4*E12649+(1-$J$4)*$J$5*B12650)/(1-$J$4*$J$5))</f>
        <v>0.614643624536004</v>
      </c>
      <c r="F12650" s="12" t="n">
        <f aca="false">B12650*C12650*3.6/1000</f>
        <v>0.0758518539352948</v>
      </c>
    </row>
    <row r="12651" customFormat="false" ht="15" hidden="false" customHeight="false" outlineLevel="0" collapsed="false">
      <c r="A12651" s="11" t="n">
        <v>43945.625</v>
      </c>
      <c r="B12651" s="0" t="n">
        <v>0.895</v>
      </c>
      <c r="C12651" s="0" t="n">
        <v>24.9252417873817</v>
      </c>
      <c r="D12651" s="0" t="n">
        <v>0.613419873188305</v>
      </c>
      <c r="E12651" s="12" t="n">
        <f aca="false">MIN(B12651,((1-$J$5)*$J$4*E12650+(1-$J$4)*$J$5*B12651)/(1-$J$4*$J$5))</f>
        <v>0.614838951973631</v>
      </c>
      <c r="F12651" s="12" t="n">
        <f aca="false">B12651*C12651*3.6/1000</f>
        <v>0.0803091290389439</v>
      </c>
    </row>
    <row r="12652" customFormat="false" ht="15" hidden="false" customHeight="false" outlineLevel="0" collapsed="false">
      <c r="A12652" s="11" t="n">
        <v>43945.6666666667</v>
      </c>
      <c r="B12652" s="0" t="n">
        <v>0.895</v>
      </c>
      <c r="C12652" s="0" t="n">
        <v>24.3021446672097</v>
      </c>
      <c r="D12652" s="0" t="n">
        <v>0.613607712443503</v>
      </c>
      <c r="E12652" s="12" t="n">
        <f aca="false">MIN(B12652,((1-$J$5)*$J$4*E12651+(1-$J$4)*$J$5*B12652)/(1-$J$4*$J$5))</f>
        <v>0.615031061496306</v>
      </c>
      <c r="F12652" s="12" t="n">
        <f aca="false">B12652*C12652*3.6/1000</f>
        <v>0.0783015101177495</v>
      </c>
    </row>
    <row r="12653" customFormat="false" ht="15" hidden="false" customHeight="false" outlineLevel="0" collapsed="false">
      <c r="A12653" s="11" t="n">
        <v>43945.7083333333</v>
      </c>
      <c r="B12653" s="0" t="n">
        <v>0.918</v>
      </c>
      <c r="C12653" s="0" t="n">
        <v>25.5444056829728</v>
      </c>
      <c r="D12653" s="0" t="n">
        <v>0.614055480107084</v>
      </c>
      <c r="E12653" s="12" t="n">
        <f aca="false">MIN(B12653,((1-$J$5)*$J$4*E12652+(1-$J$4)*$J$5*B12653)/(1-$J$4*$J$5))</f>
        <v>0.615485244997191</v>
      </c>
      <c r="F12653" s="12" t="n">
        <f aca="false">B12653*C12653*3.6/1000</f>
        <v>0.0844191519010884</v>
      </c>
    </row>
    <row r="12654" customFormat="false" ht="15" hidden="false" customHeight="false" outlineLevel="0" collapsed="false">
      <c r="A12654" s="11" t="n">
        <v>43945.75</v>
      </c>
      <c r="B12654" s="0" t="n">
        <v>0.912</v>
      </c>
      <c r="C12654" s="0" t="n">
        <v>24.9252417873817</v>
      </c>
      <c r="D12654" s="0" t="n">
        <v>0.614427304364807</v>
      </c>
      <c r="E12654" s="12" t="n">
        <f aca="false">MIN(B12654,((1-$J$5)*$J$4*E12653+(1-$J$4)*$J$5*B12654)/(1-$J$4*$J$5))</f>
        <v>0.615862753316842</v>
      </c>
      <c r="F12654" s="12" t="n">
        <f aca="false">B12654*C12654*3.6/1000</f>
        <v>0.0818345538363316</v>
      </c>
    </row>
    <row r="12655" customFormat="false" ht="15" hidden="false" customHeight="false" outlineLevel="0" collapsed="false">
      <c r="A12655" s="11" t="n">
        <v>43945.7916666667</v>
      </c>
      <c r="B12655" s="0" t="n">
        <v>0.901</v>
      </c>
      <c r="C12655" s="0" t="n">
        <v>24.3021446672097</v>
      </c>
      <c r="D12655" s="0" t="n">
        <v>0.61466725404618</v>
      </c>
      <c r="E12655" s="12" t="n">
        <f aca="false">MIN(B12655,((1-$J$5)*$J$4*E12654+(1-$J$4)*$J$5*B12655)/(1-$J$4*$J$5))</f>
        <v>0.616107189011787</v>
      </c>
      <c r="F12655" s="12" t="n">
        <f aca="false">B12655*C12655*3.6/1000</f>
        <v>0.0788264364425612</v>
      </c>
    </row>
    <row r="12656" customFormat="false" ht="15" hidden="false" customHeight="false" outlineLevel="0" collapsed="false">
      <c r="A12656" s="11" t="n">
        <v>43945.8333333333</v>
      </c>
      <c r="B12656" s="0" t="n">
        <v>0.901</v>
      </c>
      <c r="C12656" s="0" t="n">
        <v>25.5444056829728</v>
      </c>
      <c r="D12656" s="0" t="n">
        <v>0.614903273875684</v>
      </c>
      <c r="E12656" s="12" t="n">
        <f aca="false">MIN(B12656,((1-$J$5)*$J$4*E12655+(1-$J$4)*$J$5*B12656)/(1-$J$4*$J$5))</f>
        <v>0.616347597759534</v>
      </c>
      <c r="F12656" s="12" t="n">
        <f aca="false">B12656*C12656*3.6/1000</f>
        <v>0.0828558342732904</v>
      </c>
    </row>
    <row r="12657" customFormat="false" ht="15" hidden="false" customHeight="false" outlineLevel="0" collapsed="false">
      <c r="A12657" s="11" t="n">
        <v>43945.875</v>
      </c>
      <c r="B12657" s="0" t="n">
        <v>0.89</v>
      </c>
      <c r="C12657" s="0" t="n">
        <v>25.8525577119515</v>
      </c>
      <c r="D12657" s="0" t="n">
        <v>0.615009643308853</v>
      </c>
      <c r="E12657" s="12" t="n">
        <f aca="false">MIN(B12657,((1-$J$5)*$J$4*E12656+(1-$J$4)*$J$5*B12657)/(1-$J$4*$J$5))</f>
        <v>0.616457192524616</v>
      </c>
      <c r="F12657" s="12" t="n">
        <f aca="false">B12657*C12657*3.6/1000</f>
        <v>0.0828315949090927</v>
      </c>
    </row>
    <row r="12658" customFormat="false" ht="15" hidden="false" customHeight="false" outlineLevel="0" collapsed="false">
      <c r="A12658" s="11" t="n">
        <v>43945.9166666667</v>
      </c>
      <c r="B12658" s="0" t="n">
        <v>0.89</v>
      </c>
      <c r="C12658" s="0" t="n">
        <v>25.5444056829728</v>
      </c>
      <c r="D12658" s="0" t="n">
        <v>0.615114270642956</v>
      </c>
      <c r="E12658" s="12" t="n">
        <f aca="false">MIN(B12658,((1-$J$5)*$J$4*E12657+(1-$J$4)*$J$5*B12658)/(1-$J$4*$J$5))</f>
        <v>0.616564981774622</v>
      </c>
      <c r="F12658" s="12" t="n">
        <f aca="false">B12658*C12658*3.6/1000</f>
        <v>0.0818442758082447</v>
      </c>
    </row>
    <row r="12659" customFormat="false" ht="15" hidden="false" customHeight="false" outlineLevel="0" collapsed="false">
      <c r="A12659" s="11" t="n">
        <v>43945.9583333333</v>
      </c>
      <c r="B12659" s="0" t="n">
        <v>0.878</v>
      </c>
      <c r="C12659" s="0" t="n">
        <v>24.9252417873817</v>
      </c>
      <c r="D12659" s="0" t="n">
        <v>0.615079964511381</v>
      </c>
      <c r="E12659" s="12" t="n">
        <f aca="false">MIN(B12659,((1-$J$5)*$J$4*E12658+(1-$J$4)*$J$5*B12659)/(1-$J$4*$J$5))</f>
        <v>0.616532609751976</v>
      </c>
      <c r="F12659" s="12" t="n">
        <f aca="false">B12659*C12659*3.6/1000</f>
        <v>0.0787837042415561</v>
      </c>
    </row>
    <row r="12660" customFormat="false" ht="15" hidden="false" customHeight="false" outlineLevel="0" collapsed="false">
      <c r="A12660" s="11" t="n">
        <v>43946</v>
      </c>
      <c r="B12660" s="0" t="n">
        <v>0.873</v>
      </c>
      <c r="C12660" s="0" t="n">
        <v>24.6141942003371</v>
      </c>
      <c r="D12660" s="0" t="n">
        <v>0.614989045281673</v>
      </c>
      <c r="E12660" s="12" t="n">
        <f aca="false">MIN(B12660,((1-$J$5)*$J$4*E12659+(1-$J$4)*$J$5*B12660)/(1-$J$4*$J$5))</f>
        <v>0.616443110415041</v>
      </c>
      <c r="F12660" s="12" t="n">
        <f aca="false">B12660*C12660*3.6/1000</f>
        <v>0.0773574895328194</v>
      </c>
    </row>
    <row r="12661" customFormat="false" ht="15" hidden="false" customHeight="false" outlineLevel="0" collapsed="false">
      <c r="A12661" s="11" t="n">
        <v>43946.0416666667</v>
      </c>
      <c r="B12661" s="0" t="n">
        <v>0.873</v>
      </c>
      <c r="C12661" s="0" t="n">
        <v>25.2353062273078</v>
      </c>
      <c r="D12661" s="0" t="n">
        <v>0.614899615110432</v>
      </c>
      <c r="E12661" s="12" t="n">
        <f aca="false">MIN(B12661,((1-$J$5)*$J$4*E12660+(1-$J$4)*$J$5*B12661)/(1-$J$4*$J$5))</f>
        <v>0.616355085531762</v>
      </c>
      <c r="F12661" s="12" t="n">
        <f aca="false">B12661*C12661*3.6/1000</f>
        <v>0.0793095204111828</v>
      </c>
    </row>
    <row r="12662" customFormat="false" ht="15" hidden="false" customHeight="false" outlineLevel="0" collapsed="false">
      <c r="A12662" s="11" t="n">
        <v>43946.0833333333</v>
      </c>
      <c r="B12662" s="0" t="n">
        <v>0.867</v>
      </c>
      <c r="C12662" s="0" t="n">
        <v>24.9252417873817</v>
      </c>
      <c r="D12662" s="0" t="n">
        <v>0.614743039660935</v>
      </c>
      <c r="E12662" s="12" t="n">
        <f aca="false">MIN(B12662,((1-$J$5)*$J$4*E12661+(1-$J$4)*$J$5*B12662)/(1-$J$4*$J$5))</f>
        <v>0.616199318060069</v>
      </c>
      <c r="F12662" s="12" t="n">
        <f aca="false">B12662*C12662*3.6/1000</f>
        <v>0.0777966646667758</v>
      </c>
    </row>
    <row r="12663" customFormat="false" ht="15" hidden="false" customHeight="false" outlineLevel="0" collapsed="false">
      <c r="A12663" s="11" t="n">
        <v>43946.125</v>
      </c>
      <c r="B12663" s="0" t="n">
        <v>0.856</v>
      </c>
      <c r="C12663" s="0" t="n">
        <v>24.6141942003371</v>
      </c>
      <c r="D12663" s="0" t="n">
        <v>0.614463243668572</v>
      </c>
      <c r="E12663" s="12" t="n">
        <f aca="false">MIN(B12663,((1-$J$5)*$J$4*E12662+(1-$J$4)*$J$5*B12663)/(1-$J$4*$J$5))</f>
        <v>0.615919263396806</v>
      </c>
      <c r="F12663" s="12" t="n">
        <f aca="false">B12663*C12663*3.6/1000</f>
        <v>0.0758511008477587</v>
      </c>
    </row>
    <row r="12664" customFormat="false" ht="15" hidden="false" customHeight="false" outlineLevel="0" collapsed="false">
      <c r="A12664" s="11" t="n">
        <v>43946.1666666667</v>
      </c>
      <c r="B12664" s="0" t="n">
        <v>0.845</v>
      </c>
      <c r="C12664" s="0" t="n">
        <v>25.2353062273078</v>
      </c>
      <c r="D12664" s="0" t="n">
        <v>0.61406224521679</v>
      </c>
      <c r="E12664" s="12" t="n">
        <f aca="false">MIN(B12664,((1-$J$5)*$J$4*E12663+(1-$J$4)*$J$5*B12664)/(1-$J$4*$J$5))</f>
        <v>0.615516969106908</v>
      </c>
      <c r="F12664" s="12" t="n">
        <f aca="false">B12664*C12664*3.6/1000</f>
        <v>0.0767658015434702</v>
      </c>
    </row>
    <row r="12665" customFormat="false" ht="15" hidden="false" customHeight="false" outlineLevel="0" collapsed="false">
      <c r="A12665" s="11" t="n">
        <v>43946.2083333333</v>
      </c>
      <c r="B12665" s="0" t="n">
        <v>0.85</v>
      </c>
      <c r="C12665" s="0" t="n">
        <v>24.9252417873817</v>
      </c>
      <c r="D12665" s="0" t="n">
        <v>0.613724989201762</v>
      </c>
      <c r="E12665" s="12" t="n">
        <f aca="false">MIN(B12665,((1-$J$5)*$J$4*E12664+(1-$J$4)*$J$5*B12665)/(1-$J$4*$J$5))</f>
        <v>0.615178963026069</v>
      </c>
      <c r="F12665" s="12" t="n">
        <f aca="false">B12665*C12665*3.6/1000</f>
        <v>0.076271239869388</v>
      </c>
    </row>
    <row r="12666" customFormat="false" ht="15" hidden="false" customHeight="false" outlineLevel="0" collapsed="false">
      <c r="A12666" s="11" t="n">
        <v>43946.25</v>
      </c>
      <c r="B12666" s="0" t="n">
        <v>0.85</v>
      </c>
      <c r="C12666" s="0" t="n">
        <v>25.2353062273078</v>
      </c>
      <c r="D12666" s="0" t="n">
        <v>0.613393256703887</v>
      </c>
      <c r="E12666" s="12" t="n">
        <f aca="false">MIN(B12666,((1-$J$5)*$J$4*E12665+(1-$J$4)*$J$5*B12666)/(1-$J$4*$J$5))</f>
        <v>0.614846525414437</v>
      </c>
      <c r="F12666" s="12" t="n">
        <f aca="false">B12666*C12666*3.6/1000</f>
        <v>0.0772200370555617</v>
      </c>
    </row>
    <row r="12667" customFormat="false" ht="15" hidden="false" customHeight="false" outlineLevel="0" collapsed="false">
      <c r="A12667" s="11" t="n">
        <v>43946.2916666667</v>
      </c>
      <c r="B12667" s="0" t="n">
        <v>0.839</v>
      </c>
      <c r="C12667" s="0" t="n">
        <v>23.6749611865424</v>
      </c>
      <c r="D12667" s="0" t="n">
        <v>0.612941172353155</v>
      </c>
      <c r="E12667" s="12" t="n">
        <f aca="false">MIN(B12667,((1-$J$5)*$J$4*E12666+(1-$J$4)*$J$5*B12667)/(1-$J$4*$J$5))</f>
        <v>0.614392711157198</v>
      </c>
      <c r="F12667" s="12" t="n">
        <f aca="false">B12667*C12667*3.6/1000</f>
        <v>0.0715078527678328</v>
      </c>
    </row>
    <row r="12668" customFormat="false" ht="15" hidden="false" customHeight="false" outlineLevel="0" collapsed="false">
      <c r="A12668" s="11" t="n">
        <v>43946.3333333333</v>
      </c>
      <c r="B12668" s="0" t="n">
        <v>0.834</v>
      </c>
      <c r="C12668" s="0" t="n">
        <v>25.2353062273078</v>
      </c>
      <c r="D12668" s="0" t="n">
        <v>0.612439317199332</v>
      </c>
      <c r="E12668" s="12" t="n">
        <f aca="false">MIN(B12668,((1-$J$5)*$J$4*E12667+(1-$J$4)*$J$5*B12668)/(1-$J$4*$J$5))</f>
        <v>0.613888712620836</v>
      </c>
      <c r="F12668" s="12" t="n">
        <f aca="false">B12668*C12668*3.6/1000</f>
        <v>0.0757664834168688</v>
      </c>
    </row>
    <row r="12669" customFormat="false" ht="15" hidden="false" customHeight="false" outlineLevel="0" collapsed="false">
      <c r="A12669" s="11" t="n">
        <v>43946.375</v>
      </c>
      <c r="B12669" s="0" t="n">
        <v>0.828</v>
      </c>
      <c r="C12669" s="0" t="n">
        <v>25.2353062273078</v>
      </c>
      <c r="D12669" s="0" t="n">
        <v>0.611877071387969</v>
      </c>
      <c r="E12669" s="12" t="n">
        <f aca="false">MIN(B12669,((1-$J$5)*$J$4*E12668+(1-$J$4)*$J$5*B12669)/(1-$J$4*$J$5))</f>
        <v>0.613323824439274</v>
      </c>
      <c r="F12669" s="12" t="n">
        <f aca="false">B12669*C12669*3.6/1000</f>
        <v>0.075221400802359</v>
      </c>
    </row>
    <row r="12670" customFormat="false" ht="15" hidden="false" customHeight="false" outlineLevel="0" collapsed="false">
      <c r="A12670" s="11" t="n">
        <v>43946.4166666667</v>
      </c>
      <c r="B12670" s="0" t="n">
        <v>0.823</v>
      </c>
      <c r="C12670" s="0" t="n">
        <v>25.2353062273078</v>
      </c>
      <c r="D12670" s="0" t="n">
        <v>0.611266858977712</v>
      </c>
      <c r="E12670" s="12" t="n">
        <f aca="false">MIN(B12670,((1-$J$5)*$J$4*E12669+(1-$J$4)*$J$5*B12670)/(1-$J$4*$J$5))</f>
        <v>0.61271058186202</v>
      </c>
      <c r="F12670" s="12" t="n">
        <f aca="false">B12670*C12670*3.6/1000</f>
        <v>0.0747671652902674</v>
      </c>
    </row>
    <row r="12671" customFormat="false" ht="15" hidden="false" customHeight="false" outlineLevel="0" collapsed="false">
      <c r="A12671" s="11" t="n">
        <v>43946.4583333333</v>
      </c>
      <c r="B12671" s="0" t="n">
        <v>0.817</v>
      </c>
      <c r="C12671" s="0" t="n">
        <v>23.6749611865424</v>
      </c>
      <c r="D12671" s="0" t="n">
        <v>0.610598030565186</v>
      </c>
      <c r="E12671" s="12" t="n">
        <f aca="false">MIN(B12671,((1-$J$5)*$J$4*E12670+(1-$J$4)*$J$5*B12671)/(1-$J$4*$J$5))</f>
        <v>0.61203824937665</v>
      </c>
      <c r="F12671" s="12" t="n">
        <f aca="false">B12671*C12671*3.6/1000</f>
        <v>0.0696327958418586</v>
      </c>
    </row>
    <row r="12672" customFormat="false" ht="15" hidden="false" customHeight="false" outlineLevel="0" collapsed="false">
      <c r="A12672" s="11" t="n">
        <v>43946.5</v>
      </c>
      <c r="B12672" s="0" t="n">
        <v>0.828</v>
      </c>
      <c r="C12672" s="0" t="n">
        <v>26.7714963296804</v>
      </c>
      <c r="D12672" s="0" t="n">
        <v>0.610065941008579</v>
      </c>
      <c r="E12672" s="12" t="n">
        <f aca="false">MIN(B12672,((1-$J$5)*$J$4*E12671+(1-$J$4)*$J$5*B12672)/(1-$J$4*$J$5))</f>
        <v>0.61150384658626</v>
      </c>
      <c r="F12672" s="12" t="n">
        <f aca="false">B12672*C12672*3.6/1000</f>
        <v>0.0798004762595112</v>
      </c>
    </row>
    <row r="12673" customFormat="false" ht="15" hidden="false" customHeight="false" outlineLevel="0" collapsed="false">
      <c r="A12673" s="11" t="n">
        <v>43946.5416666667</v>
      </c>
      <c r="B12673" s="0" t="n">
        <v>0.845</v>
      </c>
      <c r="C12673" s="0" t="n">
        <v>25.2353062273078</v>
      </c>
      <c r="D12673" s="0" t="n">
        <v>0.609736960773188</v>
      </c>
      <c r="E12673" s="12" t="n">
        <f aca="false">MIN(B12673,((1-$J$5)*$J$4*E12672+(1-$J$4)*$J$5*B12673)/(1-$J$4*$J$5))</f>
        <v>0.611174293924213</v>
      </c>
      <c r="F12673" s="12" t="n">
        <f aca="false">B12673*C12673*3.6/1000</f>
        <v>0.0767658015434702</v>
      </c>
    </row>
    <row r="12674" customFormat="false" ht="15" hidden="false" customHeight="false" outlineLevel="0" collapsed="false">
      <c r="A12674" s="11" t="n">
        <v>43946.5833333333</v>
      </c>
      <c r="B12674" s="0" t="n">
        <v>0.862</v>
      </c>
      <c r="C12674" s="0" t="n">
        <v>24.9252417873817</v>
      </c>
      <c r="D12674" s="0" t="n">
        <v>0.609607763371804</v>
      </c>
      <c r="E12674" s="12" t="n">
        <f aca="false">MIN(B12674,((1-$J$5)*$J$4*E12673+(1-$J$4)*$J$5*B12674)/(1-$J$4*$J$5))</f>
        <v>0.611046216594325</v>
      </c>
      <c r="F12674" s="12" t="n">
        <f aca="false">B12674*C12674*3.6/1000</f>
        <v>0.0773480103146029</v>
      </c>
    </row>
    <row r="12675" customFormat="false" ht="15" hidden="false" customHeight="false" outlineLevel="0" collapsed="false">
      <c r="A12675" s="11" t="n">
        <v>43946.625</v>
      </c>
      <c r="B12675" s="0" t="n">
        <v>0.884</v>
      </c>
      <c r="C12675" s="0" t="n">
        <v>25.8525577119515</v>
      </c>
      <c r="D12675" s="0" t="n">
        <v>0.60973225175548</v>
      </c>
      <c r="E12675" s="12" t="n">
        <f aca="false">MIN(B12675,((1-$J$5)*$J$4*E12674+(1-$J$4)*$J$5*B12675)/(1-$J$4*$J$5))</f>
        <v>0.611173956024402</v>
      </c>
      <c r="F12675" s="12" t="n">
        <f aca="false">B12675*C12675*3.6/1000</f>
        <v>0.0822731796625146</v>
      </c>
    </row>
    <row r="12676" customFormat="false" ht="15" hidden="false" customHeight="false" outlineLevel="0" collapsed="false">
      <c r="A12676" s="11" t="n">
        <v>43946.6666666667</v>
      </c>
      <c r="B12676" s="0" t="n">
        <v>0.906</v>
      </c>
      <c r="C12676" s="0" t="n">
        <v>24.1457381141983</v>
      </c>
      <c r="D12676" s="0" t="n">
        <v>0.610106271104962</v>
      </c>
      <c r="E12676" s="12" t="n">
        <f aca="false">MIN(B12676,((1-$J$5)*$J$4*E12675+(1-$J$4)*$J$5*B12676)/(1-$J$4*$J$5))</f>
        <v>0.611553297770294</v>
      </c>
      <c r="F12676" s="12" t="n">
        <f aca="false">B12676*C12676*3.6/1000</f>
        <v>0.0787537394332691</v>
      </c>
    </row>
    <row r="12677" customFormat="false" ht="15" hidden="false" customHeight="false" outlineLevel="0" collapsed="false">
      <c r="A12677" s="11" t="n">
        <v>43946.7083333333</v>
      </c>
      <c r="B12677" s="0" t="n">
        <v>0.912</v>
      </c>
      <c r="C12677" s="0" t="n">
        <v>25.8525577119515</v>
      </c>
      <c r="D12677" s="0" t="n">
        <v>0.610542774783338</v>
      </c>
      <c r="E12677" s="12" t="n">
        <f aca="false">MIN(B12677,((1-$J$5)*$J$4*E12676+(1-$J$4)*$J$5*B12677)/(1-$J$4*$J$5))</f>
        <v>0.611995582815264</v>
      </c>
      <c r="F12677" s="12" t="n">
        <f aca="false">B12677*C12677*3.6/1000</f>
        <v>0.0848791174798793</v>
      </c>
    </row>
    <row r="12678" customFormat="false" ht="15" hidden="false" customHeight="false" outlineLevel="0" collapsed="false">
      <c r="A12678" s="11" t="n">
        <v>43946.75</v>
      </c>
      <c r="B12678" s="0" t="n">
        <v>0.929</v>
      </c>
      <c r="C12678" s="0" t="n">
        <v>26.0062837698163</v>
      </c>
      <c r="D12678" s="0" t="n">
        <v>0.611166524340591</v>
      </c>
      <c r="E12678" s="12" t="n">
        <f aca="false">MIN(B12678,((1-$J$5)*$J$4*E12677+(1-$J$4)*$J$5*B12678)/(1-$J$4*$J$5))</f>
        <v>0.612626627579428</v>
      </c>
      <c r="F12678" s="12" t="n">
        <f aca="false">B12678*C12678*3.6/1000</f>
        <v>0.0869754154397735</v>
      </c>
    </row>
    <row r="12679" customFormat="false" ht="15" hidden="false" customHeight="false" outlineLevel="0" collapsed="false">
      <c r="A12679" s="11" t="n">
        <v>43946.7916666667</v>
      </c>
      <c r="B12679" s="0" t="n">
        <v>0.918</v>
      </c>
      <c r="C12679" s="0" t="n">
        <v>24.9252417873817</v>
      </c>
      <c r="D12679" s="0" t="n">
        <v>0.611654273335147</v>
      </c>
      <c r="E12679" s="12" t="n">
        <f aca="false">MIN(B12679,((1-$J$5)*$J$4*E12678+(1-$J$4)*$J$5*B12679)/(1-$J$4*$J$5))</f>
        <v>0.613120422841711</v>
      </c>
      <c r="F12679" s="12" t="n">
        <f aca="false">B12679*C12679*3.6/1000</f>
        <v>0.0823729390589391</v>
      </c>
    </row>
    <row r="12680" customFormat="false" ht="15" hidden="false" customHeight="false" outlineLevel="0" collapsed="false">
      <c r="A12680" s="11" t="n">
        <v>43946.8333333333</v>
      </c>
      <c r="B12680" s="0" t="n">
        <v>0.912</v>
      </c>
      <c r="C12680" s="0" t="n">
        <v>26.1597792954291</v>
      </c>
      <c r="D12680" s="0" t="n">
        <v>0.61206542411694</v>
      </c>
      <c r="E12680" s="12" t="n">
        <f aca="false">MIN(B12680,((1-$J$5)*$J$4*E12679+(1-$J$4)*$J$5*B12680)/(1-$J$4*$J$5))</f>
        <v>0.6135368903402</v>
      </c>
      <c r="F12680" s="12" t="n">
        <f aca="false">B12680*C12680*3.6/1000</f>
        <v>0.0858877873827527</v>
      </c>
    </row>
    <row r="12681" customFormat="false" ht="15" hidden="false" customHeight="false" outlineLevel="0" collapsed="false">
      <c r="A12681" s="11" t="n">
        <v>43946.875</v>
      </c>
      <c r="B12681" s="0" t="n">
        <v>0.906</v>
      </c>
      <c r="C12681" s="0" t="n">
        <v>25.3899754669858</v>
      </c>
      <c r="D12681" s="0" t="n">
        <v>0.612401231197448</v>
      </c>
      <c r="E12681" s="12" t="n">
        <f aca="false">MIN(B12681,((1-$J$5)*$J$4*E12680+(1-$J$4)*$J$5*B12681)/(1-$J$4*$J$5))</f>
        <v>0.613877304008401</v>
      </c>
      <c r="F12681" s="12" t="n">
        <f aca="false">B12681*C12681*3.6/1000</f>
        <v>0.0828119439831208</v>
      </c>
    </row>
    <row r="12682" customFormat="false" ht="15" hidden="false" customHeight="false" outlineLevel="0" collapsed="false">
      <c r="A12682" s="11" t="n">
        <v>43946.9166666667</v>
      </c>
      <c r="B12682" s="0" t="n">
        <v>0.895</v>
      </c>
      <c r="C12682" s="0" t="n">
        <v>26.0062837698163</v>
      </c>
      <c r="D12682" s="0" t="n">
        <v>0.612605753584327</v>
      </c>
      <c r="E12682" s="12" t="n">
        <f aca="false">MIN(B12682,((1-$J$5)*$J$4*E12681+(1-$J$4)*$J$5*B12682)/(1-$J$4*$J$5))</f>
        <v>0.614085256166418</v>
      </c>
      <c r="F12682" s="12" t="n">
        <f aca="false">B12682*C12682*3.6/1000</f>
        <v>0.083792246306348</v>
      </c>
    </row>
    <row r="12683" customFormat="false" ht="15" hidden="false" customHeight="false" outlineLevel="0" collapsed="false">
      <c r="A12683" s="11" t="n">
        <v>43946.9583333333</v>
      </c>
      <c r="B12683" s="0" t="n">
        <v>0.878</v>
      </c>
      <c r="C12683" s="0" t="n">
        <v>25.0803957510182</v>
      </c>
      <c r="D12683" s="0" t="n">
        <v>0.612612531485013</v>
      </c>
      <c r="E12683" s="12" t="n">
        <f aca="false">MIN(B12683,((1-$J$5)*$J$4*E12682+(1-$J$4)*$J$5*B12683)/(1-$J$4*$J$5))</f>
        <v>0.614093736295472</v>
      </c>
      <c r="F12683" s="12" t="n">
        <f aca="false">B12683*C12683*3.6/1000</f>
        <v>0.0792741148898184</v>
      </c>
    </row>
    <row r="12684" customFormat="false" ht="15" hidden="false" customHeight="false" outlineLevel="0" collapsed="false">
      <c r="A12684" s="11" t="n">
        <v>43947</v>
      </c>
      <c r="B12684" s="0" t="n">
        <v>0.878</v>
      </c>
      <c r="C12684" s="0" t="n">
        <v>24.7698420469006</v>
      </c>
      <c r="D12684" s="0" t="n">
        <v>0.612619198378485</v>
      </c>
      <c r="E12684" s="12" t="n">
        <f aca="false">MIN(B12684,((1-$J$5)*$J$4*E12683+(1-$J$4)*$J$5*B12684)/(1-$J$4*$J$5))</f>
        <v>0.61410207671894</v>
      </c>
      <c r="F12684" s="12" t="n">
        <f aca="false">B12684*C12684*3.6/1000</f>
        <v>0.0782925167418435</v>
      </c>
    </row>
    <row r="12685" customFormat="false" ht="15" hidden="false" customHeight="false" outlineLevel="0" collapsed="false">
      <c r="A12685" s="11" t="n">
        <v>43947.0416666667</v>
      </c>
      <c r="B12685" s="0" t="n">
        <v>0.85</v>
      </c>
      <c r="C12685" s="0" t="n">
        <v>24.4582958777019</v>
      </c>
      <c r="D12685" s="0" t="n">
        <v>0.612305576319884</v>
      </c>
      <c r="E12685" s="12" t="n">
        <f aca="false">MIN(B12685,((1-$J$5)*$J$4*E12684+(1-$J$4)*$J$5*B12685)/(1-$J$4*$J$5))</f>
        <v>0.613787380232632</v>
      </c>
      <c r="F12685" s="12" t="n">
        <f aca="false">B12685*C12685*3.6/1000</f>
        <v>0.0748423853857678</v>
      </c>
    </row>
    <row r="12686" customFormat="false" ht="15" hidden="false" customHeight="false" outlineLevel="0" collapsed="false">
      <c r="A12686" s="11" t="n">
        <v>43947.0833333333</v>
      </c>
      <c r="B12686" s="0" t="n">
        <v>0.839</v>
      </c>
      <c r="C12686" s="0" t="n">
        <v>24.7698420469006</v>
      </c>
      <c r="D12686" s="0" t="n">
        <v>0.611871305798973</v>
      </c>
      <c r="E12686" s="12" t="n">
        <f aca="false">MIN(B12686,((1-$J$5)*$J$4*E12685+(1-$J$4)*$J$5*B12686)/(1-$J$4*$J$5))</f>
        <v>0.613351014825175</v>
      </c>
      <c r="F12686" s="12" t="n">
        <f aca="false">B12686*C12686*3.6/1000</f>
        <v>0.0748148309184587</v>
      </c>
    </row>
    <row r="12687" customFormat="false" ht="15" hidden="false" customHeight="false" outlineLevel="0" collapsed="false">
      <c r="A12687" s="11" t="n">
        <v>43947.125</v>
      </c>
      <c r="B12687" s="0" t="n">
        <v>0.828</v>
      </c>
      <c r="C12687" s="0" t="n">
        <v>24.7698420469006</v>
      </c>
      <c r="D12687" s="0" t="n">
        <v>0.611318362774138</v>
      </c>
      <c r="E12687" s="12" t="n">
        <f aca="false">MIN(B12687,((1-$J$5)*$J$4*E12686+(1-$J$4)*$J$5*B12687)/(1-$J$4*$J$5))</f>
        <v>0.612794984926902</v>
      </c>
      <c r="F12687" s="12" t="n">
        <f aca="false">B12687*C12687*3.6/1000</f>
        <v>0.0738339451734014</v>
      </c>
    </row>
    <row r="12688" customFormat="false" ht="15" hidden="false" customHeight="false" outlineLevel="0" collapsed="false">
      <c r="A12688" s="11" t="n">
        <v>43947.1666666667</v>
      </c>
      <c r="B12688" s="0" t="n">
        <v>0.823</v>
      </c>
      <c r="C12688" s="0" t="n">
        <v>24.6141942003371</v>
      </c>
      <c r="D12688" s="0" t="n">
        <v>0.610717300791077</v>
      </c>
      <c r="E12688" s="12" t="n">
        <f aca="false">MIN(B12688,((1-$J$5)*$J$4*E12687+(1-$J$4)*$J$5*B12688)/(1-$J$4*$J$5))</f>
        <v>0.612190454697464</v>
      </c>
      <c r="F12688" s="12" t="n">
        <f aca="false">B12688*C12688*3.6/1000</f>
        <v>0.0729269345767587</v>
      </c>
    </row>
    <row r="12689" customFormat="false" ht="15" hidden="false" customHeight="false" outlineLevel="0" collapsed="false">
      <c r="A12689" s="11" t="n">
        <v>43947.2083333333</v>
      </c>
      <c r="B12689" s="0" t="n">
        <v>0.828</v>
      </c>
      <c r="C12689" s="0" t="n">
        <v>24.3021446672097</v>
      </c>
      <c r="D12689" s="0" t="n">
        <v>0.610183257848588</v>
      </c>
      <c r="E12689" s="12" t="n">
        <f aca="false">MIN(B12689,((1-$J$5)*$J$4*E12688+(1-$J$4)*$J$5*B12689)/(1-$J$4*$J$5))</f>
        <v>0.611653544405908</v>
      </c>
      <c r="F12689" s="12" t="n">
        <f aca="false">B12689*C12689*3.6/1000</f>
        <v>0.0724398328240185</v>
      </c>
    </row>
    <row r="12690" customFormat="false" ht="15" hidden="false" customHeight="false" outlineLevel="0" collapsed="false">
      <c r="A12690" s="11" t="n">
        <v>43947.25</v>
      </c>
      <c r="B12690" s="0" t="n">
        <v>0.817</v>
      </c>
      <c r="C12690" s="0" t="n">
        <v>23.6749611865424</v>
      </c>
      <c r="D12690" s="0" t="n">
        <v>0.609532176456595</v>
      </c>
      <c r="E12690" s="12" t="n">
        <f aca="false">MIN(B12690,((1-$J$5)*$J$4*E12689+(1-$J$4)*$J$5*B12690)/(1-$J$4*$J$5))</f>
        <v>0.610998626046667</v>
      </c>
      <c r="F12690" s="12" t="n">
        <f aca="false">B12690*C12690*3.6/1000</f>
        <v>0.0696327958418586</v>
      </c>
    </row>
    <row r="12691" customFormat="false" ht="15" hidden="false" customHeight="false" outlineLevel="0" collapsed="false">
      <c r="A12691" s="11" t="n">
        <v>43947.2916666667</v>
      </c>
      <c r="B12691" s="0" t="n">
        <v>0.834</v>
      </c>
      <c r="C12691" s="0" t="n">
        <v>25.2353062273078</v>
      </c>
      <c r="D12691" s="0" t="n">
        <v>0.609086153212271</v>
      </c>
      <c r="E12691" s="12" t="n">
        <f aca="false">MIN(B12691,((1-$J$5)*$J$4*E12690+(1-$J$4)*$J$5*B12691)/(1-$J$4*$J$5))</f>
        <v>0.61055054324524</v>
      </c>
      <c r="F12691" s="12" t="n">
        <f aca="false">B12691*C12691*3.6/1000</f>
        <v>0.0757664834168688</v>
      </c>
    </row>
    <row r="12692" customFormat="false" ht="15" hidden="false" customHeight="false" outlineLevel="0" collapsed="false">
      <c r="A12692" s="11" t="n">
        <v>43947.3333333333</v>
      </c>
      <c r="B12692" s="0" t="n">
        <v>0.817</v>
      </c>
      <c r="C12692" s="0" t="n">
        <v>23.6749611865424</v>
      </c>
      <c r="D12692" s="0" t="n">
        <v>0.608453039998775</v>
      </c>
      <c r="E12692" s="12" t="n">
        <f aca="false">MIN(B12692,((1-$J$5)*$J$4*E12691+(1-$J$4)*$J$5*B12692)/(1-$J$4*$J$5))</f>
        <v>0.609913796239552</v>
      </c>
      <c r="F12692" s="12" t="n">
        <f aca="false">B12692*C12692*3.6/1000</f>
        <v>0.0696327958418586</v>
      </c>
    </row>
    <row r="12693" customFormat="false" ht="15" hidden="false" customHeight="false" outlineLevel="0" collapsed="false">
      <c r="A12693" s="11" t="n">
        <v>43947.375</v>
      </c>
      <c r="B12693" s="0" t="n">
        <v>0.801</v>
      </c>
      <c r="C12693" s="0" t="n">
        <v>25.2353062273078</v>
      </c>
      <c r="D12693" s="0" t="n">
        <v>0.607647335932838</v>
      </c>
      <c r="E12693" s="12" t="n">
        <f aca="false">MIN(B12693,((1-$J$5)*$J$4*E12692+(1-$J$4)*$J$5*B12693)/(1-$J$4*$J$5))</f>
        <v>0.609103025296561</v>
      </c>
      <c r="F12693" s="12" t="n">
        <f aca="false">B12693*C12693*3.6/1000</f>
        <v>0.0727685290370647</v>
      </c>
    </row>
    <row r="12694" customFormat="false" ht="15" hidden="false" customHeight="false" outlineLevel="0" collapsed="false">
      <c r="A12694" s="11" t="n">
        <v>43947.4166666667</v>
      </c>
      <c r="B12694" s="0" t="n">
        <v>0.785</v>
      </c>
      <c r="C12694" s="0" t="n">
        <v>26.7714963296804</v>
      </c>
      <c r="D12694" s="0" t="n">
        <v>0.606671867675784</v>
      </c>
      <c r="E12694" s="12" t="n">
        <f aca="false">MIN(B12694,((1-$J$5)*$J$4*E12693+(1-$J$4)*$J$5*B12694)/(1-$J$4*$J$5))</f>
        <v>0.608121097367458</v>
      </c>
      <c r="F12694" s="12" t="n">
        <f aca="false">B12694*C12694*3.6/1000</f>
        <v>0.0756562486276767</v>
      </c>
    </row>
    <row r="12695" customFormat="false" ht="15" hidden="false" customHeight="false" outlineLevel="0" collapsed="false">
      <c r="A12695" s="11" t="n">
        <v>43947.4583333333</v>
      </c>
      <c r="B12695" s="0" t="n">
        <v>0.79</v>
      </c>
      <c r="C12695" s="0" t="n">
        <v>26.7714963296804</v>
      </c>
      <c r="D12695" s="0" t="n">
        <v>0.605769550416583</v>
      </c>
      <c r="E12695" s="12" t="n">
        <f aca="false">MIN(B12695,((1-$J$5)*$J$4*E12694+(1-$J$4)*$J$5*B12695)/(1-$J$4*$J$5))</f>
        <v>0.607213006801273</v>
      </c>
      <c r="F12695" s="12" t="n">
        <f aca="false">B12695*C12695*3.6/1000</f>
        <v>0.076138135561611</v>
      </c>
    </row>
    <row r="12696" customFormat="false" ht="15" hidden="false" customHeight="false" outlineLevel="0" collapsed="false">
      <c r="A12696" s="11" t="n">
        <v>43947.5</v>
      </c>
      <c r="B12696" s="0" t="n">
        <v>0.801</v>
      </c>
      <c r="C12696" s="0" t="n">
        <v>23.6749611865424</v>
      </c>
      <c r="D12696" s="0" t="n">
        <v>0.605007796050804</v>
      </c>
      <c r="E12696" s="12" t="n">
        <f aca="false">MIN(B12696,((1-$J$5)*$J$4*E12695+(1-$J$4)*$J$5*B12696)/(1-$J$4*$J$5))</f>
        <v>0.606446729918221</v>
      </c>
      <c r="F12696" s="12" t="n">
        <f aca="false">B12696*C12696*3.6/1000</f>
        <v>0.0682691180775138</v>
      </c>
    </row>
    <row r="12697" customFormat="false" ht="15" hidden="false" customHeight="false" outlineLevel="0" collapsed="false">
      <c r="A12697" s="11" t="n">
        <v>43947.5416666667</v>
      </c>
      <c r="B12697" s="0" t="n">
        <v>0.801</v>
      </c>
      <c r="C12697" s="0" t="n">
        <v>23.6749611865424</v>
      </c>
      <c r="D12697" s="0" t="n">
        <v>0.604258517558304</v>
      </c>
      <c r="E12697" s="12" t="n">
        <f aca="false">MIN(B12697,((1-$J$5)*$J$4*E12696+(1-$J$4)*$J$5*B12697)/(1-$J$4*$J$5))</f>
        <v>0.605693077036537</v>
      </c>
      <c r="F12697" s="12" t="n">
        <f aca="false">B12697*C12697*3.6/1000</f>
        <v>0.0682691180775138</v>
      </c>
    </row>
    <row r="12698" customFormat="false" ht="15" hidden="false" customHeight="false" outlineLevel="0" collapsed="false">
      <c r="A12698" s="11" t="n">
        <v>43947.5833333333</v>
      </c>
      <c r="B12698" s="0" t="n">
        <v>0.828</v>
      </c>
      <c r="C12698" s="0" t="n">
        <v>26.7714963296804</v>
      </c>
      <c r="D12698" s="0" t="n">
        <v>0.603830255382899</v>
      </c>
      <c r="E12698" s="12" t="n">
        <f aca="false">MIN(B12698,((1-$J$5)*$J$4*E12697+(1-$J$4)*$J$5*B12698)/(1-$J$4*$J$5))</f>
        <v>0.605263207563118</v>
      </c>
      <c r="F12698" s="12" t="n">
        <f aca="false">B12698*C12698*3.6/1000</f>
        <v>0.0798004762595112</v>
      </c>
    </row>
    <row r="12699" customFormat="false" ht="15" hidden="false" customHeight="false" outlineLevel="0" collapsed="false">
      <c r="A12699" s="11" t="n">
        <v>43947.625</v>
      </c>
      <c r="B12699" s="0" t="n">
        <v>0.85</v>
      </c>
      <c r="C12699" s="0" t="n">
        <v>28.2855950849176</v>
      </c>
      <c r="D12699" s="0" t="n">
        <v>0.603660577020568</v>
      </c>
      <c r="E12699" s="12" t="n">
        <f aca="false">MIN(B12699,((1-$J$5)*$J$4*E12698+(1-$J$4)*$J$5*B12699)/(1-$J$4*$J$5))</f>
        <v>0.605094126713643</v>
      </c>
      <c r="F12699" s="12" t="n">
        <f aca="false">B12699*C12699*3.6/1000</f>
        <v>0.0865539209598479</v>
      </c>
    </row>
    <row r="12700" customFormat="false" ht="15" hidden="false" customHeight="false" outlineLevel="0" collapsed="false">
      <c r="A12700" s="11" t="n">
        <v>43947.6666666667</v>
      </c>
      <c r="B12700" s="0" t="n">
        <v>0.856</v>
      </c>
      <c r="C12700" s="0" t="n">
        <v>26.7714963296804</v>
      </c>
      <c r="D12700" s="0" t="n">
        <v>0.603562287568527</v>
      </c>
      <c r="E12700" s="12" t="n">
        <f aca="false">MIN(B12700,((1-$J$5)*$J$4*E12699+(1-$J$4)*$J$5*B12700)/(1-$J$4*$J$5))</f>
        <v>0.60499702413187</v>
      </c>
      <c r="F12700" s="12" t="n">
        <f aca="false">B12700*C12700*3.6/1000</f>
        <v>0.082499043089543</v>
      </c>
    </row>
    <row r="12701" customFormat="false" ht="15" hidden="false" customHeight="false" outlineLevel="0" collapsed="false">
      <c r="A12701" s="11" t="n">
        <v>43947.7083333333</v>
      </c>
      <c r="B12701" s="0" t="n">
        <v>0.873</v>
      </c>
      <c r="C12701" s="0" t="n">
        <v>25.2353062273078</v>
      </c>
      <c r="D12701" s="0" t="n">
        <v>0.603660002739159</v>
      </c>
      <c r="E12701" s="12" t="n">
        <f aca="false">MIN(B12701,((1-$J$5)*$J$4*E12700+(1-$J$4)*$J$5*B12701)/(1-$J$4*$J$5))</f>
        <v>0.605097567391642</v>
      </c>
      <c r="F12701" s="12" t="n">
        <f aca="false">B12701*C12701*3.6/1000</f>
        <v>0.0793095204111828</v>
      </c>
    </row>
    <row r="12702" customFormat="false" ht="15" hidden="false" customHeight="false" outlineLevel="0" collapsed="false">
      <c r="A12702" s="11" t="n">
        <v>43947.75</v>
      </c>
      <c r="B12702" s="0" t="n">
        <v>0.89</v>
      </c>
      <c r="C12702" s="0" t="n">
        <v>26.7714963296804</v>
      </c>
      <c r="D12702" s="0" t="n">
        <v>0.603950512404705</v>
      </c>
      <c r="E12702" s="12" t="n">
        <f aca="false">MIN(B12702,((1-$J$5)*$J$4*E12701+(1-$J$4)*$J$5*B12702)/(1-$J$4*$J$5))</f>
        <v>0.605392500383542</v>
      </c>
      <c r="F12702" s="12" t="n">
        <f aca="false">B12702*C12702*3.6/1000</f>
        <v>0.0857758742402959</v>
      </c>
    </row>
    <row r="12703" customFormat="false" ht="15" hidden="false" customHeight="false" outlineLevel="0" collapsed="false">
      <c r="A12703" s="11" t="n">
        <v>43947.7916666667</v>
      </c>
      <c r="B12703" s="0" t="n">
        <v>0.884</v>
      </c>
      <c r="C12703" s="0" t="n">
        <v>26.7714963296804</v>
      </c>
      <c r="D12703" s="0" t="n">
        <v>0.604167654207039</v>
      </c>
      <c r="E12703" s="12" t="n">
        <f aca="false">MIN(B12703,((1-$J$5)*$J$4*E12702+(1-$J$4)*$J$5*B12703)/(1-$J$4*$J$5))</f>
        <v>0.605613381761079</v>
      </c>
      <c r="F12703" s="12" t="n">
        <f aca="false">B12703*C12703*3.6/1000</f>
        <v>0.0851976099195748</v>
      </c>
    </row>
    <row r="12704" customFormat="false" ht="15" hidden="false" customHeight="false" outlineLevel="0" collapsed="false">
      <c r="A12704" s="11" t="n">
        <v>43947.8333333333</v>
      </c>
      <c r="B12704" s="0" t="n">
        <v>0.873</v>
      </c>
      <c r="C12704" s="0" t="n">
        <v>25.2353062273078</v>
      </c>
      <c r="D12704" s="0" t="n">
        <v>0.604255454793905</v>
      </c>
      <c r="E12704" s="12" t="n">
        <f aca="false">MIN(B12704,((1-$J$5)*$J$4*E12703+(1-$J$4)*$J$5*B12704)/(1-$J$4*$J$5))</f>
        <v>0.60570377085892</v>
      </c>
      <c r="F12704" s="12" t="n">
        <f aca="false">B12704*C12704*3.6/1000</f>
        <v>0.0793095204111828</v>
      </c>
    </row>
    <row r="12705" customFormat="false" ht="15" hidden="false" customHeight="false" outlineLevel="0" collapsed="false">
      <c r="A12705" s="11" t="n">
        <v>43947.875</v>
      </c>
      <c r="B12705" s="0" t="n">
        <v>0.873</v>
      </c>
      <c r="C12705" s="0" t="n">
        <v>25.2353062273078</v>
      </c>
      <c r="D12705" s="0" t="n">
        <v>0.604341817398864</v>
      </c>
      <c r="E12705" s="12" t="n">
        <f aca="false">MIN(B12705,((1-$J$5)*$J$4*E12704+(1-$J$4)*$J$5*B12705)/(1-$J$4*$J$5))</f>
        <v>0.605792670844769</v>
      </c>
      <c r="F12705" s="12" t="n">
        <f aca="false">B12705*C12705*3.6/1000</f>
        <v>0.0793095204111828</v>
      </c>
    </row>
    <row r="12706" customFormat="false" ht="15" hidden="false" customHeight="false" outlineLevel="0" collapsed="false">
      <c r="A12706" s="11" t="n">
        <v>43947.9166666667</v>
      </c>
      <c r="B12706" s="0" t="n">
        <v>0.878</v>
      </c>
      <c r="C12706" s="0" t="n">
        <v>24.6141942003371</v>
      </c>
      <c r="D12706" s="0" t="n">
        <v>0.604483940530583</v>
      </c>
      <c r="E12706" s="12" t="n">
        <f aca="false">MIN(B12706,((1-$J$5)*$J$4*E12705+(1-$J$4)*$J$5*B12706)/(1-$J$4*$J$5))</f>
        <v>0.605937766876981</v>
      </c>
      <c r="F12706" s="12" t="n">
        <f aca="false">B12706*C12706*3.6/1000</f>
        <v>0.0778005450284254</v>
      </c>
    </row>
    <row r="12707" customFormat="false" ht="15" hidden="false" customHeight="false" outlineLevel="0" collapsed="false">
      <c r="A12707" s="11" t="n">
        <v>43947.9583333333</v>
      </c>
      <c r="B12707" s="0" t="n">
        <v>0.862</v>
      </c>
      <c r="C12707" s="0" t="n">
        <v>24.9252417873817</v>
      </c>
      <c r="D12707" s="0" t="n">
        <v>0.604440776131197</v>
      </c>
      <c r="E12707" s="12" t="n">
        <f aca="false">MIN(B12707,((1-$J$5)*$J$4*E12706+(1-$J$4)*$J$5*B12707)/(1-$J$4*$J$5))</f>
        <v>0.605895958526454</v>
      </c>
      <c r="F12707" s="12" t="n">
        <f aca="false">B12707*C12707*3.6/1000</f>
        <v>0.0773480103146029</v>
      </c>
    </row>
    <row r="12708" customFormat="false" ht="15" hidden="false" customHeight="false" outlineLevel="0" collapsed="false">
      <c r="A12708" s="11" t="n">
        <v>43948</v>
      </c>
      <c r="B12708" s="0" t="n">
        <v>0.856</v>
      </c>
      <c r="C12708" s="0" t="n">
        <v>25.8525577119515</v>
      </c>
      <c r="D12708" s="0" t="n">
        <v>0.604329708721231</v>
      </c>
      <c r="E12708" s="12" t="n">
        <f aca="false">MIN(B12708,((1-$J$5)*$J$4*E12707+(1-$J$4)*$J$5*B12708)/(1-$J$4*$J$5))</f>
        <v>0.605785646194882</v>
      </c>
      <c r="F12708" s="12" t="n">
        <f aca="false">B12708*C12708*3.6/1000</f>
        <v>0.0796672418451499</v>
      </c>
    </row>
    <row r="12709" customFormat="false" ht="15" hidden="false" customHeight="false" outlineLevel="0" collapsed="false">
      <c r="A12709" s="11" t="n">
        <v>43948.0416666667</v>
      </c>
      <c r="B12709" s="0" t="n">
        <v>0.845</v>
      </c>
      <c r="C12709" s="0" t="n">
        <v>24.3021446672097</v>
      </c>
      <c r="D12709" s="0" t="n">
        <v>0.604094675446074</v>
      </c>
      <c r="E12709" s="12" t="n">
        <f aca="false">MIN(B12709,((1-$J$5)*$J$4*E12708+(1-$J$4)*$J$5*B12709)/(1-$J$4*$J$5))</f>
        <v>0.605550297822643</v>
      </c>
      <c r="F12709" s="12" t="n">
        <f aca="false">B12709*C12709*3.6/1000</f>
        <v>0.0739271240776518</v>
      </c>
    </row>
    <row r="12710" customFormat="false" ht="15" hidden="false" customHeight="false" outlineLevel="0" collapsed="false">
      <c r="A12710" s="11" t="n">
        <v>43948.0833333333</v>
      </c>
      <c r="B12710" s="0" t="n">
        <v>0.823</v>
      </c>
      <c r="C12710" s="0" t="n">
        <v>24.6141942003371</v>
      </c>
      <c r="D12710" s="0" t="n">
        <v>0.603611921689067</v>
      </c>
      <c r="E12710" s="12" t="n">
        <f aca="false">MIN(B12710,((1-$J$5)*$J$4*E12709+(1-$J$4)*$J$5*B12710)/(1-$J$4*$J$5))</f>
        <v>0.605065119934297</v>
      </c>
      <c r="F12710" s="12" t="n">
        <f aca="false">B12710*C12710*3.6/1000</f>
        <v>0.0729269345767587</v>
      </c>
    </row>
    <row r="12711" customFormat="false" ht="15" hidden="false" customHeight="false" outlineLevel="0" collapsed="false">
      <c r="A12711" s="11" t="n">
        <v>43948.125</v>
      </c>
      <c r="B12711" s="0" t="n">
        <v>0.812</v>
      </c>
      <c r="C12711" s="0" t="n">
        <v>24.4582958777019</v>
      </c>
      <c r="D12711" s="0" t="n">
        <v>0.603011289477684</v>
      </c>
      <c r="E12711" s="12" t="n">
        <f aca="false">MIN(B12711,((1-$J$5)*$J$4*E12710+(1-$J$4)*$J$5*B12711)/(1-$J$4*$J$5))</f>
        <v>0.604461081714621</v>
      </c>
      <c r="F12711" s="12" t="n">
        <f aca="false">B12711*C12711*3.6/1000</f>
        <v>0.0714964905096982</v>
      </c>
    </row>
    <row r="12712" customFormat="false" ht="15" hidden="false" customHeight="false" outlineLevel="0" collapsed="false">
      <c r="A12712" s="11" t="n">
        <v>43948.1666666667</v>
      </c>
      <c r="B12712" s="0" t="n">
        <v>0.806</v>
      </c>
      <c r="C12712" s="0" t="n">
        <v>24.3021446672097</v>
      </c>
      <c r="D12712" s="0" t="n">
        <v>0.602351884361292</v>
      </c>
      <c r="E12712" s="12" t="n">
        <f aca="false">MIN(B12712,((1-$J$5)*$J$4*E12711+(1-$J$4)*$J$5*B12712)/(1-$J$4*$J$5))</f>
        <v>0.603797801949965</v>
      </c>
      <c r="F12712" s="12" t="n">
        <f aca="false">B12712*C12712*3.6/1000</f>
        <v>0.0705151029663755</v>
      </c>
    </row>
    <row r="12713" customFormat="false" ht="15" hidden="false" customHeight="false" outlineLevel="0" collapsed="false">
      <c r="A12713" s="11" t="n">
        <v>43948.2083333333</v>
      </c>
      <c r="B12713" s="0" t="n">
        <v>0.806</v>
      </c>
      <c r="C12713" s="0" t="n">
        <v>24.4582958777019</v>
      </c>
      <c r="D12713" s="0" t="n">
        <v>0.601703278860945</v>
      </c>
      <c r="E12713" s="12" t="n">
        <f aca="false">MIN(B12713,((1-$J$5)*$J$4*E12712+(1-$J$4)*$J$5*B12713)/(1-$J$4*$J$5))</f>
        <v>0.603145449364299</v>
      </c>
      <c r="F12713" s="12" t="n">
        <f aca="false">B12713*C12713*3.6/1000</f>
        <v>0.0709681913187398</v>
      </c>
    </row>
    <row r="12714" customFormat="false" ht="15" hidden="false" customHeight="false" outlineLevel="0" collapsed="false">
      <c r="A12714" s="11" t="n">
        <v>43948.25</v>
      </c>
      <c r="B12714" s="0" t="n">
        <v>0.79</v>
      </c>
      <c r="C12714" s="0" t="n">
        <v>25.2293626950281</v>
      </c>
      <c r="D12714" s="0" t="n">
        <v>0.600882336237989</v>
      </c>
      <c r="E12714" s="12" t="n">
        <f aca="false">MIN(B12714,((1-$J$5)*$J$4*E12713+(1-$J$4)*$J$5*B12714)/(1-$J$4*$J$5))</f>
        <v>0.602319329934903</v>
      </c>
      <c r="F12714" s="12" t="n">
        <f aca="false">B12714*C12714*3.6/1000</f>
        <v>0.0717523075046598</v>
      </c>
    </row>
    <row r="12715" customFormat="false" ht="15" hidden="false" customHeight="false" outlineLevel="0" collapsed="false">
      <c r="A12715" s="11" t="n">
        <v>43948.2916666667</v>
      </c>
      <c r="B12715" s="0" t="n">
        <v>0.79</v>
      </c>
      <c r="C12715" s="0" t="n">
        <v>26.0004295123542</v>
      </c>
      <c r="D12715" s="0" t="n">
        <v>0.600074838862731</v>
      </c>
      <c r="E12715" s="12" t="n">
        <f aca="false">MIN(B12715,((1-$J$5)*$J$4*E12714+(1-$J$4)*$J$5*B12715)/(1-$J$4*$J$5))</f>
        <v>0.601506820380786</v>
      </c>
      <c r="F12715" s="12" t="n">
        <f aca="false">B12715*C12715*3.6/1000</f>
        <v>0.0739452215331354</v>
      </c>
    </row>
    <row r="12716" customFormat="false" ht="15" hidden="false" customHeight="false" outlineLevel="0" collapsed="false">
      <c r="A12716" s="11" t="n">
        <v>43948.3333333333</v>
      </c>
      <c r="B12716" s="0" t="n">
        <v>0.774</v>
      </c>
      <c r="C12716" s="0" t="n">
        <v>26.7714963296804</v>
      </c>
      <c r="D12716" s="0" t="n">
        <v>0.599097606666847</v>
      </c>
      <c r="E12716" s="12" t="n">
        <f aca="false">MIN(B12716,((1-$J$5)*$J$4*E12715+(1-$J$4)*$J$5*B12716)/(1-$J$4*$J$5))</f>
        <v>0.600523182483245</v>
      </c>
      <c r="F12716" s="12" t="n">
        <f aca="false">B12716*C12716*3.6/1000</f>
        <v>0.0745960973730214</v>
      </c>
    </row>
    <row r="12717" customFormat="false" ht="15" hidden="false" customHeight="false" outlineLevel="0" collapsed="false">
      <c r="A12717" s="11" t="n">
        <v>43948.375</v>
      </c>
      <c r="B12717" s="0" t="n">
        <v>0.769</v>
      </c>
      <c r="C12717" s="0" t="n">
        <v>26.7714963296804</v>
      </c>
      <c r="D12717" s="0" t="n">
        <v>0.598079204442955</v>
      </c>
      <c r="E12717" s="12" t="n">
        <f aca="false">MIN(B12717,((1-$J$5)*$J$4*E12716+(1-$J$4)*$J$5*B12717)/(1-$J$4*$J$5))</f>
        <v>0.599498088867376</v>
      </c>
      <c r="F12717" s="12" t="n">
        <f aca="false">B12717*C12717*3.6/1000</f>
        <v>0.0741142104390871</v>
      </c>
    </row>
    <row r="12718" customFormat="false" ht="15" hidden="false" customHeight="false" outlineLevel="0" collapsed="false">
      <c r="A12718" s="11" t="n">
        <v>43948.4166666667</v>
      </c>
      <c r="B12718" s="0" t="n">
        <v>0.747</v>
      </c>
      <c r="C12718" s="0" t="n">
        <v>23.6749611865424</v>
      </c>
      <c r="D12718" s="0" t="n">
        <v>0.596825911610166</v>
      </c>
      <c r="E12718" s="12" t="n">
        <f aca="false">MIN(B12718,((1-$J$5)*$J$4*E12717+(1-$J$4)*$J$5*B12718)/(1-$J$4*$J$5))</f>
        <v>0.598236176365442</v>
      </c>
      <c r="F12718" s="12" t="n">
        <f aca="false">B12718*C12718*3.6/1000</f>
        <v>0.0636667056228499</v>
      </c>
    </row>
    <row r="12719" customFormat="false" ht="15" hidden="false" customHeight="false" outlineLevel="0" collapsed="false">
      <c r="A12719" s="11" t="n">
        <v>43948.4583333333</v>
      </c>
      <c r="B12719" s="0" t="n">
        <v>0.736</v>
      </c>
      <c r="C12719" s="0" t="n">
        <v>23.6749611865424</v>
      </c>
      <c r="D12719" s="0" t="n">
        <v>0.595467360070649</v>
      </c>
      <c r="E12719" s="12" t="n">
        <f aca="false">MIN(B12719,((1-$J$5)*$J$4*E12718+(1-$J$4)*$J$5*B12719)/(1-$J$4*$J$5))</f>
        <v>0.596868199819059</v>
      </c>
      <c r="F12719" s="12" t="n">
        <f aca="false">B12719*C12719*3.6/1000</f>
        <v>0.0627291771598628</v>
      </c>
    </row>
    <row r="12720" customFormat="false" ht="15" hidden="false" customHeight="false" outlineLevel="0" collapsed="false">
      <c r="A12720" s="11" t="n">
        <v>43948.5</v>
      </c>
      <c r="B12720" s="0" t="n">
        <v>0.758</v>
      </c>
      <c r="C12720" s="0" t="n">
        <v>26.7714963296804</v>
      </c>
      <c r="D12720" s="0" t="n">
        <v>0.594382628452772</v>
      </c>
      <c r="E12720" s="12" t="n">
        <f aca="false">MIN(B12720,((1-$J$5)*$J$4*E12719+(1-$J$4)*$J$5*B12720)/(1-$J$4*$J$5))</f>
        <v>0.595776466708367</v>
      </c>
      <c r="F12720" s="12" t="n">
        <f aca="false">B12720*C12720*3.6/1000</f>
        <v>0.0730540591844318</v>
      </c>
    </row>
    <row r="12721" customFormat="false" ht="15" hidden="false" customHeight="false" outlineLevel="0" collapsed="false">
      <c r="A12721" s="11" t="n">
        <v>43948.5416666667</v>
      </c>
      <c r="B12721" s="0" t="n">
        <v>0.769</v>
      </c>
      <c r="C12721" s="0" t="n">
        <v>23.6749611865424</v>
      </c>
      <c r="D12721" s="0" t="n">
        <v>0.593441447277225</v>
      </c>
      <c r="E12721" s="12" t="n">
        <f aca="false">MIN(B12721,((1-$J$5)*$J$4*E12720+(1-$J$4)*$J$5*B12721)/(1-$J$4*$J$5))</f>
        <v>0.594829572693402</v>
      </c>
      <c r="F12721" s="12" t="n">
        <f aca="false">B12721*C12721*3.6/1000</f>
        <v>0.0655417625488241</v>
      </c>
    </row>
    <row r="12722" customFormat="false" ht="15" hidden="false" customHeight="false" outlineLevel="0" collapsed="false">
      <c r="A12722" s="11" t="n">
        <v>43948.5833333333</v>
      </c>
      <c r="B12722" s="0" t="n">
        <v>0.785</v>
      </c>
      <c r="C12722" s="0" t="n">
        <v>25.2353062273078</v>
      </c>
      <c r="D12722" s="0" t="n">
        <v>0.592698640458858</v>
      </c>
      <c r="E12722" s="12" t="n">
        <f aca="false">MIN(B12722,((1-$J$5)*$J$4*E12721+(1-$J$4)*$J$5*B12722)/(1-$J$4*$J$5))</f>
        <v>0.594082792253643</v>
      </c>
      <c r="F12722" s="12" t="n">
        <f aca="false">B12722*C12722*3.6/1000</f>
        <v>0.0713149753983717</v>
      </c>
    </row>
    <row r="12723" customFormat="false" ht="15" hidden="false" customHeight="false" outlineLevel="0" collapsed="false">
      <c r="A12723" s="11" t="n">
        <v>43948.625</v>
      </c>
      <c r="B12723" s="0" t="n">
        <v>0.812</v>
      </c>
      <c r="C12723" s="0" t="n">
        <v>26.7714963296804</v>
      </c>
      <c r="D12723" s="0" t="n">
        <v>0.592276743965695</v>
      </c>
      <c r="E12723" s="12" t="n">
        <f aca="false">MIN(B12723,((1-$J$5)*$J$4*E12722+(1-$J$4)*$J$5*B12723)/(1-$J$4*$J$5))</f>
        <v>0.593659682002347</v>
      </c>
      <c r="F12723" s="12" t="n">
        <f aca="false">B12723*C12723*3.6/1000</f>
        <v>0.0782584380709216</v>
      </c>
    </row>
    <row r="12724" customFormat="false" ht="15" hidden="false" customHeight="false" outlineLevel="0" collapsed="false">
      <c r="A12724" s="11" t="n">
        <v>43948.6666666667</v>
      </c>
      <c r="B12724" s="0" t="n">
        <v>0.834</v>
      </c>
      <c r="C12724" s="0" t="n">
        <v>25.2353062273078</v>
      </c>
      <c r="D12724" s="0" t="n">
        <v>0.592113327029629</v>
      </c>
      <c r="E12724" s="12" t="n">
        <f aca="false">MIN(B12724,((1-$J$5)*$J$4*E12723+(1-$J$4)*$J$5*B12724)/(1-$J$4*$J$5))</f>
        <v>0.59349724902043</v>
      </c>
      <c r="F12724" s="12" t="n">
        <f aca="false">B12724*C12724*3.6/1000</f>
        <v>0.0757664834168688</v>
      </c>
    </row>
    <row r="12725" customFormat="false" ht="15" hidden="false" customHeight="false" outlineLevel="0" collapsed="false">
      <c r="A12725" s="11" t="n">
        <v>43948.7083333333</v>
      </c>
      <c r="B12725" s="0" t="n">
        <v>0.834</v>
      </c>
      <c r="C12725" s="0" t="n">
        <v>24.4582958777019</v>
      </c>
      <c r="D12725" s="0" t="n">
        <v>0.591952586506167</v>
      </c>
      <c r="E12725" s="12" t="n">
        <f aca="false">MIN(B12725,((1-$J$5)*$J$4*E12724+(1-$J$4)*$J$5*B12725)/(1-$J$4*$J$5))</f>
        <v>0.593337492034921</v>
      </c>
      <c r="F12725" s="12" t="n">
        <f aca="false">B12725*C12725*3.6/1000</f>
        <v>0.0734335875432122</v>
      </c>
    </row>
    <row r="12726" customFormat="false" ht="15" hidden="false" customHeight="false" outlineLevel="0" collapsed="false">
      <c r="A12726" s="11" t="n">
        <v>43948.75</v>
      </c>
      <c r="B12726" s="0" t="n">
        <v>0.85</v>
      </c>
      <c r="C12726" s="0" t="n">
        <v>24.9252417873817</v>
      </c>
      <c r="D12726" s="0" t="n">
        <v>0.591977438426038</v>
      </c>
      <c r="E12726" s="12" t="n">
        <f aca="false">MIN(B12726,((1-$J$5)*$J$4*E12725+(1-$J$4)*$J$5*B12726)/(1-$J$4*$J$5))</f>
        <v>0.593364880963506</v>
      </c>
      <c r="F12726" s="12" t="n">
        <f aca="false">B12726*C12726*3.6/1000</f>
        <v>0.076271239869388</v>
      </c>
    </row>
    <row r="12727" customFormat="false" ht="15" hidden="false" customHeight="false" outlineLevel="0" collapsed="false">
      <c r="A12727" s="11" t="n">
        <v>43948.7916666667</v>
      </c>
      <c r="B12727" s="0" t="n">
        <v>0.828</v>
      </c>
      <c r="C12727" s="0" t="n">
        <v>25.2353062273078</v>
      </c>
      <c r="D12727" s="0" t="n">
        <v>0.591750313512004</v>
      </c>
      <c r="E12727" s="12" t="n">
        <f aca="false">MIN(B12727,((1-$J$5)*$J$4*E12726+(1-$J$4)*$J$5*B12727)/(1-$J$4*$J$5))</f>
        <v>0.593138111919626</v>
      </c>
      <c r="F12727" s="12" t="n">
        <f aca="false">B12727*C12727*3.6/1000</f>
        <v>0.075221400802359</v>
      </c>
    </row>
    <row r="12728" customFormat="false" ht="15" hidden="false" customHeight="false" outlineLevel="0" collapsed="false">
      <c r="A12728" s="11" t="n">
        <v>43948.8333333333</v>
      </c>
      <c r="B12728" s="0" t="n">
        <v>0.828</v>
      </c>
      <c r="C12728" s="0" t="n">
        <v>26.7714963296804</v>
      </c>
      <c r="D12728" s="0" t="n">
        <v>0.591526908408153</v>
      </c>
      <c r="E12728" s="12" t="n">
        <f aca="false">MIN(B12728,((1-$J$5)*$J$4*E12727+(1-$J$4)*$J$5*B12728)/(1-$J$4*$J$5))</f>
        <v>0.592915078774327</v>
      </c>
      <c r="F12728" s="12" t="n">
        <f aca="false">B12728*C12728*3.6/1000</f>
        <v>0.0798004762595112</v>
      </c>
    </row>
    <row r="12729" customFormat="false" ht="15" hidden="false" customHeight="false" outlineLevel="0" collapsed="false">
      <c r="A12729" s="11" t="n">
        <v>43948.875</v>
      </c>
      <c r="B12729" s="0" t="n">
        <v>0.834</v>
      </c>
      <c r="C12729" s="0" t="n">
        <v>24.4582958777019</v>
      </c>
      <c r="D12729" s="0" t="n">
        <v>0.59137577214131</v>
      </c>
      <c r="E12729" s="12" t="n">
        <f aca="false">MIN(B12729,((1-$J$5)*$J$4*E12728+(1-$J$4)*$J$5*B12729)/(1-$J$4*$J$5))</f>
        <v>0.592764912731917</v>
      </c>
      <c r="F12729" s="12" t="n">
        <f aca="false">B12729*C12729*3.6/1000</f>
        <v>0.0734335875432122</v>
      </c>
    </row>
    <row r="12730" customFormat="false" ht="15" hidden="false" customHeight="false" outlineLevel="0" collapsed="false">
      <c r="A12730" s="11" t="n">
        <v>43948.9166666667</v>
      </c>
      <c r="B12730" s="0" t="n">
        <v>0.828</v>
      </c>
      <c r="C12730" s="0" t="n">
        <v>24.7698420469006</v>
      </c>
      <c r="D12730" s="0" t="n">
        <v>0.591158501207327</v>
      </c>
      <c r="E12730" s="12" t="n">
        <f aca="false">MIN(B12730,((1-$J$5)*$J$4*E12729+(1-$J$4)*$J$5*B12730)/(1-$J$4*$J$5))</f>
        <v>0.592548027843418</v>
      </c>
      <c r="F12730" s="12" t="n">
        <f aca="false">B12730*C12730*3.6/1000</f>
        <v>0.0738339451734014</v>
      </c>
    </row>
    <row r="12731" customFormat="false" ht="15" hidden="false" customHeight="false" outlineLevel="0" collapsed="false">
      <c r="A12731" s="11" t="n">
        <v>43948.9583333333</v>
      </c>
      <c r="B12731" s="0" t="n">
        <v>0.817</v>
      </c>
      <c r="C12731" s="0" t="n">
        <v>24.1457381141983</v>
      </c>
      <c r="D12731" s="0" t="n">
        <v>0.590819003789988</v>
      </c>
      <c r="E12731" s="12" t="n">
        <f aca="false">MIN(B12731,((1-$J$5)*$J$4*E12730+(1-$J$4)*$J$5*B12731)/(1-$J$4*$J$5))</f>
        <v>0.592207862640067</v>
      </c>
      <c r="F12731" s="12" t="n">
        <f aca="false">B12731*C12731*3.6/1000</f>
        <v>0.07101744494148</v>
      </c>
    </row>
    <row r="12732" customFormat="false" ht="15" hidden="false" customHeight="false" outlineLevel="0" collapsed="false">
      <c r="A12732" s="11" t="n">
        <v>43949</v>
      </c>
      <c r="B12732" s="0" t="n">
        <v>0.823</v>
      </c>
      <c r="C12732" s="0" t="n">
        <v>25.8525577119515</v>
      </c>
      <c r="D12732" s="0" t="n">
        <v>0.590553676548275</v>
      </c>
      <c r="E12732" s="12" t="n">
        <f aca="false">MIN(B12732,((1-$J$5)*$J$4*E12731+(1-$J$4)*$J$5*B12732)/(1-$J$4*$J$5))</f>
        <v>0.591942494227545</v>
      </c>
      <c r="F12732" s="12" t="n">
        <f aca="false">B12732*C12732*3.6/1000</f>
        <v>0.07659595798897</v>
      </c>
    </row>
    <row r="12733" customFormat="false" ht="15" hidden="false" customHeight="false" outlineLevel="0" collapsed="false">
      <c r="A12733" s="11" t="n">
        <v>43949.0416666667</v>
      </c>
      <c r="B12733" s="0" t="n">
        <v>0.823</v>
      </c>
      <c r="C12733" s="0" t="n">
        <v>24.9252417873817</v>
      </c>
      <c r="D12733" s="0" t="n">
        <v>0.590292694787459</v>
      </c>
      <c r="E12733" s="12" t="n">
        <f aca="false">MIN(B12733,((1-$J$5)*$J$4*E12732+(1-$J$4)*$J$5*B12733)/(1-$J$4*$J$5))</f>
        <v>0.591681497617536</v>
      </c>
      <c r="F12733" s="12" t="n">
        <f aca="false">B12733*C12733*3.6/1000</f>
        <v>0.0738485063676545</v>
      </c>
    </row>
    <row r="12734" customFormat="false" ht="15" hidden="false" customHeight="false" outlineLevel="0" collapsed="false">
      <c r="A12734" s="11" t="n">
        <v>43949.0833333333</v>
      </c>
      <c r="B12734" s="0" t="n">
        <v>0.812</v>
      </c>
      <c r="C12734" s="0" t="n">
        <v>24.6141942003371</v>
      </c>
      <c r="D12734" s="0" t="n">
        <v>0.589910202431191</v>
      </c>
      <c r="E12734" s="12" t="n">
        <f aca="false">MIN(B12734,((1-$J$5)*$J$4*E12733+(1-$J$4)*$J$5*B12734)/(1-$J$4*$J$5))</f>
        <v>0.591297947409669</v>
      </c>
      <c r="F12734" s="12" t="n">
        <f aca="false">B12734*C12734*3.6/1000</f>
        <v>0.0719522124864253</v>
      </c>
    </row>
    <row r="12735" customFormat="false" ht="15" hidden="false" customHeight="false" outlineLevel="0" collapsed="false">
      <c r="A12735" s="11" t="n">
        <v>43949.125</v>
      </c>
      <c r="B12735" s="0" t="n">
        <v>0.806</v>
      </c>
      <c r="C12735" s="0" t="n">
        <v>23.9890737200116</v>
      </c>
      <c r="D12735" s="0" t="n">
        <v>0.58946536451538</v>
      </c>
      <c r="E12735" s="12" t="n">
        <f aca="false">MIN(B12735,((1-$J$5)*$J$4*E12734+(1-$J$4)*$J$5*B12735)/(1-$J$4*$J$5))</f>
        <v>0.590851523234881</v>
      </c>
      <c r="F12735" s="12" t="n">
        <f aca="false">B12735*C12735*3.6/1000</f>
        <v>0.0696066963059858</v>
      </c>
    </row>
    <row r="12736" customFormat="false" ht="15" hidden="false" customHeight="false" outlineLevel="0" collapsed="false">
      <c r="A12736" s="11" t="n">
        <v>43949.1666666667</v>
      </c>
      <c r="B12736" s="0" t="n">
        <v>0.785</v>
      </c>
      <c r="C12736" s="0" t="n">
        <v>24.1457381141983</v>
      </c>
      <c r="D12736" s="0" t="n">
        <v>0.588787677251173</v>
      </c>
      <c r="E12736" s="12" t="n">
        <f aca="false">MIN(B12736,((1-$J$5)*$J$4*E12735+(1-$J$4)*$J$5*B12736)/(1-$J$4*$J$5))</f>
        <v>0.590170279030023</v>
      </c>
      <c r="F12736" s="12" t="n">
        <f aca="false">B12736*C12736*3.6/1000</f>
        <v>0.0682358559107244</v>
      </c>
    </row>
    <row r="12737" customFormat="false" ht="15" hidden="false" customHeight="false" outlineLevel="0" collapsed="false">
      <c r="A12737" s="11" t="n">
        <v>43949.2083333333</v>
      </c>
      <c r="B12737" s="0" t="n">
        <v>0.79</v>
      </c>
      <c r="C12737" s="0" t="n">
        <v>24.6141942003371</v>
      </c>
      <c r="D12737" s="0" t="n">
        <v>0.588178263982338</v>
      </c>
      <c r="E12737" s="12" t="n">
        <f aca="false">MIN(B12737,((1-$J$5)*$J$4*E12736+(1-$J$4)*$J$5*B12737)/(1-$J$4*$J$5))</f>
        <v>0.589557918584718</v>
      </c>
      <c r="F12737" s="12" t="n">
        <f aca="false">B12737*C12737*3.6/1000</f>
        <v>0.0700027683057586</v>
      </c>
    </row>
    <row r="12738" customFormat="false" ht="15" hidden="false" customHeight="false" outlineLevel="0" collapsed="false">
      <c r="A12738" s="11" t="n">
        <v>43949.25</v>
      </c>
      <c r="B12738" s="0" t="n">
        <v>0.774</v>
      </c>
      <c r="C12738" s="0" t="n">
        <v>26.7714963296804</v>
      </c>
      <c r="D12738" s="0" t="n">
        <v>0.587395871707716</v>
      </c>
      <c r="E12738" s="12" t="n">
        <f aca="false">MIN(B12738,((1-$J$5)*$J$4*E12737+(1-$J$4)*$J$5*B12738)/(1-$J$4*$J$5))</f>
        <v>0.588771132446584</v>
      </c>
      <c r="F12738" s="12" t="n">
        <f aca="false">B12738*C12738*3.6/1000</f>
        <v>0.0745960973730214</v>
      </c>
    </row>
    <row r="12739" customFormat="false" ht="15" hidden="false" customHeight="false" outlineLevel="0" collapsed="false">
      <c r="A12739" s="11" t="n">
        <v>43949.2916666667</v>
      </c>
      <c r="B12739" s="0" t="n">
        <v>0.763</v>
      </c>
      <c r="C12739" s="0" t="n">
        <v>25.2353062273078</v>
      </c>
      <c r="D12739" s="0" t="n">
        <v>0.586500508403398</v>
      </c>
      <c r="E12739" s="12" t="n">
        <f aca="false">MIN(B12739,((1-$J$5)*$J$4*E12738+(1-$J$4)*$J$5*B12739)/(1-$J$4*$J$5))</f>
        <v>0.58787045481155</v>
      </c>
      <c r="F12739" s="12" t="n">
        <f aca="false">B12739*C12739*3.6/1000</f>
        <v>0.069316339145169</v>
      </c>
    </row>
    <row r="12740" customFormat="false" ht="15" hidden="false" customHeight="false" outlineLevel="0" collapsed="false">
      <c r="A12740" s="11" t="n">
        <v>43949.3333333333</v>
      </c>
      <c r="B12740" s="0" t="n">
        <v>0.752</v>
      </c>
      <c r="C12740" s="0" t="n">
        <v>25.2353062273078</v>
      </c>
      <c r="D12740" s="0" t="n">
        <v>0.585494024288187</v>
      </c>
      <c r="E12740" s="12" t="n">
        <f aca="false">MIN(B12740,((1-$J$5)*$J$4*E12739+(1-$J$4)*$J$5*B12740)/(1-$J$4*$J$5))</f>
        <v>0.586857761981046</v>
      </c>
      <c r="F12740" s="12" t="n">
        <f aca="false">B12740*C12740*3.6/1000</f>
        <v>0.0683170210185676</v>
      </c>
    </row>
    <row r="12741" customFormat="false" ht="15" hidden="false" customHeight="false" outlineLevel="0" collapsed="false">
      <c r="A12741" s="11" t="n">
        <v>43949.375</v>
      </c>
      <c r="B12741" s="0" t="n">
        <v>0.752</v>
      </c>
      <c r="C12741" s="0" t="n">
        <v>25.2353062273078</v>
      </c>
      <c r="D12741" s="0" t="n">
        <v>0.5845040241852</v>
      </c>
      <c r="E12741" s="12" t="n">
        <f aca="false">MIN(B12741,((1-$J$5)*$J$4*E12740+(1-$J$4)*$J$5*B12741)/(1-$J$4*$J$5))</f>
        <v>0.58586175272271</v>
      </c>
      <c r="F12741" s="12" t="n">
        <f aca="false">B12741*C12741*3.6/1000</f>
        <v>0.0683170210185676</v>
      </c>
    </row>
    <row r="12742" customFormat="false" ht="15" hidden="false" customHeight="false" outlineLevel="0" collapsed="false">
      <c r="A12742" s="11" t="n">
        <v>43949.4166666667</v>
      </c>
      <c r="B12742" s="0" t="n">
        <v>0.736</v>
      </c>
      <c r="C12742" s="0" t="n">
        <v>25.2353062273078</v>
      </c>
      <c r="D12742" s="0" t="n">
        <v>0.583347278257786</v>
      </c>
      <c r="E12742" s="12" t="n">
        <f aca="false">MIN(B12742,((1-$J$5)*$J$4*E12741+(1-$J$4)*$J$5*B12742)/(1-$J$4*$J$5))</f>
        <v>0.584697638180326</v>
      </c>
      <c r="F12742" s="12" t="n">
        <f aca="false">B12742*C12742*3.6/1000</f>
        <v>0.0668634673798747</v>
      </c>
    </row>
    <row r="12743" customFormat="false" ht="15" hidden="false" customHeight="false" outlineLevel="0" collapsed="false">
      <c r="A12743" s="11" t="n">
        <v>43949.4583333333</v>
      </c>
      <c r="B12743" s="0" t="n">
        <v>0.742</v>
      </c>
      <c r="C12743" s="0" t="n">
        <v>25.2353062273078</v>
      </c>
      <c r="D12743" s="0" t="n">
        <v>0.582278087252192</v>
      </c>
      <c r="E12743" s="12" t="n">
        <f aca="false">MIN(B12743,((1-$J$5)*$J$4*E12742+(1-$J$4)*$J$5*B12743)/(1-$J$4*$J$5))</f>
        <v>0.583621894552973</v>
      </c>
      <c r="F12743" s="12" t="n">
        <f aca="false">B12743*C12743*3.6/1000</f>
        <v>0.0674085499943845</v>
      </c>
    </row>
    <row r="12744" customFormat="false" ht="15" hidden="false" customHeight="false" outlineLevel="0" collapsed="false">
      <c r="A12744" s="11" t="n">
        <v>43949.5</v>
      </c>
      <c r="B12744" s="0" t="n">
        <v>0.752</v>
      </c>
      <c r="C12744" s="0" t="n">
        <v>25.2353062273078</v>
      </c>
      <c r="D12744" s="0" t="n">
        <v>0.581340757176097</v>
      </c>
      <c r="E12744" s="12" t="n">
        <f aca="false">MIN(B12744,((1-$J$5)*$J$4*E12743+(1-$J$4)*$J$5*B12744)/(1-$J$4*$J$5))</f>
        <v>0.582679194477965</v>
      </c>
      <c r="F12744" s="12" t="n">
        <f aca="false">B12744*C12744*3.6/1000</f>
        <v>0.0683170210185676</v>
      </c>
    </row>
    <row r="12745" customFormat="false" ht="15" hidden="false" customHeight="false" outlineLevel="0" collapsed="false">
      <c r="A12745" s="11" t="n">
        <v>43949.5416666667</v>
      </c>
      <c r="B12745" s="0" t="n">
        <v>0.758</v>
      </c>
      <c r="C12745" s="0" t="n">
        <v>25.2353062273078</v>
      </c>
      <c r="D12745" s="0" t="n">
        <v>0.580487388469255</v>
      </c>
      <c r="E12745" s="12" t="n">
        <f aca="false">MIN(B12745,((1-$J$5)*$J$4*E12744+(1-$J$4)*$J$5*B12745)/(1-$J$4*$J$5))</f>
        <v>0.581821217633188</v>
      </c>
      <c r="F12745" s="12" t="n">
        <f aca="false">B12745*C12745*3.6/1000</f>
        <v>0.0688621036330774</v>
      </c>
    </row>
    <row r="12746" customFormat="false" ht="15" hidden="false" customHeight="false" outlineLevel="0" collapsed="false">
      <c r="A12746" s="11" t="n">
        <v>43949.5833333333</v>
      </c>
      <c r="B12746" s="0" t="n">
        <v>0.785</v>
      </c>
      <c r="C12746" s="0" t="n">
        <v>25.2353062273078</v>
      </c>
      <c r="D12746" s="0" t="n">
        <v>0.579956740849947</v>
      </c>
      <c r="E12746" s="12" t="n">
        <f aca="false">MIN(B12746,((1-$J$5)*$J$4*E12745+(1-$J$4)*$J$5*B12746)/(1-$J$4*$J$5))</f>
        <v>0.581288742878111</v>
      </c>
      <c r="F12746" s="12" t="n">
        <f aca="false">B12746*C12746*3.6/1000</f>
        <v>0.0713149753983717</v>
      </c>
    </row>
    <row r="12747" customFormat="false" ht="15" hidden="false" customHeight="false" outlineLevel="0" collapsed="false">
      <c r="A12747" s="11" t="n">
        <v>43949.625</v>
      </c>
      <c r="B12747" s="0" t="n">
        <v>0.801</v>
      </c>
      <c r="C12747" s="0" t="n">
        <v>26.7714963296804</v>
      </c>
      <c r="D12747" s="0" t="n">
        <v>0.579617743944536</v>
      </c>
      <c r="E12747" s="12" t="n">
        <f aca="false">MIN(B12747,((1-$J$5)*$J$4*E12746+(1-$J$4)*$J$5*B12747)/(1-$J$4*$J$5))</f>
        <v>0.580949554362821</v>
      </c>
      <c r="F12747" s="12" t="n">
        <f aca="false">B12747*C12747*3.6/1000</f>
        <v>0.0771982868162663</v>
      </c>
    </row>
    <row r="12748" customFormat="false" ht="15" hidden="false" customHeight="false" outlineLevel="0" collapsed="false">
      <c r="A12748" s="11" t="n">
        <v>43949.6666666667</v>
      </c>
      <c r="B12748" s="0" t="n">
        <v>0.817</v>
      </c>
      <c r="C12748" s="0" t="n">
        <v>25.2353062273078</v>
      </c>
      <c r="D12748" s="0" t="n">
        <v>0.579467258932785</v>
      </c>
      <c r="E12748" s="12" t="n">
        <f aca="false">MIN(B12748,((1-$J$5)*$J$4*E12747+(1-$J$4)*$J$5*B12748)/(1-$J$4*$J$5))</f>
        <v>0.580800467800007</v>
      </c>
      <c r="F12748" s="12" t="n">
        <f aca="false">B12748*C12748*3.6/1000</f>
        <v>0.0742220826757576</v>
      </c>
    </row>
    <row r="12749" customFormat="false" ht="15" hidden="false" customHeight="false" outlineLevel="0" collapsed="false">
      <c r="A12749" s="11" t="n">
        <v>43949.7083333333</v>
      </c>
      <c r="B12749" s="0" t="n">
        <v>0.817</v>
      </c>
      <c r="C12749" s="0" t="n">
        <v>29.7793644110515</v>
      </c>
      <c r="D12749" s="0" t="n">
        <v>0.579319238536953</v>
      </c>
      <c r="E12749" s="12" t="n">
        <f aca="false">MIN(B12749,((1-$J$5)*$J$4*E12748+(1-$J$4)*$J$5*B12749)/(1-$J$4*$J$5))</f>
        <v>0.580653837358491</v>
      </c>
      <c r="F12749" s="12" t="n">
        <f aca="false">B12749*C12749*3.6/1000</f>
        <v>0.0875870666057846</v>
      </c>
    </row>
    <row r="12750" customFormat="false" ht="15" hidden="false" customHeight="false" outlineLevel="0" collapsed="false">
      <c r="A12750" s="11" t="n">
        <v>43949.75</v>
      </c>
      <c r="B12750" s="0" t="n">
        <v>0.823</v>
      </c>
      <c r="C12750" s="0" t="n">
        <v>28.2855950849176</v>
      </c>
      <c r="D12750" s="0" t="n">
        <v>0.579242252341209</v>
      </c>
      <c r="E12750" s="12" t="n">
        <f aca="false">MIN(B12750,((1-$J$5)*$J$4*E12749+(1-$J$4)*$J$5*B12750)/(1-$J$4*$J$5))</f>
        <v>0.580578815326227</v>
      </c>
      <c r="F12750" s="12" t="n">
        <f aca="false">B12750*C12750*3.6/1000</f>
        <v>0.0838045611175939</v>
      </c>
    </row>
    <row r="12751" customFormat="false" ht="15" hidden="false" customHeight="false" outlineLevel="0" collapsed="false">
      <c r="A12751" s="11" t="n">
        <v>43949.7916666667</v>
      </c>
      <c r="B12751" s="0" t="n">
        <v>0.806</v>
      </c>
      <c r="C12751" s="0" t="n">
        <v>26.7714963296804</v>
      </c>
      <c r="D12751" s="0" t="n">
        <v>0.578972132155203</v>
      </c>
      <c r="E12751" s="12" t="n">
        <f aca="false">MIN(B12751,((1-$J$5)*$J$4*E12750+(1-$J$4)*$J$5*B12751)/(1-$J$4*$J$5))</f>
        <v>0.580308983113274</v>
      </c>
      <c r="F12751" s="12" t="n">
        <f aca="false">B12751*C12751*3.6/1000</f>
        <v>0.0776801737502005</v>
      </c>
    </row>
    <row r="12752" customFormat="false" ht="15" hidden="false" customHeight="false" outlineLevel="0" collapsed="false">
      <c r="A12752" s="11" t="n">
        <v>43949.8333333333</v>
      </c>
      <c r="B12752" s="0" t="n">
        <v>0.806</v>
      </c>
      <c r="C12752" s="0" t="n">
        <v>26.7714963296804</v>
      </c>
      <c r="D12752" s="0" t="n">
        <v>0.578706435948056</v>
      </c>
      <c r="E12752" s="12" t="n">
        <f aca="false">MIN(B12752,((1-$J$5)*$J$4*E12751+(1-$J$4)*$J$5*B12752)/(1-$J$4*$J$5))</f>
        <v>0.580043596241556</v>
      </c>
      <c r="F12752" s="12" t="n">
        <f aca="false">B12752*C12752*3.6/1000</f>
        <v>0.0776801737502005</v>
      </c>
    </row>
    <row r="12753" customFormat="false" ht="15" hidden="false" customHeight="false" outlineLevel="0" collapsed="false">
      <c r="A12753" s="11" t="n">
        <v>43949.875</v>
      </c>
      <c r="B12753" s="0" t="n">
        <v>0.806</v>
      </c>
      <c r="C12753" s="0" t="n">
        <v>26.7714963296804</v>
      </c>
      <c r="D12753" s="0" t="n">
        <v>0.578445091264655</v>
      </c>
      <c r="E12753" s="12" t="n">
        <f aca="false">MIN(B12753,((1-$J$5)*$J$4*E12752+(1-$J$4)*$J$5*B12753)/(1-$J$4*$J$5))</f>
        <v>0.579782581476456</v>
      </c>
      <c r="F12753" s="12" t="n">
        <f aca="false">B12753*C12753*3.6/1000</f>
        <v>0.0776801737502005</v>
      </c>
    </row>
    <row r="12754" customFormat="false" ht="15" hidden="false" customHeight="false" outlineLevel="0" collapsed="false">
      <c r="A12754" s="11" t="n">
        <v>43949.9166666667</v>
      </c>
      <c r="B12754" s="0" t="n">
        <v>0.806</v>
      </c>
      <c r="C12754" s="0" t="n">
        <v>25.2353062273078</v>
      </c>
      <c r="D12754" s="0" t="n">
        <v>0.578188026836541</v>
      </c>
      <c r="E12754" s="12" t="n">
        <f aca="false">MIN(B12754,((1-$J$5)*$J$4*E12753+(1-$J$4)*$J$5*B12754)/(1-$J$4*$J$5))</f>
        <v>0.579525866789859</v>
      </c>
      <c r="F12754" s="12" t="n">
        <f aca="false">B12754*C12754*3.6/1000</f>
        <v>0.0732227645491562</v>
      </c>
    </row>
    <row r="12755" customFormat="false" ht="15" hidden="false" customHeight="false" outlineLevel="0" collapsed="false">
      <c r="A12755" s="11" t="n">
        <v>43949.9583333333</v>
      </c>
      <c r="B12755" s="0" t="n">
        <v>0.79</v>
      </c>
      <c r="C12755" s="0" t="n">
        <v>24.4582958777019</v>
      </c>
      <c r="D12755" s="0" t="n">
        <v>0.577752212697956</v>
      </c>
      <c r="E12755" s="12" t="n">
        <f aca="false">MIN(B12755,((1-$J$5)*$J$4*E12754+(1-$J$4)*$J$5*B12755)/(1-$J$4*$J$5))</f>
        <v>0.579088867336979</v>
      </c>
      <c r="F12755" s="12" t="n">
        <f aca="false">B12755*C12755*3.6/1000</f>
        <v>0.0695593934761842</v>
      </c>
    </row>
    <row r="12756" customFormat="false" ht="15" hidden="false" customHeight="false" outlineLevel="0" collapsed="false">
      <c r="A12756" s="11" t="n">
        <v>43950</v>
      </c>
      <c r="B12756" s="0" t="n">
        <v>0.779</v>
      </c>
      <c r="C12756" s="0" t="n">
        <v>25.2353062273078</v>
      </c>
      <c r="D12756" s="0" t="n">
        <v>0.577197751336535</v>
      </c>
      <c r="E12756" s="12" t="n">
        <f aca="false">MIN(B12756,((1-$J$5)*$J$4*E12755+(1-$J$4)*$J$5*B12756)/(1-$J$4*$J$5))</f>
        <v>0.578532213838841</v>
      </c>
      <c r="F12756" s="12" t="n">
        <f aca="false">B12756*C12756*3.6/1000</f>
        <v>0.0707698927838619</v>
      </c>
    </row>
    <row r="12757" customFormat="false" ht="15" hidden="false" customHeight="false" outlineLevel="0" collapsed="false">
      <c r="A12757" s="11" t="n">
        <v>43950.0416666667</v>
      </c>
      <c r="B12757" s="0" t="n">
        <v>0.758</v>
      </c>
      <c r="C12757" s="0" t="n">
        <v>24.3021446672097</v>
      </c>
      <c r="D12757" s="0" t="n">
        <v>0.576412236019402</v>
      </c>
      <c r="E12757" s="12" t="n">
        <f aca="false">MIN(B12757,((1-$J$5)*$J$4*E12756+(1-$J$4)*$J$5*B12757)/(1-$J$4*$J$5))</f>
        <v>0.577742556279716</v>
      </c>
      <c r="F12757" s="12" t="n">
        <f aca="false">B12757*C12757*3.6/1000</f>
        <v>0.0663156923678817</v>
      </c>
    </row>
    <row r="12758" customFormat="false" ht="15" hidden="false" customHeight="false" outlineLevel="0" collapsed="false">
      <c r="A12758" s="11" t="n">
        <v>43950.0833333333</v>
      </c>
      <c r="B12758" s="0" t="n">
        <v>0.752</v>
      </c>
      <c r="C12758" s="0" t="n">
        <v>25.2353062273078</v>
      </c>
      <c r="D12758" s="0" t="n">
        <v>0.575570975778855</v>
      </c>
      <c r="E12758" s="12" t="n">
        <f aca="false">MIN(B12758,((1-$J$5)*$J$4*E12757+(1-$J$4)*$J$5*B12758)/(1-$J$4*$J$5))</f>
        <v>0.576896715154845</v>
      </c>
      <c r="F12758" s="12" t="n">
        <f aca="false">B12758*C12758*3.6/1000</f>
        <v>0.0683170210185676</v>
      </c>
    </row>
    <row r="12759" customFormat="false" ht="15" hidden="false" customHeight="false" outlineLevel="0" collapsed="false">
      <c r="A12759" s="11" t="n">
        <v>43950.125</v>
      </c>
      <c r="B12759" s="0" t="n">
        <v>0.747</v>
      </c>
      <c r="C12759" s="0" t="n">
        <v>24.1457381141983</v>
      </c>
      <c r="D12759" s="0" t="n">
        <v>0.574686318586555</v>
      </c>
      <c r="E12759" s="12" t="n">
        <f aca="false">MIN(B12759,((1-$J$5)*$J$4*E12758+(1-$J$4)*$J$5*B12759)/(1-$J$4*$J$5))</f>
        <v>0.576007148183595</v>
      </c>
      <c r="F12759" s="12" t="n">
        <f aca="false">B12759*C12759*3.6/1000</f>
        <v>0.064932718936702</v>
      </c>
    </row>
    <row r="12760" customFormat="false" ht="15" hidden="false" customHeight="false" outlineLevel="0" collapsed="false">
      <c r="A12760" s="11" t="n">
        <v>43950.1666666667</v>
      </c>
      <c r="B12760" s="0" t="n">
        <v>0.731</v>
      </c>
      <c r="C12760" s="0" t="n">
        <v>25.2353062273078</v>
      </c>
      <c r="D12760" s="0" t="n">
        <v>0.57363319028296</v>
      </c>
      <c r="E12760" s="12" t="n">
        <f aca="false">MIN(B12760,((1-$J$5)*$J$4*E12759+(1-$J$4)*$J$5*B12760)/(1-$J$4*$J$5))</f>
        <v>0.57494772234861</v>
      </c>
      <c r="F12760" s="12" t="n">
        <f aca="false">B12760*C12760*3.6/1000</f>
        <v>0.0664092318677831</v>
      </c>
    </row>
    <row r="12761" customFormat="false" ht="15" hidden="false" customHeight="false" outlineLevel="0" collapsed="false">
      <c r="A12761" s="11" t="n">
        <v>43950.2083333333</v>
      </c>
      <c r="B12761" s="0" t="n">
        <v>0.715</v>
      </c>
      <c r="C12761" s="0" t="n">
        <v>26.7714963296804</v>
      </c>
      <c r="D12761" s="0" t="n">
        <v>0.572414350057029</v>
      </c>
      <c r="E12761" s="12" t="n">
        <f aca="false">MIN(B12761,((1-$J$5)*$J$4*E12760+(1-$J$4)*$J$5*B12761)/(1-$J$4*$J$5))</f>
        <v>0.573721235983724</v>
      </c>
      <c r="F12761" s="12" t="n">
        <f aca="false">B12761*C12761*3.6/1000</f>
        <v>0.0689098315525972</v>
      </c>
    </row>
    <row r="12762" customFormat="false" ht="15" hidden="false" customHeight="false" outlineLevel="0" collapsed="false">
      <c r="A12762" s="11" t="n">
        <v>43950.25</v>
      </c>
      <c r="B12762" s="0" t="n">
        <v>0.726</v>
      </c>
      <c r="C12762" s="0" t="n">
        <v>25.2353062273078</v>
      </c>
      <c r="D12762" s="0" t="n">
        <v>0.571341256679612</v>
      </c>
      <c r="E12762" s="12" t="n">
        <f aca="false">MIN(B12762,((1-$J$5)*$J$4*E12761+(1-$J$4)*$J$5*B12762)/(1-$J$4*$J$5))</f>
        <v>0.572641808702279</v>
      </c>
      <c r="F12762" s="12" t="n">
        <f aca="false">B12762*C12762*3.6/1000</f>
        <v>0.0659549963556916</v>
      </c>
    </row>
    <row r="12763" customFormat="false" ht="15" hidden="false" customHeight="false" outlineLevel="0" collapsed="false">
      <c r="A12763" s="11" t="n">
        <v>43950.2916666667</v>
      </c>
      <c r="B12763" s="0" t="n">
        <v>0.726</v>
      </c>
      <c r="C12763" s="0" t="n">
        <v>25.2353062273078</v>
      </c>
      <c r="D12763" s="0" t="n">
        <v>0.570285738228697</v>
      </c>
      <c r="E12763" s="12" t="n">
        <f aca="false">MIN(B12763,((1-$J$5)*$J$4*E12762+(1-$J$4)*$J$5*B12763)/(1-$J$4*$J$5))</f>
        <v>0.571580164407348</v>
      </c>
      <c r="F12763" s="12" t="n">
        <f aca="false">B12763*C12763*3.6/1000</f>
        <v>0.0659549963556916</v>
      </c>
    </row>
    <row r="12764" customFormat="false" ht="15" hidden="false" customHeight="false" outlineLevel="0" collapsed="false">
      <c r="A12764" s="11" t="n">
        <v>43950.3333333333</v>
      </c>
      <c r="B12764" s="0" t="n">
        <v>0.705</v>
      </c>
      <c r="C12764" s="0" t="n">
        <v>25.2353062273078</v>
      </c>
      <c r="D12764" s="0" t="n">
        <v>0.569007372043178</v>
      </c>
      <c r="E12764" s="12" t="n">
        <f aca="false">MIN(B12764,((1-$J$5)*$J$4*E12763+(1-$J$4)*$J$5*B12764)/(1-$J$4*$J$5))</f>
        <v>0.570293835504427</v>
      </c>
      <c r="F12764" s="12" t="n">
        <f aca="false">B12764*C12764*3.6/1000</f>
        <v>0.0640472072049071</v>
      </c>
    </row>
    <row r="12765" customFormat="false" ht="15" hidden="false" customHeight="false" outlineLevel="0" collapsed="false">
      <c r="A12765" s="11" t="n">
        <v>43950.375</v>
      </c>
      <c r="B12765" s="0" t="n">
        <v>0.71</v>
      </c>
      <c r="C12765" s="0" t="n">
        <v>25.2353062273078</v>
      </c>
      <c r="D12765" s="0" t="n">
        <v>0.567807117662223</v>
      </c>
      <c r="E12765" s="12" t="n">
        <f aca="false">MIN(B12765,((1-$J$5)*$J$4*E12764+(1-$J$4)*$J$5*B12765)/(1-$J$4*$J$5))</f>
        <v>0.569086358807484</v>
      </c>
      <c r="F12765" s="12" t="n">
        <f aca="false">B12765*C12765*3.6/1000</f>
        <v>0.0645014427169986</v>
      </c>
    </row>
    <row r="12766" customFormat="false" ht="15" hidden="false" customHeight="false" outlineLevel="0" collapsed="false">
      <c r="A12766" s="11" t="n">
        <v>43950.4166666667</v>
      </c>
      <c r="B12766" s="0" t="n">
        <v>0.689</v>
      </c>
      <c r="C12766" s="0" t="n">
        <v>25.2353062273078</v>
      </c>
      <c r="D12766" s="0" t="n">
        <v>0.566386386005178</v>
      </c>
      <c r="E12766" s="12" t="n">
        <f aca="false">MIN(B12766,((1-$J$5)*$J$4*E12765+(1-$J$4)*$J$5*B12766)/(1-$J$4*$J$5))</f>
        <v>0.567656600013292</v>
      </c>
      <c r="F12766" s="12" t="n">
        <f aca="false">B12766*C12766*3.6/1000</f>
        <v>0.0625936535662142</v>
      </c>
    </row>
    <row r="12767" customFormat="false" ht="15" hidden="false" customHeight="false" outlineLevel="0" collapsed="false">
      <c r="A12767" s="11" t="n">
        <v>43950.4583333333</v>
      </c>
      <c r="B12767" s="0" t="n">
        <v>0.679</v>
      </c>
      <c r="C12767" s="0" t="n">
        <v>25.2353062273078</v>
      </c>
      <c r="D12767" s="0" t="n">
        <v>0.564874572915287</v>
      </c>
      <c r="E12767" s="12" t="n">
        <f aca="false">MIN(B12767,((1-$J$5)*$J$4*E12766+(1-$J$4)*$J$5*B12767)/(1-$J$4*$J$5))</f>
        <v>0.566135074477653</v>
      </c>
      <c r="F12767" s="12" t="n">
        <f aca="false">B12767*C12767*3.6/1000</f>
        <v>0.0616851825420311</v>
      </c>
    </row>
    <row r="12768" customFormat="false" ht="15" hidden="false" customHeight="false" outlineLevel="0" collapsed="false">
      <c r="A12768" s="11" t="n">
        <v>43950.5</v>
      </c>
      <c r="B12768" s="0" t="n">
        <v>0.684</v>
      </c>
      <c r="C12768" s="0" t="n">
        <v>23.6749611865424</v>
      </c>
      <c r="D12768" s="0" t="n">
        <v>0.563444694980541</v>
      </c>
      <c r="E12768" s="12" t="n">
        <f aca="false">MIN(B12768,((1-$J$5)*$J$4*E12767+(1-$J$4)*$J$5*B12768)/(1-$J$4*$J$5))</f>
        <v>0.564696275886588</v>
      </c>
      <c r="F12768" s="12" t="n">
        <f aca="false">B12768*C12768*3.6/1000</f>
        <v>0.0582972244257421</v>
      </c>
    </row>
    <row r="12769" customFormat="false" ht="15" hidden="false" customHeight="false" outlineLevel="0" collapsed="false">
      <c r="A12769" s="11" t="n">
        <v>43950.5416666667</v>
      </c>
      <c r="B12769" s="0" t="n">
        <v>0.7</v>
      </c>
      <c r="C12769" s="0" t="n">
        <v>23.6749611865424</v>
      </c>
      <c r="D12769" s="0" t="n">
        <v>0.562221195188858</v>
      </c>
      <c r="E12769" s="12" t="n">
        <f aca="false">MIN(B12769,((1-$J$5)*$J$4*E12768+(1-$J$4)*$J$5*B12769)/(1-$J$4*$J$5))</f>
        <v>0.563465694735244</v>
      </c>
      <c r="F12769" s="12" t="n">
        <f aca="false">B12769*C12769*3.6/1000</f>
        <v>0.0596609021900869</v>
      </c>
    </row>
    <row r="12770" customFormat="false" ht="15" hidden="false" customHeight="false" outlineLevel="0" collapsed="false">
      <c r="A12770" s="11" t="n">
        <v>43950.5833333333</v>
      </c>
      <c r="B12770" s="0" t="n">
        <v>0.726</v>
      </c>
      <c r="C12770" s="0" t="n">
        <v>28.2855950849176</v>
      </c>
      <c r="D12770" s="0" t="n">
        <v>0.561315043432192</v>
      </c>
      <c r="E12770" s="12" t="n">
        <f aca="false">MIN(B12770,((1-$J$5)*$J$4*E12769+(1-$J$4)*$J$5*B12770)/(1-$J$4*$J$5))</f>
        <v>0.562555222004845</v>
      </c>
      <c r="F12770" s="12" t="n">
        <f aca="false">B12770*C12770*3.6/1000</f>
        <v>0.0739272313139407</v>
      </c>
    </row>
    <row r="12771" customFormat="false" ht="15" hidden="false" customHeight="false" outlineLevel="0" collapsed="false">
      <c r="A12771" s="11" t="n">
        <v>43950.625</v>
      </c>
      <c r="B12771" s="0" t="n">
        <v>0.742</v>
      </c>
      <c r="C12771" s="0" t="n">
        <v>28.2855950849176</v>
      </c>
      <c r="D12771" s="0" t="n">
        <v>0.560606692327309</v>
      </c>
      <c r="E12771" s="12" t="n">
        <f aca="false">MIN(B12771,((1-$J$5)*$J$4*E12770+(1-$J$4)*$J$5*B12771)/(1-$J$4*$J$5))</f>
        <v>0.561844262828488</v>
      </c>
      <c r="F12771" s="12" t="n">
        <f aca="false">B12771*C12771*3.6/1000</f>
        <v>0.0755564815908319</v>
      </c>
    </row>
    <row r="12772" customFormat="false" ht="15" hidden="false" customHeight="false" outlineLevel="0" collapsed="false">
      <c r="A12772" s="11" t="n">
        <v>43950.6666666667</v>
      </c>
      <c r="B12772" s="0" t="n">
        <v>0.758</v>
      </c>
      <c r="C12772" s="0" t="n">
        <v>28.2855950849176</v>
      </c>
      <c r="D12772" s="0" t="n">
        <v>0.560092902331414</v>
      </c>
      <c r="E12772" s="12" t="n">
        <f aca="false">MIN(B12772,((1-$J$5)*$J$4*E12771+(1-$J$4)*$J$5*B12772)/(1-$J$4*$J$5))</f>
        <v>0.561329530327195</v>
      </c>
      <c r="F12772" s="12" t="n">
        <f aca="false">B12772*C12772*3.6/1000</f>
        <v>0.0771857318677232</v>
      </c>
    </row>
    <row r="12773" customFormat="false" ht="15" hidden="false" customHeight="false" outlineLevel="0" collapsed="false">
      <c r="A12773" s="11" t="n">
        <v>43950.7083333333</v>
      </c>
      <c r="B12773" s="0" t="n">
        <v>0.763</v>
      </c>
      <c r="C12773" s="0" t="n">
        <v>28.2855950849176</v>
      </c>
      <c r="D12773" s="0" t="n">
        <v>0.559644702051494</v>
      </c>
      <c r="E12773" s="12" t="n">
        <f aca="false">MIN(B12773,((1-$J$5)*$J$4*E12772+(1-$J$4)*$J$5*B12773)/(1-$J$4*$J$5))</f>
        <v>0.560880938394292</v>
      </c>
      <c r="F12773" s="12" t="n">
        <f aca="false">B12773*C12773*3.6/1000</f>
        <v>0.0776948725792517</v>
      </c>
    </row>
    <row r="12774" customFormat="false" ht="15" hidden="false" customHeight="false" outlineLevel="0" collapsed="false">
      <c r="A12774" s="11" t="n">
        <v>43950.75</v>
      </c>
      <c r="B12774" s="0" t="n">
        <v>0.779</v>
      </c>
      <c r="C12774" s="0" t="n">
        <v>28.2855950849176</v>
      </c>
      <c r="D12774" s="0" t="n">
        <v>0.55938680217807</v>
      </c>
      <c r="E12774" s="12" t="n">
        <f aca="false">MIN(B12774,((1-$J$5)*$J$4*E12773+(1-$J$4)*$J$5*B12774)/(1-$J$4*$J$5))</f>
        <v>0.560624250776594</v>
      </c>
      <c r="F12774" s="12" t="n">
        <f aca="false">B12774*C12774*3.6/1000</f>
        <v>0.079324122856143</v>
      </c>
    </row>
    <row r="12775" customFormat="false" ht="15" hidden="false" customHeight="false" outlineLevel="0" collapsed="false">
      <c r="A12775" s="11" t="n">
        <v>43950.7916666667</v>
      </c>
      <c r="B12775" s="0" t="n">
        <v>0.785</v>
      </c>
      <c r="C12775" s="0" t="n">
        <v>26.7714963296804</v>
      </c>
      <c r="D12775" s="0" t="n">
        <v>0.559201736090664</v>
      </c>
      <c r="E12775" s="12" t="n">
        <f aca="false">MIN(B12775,((1-$J$5)*$J$4*E12774+(1-$J$4)*$J$5*B12775)/(1-$J$4*$J$5))</f>
        <v>0.560440984701197</v>
      </c>
      <c r="F12775" s="12" t="n">
        <f aca="false">B12775*C12775*3.6/1000</f>
        <v>0.0756562486276767</v>
      </c>
    </row>
    <row r="12776" customFormat="false" ht="15" hidden="false" customHeight="false" outlineLevel="0" collapsed="false">
      <c r="A12776" s="11" t="n">
        <v>43950.8333333333</v>
      </c>
      <c r="B12776" s="0" t="n">
        <v>0.79</v>
      </c>
      <c r="C12776" s="0" t="n">
        <v>26.7714963296804</v>
      </c>
      <c r="D12776" s="0" t="n">
        <v>0.559076875939355</v>
      </c>
      <c r="E12776" s="12" t="n">
        <f aca="false">MIN(B12776,((1-$J$5)*$J$4*E12775+(1-$J$4)*$J$5*B12776)/(1-$J$4*$J$5))</f>
        <v>0.560318398462298</v>
      </c>
      <c r="F12776" s="12" t="n">
        <f aca="false">B12776*C12776*3.6/1000</f>
        <v>0.076138135561611</v>
      </c>
    </row>
    <row r="12777" customFormat="false" ht="15" hidden="false" customHeight="false" outlineLevel="0" collapsed="false">
      <c r="A12777" s="11" t="n">
        <v>43950.875</v>
      </c>
      <c r="B12777" s="0" t="n">
        <v>0.779</v>
      </c>
      <c r="C12777" s="0" t="n">
        <v>26.7714963296804</v>
      </c>
      <c r="D12777" s="0" t="n">
        <v>0.558828275817842</v>
      </c>
      <c r="E12777" s="12" t="n">
        <f aca="false">MIN(B12777,((1-$J$5)*$J$4*E12776+(1-$J$4)*$J$5*B12777)/(1-$J$4*$J$5))</f>
        <v>0.560070978388784</v>
      </c>
      <c r="F12777" s="12" t="n">
        <f aca="false">B12777*C12777*3.6/1000</f>
        <v>0.0750779843069556</v>
      </c>
    </row>
    <row r="12778" customFormat="false" ht="15" hidden="false" customHeight="false" outlineLevel="0" collapsed="false">
      <c r="A12778" s="11" t="n">
        <v>43950.9166666667</v>
      </c>
      <c r="B12778" s="0" t="n">
        <v>0.763</v>
      </c>
      <c r="C12778" s="0" t="n">
        <v>23.9890737200116</v>
      </c>
      <c r="D12778" s="0" t="n">
        <v>0.558400787358997</v>
      </c>
      <c r="E12778" s="12" t="n">
        <f aca="false">MIN(B12778,((1-$J$5)*$J$4*E12777+(1-$J$4)*$J$5*B12778)/(1-$J$4*$J$5))</f>
        <v>0.559643120425213</v>
      </c>
      <c r="F12778" s="12" t="n">
        <f aca="false">B12778*C12778*3.6/1000</f>
        <v>0.0658931876941279</v>
      </c>
    </row>
    <row r="12779" customFormat="false" ht="15" hidden="false" customHeight="false" outlineLevel="0" collapsed="false">
      <c r="A12779" s="11" t="n">
        <v>43950.9583333333</v>
      </c>
      <c r="B12779" s="0" t="n">
        <v>0.758</v>
      </c>
      <c r="C12779" s="0" t="n">
        <v>23.8321489408437</v>
      </c>
      <c r="D12779" s="0" t="n">
        <v>0.557923125270056</v>
      </c>
      <c r="E12779" s="12" t="n">
        <f aca="false">MIN(B12779,((1-$J$5)*$J$4*E12778+(1-$J$4)*$J$5*B12779)/(1-$J$4*$J$5))</f>
        <v>0.559164650566478</v>
      </c>
      <c r="F12779" s="12" t="n">
        <f aca="false">B12779*C12779*3.6/1000</f>
        <v>0.0650331680297742</v>
      </c>
    </row>
    <row r="12780" customFormat="false" ht="15" hidden="false" customHeight="false" outlineLevel="0" collapsed="false">
      <c r="A12780" s="11" t="n">
        <v>43951</v>
      </c>
      <c r="B12780" s="0" t="n">
        <v>0.747</v>
      </c>
      <c r="C12780" s="0" t="n">
        <v>26.7714963296804</v>
      </c>
      <c r="D12780" s="0" t="n">
        <v>0.557327501336333</v>
      </c>
      <c r="E12780" s="12" t="n">
        <f aca="false">MIN(B12780,((1-$J$5)*$J$4*E12779+(1-$J$4)*$J$5*B12780)/(1-$J$4*$J$5))</f>
        <v>0.558567209865218</v>
      </c>
      <c r="F12780" s="12" t="n">
        <f aca="false">B12780*C12780*3.6/1000</f>
        <v>0.0719939079297764</v>
      </c>
    </row>
    <row r="12781" customFormat="false" ht="15" hidden="false" customHeight="false" outlineLevel="0" collapsed="false">
      <c r="A12781" s="11" t="n">
        <v>43951.0416666667</v>
      </c>
      <c r="B12781" s="0" t="n">
        <v>0.726</v>
      </c>
      <c r="C12781" s="0" t="n">
        <v>25.2353062273078</v>
      </c>
      <c r="D12781" s="0" t="n">
        <v>0.556501497599958</v>
      </c>
      <c r="E12781" s="12" t="n">
        <f aca="false">MIN(B12781,((1-$J$5)*$J$4*E12780+(1-$J$4)*$J$5*B12781)/(1-$J$4*$J$5))</f>
        <v>0.557737437050305</v>
      </c>
      <c r="F12781" s="12" t="n">
        <f aca="false">B12781*C12781*3.6/1000</f>
        <v>0.0659549963556916</v>
      </c>
    </row>
    <row r="12782" customFormat="false" ht="15" hidden="false" customHeight="false" outlineLevel="0" collapsed="false">
      <c r="A12782" s="11" t="n">
        <v>43951.0833333333</v>
      </c>
      <c r="B12782" s="0" t="n">
        <v>0.726</v>
      </c>
      <c r="C12782" s="0" t="n">
        <v>24.1457381141983</v>
      </c>
      <c r="D12782" s="0" t="n">
        <v>0.555689022001267</v>
      </c>
      <c r="E12782" s="12" t="n">
        <f aca="false">MIN(B12782,((1-$J$5)*$J$4*E12781+(1-$J$4)*$J$5*B12782)/(1-$J$4*$J$5))</f>
        <v>0.556921334298241</v>
      </c>
      <c r="F12782" s="12" t="n">
        <f aca="false">B12782*C12782*3.6/1000</f>
        <v>0.0631073011352686</v>
      </c>
    </row>
    <row r="12783" customFormat="false" ht="15" hidden="false" customHeight="false" outlineLevel="0" collapsed="false">
      <c r="A12783" s="11" t="n">
        <v>43951.125</v>
      </c>
      <c r="B12783" s="0" t="n">
        <v>0.715</v>
      </c>
      <c r="C12783" s="0" t="n">
        <v>23.6749611865424</v>
      </c>
      <c r="D12783" s="0" t="n">
        <v>0.554764068072045</v>
      </c>
      <c r="E12783" s="12" t="n">
        <f aca="false">MIN(B12783,((1-$J$5)*$J$4*E12782+(1-$J$4)*$J$5*B12783)/(1-$J$4*$J$5))</f>
        <v>0.555991823024794</v>
      </c>
      <c r="F12783" s="12" t="n">
        <f aca="false">B12783*C12783*3.6/1000</f>
        <v>0.0609393500941602</v>
      </c>
    </row>
    <row r="12784" customFormat="false" ht="15" hidden="false" customHeight="false" outlineLevel="0" collapsed="false">
      <c r="A12784" s="11" t="n">
        <v>43951.1666666667</v>
      </c>
      <c r="B12784" s="0" t="n">
        <v>0.705</v>
      </c>
      <c r="C12784" s="0" t="n">
        <v>25.2353062273078</v>
      </c>
      <c r="D12784" s="0" t="n">
        <v>0.553739912953288</v>
      </c>
      <c r="E12784" s="12" t="n">
        <f aca="false">MIN(B12784,((1-$J$5)*$J$4*E12783+(1-$J$4)*$J$5*B12784)/(1-$J$4*$J$5))</f>
        <v>0.554962303699839</v>
      </c>
      <c r="F12784" s="12" t="n">
        <f aca="false">B12784*C12784*3.6/1000</f>
        <v>0.0640472072049071</v>
      </c>
    </row>
    <row r="12785" customFormat="false" ht="15" hidden="false" customHeight="false" outlineLevel="0" collapsed="false">
      <c r="A12785" s="11" t="n">
        <v>43951.2083333333</v>
      </c>
      <c r="B12785" s="0" t="n">
        <v>0.694</v>
      </c>
      <c r="C12785" s="0" t="n">
        <v>25.2353062273078</v>
      </c>
      <c r="D12785" s="0" t="n">
        <v>0.552606746352352</v>
      </c>
      <c r="E12785" s="12" t="n">
        <f aca="false">MIN(B12785,((1-$J$5)*$J$4*E12784+(1-$J$4)*$J$5*B12785)/(1-$J$4*$J$5))</f>
        <v>0.553822891777272</v>
      </c>
      <c r="F12785" s="12" t="n">
        <f aca="false">B12785*C12785*3.6/1000</f>
        <v>0.0630478890783057</v>
      </c>
    </row>
    <row r="12786" customFormat="false" ht="15" hidden="false" customHeight="false" outlineLevel="0" collapsed="false">
      <c r="A12786" s="11" t="n">
        <v>43951.25</v>
      </c>
      <c r="B12786" s="0" t="n">
        <v>0.689</v>
      </c>
      <c r="C12786" s="0" t="n">
        <v>25.3899754669858</v>
      </c>
      <c r="D12786" s="0" t="n">
        <v>0.551434963588491</v>
      </c>
      <c r="E12786" s="12" t="n">
        <f aca="false">MIN(B12786,((1-$J$5)*$J$4*E12785+(1-$J$4)*$J$5*B12786)/(1-$J$4*$J$5))</f>
        <v>0.552644590430035</v>
      </c>
      <c r="F12786" s="12" t="n">
        <f aca="false">B12786*C12786*3.6/1000</f>
        <v>0.0629772951483115</v>
      </c>
    </row>
    <row r="12787" customFormat="false" ht="15" hidden="false" customHeight="false" outlineLevel="0" collapsed="false">
      <c r="A12787" s="11" t="n">
        <v>43951.2916666667</v>
      </c>
      <c r="B12787" s="0" t="n">
        <v>0.689</v>
      </c>
      <c r="C12787" s="0" t="n">
        <v>24.9252417873817</v>
      </c>
      <c r="D12787" s="0" t="n">
        <v>0.550282372067803</v>
      </c>
      <c r="E12787" s="12" t="n">
        <f aca="false">MIN(B12787,((1-$J$5)*$J$4*E12786+(1-$J$4)*$J$5*B12787)/(1-$J$4*$J$5))</f>
        <v>0.551485700966608</v>
      </c>
      <c r="F12787" s="12" t="n">
        <f aca="false">B12787*C12787*3.6/1000</f>
        <v>0.0618245697294216</v>
      </c>
    </row>
    <row r="12788" customFormat="false" ht="15" hidden="false" customHeight="false" outlineLevel="0" collapsed="false">
      <c r="A12788" s="11" t="n">
        <v>43951.3333333333</v>
      </c>
      <c r="B12788" s="0" t="n">
        <v>0.679</v>
      </c>
      <c r="C12788" s="0" t="n">
        <v>25.6985990512908</v>
      </c>
      <c r="D12788" s="0" t="n">
        <v>0.5490343075643</v>
      </c>
      <c r="E12788" s="12" t="n">
        <f aca="false">MIN(B12788,((1-$J$5)*$J$4*E12787+(1-$J$4)*$J$5*B12788)/(1-$J$4*$J$5))</f>
        <v>0.550230582334539</v>
      </c>
      <c r="F12788" s="12" t="n">
        <f aca="false">B12788*C12788*3.6/1000</f>
        <v>0.0628176555209752</v>
      </c>
    </row>
    <row r="12789" customFormat="false" ht="15" hidden="false" customHeight="false" outlineLevel="0" collapsed="false">
      <c r="A12789" s="11" t="n">
        <v>43951.375</v>
      </c>
      <c r="B12789" s="0" t="n">
        <v>0.689</v>
      </c>
      <c r="C12789" s="0" t="n">
        <v>24.6141942003371</v>
      </c>
      <c r="D12789" s="0" t="n">
        <v>0.547921033547635</v>
      </c>
      <c r="E12789" s="12" t="n">
        <f aca="false">MIN(B12789,((1-$J$5)*$J$4*E12788+(1-$J$4)*$J$5*B12789)/(1-$J$4*$J$5))</f>
        <v>0.549111462361976</v>
      </c>
      <c r="F12789" s="12" t="n">
        <f aca="false">B12789*C12789*3.6/1000</f>
        <v>0.0610530472945161</v>
      </c>
    </row>
    <row r="12790" customFormat="false" ht="15" hidden="false" customHeight="false" outlineLevel="0" collapsed="false">
      <c r="A12790" s="11" t="n">
        <v>43951.4166666667</v>
      </c>
      <c r="B12790" s="0" t="n">
        <v>0.684</v>
      </c>
      <c r="C12790" s="0" t="n">
        <v>24.6141942003371</v>
      </c>
      <c r="D12790" s="0" t="n">
        <v>0.54676881757095</v>
      </c>
      <c r="E12790" s="12" t="n">
        <f aca="false">MIN(B12790,((1-$J$5)*$J$4*E12789+(1-$J$4)*$J$5*B12790)/(1-$J$4*$J$5))</f>
        <v>0.547953118665733</v>
      </c>
      <c r="F12790" s="12" t="n">
        <f aca="false">B12790*C12790*3.6/1000</f>
        <v>0.06060999179891</v>
      </c>
    </row>
    <row r="12791" customFormat="false" ht="15" hidden="false" customHeight="false" outlineLevel="0" collapsed="false">
      <c r="A12791" s="11" t="n">
        <v>43951.4583333333</v>
      </c>
      <c r="B12791" s="0" t="n">
        <v>0.689</v>
      </c>
      <c r="C12791" s="0" t="n">
        <v>25.0803957510182</v>
      </c>
      <c r="D12791" s="0" t="n">
        <v>0.545692647333849</v>
      </c>
      <c r="E12791" s="12" t="n">
        <f aca="false">MIN(B12791,((1-$J$5)*$J$4*E12790+(1-$J$4)*$J$5*B12791)/(1-$J$4*$J$5))</f>
        <v>0.546871518687714</v>
      </c>
      <c r="F12791" s="12" t="n">
        <f aca="false">B12791*C12791*3.6/1000</f>
        <v>0.0622094136208256</v>
      </c>
    </row>
    <row r="12792" customFormat="false" ht="15" hidden="false" customHeight="false" outlineLevel="0" collapsed="false">
      <c r="A12792" s="11" t="n">
        <v>43951.5</v>
      </c>
      <c r="B12792" s="0" t="n">
        <v>0.705</v>
      </c>
      <c r="C12792" s="0" t="n">
        <v>24.3021446672097</v>
      </c>
      <c r="D12792" s="0" t="n">
        <v>0.544817062280018</v>
      </c>
      <c r="E12792" s="12" t="n">
        <f aca="false">MIN(B12792,((1-$J$5)*$J$4*E12791+(1-$J$4)*$J$5*B12792)/(1-$J$4*$J$5))</f>
        <v>0.545992251493518</v>
      </c>
      <c r="F12792" s="12" t="n">
        <f aca="false">B12792*C12792*3.6/1000</f>
        <v>0.0616788431653781</v>
      </c>
    </row>
    <row r="12793" customFormat="false" ht="15" hidden="false" customHeight="false" outlineLevel="0" collapsed="false">
      <c r="A12793" s="11" t="n">
        <v>43951.5416666667</v>
      </c>
      <c r="B12793" s="0" t="n">
        <v>0.705</v>
      </c>
      <c r="C12793" s="0" t="n">
        <v>25.3899754669858</v>
      </c>
      <c r="D12793" s="0" t="n">
        <v>0.543955817397594</v>
      </c>
      <c r="E12793" s="12" t="n">
        <f aca="false">MIN(B12793,((1-$J$5)*$J$4*E12792+(1-$J$4)*$J$5*B12793)/(1-$J$4*$J$5))</f>
        <v>0.545127469755569</v>
      </c>
      <c r="F12793" s="12" t="n">
        <f aca="false">B12793*C12793*3.6/1000</f>
        <v>0.0644397577352099</v>
      </c>
    </row>
    <row r="12794" customFormat="false" ht="15" hidden="false" customHeight="false" outlineLevel="0" collapsed="false">
      <c r="A12794" s="11" t="n">
        <v>43951.5833333333</v>
      </c>
      <c r="B12794" s="0" t="n">
        <v>0.731</v>
      </c>
      <c r="C12794" s="0" t="n">
        <v>25.2353062273078</v>
      </c>
      <c r="D12794" s="0" t="n">
        <v>0.54340598760573</v>
      </c>
      <c r="E12794" s="12" t="n">
        <f aca="false">MIN(B12794,((1-$J$5)*$J$4*E12793+(1-$J$4)*$J$5*B12794)/(1-$J$4*$J$5))</f>
        <v>0.544576770089085</v>
      </c>
      <c r="F12794" s="12" t="n">
        <f aca="false">B12794*C12794*3.6/1000</f>
        <v>0.0664092318677831</v>
      </c>
    </row>
    <row r="12795" customFormat="false" ht="15" hidden="false" customHeight="false" outlineLevel="0" collapsed="false">
      <c r="A12795" s="11" t="n">
        <v>43951.625</v>
      </c>
      <c r="B12795" s="0" t="n">
        <v>0.747</v>
      </c>
      <c r="C12795" s="0" t="n">
        <v>26.7714963296804</v>
      </c>
      <c r="D12795" s="0" t="n">
        <v>0.543048122689867</v>
      </c>
      <c r="E12795" s="12" t="n">
        <f aca="false">MIN(B12795,((1-$J$5)*$J$4*E12794+(1-$J$4)*$J$5*B12795)/(1-$J$4*$J$5))</f>
        <v>0.544219656908046</v>
      </c>
      <c r="F12795" s="12" t="n">
        <f aca="false">B12795*C12795*3.6/1000</f>
        <v>0.0719939079297764</v>
      </c>
    </row>
    <row r="12796" customFormat="false" ht="15" hidden="false" customHeight="false" outlineLevel="0" collapsed="false">
      <c r="A12796" s="11" t="n">
        <v>43951.6666666667</v>
      </c>
      <c r="B12796" s="0" t="n">
        <v>0.747</v>
      </c>
      <c r="C12796" s="0" t="n">
        <v>28.2855950849176</v>
      </c>
      <c r="D12796" s="0" t="n">
        <v>0.542696118819955</v>
      </c>
      <c r="E12796" s="12" t="n">
        <f aca="false">MIN(B12796,((1-$J$5)*$J$4*E12795+(1-$J$4)*$J$5*B12796)/(1-$J$4*$J$5))</f>
        <v>0.543868426975459</v>
      </c>
      <c r="F12796" s="12" t="n">
        <f aca="false">B12796*C12796*3.6/1000</f>
        <v>0.0760656223023604</v>
      </c>
    </row>
    <row r="12797" customFormat="false" ht="15" hidden="false" customHeight="false" outlineLevel="0" collapsed="false">
      <c r="A12797" s="11" t="n">
        <v>43951.7083333333</v>
      </c>
      <c r="B12797" s="0" t="n">
        <v>0.769</v>
      </c>
      <c r="C12797" s="0" t="n">
        <v>29.7793644110515</v>
      </c>
      <c r="D12797" s="0" t="n">
        <v>0.542601449818577</v>
      </c>
      <c r="E12797" s="12" t="n">
        <f aca="false">MIN(B12797,((1-$J$5)*$J$4*E12796+(1-$J$4)*$J$5*B12797)/(1-$J$4*$J$5))</f>
        <v>0.543776690122486</v>
      </c>
      <c r="F12797" s="12" t="n">
        <f aca="false">B12797*C12797*3.6/1000</f>
        <v>0.0824411924355549</v>
      </c>
    </row>
    <row r="12798" customFormat="false" ht="15" hidden="false" customHeight="false" outlineLevel="0" collapsed="false">
      <c r="A12798" s="11" t="n">
        <v>43951.75</v>
      </c>
      <c r="B12798" s="0" t="n">
        <v>0.774</v>
      </c>
      <c r="C12798" s="0" t="n">
        <v>29.7793644110515</v>
      </c>
      <c r="D12798" s="0" t="n">
        <v>0.542565506246402</v>
      </c>
      <c r="E12798" s="12" t="n">
        <f aca="false">MIN(B12798,((1-$J$5)*$J$4*E12797+(1-$J$4)*$J$5*B12798)/(1-$J$4*$J$5))</f>
        <v>0.543744125211078</v>
      </c>
      <c r="F12798" s="12" t="n">
        <f aca="false">B12798*C12798*3.6/1000</f>
        <v>0.0829772209949539</v>
      </c>
    </row>
    <row r="12799" customFormat="false" ht="15" hidden="false" customHeight="false" outlineLevel="0" collapsed="false">
      <c r="A12799" s="11" t="n">
        <v>43951.7916666667</v>
      </c>
      <c r="B12799" s="0" t="n">
        <v>0.79</v>
      </c>
      <c r="C12799" s="0" t="n">
        <v>28.2855950849176</v>
      </c>
      <c r="D12799" s="0" t="n">
        <v>0.542713111215982</v>
      </c>
      <c r="E12799" s="12" t="n">
        <f aca="false">MIN(B12799,((1-$J$5)*$J$4*E12798+(1-$J$4)*$J$5*B12799)/(1-$J$4*$J$5))</f>
        <v>0.543896610792444</v>
      </c>
      <c r="F12799" s="12" t="n">
        <f aca="false">B12799*C12799*3.6/1000</f>
        <v>0.0804442324215057</v>
      </c>
    </row>
    <row r="12800" customFormat="false" ht="15" hidden="false" customHeight="false" outlineLevel="0" collapsed="false">
      <c r="A12800" s="11" t="n">
        <v>43951.8333333333</v>
      </c>
      <c r="B12800" s="0" t="n">
        <v>0.779</v>
      </c>
      <c r="C12800" s="0" t="n">
        <v>29.7793644110515</v>
      </c>
      <c r="D12800" s="0" t="n">
        <v>0.542732513831585</v>
      </c>
      <c r="E12800" s="12" t="n">
        <f aca="false">MIN(B12800,((1-$J$5)*$J$4*E12799+(1-$J$4)*$J$5*B12800)/(1-$J$4*$J$5))</f>
        <v>0.543919730878236</v>
      </c>
      <c r="F12800" s="12" t="n">
        <f aca="false">B12800*C12800*3.6/1000</f>
        <v>0.0835132495543528</v>
      </c>
    </row>
    <row r="12801" customFormat="false" ht="15" hidden="false" customHeight="false" outlineLevel="0" collapsed="false">
      <c r="A12801" s="11" t="n">
        <v>43951.875</v>
      </c>
      <c r="B12801" s="0" t="n">
        <v>0.769</v>
      </c>
      <c r="C12801" s="0" t="n">
        <v>26.7714963296804</v>
      </c>
      <c r="D12801" s="0" t="n">
        <v>0.542637248759382</v>
      </c>
      <c r="E12801" s="12" t="n">
        <f aca="false">MIN(B12801,((1-$J$5)*$J$4*E12800+(1-$J$4)*$J$5*B12801)/(1-$J$4*$J$5))</f>
        <v>0.543827148820934</v>
      </c>
      <c r="F12801" s="12" t="n">
        <f aca="false">B12801*C12801*3.6/1000</f>
        <v>0.0741142104390871</v>
      </c>
    </row>
    <row r="12802" customFormat="false" ht="15" hidden="false" customHeight="false" outlineLevel="0" collapsed="false">
      <c r="A12802" s="11" t="n">
        <v>43951.9166666667</v>
      </c>
      <c r="B12802" s="0" t="n">
        <v>0.769</v>
      </c>
      <c r="C12802" s="0" t="n">
        <v>26.7714963296804</v>
      </c>
      <c r="D12802" s="0" t="n">
        <v>0.542543543921057</v>
      </c>
      <c r="E12802" s="12" t="n">
        <f aca="false">MIN(B12802,((1-$J$5)*$J$4*E12801+(1-$J$4)*$J$5*B12802)/(1-$J$4*$J$5))</f>
        <v>0.543736092003456</v>
      </c>
      <c r="F12802" s="12" t="n">
        <f aca="false">B12802*C12802*3.6/1000</f>
        <v>0.0741142104390871</v>
      </c>
    </row>
    <row r="12803" customFormat="false" ht="15" hidden="false" customHeight="false" outlineLevel="0" collapsed="false">
      <c r="A12803" s="11" t="n">
        <v>43951.9583333333</v>
      </c>
      <c r="B12803" s="0" t="n">
        <v>0.758</v>
      </c>
      <c r="C12803" s="0" t="n">
        <v>23.6749611865424</v>
      </c>
      <c r="D12803" s="0" t="n">
        <v>0.542325588856528</v>
      </c>
      <c r="E12803" s="12" t="n">
        <f aca="false">MIN(B12803,((1-$J$5)*$J$4*E12802+(1-$J$4)*$J$5*B12803)/(1-$J$4*$J$5))</f>
        <v>0.543519681921027</v>
      </c>
      <c r="F12803" s="12" t="n">
        <f aca="false">B12803*C12803*3.6/1000</f>
        <v>0.064604234085837</v>
      </c>
    </row>
    <row r="12804" customFormat="false" ht="15" hidden="false" customHeight="false" outlineLevel="0" collapsed="false">
      <c r="A12804" s="11" t="n">
        <v>43952</v>
      </c>
      <c r="B12804" s="0" t="n">
        <v>0.747</v>
      </c>
      <c r="C12804" s="0" t="n">
        <v>25.2353062273078</v>
      </c>
      <c r="D12804" s="0" t="n">
        <v>0.541985418513207</v>
      </c>
      <c r="E12804" s="12" t="n">
        <f aca="false">MIN(B12804,((1-$J$5)*$J$4*E12803+(1-$J$4)*$J$5*B12804)/(1-$J$4*$J$5))</f>
        <v>0.54317998370157</v>
      </c>
      <c r="F12804" s="12" t="n">
        <f aca="false">B12804*C12804*3.6/1000</f>
        <v>0.067862785506476</v>
      </c>
    </row>
    <row r="12805" customFormat="false" ht="15" hidden="false" customHeight="false" outlineLevel="0" collapsed="false">
      <c r="A12805" s="11" t="n">
        <v>43952.0416666667</v>
      </c>
      <c r="B12805" s="0" t="n">
        <v>0.742</v>
      </c>
      <c r="C12805" s="0" t="n">
        <v>23.6749611865424</v>
      </c>
      <c r="D12805" s="0" t="n">
        <v>0.541593644459711</v>
      </c>
      <c r="E12805" s="12" t="n">
        <f aca="false">MIN(B12805,((1-$J$5)*$J$4*E12804+(1-$J$4)*$J$5*B12805)/(1-$J$4*$J$5))</f>
        <v>0.542788221202368</v>
      </c>
      <c r="F12805" s="12" t="n">
        <f aca="false">B12805*C12805*3.6/1000</f>
        <v>0.0632405563214921</v>
      </c>
    </row>
    <row r="12806" customFormat="false" ht="15" hidden="false" customHeight="false" outlineLevel="0" collapsed="false">
      <c r="A12806" s="11" t="n">
        <v>43952.0833333333</v>
      </c>
      <c r="B12806" s="0" t="n">
        <v>0.726</v>
      </c>
      <c r="C12806" s="0" t="n">
        <v>23.6749611865424</v>
      </c>
      <c r="D12806" s="0" t="n">
        <v>0.541025326945278</v>
      </c>
      <c r="E12806" s="12" t="n">
        <f aca="false">MIN(B12806,((1-$J$5)*$J$4*E12805+(1-$J$4)*$J$5*B12806)/(1-$J$4*$J$5))</f>
        <v>0.542218398777288</v>
      </c>
      <c r="F12806" s="12" t="n">
        <f aca="false">B12806*C12806*3.6/1000</f>
        <v>0.0618768785571473</v>
      </c>
    </row>
    <row r="12807" customFormat="false" ht="15" hidden="false" customHeight="false" outlineLevel="0" collapsed="false">
      <c r="A12807" s="11" t="n">
        <v>43952.125</v>
      </c>
      <c r="B12807" s="0" t="n">
        <v>0.721</v>
      </c>
      <c r="C12807" s="0" t="n">
        <v>26.7714963296804</v>
      </c>
      <c r="D12807" s="0" t="n">
        <v>0.54040914227319</v>
      </c>
      <c r="E12807" s="12" t="n">
        <f aca="false">MIN(B12807,((1-$J$5)*$J$4*E12806+(1-$J$4)*$J$5*B12807)/(1-$J$4*$J$5))</f>
        <v>0.541600303245537</v>
      </c>
      <c r="F12807" s="12" t="n">
        <f aca="false">B12807*C12807*3.6/1000</f>
        <v>0.0694880958733184</v>
      </c>
    </row>
    <row r="12808" customFormat="false" ht="15" hidden="false" customHeight="false" outlineLevel="0" collapsed="false">
      <c r="A12808" s="11" t="n">
        <v>43952.1666666667</v>
      </c>
      <c r="B12808" s="0" t="n">
        <v>0.715</v>
      </c>
      <c r="C12808" s="0" t="n">
        <v>25.2353062273078</v>
      </c>
      <c r="D12808" s="0" t="n">
        <v>0.539734439411442</v>
      </c>
      <c r="E12808" s="12" t="n">
        <f aca="false">MIN(B12808,((1-$J$5)*$J$4*E12807+(1-$J$4)*$J$5*B12808)/(1-$J$4*$J$5))</f>
        <v>0.540923197755495</v>
      </c>
      <c r="F12808" s="12" t="n">
        <f aca="false">B12808*C12808*3.6/1000</f>
        <v>0.0649556782290902</v>
      </c>
    </row>
    <row r="12809" customFormat="false" ht="15" hidden="false" customHeight="false" outlineLevel="0" collapsed="false">
      <c r="A12809" s="11" t="n">
        <v>43952.2083333333</v>
      </c>
      <c r="B12809" s="0" t="n">
        <v>0.705</v>
      </c>
      <c r="C12809" s="0" t="n">
        <v>23.6749611865424</v>
      </c>
      <c r="D12809" s="0" t="n">
        <v>0.53895643679408</v>
      </c>
      <c r="E12809" s="12" t="n">
        <f aca="false">MIN(B12809,((1-$J$5)*$J$4*E12808+(1-$J$4)*$J$5*B12809)/(1-$J$4*$J$5))</f>
        <v>0.540141925963807</v>
      </c>
      <c r="F12809" s="12" t="n">
        <f aca="false">B12809*C12809*3.6/1000</f>
        <v>0.0600870514914447</v>
      </c>
    </row>
    <row r="12810" customFormat="false" ht="15" hidden="false" customHeight="false" outlineLevel="0" collapsed="false">
      <c r="A12810" s="11" t="n">
        <v>43952.25</v>
      </c>
      <c r="B12810" s="0" t="n">
        <v>0.694</v>
      </c>
      <c r="C12810" s="0" t="n">
        <v>24.3021446672097</v>
      </c>
      <c r="D12810" s="0" t="n">
        <v>0.53806539125402</v>
      </c>
      <c r="E12810" s="12" t="n">
        <f aca="false">MIN(B12810,((1-$J$5)*$J$4*E12809+(1-$J$4)*$J$5*B12810)/(1-$J$4*$J$5))</f>
        <v>0.539246671829312</v>
      </c>
      <c r="F12810" s="12" t="n">
        <f aca="false">B12810*C12810*3.6/1000</f>
        <v>0.0607164782365566</v>
      </c>
    </row>
    <row r="12811" customFormat="false" ht="15" hidden="false" customHeight="false" outlineLevel="0" collapsed="false">
      <c r="A12811" s="11" t="n">
        <v>43952.2916666667</v>
      </c>
      <c r="B12811" s="0" t="n">
        <v>0.721</v>
      </c>
      <c r="C12811" s="0" t="n">
        <v>24.6141942003371</v>
      </c>
      <c r="D12811" s="0" t="n">
        <v>0.537497683865757</v>
      </c>
      <c r="E12811" s="12" t="n">
        <f aca="false">MIN(B12811,((1-$J$5)*$J$4*E12810+(1-$J$4)*$J$5*B12811)/(1-$J$4*$J$5))</f>
        <v>0.538677533907907</v>
      </c>
      <c r="F12811" s="12" t="n">
        <f aca="false">B12811*C12811*3.6/1000</f>
        <v>0.0638886024663949</v>
      </c>
    </row>
    <row r="12812" customFormat="false" ht="15" hidden="false" customHeight="false" outlineLevel="0" collapsed="false">
      <c r="A12812" s="11" t="n">
        <v>43952.3333333333</v>
      </c>
      <c r="B12812" s="0" t="n">
        <v>0.721</v>
      </c>
      <c r="C12812" s="0" t="n">
        <v>24.9252417873817</v>
      </c>
      <c r="D12812" s="0" t="n">
        <v>0.536939274284968</v>
      </c>
      <c r="E12812" s="12" t="n">
        <f aca="false">MIN(B12812,((1-$J$5)*$J$4*E12811+(1-$J$4)*$J$5*B12812)/(1-$J$4*$J$5))</f>
        <v>0.538117772229029</v>
      </c>
      <c r="F12812" s="12" t="n">
        <f aca="false">B12812*C12812*3.6/1000</f>
        <v>0.064695957583328</v>
      </c>
    </row>
    <row r="12813" customFormat="false" ht="15" hidden="false" customHeight="false" outlineLevel="0" collapsed="false">
      <c r="A12813" s="11" t="n">
        <v>43952.375</v>
      </c>
      <c r="B12813" s="0" t="n">
        <v>0.71</v>
      </c>
      <c r="C12813" s="0" t="n">
        <v>24.9252417873817</v>
      </c>
      <c r="D12813" s="0" t="n">
        <v>0.536264225327007</v>
      </c>
      <c r="E12813" s="12" t="n">
        <f aca="false">MIN(B12813,((1-$J$5)*$J$4*E12812+(1-$J$4)*$J$5*B12813)/(1-$J$4*$J$5))</f>
        <v>0.537440378946838</v>
      </c>
      <c r="F12813" s="12" t="n">
        <f aca="false">B12813*C12813*3.6/1000</f>
        <v>0.0637089180085477</v>
      </c>
    </row>
    <row r="12814" customFormat="false" ht="15" hidden="false" customHeight="false" outlineLevel="0" collapsed="false">
      <c r="A12814" s="11" t="n">
        <v>43952.4166666667</v>
      </c>
      <c r="B12814" s="0" t="n">
        <v>0.694</v>
      </c>
      <c r="C12814" s="0" t="n">
        <v>24.3021446672097</v>
      </c>
      <c r="D12814" s="0" t="n">
        <v>0.535417272332536</v>
      </c>
      <c r="E12814" s="12" t="n">
        <f aca="false">MIN(B12814,((1-$J$5)*$J$4*E12813+(1-$J$4)*$J$5*B12814)/(1-$J$4*$J$5))</f>
        <v>0.536589631352985</v>
      </c>
      <c r="F12814" s="12" t="n">
        <f aca="false">B12814*C12814*3.6/1000</f>
        <v>0.0607164782365566</v>
      </c>
    </row>
    <row r="12815" customFormat="false" ht="15" hidden="false" customHeight="false" outlineLevel="0" collapsed="false">
      <c r="A12815" s="11" t="n">
        <v>43952.4583333333</v>
      </c>
      <c r="B12815" s="0" t="n">
        <v>0.684</v>
      </c>
      <c r="C12815" s="0" t="n">
        <v>23.5175078193719</v>
      </c>
      <c r="D12815" s="0" t="n">
        <v>0.534469840663529</v>
      </c>
      <c r="E12815" s="12" t="n">
        <f aca="false">MIN(B12815,((1-$J$5)*$J$4*E12814+(1-$J$4)*$J$5*B12815)/(1-$J$4*$J$5))</f>
        <v>0.535637578118175</v>
      </c>
      <c r="F12815" s="12" t="n">
        <f aca="false">B12815*C12815*3.6/1000</f>
        <v>0.0579095112544213</v>
      </c>
    </row>
    <row r="12816" customFormat="false" ht="15" hidden="false" customHeight="false" outlineLevel="0" collapsed="false">
      <c r="A12816" s="11" t="n">
        <v>43952.5</v>
      </c>
      <c r="B12816" s="0" t="n">
        <v>0.694</v>
      </c>
      <c r="C12816" s="0" t="n">
        <v>23.6749611865424</v>
      </c>
      <c r="D12816" s="0" t="n">
        <v>0.533652275771942</v>
      </c>
      <c r="E12816" s="12" t="n">
        <f aca="false">MIN(B12816,((1-$J$5)*$J$4*E12815+(1-$J$4)*$J$5*B12816)/(1-$J$4*$J$5))</f>
        <v>0.534816530702719</v>
      </c>
      <c r="F12816" s="12" t="n">
        <f aca="false">B12816*C12816*3.6/1000</f>
        <v>0.0591495230284576</v>
      </c>
    </row>
    <row r="12817" customFormat="false" ht="15" hidden="false" customHeight="false" outlineLevel="0" collapsed="false">
      <c r="A12817" s="11" t="n">
        <v>43952.5416666667</v>
      </c>
      <c r="B12817" s="0" t="n">
        <v>0.721</v>
      </c>
      <c r="C12817" s="0" t="n">
        <v>24.1457381141983</v>
      </c>
      <c r="D12817" s="0" t="n">
        <v>0.533156845579569</v>
      </c>
      <c r="E12817" s="12" t="n">
        <f aca="false">MIN(B12817,((1-$J$5)*$J$4*E12816+(1-$J$4)*$J$5*B12817)/(1-$J$4*$J$5))</f>
        <v>0.534320376984388</v>
      </c>
      <c r="F12817" s="12" t="n">
        <f aca="false">B12817*C12817*3.6/1000</f>
        <v>0.0626726778492131</v>
      </c>
    </row>
    <row r="12818" customFormat="false" ht="15" hidden="false" customHeight="false" outlineLevel="0" collapsed="false">
      <c r="A12818" s="11" t="n">
        <v>43952.5833333333</v>
      </c>
      <c r="B12818" s="0" t="n">
        <v>0.736</v>
      </c>
      <c r="C12818" s="0" t="n">
        <v>25.2353062273078</v>
      </c>
      <c r="D12818" s="0" t="n">
        <v>0.532841054325003</v>
      </c>
      <c r="E12818" s="12" t="n">
        <f aca="false">MIN(B12818,((1-$J$5)*$J$4*E12817+(1-$J$4)*$J$5*B12818)/(1-$J$4*$J$5))</f>
        <v>0.534005379011004</v>
      </c>
      <c r="F12818" s="12" t="n">
        <f aca="false">B12818*C12818*3.6/1000</f>
        <v>0.0668634673798747</v>
      </c>
    </row>
    <row r="12819" customFormat="false" ht="15" hidden="false" customHeight="false" outlineLevel="0" collapsed="false">
      <c r="A12819" s="11" t="n">
        <v>43952.625</v>
      </c>
      <c r="B12819" s="0" t="n">
        <v>0.763</v>
      </c>
      <c r="C12819" s="0" t="n">
        <v>26.7714963296804</v>
      </c>
      <c r="D12819" s="0" t="n">
        <v>0.532839179813061</v>
      </c>
      <c r="E12819" s="12" t="n">
        <f aca="false">MIN(B12819,((1-$J$5)*$J$4*E12818+(1-$J$4)*$J$5*B12819)/(1-$J$4*$J$5))</f>
        <v>0.534006937841136</v>
      </c>
      <c r="F12819" s="12" t="n">
        <f aca="false">B12819*C12819*3.6/1000</f>
        <v>0.073535946118366</v>
      </c>
    </row>
    <row r="12820" customFormat="false" ht="15" hidden="false" customHeight="false" outlineLevel="0" collapsed="false">
      <c r="A12820" s="11" t="n">
        <v>43952.6666666667</v>
      </c>
      <c r="B12820" s="0" t="n">
        <v>0.774</v>
      </c>
      <c r="C12820" s="0" t="n">
        <v>25.2353062273078</v>
      </c>
      <c r="D12820" s="0" t="n">
        <v>0.532963120908392</v>
      </c>
      <c r="E12820" s="12" t="n">
        <f aca="false">MIN(B12820,((1-$J$5)*$J$4*E12819+(1-$J$4)*$J$5*B12820)/(1-$J$4*$J$5))</f>
        <v>0.534135324367641</v>
      </c>
      <c r="F12820" s="12" t="n">
        <f aca="false">B12820*C12820*3.6/1000</f>
        <v>0.0703156572717704</v>
      </c>
    </row>
    <row r="12821" customFormat="false" ht="15" hidden="false" customHeight="false" outlineLevel="0" collapsed="false">
      <c r="A12821" s="11" t="n">
        <v>43952.7083333333</v>
      </c>
      <c r="B12821" s="0" t="n">
        <v>0.785</v>
      </c>
      <c r="C12821" s="0" t="n">
        <v>26.7714963296804</v>
      </c>
      <c r="D12821" s="0" t="n">
        <v>0.533210817026057</v>
      </c>
      <c r="E12821" s="12" t="n">
        <f aca="false">MIN(B12821,((1-$J$5)*$J$4*E12820+(1-$J$4)*$J$5*B12821)/(1-$J$4*$J$5))</f>
        <v>0.534388449172129</v>
      </c>
      <c r="F12821" s="12" t="n">
        <f aca="false">B12821*C12821*3.6/1000</f>
        <v>0.0756562486276767</v>
      </c>
    </row>
    <row r="12822" customFormat="false" ht="15" hidden="false" customHeight="false" outlineLevel="0" collapsed="false">
      <c r="A12822" s="11" t="n">
        <v>43952.75</v>
      </c>
      <c r="B12822" s="0" t="n">
        <v>0.806</v>
      </c>
      <c r="C12822" s="0" t="n">
        <v>25.2353062273078</v>
      </c>
      <c r="D12822" s="0" t="n">
        <v>0.533694591244327</v>
      </c>
      <c r="E12822" s="12" t="n">
        <f aca="false">MIN(B12822,((1-$J$5)*$J$4*E12821+(1-$J$4)*$J$5*B12822)/(1-$J$4*$J$5))</f>
        <v>0.534879578510314</v>
      </c>
      <c r="F12822" s="12" t="n">
        <f aca="false">B12822*C12822*3.6/1000</f>
        <v>0.0732227645491562</v>
      </c>
    </row>
    <row r="12823" customFormat="false" ht="15" hidden="false" customHeight="false" outlineLevel="0" collapsed="false">
      <c r="A12823" s="11" t="n">
        <v>43952.7916666667</v>
      </c>
      <c r="B12823" s="0" t="n">
        <v>0.812</v>
      </c>
      <c r="C12823" s="0" t="n">
        <v>25.2353062273078</v>
      </c>
      <c r="D12823" s="0" t="n">
        <v>0.534239052246382</v>
      </c>
      <c r="E12823" s="12" t="n">
        <f aca="false">MIN(B12823,((1-$J$5)*$J$4*E12822+(1-$J$4)*$J$5*B12823)/(1-$J$4*$J$5))</f>
        <v>0.53543180950685</v>
      </c>
      <c r="F12823" s="12" t="n">
        <f aca="false">B12823*C12823*3.6/1000</f>
        <v>0.0737678471636661</v>
      </c>
    </row>
    <row r="12824" customFormat="false" ht="15" hidden="false" customHeight="false" outlineLevel="0" collapsed="false">
      <c r="A12824" s="11" t="n">
        <v>43952.8333333333</v>
      </c>
      <c r="B12824" s="0" t="n">
        <v>0.801</v>
      </c>
      <c r="C12824" s="0" t="n">
        <v>26.7714963296804</v>
      </c>
      <c r="D12824" s="0" t="n">
        <v>0.534648811259154</v>
      </c>
      <c r="E12824" s="12" t="n">
        <f aca="false">MIN(B12824,((1-$J$5)*$J$4*E12823+(1-$J$4)*$J$5*B12824)/(1-$J$4*$J$5))</f>
        <v>0.535848089416127</v>
      </c>
      <c r="F12824" s="12" t="n">
        <f aca="false">B12824*C12824*3.6/1000</f>
        <v>0.0771982868162663</v>
      </c>
    </row>
    <row r="12825" customFormat="false" ht="15" hidden="false" customHeight="false" outlineLevel="0" collapsed="false">
      <c r="A12825" s="11" t="n">
        <v>43952.875</v>
      </c>
      <c r="B12825" s="0" t="n">
        <v>0.817</v>
      </c>
      <c r="C12825" s="0" t="n">
        <v>28.2855950849176</v>
      </c>
      <c r="D12825" s="0" t="n">
        <v>0.535234819178497</v>
      </c>
      <c r="E12825" s="12" t="n">
        <f aca="false">MIN(B12825,((1-$J$5)*$J$4*E12824+(1-$J$4)*$J$5*B12825)/(1-$J$4*$J$5))</f>
        <v>0.536442025340079</v>
      </c>
      <c r="F12825" s="12" t="n">
        <f aca="false">B12825*C12825*3.6/1000</f>
        <v>0.0831935922637597</v>
      </c>
    </row>
    <row r="12826" customFormat="false" ht="15" hidden="false" customHeight="false" outlineLevel="0" collapsed="false">
      <c r="A12826" s="11" t="n">
        <v>43952.9166666667</v>
      </c>
      <c r="B12826" s="0" t="n">
        <v>0.817</v>
      </c>
      <c r="C12826" s="0" t="n">
        <v>26.7714963296804</v>
      </c>
      <c r="D12826" s="0" t="n">
        <v>0.535811229567626</v>
      </c>
      <c r="E12826" s="12" t="n">
        <f aca="false">MIN(B12826,((1-$J$5)*$J$4*E12825+(1-$J$4)*$J$5*B12826)/(1-$J$4*$J$5))</f>
        <v>0.537026176487689</v>
      </c>
      <c r="F12826" s="12" t="n">
        <f aca="false">B12826*C12826*3.6/1000</f>
        <v>0.0787403250048559</v>
      </c>
    </row>
    <row r="12827" customFormat="false" ht="15" hidden="false" customHeight="false" outlineLevel="0" collapsed="false">
      <c r="A12827" s="11" t="n">
        <v>43952.9583333333</v>
      </c>
      <c r="B12827" s="0" t="n">
        <v>0.817</v>
      </c>
      <c r="C12827" s="0" t="n">
        <v>26.7714963296804</v>
      </c>
      <c r="D12827" s="0" t="n">
        <v>0.536378199613129</v>
      </c>
      <c r="E12827" s="12" t="n">
        <f aca="false">MIN(B12827,((1-$J$5)*$J$4*E12826+(1-$J$4)*$J$5*B12827)/(1-$J$4*$J$5))</f>
        <v>0.537600704057909</v>
      </c>
      <c r="F12827" s="12" t="n">
        <f aca="false">B12827*C12827*3.6/1000</f>
        <v>0.0787403250048559</v>
      </c>
    </row>
    <row r="12828" customFormat="false" ht="15" hidden="false" customHeight="false" outlineLevel="0" collapsed="false">
      <c r="A12828" s="11" t="n">
        <v>43953</v>
      </c>
      <c r="B12828" s="0" t="n">
        <v>0.823</v>
      </c>
      <c r="C12828" s="0" t="n">
        <v>25.2353062273078</v>
      </c>
      <c r="D12828" s="0" t="n">
        <v>0.53700449387642</v>
      </c>
      <c r="E12828" s="12" t="n">
        <f aca="false">MIN(B12828,((1-$J$5)*$J$4*E12827+(1-$J$4)*$J$5*B12828)/(1-$J$4*$J$5))</f>
        <v>0.538234959345258</v>
      </c>
      <c r="F12828" s="12" t="n">
        <f aca="false">B12828*C12828*3.6/1000</f>
        <v>0.0747671652902674</v>
      </c>
    </row>
    <row r="12829" customFormat="false" ht="15" hidden="false" customHeight="false" outlineLevel="0" collapsed="false">
      <c r="A12829" s="11" t="n">
        <v>43953.0416666667</v>
      </c>
      <c r="B12829" s="0" t="n">
        <v>0.79</v>
      </c>
      <c r="C12829" s="0" t="n">
        <v>25.2353062273078</v>
      </c>
      <c r="D12829" s="0" t="n">
        <v>0.537243176086567</v>
      </c>
      <c r="E12829" s="12" t="n">
        <f aca="false">MIN(B12829,((1-$J$5)*$J$4*E12828+(1-$J$4)*$J$5*B12829)/(1-$J$4*$J$5))</f>
        <v>0.538478205484545</v>
      </c>
      <c r="F12829" s="12" t="n">
        <f aca="false">B12829*C12829*3.6/1000</f>
        <v>0.0717692109104633</v>
      </c>
    </row>
    <row r="12830" customFormat="false" ht="15" hidden="false" customHeight="false" outlineLevel="0" collapsed="false">
      <c r="A12830" s="11" t="n">
        <v>43953.0833333333</v>
      </c>
      <c r="B12830" s="0" t="n">
        <v>0.774</v>
      </c>
      <c r="C12830" s="0" t="n">
        <v>25.2353062273078</v>
      </c>
      <c r="D12830" s="0" t="n">
        <v>0.537294989338734</v>
      </c>
      <c r="E12830" s="12" t="n">
        <f aca="false">MIN(B12830,((1-$J$5)*$J$4*E12829+(1-$J$4)*$J$5*B12830)/(1-$J$4*$J$5))</f>
        <v>0.538532930270632</v>
      </c>
      <c r="F12830" s="12" t="n">
        <f aca="false">B12830*C12830*3.6/1000</f>
        <v>0.0703156572717704</v>
      </c>
    </row>
    <row r="12831" customFormat="false" ht="15" hidden="false" customHeight="false" outlineLevel="0" collapsed="false">
      <c r="A12831" s="11" t="n">
        <v>43953.125</v>
      </c>
      <c r="B12831" s="0" t="n">
        <v>0.769</v>
      </c>
      <c r="C12831" s="0" t="n">
        <v>23.6749611865424</v>
      </c>
      <c r="D12831" s="0" t="n">
        <v>0.537288779045297</v>
      </c>
      <c r="E12831" s="12" t="n">
        <f aca="false">MIN(B12831,((1-$J$5)*$J$4*E12830+(1-$J$4)*$J$5*B12831)/(1-$J$4*$J$5))</f>
        <v>0.538529092869139</v>
      </c>
      <c r="F12831" s="12" t="n">
        <f aca="false">B12831*C12831*3.6/1000</f>
        <v>0.0655417625488241</v>
      </c>
    </row>
    <row r="12832" customFormat="false" ht="15" hidden="false" customHeight="false" outlineLevel="0" collapsed="false">
      <c r="A12832" s="11" t="n">
        <v>43953.1666666667</v>
      </c>
      <c r="B12832" s="0" t="n">
        <v>0.769</v>
      </c>
      <c r="C12832" s="0" t="n">
        <v>23.6749611865424</v>
      </c>
      <c r="D12832" s="0" t="n">
        <v>0.537282670462906</v>
      </c>
      <c r="E12832" s="12" t="n">
        <f aca="false">MIN(B12832,((1-$J$5)*$J$4*E12831+(1-$J$4)*$J$5*B12832)/(1-$J$4*$J$5))</f>
        <v>0.538525318686781</v>
      </c>
      <c r="F12832" s="12" t="n">
        <f aca="false">B12832*C12832*3.6/1000</f>
        <v>0.0655417625488241</v>
      </c>
    </row>
    <row r="12833" customFormat="false" ht="15" hidden="false" customHeight="false" outlineLevel="0" collapsed="false">
      <c r="A12833" s="11" t="n">
        <v>43953.2083333333</v>
      </c>
      <c r="B12833" s="0" t="n">
        <v>0.752</v>
      </c>
      <c r="C12833" s="0" t="n">
        <v>25.2353062273078</v>
      </c>
      <c r="D12833" s="0" t="n">
        <v>0.537082267069703</v>
      </c>
      <c r="E12833" s="12" t="n">
        <f aca="false">MIN(B12833,((1-$J$5)*$J$4*E12832+(1-$J$4)*$J$5*B12833)/(1-$J$4*$J$5))</f>
        <v>0.538325560553556</v>
      </c>
      <c r="F12833" s="12" t="n">
        <f aca="false">B12833*C12833*3.6/1000</f>
        <v>0.0683170210185676</v>
      </c>
    </row>
    <row r="12834" customFormat="false" ht="15" hidden="false" customHeight="false" outlineLevel="0" collapsed="false">
      <c r="A12834" s="11" t="n">
        <v>43953.25</v>
      </c>
      <c r="B12834" s="0" t="n">
        <v>0.747</v>
      </c>
      <c r="C12834" s="0" t="n">
        <v>24.3021446672097</v>
      </c>
      <c r="D12834" s="0" t="n">
        <v>0.536827970888851</v>
      </c>
      <c r="E12834" s="12" t="n">
        <f aca="false">MIN(B12834,((1-$J$5)*$J$4*E12833+(1-$J$4)*$J$5*B12834)/(1-$J$4*$J$5))</f>
        <v>0.538071432702591</v>
      </c>
      <c r="F12834" s="12" t="n">
        <f aca="false">B12834*C12834*3.6/1000</f>
        <v>0.0653533274390602</v>
      </c>
    </row>
    <row r="12835" customFormat="false" ht="15" hidden="false" customHeight="false" outlineLevel="0" collapsed="false">
      <c r="A12835" s="11" t="n">
        <v>43953.2916666667</v>
      </c>
      <c r="B12835" s="0" t="n">
        <v>0.752</v>
      </c>
      <c r="C12835" s="0" t="n">
        <v>24.6141942003371</v>
      </c>
      <c r="D12835" s="0" t="n">
        <v>0.536635014481868</v>
      </c>
      <c r="E12835" s="12" t="n">
        <f aca="false">MIN(B12835,((1-$J$5)*$J$4*E12834+(1-$J$4)*$J$5*B12835)/(1-$J$4*$J$5))</f>
        <v>0.537879152097936</v>
      </c>
      <c r="F12835" s="12" t="n">
        <f aca="false">B12835*C12835*3.6/1000</f>
        <v>0.0666355465391525</v>
      </c>
    </row>
    <row r="12836" customFormat="false" ht="15" hidden="false" customHeight="false" outlineLevel="0" collapsed="false">
      <c r="A12836" s="11" t="n">
        <v>43953.3333333333</v>
      </c>
      <c r="B12836" s="0" t="n">
        <v>0.747</v>
      </c>
      <c r="C12836" s="0" t="n">
        <v>24.4582958777019</v>
      </c>
      <c r="D12836" s="0" t="n">
        <v>0.536388043321862</v>
      </c>
      <c r="E12836" s="12" t="n">
        <f aca="false">MIN(B12836,((1-$J$5)*$J$4*E12835+(1-$J$4)*$J$5*B12836)/(1-$J$4*$J$5))</f>
        <v>0.537632378587261</v>
      </c>
      <c r="F12836" s="12" t="n">
        <f aca="false">B12836*C12836*3.6/1000</f>
        <v>0.065773249274316</v>
      </c>
    </row>
    <row r="12837" customFormat="false" ht="15" hidden="false" customHeight="false" outlineLevel="0" collapsed="false">
      <c r="A12837" s="11" t="n">
        <v>43953.375</v>
      </c>
      <c r="B12837" s="0" t="n">
        <v>0.742</v>
      </c>
      <c r="C12837" s="0" t="n">
        <v>25.2353062273078</v>
      </c>
      <c r="D12837" s="0" t="n">
        <v>0.536087942052551</v>
      </c>
      <c r="E12837" s="12" t="n">
        <f aca="false">MIN(B12837,((1-$J$5)*$J$4*E12836+(1-$J$4)*$J$5*B12837)/(1-$J$4*$J$5))</f>
        <v>0.537332009912018</v>
      </c>
      <c r="F12837" s="12" t="n">
        <f aca="false">B12837*C12837*3.6/1000</f>
        <v>0.0674085499943845</v>
      </c>
    </row>
    <row r="12838" customFormat="false" ht="15" hidden="false" customHeight="false" outlineLevel="0" collapsed="false">
      <c r="A12838" s="11" t="n">
        <v>43953.4166666667</v>
      </c>
      <c r="B12838" s="0" t="n">
        <v>0.736</v>
      </c>
      <c r="C12838" s="0" t="n">
        <v>24.4582958777019</v>
      </c>
      <c r="D12838" s="0" t="n">
        <v>0.535724145837586</v>
      </c>
      <c r="E12838" s="12" t="n">
        <f aca="false">MIN(B12838,((1-$J$5)*$J$4*E12837+(1-$J$4)*$J$5*B12838)/(1-$J$4*$J$5))</f>
        <v>0.536967396898641</v>
      </c>
      <c r="F12838" s="12" t="n">
        <f aca="false">B12838*C12838*3.6/1000</f>
        <v>0.064804700757559</v>
      </c>
    </row>
    <row r="12839" customFormat="false" ht="15" hidden="false" customHeight="false" outlineLevel="0" collapsed="false">
      <c r="A12839" s="11" t="n">
        <v>43953.4583333333</v>
      </c>
      <c r="B12839" s="0" t="n">
        <v>0.726</v>
      </c>
      <c r="C12839" s="0" t="n">
        <v>25.3899754669858</v>
      </c>
      <c r="D12839" s="0" t="n">
        <v>0.535251957894974</v>
      </c>
      <c r="E12839" s="12" t="n">
        <f aca="false">MIN(B12839,((1-$J$5)*$J$4*E12838+(1-$J$4)*$J$5*B12839)/(1-$J$4*$J$5))</f>
        <v>0.536493469437378</v>
      </c>
      <c r="F12839" s="12" t="n">
        <f aca="false">B12839*C12839*3.6/1000</f>
        <v>0.066359239880514</v>
      </c>
    </row>
    <row r="12840" customFormat="false" ht="15" hidden="false" customHeight="false" outlineLevel="0" collapsed="false">
      <c r="A12840" s="11" t="n">
        <v>43953.5</v>
      </c>
      <c r="B12840" s="0" t="n">
        <v>0.731</v>
      </c>
      <c r="C12840" s="0" t="n">
        <v>24.7698420469006</v>
      </c>
      <c r="D12840" s="0" t="n">
        <v>0.534844678317539</v>
      </c>
      <c r="E12840" s="12" t="n">
        <f aca="false">MIN(B12840,((1-$J$5)*$J$4*E12839+(1-$J$4)*$J$5*B12840)/(1-$J$4*$J$5))</f>
        <v>0.53608501030332</v>
      </c>
      <c r="F12840" s="12" t="n">
        <f aca="false">B12840*C12840*3.6/1000</f>
        <v>0.0651843163306237</v>
      </c>
    </row>
    <row r="12841" customFormat="false" ht="15" hidden="false" customHeight="false" outlineLevel="0" collapsed="false">
      <c r="A12841" s="11" t="n">
        <v>43953.5416666667</v>
      </c>
      <c r="B12841" s="0" t="n">
        <v>0.752</v>
      </c>
      <c r="C12841" s="0" t="n">
        <v>24.7698420469006</v>
      </c>
      <c r="D12841" s="0" t="n">
        <v>0.534684203912503</v>
      </c>
      <c r="E12841" s="12" t="n">
        <f aca="false">MIN(B12841,((1-$J$5)*$J$4*E12840+(1-$J$4)*$J$5*B12841)/(1-$J$4*$J$5))</f>
        <v>0.535925454944122</v>
      </c>
      <c r="F12841" s="12" t="n">
        <f aca="false">B12841*C12841*3.6/1000</f>
        <v>0.0670569163893694</v>
      </c>
    </row>
    <row r="12842" customFormat="false" ht="15" hidden="false" customHeight="false" outlineLevel="0" collapsed="false">
      <c r="A12842" s="11" t="n">
        <v>43953.5833333333</v>
      </c>
      <c r="B12842" s="0" t="n">
        <v>0.774</v>
      </c>
      <c r="C12842" s="0" t="n">
        <v>24.3021446672097</v>
      </c>
      <c r="D12842" s="0" t="n">
        <v>0.534777927541557</v>
      </c>
      <c r="E12842" s="12" t="n">
        <f aca="false">MIN(B12842,((1-$J$5)*$J$4*E12841+(1-$J$4)*$J$5*B12842)/(1-$J$4*$J$5))</f>
        <v>0.536022234928568</v>
      </c>
      <c r="F12842" s="12" t="n">
        <f aca="false">B12842*C12842*3.6/1000</f>
        <v>0.067715495900713</v>
      </c>
    </row>
    <row r="12843" customFormat="false" ht="15" hidden="false" customHeight="false" outlineLevel="0" collapsed="false">
      <c r="A12843" s="11" t="n">
        <v>43953.625</v>
      </c>
      <c r="B12843" s="0" t="n">
        <v>0.796</v>
      </c>
      <c r="C12843" s="0" t="n">
        <v>25.0803957510182</v>
      </c>
      <c r="D12843" s="0" t="n">
        <v>0.535121685995924</v>
      </c>
      <c r="E12843" s="12" t="n">
        <f aca="false">MIN(B12843,((1-$J$5)*$J$4*E12842+(1-$J$4)*$J$5*B12843)/(1-$J$4*$J$5))</f>
        <v>0.536371127269119</v>
      </c>
      <c r="F12843" s="12" t="n">
        <f aca="false">B12843*C12843*3.6/1000</f>
        <v>0.0718703820641179</v>
      </c>
    </row>
    <row r="12844" customFormat="false" ht="15" hidden="false" customHeight="false" outlineLevel="0" collapsed="false">
      <c r="A12844" s="11" t="n">
        <v>43953.6666666667</v>
      </c>
      <c r="B12844" s="0" t="n">
        <v>0.817</v>
      </c>
      <c r="C12844" s="0" t="n">
        <v>24.7698420469006</v>
      </c>
      <c r="D12844" s="0" t="n">
        <v>0.535699949259566</v>
      </c>
      <c r="E12844" s="12" t="n">
        <f aca="false">MIN(B12844,((1-$J$5)*$J$4*E12843+(1-$J$4)*$J$5*B12844)/(1-$J$4*$J$5))</f>
        <v>0.536956446424488</v>
      </c>
      <c r="F12844" s="12" t="n">
        <f aca="false">B12844*C12844*3.6/1000</f>
        <v>0.0728530594283441</v>
      </c>
    </row>
    <row r="12845" customFormat="false" ht="15" hidden="false" customHeight="false" outlineLevel="0" collapsed="false">
      <c r="A12845" s="11" t="n">
        <v>43953.7083333333</v>
      </c>
      <c r="B12845" s="0" t="n">
        <v>0.823</v>
      </c>
      <c r="C12845" s="0" t="n">
        <v>24.3021446672097</v>
      </c>
      <c r="D12845" s="0" t="n">
        <v>0.536337351782739</v>
      </c>
      <c r="E12845" s="12" t="n">
        <f aca="false">MIN(B12845,((1-$J$5)*$J$4*E12844+(1-$J$4)*$J$5*B12845)/(1-$J$4*$J$5))</f>
        <v>0.537601315511399</v>
      </c>
      <c r="F12845" s="12" t="n">
        <f aca="false">B12845*C12845*3.6/1000</f>
        <v>0.0720023942200088</v>
      </c>
    </row>
    <row r="12846" customFormat="false" ht="15" hidden="false" customHeight="false" outlineLevel="0" collapsed="false">
      <c r="A12846" s="11" t="n">
        <v>43953.75</v>
      </c>
      <c r="B12846" s="0" t="n">
        <v>0.812</v>
      </c>
      <c r="C12846" s="0" t="n">
        <v>23.8321489408437</v>
      </c>
      <c r="D12846" s="0" t="n">
        <v>0.536838530137444</v>
      </c>
      <c r="E12846" s="12" t="n">
        <f aca="false">MIN(B12846,((1-$J$5)*$J$4*E12845+(1-$J$4)*$J$5*B12846)/(1-$J$4*$J$5))</f>
        <v>0.538108707348114</v>
      </c>
      <c r="F12846" s="12" t="n">
        <f aca="false">B12846*C12846*3.6/1000</f>
        <v>0.0696661377838743</v>
      </c>
    </row>
    <row r="12847" customFormat="false" ht="15" hidden="false" customHeight="false" outlineLevel="0" collapsed="false">
      <c r="A12847" s="11" t="n">
        <v>43953.7916666667</v>
      </c>
      <c r="B12847" s="0" t="n">
        <v>0.812</v>
      </c>
      <c r="C12847" s="0" t="n">
        <v>24.4582958777019</v>
      </c>
      <c r="D12847" s="0" t="n">
        <v>0.537331500284985</v>
      </c>
      <c r="E12847" s="12" t="n">
        <f aca="false">MIN(B12847,((1-$J$5)*$J$4*E12846+(1-$J$4)*$J$5*B12847)/(1-$J$4*$J$5))</f>
        <v>0.538607740175987</v>
      </c>
      <c r="F12847" s="12" t="n">
        <f aca="false">B12847*C12847*3.6/1000</f>
        <v>0.0714964905096982</v>
      </c>
    </row>
    <row r="12848" customFormat="false" ht="15" hidden="false" customHeight="false" outlineLevel="0" collapsed="false">
      <c r="A12848" s="11" t="n">
        <v>43953.8333333333</v>
      </c>
      <c r="B12848" s="0" t="n">
        <v>0.812</v>
      </c>
      <c r="C12848" s="0" t="n">
        <v>24.1457381141983</v>
      </c>
      <c r="D12848" s="0" t="n">
        <v>0.537816396657872</v>
      </c>
      <c r="E12848" s="12" t="n">
        <f aca="false">MIN(B12848,((1-$J$5)*$J$4*E12847+(1-$J$4)*$J$5*B12848)/(1-$J$4*$J$5))</f>
        <v>0.539098551705213</v>
      </c>
      <c r="F12848" s="12" t="n">
        <f aca="false">B12848*C12848*3.6/1000</f>
        <v>0.0705828216554244</v>
      </c>
    </row>
    <row r="12849" customFormat="false" ht="15" hidden="false" customHeight="false" outlineLevel="0" collapsed="false">
      <c r="A12849" s="11" t="n">
        <v>43953.875</v>
      </c>
      <c r="B12849" s="0" t="n">
        <v>0.806</v>
      </c>
      <c r="C12849" s="0" t="n">
        <v>24.3021446672097</v>
      </c>
      <c r="D12849" s="0" t="n">
        <v>0.53822474153771</v>
      </c>
      <c r="E12849" s="12" t="n">
        <f aca="false">MIN(B12849,((1-$J$5)*$J$4*E12848+(1-$J$4)*$J$5*B12849)/(1-$J$4*$J$5))</f>
        <v>0.53951208462605</v>
      </c>
      <c r="F12849" s="12" t="n">
        <f aca="false">B12849*C12849*3.6/1000</f>
        <v>0.0705151029663755</v>
      </c>
    </row>
    <row r="12850" customFormat="false" ht="15" hidden="false" customHeight="false" outlineLevel="0" collapsed="false">
      <c r="A12850" s="11" t="n">
        <v>43953.9166666667</v>
      </c>
      <c r="B12850" s="0" t="n">
        <v>0.812</v>
      </c>
      <c r="C12850" s="0" t="n">
        <v>23.6749611865424</v>
      </c>
      <c r="D12850" s="0" t="n">
        <v>0.538695008569203</v>
      </c>
      <c r="E12850" s="12" t="n">
        <f aca="false">MIN(B12850,((1-$J$5)*$J$4*E12849+(1-$J$4)*$J$5*B12850)/(1-$J$4*$J$5))</f>
        <v>0.539987997564665</v>
      </c>
      <c r="F12850" s="12" t="n">
        <f aca="false">B12850*C12850*3.6/1000</f>
        <v>0.0692066465405008</v>
      </c>
    </row>
    <row r="12851" customFormat="false" ht="15" hidden="false" customHeight="false" outlineLevel="0" collapsed="false">
      <c r="A12851" s="11" t="n">
        <v>43953.9583333333</v>
      </c>
      <c r="B12851" s="0" t="n">
        <v>0.796</v>
      </c>
      <c r="C12851" s="0" t="n">
        <v>25.2353062273078</v>
      </c>
      <c r="D12851" s="0" t="n">
        <v>0.53897461378899</v>
      </c>
      <c r="E12851" s="12" t="n">
        <f aca="false">MIN(B12851,((1-$J$5)*$J$4*E12850+(1-$J$4)*$J$5*B12851)/(1-$J$4*$J$5))</f>
        <v>0.540271556089136</v>
      </c>
      <c r="F12851" s="12" t="n">
        <f aca="false">B12851*C12851*3.6/1000</f>
        <v>0.0723142935249731</v>
      </c>
    </row>
    <row r="12852" customFormat="false" ht="15" hidden="false" customHeight="false" outlineLevel="0" collapsed="false">
      <c r="A12852" s="11" t="n">
        <v>43954</v>
      </c>
      <c r="B12852" s="0" t="n">
        <v>0.796</v>
      </c>
      <c r="C12852" s="0" t="n">
        <v>23.6616603254261</v>
      </c>
      <c r="D12852" s="0" t="n">
        <v>0.539249639685774</v>
      </c>
      <c r="E12852" s="12" t="n">
        <f aca="false">MIN(B12852,((1-$J$5)*$J$4*E12851+(1-$J$4)*$J$5*B12852)/(1-$J$4*$J$5))</f>
        <v>0.540550443138738</v>
      </c>
      <c r="F12852" s="12" t="n">
        <f aca="false">B12852*C12852*3.6/1000</f>
        <v>0.067804853828541</v>
      </c>
    </row>
    <row r="12853" customFormat="false" ht="15" hidden="false" customHeight="false" outlineLevel="0" collapsed="false">
      <c r="A12853" s="11" t="n">
        <v>43954.0416666667</v>
      </c>
      <c r="B12853" s="0" t="n">
        <v>0.785</v>
      </c>
      <c r="C12853" s="0" t="n">
        <v>22.0880144235444</v>
      </c>
      <c r="D12853" s="0" t="n">
        <v>0.539394376352007</v>
      </c>
      <c r="E12853" s="12" t="n">
        <f aca="false">MIN(B12853,((1-$J$5)*$J$4*E12852+(1-$J$4)*$J$5*B12853)/(1-$J$4*$J$5))</f>
        <v>0.540697882296255</v>
      </c>
      <c r="F12853" s="12" t="n">
        <f aca="false">B12853*C12853*3.6/1000</f>
        <v>0.0624207287609366</v>
      </c>
    </row>
    <row r="12854" customFormat="false" ht="15" hidden="false" customHeight="false" outlineLevel="0" collapsed="false">
      <c r="A12854" s="11" t="n">
        <v>43954.0833333333</v>
      </c>
      <c r="B12854" s="0" t="n">
        <v>0.801</v>
      </c>
      <c r="C12854" s="0" t="n">
        <v>23.6749611865424</v>
      </c>
      <c r="D12854" s="0" t="n">
        <v>0.539719702412192</v>
      </c>
      <c r="E12854" s="12" t="n">
        <f aca="false">MIN(B12854,((1-$J$5)*$J$4*E12853+(1-$J$4)*$J$5*B12854)/(1-$J$4*$J$5))</f>
        <v>0.541027406475889</v>
      </c>
      <c r="F12854" s="12" t="n">
        <f aca="false">B12854*C12854*3.6/1000</f>
        <v>0.0682691180775138</v>
      </c>
    </row>
    <row r="12855" customFormat="false" ht="15" hidden="false" customHeight="false" outlineLevel="0" collapsed="false">
      <c r="A12855" s="11" t="n">
        <v>43954.125</v>
      </c>
      <c r="B12855" s="0" t="n">
        <v>0.801</v>
      </c>
      <c r="C12855" s="0" t="n">
        <v>23.6749611865424</v>
      </c>
      <c r="D12855" s="0" t="n">
        <v>0.540039700341837</v>
      </c>
      <c r="E12855" s="12" t="n">
        <f aca="false">MIN(B12855,((1-$J$5)*$J$4*E12854+(1-$J$4)*$J$5*B12855)/(1-$J$4*$J$5))</f>
        <v>0.541351501921096</v>
      </c>
      <c r="F12855" s="12" t="n">
        <f aca="false">B12855*C12855*3.6/1000</f>
        <v>0.0682691180775138</v>
      </c>
    </row>
    <row r="12856" customFormat="false" ht="15" hidden="false" customHeight="false" outlineLevel="0" collapsed="false">
      <c r="A12856" s="11" t="n">
        <v>43954.1666666667</v>
      </c>
      <c r="B12856" s="0" t="n">
        <v>0.796</v>
      </c>
      <c r="C12856" s="0" t="n">
        <v>22.0880144235444</v>
      </c>
      <c r="D12856" s="0" t="n">
        <v>0.540297282446422</v>
      </c>
      <c r="E12856" s="12" t="n">
        <f aca="false">MIN(B12856,((1-$J$5)*$J$4*E12855+(1-$J$4)*$J$5*B12856)/(1-$J$4*$J$5))</f>
        <v>0.541612597441342</v>
      </c>
      <c r="F12856" s="12" t="n">
        <f aca="false">B12856*C12856*3.6/1000</f>
        <v>0.0632954141321089</v>
      </c>
    </row>
    <row r="12857" customFormat="false" ht="15" hidden="false" customHeight="false" outlineLevel="0" collapsed="false">
      <c r="A12857" s="11" t="n">
        <v>43954.2083333333</v>
      </c>
      <c r="B12857" s="0" t="n">
        <v>0.79</v>
      </c>
      <c r="C12857" s="0" t="n">
        <v>25.2353062273078</v>
      </c>
      <c r="D12857" s="0" t="n">
        <v>0.540482035969349</v>
      </c>
      <c r="E12857" s="12" t="n">
        <f aca="false">MIN(B12857,((1-$J$5)*$J$4*E12856+(1-$J$4)*$J$5*B12857)/(1-$J$4*$J$5))</f>
        <v>0.541800198801452</v>
      </c>
      <c r="F12857" s="12" t="n">
        <f aca="false">B12857*C12857*3.6/1000</f>
        <v>0.0717692109104633</v>
      </c>
    </row>
    <row r="12858" customFormat="false" ht="15" hidden="false" customHeight="false" outlineLevel="0" collapsed="false">
      <c r="A12858" s="11" t="n">
        <v>43954.25</v>
      </c>
      <c r="B12858" s="0" t="n">
        <v>0.785</v>
      </c>
      <c r="C12858" s="0" t="n">
        <v>25.0803957510182</v>
      </c>
      <c r="D12858" s="0" t="n">
        <v>0.540606588675302</v>
      </c>
      <c r="E12858" s="12" t="n">
        <f aca="false">MIN(B12858,((1-$J$5)*$J$4*E12857+(1-$J$4)*$J$5*B12858)/(1-$J$4*$J$5))</f>
        <v>0.54192704890357</v>
      </c>
      <c r="F12858" s="12" t="n">
        <f aca="false">B12858*C12858*3.6/1000</f>
        <v>0.0708771983923775</v>
      </c>
    </row>
    <row r="12859" customFormat="false" ht="15" hidden="false" customHeight="false" outlineLevel="0" collapsed="false">
      <c r="A12859" s="11" t="n">
        <v>43954.2916666667</v>
      </c>
      <c r="B12859" s="0" t="n">
        <v>0.779</v>
      </c>
      <c r="C12859" s="0" t="n">
        <v>25.0803957510182</v>
      </c>
      <c r="D12859" s="0" t="n">
        <v>0.540660491530688</v>
      </c>
      <c r="E12859" s="12" t="n">
        <f aca="false">MIN(B12859,((1-$J$5)*$J$4*E12858+(1-$J$4)*$J$5*B12859)/(1-$J$4*$J$5))</f>
        <v>0.541982616466938</v>
      </c>
      <c r="F12859" s="12" t="n">
        <f aca="false">B12859*C12859*3.6/1000</f>
        <v>0.0703354618441555</v>
      </c>
    </row>
    <row r="12860" customFormat="false" ht="15" hidden="false" customHeight="false" outlineLevel="0" collapsed="false">
      <c r="A12860" s="11" t="n">
        <v>43954.3333333333</v>
      </c>
      <c r="B12860" s="0" t="n">
        <v>0.769</v>
      </c>
      <c r="C12860" s="0" t="n">
        <v>25.2353062273078</v>
      </c>
      <c r="D12860" s="0" t="n">
        <v>0.540599161659668</v>
      </c>
      <c r="E12860" s="12" t="n">
        <f aca="false">MIN(B12860,((1-$J$5)*$J$4*E12859+(1-$J$4)*$J$5*B12860)/(1-$J$4*$J$5))</f>
        <v>0.541921947332392</v>
      </c>
      <c r="F12860" s="12" t="n">
        <f aca="false">B12860*C12860*3.6/1000</f>
        <v>0.0698614217596788</v>
      </c>
    </row>
    <row r="12861" customFormat="false" ht="15" hidden="false" customHeight="false" outlineLevel="0" collapsed="false">
      <c r="A12861" s="11" t="n">
        <v>43954.375</v>
      </c>
      <c r="B12861" s="0" t="n">
        <v>0.763</v>
      </c>
      <c r="C12861" s="0" t="n">
        <v>24.3021446672097</v>
      </c>
      <c r="D12861" s="0" t="n">
        <v>0.540470226288831</v>
      </c>
      <c r="E12861" s="12" t="n">
        <f aca="false">MIN(B12861,((1-$J$5)*$J$4*E12860+(1-$J$4)*$J$5*B12861)/(1-$J$4*$J$5))</f>
        <v>0.541793084938118</v>
      </c>
      <c r="F12861" s="12" t="n">
        <f aca="false">B12861*C12861*3.6/1000</f>
        <v>0.0667531309718915</v>
      </c>
    </row>
    <row r="12862" customFormat="false" ht="15" hidden="false" customHeight="false" outlineLevel="0" collapsed="false">
      <c r="A12862" s="11" t="n">
        <v>43954.4166666667</v>
      </c>
      <c r="B12862" s="0" t="n">
        <v>0.758</v>
      </c>
      <c r="C12862" s="0" t="n">
        <v>25.3899754669858</v>
      </c>
      <c r="D12862" s="0" t="n">
        <v>0.540286227640183</v>
      </c>
      <c r="E12862" s="12" t="n">
        <f aca="false">MIN(B12862,((1-$J$5)*$J$4*E12861+(1-$J$4)*$J$5*B12862)/(1-$J$4*$J$5))</f>
        <v>0.541608684856766</v>
      </c>
      <c r="F12862" s="12" t="n">
        <f aca="false">B12862*C12862*3.6/1000</f>
        <v>0.0692841650543108</v>
      </c>
    </row>
    <row r="12863" customFormat="false" ht="15" hidden="false" customHeight="false" outlineLevel="0" collapsed="false">
      <c r="A12863" s="11" t="n">
        <v>43954.4583333333</v>
      </c>
      <c r="B12863" s="0" t="n">
        <v>0.747</v>
      </c>
      <c r="C12863" s="0" t="n">
        <v>24.6141942003371</v>
      </c>
      <c r="D12863" s="0" t="n">
        <v>0.539979457580794</v>
      </c>
      <c r="E12863" s="12" t="n">
        <f aca="false">MIN(B12863,((1-$J$5)*$J$4*E12862+(1-$J$4)*$J$5*B12863)/(1-$J$4*$J$5))</f>
        <v>0.541300469290756</v>
      </c>
      <c r="F12863" s="12" t="n">
        <f aca="false">B12863*C12863*3.6/1000</f>
        <v>0.0661924910435465</v>
      </c>
    </row>
    <row r="12864" customFormat="false" ht="15" hidden="false" customHeight="false" outlineLevel="0" collapsed="false">
      <c r="A12864" s="11" t="n">
        <v>43954.5</v>
      </c>
      <c r="B12864" s="0" t="n">
        <v>0.752</v>
      </c>
      <c r="C12864" s="0" t="n">
        <v>24.6141942003371</v>
      </c>
      <c r="D12864" s="0" t="n">
        <v>0.539734886702832</v>
      </c>
      <c r="E12864" s="12" t="n">
        <f aca="false">MIN(B12864,((1-$J$5)*$J$4*E12863+(1-$J$4)*$J$5*B12864)/(1-$J$4*$J$5))</f>
        <v>0.541054992037202</v>
      </c>
      <c r="F12864" s="12" t="n">
        <f aca="false">B12864*C12864*3.6/1000</f>
        <v>0.0666355465391525</v>
      </c>
    </row>
    <row r="12865" customFormat="false" ht="15" hidden="false" customHeight="false" outlineLevel="0" collapsed="false">
      <c r="A12865" s="11" t="n">
        <v>43954.5416666667</v>
      </c>
      <c r="B12865" s="0" t="n">
        <v>0.747</v>
      </c>
      <c r="C12865" s="0" t="n">
        <v>24.3021446672097</v>
      </c>
      <c r="D12865" s="0" t="n">
        <v>0.539437146404185</v>
      </c>
      <c r="E12865" s="12" t="n">
        <f aca="false">MIN(B12865,((1-$J$5)*$J$4*E12864+(1-$J$4)*$J$5*B12865)/(1-$J$4*$J$5))</f>
        <v>0.540755898263937</v>
      </c>
      <c r="F12865" s="12" t="n">
        <f aca="false">B12865*C12865*3.6/1000</f>
        <v>0.0653533274390602</v>
      </c>
    </row>
    <row r="12866" customFormat="false" ht="15" hidden="false" customHeight="false" outlineLevel="0" collapsed="false">
      <c r="A12866" s="11" t="n">
        <v>43954.5833333333</v>
      </c>
      <c r="B12866" s="0" t="n">
        <v>0.752</v>
      </c>
      <c r="C12866" s="0" t="n">
        <v>24.1457381141983</v>
      </c>
      <c r="D12866" s="0" t="n">
        <v>0.5392014573992</v>
      </c>
      <c r="E12866" s="12" t="n">
        <f aca="false">MIN(B12866,((1-$J$5)*$J$4*E12865+(1-$J$4)*$J$5*B12866)/(1-$J$4*$J$5))</f>
        <v>0.540519392526475</v>
      </c>
      <c r="F12866" s="12" t="n">
        <f aca="false">B12866*C12866*3.6/1000</f>
        <v>0.0653673422227576</v>
      </c>
    </row>
    <row r="12867" customFormat="false" ht="15" hidden="false" customHeight="false" outlineLevel="0" collapsed="false">
      <c r="A12867" s="11" t="n">
        <v>43954.625</v>
      </c>
      <c r="B12867" s="0" t="n">
        <v>0.779</v>
      </c>
      <c r="C12867" s="0" t="n">
        <v>23.3597861527302</v>
      </c>
      <c r="D12867" s="0" t="n">
        <v>0.539278373236889</v>
      </c>
      <c r="E12867" s="12" t="n">
        <f aca="false">MIN(B12867,((1-$J$5)*$J$4*E12866+(1-$J$4)*$J$5*B12867)/(1-$J$4*$J$5))</f>
        <v>0.540598150474968</v>
      </c>
      <c r="F12867" s="12" t="n">
        <f aca="false">B12867*C12867*3.6/1000</f>
        <v>0.0655101842867167</v>
      </c>
    </row>
    <row r="12868" customFormat="false" ht="15" hidden="false" customHeight="false" outlineLevel="0" collapsed="false">
      <c r="A12868" s="11" t="n">
        <v>43954.6666666667</v>
      </c>
      <c r="B12868" s="0" t="n">
        <v>0.779</v>
      </c>
      <c r="C12868" s="0" t="n">
        <v>23.8321489408437</v>
      </c>
      <c r="D12868" s="0" t="n">
        <v>0.539354029361097</v>
      </c>
      <c r="E12868" s="12" t="n">
        <f aca="false">MIN(B12868,((1-$J$5)*$J$4*E12867+(1-$J$4)*$J$5*B12868)/(1-$J$4*$J$5))</f>
        <v>0.540675610928428</v>
      </c>
      <c r="F12868" s="12" t="n">
        <f aca="false">B12868*C12868*3.6/1000</f>
        <v>0.066834878489702</v>
      </c>
    </row>
    <row r="12869" customFormat="false" ht="15" hidden="false" customHeight="false" outlineLevel="0" collapsed="false">
      <c r="A12869" s="11" t="n">
        <v>43954.7083333333</v>
      </c>
      <c r="B12869" s="0" t="n">
        <v>0.785</v>
      </c>
      <c r="C12869" s="0" t="n">
        <v>23.3597861527302</v>
      </c>
      <c r="D12869" s="0" t="n">
        <v>0.539497056352376</v>
      </c>
      <c r="E12869" s="12" t="n">
        <f aca="false">MIN(B12869,((1-$J$5)*$J$4*E12868+(1-$J$4)*$J$5*B12869)/(1-$J$4*$J$5))</f>
        <v>0.540820988013627</v>
      </c>
      <c r="F12869" s="12" t="n">
        <f aca="false">B12869*C12869*3.6/1000</f>
        <v>0.0660147556676157</v>
      </c>
    </row>
    <row r="12870" customFormat="false" ht="15" hidden="false" customHeight="false" outlineLevel="0" collapsed="false">
      <c r="A12870" s="11" t="n">
        <v>43954.75</v>
      </c>
      <c r="B12870" s="0" t="n">
        <v>0.806</v>
      </c>
      <c r="C12870" s="0" t="n">
        <v>24.1457381141983</v>
      </c>
      <c r="D12870" s="0" t="n">
        <v>0.539877875696013</v>
      </c>
      <c r="E12870" s="12" t="n">
        <f aca="false">MIN(B12870,((1-$J$5)*$J$4*E12869+(1-$J$4)*$J$5*B12870)/(1-$J$4*$J$5))</f>
        <v>0.54120614471851</v>
      </c>
      <c r="F12870" s="12" t="n">
        <f aca="false">B12870*C12870*3.6/1000</f>
        <v>0.0700612737121577</v>
      </c>
    </row>
    <row r="12871" customFormat="false" ht="15" hidden="false" customHeight="false" outlineLevel="0" collapsed="false">
      <c r="A12871" s="11" t="n">
        <v>43954.7916666667</v>
      </c>
      <c r="B12871" s="0" t="n">
        <v>0.828</v>
      </c>
      <c r="C12871" s="0" t="n">
        <v>24.3021446672097</v>
      </c>
      <c r="D12871" s="0" t="n">
        <v>0.54050402786401</v>
      </c>
      <c r="E12871" s="12" t="n">
        <f aca="false">MIN(B12871,((1-$J$5)*$J$4*E12870+(1-$J$4)*$J$5*B12871)/(1-$J$4*$J$5))</f>
        <v>0.541838662927431</v>
      </c>
      <c r="F12871" s="12" t="n">
        <f aca="false">B12871*C12871*3.6/1000</f>
        <v>0.0724398328240185</v>
      </c>
    </row>
    <row r="12872" customFormat="false" ht="15" hidden="false" customHeight="false" outlineLevel="0" collapsed="false">
      <c r="A12872" s="11" t="n">
        <v>43954.8333333333</v>
      </c>
      <c r="B12872" s="0" t="n">
        <v>0.806</v>
      </c>
      <c r="C12872" s="0" t="n">
        <v>24.3021446672097</v>
      </c>
      <c r="D12872" s="0" t="n">
        <v>0.540868355212932</v>
      </c>
      <c r="E12872" s="12" t="n">
        <f aca="false">MIN(B12872,((1-$J$5)*$J$4*E12871+(1-$J$4)*$J$5*B12872)/(1-$J$4*$J$5))</f>
        <v>0.542207053982992</v>
      </c>
      <c r="F12872" s="12" t="n">
        <f aca="false">B12872*C12872*3.6/1000</f>
        <v>0.0705151029663755</v>
      </c>
    </row>
    <row r="12873" customFormat="false" ht="15" hidden="false" customHeight="false" outlineLevel="0" collapsed="false">
      <c r="A12873" s="11" t="n">
        <v>43954.875</v>
      </c>
      <c r="B12873" s="0" t="n">
        <v>0.806</v>
      </c>
      <c r="C12873" s="0" t="n">
        <v>23.0435269222858</v>
      </c>
      <c r="D12873" s="0" t="n">
        <v>0.541226715675361</v>
      </c>
      <c r="E12873" s="12" t="n">
        <f aca="false">MIN(B12873,((1-$J$5)*$J$4*E12872+(1-$J$4)*$J$5*B12873)/(1-$J$4*$J$5))</f>
        <v>0.542569375993157</v>
      </c>
      <c r="F12873" s="12" t="n">
        <f aca="false">B12873*C12873*3.6/1000</f>
        <v>0.0668630977177044</v>
      </c>
    </row>
    <row r="12874" customFormat="false" ht="15" hidden="false" customHeight="false" outlineLevel="0" collapsed="false">
      <c r="A12874" s="11" t="n">
        <v>43954.9166666667</v>
      </c>
      <c r="B12874" s="0" t="n">
        <v>0.806</v>
      </c>
      <c r="C12874" s="0" t="n">
        <v>22.0880144235444</v>
      </c>
      <c r="D12874" s="0" t="n">
        <v>0.541579206975869</v>
      </c>
      <c r="E12874" s="12" t="n">
        <f aca="false">MIN(B12874,((1-$J$5)*$J$4*E12873+(1-$J$4)*$J$5*B12874)/(1-$J$4*$J$5))</f>
        <v>0.542925728942199</v>
      </c>
      <c r="F12874" s="12" t="n">
        <f aca="false">B12874*C12874*3.6/1000</f>
        <v>0.0640905826513565</v>
      </c>
    </row>
    <row r="12875" customFormat="false" ht="15" hidden="false" customHeight="false" outlineLevel="0" collapsed="false">
      <c r="A12875" s="11" t="n">
        <v>43954.9583333333</v>
      </c>
      <c r="B12875" s="0" t="n">
        <v>0.785</v>
      </c>
      <c r="C12875" s="0" t="n">
        <v>23.6749611865424</v>
      </c>
      <c r="D12875" s="0" t="n">
        <v>0.541685790416326</v>
      </c>
      <c r="E12875" s="12" t="n">
        <f aca="false">MIN(B12875,((1-$J$5)*$J$4*E12874+(1-$J$4)*$J$5*B12875)/(1-$J$4*$J$5))</f>
        <v>0.54303403653788</v>
      </c>
      <c r="F12875" s="12" t="n">
        <f aca="false">B12875*C12875*3.6/1000</f>
        <v>0.0669054403131689</v>
      </c>
    </row>
    <row r="12876" customFormat="false" ht="15" hidden="false" customHeight="false" outlineLevel="0" collapsed="false">
      <c r="A12876" s="11" t="n">
        <v>43955</v>
      </c>
      <c r="B12876" s="0" t="n">
        <v>0.752</v>
      </c>
      <c r="C12876" s="0" t="n">
        <v>23.6749611865424</v>
      </c>
      <c r="D12876" s="0" t="n">
        <v>0.541413273532167</v>
      </c>
      <c r="E12876" s="12" t="n">
        <f aca="false">MIN(B12876,((1-$J$5)*$J$4*E12875+(1-$J$4)*$J$5*B12876)/(1-$J$4*$J$5))</f>
        <v>0.542759999692116</v>
      </c>
      <c r="F12876" s="12" t="n">
        <f aca="false">B12876*C12876*3.6/1000</f>
        <v>0.0640928549242077</v>
      </c>
    </row>
    <row r="12877" customFormat="false" ht="15" hidden="false" customHeight="false" outlineLevel="0" collapsed="false">
      <c r="A12877" s="11" t="n">
        <v>43955.0416666667</v>
      </c>
      <c r="B12877" s="0" t="n">
        <v>0.758</v>
      </c>
      <c r="C12877" s="0" t="n">
        <v>22.0880144235444</v>
      </c>
      <c r="D12877" s="0" t="n">
        <v>0.541213829828747</v>
      </c>
      <c r="E12877" s="12" t="n">
        <f aca="false">MIN(B12877,((1-$J$5)*$J$4*E12876+(1-$J$4)*$J$5*B12877)/(1-$J$4*$J$5))</f>
        <v>0.542559670207896</v>
      </c>
      <c r="F12877" s="12" t="n">
        <f aca="false">B12877*C12877*3.6/1000</f>
        <v>0.060273773758968</v>
      </c>
    </row>
    <row r="12878" customFormat="false" ht="15" hidden="false" customHeight="false" outlineLevel="0" collapsed="false">
      <c r="A12878" s="11" t="n">
        <v>43955.0833333333</v>
      </c>
      <c r="B12878" s="0" t="n">
        <v>0.752</v>
      </c>
      <c r="C12878" s="0" t="n">
        <v>23.6749611865424</v>
      </c>
      <c r="D12878" s="0" t="n">
        <v>0.540949042628523</v>
      </c>
      <c r="E12878" s="12" t="n">
        <f aca="false">MIN(B12878,((1-$J$5)*$J$4*E12877+(1-$J$4)*$J$5*B12878)/(1-$J$4*$J$5))</f>
        <v>0.542293448293434</v>
      </c>
      <c r="F12878" s="12" t="n">
        <f aca="false">B12878*C12878*3.6/1000</f>
        <v>0.0640928549242077</v>
      </c>
    </row>
    <row r="12879" customFormat="false" ht="15" hidden="false" customHeight="false" outlineLevel="0" collapsed="false">
      <c r="A12879" s="11" t="n">
        <v>43955.125</v>
      </c>
      <c r="B12879" s="0" t="n">
        <v>0.747</v>
      </c>
      <c r="C12879" s="0" t="n">
        <v>24.0650474467338</v>
      </c>
      <c r="D12879" s="0" t="n">
        <v>0.540631417106832</v>
      </c>
      <c r="E12879" s="12" t="n">
        <f aca="false">MIN(B12879,((1-$J$5)*$J$4*E12878+(1-$J$4)*$J$5*B12879)/(1-$J$4*$J$5))</f>
        <v>0.541973951616441</v>
      </c>
      <c r="F12879" s="12" t="n">
        <f aca="false">B12879*C12879*3.6/1000</f>
        <v>0.0647157255937564</v>
      </c>
    </row>
    <row r="12880" customFormat="false" ht="15" hidden="false" customHeight="false" outlineLevel="0" collapsed="false">
      <c r="A12880" s="11" t="n">
        <v>43955.1666666667</v>
      </c>
      <c r="B12880" s="0" t="n">
        <v>0.721</v>
      </c>
      <c r="C12880" s="0" t="n">
        <v>24.4551337069251</v>
      </c>
      <c r="D12880" s="0" t="n">
        <v>0.540021683817825</v>
      </c>
      <c r="E12880" s="12" t="n">
        <f aca="false">MIN(B12880,((1-$J$5)*$J$4*E12879+(1-$J$4)*$J$5*B12880)/(1-$J$4*$J$5))</f>
        <v>0.541359883220783</v>
      </c>
      <c r="F12880" s="12" t="n">
        <f aca="false">B12880*C12880*3.6/1000</f>
        <v>0.0634757450496948</v>
      </c>
    </row>
    <row r="12881" customFormat="false" ht="15" hidden="false" customHeight="false" outlineLevel="0" collapsed="false">
      <c r="A12881" s="11" t="n">
        <v>43955.2083333333</v>
      </c>
      <c r="B12881" s="0" t="n">
        <v>0.705</v>
      </c>
      <c r="C12881" s="0" t="n">
        <v>24.8452199671164</v>
      </c>
      <c r="D12881" s="0" t="n">
        <v>0.539238976764263</v>
      </c>
      <c r="E12881" s="12" t="n">
        <f aca="false">MIN(B12881,((1-$J$5)*$J$4*E12880+(1-$J$4)*$J$5*B12881)/(1-$J$4*$J$5))</f>
        <v>0.540571417269865</v>
      </c>
      <c r="F12881" s="12" t="n">
        <f aca="false">B12881*C12881*3.6/1000</f>
        <v>0.0630571682765415</v>
      </c>
    </row>
    <row r="12882" customFormat="false" ht="15" hidden="false" customHeight="false" outlineLevel="0" collapsed="false">
      <c r="A12882" s="11" t="n">
        <v>43955.25</v>
      </c>
      <c r="B12882" s="0" t="n">
        <v>0.689</v>
      </c>
      <c r="C12882" s="0" t="n">
        <v>25.2353062273078</v>
      </c>
      <c r="D12882" s="0" t="n">
        <v>0.538286128878733</v>
      </c>
      <c r="E12882" s="12" t="n">
        <f aca="false">MIN(B12882,((1-$J$5)*$J$4*E12881+(1-$J$4)*$J$5*B12882)/(1-$J$4*$J$5))</f>
        <v>0.539611426870032</v>
      </c>
      <c r="F12882" s="12" t="n">
        <f aca="false">B12882*C12882*3.6/1000</f>
        <v>0.0625936535662142</v>
      </c>
    </row>
    <row r="12883" customFormat="false" ht="15" hidden="false" customHeight="false" outlineLevel="0" collapsed="false">
      <c r="A12883" s="11" t="n">
        <v>43955.2916666667</v>
      </c>
      <c r="B12883" s="0" t="n">
        <v>0.684</v>
      </c>
      <c r="C12883" s="0" t="n">
        <v>24.4582958777019</v>
      </c>
      <c r="D12883" s="0" t="n">
        <v>0.537291711603433</v>
      </c>
      <c r="E12883" s="12" t="n">
        <f aca="false">MIN(B12883,((1-$J$5)*$J$4*E12882+(1-$J$4)*$J$5*B12883)/(1-$J$4*$J$5))</f>
        <v>0.538609591172008</v>
      </c>
      <c r="F12883" s="12" t="n">
        <f aca="false">B12883*C12883*3.6/1000</f>
        <v>0.0602261077692532</v>
      </c>
    </row>
    <row r="12884" customFormat="false" ht="15" hidden="false" customHeight="false" outlineLevel="0" collapsed="false">
      <c r="A12884" s="11" t="n">
        <v>43955.3333333333</v>
      </c>
      <c r="B12884" s="0" t="n">
        <v>0.679</v>
      </c>
      <c r="C12884" s="0" t="n">
        <v>24.9252417873817</v>
      </c>
      <c r="D12884" s="0" t="n">
        <v>0.536256405754203</v>
      </c>
      <c r="E12884" s="12" t="n">
        <f aca="false">MIN(B12884,((1-$J$5)*$J$4*E12883+(1-$J$4)*$J$5*B12884)/(1-$J$4*$J$5))</f>
        <v>0.537566599554677</v>
      </c>
      <c r="F12884" s="12" t="n">
        <f aca="false">B12884*C12884*3.6/1000</f>
        <v>0.0609272610250759</v>
      </c>
    </row>
    <row r="12885" customFormat="false" ht="15" hidden="false" customHeight="false" outlineLevel="0" collapsed="false">
      <c r="A12885" s="11" t="n">
        <v>43955.375</v>
      </c>
      <c r="B12885" s="0" t="n">
        <v>0.679</v>
      </c>
      <c r="C12885" s="0" t="n">
        <v>25.2353062273078</v>
      </c>
      <c r="D12885" s="0" t="n">
        <v>0.535238055954271</v>
      </c>
      <c r="E12885" s="12" t="n">
        <f aca="false">MIN(B12885,((1-$J$5)*$J$4*E12884+(1-$J$4)*$J$5*B12885)/(1-$J$4*$J$5))</f>
        <v>0.536540790665803</v>
      </c>
      <c r="F12885" s="12" t="n">
        <f aca="false">B12885*C12885*3.6/1000</f>
        <v>0.0616851825420311</v>
      </c>
    </row>
    <row r="12886" customFormat="false" ht="15" hidden="false" customHeight="false" outlineLevel="0" collapsed="false">
      <c r="A12886" s="11" t="n">
        <v>43955.4166666667</v>
      </c>
      <c r="B12886" s="0" t="n">
        <v>0.658</v>
      </c>
      <c r="C12886" s="0" t="n">
        <v>24.1457381141983</v>
      </c>
      <c r="D12886" s="0" t="n">
        <v>0.533996249678385</v>
      </c>
      <c r="E12886" s="12" t="n">
        <f aca="false">MIN(B12886,((1-$J$5)*$J$4*E12885+(1-$J$4)*$J$5*B12886)/(1-$J$4*$J$5))</f>
        <v>0.535289706799809</v>
      </c>
      <c r="F12886" s="12" t="n">
        <f aca="false">B12886*C12886*3.6/1000</f>
        <v>0.0571964244449129</v>
      </c>
    </row>
    <row r="12887" customFormat="false" ht="15" hidden="false" customHeight="false" outlineLevel="0" collapsed="false">
      <c r="A12887" s="11" t="n">
        <v>43955.4583333333</v>
      </c>
      <c r="B12887" s="0" t="n">
        <v>0.653</v>
      </c>
      <c r="C12887" s="0" t="n">
        <v>23.6749611865424</v>
      </c>
      <c r="D12887" s="0" t="n">
        <v>0.532717606520245</v>
      </c>
      <c r="E12887" s="12" t="n">
        <f aca="false">MIN(B12887,((1-$J$5)*$J$4*E12886+(1-$J$4)*$J$5*B12887)/(1-$J$4*$J$5))</f>
        <v>0.534001573244623</v>
      </c>
      <c r="F12887" s="12" t="n">
        <f aca="false">B12887*C12887*3.6/1000</f>
        <v>0.055655098757324</v>
      </c>
    </row>
    <row r="12888" customFormat="false" ht="15" hidden="false" customHeight="false" outlineLevel="0" collapsed="false">
      <c r="A12888" s="11" t="n">
        <v>43955.5</v>
      </c>
      <c r="B12888" s="0" t="n">
        <v>0.658</v>
      </c>
      <c r="C12888" s="0" t="n">
        <v>24.1457381141983</v>
      </c>
      <c r="D12888" s="0" t="n">
        <v>0.531517079702876</v>
      </c>
      <c r="E12888" s="12" t="n">
        <f aca="false">MIN(B12888,((1-$J$5)*$J$4*E12887+(1-$J$4)*$J$5*B12888)/(1-$J$4*$J$5))</f>
        <v>0.532792321626096</v>
      </c>
      <c r="F12888" s="12" t="n">
        <f aca="false">B12888*C12888*3.6/1000</f>
        <v>0.0571964244449129</v>
      </c>
    </row>
    <row r="12889" customFormat="false" ht="15" hidden="false" customHeight="false" outlineLevel="0" collapsed="false">
      <c r="A12889" s="11" t="n">
        <v>43955.5416666667</v>
      </c>
      <c r="B12889" s="0" t="n">
        <v>0.658</v>
      </c>
      <c r="C12889" s="0" t="n">
        <v>25.2353062273078</v>
      </c>
      <c r="D12889" s="0" t="n">
        <v>0.530336214893516</v>
      </c>
      <c r="E12889" s="12" t="n">
        <f aca="false">MIN(B12889,((1-$J$5)*$J$4*E12888+(1-$J$4)*$J$5*B12889)/(1-$J$4*$J$5))</f>
        <v>0.531602991780526</v>
      </c>
      <c r="F12889" s="12" t="n">
        <f aca="false">B12889*C12889*3.6/1000</f>
        <v>0.0597773933912466</v>
      </c>
    </row>
    <row r="12890" customFormat="false" ht="15" hidden="false" customHeight="false" outlineLevel="0" collapsed="false">
      <c r="A12890" s="11" t="n">
        <v>43955.5833333333</v>
      </c>
      <c r="B12890" s="0" t="n">
        <v>0.689</v>
      </c>
      <c r="C12890" s="0" t="n">
        <v>23.8321489408437</v>
      </c>
      <c r="D12890" s="0" t="n">
        <v>0.529529174808916</v>
      </c>
      <c r="E12890" s="12" t="n">
        <f aca="false">MIN(B12890,((1-$J$5)*$J$4*E12889+(1-$J$4)*$J$5*B12890)/(1-$J$4*$J$5))</f>
        <v>0.530790751388755</v>
      </c>
      <c r="F12890" s="12" t="n">
        <f aca="false">B12890*C12890*3.6/1000</f>
        <v>0.0591132622328687</v>
      </c>
    </row>
    <row r="12891" customFormat="false" ht="15" hidden="false" customHeight="false" outlineLevel="0" collapsed="false">
      <c r="A12891" s="11" t="n">
        <v>43955.625</v>
      </c>
      <c r="B12891" s="0" t="n">
        <v>0.705</v>
      </c>
      <c r="C12891" s="0" t="n">
        <v>24.9252417873817</v>
      </c>
      <c r="D12891" s="0" t="n">
        <v>0.528918312143313</v>
      </c>
      <c r="E12891" s="12" t="n">
        <f aca="false">MIN(B12891,((1-$J$5)*$J$4*E12890+(1-$J$4)*$J$5*B12891)/(1-$J$4*$J$5))</f>
        <v>0.530176406225843</v>
      </c>
      <c r="F12891" s="12" t="n">
        <f aca="false">B12891*C12891*3.6/1000</f>
        <v>0.0632602636563748</v>
      </c>
    </row>
    <row r="12892" customFormat="false" ht="15" hidden="false" customHeight="false" outlineLevel="0" collapsed="false">
      <c r="A12892" s="11" t="n">
        <v>43955.6666666667</v>
      </c>
      <c r="B12892" s="0" t="n">
        <v>0.715</v>
      </c>
      <c r="C12892" s="0" t="n">
        <v>24.4582958777019</v>
      </c>
      <c r="D12892" s="0" t="n">
        <v>0.528431803989727</v>
      </c>
      <c r="E12892" s="12" t="n">
        <f aca="false">MIN(B12892,((1-$J$5)*$J$4*E12891+(1-$J$4)*$J$5*B12892)/(1-$J$4*$J$5))</f>
        <v>0.529687503322616</v>
      </c>
      <c r="F12892" s="12" t="n">
        <f aca="false">B12892*C12892*3.6/1000</f>
        <v>0.0629556535892047</v>
      </c>
    </row>
    <row r="12893" customFormat="false" ht="15" hidden="false" customHeight="false" outlineLevel="0" collapsed="false">
      <c r="A12893" s="11" t="n">
        <v>43955.7083333333</v>
      </c>
      <c r="B12893" s="0" t="n">
        <v>0.736</v>
      </c>
      <c r="C12893" s="0" t="n">
        <v>24.9252417873817</v>
      </c>
      <c r="D12893" s="0" t="n">
        <v>0.528193398599628</v>
      </c>
      <c r="E12893" s="12" t="n">
        <f aca="false">MIN(B12893,((1-$J$5)*$J$4*E12892+(1-$J$4)*$J$5*B12893)/(1-$J$4*$J$5))</f>
        <v>0.529448829462277</v>
      </c>
      <c r="F12893" s="12" t="n">
        <f aca="false">B12893*C12893*3.6/1000</f>
        <v>0.0660419206398466</v>
      </c>
    </row>
    <row r="12894" customFormat="false" ht="15" hidden="false" customHeight="false" outlineLevel="0" collapsed="false">
      <c r="A12894" s="11" t="n">
        <v>43955.75</v>
      </c>
      <c r="B12894" s="0" t="n">
        <v>0.747</v>
      </c>
      <c r="C12894" s="0" t="n">
        <v>24.3021446672097</v>
      </c>
      <c r="D12894" s="0" t="n">
        <v>0.528084682676138</v>
      </c>
      <c r="E12894" s="12" t="n">
        <f aca="false">MIN(B12894,((1-$J$5)*$J$4*E12893+(1-$J$4)*$J$5*B12894)/(1-$J$4*$J$5))</f>
        <v>0.529340941003261</v>
      </c>
      <c r="F12894" s="12" t="n">
        <f aca="false">B12894*C12894*3.6/1000</f>
        <v>0.0653533274390602</v>
      </c>
    </row>
    <row r="12895" customFormat="false" ht="15" hidden="false" customHeight="false" outlineLevel="0" collapsed="false">
      <c r="A12895" s="11" t="n">
        <v>43955.7916666667</v>
      </c>
      <c r="B12895" s="0" t="n">
        <v>0.742</v>
      </c>
      <c r="C12895" s="0" t="n">
        <v>24.3021446672097</v>
      </c>
      <c r="D12895" s="0" t="n">
        <v>0.527920572324439</v>
      </c>
      <c r="E12895" s="12" t="n">
        <f aca="false">MIN(B12895,((1-$J$5)*$J$4*E12894+(1-$J$4)*$J$5*B12895)/(1-$J$4*$J$5))</f>
        <v>0.529177169322812</v>
      </c>
      <c r="F12895" s="12" t="n">
        <f aca="false">B12895*C12895*3.6/1000</f>
        <v>0.0649158888350504</v>
      </c>
    </row>
    <row r="12896" customFormat="false" ht="15" hidden="false" customHeight="false" outlineLevel="0" collapsed="false">
      <c r="A12896" s="11" t="n">
        <v>43955.8333333333</v>
      </c>
      <c r="B12896" s="0" t="n">
        <v>0.726</v>
      </c>
      <c r="C12896" s="0" t="n">
        <v>23.8321489408437</v>
      </c>
      <c r="D12896" s="0" t="n">
        <v>0.527576189877455</v>
      </c>
      <c r="E12896" s="12" t="n">
        <f aca="false">MIN(B12896,((1-$J$5)*$J$4*E12895+(1-$J$4)*$J$5*B12896)/(1-$J$4*$J$5))</f>
        <v>0.528831581689817</v>
      </c>
      <c r="F12896" s="12" t="n">
        <f aca="false">B12896*C12896*3.6/1000</f>
        <v>0.062287704471789</v>
      </c>
    </row>
    <row r="12897" customFormat="false" ht="15" hidden="false" customHeight="false" outlineLevel="0" collapsed="false">
      <c r="A12897" s="11" t="n">
        <v>43955.875</v>
      </c>
      <c r="B12897" s="0" t="n">
        <v>0.731</v>
      </c>
      <c r="C12897" s="0" t="n">
        <v>23.3597861527302</v>
      </c>
      <c r="D12897" s="0" t="n">
        <v>0.527294622620683</v>
      </c>
      <c r="E12897" s="12" t="n">
        <f aca="false">MIN(B12897,((1-$J$5)*$J$4*E12896+(1-$J$4)*$J$5*B12897)/(1-$J$4*$J$5))</f>
        <v>0.52854934805407</v>
      </c>
      <c r="F12897" s="12" t="n">
        <f aca="false">B12897*C12897*3.6/1000</f>
        <v>0.0614736132395249</v>
      </c>
    </row>
    <row r="12898" customFormat="false" ht="15" hidden="false" customHeight="false" outlineLevel="0" collapsed="false">
      <c r="A12898" s="11" t="n">
        <v>43955.9166666667</v>
      </c>
      <c r="B12898" s="0" t="n">
        <v>0.705</v>
      </c>
      <c r="C12898" s="0" t="n">
        <v>23.9890737200116</v>
      </c>
      <c r="D12898" s="0" t="n">
        <v>0.526720357040946</v>
      </c>
      <c r="E12898" s="12" t="n">
        <f aca="false">MIN(B12898,((1-$J$5)*$J$4*E12897+(1-$J$4)*$J$5*B12898)/(1-$J$4*$J$5))</f>
        <v>0.527971928811005</v>
      </c>
      <c r="F12898" s="12" t="n">
        <f aca="false">B12898*C12898*3.6/1000</f>
        <v>0.0608842691013895</v>
      </c>
    </row>
    <row r="12899" customFormat="false" ht="15" hidden="false" customHeight="false" outlineLevel="0" collapsed="false">
      <c r="A12899" s="11" t="n">
        <v>43955.9583333333</v>
      </c>
      <c r="B12899" s="0" t="n">
        <v>0.705</v>
      </c>
      <c r="C12899" s="0" t="n">
        <v>23.5175078193719</v>
      </c>
      <c r="D12899" s="0" t="n">
        <v>0.526155496677539</v>
      </c>
      <c r="E12899" s="12" t="n">
        <f aca="false">MIN(B12899,((1-$J$5)*$J$4*E12898+(1-$J$4)*$J$5*B12899)/(1-$J$4*$J$5))</f>
        <v>0.527404022240807</v>
      </c>
      <c r="F12899" s="12" t="n">
        <f aca="false">B12899*C12899*3.6/1000</f>
        <v>0.0596874348455658</v>
      </c>
    </row>
    <row r="12900" customFormat="false" ht="15" hidden="false" customHeight="false" outlineLevel="0" collapsed="false">
      <c r="A12900" s="11" t="n">
        <v>43956</v>
      </c>
      <c r="B12900" s="0" t="n">
        <v>0.689</v>
      </c>
      <c r="C12900" s="0" t="n">
        <v>23.9890737200116</v>
      </c>
      <c r="D12900" s="0" t="n">
        <v>0.525416927629032</v>
      </c>
      <c r="E12900" s="12" t="n">
        <f aca="false">MIN(B12900,((1-$J$5)*$J$4*E12899+(1-$J$4)*$J$5*B12900)/(1-$J$4*$J$5))</f>
        <v>0.52666095762399</v>
      </c>
      <c r="F12900" s="12" t="n">
        <f aca="false">B12900*C12900*3.6/1000</f>
        <v>0.0595024984551168</v>
      </c>
    </row>
    <row r="12901" customFormat="false" ht="15" hidden="false" customHeight="false" outlineLevel="0" collapsed="false">
      <c r="A12901" s="11" t="n">
        <v>43956.0416666667</v>
      </c>
      <c r="B12901" s="0" t="n">
        <v>0.705</v>
      </c>
      <c r="C12901" s="0" t="n">
        <v>24.7698420469006</v>
      </c>
      <c r="D12901" s="0" t="n">
        <v>0.524873414593453</v>
      </c>
      <c r="E12901" s="12" t="n">
        <f aca="false">MIN(B12901,((1-$J$5)*$J$4*E12900+(1-$J$4)*$J$5*B12901)/(1-$J$4*$J$5))</f>
        <v>0.526114648602178</v>
      </c>
      <c r="F12901" s="12" t="n">
        <f aca="false">B12901*C12901*3.6/1000</f>
        <v>0.0628658591150338</v>
      </c>
    </row>
    <row r="12902" customFormat="false" ht="15" hidden="false" customHeight="false" outlineLevel="0" collapsed="false">
      <c r="A12902" s="11" t="n">
        <v>43956.0833333333</v>
      </c>
      <c r="B12902" s="0" t="n">
        <v>0.689</v>
      </c>
      <c r="C12902" s="0" t="n">
        <v>24.4582958777019</v>
      </c>
      <c r="D12902" s="0" t="n">
        <v>0.524155843250153</v>
      </c>
      <c r="E12902" s="12" t="n">
        <f aca="false">MIN(B12902,((1-$J$5)*$J$4*E12901+(1-$J$4)*$J$5*B12902)/(1-$J$4*$J$5))</f>
        <v>0.525392825725701</v>
      </c>
      <c r="F12902" s="12" t="n">
        <f aca="false">B12902*C12902*3.6/1000</f>
        <v>0.0606663570950518</v>
      </c>
    </row>
    <row r="12903" customFormat="false" ht="15" hidden="false" customHeight="false" outlineLevel="0" collapsed="false">
      <c r="A12903" s="11" t="n">
        <v>43956.125</v>
      </c>
      <c r="B12903" s="0" t="n">
        <v>0.689</v>
      </c>
      <c r="C12903" s="0" t="n">
        <v>24.6141942003371</v>
      </c>
      <c r="D12903" s="0" t="n">
        <v>0.523450024158694</v>
      </c>
      <c r="E12903" s="12" t="n">
        <f aca="false">MIN(B12903,((1-$J$5)*$J$4*E12902+(1-$J$4)*$J$5*B12903)/(1-$J$4*$J$5))</f>
        <v>0.524682894494635</v>
      </c>
      <c r="F12903" s="12" t="n">
        <f aca="false">B12903*C12903*3.6/1000</f>
        <v>0.0610530472945161</v>
      </c>
    </row>
    <row r="12904" customFormat="false" ht="15" hidden="false" customHeight="false" outlineLevel="0" collapsed="false">
      <c r="A12904" s="11" t="n">
        <v>43956.1666666667</v>
      </c>
      <c r="B12904" s="0" t="n">
        <v>0.684</v>
      </c>
      <c r="C12904" s="0" t="n">
        <v>24.7698420469006</v>
      </c>
      <c r="D12904" s="0" t="n">
        <v>0.522698589885186</v>
      </c>
      <c r="E12904" s="12" t="n">
        <f aca="false">MIN(B12904,((1-$J$5)*$J$4*E12903+(1-$J$4)*$J$5*B12904)/(1-$J$4*$J$5))</f>
        <v>0.52392699837446</v>
      </c>
      <c r="F12904" s="12" t="n">
        <f aca="false">B12904*C12904*3.6/1000</f>
        <v>0.0609932590562881</v>
      </c>
    </row>
    <row r="12905" customFormat="false" ht="15" hidden="false" customHeight="false" outlineLevel="0" collapsed="false">
      <c r="A12905" s="11" t="n">
        <v>43956.2083333333</v>
      </c>
      <c r="B12905" s="0" t="n">
        <v>0.674</v>
      </c>
      <c r="C12905" s="0" t="n">
        <v>24.3021446672097</v>
      </c>
      <c r="D12905" s="0" t="n">
        <v>0.521845112549051</v>
      </c>
      <c r="E12905" s="12" t="n">
        <f aca="false">MIN(B12905,((1-$J$5)*$J$4*E12904+(1-$J$4)*$J$5*B12905)/(1-$J$4*$J$5))</f>
        <v>0.523068233986084</v>
      </c>
      <c r="F12905" s="12" t="n">
        <f aca="false">B12905*C12905*3.6/1000</f>
        <v>0.0589667238205175</v>
      </c>
    </row>
    <row r="12906" customFormat="false" ht="15" hidden="false" customHeight="false" outlineLevel="0" collapsed="false">
      <c r="A12906" s="11" t="n">
        <v>43956.25</v>
      </c>
      <c r="B12906" s="0" t="n">
        <v>0.689</v>
      </c>
      <c r="C12906" s="0" t="n">
        <v>26.7714963296804</v>
      </c>
      <c r="D12906" s="0" t="n">
        <v>0.521177138181168</v>
      </c>
      <c r="E12906" s="12" t="n">
        <f aca="false">MIN(B12906,((1-$J$5)*$J$4*E12905+(1-$J$4)*$J$5*B12906)/(1-$J$4*$J$5))</f>
        <v>0.522396599159295</v>
      </c>
      <c r="F12906" s="12" t="n">
        <f aca="false">B12906*C12906*3.6/1000</f>
        <v>0.0664040194961392</v>
      </c>
    </row>
    <row r="12907" customFormat="false" ht="15" hidden="false" customHeight="false" outlineLevel="0" collapsed="false">
      <c r="A12907" s="11" t="n">
        <v>43956.2916666667</v>
      </c>
      <c r="B12907" s="0" t="n">
        <v>0.679</v>
      </c>
      <c r="C12907" s="0" t="n">
        <v>25.2353062273078</v>
      </c>
      <c r="D12907" s="0" t="n">
        <v>0.520405753859633</v>
      </c>
      <c r="E12907" s="12" t="n">
        <f aca="false">MIN(B12907,((1-$J$5)*$J$4*E12906+(1-$J$4)*$J$5*B12907)/(1-$J$4*$J$5))</f>
        <v>0.521620707904611</v>
      </c>
      <c r="F12907" s="12" t="n">
        <f aca="false">B12907*C12907*3.6/1000</f>
        <v>0.0616851825420311</v>
      </c>
    </row>
    <row r="12908" customFormat="false" ht="15" hidden="false" customHeight="false" outlineLevel="0" collapsed="false">
      <c r="A12908" s="11" t="n">
        <v>43956.3333333333</v>
      </c>
      <c r="B12908" s="0" t="n">
        <v>0.674</v>
      </c>
      <c r="C12908" s="0" t="n">
        <v>26.7714963296804</v>
      </c>
      <c r="D12908" s="0" t="n">
        <v>0.519589828171361</v>
      </c>
      <c r="E12908" s="12" t="n">
        <f aca="false">MIN(B12908,((1-$J$5)*$J$4*E12907+(1-$J$4)*$J$5*B12908)/(1-$J$4*$J$5))</f>
        <v>0.520799938416891</v>
      </c>
      <c r="F12908" s="12" t="n">
        <f aca="false">B12908*C12908*3.6/1000</f>
        <v>0.0649583586943364</v>
      </c>
    </row>
    <row r="12909" customFormat="false" ht="15" hidden="false" customHeight="false" outlineLevel="0" collapsed="false">
      <c r="A12909" s="11" t="n">
        <v>43956.375</v>
      </c>
      <c r="B12909" s="0" t="n">
        <v>0.669</v>
      </c>
      <c r="C12909" s="0" t="n">
        <v>25.2353062273078</v>
      </c>
      <c r="D12909" s="0" t="n">
        <v>0.518730090606688</v>
      </c>
      <c r="E12909" s="12" t="n">
        <f aca="false">MIN(B12909,((1-$J$5)*$J$4*E12908+(1-$J$4)*$J$5*B12909)/(1-$J$4*$J$5))</f>
        <v>0.519935030040995</v>
      </c>
      <c r="F12909" s="12" t="n">
        <f aca="false">B12909*C12909*3.6/1000</f>
        <v>0.060776711517848</v>
      </c>
    </row>
    <row r="12910" customFormat="false" ht="15" hidden="false" customHeight="false" outlineLevel="0" collapsed="false">
      <c r="A12910" s="11" t="n">
        <v>43956.4166666667</v>
      </c>
      <c r="B12910" s="0" t="n">
        <v>0.658</v>
      </c>
      <c r="C12910" s="0" t="n">
        <v>25.2353062273078</v>
      </c>
      <c r="D12910" s="0" t="n">
        <v>0.517758648759292</v>
      </c>
      <c r="E12910" s="12" t="n">
        <f aca="false">MIN(B12910,((1-$J$5)*$J$4*E12909+(1-$J$4)*$J$5*B12910)/(1-$J$4*$J$5))</f>
        <v>0.518957517190238</v>
      </c>
      <c r="F12910" s="12" t="n">
        <f aca="false">B12910*C12910*3.6/1000</f>
        <v>0.0597773933912466</v>
      </c>
    </row>
    <row r="12911" customFormat="false" ht="15" hidden="false" customHeight="false" outlineLevel="0" collapsed="false">
      <c r="A12911" s="11" t="n">
        <v>43956.4583333333</v>
      </c>
      <c r="B12911" s="0" t="n">
        <v>0.643</v>
      </c>
      <c r="C12911" s="0" t="n">
        <v>26.7714963296804</v>
      </c>
      <c r="D12911" s="0" t="n">
        <v>0.516631592135295</v>
      </c>
      <c r="E12911" s="12" t="n">
        <f aca="false">MIN(B12911,((1-$J$5)*$J$4*E12910+(1-$J$4)*$J$5*B12911)/(1-$J$4*$J$5))</f>
        <v>0.517823126462227</v>
      </c>
      <c r="F12911" s="12" t="n">
        <f aca="false">B12911*C12911*3.6/1000</f>
        <v>0.0619706597039441</v>
      </c>
    </row>
    <row r="12912" customFormat="false" ht="15" hidden="false" customHeight="false" outlineLevel="0" collapsed="false">
      <c r="A12912" s="11" t="n">
        <v>43956.5</v>
      </c>
      <c r="B12912" s="0" t="n">
        <v>0.653</v>
      </c>
      <c r="C12912" s="0" t="n">
        <v>24.4582958777019</v>
      </c>
      <c r="D12912" s="0" t="n">
        <v>0.515637344153283</v>
      </c>
      <c r="E12912" s="12" t="n">
        <f aca="false">MIN(B12912,((1-$J$5)*$J$4*E12911+(1-$J$4)*$J$5*B12912)/(1-$J$4*$J$5))</f>
        <v>0.516822745466145</v>
      </c>
      <c r="F12912" s="12" t="n">
        <f aca="false">B12912*C12912*3.6/1000</f>
        <v>0.0574965619493016</v>
      </c>
    </row>
    <row r="12913" customFormat="false" ht="15" hidden="false" customHeight="false" outlineLevel="0" collapsed="false">
      <c r="A12913" s="11" t="n">
        <v>43956.5416666667</v>
      </c>
      <c r="B12913" s="0" t="n">
        <v>0.663</v>
      </c>
      <c r="C12913" s="0" t="n">
        <v>25.2353062273078</v>
      </c>
      <c r="D12913" s="0" t="n">
        <v>0.514773729697677</v>
      </c>
      <c r="E12913" s="12" t="n">
        <f aca="false">MIN(B12913,((1-$J$5)*$J$4*E12912+(1-$J$4)*$J$5*B12913)/(1-$J$4*$J$5))</f>
        <v>0.515954166463407</v>
      </c>
      <c r="F12913" s="12" t="n">
        <f aca="false">B12913*C12913*3.6/1000</f>
        <v>0.0602316289033382</v>
      </c>
    </row>
    <row r="12914" customFormat="false" ht="15" hidden="false" customHeight="false" outlineLevel="0" collapsed="false">
      <c r="A12914" s="11" t="n">
        <v>43956.5833333333</v>
      </c>
      <c r="B12914" s="0" t="n">
        <v>0.7</v>
      </c>
      <c r="C12914" s="0" t="n">
        <v>23.2017934498226</v>
      </c>
      <c r="D12914" s="0" t="n">
        <v>0.514347354047925</v>
      </c>
      <c r="E12914" s="12" t="n">
        <f aca="false">MIN(B12914,((1-$J$5)*$J$4*E12913+(1-$J$4)*$J$5*B12914)/(1-$J$4*$J$5))</f>
        <v>0.515526585467305</v>
      </c>
      <c r="F12914" s="12" t="n">
        <f aca="false">B12914*C12914*3.6/1000</f>
        <v>0.058468519493553</v>
      </c>
    </row>
    <row r="12915" customFormat="false" ht="15" hidden="false" customHeight="false" outlineLevel="0" collapsed="false">
      <c r="A12915" s="11" t="n">
        <v>43956.625</v>
      </c>
      <c r="B12915" s="0" t="n">
        <v>0.721</v>
      </c>
      <c r="C12915" s="0" t="n">
        <v>23.8321489408437</v>
      </c>
      <c r="D12915" s="0" t="n">
        <v>0.514168096322543</v>
      </c>
      <c r="E12915" s="12" t="n">
        <f aca="false">MIN(B12915,((1-$J$5)*$J$4*E12914+(1-$J$4)*$J$5*B12915)/(1-$J$4*$J$5))</f>
        <v>0.515348223268503</v>
      </c>
      <c r="F12915" s="12" t="n">
        <f aca="false">B12915*C12915*3.6/1000</f>
        <v>0.0618587257908539</v>
      </c>
    </row>
    <row r="12916" customFormat="false" ht="15" hidden="false" customHeight="false" outlineLevel="0" collapsed="false">
      <c r="A12916" s="11" t="n">
        <v>43956.6666666667</v>
      </c>
      <c r="B12916" s="0" t="n">
        <v>0.742</v>
      </c>
      <c r="C12916" s="0" t="n">
        <v>23.0435269222858</v>
      </c>
      <c r="D12916" s="0" t="n">
        <v>0.514231909269493</v>
      </c>
      <c r="E12916" s="12" t="n">
        <f aca="false">MIN(B12916,((1-$J$5)*$J$4*E12915+(1-$J$4)*$J$5*B12916)/(1-$J$4*$J$5))</f>
        <v>0.515414974120752</v>
      </c>
      <c r="F12916" s="12" t="n">
        <f aca="false">B12916*C12916*3.6/1000</f>
        <v>0.0615538691148098</v>
      </c>
    </row>
    <row r="12917" customFormat="false" ht="15" hidden="false" customHeight="false" outlineLevel="0" collapsed="false">
      <c r="A12917" s="11" t="n">
        <v>43956.7083333333</v>
      </c>
      <c r="B12917" s="0" t="n">
        <v>0.747</v>
      </c>
      <c r="C12917" s="0" t="n">
        <v>24.1457381141983</v>
      </c>
      <c r="D12917" s="0" t="n">
        <v>0.514351852057366</v>
      </c>
      <c r="E12917" s="12" t="n">
        <f aca="false">MIN(B12917,((1-$J$5)*$J$4*E12916+(1-$J$4)*$J$5*B12917)/(1-$J$4*$J$5))</f>
        <v>0.515538285914479</v>
      </c>
      <c r="F12917" s="12" t="n">
        <f aca="false">B12917*C12917*3.6/1000</f>
        <v>0.064932718936702</v>
      </c>
    </row>
    <row r="12918" customFormat="false" ht="15" hidden="false" customHeight="false" outlineLevel="0" collapsed="false">
      <c r="A12918" s="11" t="n">
        <v>43956.75</v>
      </c>
      <c r="B12918" s="0" t="n">
        <v>0.747</v>
      </c>
      <c r="C12918" s="0" t="n">
        <v>23.8321489408437</v>
      </c>
      <c r="D12918" s="0" t="n">
        <v>0.51446983044426</v>
      </c>
      <c r="E12918" s="12" t="n">
        <f aca="false">MIN(B12918,((1-$J$5)*$J$4*E12917+(1-$J$4)*$J$5*B12918)/(1-$J$4*$J$5))</f>
        <v>0.515659566212429</v>
      </c>
      <c r="F12918" s="12" t="n">
        <f aca="false">B12918*C12918*3.6/1000</f>
        <v>0.0640894149317168</v>
      </c>
    </row>
    <row r="12919" customFormat="false" ht="15" hidden="false" customHeight="false" outlineLevel="0" collapsed="false">
      <c r="A12919" s="11" t="n">
        <v>43956.7916666667</v>
      </c>
      <c r="B12919" s="0" t="n">
        <v>0.742</v>
      </c>
      <c r="C12919" s="0" t="n">
        <v>23.8321489408437</v>
      </c>
      <c r="D12919" s="0" t="n">
        <v>0.51452870164511</v>
      </c>
      <c r="E12919" s="12" t="n">
        <f aca="false">MIN(B12919,((1-$J$5)*$J$4*E12918+(1-$J$4)*$J$5*B12919)/(1-$J$4*$J$5))</f>
        <v>0.515721187856375</v>
      </c>
      <c r="F12919" s="12" t="n">
        <f aca="false">B12919*C12919*3.6/1000</f>
        <v>0.0636604362507816</v>
      </c>
    </row>
    <row r="12920" customFormat="false" ht="15" hidden="false" customHeight="false" outlineLevel="0" collapsed="false">
      <c r="A12920" s="11" t="n">
        <v>43956.8333333333</v>
      </c>
      <c r="B12920" s="0" t="n">
        <v>0.747</v>
      </c>
      <c r="C12920" s="0" t="n">
        <v>24.3021446672097</v>
      </c>
      <c r="D12920" s="0" t="n">
        <v>0.514643783621894</v>
      </c>
      <c r="E12920" s="12" t="n">
        <f aca="false">MIN(B12920,((1-$J$5)*$J$4*E12919+(1-$J$4)*$J$5*B12920)/(1-$J$4*$J$5))</f>
        <v>0.515839454942761</v>
      </c>
      <c r="F12920" s="12" t="n">
        <f aca="false">B12920*C12920*3.6/1000</f>
        <v>0.0653533274390602</v>
      </c>
    </row>
    <row r="12921" customFormat="false" ht="15" hidden="false" customHeight="false" outlineLevel="0" collapsed="false">
      <c r="A12921" s="11" t="n">
        <v>43956.875</v>
      </c>
      <c r="B12921" s="0" t="n">
        <v>0.742</v>
      </c>
      <c r="C12921" s="0" t="n">
        <v>23.8321489408437</v>
      </c>
      <c r="D12921" s="0" t="n">
        <v>0.514699805849508</v>
      </c>
      <c r="E12921" s="12" t="n">
        <f aca="false">MIN(B12921,((1-$J$5)*$J$4*E12920+(1-$J$4)*$J$5*B12921)/(1-$J$4*$J$5))</f>
        <v>0.515898113016192</v>
      </c>
      <c r="F12921" s="12" t="n">
        <f aca="false">B12921*C12921*3.6/1000</f>
        <v>0.0636604362507816</v>
      </c>
    </row>
    <row r="12922" customFormat="false" ht="15" hidden="false" customHeight="false" outlineLevel="0" collapsed="false">
      <c r="A12922" s="11" t="n">
        <v>43956.9166666667</v>
      </c>
      <c r="B12922" s="0" t="n">
        <v>0.731</v>
      </c>
      <c r="C12922" s="0" t="n">
        <v>24.1457381141983</v>
      </c>
      <c r="D12922" s="0" t="n">
        <v>0.514629125648495</v>
      </c>
      <c r="E12922" s="12" t="n">
        <f aca="false">MIN(B12922,((1-$J$5)*$J$4*E12921+(1-$J$4)*$J$5*B12922)/(1-$J$4*$J$5))</f>
        <v>0.515828951352005</v>
      </c>
      <c r="F12922" s="12" t="n">
        <f aca="false">B12922*C12922*3.6/1000</f>
        <v>0.0635419244213242</v>
      </c>
    </row>
    <row r="12923" customFormat="false" ht="15" hidden="false" customHeight="false" outlineLevel="0" collapsed="false">
      <c r="A12923" s="11" t="n">
        <v>43956.9583333333</v>
      </c>
      <c r="B12923" s="0" t="n">
        <v>0.726</v>
      </c>
      <c r="C12923" s="0" t="n">
        <v>23.8321489408437</v>
      </c>
      <c r="D12923" s="0" t="n">
        <v>0.514502428077186</v>
      </c>
      <c r="E12923" s="12" t="n">
        <f aca="false">MIN(B12923,((1-$J$5)*$J$4*E12922+(1-$J$4)*$J$5*B12923)/(1-$J$4*$J$5))</f>
        <v>0.515703268463174</v>
      </c>
      <c r="F12923" s="12" t="n">
        <f aca="false">B12923*C12923*3.6/1000</f>
        <v>0.062287704471789</v>
      </c>
    </row>
    <row r="12924" customFormat="false" ht="15" hidden="false" customHeight="false" outlineLevel="0" collapsed="false">
      <c r="A12924" s="11" t="n">
        <v>43957</v>
      </c>
      <c r="B12924" s="0" t="n">
        <v>0.705</v>
      </c>
      <c r="C12924" s="0" t="n">
        <v>24.3021446672097</v>
      </c>
      <c r="D12924" s="0" t="n">
        <v>0.514137670713274</v>
      </c>
      <c r="E12924" s="12" t="n">
        <f aca="false">MIN(B12924,((1-$J$5)*$J$4*E12923+(1-$J$4)*$J$5*B12924)/(1-$J$4*$J$5))</f>
        <v>0.51533748150332</v>
      </c>
      <c r="F12924" s="12" t="n">
        <f aca="false">B12924*C12924*3.6/1000</f>
        <v>0.0616788431653781</v>
      </c>
    </row>
    <row r="12925" customFormat="false" ht="15" hidden="false" customHeight="false" outlineLevel="0" collapsed="false">
      <c r="A12925" s="11" t="n">
        <v>43957.0416666667</v>
      </c>
      <c r="B12925" s="0" t="n">
        <v>0.689</v>
      </c>
      <c r="C12925" s="0" t="n">
        <v>24.4582958777019</v>
      </c>
      <c r="D12925" s="0" t="n">
        <v>0.513595927414041</v>
      </c>
      <c r="E12925" s="12" t="n">
        <f aca="false">MIN(B12925,((1-$J$5)*$J$4*E12924+(1-$J$4)*$J$5*B12925)/(1-$J$4*$J$5))</f>
        <v>0.514793206684484</v>
      </c>
      <c r="F12925" s="12" t="n">
        <f aca="false">B12925*C12925*3.6/1000</f>
        <v>0.0606663570950518</v>
      </c>
    </row>
    <row r="12926" customFormat="false" ht="15" hidden="false" customHeight="false" outlineLevel="0" collapsed="false">
      <c r="A12926" s="11" t="n">
        <v>43957.0833333333</v>
      </c>
      <c r="B12926" s="0" t="n">
        <v>0.679</v>
      </c>
      <c r="C12926" s="0" t="n">
        <v>23.5175078193719</v>
      </c>
      <c r="D12926" s="0" t="n">
        <v>0.512948706771866</v>
      </c>
      <c r="E12926" s="12" t="n">
        <f aca="false">MIN(B12926,((1-$J$5)*$J$4*E12925+(1-$J$4)*$J$5*B12926)/(1-$J$4*$J$5))</f>
        <v>0.514142577249814</v>
      </c>
      <c r="F12926" s="12" t="n">
        <f aca="false">B12926*C12926*3.6/1000</f>
        <v>0.0574861961136726</v>
      </c>
    </row>
    <row r="12927" customFormat="false" ht="15" hidden="false" customHeight="false" outlineLevel="0" collapsed="false">
      <c r="A12927" s="11" t="n">
        <v>43957.125</v>
      </c>
      <c r="B12927" s="0" t="n">
        <v>0.669</v>
      </c>
      <c r="C12927" s="0" t="n">
        <v>23.9890737200116</v>
      </c>
      <c r="D12927" s="0" t="n">
        <v>0.512197736275325</v>
      </c>
      <c r="E12927" s="12" t="n">
        <f aca="false">MIN(B12927,((1-$J$5)*$J$4*E12926+(1-$J$4)*$J$5*B12927)/(1-$J$4*$J$5))</f>
        <v>0.513387345334661</v>
      </c>
      <c r="F12927" s="12" t="n">
        <f aca="false">B12927*C12927*3.6/1000</f>
        <v>0.057775285147276</v>
      </c>
    </row>
    <row r="12928" customFormat="false" ht="15" hidden="false" customHeight="false" outlineLevel="0" collapsed="false">
      <c r="A12928" s="11" t="n">
        <v>43957.1666666667</v>
      </c>
      <c r="B12928" s="0" t="n">
        <v>0.653</v>
      </c>
      <c r="C12928" s="0" t="n">
        <v>23.5175078193719</v>
      </c>
      <c r="D12928" s="0" t="n">
        <v>0.511276105171308</v>
      </c>
      <c r="E12928" s="12" t="n">
        <f aca="false">MIN(B12928,((1-$J$5)*$J$4*E12927+(1-$J$4)*$J$5*B12928)/(1-$J$4*$J$5))</f>
        <v>0.512460041457648</v>
      </c>
      <c r="F12928" s="12" t="n">
        <f aca="false">B12928*C12928*3.6/1000</f>
        <v>0.0552849573817794</v>
      </c>
    </row>
    <row r="12929" customFormat="false" ht="15" hidden="false" customHeight="false" outlineLevel="0" collapsed="false">
      <c r="A12929" s="11" t="n">
        <v>43957.2083333333</v>
      </c>
      <c r="B12929" s="0" t="n">
        <v>0.653</v>
      </c>
      <c r="C12929" s="0" t="n">
        <v>24.3021446672097</v>
      </c>
      <c r="D12929" s="0" t="n">
        <v>0.510369568372462</v>
      </c>
      <c r="E12929" s="12" t="n">
        <f aca="false">MIN(B12929,((1-$J$5)*$J$4*E12928+(1-$J$4)*$J$5*B12929)/(1-$J$4*$J$5))</f>
        <v>0.511548014415513</v>
      </c>
      <c r="F12929" s="12" t="n">
        <f aca="false">B12929*C12929*3.6/1000</f>
        <v>0.0571294816836764</v>
      </c>
    </row>
    <row r="12930" customFormat="false" ht="15" hidden="false" customHeight="false" outlineLevel="0" collapsed="false">
      <c r="A12930" s="11" t="n">
        <v>43957.25</v>
      </c>
      <c r="B12930" s="0" t="n">
        <v>0.669</v>
      </c>
      <c r="C12930" s="0" t="n">
        <v>25.2353062273078</v>
      </c>
      <c r="D12930" s="0" t="n">
        <v>0.509660838531548</v>
      </c>
      <c r="E12930" s="12" t="n">
        <f aca="false">MIN(B12930,((1-$J$5)*$J$4*E12929+(1-$J$4)*$J$5*B12930)/(1-$J$4*$J$5))</f>
        <v>0.510835526533873</v>
      </c>
      <c r="F12930" s="12" t="n">
        <f aca="false">B12930*C12930*3.6/1000</f>
        <v>0.060776711517848</v>
      </c>
    </row>
    <row r="12931" customFormat="false" ht="15" hidden="false" customHeight="false" outlineLevel="0" collapsed="false">
      <c r="A12931" s="11" t="n">
        <v>43957.2916666667</v>
      </c>
      <c r="B12931" s="0" t="n">
        <v>0.658</v>
      </c>
      <c r="C12931" s="0" t="n">
        <v>25.2353062273078</v>
      </c>
      <c r="D12931" s="0" t="n">
        <v>0.508837931231111</v>
      </c>
      <c r="E12931" s="12" t="n">
        <f aca="false">MIN(B12931,((1-$J$5)*$J$4*E12930+(1-$J$4)*$J$5*B12931)/(1-$J$4*$J$5))</f>
        <v>0.510007923131338</v>
      </c>
      <c r="F12931" s="12" t="n">
        <f aca="false">B12931*C12931*3.6/1000</f>
        <v>0.0597773933912466</v>
      </c>
    </row>
    <row r="12932" customFormat="false" ht="15" hidden="false" customHeight="false" outlineLevel="0" collapsed="false">
      <c r="A12932" s="11" t="n">
        <v>43957.3333333333</v>
      </c>
      <c r="B12932" s="0" t="n">
        <v>0.653</v>
      </c>
      <c r="C12932" s="0" t="n">
        <v>23.6749611865424</v>
      </c>
      <c r="D12932" s="0" t="n">
        <v>0.507971326397836</v>
      </c>
      <c r="E12932" s="12" t="n">
        <f aca="false">MIN(B12932,((1-$J$5)*$J$4*E12931+(1-$J$4)*$J$5*B12932)/(1-$J$4*$J$5))</f>
        <v>0.509136293425715</v>
      </c>
      <c r="F12932" s="12" t="n">
        <f aca="false">B12932*C12932*3.6/1000</f>
        <v>0.055655098757324</v>
      </c>
    </row>
    <row r="12933" customFormat="false" ht="15" hidden="false" customHeight="false" outlineLevel="0" collapsed="false">
      <c r="A12933" s="11" t="n">
        <v>43957.375</v>
      </c>
      <c r="B12933" s="0" t="n">
        <v>0.643</v>
      </c>
      <c r="C12933" s="0" t="n">
        <v>23.6749611865424</v>
      </c>
      <c r="D12933" s="0" t="n">
        <v>0.507004564744236</v>
      </c>
      <c r="E12933" s="12" t="n">
        <f aca="false">MIN(B12933,((1-$J$5)*$J$4*E12932+(1-$J$4)*$J$5*B12933)/(1-$J$4*$J$5))</f>
        <v>0.508163702100745</v>
      </c>
      <c r="F12933" s="12" t="n">
        <f aca="false">B12933*C12933*3.6/1000</f>
        <v>0.0548028001546084</v>
      </c>
    </row>
    <row r="12934" customFormat="false" ht="15" hidden="false" customHeight="false" outlineLevel="0" collapsed="false">
      <c r="A12934" s="11" t="n">
        <v>43957.4166666667</v>
      </c>
      <c r="B12934" s="0" t="n">
        <v>0.638</v>
      </c>
      <c r="C12934" s="0" t="n">
        <v>23.6749611865424</v>
      </c>
      <c r="D12934" s="0" t="n">
        <v>0.505996461578007</v>
      </c>
      <c r="E12934" s="12" t="n">
        <f aca="false">MIN(B12934,((1-$J$5)*$J$4*E12933+(1-$J$4)*$J$5*B12934)/(1-$J$4*$J$5))</f>
        <v>0.507149473071078</v>
      </c>
      <c r="F12934" s="12" t="n">
        <f aca="false">B12934*C12934*3.6/1000</f>
        <v>0.0543766508532507</v>
      </c>
    </row>
    <row r="12935" customFormat="false" ht="15" hidden="false" customHeight="false" outlineLevel="0" collapsed="false">
      <c r="A12935" s="11" t="n">
        <v>43957.4583333333</v>
      </c>
      <c r="B12935" s="0" t="n">
        <v>0.653</v>
      </c>
      <c r="C12935" s="0" t="n">
        <v>26.7714963296804</v>
      </c>
      <c r="D12935" s="0" t="n">
        <v>0.505176393813513</v>
      </c>
      <c r="E12935" s="12" t="n">
        <f aca="false">MIN(B12935,((1-$J$5)*$J$4*E12934+(1-$J$4)*$J$5*B12935)/(1-$J$4*$J$5))</f>
        <v>0.506324934799726</v>
      </c>
      <c r="F12935" s="12" t="n">
        <f aca="false">B12935*C12935*3.6/1000</f>
        <v>0.0629344335718126</v>
      </c>
    </row>
    <row r="12936" customFormat="false" ht="15" hidden="false" customHeight="false" outlineLevel="0" collapsed="false">
      <c r="A12936" s="11" t="n">
        <v>43957.5</v>
      </c>
      <c r="B12936" s="0" t="n">
        <v>0.643</v>
      </c>
      <c r="C12936" s="0" t="n">
        <v>26.7714963296804</v>
      </c>
      <c r="D12936" s="0" t="n">
        <v>0.504255407053119</v>
      </c>
      <c r="E12936" s="12" t="n">
        <f aca="false">MIN(B12936,((1-$J$5)*$J$4*E12935+(1-$J$4)*$J$5*B12936)/(1-$J$4*$J$5))</f>
        <v>0.505398659102861</v>
      </c>
      <c r="F12936" s="12" t="n">
        <f aca="false">B12936*C12936*3.6/1000</f>
        <v>0.0619706597039441</v>
      </c>
    </row>
    <row r="12937" customFormat="false" ht="15" hidden="false" customHeight="false" outlineLevel="0" collapsed="false">
      <c r="A12937" s="11" t="n">
        <v>43957.5416666667</v>
      </c>
      <c r="B12937" s="0" t="n">
        <v>0.648</v>
      </c>
      <c r="C12937" s="0" t="n">
        <v>26.7714963296804</v>
      </c>
      <c r="D12937" s="0" t="n">
        <v>0.503406679002617</v>
      </c>
      <c r="E12937" s="12" t="n">
        <f aca="false">MIN(B12937,((1-$J$5)*$J$4*E12936+(1-$J$4)*$J$5*B12937)/(1-$J$4*$J$5))</f>
        <v>0.504545303928185</v>
      </c>
      <c r="F12937" s="12" t="n">
        <f aca="false">B12937*C12937*3.6/1000</f>
        <v>0.0624525466378784</v>
      </c>
    </row>
    <row r="12938" customFormat="false" ht="15" hidden="false" customHeight="false" outlineLevel="0" collapsed="false">
      <c r="A12938" s="11" t="n">
        <v>43957.5833333333</v>
      </c>
      <c r="B12938" s="0" t="n">
        <v>0.684</v>
      </c>
      <c r="C12938" s="0" t="n">
        <v>25.2353062273078</v>
      </c>
      <c r="D12938" s="0" t="n">
        <v>0.502983510959625</v>
      </c>
      <c r="E12938" s="12" t="n">
        <f aca="false">MIN(B12938,((1-$J$5)*$J$4*E12937+(1-$J$4)*$J$5*B12938)/(1-$J$4*$J$5))</f>
        <v>0.504121163830521</v>
      </c>
      <c r="F12938" s="12" t="n">
        <f aca="false">B12938*C12938*3.6/1000</f>
        <v>0.0621394180541226</v>
      </c>
    </row>
    <row r="12939" customFormat="false" ht="15" hidden="false" customHeight="false" outlineLevel="0" collapsed="false">
      <c r="A12939" s="11" t="n">
        <v>43957.625</v>
      </c>
      <c r="B12939" s="0" t="n">
        <v>0.694</v>
      </c>
      <c r="C12939" s="0" t="n">
        <v>24.6141942003371</v>
      </c>
      <c r="D12939" s="0" t="n">
        <v>0.502681623400548</v>
      </c>
      <c r="E12939" s="12" t="n">
        <f aca="false">MIN(B12939,((1-$J$5)*$J$4*E12938+(1-$J$4)*$J$5*B12939)/(1-$J$4*$J$5))</f>
        <v>0.503819332465933</v>
      </c>
      <c r="F12939" s="12" t="n">
        <f aca="false">B12939*C12939*3.6/1000</f>
        <v>0.0614961027901221</v>
      </c>
    </row>
    <row r="12940" customFormat="false" ht="15" hidden="false" customHeight="false" outlineLevel="0" collapsed="false">
      <c r="A12940" s="11" t="n">
        <v>43957.6666666667</v>
      </c>
      <c r="B12940" s="0" t="n">
        <v>0.715</v>
      </c>
      <c r="C12940" s="0" t="n">
        <v>25.2353062273078</v>
      </c>
      <c r="D12940" s="0" t="n">
        <v>0.502624814922726</v>
      </c>
      <c r="E12940" s="12" t="n">
        <f aca="false">MIN(B12940,((1-$J$5)*$J$4*E12939+(1-$J$4)*$J$5*B12940)/(1-$J$4*$J$5))</f>
        <v>0.503764648240794</v>
      </c>
      <c r="F12940" s="12" t="n">
        <f aca="false">B12940*C12940*3.6/1000</f>
        <v>0.0649556782290902</v>
      </c>
    </row>
    <row r="12941" customFormat="false" ht="15" hidden="false" customHeight="false" outlineLevel="0" collapsed="false">
      <c r="A12941" s="11" t="n">
        <v>43957.7083333333</v>
      </c>
      <c r="B12941" s="0" t="n">
        <v>0.726</v>
      </c>
      <c r="C12941" s="0" t="n">
        <v>26.7714963296804</v>
      </c>
      <c r="D12941" s="0" t="n">
        <v>0.502694721750594</v>
      </c>
      <c r="E12941" s="12" t="n">
        <f aca="false">MIN(B12941,((1-$J$5)*$J$4*E12940+(1-$J$4)*$J$5*B12941)/(1-$J$4*$J$5))</f>
        <v>0.50383771828625</v>
      </c>
      <c r="F12941" s="12" t="n">
        <f aca="false">B12941*C12941*3.6/1000</f>
        <v>0.0699699828072526</v>
      </c>
    </row>
    <row r="12942" customFormat="false" ht="15" hidden="false" customHeight="false" outlineLevel="0" collapsed="false">
      <c r="A12942" s="11" t="n">
        <v>43957.75</v>
      </c>
      <c r="B12942" s="0" t="n">
        <v>0.726</v>
      </c>
      <c r="C12942" s="0" t="n">
        <v>39.2207793718929</v>
      </c>
      <c r="D12942" s="0" t="n">
        <v>0.502763483657257</v>
      </c>
      <c r="E12942" s="12" t="n">
        <f aca="false">MIN(B12942,((1-$J$5)*$J$4*E12941+(1-$J$4)*$J$5*B12942)/(1-$J$4*$J$5))</f>
        <v>0.503909584541831</v>
      </c>
      <c r="F12942" s="12" t="n">
        <f aca="false">B12942*C12942*3.6/1000</f>
        <v>0.102507428966379</v>
      </c>
    </row>
    <row r="12943" customFormat="false" ht="15" hidden="false" customHeight="false" outlineLevel="0" collapsed="false">
      <c r="A12943" s="11" t="n">
        <v>43957.7916666667</v>
      </c>
      <c r="B12943" s="0" t="n">
        <v>0.736</v>
      </c>
      <c r="C12943" s="0" t="n">
        <v>36.9902967755913</v>
      </c>
      <c r="D12943" s="0" t="n">
        <v>0.502945469309352</v>
      </c>
      <c r="E12943" s="12" t="n">
        <f aca="false">MIN(B12943,((1-$J$5)*$J$4*E12942+(1-$J$4)*$J$5*B12943)/(1-$J$4*$J$5))</f>
        <v>0.504095588091389</v>
      </c>
      <c r="F12943" s="12" t="n">
        <f aca="false">B12943*C12943*3.6/1000</f>
        <v>0.0980094903366067</v>
      </c>
    </row>
    <row r="12944" customFormat="false" ht="15" hidden="false" customHeight="false" outlineLevel="0" collapsed="false">
      <c r="A12944" s="11" t="n">
        <v>43957.8333333333</v>
      </c>
      <c r="B12944" s="0" t="n">
        <v>0.731</v>
      </c>
      <c r="C12944" s="0" t="n">
        <v>71.5108454777043</v>
      </c>
      <c r="D12944" s="0" t="n">
        <v>0.503067299476154</v>
      </c>
      <c r="E12944" s="12" t="n">
        <f aca="false">MIN(B12944,((1-$J$5)*$J$4*E12943+(1-$J$4)*$J$5*B12944)/(1-$J$4*$J$5))</f>
        <v>0.504220866706029</v>
      </c>
      <c r="F12944" s="12" t="n">
        <f aca="false">B12944*C12944*3.6/1000</f>
        <v>0.188187940959127</v>
      </c>
    </row>
    <row r="12945" customFormat="false" ht="15" hidden="false" customHeight="false" outlineLevel="0" collapsed="false">
      <c r="A12945" s="11" t="n">
        <v>43957.875</v>
      </c>
      <c r="B12945" s="0" t="n">
        <v>0.873</v>
      </c>
      <c r="C12945" s="0" t="n">
        <v>38.3882218316261</v>
      </c>
      <c r="D12945" s="0" t="n">
        <v>0.50481090312847</v>
      </c>
      <c r="E12945" s="12" t="n">
        <f aca="false">MIN(B12945,((1-$J$5)*$J$4*E12944+(1-$J$4)*$J$5*B12945)/(1-$J$4*$J$5))</f>
        <v>0.505981643201811</v>
      </c>
      <c r="F12945" s="12" t="n">
        <f aca="false">B12945*C12945*3.6/1000</f>
        <v>0.120646503572434</v>
      </c>
    </row>
    <row r="12946" customFormat="false" ht="15" hidden="false" customHeight="false" outlineLevel="0" collapsed="false">
      <c r="A12946" s="11" t="n">
        <v>43957.9166666667</v>
      </c>
      <c r="B12946" s="0" t="n">
        <v>0.801</v>
      </c>
      <c r="C12946" s="0" t="n">
        <v>63.3095446864802</v>
      </c>
      <c r="D12946" s="0" t="n">
        <v>0.505702630969637</v>
      </c>
      <c r="E12946" s="12" t="n">
        <f aca="false">MIN(B12946,((1-$J$5)*$J$4*E12945+(1-$J$4)*$J$5*B12946)/(1-$J$4*$J$5))</f>
        <v>0.506883098832753</v>
      </c>
      <c r="F12946" s="12" t="n">
        <f aca="false">B12946*C12946*3.6/1000</f>
        <v>0.182559403057934</v>
      </c>
    </row>
    <row r="12947" customFormat="false" ht="15" hidden="false" customHeight="false" outlineLevel="0" collapsed="false">
      <c r="A12947" s="11" t="n">
        <v>43957.9583333333</v>
      </c>
      <c r="B12947" s="0" t="n">
        <v>0.774</v>
      </c>
      <c r="C12947" s="0" t="n">
        <v>63.432046216917</v>
      </c>
      <c r="D12947" s="0" t="n">
        <v>0.506271009484404</v>
      </c>
      <c r="E12947" s="12" t="n">
        <f aca="false">MIN(B12947,((1-$J$5)*$J$4*E12946+(1-$J$4)*$J$5*B12947)/(1-$J$4*$J$5))</f>
        <v>0.507458336084273</v>
      </c>
      <c r="F12947" s="12" t="n">
        <f aca="false">B12947*C12947*3.6/1000</f>
        <v>0.176747053578817</v>
      </c>
    </row>
    <row r="12948" customFormat="false" ht="15" hidden="false" customHeight="false" outlineLevel="0" collapsed="false">
      <c r="A12948" s="11" t="n">
        <v>43958</v>
      </c>
      <c r="B12948" s="0" t="n">
        <v>0.873</v>
      </c>
      <c r="C12948" s="0" t="n">
        <v>59.4812005613423</v>
      </c>
      <c r="D12948" s="0" t="n">
        <v>0.507962143361846</v>
      </c>
      <c r="E12948" s="12" t="n">
        <f aca="false">MIN(B12948,((1-$J$5)*$J$4*E12947+(1-$J$4)*$J$5*B12948)/(1-$J$4*$J$5))</f>
        <v>0.509165777005455</v>
      </c>
      <c r="F12948" s="12" t="n">
        <f aca="false">B12948*C12948*3.6/1000</f>
        <v>0.186937517124187</v>
      </c>
    </row>
    <row r="12949" customFormat="false" ht="15" hidden="false" customHeight="false" outlineLevel="0" collapsed="false">
      <c r="A12949" s="11" t="n">
        <v>43958.0416666667</v>
      </c>
      <c r="B12949" s="0" t="n">
        <v>0.85</v>
      </c>
      <c r="C12949" s="0" t="n">
        <v>37.830629783603</v>
      </c>
      <c r="D12949" s="0" t="n">
        <v>0.509362575353587</v>
      </c>
      <c r="E12949" s="12" t="n">
        <f aca="false">MIN(B12949,((1-$J$5)*$J$4*E12948+(1-$J$4)*$J$5*B12949)/(1-$J$4*$J$5))</f>
        <v>0.510579849871922</v>
      </c>
      <c r="F12949" s="12" t="n">
        <f aca="false">B12949*C12949*3.6/1000</f>
        <v>0.115761727137825</v>
      </c>
    </row>
    <row r="12950" customFormat="false" ht="15" hidden="false" customHeight="false" outlineLevel="0" collapsed="false">
      <c r="A12950" s="11" t="n">
        <v>43958.0833333333</v>
      </c>
      <c r="B12950" s="0" t="n">
        <v>0.862</v>
      </c>
      <c r="C12950" s="0" t="n">
        <v>35.0102443094637</v>
      </c>
      <c r="D12950" s="0" t="n">
        <v>0.510877291225434</v>
      </c>
      <c r="E12950" s="12" t="n">
        <f aca="false">MIN(B12950,((1-$J$5)*$J$4*E12949+(1-$J$4)*$J$5*B12950)/(1-$J$4*$J$5))</f>
        <v>0.512109012147508</v>
      </c>
      <c r="F12950" s="12" t="n">
        <f aca="false">B12950*C12950*3.6/1000</f>
        <v>0.108643790141128</v>
      </c>
    </row>
    <row r="12951" customFormat="false" ht="15" hidden="false" customHeight="false" outlineLevel="0" collapsed="false">
      <c r="A12951" s="11" t="n">
        <v>43958.125</v>
      </c>
      <c r="B12951" s="0" t="n">
        <v>0.845</v>
      </c>
      <c r="C12951" s="0" t="n">
        <v>31.6933475185453</v>
      </c>
      <c r="D12951" s="0" t="n">
        <v>0.512172804502514</v>
      </c>
      <c r="E12951" s="12" t="n">
        <f aca="false">MIN(B12951,((1-$J$5)*$J$4*E12950+(1-$J$4)*$J$5*B12951)/(1-$J$4*$J$5))</f>
        <v>0.513416936164847</v>
      </c>
      <c r="F12951" s="12" t="n">
        <f aca="false">B12951*C12951*3.6/1000</f>
        <v>0.0964111631514147</v>
      </c>
    </row>
    <row r="12952" customFormat="false" ht="15" hidden="false" customHeight="false" outlineLevel="0" collapsed="false">
      <c r="A12952" s="11" t="n">
        <v>43958.1666666667</v>
      </c>
      <c r="B12952" s="0" t="n">
        <v>0.823</v>
      </c>
      <c r="C12952" s="0" t="n">
        <v>24.6141942003371</v>
      </c>
      <c r="D12952" s="0" t="n">
        <v>0.513195530287052</v>
      </c>
      <c r="E12952" s="12" t="n">
        <f aca="false">MIN(B12952,((1-$J$5)*$J$4*E12951+(1-$J$4)*$J$5*B12952)/(1-$J$4*$J$5))</f>
        <v>0.514449606079759</v>
      </c>
      <c r="F12952" s="12" t="n">
        <f aca="false">B12952*C12952*3.6/1000</f>
        <v>0.0729269345767587</v>
      </c>
    </row>
    <row r="12953" customFormat="false" ht="15" hidden="false" customHeight="false" outlineLevel="0" collapsed="false">
      <c r="A12953" s="11" t="n">
        <v>43958.2083333333</v>
      </c>
      <c r="B12953" s="0" t="n">
        <v>0.823</v>
      </c>
      <c r="C12953" s="0" t="n">
        <v>22.4076649124065</v>
      </c>
      <c r="D12953" s="0" t="n">
        <v>0.514201506056284</v>
      </c>
      <c r="E12953" s="12" t="n">
        <f aca="false">MIN(B12953,((1-$J$5)*$J$4*E12952+(1-$J$4)*$J$5*B12953)/(1-$J$4*$J$5))</f>
        <v>0.515465263310736</v>
      </c>
      <c r="F12953" s="12" t="n">
        <f aca="false">B12953*C12953*3.6/1000</f>
        <v>0.0663894296024779</v>
      </c>
    </row>
    <row r="12954" customFormat="false" ht="15" hidden="false" customHeight="false" outlineLevel="0" collapsed="false">
      <c r="A12954" s="11" t="n">
        <v>43958.25</v>
      </c>
      <c r="B12954" s="0" t="n">
        <v>0.812</v>
      </c>
      <c r="C12954" s="0" t="n">
        <v>23.6749611865424</v>
      </c>
      <c r="D12954" s="0" t="n">
        <v>0.51506522123203</v>
      </c>
      <c r="E12954" s="12" t="n">
        <f aca="false">MIN(B12954,((1-$J$5)*$J$4*E12953+(1-$J$4)*$J$5*B12954)/(1-$J$4*$J$5))</f>
        <v>0.516337334755369</v>
      </c>
      <c r="F12954" s="12" t="n">
        <f aca="false">B12954*C12954*3.6/1000</f>
        <v>0.0692066465405008</v>
      </c>
    </row>
    <row r="12955" customFormat="false" ht="15" hidden="false" customHeight="false" outlineLevel="0" collapsed="false">
      <c r="A12955" s="11" t="n">
        <v>43958.2916666667</v>
      </c>
      <c r="B12955" s="0" t="n">
        <v>0.806</v>
      </c>
      <c r="C12955" s="0" t="n">
        <v>23.6749611865424</v>
      </c>
      <c r="D12955" s="0" t="n">
        <v>0.515846180689858</v>
      </c>
      <c r="E12955" s="12" t="n">
        <f aca="false">MIN(B12955,((1-$J$5)*$J$4*E12954+(1-$J$4)*$J$5*B12955)/(1-$J$4*$J$5))</f>
        <v>0.517125846538642</v>
      </c>
      <c r="F12955" s="12" t="n">
        <f aca="false">B12955*C12955*3.6/1000</f>
        <v>0.0686952673788715</v>
      </c>
    </row>
    <row r="12956" customFormat="false" ht="15" hidden="false" customHeight="false" outlineLevel="0" collapsed="false">
      <c r="A12956" s="11" t="n">
        <v>43958.3333333333</v>
      </c>
      <c r="B12956" s="0" t="n">
        <v>0.79</v>
      </c>
      <c r="C12956" s="0" t="n">
        <v>23.6749611865424</v>
      </c>
      <c r="D12956" s="0" t="n">
        <v>0.516431389872411</v>
      </c>
      <c r="E12956" s="12" t="n">
        <f aca="false">MIN(B12956,((1-$J$5)*$J$4*E12955+(1-$J$4)*$J$5*B12956)/(1-$J$4*$J$5))</f>
        <v>0.517716854009175</v>
      </c>
      <c r="F12956" s="12" t="n">
        <f aca="false">B12956*C12956*3.6/1000</f>
        <v>0.0673315896145267</v>
      </c>
    </row>
    <row r="12957" customFormat="false" ht="15" hidden="false" customHeight="false" outlineLevel="0" collapsed="false">
      <c r="A12957" s="11" t="n">
        <v>43958.375</v>
      </c>
      <c r="B12957" s="0" t="n">
        <v>0.785</v>
      </c>
      <c r="C12957" s="0" t="n">
        <v>23.6749611865424</v>
      </c>
      <c r="D12957" s="0" t="n">
        <v>0.51694983964865</v>
      </c>
      <c r="E12957" s="12" t="n">
        <f aca="false">MIN(B12957,((1-$J$5)*$J$4*E12956+(1-$J$4)*$J$5*B12957)/(1-$J$4*$J$5))</f>
        <v>0.518240464322039</v>
      </c>
      <c r="F12957" s="12" t="n">
        <f aca="false">B12957*C12957*3.6/1000</f>
        <v>0.0669054403131689</v>
      </c>
    </row>
    <row r="12958" customFormat="false" ht="15" hidden="false" customHeight="false" outlineLevel="0" collapsed="false">
      <c r="A12958" s="11" t="n">
        <v>43958.4166666667</v>
      </c>
      <c r="B12958" s="0" t="n">
        <v>0.774</v>
      </c>
      <c r="C12958" s="0" t="n">
        <v>25.2353062273078</v>
      </c>
      <c r="D12958" s="0" t="n">
        <v>0.517334013442692</v>
      </c>
      <c r="E12958" s="12" t="n">
        <f aca="false">MIN(B12958,((1-$J$5)*$J$4*E12957+(1-$J$4)*$J$5*B12958)/(1-$J$4*$J$5))</f>
        <v>0.518628595058084</v>
      </c>
      <c r="F12958" s="12" t="n">
        <f aca="false">B12958*C12958*3.6/1000</f>
        <v>0.0703156572717704</v>
      </c>
    </row>
    <row r="12959" customFormat="false" ht="15" hidden="false" customHeight="false" outlineLevel="0" collapsed="false">
      <c r="A12959" s="11" t="n">
        <v>43958.4583333333</v>
      </c>
      <c r="B12959" s="0" t="n">
        <v>0.769</v>
      </c>
      <c r="C12959" s="0" t="n">
        <v>23.6749611865424</v>
      </c>
      <c r="D12959" s="0" t="n">
        <v>0.517654720351139</v>
      </c>
      <c r="E12959" s="12" t="n">
        <f aca="false">MIN(B12959,((1-$J$5)*$J$4*E12958+(1-$J$4)*$J$5*B12959)/(1-$J$4*$J$5))</f>
        <v>0.518952670922037</v>
      </c>
      <c r="F12959" s="12" t="n">
        <f aca="false">B12959*C12959*3.6/1000</f>
        <v>0.0655417625488241</v>
      </c>
    </row>
    <row r="12960" customFormat="false" ht="15" hidden="false" customHeight="false" outlineLevel="0" collapsed="false">
      <c r="A12960" s="11" t="n">
        <v>43958.5</v>
      </c>
      <c r="B12960" s="0" t="n">
        <v>0.763</v>
      </c>
      <c r="C12960" s="0" t="n">
        <v>23.6749611865424</v>
      </c>
      <c r="D12960" s="0" t="n">
        <v>0.517901564831468</v>
      </c>
      <c r="E12960" s="12" t="n">
        <f aca="false">MIN(B12960,((1-$J$5)*$J$4*E12959+(1-$J$4)*$J$5*B12960)/(1-$J$4*$J$5))</f>
        <v>0.519202215058412</v>
      </c>
      <c r="F12960" s="12" t="n">
        <f aca="false">B12960*C12960*3.6/1000</f>
        <v>0.0650303833871948</v>
      </c>
    </row>
    <row r="12961" customFormat="false" ht="15" hidden="false" customHeight="false" outlineLevel="0" collapsed="false">
      <c r="A12961" s="11" t="n">
        <v>43958.5416666667</v>
      </c>
      <c r="B12961" s="0" t="n">
        <v>0.779</v>
      </c>
      <c r="C12961" s="0" t="n">
        <v>23.6749611865424</v>
      </c>
      <c r="D12961" s="0" t="n">
        <v>0.518327326402699</v>
      </c>
      <c r="E12961" s="12" t="n">
        <f aca="false">MIN(B12961,((1-$J$5)*$J$4*E12960+(1-$J$4)*$J$5*B12961)/(1-$J$4*$J$5))</f>
        <v>0.519632162092046</v>
      </c>
      <c r="F12961" s="12" t="n">
        <f aca="false">B12961*C12961*3.6/1000</f>
        <v>0.0663940611515396</v>
      </c>
    </row>
    <row r="12962" customFormat="false" ht="15" hidden="false" customHeight="false" outlineLevel="0" collapsed="false">
      <c r="A12962" s="11" t="n">
        <v>43958.5833333333</v>
      </c>
      <c r="B12962" s="0" t="n">
        <v>0.779</v>
      </c>
      <c r="C12962" s="0" t="n">
        <v>31.2543247201573</v>
      </c>
      <c r="D12962" s="0" t="n">
        <v>0.518746114929012</v>
      </c>
      <c r="E12962" s="12" t="n">
        <f aca="false">MIN(B12962,((1-$J$5)*$J$4*E12961+(1-$J$4)*$J$5*B12962)/(1-$J$4*$J$5))</f>
        <v>0.520055025978503</v>
      </c>
      <c r="F12962" s="12" t="n">
        <f aca="false">B12962*C12962*3.6/1000</f>
        <v>0.0876496282452092</v>
      </c>
    </row>
    <row r="12963" customFormat="false" ht="15" hidden="false" customHeight="false" outlineLevel="0" collapsed="false">
      <c r="A12963" s="11" t="n">
        <v>43958.625</v>
      </c>
      <c r="B12963" s="0" t="n">
        <v>0.779</v>
      </c>
      <c r="C12963" s="0" t="n">
        <v>29.7793644110515</v>
      </c>
      <c r="D12963" s="0" t="n">
        <v>0.519158044613657</v>
      </c>
      <c r="E12963" s="12" t="n">
        <f aca="false">MIN(B12963,((1-$J$5)*$J$4*E12962+(1-$J$4)*$J$5*B12963)/(1-$J$4*$J$5))</f>
        <v>0.520470923408841</v>
      </c>
      <c r="F12963" s="12" t="n">
        <f aca="false">B12963*C12963*3.6/1000</f>
        <v>0.0835132495543528</v>
      </c>
    </row>
    <row r="12964" customFormat="false" ht="15" hidden="false" customHeight="false" outlineLevel="0" collapsed="false">
      <c r="A12964" s="11" t="n">
        <v>43958.6666666667</v>
      </c>
      <c r="B12964" s="0" t="n">
        <v>0.812</v>
      </c>
      <c r="C12964" s="0" t="n">
        <v>28.2855950849176</v>
      </c>
      <c r="D12964" s="0" t="n">
        <v>0.519940582510063</v>
      </c>
      <c r="E12964" s="12" t="n">
        <f aca="false">MIN(B12964,((1-$J$5)*$J$4*E12963+(1-$J$4)*$J$5*B12964)/(1-$J$4*$J$5))</f>
        <v>0.521260529283489</v>
      </c>
      <c r="F12964" s="12" t="n">
        <f aca="false">B12964*C12964*3.6/1000</f>
        <v>0.0826844515522312</v>
      </c>
    </row>
    <row r="12965" customFormat="false" ht="15" hidden="false" customHeight="false" outlineLevel="0" collapsed="false">
      <c r="A12965" s="11" t="n">
        <v>43958.7083333333</v>
      </c>
      <c r="B12965" s="0" t="n">
        <v>0.817</v>
      </c>
      <c r="C12965" s="0" t="n">
        <v>28.2855950849176</v>
      </c>
      <c r="D12965" s="0" t="n">
        <v>0.520767479102002</v>
      </c>
      <c r="E12965" s="12" t="n">
        <f aca="false">MIN(B12965,((1-$J$5)*$J$4*E12964+(1-$J$4)*$J$5*B12965)/(1-$J$4*$J$5))</f>
        <v>0.522094787450154</v>
      </c>
      <c r="F12965" s="12" t="n">
        <f aca="false">B12965*C12965*3.6/1000</f>
        <v>0.0831935922637597</v>
      </c>
    </row>
    <row r="12966" customFormat="false" ht="15" hidden="false" customHeight="false" outlineLevel="0" collapsed="false">
      <c r="A12966" s="11" t="n">
        <v>43958.75</v>
      </c>
      <c r="B12966" s="0" t="n">
        <v>0.856</v>
      </c>
      <c r="C12966" s="0" t="n">
        <v>26.7714963296804</v>
      </c>
      <c r="D12966" s="0" t="n">
        <v>0.522026797603006</v>
      </c>
      <c r="E12966" s="12" t="n">
        <f aca="false">MIN(B12966,((1-$J$5)*$J$4*E12965+(1-$J$4)*$J$5*B12966)/(1-$J$4*$J$5))</f>
        <v>0.523365054543232</v>
      </c>
      <c r="F12966" s="12" t="n">
        <f aca="false">B12966*C12966*3.6/1000</f>
        <v>0.082499043089543</v>
      </c>
    </row>
    <row r="12967" customFormat="false" ht="15" hidden="false" customHeight="false" outlineLevel="0" collapsed="false">
      <c r="A12967" s="11" t="n">
        <v>43958.7916666667</v>
      </c>
      <c r="B12967" s="0" t="n">
        <v>0.856</v>
      </c>
      <c r="C12967" s="0" t="n">
        <v>28.2855950849176</v>
      </c>
      <c r="D12967" s="0" t="n">
        <v>0.523265491216591</v>
      </c>
      <c r="E12967" s="12" t="n">
        <f aca="false">MIN(B12967,((1-$J$5)*$J$4*E12966+(1-$J$4)*$J$5*B12967)/(1-$J$4*$J$5))</f>
        <v>0.524614394666078</v>
      </c>
      <c r="F12967" s="12" t="n">
        <f aca="false">B12967*C12967*3.6/1000</f>
        <v>0.0871648898136821</v>
      </c>
    </row>
    <row r="12968" customFormat="false" ht="15" hidden="false" customHeight="false" outlineLevel="0" collapsed="false">
      <c r="A12968" s="11" t="n">
        <v>43958.8333333333</v>
      </c>
      <c r="B12968" s="0" t="n">
        <v>0.862</v>
      </c>
      <c r="C12968" s="0" t="n">
        <v>25.2353062273078</v>
      </c>
      <c r="D12968" s="0" t="n">
        <v>0.524552507682576</v>
      </c>
      <c r="E12968" s="12" t="n">
        <f aca="false">MIN(B12968,((1-$J$5)*$J$4*E12967+(1-$J$4)*$J$5*B12968)/(1-$J$4*$J$5))</f>
        <v>0.525912345330558</v>
      </c>
      <c r="F12968" s="12" t="n">
        <f aca="false">B12968*C12968*3.6/1000</f>
        <v>0.0783102022845814</v>
      </c>
    </row>
    <row r="12969" customFormat="false" ht="15" hidden="false" customHeight="false" outlineLevel="0" collapsed="false">
      <c r="A12969" s="11" t="n">
        <v>43958.875</v>
      </c>
      <c r="B12969" s="0" t="n">
        <v>0.873</v>
      </c>
      <c r="C12969" s="0" t="n">
        <v>25.2353062273078</v>
      </c>
      <c r="D12969" s="0" t="n">
        <v>0.525944230535811</v>
      </c>
      <c r="E12969" s="12" t="n">
        <f aca="false">MIN(B12969,((1-$J$5)*$J$4*E12968+(1-$J$4)*$J$5*B12969)/(1-$J$4*$J$5))</f>
        <v>0.527315766330055</v>
      </c>
      <c r="F12969" s="12" t="n">
        <f aca="false">B12969*C12969*3.6/1000</f>
        <v>0.0793095204111828</v>
      </c>
    </row>
    <row r="12970" customFormat="false" ht="15" hidden="false" customHeight="false" outlineLevel="0" collapsed="false">
      <c r="A12970" s="11" t="n">
        <v>43958.9166666667</v>
      </c>
      <c r="B12970" s="0" t="n">
        <v>0.873</v>
      </c>
      <c r="C12970" s="0" t="n">
        <v>22.726160973427</v>
      </c>
      <c r="D12970" s="0" t="n">
        <v>0.527313160007433</v>
      </c>
      <c r="E12970" s="12" t="n">
        <f aca="false">MIN(B12970,((1-$J$5)*$J$4*E12969+(1-$J$4)*$J$5*B12970)/(1-$J$4*$J$5))</f>
        <v>0.528696066720005</v>
      </c>
      <c r="F12970" s="12" t="n">
        <f aca="false">B12970*C12970*3.6/1000</f>
        <v>0.0714237787072863</v>
      </c>
    </row>
    <row r="12971" customFormat="false" ht="15" hidden="false" customHeight="false" outlineLevel="0" collapsed="false">
      <c r="A12971" s="11" t="n">
        <v>43958.9583333333</v>
      </c>
      <c r="B12971" s="0" t="n">
        <v>0.85</v>
      </c>
      <c r="C12971" s="0" t="n">
        <v>22.884983728763</v>
      </c>
      <c r="D12971" s="0" t="n">
        <v>0.528396664598014</v>
      </c>
      <c r="E12971" s="12" t="n">
        <f aca="false">MIN(B12971,((1-$J$5)*$J$4*E12970+(1-$J$4)*$J$5*B12971)/(1-$J$4*$J$5))</f>
        <v>0.529788388520334</v>
      </c>
      <c r="F12971" s="12" t="n">
        <f aca="false">B12971*C12971*3.6/1000</f>
        <v>0.0700280502100147</v>
      </c>
    </row>
    <row r="12972" customFormat="false" ht="15" hidden="false" customHeight="false" outlineLevel="0" collapsed="false">
      <c r="A12972" s="11" t="n">
        <v>43959</v>
      </c>
      <c r="B12972" s="0" t="n">
        <v>0.828</v>
      </c>
      <c r="C12972" s="0" t="n">
        <v>21.6063185321204</v>
      </c>
      <c r="D12972" s="0" t="n">
        <v>0.529210853935432</v>
      </c>
      <c r="E12972" s="12" t="n">
        <f aca="false">MIN(B12972,((1-$J$5)*$J$4*E12971+(1-$J$4)*$J$5*B12972)/(1-$J$4*$J$5))</f>
        <v>0.530609008149324</v>
      </c>
      <c r="F12972" s="12" t="n">
        <f aca="false">B12972*C12972*3.6/1000</f>
        <v>0.0644041142805444</v>
      </c>
    </row>
    <row r="12973" customFormat="false" ht="15" hidden="false" customHeight="false" outlineLevel="0" collapsed="false">
      <c r="A12973" s="11" t="n">
        <v>43959.0416666667</v>
      </c>
      <c r="B12973" s="0" t="n">
        <v>0.817</v>
      </c>
      <c r="C12973" s="0" t="n">
        <v>21.4451479629584</v>
      </c>
      <c r="D12973" s="0" t="n">
        <v>0.529885923722366</v>
      </c>
      <c r="E12973" s="12" t="n">
        <f aca="false">MIN(B12973,((1-$J$5)*$J$4*E12972+(1-$J$4)*$J$5*B12973)/(1-$J$4*$J$5))</f>
        <v>0.531289255132037</v>
      </c>
      <c r="F12973" s="12" t="n">
        <f aca="false">B12973*C12973*3.6/1000</f>
        <v>0.0630744691886533</v>
      </c>
    </row>
    <row r="12974" customFormat="false" ht="15" hidden="false" customHeight="false" outlineLevel="0" collapsed="false">
      <c r="A12974" s="11" t="n">
        <v>43959.0833333333</v>
      </c>
      <c r="B12974" s="0" t="n">
        <v>0.79</v>
      </c>
      <c r="C12974" s="0" t="n">
        <v>22.4076649124065</v>
      </c>
      <c r="D12974" s="0" t="n">
        <v>0.530241192568772</v>
      </c>
      <c r="E12974" s="12" t="n">
        <f aca="false">MIN(B12974,((1-$J$5)*$J$4*E12973+(1-$J$4)*$J$5*B12974)/(1-$J$4*$J$5))</f>
        <v>0.531646928029367</v>
      </c>
      <c r="F12974" s="12" t="n">
        <f aca="false">B12974*C12974*3.6/1000</f>
        <v>0.0637273990108841</v>
      </c>
    </row>
    <row r="12975" customFormat="false" ht="15" hidden="false" customHeight="false" outlineLevel="0" collapsed="false">
      <c r="A12975" s="11" t="n">
        <v>43959.125</v>
      </c>
      <c r="B12975" s="0" t="n">
        <v>0.785</v>
      </c>
      <c r="C12975" s="0" t="n">
        <v>22.726160973427</v>
      </c>
      <c r="D12975" s="0" t="n">
        <v>0.530533467929514</v>
      </c>
      <c r="E12975" s="12" t="n">
        <f aca="false">MIN(B12975,((1-$J$5)*$J$4*E12974+(1-$J$4)*$J$5*B12975)/(1-$J$4*$J$5))</f>
        <v>0.53194104783119</v>
      </c>
      <c r="F12975" s="12" t="n">
        <f aca="false">B12975*C12975*3.6/1000</f>
        <v>0.0642241309109047</v>
      </c>
    </row>
    <row r="12976" customFormat="false" ht="15" hidden="false" customHeight="false" outlineLevel="0" collapsed="false">
      <c r="A12976" s="11" t="n">
        <v>43959.1666666667</v>
      </c>
      <c r="B12976" s="0" t="n">
        <v>0.79</v>
      </c>
      <c r="C12976" s="0" t="n">
        <v>21.927748404778</v>
      </c>
      <c r="D12976" s="0" t="n">
        <v>0.530878131415671</v>
      </c>
      <c r="E12976" s="12" t="n">
        <f aca="false">MIN(B12976,((1-$J$5)*$J$4*E12975+(1-$J$4)*$J$5*B12976)/(1-$J$4*$J$5))</f>
        <v>0.532287982792785</v>
      </c>
      <c r="F12976" s="12" t="n">
        <f aca="false">B12976*C12976*3.6/1000</f>
        <v>0.0623625164631887</v>
      </c>
    </row>
    <row r="12977" customFormat="false" ht="15" hidden="false" customHeight="false" outlineLevel="0" collapsed="false">
      <c r="A12977" s="11" t="n">
        <v>43959.2083333333</v>
      </c>
      <c r="B12977" s="0" t="n">
        <v>0.774</v>
      </c>
      <c r="C12977" s="0" t="n">
        <v>22.726160973427</v>
      </c>
      <c r="D12977" s="0" t="n">
        <v>0.531034190201949</v>
      </c>
      <c r="E12977" s="12" t="n">
        <f aca="false">MIN(B12977,((1-$J$5)*$J$4*E12976+(1-$J$4)*$J$5*B12977)/(1-$J$4*$J$5))</f>
        <v>0.532444688183349</v>
      </c>
      <c r="F12977" s="12" t="n">
        <f aca="false">B12977*C12977*3.6/1000</f>
        <v>0.0633241749363569</v>
      </c>
    </row>
    <row r="12978" customFormat="false" ht="15" hidden="false" customHeight="false" outlineLevel="0" collapsed="false">
      <c r="A12978" s="11" t="n">
        <v>43959.25</v>
      </c>
      <c r="B12978" s="0" t="n">
        <v>0.769</v>
      </c>
      <c r="C12978" s="0" t="n">
        <v>22.8315832193287</v>
      </c>
      <c r="D12978" s="0" t="n">
        <v>0.531130518128387</v>
      </c>
      <c r="E12978" s="12" t="n">
        <f aca="false">MIN(B12978,((1-$J$5)*$J$4*E12977+(1-$J$4)*$J$5*B12978)/(1-$J$4*$J$5))</f>
        <v>0.532541151310477</v>
      </c>
      <c r="F12978" s="12" t="n">
        <f aca="false">B12978*C12978*3.6/1000</f>
        <v>0.0632069549843896</v>
      </c>
    </row>
    <row r="12979" customFormat="false" ht="15" hidden="false" customHeight="false" outlineLevel="0" collapsed="false">
      <c r="A12979" s="11" t="n">
        <v>43959.2916666667</v>
      </c>
      <c r="B12979" s="0" t="n">
        <v>0.736</v>
      </c>
      <c r="C12979" s="0" t="n">
        <v>22.9370054652304</v>
      </c>
      <c r="D12979" s="0" t="n">
        <v>0.530847913693137</v>
      </c>
      <c r="E12979" s="12" t="n">
        <f aca="false">MIN(B12979,((1-$J$5)*$J$4*E12978+(1-$J$4)*$J$5*B12979)/(1-$J$4*$J$5))</f>
        <v>0.532255465127438</v>
      </c>
      <c r="F12979" s="12" t="n">
        <f aca="false">B12979*C12979*3.6/1000</f>
        <v>0.0607738896806745</v>
      </c>
    </row>
    <row r="12980" customFormat="false" ht="15" hidden="false" customHeight="false" outlineLevel="0" collapsed="false">
      <c r="A12980" s="11" t="n">
        <v>43959.3333333333</v>
      </c>
      <c r="B12980" s="0" t="n">
        <v>0.726</v>
      </c>
      <c r="C12980" s="0" t="n">
        <v>23.0424277111321</v>
      </c>
      <c r="D12980" s="0" t="n">
        <v>0.530455587786164</v>
      </c>
      <c r="E12980" s="12" t="n">
        <f aca="false">MIN(B12980,((1-$J$5)*$J$4*E12979+(1-$J$4)*$J$5*B12980)/(1-$J$4*$J$5))</f>
        <v>0.531859164219243</v>
      </c>
      <c r="F12980" s="12" t="n">
        <f aca="false">B12980*C12980*3.6/1000</f>
        <v>0.0602236890658149</v>
      </c>
    </row>
    <row r="12981" customFormat="false" ht="15" hidden="false" customHeight="false" outlineLevel="0" collapsed="false">
      <c r="A12981" s="11" t="n">
        <v>43959.375</v>
      </c>
      <c r="B12981" s="0" t="n">
        <v>0.731</v>
      </c>
      <c r="C12981" s="0" t="n">
        <v>23.1478499570339</v>
      </c>
      <c r="D12981" s="0" t="n">
        <v>0.530126862278597</v>
      </c>
      <c r="E12981" s="12" t="n">
        <f aca="false">MIN(B12981,((1-$J$5)*$J$4*E12980+(1-$J$4)*$J$5*B12981)/(1-$J$4*$J$5))</f>
        <v>0.531527052782352</v>
      </c>
      <c r="F12981" s="12" t="n">
        <f aca="false">B12981*C12981*3.6/1000</f>
        <v>0.0609158819469303</v>
      </c>
    </row>
    <row r="12982" customFormat="false" ht="15" hidden="false" customHeight="false" outlineLevel="0" collapsed="false">
      <c r="A12982" s="11" t="n">
        <v>43959.4166666667</v>
      </c>
      <c r="B12982" s="0" t="n">
        <v>0.71</v>
      </c>
      <c r="C12982" s="0" t="n">
        <v>23.2532722029356</v>
      </c>
      <c r="D12982" s="0" t="n">
        <v>0.529563385754909</v>
      </c>
      <c r="E12982" s="12" t="n">
        <f aca="false">MIN(B12982,((1-$J$5)*$J$4*E12981+(1-$J$4)*$J$5*B12982)/(1-$J$4*$J$5))</f>
        <v>0.530958238074241</v>
      </c>
      <c r="F12982" s="12" t="n">
        <f aca="false">B12982*C12982*3.6/1000</f>
        <v>0.0594353637507033</v>
      </c>
    </row>
    <row r="12983" customFormat="false" ht="15" hidden="false" customHeight="false" outlineLevel="0" collapsed="false">
      <c r="A12983" s="11" t="n">
        <v>43959.4583333333</v>
      </c>
      <c r="B12983" s="0" t="n">
        <v>0.7</v>
      </c>
      <c r="C12983" s="0" t="n">
        <v>23.3586944488373</v>
      </c>
      <c r="D12983" s="0" t="n">
        <v>0.528894787831045</v>
      </c>
      <c r="E12983" s="12" t="n">
        <f aca="false">MIN(B12983,((1-$J$5)*$J$4*E12982+(1-$J$4)*$J$5*B12983)/(1-$J$4*$J$5))</f>
        <v>0.530283473031832</v>
      </c>
      <c r="F12983" s="12" t="n">
        <f aca="false">B12983*C12983*3.6/1000</f>
        <v>0.05886391001107</v>
      </c>
    </row>
    <row r="12984" customFormat="false" ht="15" hidden="false" customHeight="false" outlineLevel="0" collapsed="false">
      <c r="A12984" s="11" t="n">
        <v>43959.5</v>
      </c>
      <c r="B12984" s="0" t="n">
        <v>0.705</v>
      </c>
      <c r="C12984" s="0" t="n">
        <v>23.464116694739</v>
      </c>
      <c r="D12984" s="0" t="n">
        <v>0.528294315039003</v>
      </c>
      <c r="E12984" s="12" t="n">
        <f aca="false">MIN(B12984,((1-$J$5)*$J$4*E12983+(1-$J$4)*$J$5*B12984)/(1-$J$4*$J$5))</f>
        <v>0.529677485008244</v>
      </c>
      <c r="F12984" s="12" t="n">
        <f aca="false">B12984*C12984*3.6/1000</f>
        <v>0.0595519281712476</v>
      </c>
    </row>
    <row r="12985" customFormat="false" ht="15" hidden="false" customHeight="false" outlineLevel="0" collapsed="false">
      <c r="A12985" s="11" t="n">
        <v>43959.5416666667</v>
      </c>
      <c r="B12985" s="0" t="n">
        <v>0.71</v>
      </c>
      <c r="C12985" s="0" t="n">
        <v>23.5695389406407</v>
      </c>
      <c r="D12985" s="0" t="n">
        <v>0.527760851637871</v>
      </c>
      <c r="E12985" s="12" t="n">
        <f aca="false">MIN(B12985,((1-$J$5)*$J$4*E12984+(1-$J$4)*$J$5*B12985)/(1-$J$4*$J$5))</f>
        <v>0.529139140938915</v>
      </c>
      <c r="F12985" s="12" t="n">
        <f aca="false">B12985*C12985*3.6/1000</f>
        <v>0.0602437415322777</v>
      </c>
    </row>
    <row r="12986" customFormat="false" ht="15" hidden="false" customHeight="false" outlineLevel="0" collapsed="false">
      <c r="A12986" s="11" t="n">
        <v>43959.5833333333</v>
      </c>
      <c r="B12986" s="0" t="n">
        <v>0.731</v>
      </c>
      <c r="C12986" s="0" t="n">
        <v>23.6749611865424</v>
      </c>
      <c r="D12986" s="0" t="n">
        <v>0.527476260024658</v>
      </c>
      <c r="E12986" s="12" t="n">
        <f aca="false">MIN(B12986,((1-$J$5)*$J$4*E12985+(1-$J$4)*$J$5*B12986)/(1-$J$4*$J$5))</f>
        <v>0.528851840429213</v>
      </c>
      <c r="F12986" s="12" t="n">
        <f aca="false">B12986*C12986*3.6/1000</f>
        <v>0.0623030278585051</v>
      </c>
    </row>
    <row r="12987" customFormat="false" ht="15" hidden="false" customHeight="false" outlineLevel="0" collapsed="false">
      <c r="A12987" s="11" t="n">
        <v>43959.625</v>
      </c>
      <c r="B12987" s="0" t="n">
        <v>0.742</v>
      </c>
      <c r="C12987" s="0" t="n">
        <v>23.6749611865424</v>
      </c>
      <c r="D12987" s="0" t="n">
        <v>0.527322114307545</v>
      </c>
      <c r="E12987" s="12" t="n">
        <f aca="false">MIN(B12987,((1-$J$5)*$J$4*E12986+(1-$J$4)*$J$5*B12987)/(1-$J$4*$J$5))</f>
        <v>0.528696126418847</v>
      </c>
      <c r="F12987" s="12" t="n">
        <f aca="false">B12987*C12987*3.6/1000</f>
        <v>0.0632405563214921</v>
      </c>
    </row>
    <row r="12988" customFormat="false" ht="15" hidden="false" customHeight="false" outlineLevel="0" collapsed="false">
      <c r="A12988" s="11" t="n">
        <v>43959.6666666667</v>
      </c>
      <c r="B12988" s="0" t="n">
        <v>0.763</v>
      </c>
      <c r="C12988" s="0" t="n">
        <v>23.6749611865424</v>
      </c>
      <c r="D12988" s="0" t="n">
        <v>0.527410627982898</v>
      </c>
      <c r="E12988" s="12" t="n">
        <f aca="false">MIN(B12988,((1-$J$5)*$J$4*E12987+(1-$J$4)*$J$5*B12988)/(1-$J$4*$J$5))</f>
        <v>0.528785152342755</v>
      </c>
      <c r="F12988" s="12" t="n">
        <f aca="false">B12988*C12988*3.6/1000</f>
        <v>0.0650303833871948</v>
      </c>
    </row>
    <row r="12989" customFormat="false" ht="15" hidden="false" customHeight="false" outlineLevel="0" collapsed="false">
      <c r="A12989" s="11" t="n">
        <v>43959.7083333333</v>
      </c>
      <c r="B12989" s="0" t="n">
        <v>0.758</v>
      </c>
      <c r="C12989" s="0" t="n">
        <v>25.2353062273078</v>
      </c>
      <c r="D12989" s="0" t="n">
        <v>0.527440517039849</v>
      </c>
      <c r="E12989" s="12" t="n">
        <f aca="false">MIN(B12989,((1-$J$5)*$J$4*E12988+(1-$J$4)*$J$5*B12989)/(1-$J$4*$J$5))</f>
        <v>0.528815050986202</v>
      </c>
      <c r="F12989" s="12" t="n">
        <f aca="false">B12989*C12989*3.6/1000</f>
        <v>0.0688621036330774</v>
      </c>
    </row>
    <row r="12990" customFormat="false" ht="15" hidden="false" customHeight="false" outlineLevel="0" collapsed="false">
      <c r="A12990" s="11" t="n">
        <v>43959.75</v>
      </c>
      <c r="B12990" s="0" t="n">
        <v>0.828</v>
      </c>
      <c r="C12990" s="0" t="n">
        <v>25.2353062273078</v>
      </c>
      <c r="D12990" s="0" t="n">
        <v>0.528270365986594</v>
      </c>
      <c r="E12990" s="12" t="n">
        <f aca="false">MIN(B12990,((1-$J$5)*$J$4*E12989+(1-$J$4)*$J$5*B12990)/(1-$J$4*$J$5))</f>
        <v>0.529651705829922</v>
      </c>
      <c r="F12990" s="12" t="n">
        <f aca="false">B12990*C12990*3.6/1000</f>
        <v>0.075221400802359</v>
      </c>
    </row>
    <row r="12991" customFormat="false" ht="15" hidden="false" customHeight="false" outlineLevel="0" collapsed="false">
      <c r="A12991" s="11" t="n">
        <v>43959.7916666667</v>
      </c>
      <c r="B12991" s="0" t="n">
        <v>0.823</v>
      </c>
      <c r="C12991" s="0" t="n">
        <v>25.2353062273078</v>
      </c>
      <c r="D12991" s="0" t="n">
        <v>0.529029448861841</v>
      </c>
      <c r="E12991" s="12" t="n">
        <f aca="false">MIN(B12991,((1-$J$5)*$J$4*E12990+(1-$J$4)*$J$5*B12991)/(1-$J$4*$J$5))</f>
        <v>0.530416916607024</v>
      </c>
      <c r="F12991" s="12" t="n">
        <f aca="false">B12991*C12991*3.6/1000</f>
        <v>0.0747671652902674</v>
      </c>
    </row>
    <row r="12992" customFormat="false" ht="15" hidden="false" customHeight="false" outlineLevel="0" collapsed="false">
      <c r="A12992" s="11" t="n">
        <v>43959.8333333333</v>
      </c>
      <c r="B12992" s="0" t="n">
        <v>0.758</v>
      </c>
      <c r="C12992" s="0" t="n">
        <v>25.2353062273078</v>
      </c>
      <c r="D12992" s="0" t="n">
        <v>0.529032825167368</v>
      </c>
      <c r="E12992" s="12" t="n">
        <f aca="false">MIN(B12992,((1-$J$5)*$J$4*E12991+(1-$J$4)*$J$5*B12992)/(1-$J$4*$J$5))</f>
        <v>0.530419932807897</v>
      </c>
      <c r="F12992" s="12" t="n">
        <f aca="false">B12992*C12992*3.6/1000</f>
        <v>0.0688621036330774</v>
      </c>
    </row>
    <row r="12993" customFormat="false" ht="15" hidden="false" customHeight="false" outlineLevel="0" collapsed="false">
      <c r="A12993" s="11" t="n">
        <v>43959.875</v>
      </c>
      <c r="B12993" s="0" t="n">
        <v>0.742</v>
      </c>
      <c r="C12993" s="0" t="n">
        <v>25.2353062273078</v>
      </c>
      <c r="D12993" s="0" t="n">
        <v>0.52885318631186</v>
      </c>
      <c r="E12993" s="12" t="n">
        <f aca="false">MIN(B12993,((1-$J$5)*$J$4*E12992+(1-$J$4)*$J$5*B12993)/(1-$J$4*$J$5))</f>
        <v>0.53023838531518</v>
      </c>
      <c r="F12993" s="12" t="n">
        <f aca="false">B12993*C12993*3.6/1000</f>
        <v>0.0674085499943845</v>
      </c>
    </row>
    <row r="12994" customFormat="false" ht="15" hidden="false" customHeight="false" outlineLevel="0" collapsed="false">
      <c r="A12994" s="11" t="n">
        <v>43959.9166666667</v>
      </c>
      <c r="B12994" s="0" t="n">
        <v>0.742</v>
      </c>
      <c r="C12994" s="0" t="n">
        <v>25.2353062273078</v>
      </c>
      <c r="D12994" s="0" t="n">
        <v>0.528676489548578</v>
      </c>
      <c r="E12994" s="12" t="n">
        <f aca="false">MIN(B12994,((1-$J$5)*$J$4*E12993+(1-$J$4)*$J$5*B12994)/(1-$J$4*$J$5))</f>
        <v>0.530059828720202</v>
      </c>
      <c r="F12994" s="12" t="n">
        <f aca="false">B12994*C12994*3.6/1000</f>
        <v>0.0674085499943845</v>
      </c>
    </row>
    <row r="12995" customFormat="false" ht="15" hidden="false" customHeight="false" outlineLevel="0" collapsed="false">
      <c r="A12995" s="11" t="n">
        <v>43959.9583333333</v>
      </c>
      <c r="B12995" s="0" t="n">
        <v>0.731</v>
      </c>
      <c r="C12995" s="0" t="n">
        <v>25.2353062273078</v>
      </c>
      <c r="D12995" s="0" t="n">
        <v>0.528376901785614</v>
      </c>
      <c r="E12995" s="12" t="n">
        <f aca="false">MIN(B12995,((1-$J$5)*$J$4*E12994+(1-$J$4)*$J$5*B12995)/(1-$J$4*$J$5))</f>
        <v>0.529757360372258</v>
      </c>
      <c r="F12995" s="12" t="n">
        <f aca="false">B12995*C12995*3.6/1000</f>
        <v>0.0664092318677831</v>
      </c>
    </row>
    <row r="12996" customFormat="false" ht="15" hidden="false" customHeight="false" outlineLevel="0" collapsed="false">
      <c r="A12996" s="11" t="n">
        <v>43960</v>
      </c>
      <c r="B12996" s="0" t="n">
        <v>0.721</v>
      </c>
      <c r="C12996" s="0" t="n">
        <v>25.2353062273078</v>
      </c>
      <c r="D12996" s="0" t="n">
        <v>0.527967870700754</v>
      </c>
      <c r="E12996" s="12" t="n">
        <f aca="false">MIN(B12996,((1-$J$5)*$J$4*E12995+(1-$J$4)*$J$5*B12996)/(1-$J$4*$J$5))</f>
        <v>0.529344553776339</v>
      </c>
      <c r="F12996" s="12" t="n">
        <f aca="false">B12996*C12996*3.6/1000</f>
        <v>0.0655007608436</v>
      </c>
    </row>
    <row r="12997" customFormat="false" ht="15" hidden="false" customHeight="false" outlineLevel="0" collapsed="false">
      <c r="A12997" s="11" t="n">
        <v>43960.0416666667</v>
      </c>
      <c r="B12997" s="0" t="n">
        <v>0.721</v>
      </c>
      <c r="C12997" s="0" t="n">
        <v>25.2353062273078</v>
      </c>
      <c r="D12997" s="0" t="n">
        <v>0.527565538651975</v>
      </c>
      <c r="E12997" s="12" t="n">
        <f aca="false">MIN(B12997,((1-$J$5)*$J$4*E12996+(1-$J$4)*$J$5*B12997)/(1-$J$4*$J$5))</f>
        <v>0.528938547948064</v>
      </c>
      <c r="F12997" s="12" t="n">
        <f aca="false">B12997*C12997*3.6/1000</f>
        <v>0.0655007608436</v>
      </c>
    </row>
    <row r="12998" customFormat="false" ht="15" hidden="false" customHeight="false" outlineLevel="0" collapsed="false">
      <c r="A12998" s="11" t="n">
        <v>43960.0833333333</v>
      </c>
      <c r="B12998" s="0" t="n">
        <v>0.721</v>
      </c>
      <c r="C12998" s="0" t="n">
        <v>25.2353062273078</v>
      </c>
      <c r="D12998" s="0" t="n">
        <v>0.527169795923693</v>
      </c>
      <c r="E12998" s="12" t="n">
        <f aca="false">MIN(B12998,((1-$J$5)*$J$4*E12997+(1-$J$4)*$J$5*B12998)/(1-$J$4*$J$5))</f>
        <v>0.528539230848425</v>
      </c>
      <c r="F12998" s="12" t="n">
        <f aca="false">B12998*C12998*3.6/1000</f>
        <v>0.0655007608436</v>
      </c>
    </row>
    <row r="12999" customFormat="false" ht="15" hidden="false" customHeight="false" outlineLevel="0" collapsed="false">
      <c r="A12999" s="11" t="n">
        <v>43960.125</v>
      </c>
      <c r="B12999" s="0" t="n">
        <v>0.747</v>
      </c>
      <c r="C12999" s="0" t="n">
        <v>25.2353062273078</v>
      </c>
      <c r="D12999" s="0" t="n">
        <v>0.527077844377076</v>
      </c>
      <c r="E12999" s="12" t="n">
        <f aca="false">MIN(B12999,((1-$J$5)*$J$4*E12998+(1-$J$4)*$J$5*B12999)/(1-$J$4*$J$5))</f>
        <v>0.528446327539555</v>
      </c>
      <c r="F12999" s="12" t="n">
        <f aca="false">B12999*C12999*3.6/1000</f>
        <v>0.067862785506476</v>
      </c>
    </row>
    <row r="13000" customFormat="false" ht="15" hidden="false" customHeight="false" outlineLevel="0" collapsed="false">
      <c r="A13000" s="11" t="n">
        <v>43960.1666666667</v>
      </c>
      <c r="B13000" s="0" t="n">
        <v>0.758</v>
      </c>
      <c r="C13000" s="0" t="n">
        <v>25.2353062273078</v>
      </c>
      <c r="D13000" s="0" t="n">
        <v>0.527113183702882</v>
      </c>
      <c r="E13000" s="12" t="n">
        <f aca="false">MIN(B13000,((1-$J$5)*$J$4*E12999+(1-$J$4)*$J$5*B13000)/(1-$J$4*$J$5))</f>
        <v>0.528481808140221</v>
      </c>
      <c r="F13000" s="12" t="n">
        <f aca="false">B13000*C13000*3.6/1000</f>
        <v>0.0688621036330774</v>
      </c>
    </row>
    <row r="13001" customFormat="false" ht="15" hidden="false" customHeight="false" outlineLevel="0" collapsed="false">
      <c r="A13001" s="11" t="n">
        <v>43960.2083333333</v>
      </c>
      <c r="B13001" s="0" t="n">
        <v>0.736</v>
      </c>
      <c r="C13001" s="0" t="n">
        <v>25.2353062273078</v>
      </c>
      <c r="D13001" s="0" t="n">
        <v>0.526896374433973</v>
      </c>
      <c r="E13001" s="12" t="n">
        <f aca="false">MIN(B13001,((1-$J$5)*$J$4*E13000+(1-$J$4)*$J$5*B13001)/(1-$J$4*$J$5))</f>
        <v>0.528262997462458</v>
      </c>
      <c r="F13001" s="12" t="n">
        <f aca="false">B13001*C13001*3.6/1000</f>
        <v>0.0668634673798747</v>
      </c>
    </row>
    <row r="13002" customFormat="false" ht="15" hidden="false" customHeight="false" outlineLevel="0" collapsed="false">
      <c r="A13002" s="11" t="n">
        <v>43960.25</v>
      </c>
      <c r="B13002" s="0" t="n">
        <v>0.721</v>
      </c>
      <c r="C13002" s="0" t="n">
        <v>25.2353062273078</v>
      </c>
      <c r="D13002" s="0" t="n">
        <v>0.526511591154512</v>
      </c>
      <c r="E13002" s="12" t="n">
        <f aca="false">MIN(B13002,((1-$J$5)*$J$4*E13001+(1-$J$4)*$J$5*B13002)/(1-$J$4*$J$5))</f>
        <v>0.527874809695367</v>
      </c>
      <c r="F13002" s="12" t="n">
        <f aca="false">B13002*C13002*3.6/1000</f>
        <v>0.0655007608436</v>
      </c>
    </row>
    <row r="13003" customFormat="false" ht="15" hidden="false" customHeight="false" outlineLevel="0" collapsed="false">
      <c r="A13003" s="11" t="n">
        <v>43960.2916666667</v>
      </c>
      <c r="B13003" s="0" t="n">
        <v>0.71</v>
      </c>
      <c r="C13003" s="0" t="n">
        <v>25.2353062273078</v>
      </c>
      <c r="D13003" s="0" t="n">
        <v>0.526007324878164</v>
      </c>
      <c r="E13003" s="12" t="n">
        <f aca="false">MIN(B13003,((1-$J$5)*$J$4*E13002+(1-$J$4)*$J$5*B13003)/(1-$J$4*$J$5))</f>
        <v>0.52736616373663</v>
      </c>
      <c r="F13003" s="12" t="n">
        <f aca="false">B13003*C13003*3.6/1000</f>
        <v>0.0645014427169986</v>
      </c>
    </row>
    <row r="13004" customFormat="false" ht="15" hidden="false" customHeight="false" outlineLevel="0" collapsed="false">
      <c r="A13004" s="11" t="n">
        <v>43960.3333333333</v>
      </c>
      <c r="B13004" s="0" t="n">
        <v>0.694</v>
      </c>
      <c r="C13004" s="0" t="n">
        <v>23.6749611865424</v>
      </c>
      <c r="D13004" s="0" t="n">
        <v>0.525328357517873</v>
      </c>
      <c r="E13004" s="12" t="n">
        <f aca="false">MIN(B13004,((1-$J$5)*$J$4*E13003+(1-$J$4)*$J$5*B13004)/(1-$J$4*$J$5))</f>
        <v>0.526681383444428</v>
      </c>
      <c r="F13004" s="12" t="n">
        <f aca="false">B13004*C13004*3.6/1000</f>
        <v>0.0591495230284576</v>
      </c>
    </row>
    <row r="13005" customFormat="false" ht="15" hidden="false" customHeight="false" outlineLevel="0" collapsed="false">
      <c r="A13005" s="11" t="n">
        <v>43960.375</v>
      </c>
      <c r="B13005" s="0" t="n">
        <v>0.679</v>
      </c>
      <c r="C13005" s="0" t="n">
        <v>23.6749611865424</v>
      </c>
      <c r="D13005" s="0" t="n">
        <v>0.524488985287478</v>
      </c>
      <c r="E13005" s="12" t="n">
        <f aca="false">MIN(B13005,((1-$J$5)*$J$4*E13004+(1-$J$4)*$J$5*B13005)/(1-$J$4*$J$5))</f>
        <v>0.525834902662807</v>
      </c>
      <c r="F13005" s="12" t="n">
        <f aca="false">B13005*C13005*3.6/1000</f>
        <v>0.0578710751243843</v>
      </c>
    </row>
    <row r="13006" customFormat="false" ht="15" hidden="false" customHeight="false" outlineLevel="0" collapsed="false">
      <c r="A13006" s="11" t="n">
        <v>43960.4166666667</v>
      </c>
      <c r="B13006" s="0" t="n">
        <v>0.658</v>
      </c>
      <c r="C13006" s="0" t="n">
        <v>23.6749611865424</v>
      </c>
      <c r="D13006" s="0" t="n">
        <v>0.523423225319325</v>
      </c>
      <c r="E13006" s="12" t="n">
        <f aca="false">MIN(B13006,((1-$J$5)*$J$4*E13005+(1-$J$4)*$J$5*B13006)/(1-$J$4*$J$5))</f>
        <v>0.524760192569515</v>
      </c>
      <c r="F13006" s="12" t="n">
        <f aca="false">B13006*C13006*3.6/1000</f>
        <v>0.0560812480586817</v>
      </c>
    </row>
    <row r="13007" customFormat="false" ht="15" hidden="false" customHeight="false" outlineLevel="0" collapsed="false">
      <c r="A13007" s="11" t="n">
        <v>43960.4583333333</v>
      </c>
      <c r="B13007" s="0" t="n">
        <v>0.638</v>
      </c>
      <c r="C13007" s="0" t="n">
        <v>26.7714963296804</v>
      </c>
      <c r="D13007" s="0" t="n">
        <v>0.52214622034179</v>
      </c>
      <c r="E13007" s="12" t="n">
        <f aca="false">MIN(B13007,((1-$J$5)*$J$4*E13006+(1-$J$4)*$J$5*B13007)/(1-$J$4*$J$5))</f>
        <v>0.523472545245471</v>
      </c>
      <c r="F13007" s="12" t="n">
        <f aca="false">B13007*C13007*3.6/1000</f>
        <v>0.0614887727700099</v>
      </c>
    </row>
    <row r="13008" customFormat="false" ht="15" hidden="false" customHeight="false" outlineLevel="0" collapsed="false">
      <c r="A13008" s="11" t="n">
        <v>43960.5</v>
      </c>
      <c r="B13008" s="0" t="n">
        <v>0.643</v>
      </c>
      <c r="C13008" s="0" t="n">
        <v>26.7714963296804</v>
      </c>
      <c r="D13008" s="0" t="n">
        <v>0.520947304875206</v>
      </c>
      <c r="E13008" s="12" t="n">
        <f aca="false">MIN(B13008,((1-$J$5)*$J$4*E13007+(1-$J$4)*$J$5*B13008)/(1-$J$4*$J$5))</f>
        <v>0.522263771847687</v>
      </c>
      <c r="F13008" s="12" t="n">
        <f aca="false">B13008*C13008*3.6/1000</f>
        <v>0.0619706597039441</v>
      </c>
    </row>
    <row r="13009" customFormat="false" ht="15" hidden="false" customHeight="false" outlineLevel="0" collapsed="false">
      <c r="A13009" s="11" t="n">
        <v>43960.5416666667</v>
      </c>
      <c r="B13009" s="0" t="n">
        <v>0.653</v>
      </c>
      <c r="C13009" s="0" t="n">
        <v>26.7714963296804</v>
      </c>
      <c r="D13009" s="0" t="n">
        <v>0.519882374941549</v>
      </c>
      <c r="E13009" s="12" t="n">
        <f aca="false">MIN(B13009,((1-$J$5)*$J$4*E13008+(1-$J$4)*$J$5*B13009)/(1-$J$4*$J$5))</f>
        <v>0.521190233596489</v>
      </c>
      <c r="F13009" s="12" t="n">
        <f aca="false">B13009*C13009*3.6/1000</f>
        <v>0.0629344335718126</v>
      </c>
    </row>
    <row r="13010" customFormat="false" ht="15" hidden="false" customHeight="false" outlineLevel="0" collapsed="false">
      <c r="A13010" s="11" t="n">
        <v>43960.5833333333</v>
      </c>
      <c r="B13010" s="0" t="n">
        <v>0.669</v>
      </c>
      <c r="C13010" s="0" t="n">
        <v>23.6749611865424</v>
      </c>
      <c r="D13010" s="0" t="n">
        <v>0.519017846099534</v>
      </c>
      <c r="E13010" s="12" t="n">
        <f aca="false">MIN(B13010,((1-$J$5)*$J$4*E13009+(1-$J$4)*$J$5*B13010)/(1-$J$4*$J$5))</f>
        <v>0.520318895316481</v>
      </c>
      <c r="F13010" s="12" t="n">
        <f aca="false">B13010*C13010*3.6/1000</f>
        <v>0.0570187765216688</v>
      </c>
    </row>
    <row r="13011" customFormat="false" ht="15" hidden="false" customHeight="false" outlineLevel="0" collapsed="false">
      <c r="A13011" s="11" t="n">
        <v>43960.625</v>
      </c>
      <c r="B13011" s="0" t="n">
        <v>0.694</v>
      </c>
      <c r="C13011" s="0" t="n">
        <v>25.2353062273078</v>
      </c>
      <c r="D13011" s="0" t="n">
        <v>0.518453351140633</v>
      </c>
      <c r="E13011" s="12" t="n">
        <f aca="false">MIN(B13011,((1-$J$5)*$J$4*E13010+(1-$J$4)*$J$5*B13011)/(1-$J$4*$J$5))</f>
        <v>0.519750214998253</v>
      </c>
      <c r="F13011" s="12" t="n">
        <f aca="false">B13011*C13011*3.6/1000</f>
        <v>0.0630478890783057</v>
      </c>
    </row>
    <row r="13012" customFormat="false" ht="15" hidden="false" customHeight="false" outlineLevel="0" collapsed="false">
      <c r="A13012" s="11" t="n">
        <v>43960.6666666667</v>
      </c>
      <c r="B13012" s="0" t="n">
        <v>0.715</v>
      </c>
      <c r="C13012" s="0" t="n">
        <v>25.2353062273078</v>
      </c>
      <c r="D13012" s="0" t="n">
        <v>0.518138236198813</v>
      </c>
      <c r="E13012" s="12" t="n">
        <f aca="false">MIN(B13012,((1-$J$5)*$J$4*E13011+(1-$J$4)*$J$5*B13012)/(1-$J$4*$J$5))</f>
        <v>0.519433078013109</v>
      </c>
      <c r="F13012" s="12" t="n">
        <f aca="false">B13012*C13012*3.6/1000</f>
        <v>0.0649556782290902</v>
      </c>
    </row>
    <row r="13013" customFormat="false" ht="15" hidden="false" customHeight="false" outlineLevel="0" collapsed="false">
      <c r="A13013" s="11" t="n">
        <v>43960.7083333333</v>
      </c>
      <c r="B13013" s="0" t="n">
        <v>0.715</v>
      </c>
      <c r="C13013" s="0" t="n">
        <v>23.6749611865424</v>
      </c>
      <c r="D13013" s="0" t="n">
        <v>0.517828282151711</v>
      </c>
      <c r="E13013" s="12" t="n">
        <f aca="false">MIN(B13013,((1-$J$5)*$J$4*E13012+(1-$J$4)*$J$5*B13013)/(1-$J$4*$J$5))</f>
        <v>0.519121165689993</v>
      </c>
      <c r="F13013" s="12" t="n">
        <f aca="false">B13013*C13013*3.6/1000</f>
        <v>0.0609393500941602</v>
      </c>
    </row>
    <row r="13014" customFormat="false" ht="15" hidden="false" customHeight="false" outlineLevel="0" collapsed="false">
      <c r="A13014" s="11" t="n">
        <v>43960.75</v>
      </c>
      <c r="B13014" s="0" t="n">
        <v>0.731</v>
      </c>
      <c r="C13014" s="0" t="n">
        <v>22.0880144235444</v>
      </c>
      <c r="D13014" s="0" t="n">
        <v>0.517706364339661</v>
      </c>
      <c r="E13014" s="12" t="n">
        <f aca="false">MIN(B13014,((1-$J$5)*$J$4*E13013+(1-$J$4)*$J$5*B13014)/(1-$J$4*$J$5))</f>
        <v>0.518998905958692</v>
      </c>
      <c r="F13014" s="12" t="n">
        <f aca="false">B13014*C13014*3.6/1000</f>
        <v>0.0581268187569995</v>
      </c>
    </row>
    <row r="13015" customFormat="false" ht="15" hidden="false" customHeight="false" outlineLevel="0" collapsed="false">
      <c r="A13015" s="11" t="n">
        <v>43960.7916666667</v>
      </c>
      <c r="B13015" s="0" t="n">
        <v>0.731</v>
      </c>
      <c r="C13015" s="0" t="n">
        <v>23.6749611865424</v>
      </c>
      <c r="D13015" s="0" t="n">
        <v>0.517586443275174</v>
      </c>
      <c r="E13015" s="12" t="n">
        <f aca="false">MIN(B13015,((1-$J$5)*$J$4*E13014+(1-$J$4)*$J$5*B13015)/(1-$J$4*$J$5))</f>
        <v>0.518878660391004</v>
      </c>
      <c r="F13015" s="12" t="n">
        <f aca="false">B13015*C13015*3.6/1000</f>
        <v>0.0623030278585051</v>
      </c>
    </row>
    <row r="13016" customFormat="false" ht="15" hidden="false" customHeight="false" outlineLevel="0" collapsed="false">
      <c r="A13016" s="11" t="n">
        <v>43960.8333333333</v>
      </c>
      <c r="B13016" s="0" t="n">
        <v>0.736</v>
      </c>
      <c r="C13016" s="0" t="n">
        <v>23.6749611865424</v>
      </c>
      <c r="D13016" s="0" t="n">
        <v>0.517525661213548</v>
      </c>
      <c r="E13016" s="12" t="n">
        <f aca="false">MIN(B13016,((1-$J$5)*$J$4*E13015+(1-$J$4)*$J$5*B13016)/(1-$J$4*$J$5))</f>
        <v>0.518818056430691</v>
      </c>
      <c r="F13016" s="12" t="n">
        <f aca="false">B13016*C13016*3.6/1000</f>
        <v>0.0627291771598628</v>
      </c>
    </row>
    <row r="13017" customFormat="false" ht="15" hidden="false" customHeight="false" outlineLevel="0" collapsed="false">
      <c r="A13017" s="11" t="n">
        <v>43960.875</v>
      </c>
      <c r="B13017" s="0" t="n">
        <v>0.736</v>
      </c>
      <c r="C13017" s="0" t="n">
        <v>25.2353062273078</v>
      </c>
      <c r="D13017" s="0" t="n">
        <v>0.517465874629378</v>
      </c>
      <c r="E13017" s="12" t="n">
        <f aca="false">MIN(B13017,((1-$J$5)*$J$4*E13016+(1-$J$4)*$J$5*B13017)/(1-$J$4*$J$5))</f>
        <v>0.518758450888175</v>
      </c>
      <c r="F13017" s="12" t="n">
        <f aca="false">B13017*C13017*3.6/1000</f>
        <v>0.0668634673798747</v>
      </c>
    </row>
    <row r="13018" customFormat="false" ht="15" hidden="false" customHeight="false" outlineLevel="0" collapsed="false">
      <c r="A13018" s="11" t="n">
        <v>43960.9166666667</v>
      </c>
      <c r="B13018" s="0" t="n">
        <v>0.736</v>
      </c>
      <c r="C13018" s="0" t="n">
        <v>26.0062837698163</v>
      </c>
      <c r="D13018" s="0" t="n">
        <v>0.517407067218918</v>
      </c>
      <c r="E13018" s="12" t="n">
        <f aca="false">MIN(B13018,((1-$J$5)*$J$4*E13017+(1-$J$4)*$J$5*B13018)/(1-$J$4*$J$5))</f>
        <v>0.518699827315059</v>
      </c>
      <c r="F13018" s="12" t="n">
        <f aca="false">B13018*C13018*3.6/1000</f>
        <v>0.0689062494765051</v>
      </c>
    </row>
    <row r="13019" customFormat="false" ht="15" hidden="false" customHeight="false" outlineLevel="0" collapsed="false">
      <c r="A13019" s="11" t="n">
        <v>43960.9583333333</v>
      </c>
      <c r="B13019" s="0" t="n">
        <v>0.736</v>
      </c>
      <c r="C13019" s="0" t="n">
        <v>26.7714963296804</v>
      </c>
      <c r="D13019" s="0" t="n">
        <v>0.517349222945439</v>
      </c>
      <c r="E13019" s="12" t="n">
        <f aca="false">MIN(B13019,((1-$J$5)*$J$4*E13018+(1-$J$4)*$J$5*B13019)/(1-$J$4*$J$5))</f>
        <v>0.518642169533921</v>
      </c>
      <c r="F13019" s="12" t="n">
        <f aca="false">B13019*C13019*3.6/1000</f>
        <v>0.0709337566751211</v>
      </c>
    </row>
    <row r="13020" customFormat="false" ht="15" hidden="false" customHeight="false" outlineLevel="0" collapsed="false">
      <c r="A13020" s="11" t="n">
        <v>43961</v>
      </c>
      <c r="B13020" s="0" t="n">
        <v>0.726</v>
      </c>
      <c r="C13020" s="0" t="n">
        <v>25.2353062273078</v>
      </c>
      <c r="D13020" s="0" t="n">
        <v>0.517177976119535</v>
      </c>
      <c r="E13020" s="12" t="n">
        <f aca="false">MIN(B13020,((1-$J$5)*$J$4*E13019+(1-$J$4)*$J$5*B13020)/(1-$J$4*$J$5))</f>
        <v>0.518470140381797</v>
      </c>
      <c r="F13020" s="12" t="n">
        <f aca="false">B13020*C13020*3.6/1000</f>
        <v>0.0659549963556916</v>
      </c>
    </row>
    <row r="13021" customFormat="false" ht="15" hidden="false" customHeight="false" outlineLevel="0" collapsed="false">
      <c r="A13021" s="11" t="n">
        <v>43961.0416666667</v>
      </c>
      <c r="B13021" s="0" t="n">
        <v>0.705</v>
      </c>
      <c r="C13021" s="0" t="n">
        <v>25.2353062273078</v>
      </c>
      <c r="D13021" s="0" t="n">
        <v>0.516769399120548</v>
      </c>
      <c r="E13021" s="12" t="n">
        <f aca="false">MIN(B13021,((1-$J$5)*$J$4*E13020+(1-$J$4)*$J$5*B13021)/(1-$J$4*$J$5))</f>
        <v>0.518058770688522</v>
      </c>
      <c r="F13021" s="12" t="n">
        <f aca="false">B13021*C13021*3.6/1000</f>
        <v>0.0640472072049071</v>
      </c>
    </row>
    <row r="13022" customFormat="false" ht="15" hidden="false" customHeight="false" outlineLevel="0" collapsed="false">
      <c r="A13022" s="11" t="n">
        <v>43961.0833333333</v>
      </c>
      <c r="B13022" s="0" t="n">
        <v>0.679</v>
      </c>
      <c r="C13022" s="0" t="n">
        <v>24.4582958777019</v>
      </c>
      <c r="D13022" s="0" t="n">
        <v>0.516070203940858</v>
      </c>
      <c r="E13022" s="12" t="n">
        <f aca="false">MIN(B13022,((1-$J$5)*$J$4*E13021+(1-$J$4)*$J$5*B13022)/(1-$J$4*$J$5))</f>
        <v>0.517354342835334</v>
      </c>
      <c r="F13022" s="12" t="n">
        <f aca="false">B13022*C13022*3.6/1000</f>
        <v>0.0597858584434545</v>
      </c>
    </row>
    <row r="13023" customFormat="false" ht="15" hidden="false" customHeight="false" outlineLevel="0" collapsed="false">
      <c r="A13023" s="11" t="n">
        <v>43961.125</v>
      </c>
      <c r="B13023" s="0" t="n">
        <v>0.674</v>
      </c>
      <c r="C13023" s="0" t="n">
        <v>24.1457381141983</v>
      </c>
      <c r="D13023" s="0" t="n">
        <v>0.515325285093908</v>
      </c>
      <c r="E13023" s="12" t="n">
        <f aca="false">MIN(B13023,((1-$J$5)*$J$4*E13022+(1-$J$4)*$J$5*B13023)/(1-$J$4*$J$5))</f>
        <v>0.516603859427833</v>
      </c>
      <c r="F13023" s="12" t="n">
        <f aca="false">B13023*C13023*3.6/1000</f>
        <v>0.0585872189602907</v>
      </c>
    </row>
    <row r="13024" customFormat="false" ht="15" hidden="false" customHeight="false" outlineLevel="0" collapsed="false">
      <c r="A13024" s="11" t="n">
        <v>43961.1666666667</v>
      </c>
      <c r="B13024" s="0" t="n">
        <v>0.663</v>
      </c>
      <c r="C13024" s="0" t="n">
        <v>25.2353062273078</v>
      </c>
      <c r="D13024" s="0" t="n">
        <v>0.514466781484337</v>
      </c>
      <c r="E13024" s="12" t="n">
        <f aca="false">MIN(B13024,((1-$J$5)*$J$4*E13023+(1-$J$4)*$J$5*B13024)/(1-$J$4*$J$5))</f>
        <v>0.515738886455381</v>
      </c>
      <c r="F13024" s="12" t="n">
        <f aca="false">B13024*C13024*3.6/1000</f>
        <v>0.0602316289033382</v>
      </c>
    </row>
    <row r="13025" customFormat="false" ht="15" hidden="false" customHeight="false" outlineLevel="0" collapsed="false">
      <c r="A13025" s="11" t="n">
        <v>43961.2083333333</v>
      </c>
      <c r="B13025" s="0" t="n">
        <v>0.638</v>
      </c>
      <c r="C13025" s="0" t="n">
        <v>23.6749611865424</v>
      </c>
      <c r="D13025" s="0" t="n">
        <v>0.513336463501095</v>
      </c>
      <c r="E13025" s="12" t="n">
        <f aca="false">MIN(B13025,((1-$J$5)*$J$4*E13024+(1-$J$4)*$J$5*B13025)/(1-$J$4*$J$5))</f>
        <v>0.514599860319378</v>
      </c>
      <c r="F13025" s="12" t="n">
        <f aca="false">B13025*C13025*3.6/1000</f>
        <v>0.0543766508532507</v>
      </c>
    </row>
    <row r="13026" customFormat="false" ht="15" hidden="false" customHeight="false" outlineLevel="0" collapsed="false">
      <c r="A13026" s="11" t="n">
        <v>43961.25</v>
      </c>
      <c r="B13026" s="0" t="n">
        <v>0.628</v>
      </c>
      <c r="C13026" s="0" t="n">
        <v>24.3021446672097</v>
      </c>
      <c r="D13026" s="0" t="n">
        <v>0.512110307743129</v>
      </c>
      <c r="E13026" s="12" t="n">
        <f aca="false">MIN(B13026,((1-$J$5)*$J$4*E13025+(1-$J$4)*$J$5*B13026)/(1-$J$4*$J$5))</f>
        <v>0.513364277777049</v>
      </c>
      <c r="F13026" s="12" t="n">
        <f aca="false">B13026*C13026*3.6/1000</f>
        <v>0.0549422886636276</v>
      </c>
    </row>
    <row r="13027" customFormat="false" ht="15" hidden="false" customHeight="false" outlineLevel="0" collapsed="false">
      <c r="A13027" s="11" t="n">
        <v>43961.2916666667</v>
      </c>
      <c r="B13027" s="0" t="n">
        <v>0.623</v>
      </c>
      <c r="C13027" s="0" t="n">
        <v>23.9890737200116</v>
      </c>
      <c r="D13027" s="0" t="n">
        <v>0.510847058781595</v>
      </c>
      <c r="E13027" s="12" t="n">
        <f aca="false">MIN(B13027,((1-$J$5)*$J$4*E13026+(1-$J$4)*$J$5*B13027)/(1-$J$4*$J$5))</f>
        <v>0.51209139016952</v>
      </c>
      <c r="F13027" s="12" t="n">
        <f aca="false">B13027*C13027*3.6/1000</f>
        <v>0.0538026945392421</v>
      </c>
    </row>
    <row r="13028" customFormat="false" ht="15" hidden="false" customHeight="false" outlineLevel="0" collapsed="false">
      <c r="A13028" s="11" t="n">
        <v>43961.3333333333</v>
      </c>
      <c r="B13028" s="0" t="n">
        <v>0.623</v>
      </c>
      <c r="C13028" s="0" t="n">
        <v>23.5175078193719</v>
      </c>
      <c r="D13028" s="0" t="n">
        <v>0.509604499079841</v>
      </c>
      <c r="E13028" s="12" t="n">
        <f aca="false">MIN(B13028,((1-$J$5)*$J$4*E13027+(1-$J$4)*$J$5*B13028)/(1-$J$4*$J$5))</f>
        <v>0.510839472703795</v>
      </c>
      <c r="F13028" s="12" t="n">
        <f aca="false">B13028*C13028*3.6/1000</f>
        <v>0.0527450665372872</v>
      </c>
    </row>
    <row r="13029" customFormat="false" ht="15" hidden="false" customHeight="false" outlineLevel="0" collapsed="false">
      <c r="A13029" s="11" t="n">
        <v>43961.375</v>
      </c>
      <c r="B13029" s="0" t="n">
        <v>0.603</v>
      </c>
      <c r="C13029" s="0" t="n">
        <v>22.5670557044483</v>
      </c>
      <c r="D13029" s="0" t="n">
        <v>0.508153589962314</v>
      </c>
      <c r="E13029" s="12" t="n">
        <f aca="false">MIN(B13029,((1-$J$5)*$J$4*E13028+(1-$J$4)*$J$5*B13029)/(1-$J$4*$J$5))</f>
        <v>0.509377537403897</v>
      </c>
      <c r="F13029" s="12" t="n">
        <f aca="false">B13029*C13029*3.6/1000</f>
        <v>0.0489885645232163</v>
      </c>
    </row>
    <row r="13030" customFormat="false" ht="15" hidden="false" customHeight="false" outlineLevel="0" collapsed="false">
      <c r="A13030" s="11" t="n">
        <v>43961.4166666667</v>
      </c>
      <c r="B13030" s="0" t="n">
        <v>0.588</v>
      </c>
      <c r="C13030" s="0" t="n">
        <v>23.8321489408437</v>
      </c>
      <c r="D13030" s="0" t="n">
        <v>0.50655491869519</v>
      </c>
      <c r="E13030" s="12" t="n">
        <f aca="false">MIN(B13030,((1-$J$5)*$J$4*E13029+(1-$J$4)*$J$5*B13030)/(1-$J$4*$J$5))</f>
        <v>0.507766704827227</v>
      </c>
      <c r="F13030" s="12" t="n">
        <f aca="false">B13030*C13030*3.6/1000</f>
        <v>0.0504478928779779</v>
      </c>
    </row>
    <row r="13031" customFormat="false" ht="15" hidden="false" customHeight="false" outlineLevel="0" collapsed="false">
      <c r="A13031" s="11" t="n">
        <v>43961.4583333333</v>
      </c>
      <c r="B13031" s="0" t="n">
        <v>0.578</v>
      </c>
      <c r="C13031" s="0" t="n">
        <v>23.6749611865424</v>
      </c>
      <c r="D13031" s="0" t="n">
        <v>0.504868080257516</v>
      </c>
      <c r="E13031" s="12" t="n">
        <f aca="false">MIN(B13031,((1-$J$5)*$J$4*E13030+(1-$J$4)*$J$5*B13031)/(1-$J$4*$J$5))</f>
        <v>0.506067088602725</v>
      </c>
      <c r="F13031" s="12" t="n">
        <f aca="false">B13031*C13031*3.6/1000</f>
        <v>0.0492628592369575</v>
      </c>
    </row>
    <row r="13032" customFormat="false" ht="15" hidden="false" customHeight="false" outlineLevel="0" collapsed="false">
      <c r="A13032" s="11" t="n">
        <v>43961.5</v>
      </c>
      <c r="B13032" s="0" t="n">
        <v>0.573</v>
      </c>
      <c r="C13032" s="0" t="n">
        <v>23.2017934498226</v>
      </c>
      <c r="D13032" s="0" t="n">
        <v>0.503151693592702</v>
      </c>
      <c r="E13032" s="12" t="n">
        <f aca="false">MIN(B13032,((1-$J$5)*$J$4*E13031+(1-$J$4)*$J$5*B13032)/(1-$J$4*$J$5))</f>
        <v>0.504337812019485</v>
      </c>
      <c r="F13032" s="12" t="n">
        <f aca="false">B13032*C13032*3.6/1000</f>
        <v>0.0478606595282941</v>
      </c>
    </row>
    <row r="13033" customFormat="false" ht="15" hidden="false" customHeight="false" outlineLevel="0" collapsed="false">
      <c r="A13033" s="11" t="n">
        <v>43961.5416666667</v>
      </c>
      <c r="B13033" s="0" t="n">
        <v>0.598</v>
      </c>
      <c r="C13033" s="0" t="n">
        <v>22.0880144235444</v>
      </c>
      <c r="D13033" s="0" t="n">
        <v>0.501749292382173</v>
      </c>
      <c r="E13033" s="12" t="n">
        <f aca="false">MIN(B13033,((1-$J$5)*$J$4*E13032+(1-$J$4)*$J$5*B13033)/(1-$J$4*$J$5))</f>
        <v>0.502925327472211</v>
      </c>
      <c r="F13033" s="12" t="n">
        <f aca="false">B13033*C13033*3.6/1000</f>
        <v>0.0475510774510065</v>
      </c>
    </row>
    <row r="13034" customFormat="false" ht="15" hidden="false" customHeight="false" outlineLevel="0" collapsed="false">
      <c r="A13034" s="11" t="n">
        <v>43961.5833333333</v>
      </c>
      <c r="B13034" s="0" t="n">
        <v>0.613</v>
      </c>
      <c r="C13034" s="0" t="n">
        <v>23.6749611865424</v>
      </c>
      <c r="D13034" s="0" t="n">
        <v>0.500541384314425</v>
      </c>
      <c r="E13034" s="12" t="n">
        <f aca="false">MIN(B13034,((1-$J$5)*$J$4*E13033+(1-$J$4)*$J$5*B13034)/(1-$J$4*$J$5))</f>
        <v>0.501709094729671</v>
      </c>
      <c r="F13034" s="12" t="n">
        <f aca="false">B13034*C13034*3.6/1000</f>
        <v>0.0522459043464618</v>
      </c>
    </row>
    <row r="13035" customFormat="false" ht="15" hidden="false" customHeight="false" outlineLevel="0" collapsed="false">
      <c r="A13035" s="11" t="n">
        <v>43961.625</v>
      </c>
      <c r="B13035" s="0" t="n">
        <v>0.643</v>
      </c>
      <c r="C13035" s="0" t="n">
        <v>23.6749611865424</v>
      </c>
      <c r="D13035" s="0" t="n">
        <v>0.49969630888943</v>
      </c>
      <c r="E13035" s="12" t="n">
        <f aca="false">MIN(B13035,((1-$J$5)*$J$4*E13034+(1-$J$4)*$J$5*B13035)/(1-$J$4*$J$5))</f>
        <v>0.500858862526546</v>
      </c>
      <c r="F13035" s="12" t="n">
        <f aca="false">B13035*C13035*3.6/1000</f>
        <v>0.0548028001546084</v>
      </c>
    </row>
    <row r="13036" customFormat="false" ht="15" hidden="false" customHeight="false" outlineLevel="0" collapsed="false">
      <c r="A13036" s="11" t="n">
        <v>43961.6666666667</v>
      </c>
      <c r="B13036" s="0" t="n">
        <v>0.663</v>
      </c>
      <c r="C13036" s="0" t="n">
        <v>23.6749611865424</v>
      </c>
      <c r="D13036" s="0" t="n">
        <v>0.499093773785392</v>
      </c>
      <c r="E13036" s="12" t="n">
        <f aca="false">MIN(B13036,((1-$J$5)*$J$4*E13035+(1-$J$4)*$J$5*B13036)/(1-$J$4*$J$5))</f>
        <v>0.500253279947855</v>
      </c>
      <c r="F13036" s="12" t="n">
        <f aca="false">B13036*C13036*3.6/1000</f>
        <v>0.0565073973600395</v>
      </c>
    </row>
    <row r="13037" customFormat="false" ht="15" hidden="false" customHeight="false" outlineLevel="0" collapsed="false">
      <c r="A13037" s="11" t="n">
        <v>43961.7083333333</v>
      </c>
      <c r="B13037" s="0" t="n">
        <v>0.684</v>
      </c>
      <c r="C13037" s="0" t="n">
        <v>25.2353062273078</v>
      </c>
      <c r="D13037" s="0" t="n">
        <v>0.498741241712953</v>
      </c>
      <c r="E13037" s="12" t="n">
        <f aca="false">MIN(B13037,((1-$J$5)*$J$4*E13036+(1-$J$4)*$J$5*B13037)/(1-$J$4*$J$5))</f>
        <v>0.499899848647232</v>
      </c>
      <c r="F13037" s="12" t="n">
        <f aca="false">B13037*C13037*3.6/1000</f>
        <v>0.0621394180541226</v>
      </c>
    </row>
    <row r="13038" customFormat="false" ht="15" hidden="false" customHeight="false" outlineLevel="0" collapsed="false">
      <c r="A13038" s="11" t="n">
        <v>43961.75</v>
      </c>
      <c r="B13038" s="0" t="n">
        <v>0.689</v>
      </c>
      <c r="C13038" s="0" t="n">
        <v>23.6749611865424</v>
      </c>
      <c r="D13038" s="0" t="n">
        <v>0.498451658303796</v>
      </c>
      <c r="E13038" s="12" t="n">
        <f aca="false">MIN(B13038,((1-$J$5)*$J$4*E13037+(1-$J$4)*$J$5*B13038)/(1-$J$4*$J$5))</f>
        <v>0.499609900564081</v>
      </c>
      <c r="F13038" s="12" t="n">
        <f aca="false">B13038*C13038*3.6/1000</f>
        <v>0.0587233737270998</v>
      </c>
    </row>
    <row r="13039" customFormat="false" ht="15" hidden="false" customHeight="false" outlineLevel="0" collapsed="false">
      <c r="A13039" s="11" t="n">
        <v>43961.7916666667</v>
      </c>
      <c r="B13039" s="0" t="n">
        <v>0.679</v>
      </c>
      <c r="C13039" s="0" t="n">
        <v>25.2353062273078</v>
      </c>
      <c r="D13039" s="0" t="n">
        <v>0.498052467723271</v>
      </c>
      <c r="E13039" s="12" t="n">
        <f aca="false">MIN(B13039,((1-$J$5)*$J$4*E13038+(1-$J$4)*$J$5*B13039)/(1-$J$4*$J$5))</f>
        <v>0.499209407968298</v>
      </c>
      <c r="F13039" s="12" t="n">
        <f aca="false">B13039*C13039*3.6/1000</f>
        <v>0.0616851825420311</v>
      </c>
    </row>
    <row r="13040" customFormat="false" ht="15" hidden="false" customHeight="false" outlineLevel="0" collapsed="false">
      <c r="A13040" s="11" t="n">
        <v>43961.8333333333</v>
      </c>
      <c r="B13040" s="0" t="n">
        <v>0.679</v>
      </c>
      <c r="C13040" s="0" t="n">
        <v>23.6749611865424</v>
      </c>
      <c r="D13040" s="0" t="n">
        <v>0.497659815012853</v>
      </c>
      <c r="E13040" s="12" t="n">
        <f aca="false">MIN(B13040,((1-$J$5)*$J$4*E13039+(1-$J$4)*$J$5*B13040)/(1-$J$4*$J$5))</f>
        <v>0.498815513273598</v>
      </c>
      <c r="F13040" s="12" t="n">
        <f aca="false">B13040*C13040*3.6/1000</f>
        <v>0.0578710751243843</v>
      </c>
    </row>
    <row r="13041" customFormat="false" ht="15" hidden="false" customHeight="false" outlineLevel="0" collapsed="false">
      <c r="A13041" s="11" t="n">
        <v>43961.875</v>
      </c>
      <c r="B13041" s="0" t="n">
        <v>0.679</v>
      </c>
      <c r="C13041" s="0" t="n">
        <v>26.7714963296804</v>
      </c>
      <c r="D13041" s="0" t="n">
        <v>0.497273593096504</v>
      </c>
      <c r="E13041" s="12" t="n">
        <f aca="false">MIN(B13041,((1-$J$5)*$J$4*E13040+(1-$J$4)*$J$5*B13041)/(1-$J$4*$J$5))</f>
        <v>0.498428107783094</v>
      </c>
      <c r="F13041" s="12" t="n">
        <f aca="false">B13041*C13041*3.6/1000</f>
        <v>0.0654402456282707</v>
      </c>
    </row>
    <row r="13042" customFormat="false" ht="15" hidden="false" customHeight="false" outlineLevel="0" collapsed="false">
      <c r="A13042" s="11" t="n">
        <v>43961.9166666667</v>
      </c>
      <c r="B13042" s="0" t="n">
        <v>0.669</v>
      </c>
      <c r="C13042" s="0" t="n">
        <v>26.7714963296804</v>
      </c>
      <c r="D13042" s="0" t="n">
        <v>0.496779346736531</v>
      </c>
      <c r="E13042" s="12" t="n">
        <f aca="false">MIN(B13042,((1-$J$5)*$J$4*E13041+(1-$J$4)*$J$5*B13042)/(1-$J$4*$J$5))</f>
        <v>0.497931763338562</v>
      </c>
      <c r="F13042" s="12" t="n">
        <f aca="false">B13042*C13042*3.6/1000</f>
        <v>0.0644764717604022</v>
      </c>
    </row>
    <row r="13043" customFormat="false" ht="15" hidden="false" customHeight="false" outlineLevel="0" collapsed="false">
      <c r="A13043" s="11" t="n">
        <v>43961.9583333333</v>
      </c>
      <c r="B13043" s="0" t="n">
        <v>0.658</v>
      </c>
      <c r="C13043" s="0" t="n">
        <v>26.7714963296804</v>
      </c>
      <c r="D13043" s="0" t="n">
        <v>0.496167410145925</v>
      </c>
      <c r="E13043" s="12" t="n">
        <f aca="false">MIN(B13043,((1-$J$5)*$J$4*E13042+(1-$J$4)*$J$5*B13043)/(1-$J$4*$J$5))</f>
        <v>0.497316742525735</v>
      </c>
      <c r="F13043" s="12" t="n">
        <f aca="false">B13043*C13043*3.6/1000</f>
        <v>0.0634163205057469</v>
      </c>
    </row>
    <row r="13044" customFormat="false" ht="15" hidden="false" customHeight="false" outlineLevel="0" collapsed="false">
      <c r="A13044" s="11" t="n">
        <v>43962</v>
      </c>
      <c r="B13044" s="0" t="n">
        <v>0.643</v>
      </c>
      <c r="C13044" s="0" t="n">
        <v>26.7714963296804</v>
      </c>
      <c r="D13044" s="0" t="n">
        <v>0.495393970867565</v>
      </c>
      <c r="E13044" s="12" t="n">
        <f aca="false">MIN(B13044,((1-$J$5)*$J$4*E13043+(1-$J$4)*$J$5*B13044)/(1-$J$4*$J$5))</f>
        <v>0.496538871973417</v>
      </c>
      <c r="F13044" s="12" t="n">
        <f aca="false">B13044*C13044*3.6/1000</f>
        <v>0.0619706597039441</v>
      </c>
    </row>
    <row r="13045" customFormat="false" ht="15" hidden="false" customHeight="false" outlineLevel="0" collapsed="false">
      <c r="A13045" s="11" t="n">
        <v>43962.0416666667</v>
      </c>
      <c r="B13045" s="0" t="n">
        <v>0.653</v>
      </c>
      <c r="C13045" s="0" t="n">
        <v>26.7714963296804</v>
      </c>
      <c r="D13045" s="0" t="n">
        <v>0.494747548751166</v>
      </c>
      <c r="E13045" s="12" t="n">
        <f aca="false">MIN(B13045,((1-$J$5)*$J$4*E13044+(1-$J$4)*$J$5*B13045)/(1-$J$4*$J$5))</f>
        <v>0.49588913767402</v>
      </c>
      <c r="F13045" s="12" t="n">
        <f aca="false">B13045*C13045*3.6/1000</f>
        <v>0.0629344335718126</v>
      </c>
    </row>
    <row r="13046" customFormat="false" ht="15" hidden="false" customHeight="false" outlineLevel="0" collapsed="false">
      <c r="A13046" s="11" t="n">
        <v>43962.0833333333</v>
      </c>
      <c r="B13046" s="0" t="n">
        <v>0.628</v>
      </c>
      <c r="C13046" s="0" t="n">
        <v>26.7714963296804</v>
      </c>
      <c r="D13046" s="0" t="n">
        <v>0.493825838829301</v>
      </c>
      <c r="E13046" s="12" t="n">
        <f aca="false">MIN(B13046,((1-$J$5)*$J$4*E13045+(1-$J$4)*$J$5*B13046)/(1-$J$4*$J$5))</f>
        <v>0.494961804269176</v>
      </c>
      <c r="F13046" s="12" t="n">
        <f aca="false">B13046*C13046*3.6/1000</f>
        <v>0.0605249989021414</v>
      </c>
    </row>
    <row r="13047" customFormat="false" ht="15" hidden="false" customHeight="false" outlineLevel="0" collapsed="false">
      <c r="A13047" s="11" t="n">
        <v>43962.125</v>
      </c>
      <c r="B13047" s="0" t="n">
        <v>0.628</v>
      </c>
      <c r="C13047" s="0" t="n">
        <v>25.2353062273078</v>
      </c>
      <c r="D13047" s="0" t="n">
        <v>0.492919224503473</v>
      </c>
      <c r="E13047" s="12" t="n">
        <f aca="false">MIN(B13047,((1-$J$5)*$J$4*E13046+(1-$J$4)*$J$5*B13047)/(1-$J$4*$J$5))</f>
        <v>0.494049748185664</v>
      </c>
      <c r="F13047" s="12" t="n">
        <f aca="false">B13047*C13047*3.6/1000</f>
        <v>0.0570519803186974</v>
      </c>
    </row>
    <row r="13048" customFormat="false" ht="15" hidden="false" customHeight="false" outlineLevel="0" collapsed="false">
      <c r="A13048" s="11" t="n">
        <v>43962.1666666667</v>
      </c>
      <c r="B13048" s="0" t="n">
        <v>0.608</v>
      </c>
      <c r="C13048" s="0" t="n">
        <v>26.7714963296804</v>
      </c>
      <c r="D13048" s="0" t="n">
        <v>0.491798758710124</v>
      </c>
      <c r="E13048" s="12" t="n">
        <f aca="false">MIN(B13048,((1-$J$5)*$J$4*E13047+(1-$J$4)*$J$5*B13048)/(1-$J$4*$J$5))</f>
        <v>0.492922075233676</v>
      </c>
      <c r="F13048" s="12" t="n">
        <f aca="false">B13048*C13048*3.6/1000</f>
        <v>0.0585974511664044</v>
      </c>
    </row>
    <row r="13049" customFormat="false" ht="15" hidden="false" customHeight="false" outlineLevel="0" collapsed="false">
      <c r="A13049" s="11" t="n">
        <v>43962.2083333333</v>
      </c>
      <c r="B13049" s="0" t="n">
        <v>0.593</v>
      </c>
      <c r="C13049" s="0" t="n">
        <v>25.2353062273078</v>
      </c>
      <c r="D13049" s="0" t="n">
        <v>0.490525118827027</v>
      </c>
      <c r="E13049" s="12" t="n">
        <f aca="false">MIN(B13049,((1-$J$5)*$J$4*E13048+(1-$J$4)*$J$5*B13049)/(1-$J$4*$J$5))</f>
        <v>0.491639998211705</v>
      </c>
      <c r="F13049" s="12" t="n">
        <f aca="false">B13049*C13049*3.6/1000</f>
        <v>0.0538723317340566</v>
      </c>
    </row>
    <row r="13050" customFormat="false" ht="15" hidden="false" customHeight="false" outlineLevel="0" collapsed="false">
      <c r="A13050" s="11" t="n">
        <v>43962.25</v>
      </c>
      <c r="B13050" s="0" t="n">
        <v>0.593</v>
      </c>
      <c r="C13050" s="0" t="n">
        <v>23.8321489408437</v>
      </c>
      <c r="D13050" s="0" t="n">
        <v>0.489272338384317</v>
      </c>
      <c r="E13050" s="12" t="n">
        <f aca="false">MIN(B13050,((1-$J$5)*$J$4*E13049+(1-$J$4)*$J$5*B13050)/(1-$J$4*$J$5))</f>
        <v>0.49037904272222</v>
      </c>
      <c r="F13050" s="12" t="n">
        <f aca="false">B13050*C13050*3.6/1000</f>
        <v>0.0508768715589131</v>
      </c>
    </row>
    <row r="13051" customFormat="false" ht="15" hidden="false" customHeight="false" outlineLevel="0" collapsed="false">
      <c r="A13051" s="11" t="n">
        <v>43962.2916666667</v>
      </c>
      <c r="B13051" s="0" t="n">
        <v>0.588</v>
      </c>
      <c r="C13051" s="0" t="n">
        <v>23.3597861527302</v>
      </c>
      <c r="D13051" s="0" t="n">
        <v>0.487982900792244</v>
      </c>
      <c r="E13051" s="12" t="n">
        <f aca="false">MIN(B13051,((1-$J$5)*$J$4*E13050+(1-$J$4)*$J$5*B13051)/(1-$J$4*$J$5))</f>
        <v>0.489081200173255</v>
      </c>
      <c r="F13051" s="12" t="n">
        <f aca="false">B13051*C13051*3.6/1000</f>
        <v>0.0494479953280994</v>
      </c>
    </row>
    <row r="13052" customFormat="false" ht="15" hidden="false" customHeight="false" outlineLevel="0" collapsed="false">
      <c r="A13052" s="11" t="n">
        <v>43962.3333333333</v>
      </c>
      <c r="B13052" s="0" t="n">
        <v>0.593</v>
      </c>
      <c r="C13052" s="0" t="n">
        <v>23.0435269222858</v>
      </c>
      <c r="D13052" s="0" t="n">
        <v>0.486771756330203</v>
      </c>
      <c r="E13052" s="12" t="n">
        <f aca="false">MIN(B13052,((1-$J$5)*$J$4*E13051+(1-$J$4)*$J$5*B13052)/(1-$J$4*$J$5))</f>
        <v>0.487862399511422</v>
      </c>
      <c r="F13052" s="12" t="n">
        <f aca="false">B13052*C13052*3.6/1000</f>
        <v>0.0491933212736957</v>
      </c>
    </row>
    <row r="13053" customFormat="false" ht="15" hidden="false" customHeight="false" outlineLevel="0" collapsed="false">
      <c r="A13053" s="11" t="n">
        <v>43962.375</v>
      </c>
      <c r="B13053" s="0" t="n">
        <v>0.598</v>
      </c>
      <c r="C13053" s="0" t="n">
        <v>23.0435269222858</v>
      </c>
      <c r="D13053" s="0" t="n">
        <v>0.485637622727669</v>
      </c>
      <c r="E13053" s="12" t="n">
        <f aca="false">MIN(B13053,((1-$J$5)*$J$4*E13052+(1-$J$4)*$J$5*B13053)/(1-$J$4*$J$5))</f>
        <v>0.486721338563952</v>
      </c>
      <c r="F13053" s="12" t="n">
        <f aca="false">B13053*C13053*3.6/1000</f>
        <v>0.0496081047582968</v>
      </c>
    </row>
    <row r="13054" customFormat="false" ht="15" hidden="false" customHeight="false" outlineLevel="0" collapsed="false">
      <c r="A13054" s="11" t="n">
        <v>43962.4166666667</v>
      </c>
      <c r="B13054" s="0" t="n">
        <v>0.583</v>
      </c>
      <c r="C13054" s="0" t="n">
        <v>23.6749611865424</v>
      </c>
      <c r="D13054" s="0" t="n">
        <v>0.48435053888426</v>
      </c>
      <c r="E13054" s="12" t="n">
        <f aca="false">MIN(B13054,((1-$J$5)*$J$4*E13053+(1-$J$4)*$J$5*B13054)/(1-$J$4*$J$5))</f>
        <v>0.485426094106556</v>
      </c>
      <c r="F13054" s="12" t="n">
        <f aca="false">B13054*C13054*3.6/1000</f>
        <v>0.0496890085383152</v>
      </c>
    </row>
    <row r="13055" customFormat="false" ht="15" hidden="false" customHeight="false" outlineLevel="0" collapsed="false">
      <c r="A13055" s="11" t="n">
        <v>43962.4583333333</v>
      </c>
      <c r="B13055" s="0" t="n">
        <v>0.573</v>
      </c>
      <c r="C13055" s="0" t="n">
        <v>22.5670557044483</v>
      </c>
      <c r="D13055" s="0" t="n">
        <v>0.482970184748628</v>
      </c>
      <c r="E13055" s="12" t="n">
        <f aca="false">MIN(B13055,((1-$J$5)*$J$4*E13054+(1-$J$4)*$J$5*B13055)/(1-$J$4*$J$5))</f>
        <v>0.484036866856036</v>
      </c>
      <c r="F13055" s="12" t="n">
        <f aca="false">B13055*C13055*3.6/1000</f>
        <v>0.0465513225071359</v>
      </c>
    </row>
    <row r="13056" customFormat="false" ht="15" hidden="false" customHeight="false" outlineLevel="0" collapsed="false">
      <c r="A13056" s="11" t="n">
        <v>43962.5</v>
      </c>
      <c r="B13056" s="0" t="n">
        <v>0.588</v>
      </c>
      <c r="C13056" s="0" t="n">
        <v>23.6749611865424</v>
      </c>
      <c r="D13056" s="0" t="n">
        <v>0.481783962672827</v>
      </c>
      <c r="E13056" s="12" t="n">
        <f aca="false">MIN(B13056,((1-$J$5)*$J$4*E13055+(1-$J$4)*$J$5*B13056)/(1-$J$4*$J$5))</f>
        <v>0.482843508258738</v>
      </c>
      <c r="F13056" s="12" t="n">
        <f aca="false">B13056*C13056*3.6/1000</f>
        <v>0.050115157839673</v>
      </c>
    </row>
    <row r="13057" customFormat="false" ht="15" hidden="false" customHeight="false" outlineLevel="0" collapsed="false">
      <c r="A13057" s="11" t="n">
        <v>43962.5416666667</v>
      </c>
      <c r="B13057" s="0" t="n">
        <v>0.603</v>
      </c>
      <c r="C13057" s="0" t="n">
        <v>23.6749611865424</v>
      </c>
      <c r="D13057" s="0" t="n">
        <v>0.480788693197592</v>
      </c>
      <c r="E13057" s="12" t="n">
        <f aca="false">MIN(B13057,((1-$J$5)*$J$4*E13056+(1-$J$4)*$J$5*B13057)/(1-$J$4*$J$5))</f>
        <v>0.48184279148347</v>
      </c>
      <c r="F13057" s="12" t="n">
        <f aca="false">B13057*C13057*3.6/1000</f>
        <v>0.0513936057437463</v>
      </c>
    </row>
    <row r="13058" customFormat="false" ht="15" hidden="false" customHeight="false" outlineLevel="0" collapsed="false">
      <c r="A13058" s="11" t="n">
        <v>43962.5833333333</v>
      </c>
      <c r="B13058" s="0" t="n">
        <v>0.618</v>
      </c>
      <c r="C13058" s="0" t="n">
        <v>25.2353062273078</v>
      </c>
      <c r="D13058" s="0" t="n">
        <v>0.479981248936254</v>
      </c>
      <c r="E13058" s="12" t="n">
        <f aca="false">MIN(B13058,((1-$J$5)*$J$4*E13057+(1-$J$4)*$J$5*B13058)/(1-$J$4*$J$5))</f>
        <v>0.48103154285936</v>
      </c>
      <c r="F13058" s="12" t="n">
        <f aca="false">B13058*C13058*3.6/1000</f>
        <v>0.0561435092945143</v>
      </c>
    </row>
    <row r="13059" customFormat="false" ht="15" hidden="false" customHeight="false" outlineLevel="0" collapsed="false">
      <c r="A13059" s="11" t="n">
        <v>43962.625</v>
      </c>
      <c r="B13059" s="0" t="n">
        <v>0.638</v>
      </c>
      <c r="C13059" s="0" t="n">
        <v>23.6749611865424</v>
      </c>
      <c r="D13059" s="0" t="n">
        <v>0.479415728679577</v>
      </c>
      <c r="E13059" s="12" t="n">
        <f aca="false">MIN(B13059,((1-$J$5)*$J$4*E13058+(1-$J$4)*$J$5*B13059)/(1-$J$4*$J$5))</f>
        <v>0.480464301626093</v>
      </c>
      <c r="F13059" s="12" t="n">
        <f aca="false">B13059*C13059*3.6/1000</f>
        <v>0.0543766508532507</v>
      </c>
    </row>
    <row r="13060" customFormat="false" ht="15" hidden="false" customHeight="false" outlineLevel="0" collapsed="false">
      <c r="A13060" s="11" t="n">
        <v>43962.6666666667</v>
      </c>
      <c r="B13060" s="0" t="n">
        <v>0.653</v>
      </c>
      <c r="C13060" s="0" t="n">
        <v>23.6749611865424</v>
      </c>
      <c r="D13060" s="0" t="n">
        <v>0.479030995282923</v>
      </c>
      <c r="E13060" s="12" t="n">
        <f aca="false">MIN(B13060,((1-$J$5)*$J$4*E13059+(1-$J$4)*$J$5*B13060)/(1-$J$4*$J$5))</f>
        <v>0.480079387266519</v>
      </c>
      <c r="F13060" s="12" t="n">
        <f aca="false">B13060*C13060*3.6/1000</f>
        <v>0.055655098757324</v>
      </c>
    </row>
    <row r="13061" customFormat="false" ht="15" hidden="false" customHeight="false" outlineLevel="0" collapsed="false">
      <c r="A13061" s="11" t="n">
        <v>43962.7083333333</v>
      </c>
      <c r="B13061" s="0" t="n">
        <v>0.679</v>
      </c>
      <c r="C13061" s="0" t="n">
        <v>25.2353062273078</v>
      </c>
      <c r="D13061" s="0" t="n">
        <v>0.478949872759119</v>
      </c>
      <c r="E13061" s="12" t="n">
        <f aca="false">MIN(B13061,((1-$J$5)*$J$4*E13060+(1-$J$4)*$J$5*B13061)/(1-$J$4*$J$5))</f>
        <v>0.480000649420284</v>
      </c>
      <c r="F13061" s="12" t="n">
        <f aca="false">B13061*C13061*3.6/1000</f>
        <v>0.0616851825420311</v>
      </c>
    </row>
    <row r="13062" customFormat="false" ht="15" hidden="false" customHeight="false" outlineLevel="0" collapsed="false">
      <c r="A13062" s="11" t="n">
        <v>43962.75</v>
      </c>
      <c r="B13062" s="0" t="n">
        <v>0.679</v>
      </c>
      <c r="C13062" s="0" t="n">
        <v>26.7714963296804</v>
      </c>
      <c r="D13062" s="0" t="n">
        <v>0.47887007884513</v>
      </c>
      <c r="E13062" s="12" t="n">
        <f aca="false">MIN(B13062,((1-$J$5)*$J$4*E13061+(1-$J$4)*$J$5*B13062)/(1-$J$4*$J$5))</f>
        <v>0.479923208737907</v>
      </c>
      <c r="F13062" s="12" t="n">
        <f aca="false">B13062*C13062*3.6/1000</f>
        <v>0.0654402456282707</v>
      </c>
    </row>
    <row r="13063" customFormat="false" ht="15" hidden="false" customHeight="false" outlineLevel="0" collapsed="false">
      <c r="A13063" s="11" t="n">
        <v>43962.7916666667</v>
      </c>
      <c r="B13063" s="0" t="n">
        <v>0.679</v>
      </c>
      <c r="C13063" s="0" t="n">
        <v>23.6749611865424</v>
      </c>
      <c r="D13063" s="0" t="n">
        <v>0.478791591781228</v>
      </c>
      <c r="E13063" s="12" t="n">
        <f aca="false">MIN(B13063,((1-$J$5)*$J$4*E13062+(1-$J$4)*$J$5*B13063)/(1-$J$4*$J$5))</f>
        <v>0.479847043849309</v>
      </c>
      <c r="F13063" s="12" t="n">
        <f aca="false">B13063*C13063*3.6/1000</f>
        <v>0.0578710751243843</v>
      </c>
    </row>
    <row r="13064" customFormat="false" ht="15" hidden="false" customHeight="false" outlineLevel="0" collapsed="false">
      <c r="A13064" s="11" t="n">
        <v>43962.8333333333</v>
      </c>
      <c r="B13064" s="0" t="n">
        <v>0.674</v>
      </c>
      <c r="C13064" s="0" t="n">
        <v>25.2353062273078</v>
      </c>
      <c r="D13064" s="0" t="n">
        <v>0.478657215206399</v>
      </c>
      <c r="E13064" s="12" t="n">
        <f aca="false">MIN(B13064,((1-$J$5)*$J$4*E13063+(1-$J$4)*$J$5*B13064)/(1-$J$4*$J$5))</f>
        <v>0.47971447311044</v>
      </c>
      <c r="F13064" s="12" t="n">
        <f aca="false">B13064*C13064*3.6/1000</f>
        <v>0.0612309470299396</v>
      </c>
    </row>
    <row r="13065" customFormat="false" ht="15" hidden="false" customHeight="false" outlineLevel="0" collapsed="false">
      <c r="A13065" s="11" t="n">
        <v>43962.875</v>
      </c>
      <c r="B13065" s="0" t="n">
        <v>0.669</v>
      </c>
      <c r="C13065" s="0" t="n">
        <v>23.6749611865424</v>
      </c>
      <c r="D13065" s="0" t="n">
        <v>0.478467864468801</v>
      </c>
      <c r="E13065" s="12" t="n">
        <f aca="false">MIN(B13065,((1-$J$5)*$J$4*E13064+(1-$J$4)*$J$5*B13065)/(1-$J$4*$J$5))</f>
        <v>0.479526425777484</v>
      </c>
      <c r="F13065" s="12" t="n">
        <f aca="false">B13065*C13065*3.6/1000</f>
        <v>0.0570187765216688</v>
      </c>
    </row>
    <row r="13066" customFormat="false" ht="15" hidden="false" customHeight="false" outlineLevel="0" collapsed="false">
      <c r="A13066" s="11" t="n">
        <v>43962.9166666667</v>
      </c>
      <c r="B13066" s="0" t="n">
        <v>0.653</v>
      </c>
      <c r="C13066" s="0" t="n">
        <v>26.7714963296804</v>
      </c>
      <c r="D13066" s="0" t="n">
        <v>0.47809865501833</v>
      </c>
      <c r="E13066" s="12" t="n">
        <f aca="false">MIN(B13066,((1-$J$5)*$J$4*E13065+(1-$J$4)*$J$5*B13066)/(1-$J$4*$J$5))</f>
        <v>0.47915696242036</v>
      </c>
      <c r="F13066" s="12" t="n">
        <f aca="false">B13066*C13066*3.6/1000</f>
        <v>0.0629344335718126</v>
      </c>
    </row>
    <row r="13067" customFormat="false" ht="15" hidden="false" customHeight="false" outlineLevel="0" collapsed="false">
      <c r="A13067" s="11" t="n">
        <v>43962.9583333333</v>
      </c>
      <c r="B13067" s="0" t="n">
        <v>0.653</v>
      </c>
      <c r="C13067" s="0" t="n">
        <v>26.7714963296804</v>
      </c>
      <c r="D13067" s="0" t="n">
        <v>0.477735492412515</v>
      </c>
      <c r="E13067" s="12" t="n">
        <f aca="false">MIN(B13067,((1-$J$5)*$J$4*E13066+(1-$J$4)*$J$5*B13067)/(1-$J$4*$J$5))</f>
        <v>0.478793585774225</v>
      </c>
      <c r="F13067" s="12" t="n">
        <f aca="false">B13067*C13067*3.6/1000</f>
        <v>0.0629344335718126</v>
      </c>
    </row>
    <row r="13068" customFormat="false" ht="15" hidden="false" customHeight="false" outlineLevel="0" collapsed="false">
      <c r="A13068" s="11" t="n">
        <v>43963</v>
      </c>
      <c r="B13068" s="0" t="n">
        <v>0.643</v>
      </c>
      <c r="C13068" s="0" t="n">
        <v>23.6749611865424</v>
      </c>
      <c r="D13068" s="0" t="n">
        <v>0.477263927701919</v>
      </c>
      <c r="E13068" s="12" t="n">
        <f aca="false">MIN(B13068,((1-$J$5)*$J$4*E13067+(1-$J$4)*$J$5*B13068)/(1-$J$4*$J$5))</f>
        <v>0.478320874311717</v>
      </c>
      <c r="F13068" s="12" t="n">
        <f aca="false">B13068*C13068*3.6/1000</f>
        <v>0.0548028001546084</v>
      </c>
    </row>
    <row r="13069" customFormat="false" ht="15" hidden="false" customHeight="false" outlineLevel="0" collapsed="false">
      <c r="A13069" s="11" t="n">
        <v>43963.0416666667</v>
      </c>
      <c r="B13069" s="0" t="n">
        <v>0.633</v>
      </c>
      <c r="C13069" s="0" t="n">
        <v>23.6749611865424</v>
      </c>
      <c r="D13069" s="0" t="n">
        <v>0.47668573627633</v>
      </c>
      <c r="E13069" s="12" t="n">
        <f aca="false">MIN(B13069,((1-$J$5)*$J$4*E13068+(1-$J$4)*$J$5*B13069)/(1-$J$4*$J$5))</f>
        <v>0.477740629265396</v>
      </c>
      <c r="F13069" s="12" t="n">
        <f aca="false">B13069*C13069*3.6/1000</f>
        <v>0.0539505015518929</v>
      </c>
    </row>
    <row r="13070" customFormat="false" ht="15" hidden="false" customHeight="false" outlineLevel="0" collapsed="false">
      <c r="A13070" s="11" t="n">
        <v>43963.0833333333</v>
      </c>
      <c r="B13070" s="0" t="n">
        <v>0.643</v>
      </c>
      <c r="C13070" s="0" t="n">
        <v>23.6749611865424</v>
      </c>
      <c r="D13070" s="0" t="n">
        <v>0.476231364279181</v>
      </c>
      <c r="E13070" s="12" t="n">
        <f aca="false">MIN(B13070,((1-$J$5)*$J$4*E13069+(1-$J$4)*$J$5*B13070)/(1-$J$4*$J$5))</f>
        <v>0.477285264697597</v>
      </c>
      <c r="F13070" s="12" t="n">
        <f aca="false">B13070*C13070*3.6/1000</f>
        <v>0.0548028001546084</v>
      </c>
    </row>
    <row r="13071" customFormat="false" ht="15" hidden="false" customHeight="false" outlineLevel="0" collapsed="false">
      <c r="A13071" s="11" t="n">
        <v>43963.125</v>
      </c>
      <c r="B13071" s="0" t="n">
        <v>0.663</v>
      </c>
      <c r="C13071" s="0" t="n">
        <v>23.6749611865424</v>
      </c>
      <c r="D13071" s="0" t="n">
        <v>0.476013133733911</v>
      </c>
      <c r="E13071" s="12" t="n">
        <f aca="false">MIN(B13071,((1-$J$5)*$J$4*E13070+(1-$J$4)*$J$5*B13071)/(1-$J$4*$J$5))</f>
        <v>0.47706804452136</v>
      </c>
      <c r="F13071" s="12" t="n">
        <f aca="false">B13071*C13071*3.6/1000</f>
        <v>0.0565073973600395</v>
      </c>
    </row>
    <row r="13072" customFormat="false" ht="15" hidden="false" customHeight="false" outlineLevel="0" collapsed="false">
      <c r="A13072" s="11" t="n">
        <v>43963.1666666667</v>
      </c>
      <c r="B13072" s="0" t="n">
        <v>0.648</v>
      </c>
      <c r="C13072" s="0" t="n">
        <v>23.6749611865424</v>
      </c>
      <c r="D13072" s="0" t="n">
        <v>0.475626952455493</v>
      </c>
      <c r="E13072" s="12" t="n">
        <f aca="false">MIN(B13072,((1-$J$5)*$J$4*E13071+(1-$J$4)*$J$5*B13072)/(1-$J$4*$J$5))</f>
        <v>0.476681421053133</v>
      </c>
      <c r="F13072" s="12" t="n">
        <f aca="false">B13072*C13072*3.6/1000</f>
        <v>0.0552289494559662</v>
      </c>
    </row>
    <row r="13073" customFormat="false" ht="15" hidden="false" customHeight="false" outlineLevel="0" collapsed="false">
      <c r="A13073" s="11" t="n">
        <v>43963.2083333333</v>
      </c>
      <c r="B13073" s="0" t="n">
        <v>0.643</v>
      </c>
      <c r="C13073" s="0" t="n">
        <v>26.7714963296804</v>
      </c>
      <c r="D13073" s="0" t="n">
        <v>0.475189921025554</v>
      </c>
      <c r="E13073" s="12" t="n">
        <f aca="false">MIN(B13073,((1-$J$5)*$J$4*E13072+(1-$J$4)*$J$5*B13073)/(1-$J$4*$J$5))</f>
        <v>0.47624350637351</v>
      </c>
      <c r="F13073" s="12" t="n">
        <f aca="false">B13073*C13073*3.6/1000</f>
        <v>0.0619706597039441</v>
      </c>
    </row>
    <row r="13074" customFormat="false" ht="15" hidden="false" customHeight="false" outlineLevel="0" collapsed="false">
      <c r="A13074" s="11" t="n">
        <v>43963.25</v>
      </c>
      <c r="B13074" s="0" t="n">
        <v>0.608</v>
      </c>
      <c r="C13074" s="0" t="n">
        <v>22.726160973427</v>
      </c>
      <c r="D13074" s="0" t="n">
        <v>0.474359822512569</v>
      </c>
      <c r="E13074" s="12" t="n">
        <f aca="false">MIN(B13074,((1-$J$5)*$J$4*E13073+(1-$J$4)*$J$5*B13074)/(1-$J$4*$J$5))</f>
        <v>0.475409181721558</v>
      </c>
      <c r="F13074" s="12" t="n">
        <f aca="false">B13074*C13074*3.6/1000</f>
        <v>0.049743021138637</v>
      </c>
    </row>
    <row r="13075" customFormat="false" ht="15" hidden="false" customHeight="false" outlineLevel="0" collapsed="false">
      <c r="A13075" s="11" t="n">
        <v>43963.2916666667</v>
      </c>
      <c r="B13075" s="0" t="n">
        <v>0.608</v>
      </c>
      <c r="C13075" s="0" t="n">
        <v>23.3597861527302</v>
      </c>
      <c r="D13075" s="0" t="n">
        <v>0.473543319200769</v>
      </c>
      <c r="E13075" s="12" t="n">
        <f aca="false">MIN(B13075,((1-$J$5)*$J$4*E13074+(1-$J$4)*$J$5*B13075)/(1-$J$4*$J$5))</f>
        <v>0.474588602121532</v>
      </c>
      <c r="F13075" s="12" t="n">
        <f aca="false">B13075*C13075*3.6/1000</f>
        <v>0.051129899931096</v>
      </c>
    </row>
    <row r="13076" customFormat="false" ht="15" hidden="false" customHeight="false" outlineLevel="0" collapsed="false">
      <c r="A13076" s="11" t="n">
        <v>43963.3333333333</v>
      </c>
      <c r="B13076" s="0" t="n">
        <v>0.588</v>
      </c>
      <c r="C13076" s="0" t="n">
        <v>23.5175078193719</v>
      </c>
      <c r="D13076" s="0" t="n">
        <v>0.472511488599789</v>
      </c>
      <c r="E13076" s="12" t="n">
        <f aca="false">MIN(B13076,((1-$J$5)*$J$4*E13075+(1-$J$4)*$J$5*B13076)/(1-$J$4*$J$5))</f>
        <v>0.473550898626943</v>
      </c>
      <c r="F13076" s="12" t="n">
        <f aca="false">B13076*C13076*3.6/1000</f>
        <v>0.0497818605520464</v>
      </c>
    </row>
    <row r="13077" customFormat="false" ht="15" hidden="false" customHeight="false" outlineLevel="0" collapsed="false">
      <c r="A13077" s="11" t="n">
        <v>43963.375</v>
      </c>
      <c r="B13077" s="0" t="n">
        <v>0.568</v>
      </c>
      <c r="C13077" s="0" t="n">
        <v>23.8321489408437</v>
      </c>
      <c r="D13077" s="0" t="n">
        <v>0.471267857300474</v>
      </c>
      <c r="E13077" s="12" t="n">
        <f aca="false">MIN(B13077,((1-$J$5)*$J$4*E13076+(1-$J$4)*$J$5*B13077)/(1-$J$4*$J$5))</f>
        <v>0.472299648237702</v>
      </c>
      <c r="F13077" s="12" t="n">
        <f aca="false">B13077*C13077*3.6/1000</f>
        <v>0.0487319781542372</v>
      </c>
    </row>
    <row r="13078" customFormat="false" ht="15" hidden="false" customHeight="false" outlineLevel="0" collapsed="false">
      <c r="A13078" s="11" t="n">
        <v>43963.4166666667</v>
      </c>
      <c r="B13078" s="0" t="n">
        <v>0.563</v>
      </c>
      <c r="C13078" s="0" t="n">
        <v>24.1457381141983</v>
      </c>
      <c r="D13078" s="0" t="n">
        <v>0.469987419008804</v>
      </c>
      <c r="E13078" s="12" t="n">
        <f aca="false">MIN(B13078,((1-$J$5)*$J$4*E13077+(1-$J$4)*$J$5*B13078)/(1-$J$4*$J$5))</f>
        <v>0.47101135090265</v>
      </c>
      <c r="F13078" s="12" t="n">
        <f aca="false">B13078*C13078*3.6/1000</f>
        <v>0.0489385820098571</v>
      </c>
    </row>
    <row r="13079" customFormat="false" ht="15" hidden="false" customHeight="false" outlineLevel="0" collapsed="false">
      <c r="A13079" s="11" t="n">
        <v>43963.4583333333</v>
      </c>
      <c r="B13079" s="0" t="n">
        <v>0.559</v>
      </c>
      <c r="C13079" s="0" t="n">
        <v>23.5175078193719</v>
      </c>
      <c r="D13079" s="0" t="n">
        <v>0.468682211534479</v>
      </c>
      <c r="E13079" s="12" t="n">
        <f aca="false">MIN(B13079,((1-$J$5)*$J$4*E13078+(1-$J$4)*$J$5*B13079)/(1-$J$4*$J$5))</f>
        <v>0.469698149075588</v>
      </c>
      <c r="F13079" s="12" t="n">
        <f aca="false">B13079*C13079*3.6/1000</f>
        <v>0.0473266327357039</v>
      </c>
    </row>
    <row r="13080" customFormat="false" ht="15" hidden="false" customHeight="false" outlineLevel="0" collapsed="false">
      <c r="A13080" s="11" t="n">
        <v>43963.5</v>
      </c>
      <c r="B13080" s="0" t="n">
        <v>0.559</v>
      </c>
      <c r="C13080" s="0" t="n">
        <v>22.726160973427</v>
      </c>
      <c r="D13080" s="0" t="n">
        <v>0.467398380508762</v>
      </c>
      <c r="E13080" s="12" t="n">
        <f aca="false">MIN(B13080,((1-$J$5)*$J$4*E13079+(1-$J$4)*$J$5*B13080)/(1-$J$4*$J$5))</f>
        <v>0.468406581545513</v>
      </c>
      <c r="F13080" s="12" t="n">
        <f aca="false">B13080*C13080*3.6/1000</f>
        <v>0.0457341263429245</v>
      </c>
    </row>
    <row r="13081" customFormat="false" ht="15" hidden="false" customHeight="false" outlineLevel="0" collapsed="false">
      <c r="A13081" s="11" t="n">
        <v>43963.5416666667</v>
      </c>
      <c r="B13081" s="0" t="n">
        <v>0.578</v>
      </c>
      <c r="C13081" s="0" t="n">
        <v>23.8321489408437</v>
      </c>
      <c r="D13081" s="0" t="n">
        <v>0.466352840671217</v>
      </c>
      <c r="E13081" s="12" t="n">
        <f aca="false">MIN(B13081,((1-$J$5)*$J$4*E13080+(1-$J$4)*$J$5*B13081)/(1-$J$4*$J$5))</f>
        <v>0.467355402277877</v>
      </c>
      <c r="F13081" s="12" t="n">
        <f aca="false">B13081*C13081*3.6/1000</f>
        <v>0.0495899355161075</v>
      </c>
    </row>
    <row r="13082" customFormat="false" ht="15" hidden="false" customHeight="false" outlineLevel="0" collapsed="false">
      <c r="A13082" s="11" t="n">
        <v>43963.5833333333</v>
      </c>
      <c r="B13082" s="0" t="n">
        <v>0.603</v>
      </c>
      <c r="C13082" s="0" t="n">
        <v>22.5670557044483</v>
      </c>
      <c r="D13082" s="0" t="n">
        <v>0.46561029928167</v>
      </c>
      <c r="E13082" s="12" t="n">
        <f aca="false">MIN(B13082,((1-$J$5)*$J$4*E13081+(1-$J$4)*$J$5*B13082)/(1-$J$4*$J$5))</f>
        <v>0.466609843756001</v>
      </c>
      <c r="F13082" s="12" t="n">
        <f aca="false">B13082*C13082*3.6/1000</f>
        <v>0.0489885645232163</v>
      </c>
    </row>
    <row r="13083" customFormat="false" ht="15" hidden="false" customHeight="false" outlineLevel="0" collapsed="false">
      <c r="A13083" s="11" t="n">
        <v>43963.625</v>
      </c>
      <c r="B13083" s="0" t="n">
        <v>0.633</v>
      </c>
      <c r="C13083" s="0" t="n">
        <v>21.7671842154351</v>
      </c>
      <c r="D13083" s="0" t="n">
        <v>0.465222968844781</v>
      </c>
      <c r="E13083" s="12" t="n">
        <f aca="false">MIN(B13083,((1-$J$5)*$J$4*E13082+(1-$J$4)*$J$5*B13083)/(1-$J$4*$J$5))</f>
        <v>0.466222531667764</v>
      </c>
      <c r="F13083" s="12" t="n">
        <f aca="false">B13083*C13083*3.6/1000</f>
        <v>0.0496030593901336</v>
      </c>
    </row>
    <row r="13084" customFormat="false" ht="15" hidden="false" customHeight="false" outlineLevel="0" collapsed="false">
      <c r="A13084" s="11" t="n">
        <v>43963.6666666667</v>
      </c>
      <c r="B13084" s="0" t="n">
        <v>0.643</v>
      </c>
      <c r="C13084" s="0" t="n">
        <v>21.4451479629584</v>
      </c>
      <c r="D13084" s="0" t="n">
        <v>0.464956331950068</v>
      </c>
      <c r="E13084" s="12" t="n">
        <f aca="false">MIN(B13084,((1-$J$5)*$J$4*E13083+(1-$J$4)*$J$5*B13084)/(1-$J$4*$J$5))</f>
        <v>0.465956921590865</v>
      </c>
      <c r="F13084" s="12" t="n">
        <f aca="false">B13084*C13084*3.6/1000</f>
        <v>0.0496412285046562</v>
      </c>
    </row>
    <row r="13085" customFormat="false" ht="15" hidden="false" customHeight="false" outlineLevel="0" collapsed="false">
      <c r="A13085" s="11" t="n">
        <v>43963.7083333333</v>
      </c>
      <c r="B13085" s="0" t="n">
        <v>0.658</v>
      </c>
      <c r="C13085" s="0" t="n">
        <v>21.1218782446826</v>
      </c>
      <c r="D13085" s="0" t="n">
        <v>0.464865586858499</v>
      </c>
      <c r="E13085" s="12" t="n">
        <f aca="false">MIN(B13085,((1-$J$5)*$J$4*E13084+(1-$J$4)*$J$5*B13085)/(1-$J$4*$J$5))</f>
        <v>0.465868669175859</v>
      </c>
      <c r="F13085" s="12" t="n">
        <f aca="false">B13085*C13085*3.6/1000</f>
        <v>0.0500335051860042</v>
      </c>
    </row>
    <row r="13086" customFormat="false" ht="15" hidden="false" customHeight="false" outlineLevel="0" collapsed="false">
      <c r="A13086" s="11" t="n">
        <v>43963.75</v>
      </c>
      <c r="B13086" s="0" t="n">
        <v>0.674</v>
      </c>
      <c r="C13086" s="0" t="n">
        <v>22.5670557044483</v>
      </c>
      <c r="D13086" s="0" t="n">
        <v>0.464959287837917</v>
      </c>
      <c r="E13086" s="12" t="n">
        <f aca="false">MIN(B13086,((1-$J$5)*$J$4*E13085+(1-$J$4)*$J$5*B13086)/(1-$J$4*$J$5))</f>
        <v>0.465966384675433</v>
      </c>
      <c r="F13086" s="12" t="n">
        <f aca="false">B13086*C13086*3.6/1000</f>
        <v>0.0547567039612733</v>
      </c>
    </row>
    <row r="13087" customFormat="false" ht="15" hidden="false" customHeight="false" outlineLevel="0" collapsed="false">
      <c r="A13087" s="11" t="n">
        <v>43963.7916666667</v>
      </c>
      <c r="B13087" s="0" t="n">
        <v>0.669</v>
      </c>
      <c r="C13087" s="0" t="n">
        <v>21.4451479629584</v>
      </c>
      <c r="D13087" s="0" t="n">
        <v>0.464994279242217</v>
      </c>
      <c r="E13087" s="12" t="n">
        <f aca="false">MIN(B13087,((1-$J$5)*$J$4*E13086+(1-$J$4)*$J$5*B13087)/(1-$J$4*$J$5))</f>
        <v>0.466004829738441</v>
      </c>
      <c r="F13087" s="12" t="n">
        <f aca="false">B13087*C13087*3.6/1000</f>
        <v>0.0516484943539891</v>
      </c>
    </row>
    <row r="13088" customFormat="false" ht="15" hidden="false" customHeight="false" outlineLevel="0" collapsed="false">
      <c r="A13088" s="11" t="n">
        <v>43963.8333333333</v>
      </c>
      <c r="B13088" s="0" t="n">
        <v>0.679</v>
      </c>
      <c r="C13088" s="0" t="n">
        <v>21.283669045523</v>
      </c>
      <c r="D13088" s="0" t="n">
        <v>0.465143047479044</v>
      </c>
      <c r="E13088" s="12" t="n">
        <f aca="false">MIN(B13088,((1-$J$5)*$J$4*E13087+(1-$J$4)*$J$5*B13088)/(1-$J$4*$J$5))</f>
        <v>0.466157962691679</v>
      </c>
      <c r="F13088" s="12" t="n">
        <f aca="false">B13088*C13088*3.6/1000</f>
        <v>0.0520258006148764</v>
      </c>
    </row>
    <row r="13089" customFormat="false" ht="15" hidden="false" customHeight="false" outlineLevel="0" collapsed="false">
      <c r="A13089" s="11" t="n">
        <v>43963.875</v>
      </c>
      <c r="B13089" s="0" t="n">
        <v>0.669</v>
      </c>
      <c r="C13089" s="0" t="n">
        <v>21.7671842154351</v>
      </c>
      <c r="D13089" s="0" t="n">
        <v>0.465175029301648</v>
      </c>
      <c r="E13089" s="12" t="n">
        <f aca="false">MIN(B13089,((1-$J$5)*$J$4*E13088+(1-$J$4)*$J$5*B13089)/(1-$J$4*$J$5))</f>
        <v>0.466193251609444</v>
      </c>
      <c r="F13089" s="12" t="n">
        <f aca="false">B13089*C13089*3.6/1000</f>
        <v>0.052424086464454</v>
      </c>
    </row>
    <row r="13090" customFormat="false" ht="15" hidden="false" customHeight="false" outlineLevel="0" collapsed="false">
      <c r="A13090" s="11" t="n">
        <v>43963.9166666667</v>
      </c>
      <c r="B13090" s="0" t="n">
        <v>0.653</v>
      </c>
      <c r="C13090" s="0" t="n">
        <v>25.2353062273078</v>
      </c>
      <c r="D13090" s="0" t="n">
        <v>0.465023527467306</v>
      </c>
      <c r="E13090" s="12" t="n">
        <f aca="false">MIN(B13090,((1-$J$5)*$J$4*E13089+(1-$J$4)*$J$5*B13090)/(1-$J$4*$J$5))</f>
        <v>0.466043445157888</v>
      </c>
      <c r="F13090" s="12" t="n">
        <f aca="false">B13090*C13090*3.6/1000</f>
        <v>0.0593231578791551</v>
      </c>
    </row>
    <row r="13091" customFormat="false" ht="15" hidden="false" customHeight="false" outlineLevel="0" collapsed="false">
      <c r="A13091" s="11" t="n">
        <v>43963.9583333333</v>
      </c>
      <c r="B13091" s="0" t="n">
        <v>0.643</v>
      </c>
      <c r="C13091" s="0" t="n">
        <v>23.6749611865424</v>
      </c>
      <c r="D13091" s="0" t="n">
        <v>0.46476015698689</v>
      </c>
      <c r="E13091" s="12" t="n">
        <f aca="false">MIN(B13091,((1-$J$5)*$J$4*E13090+(1-$J$4)*$J$5*B13091)/(1-$J$4*$J$5))</f>
        <v>0.465780785435353</v>
      </c>
      <c r="F13091" s="12" t="n">
        <f aca="false">B13091*C13091*3.6/1000</f>
        <v>0.0548028001546084</v>
      </c>
    </row>
    <row r="13092" customFormat="false" ht="15" hidden="false" customHeight="false" outlineLevel="0" collapsed="false">
      <c r="A13092" s="11" t="n">
        <v>43964</v>
      </c>
      <c r="B13092" s="0" t="n">
        <v>0.618</v>
      </c>
      <c r="C13092" s="0" t="n">
        <v>23.6749611865424</v>
      </c>
      <c r="D13092" s="0" t="n">
        <v>0.464215225151578</v>
      </c>
      <c r="E13092" s="12" t="n">
        <f aca="false">MIN(B13092,((1-$J$5)*$J$4*E13091+(1-$J$4)*$J$5*B13092)/(1-$J$4*$J$5))</f>
        <v>0.465234149760965</v>
      </c>
      <c r="F13092" s="12" t="n">
        <f aca="false">B13092*C13092*3.6/1000</f>
        <v>0.0526720536478196</v>
      </c>
    </row>
    <row r="13093" customFormat="false" ht="15" hidden="false" customHeight="false" outlineLevel="0" collapsed="false">
      <c r="A13093" s="11" t="n">
        <v>43964.0416666667</v>
      </c>
      <c r="B13093" s="0" t="n">
        <v>0.608</v>
      </c>
      <c r="C13093" s="0" t="n">
        <v>23.6749611865424</v>
      </c>
      <c r="D13093" s="0" t="n">
        <v>0.463564868194583</v>
      </c>
      <c r="E13093" s="12" t="n">
        <f aca="false">MIN(B13093,((1-$J$5)*$J$4*E13092+(1-$J$4)*$J$5*B13093)/(1-$J$4*$J$5))</f>
        <v>0.464581198364573</v>
      </c>
      <c r="F13093" s="12" t="n">
        <f aca="false">B13093*C13093*3.6/1000</f>
        <v>0.0518197550451041</v>
      </c>
    </row>
    <row r="13094" customFormat="false" ht="15" hidden="false" customHeight="false" outlineLevel="0" collapsed="false">
      <c r="A13094" s="11" t="n">
        <v>43964.0833333333</v>
      </c>
      <c r="B13094" s="0" t="n">
        <v>0.598</v>
      </c>
      <c r="C13094" s="0" t="n">
        <v>29.7793644110515</v>
      </c>
      <c r="D13094" s="0" t="n">
        <v>0.462810812749211</v>
      </c>
      <c r="E13094" s="12" t="n">
        <f aca="false">MIN(B13094,((1-$J$5)*$J$4*E13093+(1-$J$4)*$J$5*B13094)/(1-$J$4*$J$5))</f>
        <v>0.463823682740775</v>
      </c>
      <c r="F13094" s="12" t="n">
        <f aca="false">B13094*C13094*3.6/1000</f>
        <v>0.0641090157041117</v>
      </c>
    </row>
    <row r="13095" customFormat="false" ht="15" hidden="false" customHeight="false" outlineLevel="0" collapsed="false">
      <c r="A13095" s="11" t="n">
        <v>43964.125</v>
      </c>
      <c r="B13095" s="0" t="n">
        <v>0.598</v>
      </c>
      <c r="C13095" s="0" t="n">
        <v>31.2543247201573</v>
      </c>
      <c r="D13095" s="0" t="n">
        <v>0.462069107085612</v>
      </c>
      <c r="E13095" s="12" t="n">
        <f aca="false">MIN(B13095,((1-$J$5)*$J$4*E13094+(1-$J$4)*$J$5*B13095)/(1-$J$4*$J$5))</f>
        <v>0.463078646781289</v>
      </c>
      <c r="F13095" s="12" t="n">
        <f aca="false">B13095*C13095*3.6/1000</f>
        <v>0.0672843102575546</v>
      </c>
    </row>
    <row r="13096" customFormat="false" ht="15" hidden="false" customHeight="false" outlineLevel="0" collapsed="false">
      <c r="A13096" s="11" t="n">
        <v>43964.1666666667</v>
      </c>
      <c r="B13096" s="0" t="n">
        <v>0.598</v>
      </c>
      <c r="C13096" s="0" t="n">
        <v>28.2855950849176</v>
      </c>
      <c r="D13096" s="0" t="n">
        <v>0.461339548941323</v>
      </c>
      <c r="E13096" s="12" t="n">
        <f aca="false">MIN(B13096,((1-$J$5)*$J$4*E13095+(1-$J$4)*$J$5*B13096)/(1-$J$4*$J$5))</f>
        <v>0.462345884890329</v>
      </c>
      <c r="F13096" s="12" t="n">
        <f aca="false">B13096*C13096*3.6/1000</f>
        <v>0.0608932290988106</v>
      </c>
    </row>
    <row r="13097" customFormat="false" ht="15" hidden="false" customHeight="false" outlineLevel="0" collapsed="false">
      <c r="A13097" s="11" t="n">
        <v>43964.2083333333</v>
      </c>
      <c r="B13097" s="0" t="n">
        <v>0.593</v>
      </c>
      <c r="C13097" s="0" t="n">
        <v>25.2353062273078</v>
      </c>
      <c r="D13097" s="0" t="n">
        <v>0.460564764408839</v>
      </c>
      <c r="E13097" s="12" t="n">
        <f aca="false">MIN(B13097,((1-$J$5)*$J$4*E13096+(1-$J$4)*$J$5*B13097)/(1-$J$4*$J$5))</f>
        <v>0.461567534233158</v>
      </c>
      <c r="F13097" s="12" t="n">
        <f aca="false">B13097*C13097*3.6/1000</f>
        <v>0.0538723317340566</v>
      </c>
    </row>
    <row r="13098" customFormat="false" ht="15" hidden="false" customHeight="false" outlineLevel="0" collapsed="false">
      <c r="A13098" s="11" t="n">
        <v>43964.25</v>
      </c>
      <c r="B13098" s="0" t="n">
        <v>0.588</v>
      </c>
      <c r="C13098" s="0" t="n">
        <v>22.4076649124065</v>
      </c>
      <c r="D13098" s="0" t="n">
        <v>0.45974549419765</v>
      </c>
      <c r="E13098" s="12" t="n">
        <f aca="false">MIN(B13098,((1-$J$5)*$J$4*E13097+(1-$J$4)*$J$5*B13098)/(1-$J$4*$J$5))</f>
        <v>0.460744345860288</v>
      </c>
      <c r="F13098" s="12" t="n">
        <f aca="false">B13098*C13098*3.6/1000</f>
        <v>0.047432545086582</v>
      </c>
    </row>
    <row r="13099" customFormat="false" ht="15" hidden="false" customHeight="false" outlineLevel="0" collapsed="false">
      <c r="A13099" s="11" t="n">
        <v>43964.2916666667</v>
      </c>
      <c r="B13099" s="0" t="n">
        <v>0.588</v>
      </c>
      <c r="C13099" s="0" t="n">
        <v>22.726160973427</v>
      </c>
      <c r="D13099" s="0" t="n">
        <v>0.458939641843704</v>
      </c>
      <c r="E13099" s="12" t="n">
        <f aca="false">MIN(B13099,((1-$J$5)*$J$4*E13098+(1-$J$4)*$J$5*B13099)/(1-$J$4*$J$5))</f>
        <v>0.459934719075111</v>
      </c>
      <c r="F13099" s="12" t="n">
        <f aca="false">B13099*C13099*3.6/1000</f>
        <v>0.0481067375485502</v>
      </c>
    </row>
    <row r="13100" customFormat="false" ht="15" hidden="false" customHeight="false" outlineLevel="0" collapsed="false">
      <c r="A13100" s="11" t="n">
        <v>43964.3333333333</v>
      </c>
      <c r="B13100" s="0" t="n">
        <v>0.573</v>
      </c>
      <c r="C13100" s="0" t="n">
        <v>22.5670557044483</v>
      </c>
      <c r="D13100" s="0" t="n">
        <v>0.457975462718809</v>
      </c>
      <c r="E13100" s="12" t="n">
        <f aca="false">MIN(B13100,((1-$J$5)*$J$4*E13099+(1-$J$4)*$J$5*B13100)/(1-$J$4*$J$5))</f>
        <v>0.45896544857964</v>
      </c>
      <c r="F13100" s="12" t="n">
        <f aca="false">B13100*C13100*3.6/1000</f>
        <v>0.0465513225071359</v>
      </c>
    </row>
    <row r="13101" customFormat="false" ht="15" hidden="false" customHeight="false" outlineLevel="0" collapsed="false">
      <c r="A13101" s="11" t="n">
        <v>43964.375</v>
      </c>
      <c r="B13101" s="0" t="n">
        <v>0.563</v>
      </c>
      <c r="C13101" s="0" t="n">
        <v>23.0435269222858</v>
      </c>
      <c r="D13101" s="0" t="n">
        <v>0.456912724827439</v>
      </c>
      <c r="E13101" s="12" t="n">
        <f aca="false">MIN(B13101,((1-$J$5)*$J$4*E13100+(1-$J$4)*$J$5*B13101)/(1-$J$4*$J$5))</f>
        <v>0.457896825044555</v>
      </c>
      <c r="F13101" s="12" t="n">
        <f aca="false">B13101*C13101*3.6/1000</f>
        <v>0.0467046203660888</v>
      </c>
    </row>
    <row r="13102" customFormat="false" ht="15" hidden="false" customHeight="false" outlineLevel="0" collapsed="false">
      <c r="A13102" s="11" t="n">
        <v>43964.4166666667</v>
      </c>
      <c r="B13102" s="0" t="n">
        <v>0.549</v>
      </c>
      <c r="C13102" s="0" t="n">
        <v>22.726160973427</v>
      </c>
      <c r="D13102" s="0" t="n">
        <v>0.455707302380865</v>
      </c>
      <c r="E13102" s="12" t="n">
        <f aca="false">MIN(B13102,((1-$J$5)*$J$4*E13101+(1-$J$4)*$J$5*B13102)/(1-$J$4*$J$5))</f>
        <v>0.456684356757165</v>
      </c>
      <c r="F13102" s="12" t="n">
        <f aca="false">B13102*C13102*3.6/1000</f>
        <v>0.0449159845478811</v>
      </c>
    </row>
    <row r="13103" customFormat="false" ht="15" hidden="false" customHeight="false" outlineLevel="0" collapsed="false">
      <c r="A13103" s="11" t="n">
        <v>43964.4583333333</v>
      </c>
      <c r="B13103" s="0" t="n">
        <v>0.549</v>
      </c>
      <c r="C13103" s="0" t="n">
        <v>22.4076649124065</v>
      </c>
      <c r="D13103" s="0" t="n">
        <v>0.454521622122016</v>
      </c>
      <c r="E13103" s="12" t="n">
        <f aca="false">MIN(B13103,((1-$J$5)*$J$4*E13102+(1-$J$4)*$J$5*B13103)/(1-$J$4*$J$5))</f>
        <v>0.455491863235631</v>
      </c>
      <c r="F13103" s="12" t="n">
        <f aca="false">B13103*C13103*3.6/1000</f>
        <v>0.0442865089328802</v>
      </c>
    </row>
    <row r="13104" customFormat="false" ht="15" hidden="false" customHeight="false" outlineLevel="0" collapsed="false">
      <c r="A13104" s="11" t="n">
        <v>43964.5</v>
      </c>
      <c r="B13104" s="0" t="n">
        <v>0.554</v>
      </c>
      <c r="C13104" s="0" t="n">
        <v>23.6749611865424</v>
      </c>
      <c r="D13104" s="0" t="n">
        <v>0.453412535674626</v>
      </c>
      <c r="E13104" s="12" t="n">
        <f aca="false">MIN(B13104,((1-$J$5)*$J$4*E13103+(1-$J$4)*$J$5*B13104)/(1-$J$4*$J$5))</f>
        <v>0.454376676032408</v>
      </c>
      <c r="F13104" s="12" t="n">
        <f aca="false">B13104*C13104*3.6/1000</f>
        <v>0.0472173425904402</v>
      </c>
    </row>
    <row r="13105" customFormat="false" ht="15" hidden="false" customHeight="false" outlineLevel="0" collapsed="false">
      <c r="A13105" s="11" t="n">
        <v>43964.5416666667</v>
      </c>
      <c r="B13105" s="0" t="n">
        <v>0.573</v>
      </c>
      <c r="C13105" s="0" t="n">
        <v>22.4076649124065</v>
      </c>
      <c r="D13105" s="0" t="n">
        <v>0.452538878480758</v>
      </c>
      <c r="E13105" s="12" t="n">
        <f aca="false">MIN(B13105,((1-$J$5)*$J$4*E13104+(1-$J$4)*$J$5*B13105)/(1-$J$4*$J$5))</f>
        <v>0.453498971320177</v>
      </c>
      <c r="F13105" s="12" t="n">
        <f aca="false">B13105*C13105*3.6/1000</f>
        <v>0.0462225311813121</v>
      </c>
    </row>
    <row r="13106" customFormat="false" ht="15" hidden="false" customHeight="false" outlineLevel="0" collapsed="false">
      <c r="A13106" s="11" t="n">
        <v>43964.5833333333</v>
      </c>
      <c r="B13106" s="0" t="n">
        <v>0.583</v>
      </c>
      <c r="C13106" s="0" t="n">
        <v>21.6063185321204</v>
      </c>
      <c r="D13106" s="0" t="n">
        <v>0.451793879799488</v>
      </c>
      <c r="E13106" s="12" t="n">
        <f aca="false">MIN(B13106,((1-$J$5)*$J$4*E13105+(1-$J$4)*$J$5*B13106)/(1-$J$4*$J$5))</f>
        <v>0.452751047575199</v>
      </c>
      <c r="F13106" s="12" t="n">
        <f aca="false">B13106*C13106*3.6/1000</f>
        <v>0.0453473413352142</v>
      </c>
    </row>
    <row r="13107" customFormat="false" ht="15" hidden="false" customHeight="false" outlineLevel="0" collapsed="false">
      <c r="A13107" s="11" t="n">
        <v>43964.625</v>
      </c>
      <c r="B13107" s="0" t="n">
        <v>0.598</v>
      </c>
      <c r="C13107" s="0" t="n">
        <v>21.283669045523</v>
      </c>
      <c r="D13107" s="0" t="n">
        <v>0.451232607442957</v>
      </c>
      <c r="E13107" s="12" t="n">
        <f aca="false">MIN(B13107,((1-$J$5)*$J$4*E13106+(1-$J$4)*$J$5*B13107)/(1-$J$4*$J$5))</f>
        <v>0.452188427351555</v>
      </c>
      <c r="F13107" s="12" t="n">
        <f aca="false">B13107*C13107*3.6/1000</f>
        <v>0.0458194827212019</v>
      </c>
    </row>
    <row r="13108" customFormat="false" ht="15" hidden="false" customHeight="false" outlineLevel="0" collapsed="false">
      <c r="A13108" s="11" t="n">
        <v>43964.6666666667</v>
      </c>
      <c r="B13108" s="0" t="n">
        <v>0.623</v>
      </c>
      <c r="C13108" s="0" t="n">
        <v>21.283669045523</v>
      </c>
      <c r="D13108" s="0" t="n">
        <v>0.450966402290448</v>
      </c>
      <c r="E13108" s="12" t="n">
        <f aca="false">MIN(B13108,((1-$J$5)*$J$4*E13107+(1-$J$4)*$J$5*B13108)/(1-$J$4*$J$5))</f>
        <v>0.451923379125005</v>
      </c>
      <c r="F13108" s="12" t="n">
        <f aca="false">B13108*C13108*3.6/1000</f>
        <v>0.047735012935299</v>
      </c>
    </row>
    <row r="13109" customFormat="false" ht="15" hidden="false" customHeight="false" outlineLevel="0" collapsed="false">
      <c r="A13109" s="11" t="n">
        <v>43964.7083333333</v>
      </c>
      <c r="B13109" s="0" t="n">
        <v>0.628</v>
      </c>
      <c r="C13109" s="0" t="n">
        <v>22.0880144235444</v>
      </c>
      <c r="D13109" s="0" t="n">
        <v>0.450761731954761</v>
      </c>
      <c r="E13109" s="12" t="n">
        <f aca="false">MIN(B13109,((1-$J$5)*$J$4*E13108+(1-$J$4)*$J$5*B13109)/(1-$J$4*$J$5))</f>
        <v>0.451720358052106</v>
      </c>
      <c r="F13109" s="12" t="n">
        <f aca="false">B13109*C13109*3.6/1000</f>
        <v>0.0499365830087492</v>
      </c>
    </row>
    <row r="13110" customFormat="false" ht="15" hidden="false" customHeight="false" outlineLevel="0" collapsed="false">
      <c r="A13110" s="11" t="n">
        <v>43964.75</v>
      </c>
      <c r="B13110" s="0" t="n">
        <v>0.638</v>
      </c>
      <c r="C13110" s="0" t="n">
        <v>21.7671842154351</v>
      </c>
      <c r="D13110" s="0" t="n">
        <v>0.450674763587617</v>
      </c>
      <c r="E13110" s="12" t="n">
        <f aca="false">MIN(B13110,((1-$J$5)*$J$4*E13109+(1-$J$4)*$J$5*B13110)/(1-$J$4*$J$5))</f>
        <v>0.45163600289474</v>
      </c>
      <c r="F13110" s="12" t="n">
        <f aca="false">B13110*C13110*3.6/1000</f>
        <v>0.0499948687060114</v>
      </c>
    </row>
    <row r="13111" customFormat="false" ht="15" hidden="false" customHeight="false" outlineLevel="0" collapsed="false">
      <c r="A13111" s="11" t="n">
        <v>43964.7916666667</v>
      </c>
      <c r="B13111" s="0" t="n">
        <v>0.633</v>
      </c>
      <c r="C13111" s="0" t="n">
        <v>21.1218782446826</v>
      </c>
      <c r="D13111" s="0" t="n">
        <v>0.450532044614774</v>
      </c>
      <c r="E13111" s="12" t="n">
        <f aca="false">MIN(B13111,((1-$J$5)*$J$4*E13110+(1-$J$4)*$J$5*B13111)/(1-$J$4*$J$5))</f>
        <v>0.451495376817397</v>
      </c>
      <c r="F13111" s="12" t="n">
        <f aca="false">B13111*C13111*3.6/1000</f>
        <v>0.0481325361439828</v>
      </c>
    </row>
    <row r="13112" customFormat="false" ht="15" hidden="false" customHeight="false" outlineLevel="0" collapsed="false">
      <c r="A13112" s="11" t="n">
        <v>43964.8333333333</v>
      </c>
      <c r="B13112" s="0" t="n">
        <v>0.638</v>
      </c>
      <c r="C13112" s="0" t="n">
        <v>21.927748404778</v>
      </c>
      <c r="D13112" s="0" t="n">
        <v>0.450448838024754</v>
      </c>
      <c r="E13112" s="12" t="n">
        <f aca="false">MIN(B13112,((1-$J$5)*$J$4*E13111+(1-$J$4)*$J$5*B13112)/(1-$J$4*$J$5))</f>
        <v>0.451414728105414</v>
      </c>
      <c r="F13112" s="12" t="n">
        <f aca="false">B13112*C13112*3.6/1000</f>
        <v>0.0503636525360942</v>
      </c>
    </row>
    <row r="13113" customFormat="false" ht="15" hidden="false" customHeight="false" outlineLevel="0" collapsed="false">
      <c r="A13113" s="11" t="n">
        <v>43964.875</v>
      </c>
      <c r="B13113" s="0" t="n">
        <v>0.618</v>
      </c>
      <c r="C13113" s="0" t="n">
        <v>22.5670557044483</v>
      </c>
      <c r="D13113" s="0" t="n">
        <v>0.45013829434635</v>
      </c>
      <c r="E13113" s="12" t="n">
        <f aca="false">MIN(B13113,((1-$J$5)*$J$4*E13112+(1-$J$4)*$J$5*B13113)/(1-$J$4*$J$5))</f>
        <v>0.451104765533661</v>
      </c>
      <c r="F13113" s="12" t="n">
        <f aca="false">B13113*C13113*3.6/1000</f>
        <v>0.0502071855312566</v>
      </c>
    </row>
    <row r="13114" customFormat="false" ht="15" hidden="false" customHeight="false" outlineLevel="0" collapsed="false">
      <c r="A13114" s="11" t="n">
        <v>43964.9166666667</v>
      </c>
      <c r="B13114" s="0" t="n">
        <v>0.628</v>
      </c>
      <c r="C13114" s="0" t="n">
        <v>25.2353062273078</v>
      </c>
      <c r="D13114" s="0" t="n">
        <v>0.449947186610675</v>
      </c>
      <c r="E13114" s="12" t="n">
        <f aca="false">MIN(B13114,((1-$J$5)*$J$4*E13113+(1-$J$4)*$J$5*B13114)/(1-$J$4*$J$5))</f>
        <v>0.450915230681376</v>
      </c>
      <c r="F13114" s="12" t="n">
        <f aca="false">B13114*C13114*3.6/1000</f>
        <v>0.0570519803186974</v>
      </c>
    </row>
    <row r="13115" customFormat="false" ht="15" hidden="false" customHeight="false" outlineLevel="0" collapsed="false">
      <c r="A13115" s="11" t="n">
        <v>43964.9583333333</v>
      </c>
      <c r="B13115" s="0" t="n">
        <v>0.638</v>
      </c>
      <c r="C13115" s="0" t="n">
        <v>25.2353062273078</v>
      </c>
      <c r="D13115" s="0" t="n">
        <v>0.449873558717769</v>
      </c>
      <c r="E13115" s="12" t="n">
        <f aca="false">MIN(B13115,((1-$J$5)*$J$4*E13114+(1-$J$4)*$J$5*B13115)/(1-$J$4*$J$5))</f>
        <v>0.450844139566362</v>
      </c>
      <c r="F13115" s="12" t="n">
        <f aca="false">B13115*C13115*3.6/1000</f>
        <v>0.0579604513428805</v>
      </c>
    </row>
    <row r="13116" customFormat="false" ht="15" hidden="false" customHeight="false" outlineLevel="0" collapsed="false">
      <c r="A13116" s="11" t="n">
        <v>43965</v>
      </c>
      <c r="B13116" s="0" t="n">
        <v>0.623</v>
      </c>
      <c r="C13116" s="0" t="n">
        <v>23.6749611865424</v>
      </c>
      <c r="D13116" s="0" t="n">
        <v>0.449629611815997</v>
      </c>
      <c r="E13116" s="12" t="n">
        <f aca="false">MIN(B13116,((1-$J$5)*$J$4*E13115+(1-$J$4)*$J$5*B13116)/(1-$J$4*$J$5))</f>
        <v>0.450601237761315</v>
      </c>
      <c r="F13116" s="12" t="n">
        <f aca="false">B13116*C13116*3.6/1000</f>
        <v>0.0530982029491774</v>
      </c>
    </row>
    <row r="13117" customFormat="false" ht="15" hidden="false" customHeight="false" outlineLevel="0" collapsed="false">
      <c r="A13117" s="11" t="n">
        <v>43965.0416666667</v>
      </c>
      <c r="B13117" s="0" t="n">
        <v>0.623</v>
      </c>
      <c r="C13117" s="0" t="n">
        <v>26.7714963296804</v>
      </c>
      <c r="D13117" s="0" t="n">
        <v>0.449389660231836</v>
      </c>
      <c r="E13117" s="12" t="n">
        <f aca="false">MIN(B13117,((1-$J$5)*$J$4*E13116+(1-$J$4)*$J$5*B13117)/(1-$J$4*$J$5))</f>
        <v>0.450362337633452</v>
      </c>
      <c r="F13117" s="12" t="n">
        <f aca="false">B13117*C13117*3.6/1000</f>
        <v>0.0600431119682071</v>
      </c>
    </row>
    <row r="13118" customFormat="false" ht="15" hidden="false" customHeight="false" outlineLevel="0" collapsed="false">
      <c r="A13118" s="11" t="n">
        <v>43965.0833333333</v>
      </c>
      <c r="B13118" s="0" t="n">
        <v>0.618</v>
      </c>
      <c r="C13118" s="0" t="n">
        <v>28.2855950849176</v>
      </c>
      <c r="D13118" s="0" t="n">
        <v>0.449096463573044</v>
      </c>
      <c r="E13118" s="12" t="n">
        <f aca="false">MIN(B13118,((1-$J$5)*$J$4*E13117+(1-$J$4)*$J$5*B13118)/(1-$J$4*$J$5))</f>
        <v>0.450069712631253</v>
      </c>
      <c r="F13118" s="12" t="n">
        <f aca="false">B13118*C13118*3.6/1000</f>
        <v>0.0629297919449247</v>
      </c>
    </row>
    <row r="13119" customFormat="false" ht="15" hidden="false" customHeight="false" outlineLevel="0" collapsed="false">
      <c r="A13119" s="11" t="n">
        <v>43965.125</v>
      </c>
      <c r="B13119" s="0" t="n">
        <v>0.633</v>
      </c>
      <c r="C13119" s="0" t="n">
        <v>23.6749611865424</v>
      </c>
      <c r="D13119" s="0" t="n">
        <v>0.448979593708341</v>
      </c>
      <c r="E13119" s="12" t="n">
        <f aca="false">MIN(B13119,((1-$J$5)*$J$4*E13118+(1-$J$4)*$J$5*B13119)/(1-$J$4*$J$5))</f>
        <v>0.449954890347377</v>
      </c>
      <c r="F13119" s="12" t="n">
        <f aca="false">B13119*C13119*3.6/1000</f>
        <v>0.0539505015518929</v>
      </c>
    </row>
    <row r="13120" customFormat="false" ht="15" hidden="false" customHeight="false" outlineLevel="0" collapsed="false">
      <c r="A13120" s="11" t="n">
        <v>43965.1666666667</v>
      </c>
      <c r="B13120" s="0" t="n">
        <v>0.643</v>
      </c>
      <c r="C13120" s="0" t="n">
        <v>25.2353062273078</v>
      </c>
      <c r="D13120" s="0" t="n">
        <v>0.448978987832171</v>
      </c>
      <c r="E13120" s="12" t="n">
        <f aca="false">MIN(B13120,((1-$J$5)*$J$4*E13119+(1-$J$4)*$J$5*B13120)/(1-$J$4*$J$5))</f>
        <v>0.44995728095121</v>
      </c>
      <c r="F13120" s="12" t="n">
        <f aca="false">B13120*C13120*3.6/1000</f>
        <v>0.058414686854972</v>
      </c>
    </row>
    <row r="13121" customFormat="false" ht="15" hidden="false" customHeight="false" outlineLevel="0" collapsed="false">
      <c r="A13121" s="11" t="n">
        <v>43965.2083333333</v>
      </c>
      <c r="B13121" s="0" t="n">
        <v>0.633</v>
      </c>
      <c r="C13121" s="0" t="n">
        <v>25.2353062273078</v>
      </c>
      <c r="D13121" s="0" t="n">
        <v>0.448864041963604</v>
      </c>
      <c r="E13121" s="12" t="n">
        <f aca="false">MIN(B13121,((1-$J$5)*$J$4*E13120+(1-$J$4)*$J$5*B13121)/(1-$J$4*$J$5))</f>
        <v>0.449844310919065</v>
      </c>
      <c r="F13121" s="12" t="n">
        <f aca="false">B13121*C13121*3.6/1000</f>
        <v>0.0575062158307889</v>
      </c>
    </row>
    <row r="13122" customFormat="false" ht="15" hidden="false" customHeight="false" outlineLevel="0" collapsed="false">
      <c r="A13122" s="11" t="n">
        <v>43965.25</v>
      </c>
      <c r="B13122" s="0" t="n">
        <v>0.643</v>
      </c>
      <c r="C13122" s="0" t="n">
        <v>24.4582958777019</v>
      </c>
      <c r="D13122" s="0" t="n">
        <v>0.448865328572714</v>
      </c>
      <c r="E13122" s="12" t="n">
        <f aca="false">MIN(B13122,((1-$J$5)*$J$4*E13121+(1-$J$4)*$J$5*B13122)/(1-$J$4*$J$5))</f>
        <v>0.449848523259772</v>
      </c>
      <c r="F13122" s="12" t="n">
        <f aca="false">B13122*C13122*3.6/1000</f>
        <v>0.0566160632977044</v>
      </c>
    </row>
    <row r="13123" customFormat="false" ht="15" hidden="false" customHeight="false" outlineLevel="0" collapsed="false">
      <c r="A13123" s="11" t="n">
        <v>43965.2916666667</v>
      </c>
      <c r="B13123" s="0" t="n">
        <v>0.658</v>
      </c>
      <c r="C13123" s="0" t="n">
        <v>26.7714963296804</v>
      </c>
      <c r="D13123" s="0" t="n">
        <v>0.449038118982967</v>
      </c>
      <c r="E13123" s="12" t="n">
        <f aca="false">MIN(B13123,((1-$J$5)*$J$4*E13122+(1-$J$4)*$J$5*B13123)/(1-$J$4*$J$5))</f>
        <v>0.450025648082511</v>
      </c>
      <c r="F13123" s="12" t="n">
        <f aca="false">B13123*C13123*3.6/1000</f>
        <v>0.0634163205057469</v>
      </c>
    </row>
    <row r="13124" customFormat="false" ht="15" hidden="false" customHeight="false" outlineLevel="0" collapsed="false">
      <c r="A13124" s="11" t="n">
        <v>43965.3333333333</v>
      </c>
      <c r="B13124" s="0" t="n">
        <v>0.648</v>
      </c>
      <c r="C13124" s="0" t="n">
        <v>24.9252417873817</v>
      </c>
      <c r="D13124" s="0" t="n">
        <v>0.449093729548248</v>
      </c>
      <c r="E13124" s="12" t="n">
        <f aca="false">MIN(B13124,((1-$J$5)*$J$4*E13123+(1-$J$4)*$J$5*B13124)/(1-$J$4*$J$5))</f>
        <v>0.450084533616572</v>
      </c>
      <c r="F13124" s="12" t="n">
        <f aca="false">B13124*C13124*3.6/1000</f>
        <v>0.0581456040416041</v>
      </c>
    </row>
    <row r="13125" customFormat="false" ht="15" hidden="false" customHeight="false" outlineLevel="0" collapsed="false">
      <c r="A13125" s="11" t="n">
        <v>43965.375</v>
      </c>
      <c r="B13125" s="0" t="n">
        <v>0.638</v>
      </c>
      <c r="C13125" s="0" t="n">
        <v>25.2353062273078</v>
      </c>
      <c r="D13125" s="0" t="n">
        <v>0.449034079418564</v>
      </c>
      <c r="E13125" s="12" t="n">
        <f aca="false">MIN(B13125,((1-$J$5)*$J$4*E13124+(1-$J$4)*$J$5*B13125)/(1-$J$4*$J$5))</f>
        <v>0.450027127790928</v>
      </c>
      <c r="F13125" s="12" t="n">
        <f aca="false">B13125*C13125*3.6/1000</f>
        <v>0.0579604513428805</v>
      </c>
    </row>
    <row r="13126" customFormat="false" ht="15" hidden="false" customHeight="false" outlineLevel="0" collapsed="false">
      <c r="A13126" s="11" t="n">
        <v>43965.4166666667</v>
      </c>
      <c r="B13126" s="0" t="n">
        <v>0.633</v>
      </c>
      <c r="C13126" s="0" t="n">
        <v>24.4582958777019</v>
      </c>
      <c r="D13126" s="0" t="n">
        <v>0.4489182312701</v>
      </c>
      <c r="E13126" s="12" t="n">
        <f aca="false">MIN(B13126,((1-$J$5)*$J$4*E13125+(1-$J$4)*$J$5*B13126)/(1-$J$4*$J$5))</f>
        <v>0.449913007069496</v>
      </c>
      <c r="F13126" s="12" t="n">
        <f aca="false">B13126*C13126*3.6/1000</f>
        <v>0.0557355646461071</v>
      </c>
    </row>
    <row r="13127" customFormat="false" ht="15" hidden="false" customHeight="false" outlineLevel="0" collapsed="false">
      <c r="A13127" s="11" t="n">
        <v>43965.4583333333</v>
      </c>
      <c r="B13127" s="0" t="n">
        <v>0.628</v>
      </c>
      <c r="C13127" s="0" t="n">
        <v>24.3021446672097</v>
      </c>
      <c r="D13127" s="0" t="n">
        <v>0.448747105503698</v>
      </c>
      <c r="E13127" s="12" t="n">
        <f aca="false">MIN(B13127,((1-$J$5)*$J$4*E13126+(1-$J$4)*$J$5*B13127)/(1-$J$4*$J$5))</f>
        <v>0.449743105799817</v>
      </c>
      <c r="F13127" s="12" t="n">
        <f aca="false">B13127*C13127*3.6/1000</f>
        <v>0.0549422886636276</v>
      </c>
    </row>
    <row r="13128" customFormat="false" ht="15" hidden="false" customHeight="false" outlineLevel="0" collapsed="false">
      <c r="A13128" s="11" t="n">
        <v>43965.5</v>
      </c>
      <c r="B13128" s="0" t="n">
        <v>0.648</v>
      </c>
      <c r="C13128" s="0" t="n">
        <v>24.7698420469006</v>
      </c>
      <c r="D13128" s="0" t="n">
        <v>0.448807482234364</v>
      </c>
      <c r="E13128" s="12" t="n">
        <f aca="false">MIN(B13128,((1-$J$5)*$J$4*E13127+(1-$J$4)*$J$5*B13128)/(1-$J$4*$J$5))</f>
        <v>0.449806646066707</v>
      </c>
      <c r="F13128" s="12" t="n">
        <f aca="false">B13128*C13128*3.6/1000</f>
        <v>0.0577830875270098</v>
      </c>
    </row>
    <row r="13129" customFormat="false" ht="15" hidden="false" customHeight="false" outlineLevel="0" collapsed="false">
      <c r="A13129" s="11" t="n">
        <v>43965.5416666667</v>
      </c>
      <c r="B13129" s="0" t="n">
        <v>0.658</v>
      </c>
      <c r="C13129" s="0" t="n">
        <v>25.2353062273078</v>
      </c>
      <c r="D13129" s="0" t="n">
        <v>0.448981220041335</v>
      </c>
      <c r="E13129" s="12" t="n">
        <f aca="false">MIN(B13129,((1-$J$5)*$J$4*E13128+(1-$J$4)*$J$5*B13129)/(1-$J$4*$J$5))</f>
        <v>0.449984460793779</v>
      </c>
      <c r="F13129" s="12" t="n">
        <f aca="false">B13129*C13129*3.6/1000</f>
        <v>0.0597773933912466</v>
      </c>
    </row>
    <row r="13130" customFormat="false" ht="15" hidden="false" customHeight="false" outlineLevel="0" collapsed="false">
      <c r="A13130" s="11" t="n">
        <v>43965.5833333333</v>
      </c>
      <c r="B13130" s="0" t="n">
        <v>0.674</v>
      </c>
      <c r="C13130" s="0" t="n">
        <v>25.2353062273078</v>
      </c>
      <c r="D13130" s="0" t="n">
        <v>0.449335072266895</v>
      </c>
      <c r="E13130" s="12" t="n">
        <f aca="false">MIN(B13130,((1-$J$5)*$J$4*E13129+(1-$J$4)*$J$5*B13130)/(1-$J$4*$J$5))</f>
        <v>0.450343860121724</v>
      </c>
      <c r="F13130" s="12" t="n">
        <f aca="false">B13130*C13130*3.6/1000</f>
        <v>0.0612309470299396</v>
      </c>
    </row>
    <row r="13131" customFormat="false" ht="15" hidden="false" customHeight="false" outlineLevel="0" collapsed="false">
      <c r="A13131" s="11" t="n">
        <v>43965.625</v>
      </c>
      <c r="B13131" s="0" t="n">
        <v>0.689</v>
      </c>
      <c r="C13131" s="0" t="n">
        <v>26.7714963296804</v>
      </c>
      <c r="D13131" s="0" t="n">
        <v>0.4498546540386</v>
      </c>
      <c r="E13131" s="12" t="n">
        <f aca="false">MIN(B13131,((1-$J$5)*$J$4*E13130+(1-$J$4)*$J$5*B13131)/(1-$J$4*$J$5))</f>
        <v>0.450870320416259</v>
      </c>
      <c r="F13131" s="12" t="n">
        <f aca="false">B13131*C13131*3.6/1000</f>
        <v>0.0664040194961392</v>
      </c>
    </row>
    <row r="13132" customFormat="false" ht="15" hidden="false" customHeight="false" outlineLevel="0" collapsed="false">
      <c r="A13132" s="11" t="n">
        <v>43965.6666666667</v>
      </c>
      <c r="B13132" s="0" t="n">
        <v>0.7</v>
      </c>
      <c r="C13132" s="0" t="n">
        <v>25.2353062273078</v>
      </c>
      <c r="D13132" s="0" t="n">
        <v>0.450491511102211</v>
      </c>
      <c r="E13132" s="12" t="n">
        <f aca="false">MIN(B13132,((1-$J$5)*$J$4*E13131+(1-$J$4)*$J$5*B13132)/(1-$J$4*$J$5))</f>
        <v>0.451514960936584</v>
      </c>
      <c r="F13132" s="12" t="n">
        <f aca="false">B13132*C13132*3.6/1000</f>
        <v>0.0635929716928155</v>
      </c>
    </row>
    <row r="13133" customFormat="false" ht="15" hidden="false" customHeight="false" outlineLevel="0" collapsed="false">
      <c r="A13133" s="11" t="n">
        <v>43965.7083333333</v>
      </c>
      <c r="B13133" s="0" t="n">
        <v>0.694</v>
      </c>
      <c r="C13133" s="0" t="n">
        <v>25.2353062273078</v>
      </c>
      <c r="D13133" s="0" t="n">
        <v>0.451049327888454</v>
      </c>
      <c r="E13133" s="12" t="n">
        <f aca="false">MIN(B13133,((1-$J$5)*$J$4*E13132+(1-$J$4)*$J$5*B13133)/(1-$J$4*$J$5))</f>
        <v>0.452079788598255</v>
      </c>
      <c r="F13133" s="12" t="n">
        <f aca="false">B13133*C13133*3.6/1000</f>
        <v>0.0630478890783057</v>
      </c>
    </row>
    <row r="13134" customFormat="false" ht="15" hidden="false" customHeight="false" outlineLevel="0" collapsed="false">
      <c r="A13134" s="11" t="n">
        <v>43965.75</v>
      </c>
      <c r="B13134" s="0" t="n">
        <v>0.7</v>
      </c>
      <c r="C13134" s="0" t="n">
        <v>25.2353062273078</v>
      </c>
      <c r="D13134" s="0" t="n">
        <v>0.451666618802886</v>
      </c>
      <c r="E13134" s="12" t="n">
        <f aca="false">MIN(B13134,((1-$J$5)*$J$4*E13133+(1-$J$4)*$J$5*B13134)/(1-$J$4*$J$5))</f>
        <v>0.452704503777856</v>
      </c>
      <c r="F13134" s="12" t="n">
        <f aca="false">B13134*C13134*3.6/1000</f>
        <v>0.0635929716928155</v>
      </c>
    </row>
    <row r="13135" customFormat="false" ht="15" hidden="false" customHeight="false" outlineLevel="0" collapsed="false">
      <c r="A13135" s="11" t="n">
        <v>43965.7916666667</v>
      </c>
      <c r="B13135" s="0" t="n">
        <v>0.705</v>
      </c>
      <c r="C13135" s="0" t="n">
        <v>23.6749611865424</v>
      </c>
      <c r="D13135" s="0" t="n">
        <v>0.45233097479761</v>
      </c>
      <c r="E13135" s="12" t="n">
        <f aca="false">MIN(B13135,((1-$J$5)*$J$4*E13134+(1-$J$4)*$J$5*B13135)/(1-$J$4*$J$5))</f>
        <v>0.453376587735387</v>
      </c>
      <c r="F13135" s="12" t="n">
        <f aca="false">B13135*C13135*3.6/1000</f>
        <v>0.0600870514914447</v>
      </c>
    </row>
    <row r="13136" customFormat="false" ht="15" hidden="false" customHeight="false" outlineLevel="0" collapsed="false">
      <c r="A13136" s="11" t="n">
        <v>43965.8333333333</v>
      </c>
      <c r="B13136" s="0" t="n">
        <v>0.705</v>
      </c>
      <c r="C13136" s="0" t="n">
        <v>25.2353062273078</v>
      </c>
      <c r="D13136" s="0" t="n">
        <v>0.452984450091713</v>
      </c>
      <c r="E13136" s="12" t="n">
        <f aca="false">MIN(B13136,((1-$J$5)*$J$4*E13135+(1-$J$4)*$J$5*B13136)/(1-$J$4*$J$5))</f>
        <v>0.454037599469565</v>
      </c>
      <c r="F13136" s="12" t="n">
        <f aca="false">B13136*C13136*3.6/1000</f>
        <v>0.0640472072049071</v>
      </c>
    </row>
    <row r="13137" customFormat="false" ht="15" hidden="false" customHeight="false" outlineLevel="0" collapsed="false">
      <c r="A13137" s="11" t="n">
        <v>43965.875</v>
      </c>
      <c r="B13137" s="0" t="n">
        <v>0.715</v>
      </c>
      <c r="C13137" s="0" t="n">
        <v>26.7714963296804</v>
      </c>
      <c r="D13137" s="0" t="n">
        <v>0.45374157280264</v>
      </c>
      <c r="E13137" s="12" t="n">
        <f aca="false">MIN(B13137,((1-$J$5)*$J$4*E13136+(1-$J$4)*$J$5*B13137)/(1-$J$4*$J$5))</f>
        <v>0.454803042641401</v>
      </c>
      <c r="F13137" s="12" t="n">
        <f aca="false">B13137*C13137*3.6/1000</f>
        <v>0.0689098315525972</v>
      </c>
    </row>
    <row r="13138" customFormat="false" ht="15" hidden="false" customHeight="false" outlineLevel="0" collapsed="false">
      <c r="A13138" s="11" t="n">
        <v>43965.9166666667</v>
      </c>
      <c r="B13138" s="0" t="n">
        <v>0.7</v>
      </c>
      <c r="C13138" s="0" t="n">
        <v>24.6141942003371</v>
      </c>
      <c r="D13138" s="0" t="n">
        <v>0.454314770623692</v>
      </c>
      <c r="E13138" s="12" t="n">
        <f aca="false">MIN(B13138,((1-$J$5)*$J$4*E13137+(1-$J$4)*$J$5*B13138)/(1-$J$4*$J$5))</f>
        <v>0.455382893668726</v>
      </c>
      <c r="F13138" s="12" t="n">
        <f aca="false">B13138*C13138*3.6/1000</f>
        <v>0.0620277693848494</v>
      </c>
    </row>
    <row r="13139" customFormat="false" ht="15" hidden="false" customHeight="false" outlineLevel="0" collapsed="false">
      <c r="A13139" s="11" t="n">
        <v>43965.9583333333</v>
      </c>
      <c r="B13139" s="0" t="n">
        <v>0.689</v>
      </c>
      <c r="C13139" s="0" t="n">
        <v>23.3597861527302</v>
      </c>
      <c r="D13139" s="0" t="n">
        <v>0.45475279580911</v>
      </c>
      <c r="E13139" s="12" t="n">
        <f aca="false">MIN(B13139,((1-$J$5)*$J$4*E13138+(1-$J$4)*$J$5*B13139)/(1-$J$4*$J$5))</f>
        <v>0.455826338583574</v>
      </c>
      <c r="F13139" s="12" t="n">
        <f aca="false">B13139*C13139*3.6/1000</f>
        <v>0.0579416135732321</v>
      </c>
    </row>
    <row r="13140" customFormat="false" ht="15" hidden="false" customHeight="false" outlineLevel="0" collapsed="false">
      <c r="A13140" s="11" t="n">
        <v>43966</v>
      </c>
      <c r="B13140" s="0" t="n">
        <v>0.7</v>
      </c>
      <c r="C13140" s="0" t="n">
        <v>24.3021446672097</v>
      </c>
      <c r="D13140" s="0" t="n">
        <v>0.455309432005246</v>
      </c>
      <c r="E13140" s="12" t="n">
        <f aca="false">MIN(B13140,((1-$J$5)*$J$4*E13139+(1-$J$4)*$J$5*B13140)/(1-$J$4*$J$5))</f>
        <v>0.456389331358145</v>
      </c>
      <c r="F13140" s="12" t="n">
        <f aca="false">B13140*C13140*3.6/1000</f>
        <v>0.0612414045613683</v>
      </c>
    </row>
    <row r="13141" customFormat="false" ht="15" hidden="false" customHeight="false" outlineLevel="0" collapsed="false">
      <c r="A13141" s="11" t="n">
        <v>43966.0416666667</v>
      </c>
      <c r="B13141" s="0" t="n">
        <v>0.694</v>
      </c>
      <c r="C13141" s="0" t="n">
        <v>23.5175078193719</v>
      </c>
      <c r="D13141" s="0" t="n">
        <v>0.455788341766666</v>
      </c>
      <c r="E13141" s="12" t="n">
        <f aca="false">MIN(B13141,((1-$J$5)*$J$4*E13140+(1-$J$4)*$J$5*B13141)/(1-$J$4*$J$5))</f>
        <v>0.456873856376956</v>
      </c>
      <c r="F13141" s="12" t="n">
        <f aca="false">B13141*C13141*3.6/1000</f>
        <v>0.0587561415359187</v>
      </c>
    </row>
    <row r="13142" customFormat="false" ht="15" hidden="false" customHeight="false" outlineLevel="0" collapsed="false">
      <c r="A13142" s="11" t="n">
        <v>43966.0833333333</v>
      </c>
      <c r="B13142" s="0" t="n">
        <v>0.674</v>
      </c>
      <c r="C13142" s="0" t="n">
        <v>23.0435269222858</v>
      </c>
      <c r="D13142" s="0" t="n">
        <v>0.456030708201204</v>
      </c>
      <c r="E13142" s="12" t="n">
        <f aca="false">MIN(B13142,((1-$J$5)*$J$4*E13141+(1-$J$4)*$J$5*B13142)/(1-$J$4*$J$5))</f>
        <v>0.457119756601389</v>
      </c>
      <c r="F13142" s="12" t="n">
        <f aca="false">B13142*C13142*3.6/1000</f>
        <v>0.0559128137242342</v>
      </c>
    </row>
    <row r="13143" customFormat="false" ht="15" hidden="false" customHeight="false" outlineLevel="0" collapsed="false">
      <c r="A13143" s="11" t="n">
        <v>43966.125</v>
      </c>
      <c r="B13143" s="0" t="n">
        <v>0.689</v>
      </c>
      <c r="C13143" s="0" t="n">
        <v>24.1457381141983</v>
      </c>
      <c r="D13143" s="0" t="n">
        <v>0.456440630075724</v>
      </c>
      <c r="E13143" s="12" t="n">
        <f aca="false">MIN(B13143,((1-$J$5)*$J$4*E13142+(1-$J$4)*$J$5*B13143)/(1-$J$4*$J$5))</f>
        <v>0.457534587629372</v>
      </c>
      <c r="F13143" s="12" t="n">
        <f aca="false">B13143*C13143*3.6/1000</f>
        <v>0.0598910888184574</v>
      </c>
    </row>
    <row r="13144" customFormat="false" ht="15" hidden="false" customHeight="false" outlineLevel="0" collapsed="false">
      <c r="A13144" s="11" t="n">
        <v>43966.1666666667</v>
      </c>
      <c r="B13144" s="0" t="n">
        <v>0.705</v>
      </c>
      <c r="C13144" s="0" t="n">
        <v>23.6749611865424</v>
      </c>
      <c r="D13144" s="0" t="n">
        <v>0.457026798189495</v>
      </c>
      <c r="E13144" s="12" t="n">
        <f aca="false">MIN(B13144,((1-$J$5)*$J$4*E13143+(1-$J$4)*$J$5*B13144)/(1-$J$4*$J$5))</f>
        <v>0.458127098541574</v>
      </c>
      <c r="F13144" s="12" t="n">
        <f aca="false">B13144*C13144*3.6/1000</f>
        <v>0.0600870514914447</v>
      </c>
    </row>
    <row r="13145" customFormat="false" ht="15" hidden="false" customHeight="false" outlineLevel="0" collapsed="false">
      <c r="A13145" s="11" t="n">
        <v>43966.2083333333</v>
      </c>
      <c r="B13145" s="0" t="n">
        <v>0.721</v>
      </c>
      <c r="C13145" s="0" t="n">
        <v>23.3597861527302</v>
      </c>
      <c r="D13145" s="0" t="n">
        <v>0.45778632601394</v>
      </c>
      <c r="E13145" s="12" t="n">
        <f aca="false">MIN(B13145,((1-$J$5)*$J$4*E13144+(1-$J$4)*$J$5*B13145)/(1-$J$4*$J$5))</f>
        <v>0.458894362157034</v>
      </c>
      <c r="F13145" s="12" t="n">
        <f aca="false">B13145*C13145*3.6/1000</f>
        <v>0.0606326609380266</v>
      </c>
    </row>
    <row r="13146" customFormat="false" ht="15" hidden="false" customHeight="false" outlineLevel="0" collapsed="false">
      <c r="A13146" s="11" t="n">
        <v>43966.25</v>
      </c>
      <c r="B13146" s="0" t="n">
        <v>0.71</v>
      </c>
      <c r="C13146" s="0" t="n">
        <v>25.2353062273078</v>
      </c>
      <c r="D13146" s="0" t="n">
        <v>0.458407629524133</v>
      </c>
      <c r="E13146" s="12" t="n">
        <f aca="false">MIN(B13146,((1-$J$5)*$J$4*E13145+(1-$J$4)*$J$5*B13146)/(1-$J$4*$J$5))</f>
        <v>0.459522132137973</v>
      </c>
      <c r="F13146" s="12" t="n">
        <f aca="false">B13146*C13146*3.6/1000</f>
        <v>0.0645014427169986</v>
      </c>
    </row>
    <row r="13147" customFormat="false" ht="15" hidden="false" customHeight="false" outlineLevel="0" collapsed="false">
      <c r="A13147" s="11" t="n">
        <v>43966.2916666667</v>
      </c>
      <c r="B13147" s="0" t="n">
        <v>0.7</v>
      </c>
      <c r="C13147" s="0" t="n">
        <v>24.4582958777019</v>
      </c>
      <c r="D13147" s="0" t="n">
        <v>0.458904407524072</v>
      </c>
      <c r="E13147" s="12" t="n">
        <f aca="false">MIN(B13147,((1-$J$5)*$J$4*E13146+(1-$J$4)*$J$5*B13147)/(1-$J$4*$J$5))</f>
        <v>0.460024238692537</v>
      </c>
      <c r="F13147" s="12" t="n">
        <f aca="false">B13147*C13147*3.6/1000</f>
        <v>0.0616349056118088</v>
      </c>
    </row>
    <row r="13148" customFormat="false" ht="15" hidden="false" customHeight="false" outlineLevel="0" collapsed="false">
      <c r="A13148" s="11" t="n">
        <v>43966.3333333333</v>
      </c>
      <c r="B13148" s="0" t="n">
        <v>0.694</v>
      </c>
      <c r="C13148" s="0" t="n">
        <v>25.2353062273078</v>
      </c>
      <c r="D13148" s="0" t="n">
        <v>0.459324439435853</v>
      </c>
      <c r="E13148" s="12" t="n">
        <f aca="false">MIN(B13148,((1-$J$5)*$J$4*E13147+(1-$J$4)*$J$5*B13148)/(1-$J$4*$J$5))</f>
        <v>0.460448880559217</v>
      </c>
      <c r="F13148" s="12" t="n">
        <f aca="false">B13148*C13148*3.6/1000</f>
        <v>0.0630478890783057</v>
      </c>
    </row>
    <row r="13149" customFormat="false" ht="15" hidden="false" customHeight="false" outlineLevel="0" collapsed="false">
      <c r="A13149" s="11" t="n">
        <v>43966.375</v>
      </c>
      <c r="B13149" s="0" t="n">
        <v>0.694</v>
      </c>
      <c r="C13149" s="0" t="n">
        <v>25.2353062273078</v>
      </c>
      <c r="D13149" s="0" t="n">
        <v>0.459737592142028</v>
      </c>
      <c r="E13149" s="12" t="n">
        <f aca="false">MIN(B13149,((1-$J$5)*$J$4*E13148+(1-$J$4)*$J$5*B13149)/(1-$J$4*$J$5))</f>
        <v>0.460866526678505</v>
      </c>
      <c r="F13149" s="12" t="n">
        <f aca="false">B13149*C13149*3.6/1000</f>
        <v>0.0630478890783057</v>
      </c>
    </row>
    <row r="13150" customFormat="false" ht="15" hidden="false" customHeight="false" outlineLevel="0" collapsed="false">
      <c r="A13150" s="11" t="n">
        <v>43966.4166666667</v>
      </c>
      <c r="B13150" s="0" t="n">
        <v>0.684</v>
      </c>
      <c r="C13150" s="0" t="n">
        <v>26.7714963296804</v>
      </c>
      <c r="D13150" s="0" t="n">
        <v>0.460029628393636</v>
      </c>
      <c r="E13150" s="12" t="n">
        <f aca="false">MIN(B13150,((1-$J$5)*$J$4*E13149+(1-$J$4)*$J$5*B13150)/(1-$J$4*$J$5))</f>
        <v>0.461161971049535</v>
      </c>
      <c r="F13150" s="12" t="n">
        <f aca="false">B13150*C13150*3.6/1000</f>
        <v>0.0659221325622049</v>
      </c>
    </row>
    <row r="13151" customFormat="false" ht="15" hidden="false" customHeight="false" outlineLevel="0" collapsed="false">
      <c r="A13151" s="11" t="n">
        <v>43966.4583333333</v>
      </c>
      <c r="B13151" s="0" t="n">
        <v>0.684</v>
      </c>
      <c r="C13151" s="0" t="n">
        <v>24.1457381141983</v>
      </c>
      <c r="D13151" s="0" t="n">
        <v>0.460316881729083</v>
      </c>
      <c r="E13151" s="12" t="n">
        <f aca="false">MIN(B13151,((1-$J$5)*$J$4*E13150+(1-$J$4)*$J$5*B13151)/(1-$J$4*$J$5))</f>
        <v>0.461452548132738</v>
      </c>
      <c r="F13151" s="12" t="n">
        <f aca="false">B13151*C13151*3.6/1000</f>
        <v>0.0594564655324019</v>
      </c>
    </row>
    <row r="13152" customFormat="false" ht="15" hidden="false" customHeight="false" outlineLevel="0" collapsed="false">
      <c r="A13152" s="11" t="n">
        <v>43966.5</v>
      </c>
      <c r="B13152" s="0" t="n">
        <v>0.7</v>
      </c>
      <c r="C13152" s="0" t="n">
        <v>25.2353062273078</v>
      </c>
      <c r="D13152" s="0" t="n">
        <v>0.460782390346613</v>
      </c>
      <c r="E13152" s="12" t="n">
        <f aca="false">MIN(B13152,((1-$J$5)*$J$4*E13151+(1-$J$4)*$J$5*B13152)/(1-$J$4*$J$5))</f>
        <v>0.461922852117372</v>
      </c>
      <c r="F13152" s="12" t="n">
        <f aca="false">B13152*C13152*3.6/1000</f>
        <v>0.0635929716928155</v>
      </c>
    </row>
    <row r="13153" customFormat="false" ht="15" hidden="false" customHeight="false" outlineLevel="0" collapsed="false">
      <c r="A13153" s="11" t="n">
        <v>43966.5416666667</v>
      </c>
      <c r="B13153" s="0" t="n">
        <v>0.705</v>
      </c>
      <c r="C13153" s="0" t="n">
        <v>26.7714963296804</v>
      </c>
      <c r="D13153" s="0" t="n">
        <v>0.461297449907056</v>
      </c>
      <c r="E13153" s="12" t="n">
        <f aca="false">MIN(B13153,((1-$J$5)*$J$4*E13152+(1-$J$4)*$J$5*B13153)/(1-$J$4*$J$5))</f>
        <v>0.462443068721699</v>
      </c>
      <c r="F13153" s="12" t="n">
        <f aca="false">B13153*C13153*3.6/1000</f>
        <v>0.0679460576847288</v>
      </c>
    </row>
    <row r="13154" customFormat="false" ht="15" hidden="false" customHeight="false" outlineLevel="0" collapsed="false">
      <c r="A13154" s="11" t="n">
        <v>43966.5833333333</v>
      </c>
      <c r="B13154" s="0" t="n">
        <v>0.71</v>
      </c>
      <c r="C13154" s="0" t="n">
        <v>26.7714963296804</v>
      </c>
      <c r="D13154" s="0" t="n">
        <v>0.461861248874155</v>
      </c>
      <c r="E13154" s="12" t="n">
        <f aca="false">MIN(B13154,((1-$J$5)*$J$4*E13153+(1-$J$4)*$J$5*B13154)/(1-$J$4*$J$5))</f>
        <v>0.463012375662034</v>
      </c>
      <c r="F13154" s="12" t="n">
        <f aca="false">B13154*C13154*3.6/1000</f>
        <v>0.068427944618663</v>
      </c>
    </row>
    <row r="13155" customFormat="false" ht="15" hidden="false" customHeight="false" outlineLevel="0" collapsed="false">
      <c r="A13155" s="11" t="n">
        <v>43966.625</v>
      </c>
      <c r="B13155" s="0" t="n">
        <v>0.715</v>
      </c>
      <c r="C13155" s="0" t="n">
        <v>26.7714963296804</v>
      </c>
      <c r="D13155" s="0" t="n">
        <v>0.462472989002849</v>
      </c>
      <c r="E13155" s="12" t="n">
        <f aca="false">MIN(B13155,((1-$J$5)*$J$4*E13154+(1-$J$4)*$J$5*B13155)/(1-$J$4*$J$5))</f>
        <v>0.463629964201374</v>
      </c>
      <c r="F13155" s="12" t="n">
        <f aca="false">B13155*C13155*3.6/1000</f>
        <v>0.0689098315525972</v>
      </c>
    </row>
    <row r="13156" customFormat="false" ht="15" hidden="false" customHeight="false" outlineLevel="0" collapsed="false">
      <c r="A13156" s="11" t="n">
        <v>43966.6666666667</v>
      </c>
      <c r="B13156" s="0" t="n">
        <v>0.731</v>
      </c>
      <c r="C13156" s="0" t="n">
        <v>26.7714963296804</v>
      </c>
      <c r="D13156" s="0" t="n">
        <v>0.463257670028447</v>
      </c>
      <c r="E13156" s="12" t="n">
        <f aca="false">MIN(B13156,((1-$J$5)*$J$4*E13155+(1-$J$4)*$J$5*B13156)/(1-$J$4*$J$5))</f>
        <v>0.464421892303493</v>
      </c>
      <c r="F13156" s="12" t="n">
        <f aca="false">B13156*C13156*3.6/1000</f>
        <v>0.0704518697411868</v>
      </c>
    </row>
    <row r="13157" customFormat="false" ht="15" hidden="false" customHeight="false" outlineLevel="0" collapsed="false">
      <c r="A13157" s="11" t="n">
        <v>43966.7083333333</v>
      </c>
      <c r="B13157" s="0" t="n">
        <v>0.736</v>
      </c>
      <c r="C13157" s="0" t="n">
        <v>26.7714963296804</v>
      </c>
      <c r="D13157" s="0" t="n">
        <v>0.464086674649801</v>
      </c>
      <c r="E13157" s="12" t="n">
        <f aca="false">MIN(B13157,((1-$J$5)*$J$4*E13156+(1-$J$4)*$J$5*B13157)/(1-$J$4*$J$5))</f>
        <v>0.465258434440174</v>
      </c>
      <c r="F13157" s="12" t="n">
        <f aca="false">B13157*C13157*3.6/1000</f>
        <v>0.0709337566751211</v>
      </c>
    </row>
    <row r="13158" customFormat="false" ht="15" hidden="false" customHeight="false" outlineLevel="0" collapsed="false">
      <c r="A13158" s="11" t="n">
        <v>43966.75</v>
      </c>
      <c r="B13158" s="0" t="n">
        <v>0.736</v>
      </c>
      <c r="C13158" s="0" t="n">
        <v>26.7714963296804</v>
      </c>
      <c r="D13158" s="0" t="n">
        <v>0.464902101985527</v>
      </c>
      <c r="E13158" s="12" t="n">
        <f aca="false">MIN(B13158,((1-$J$5)*$J$4*E13157+(1-$J$4)*$J$5*B13158)/(1-$J$4*$J$5))</f>
        <v>0.466081194993054</v>
      </c>
      <c r="F13158" s="12" t="n">
        <f aca="false">B13158*C13158*3.6/1000</f>
        <v>0.0709337566751211</v>
      </c>
    </row>
    <row r="13159" customFormat="false" ht="15" hidden="false" customHeight="false" outlineLevel="0" collapsed="false">
      <c r="A13159" s="11" t="n">
        <v>43966.7916666667</v>
      </c>
      <c r="B13159" s="0" t="n">
        <v>0.731</v>
      </c>
      <c r="C13159" s="0" t="n">
        <v>26.7714963296804</v>
      </c>
      <c r="D13159" s="0" t="n">
        <v>0.465646999444254</v>
      </c>
      <c r="E13159" s="12" t="n">
        <f aca="false">MIN(B13159,((1-$J$5)*$J$4*E13158+(1-$J$4)*$J$5*B13159)/(1-$J$4*$J$5))</f>
        <v>0.466832740380318</v>
      </c>
      <c r="F13159" s="12" t="n">
        <f aca="false">B13159*C13159*3.6/1000</f>
        <v>0.0704518697411868</v>
      </c>
    </row>
    <row r="13160" customFormat="false" ht="15" hidden="false" customHeight="false" outlineLevel="0" collapsed="false">
      <c r="A13160" s="11" t="n">
        <v>43966.8333333333</v>
      </c>
      <c r="B13160" s="0" t="n">
        <v>0.89</v>
      </c>
      <c r="C13160" s="0" t="n">
        <v>26.7714963296804</v>
      </c>
      <c r="D13160" s="0" t="n">
        <v>0.46819786076273</v>
      </c>
      <c r="E13160" s="12" t="n">
        <f aca="false">MIN(B13160,((1-$J$5)*$J$4*E13159+(1-$J$4)*$J$5*B13160)/(1-$J$4*$J$5))</f>
        <v>0.469405512367463</v>
      </c>
      <c r="F13160" s="12" t="n">
        <f aca="false">B13160*C13160*3.6/1000</f>
        <v>0.0857758742402959</v>
      </c>
    </row>
    <row r="13161" customFormat="false" ht="15" hidden="false" customHeight="false" outlineLevel="0" collapsed="false">
      <c r="A13161" s="11" t="n">
        <v>43966.875</v>
      </c>
      <c r="B13161" s="0" t="n">
        <v>0.884</v>
      </c>
      <c r="C13161" s="0" t="n">
        <v>25.2353062273078</v>
      </c>
      <c r="D13161" s="0" t="n">
        <v>0.470638334593227</v>
      </c>
      <c r="E13161" s="12" t="n">
        <f aca="false">MIN(B13161,((1-$J$5)*$J$4*E13160+(1-$J$4)*$J$5*B13161)/(1-$J$4*$J$5))</f>
        <v>0.471866706562398</v>
      </c>
      <c r="F13161" s="12" t="n">
        <f aca="false">B13161*C13161*3.6/1000</f>
        <v>0.0803088385377842</v>
      </c>
    </row>
    <row r="13162" customFormat="false" ht="15" hidden="false" customHeight="false" outlineLevel="0" collapsed="false">
      <c r="A13162" s="11" t="n">
        <v>43966.9166666667</v>
      </c>
      <c r="B13162" s="0" t="n">
        <v>0.878</v>
      </c>
      <c r="C13162" s="0" t="n">
        <v>23.6749611865424</v>
      </c>
      <c r="D13162" s="0" t="n">
        <v>0.472970228841776</v>
      </c>
      <c r="E13162" s="12" t="n">
        <f aca="false">MIN(B13162,((1-$J$5)*$J$4*E13161+(1-$J$4)*$J$5*B13162)/(1-$J$4*$J$5))</f>
        <v>0.474218161149508</v>
      </c>
      <c r="F13162" s="12" t="n">
        <f aca="false">B13162*C13162*3.6/1000</f>
        <v>0.0748318173184233</v>
      </c>
    </row>
    <row r="13163" customFormat="false" ht="15" hidden="false" customHeight="false" outlineLevel="0" collapsed="false">
      <c r="A13163" s="11" t="n">
        <v>43966.9583333333</v>
      </c>
      <c r="B13163" s="0" t="n">
        <v>0.901</v>
      </c>
      <c r="C13163" s="0" t="n">
        <v>22.5670557044483</v>
      </c>
      <c r="D13163" s="0" t="n">
        <v>0.475526936559302</v>
      </c>
      <c r="E13163" s="12" t="n">
        <f aca="false">MIN(B13163,((1-$J$5)*$J$4*E13162+(1-$J$4)*$J$5*B13163)/(1-$J$4*$J$5))</f>
        <v>0.476796115661049</v>
      </c>
      <c r="F13163" s="12" t="n">
        <f aca="false">B13163*C13163*3.6/1000</f>
        <v>0.0731985018829485</v>
      </c>
    </row>
    <row r="13164" customFormat="false" ht="15" hidden="false" customHeight="false" outlineLevel="0" collapsed="false">
      <c r="A13164" s="11" t="n">
        <v>43967</v>
      </c>
      <c r="B13164" s="0" t="n">
        <v>0.873</v>
      </c>
      <c r="C13164" s="0" t="n">
        <v>23.5175078193719</v>
      </c>
      <c r="D13164" s="0" t="n">
        <v>0.477721591223879</v>
      </c>
      <c r="E13164" s="12" t="n">
        <f aca="false">MIN(B13164,((1-$J$5)*$J$4*E13163+(1-$J$4)*$J$5*B13164)/(1-$J$4*$J$5))</f>
        <v>0.479008700246534</v>
      </c>
      <c r="F13164" s="12" t="n">
        <f aca="false">B13164*C13164*3.6/1000</f>
        <v>0.0739108235747219</v>
      </c>
    </row>
    <row r="13165" customFormat="false" ht="15" hidden="false" customHeight="false" outlineLevel="0" collapsed="false">
      <c r="A13165" s="11" t="n">
        <v>43967.0416666667</v>
      </c>
      <c r="B13165" s="0" t="n">
        <v>0.856</v>
      </c>
      <c r="C13165" s="0" t="n">
        <v>23.6749611865424</v>
      </c>
      <c r="D13165" s="0" t="n">
        <v>0.479685907380859</v>
      </c>
      <c r="E13165" s="12" t="n">
        <f aca="false">MIN(B13165,((1-$J$5)*$J$4*E13164+(1-$J$4)*$J$5*B13165)/(1-$J$4*$J$5))</f>
        <v>0.480988787557135</v>
      </c>
      <c r="F13165" s="12" t="n">
        <f aca="false">B13165*C13165*3.6/1000</f>
        <v>0.0729567603924492</v>
      </c>
    </row>
    <row r="13166" customFormat="false" ht="15" hidden="false" customHeight="false" outlineLevel="0" collapsed="false">
      <c r="A13166" s="11" t="n">
        <v>43967.0833333333</v>
      </c>
      <c r="B13166" s="0" t="n">
        <v>0.845</v>
      </c>
      <c r="C13166" s="0" t="n">
        <v>23.6749611865424</v>
      </c>
      <c r="D13166" s="0" t="n">
        <v>0.481492267421266</v>
      </c>
      <c r="E13166" s="12" t="n">
        <f aca="false">MIN(B13166,((1-$J$5)*$J$4*E13165+(1-$J$4)*$J$5*B13166)/(1-$J$4*$J$5))</f>
        <v>0.482809400612207</v>
      </c>
      <c r="F13166" s="12" t="n">
        <f aca="false">B13166*C13166*3.6/1000</f>
        <v>0.0720192319294621</v>
      </c>
    </row>
    <row r="13167" customFormat="false" ht="15" hidden="false" customHeight="false" outlineLevel="0" collapsed="false">
      <c r="A13167" s="11" t="n">
        <v>43967.125</v>
      </c>
      <c r="B13167" s="0" t="n">
        <v>0.85</v>
      </c>
      <c r="C13167" s="0" t="n">
        <v>23.6749611865424</v>
      </c>
      <c r="D13167" s="0" t="n">
        <v>0.483326218185925</v>
      </c>
      <c r="E13167" s="12" t="n">
        <f aca="false">MIN(B13167,((1-$J$5)*$J$4*E13166+(1-$J$4)*$J$5*B13167)/(1-$J$4*$J$5))</f>
        <v>0.484657680668019</v>
      </c>
      <c r="F13167" s="12" t="n">
        <f aca="false">B13167*C13167*3.6/1000</f>
        <v>0.0724453812308198</v>
      </c>
    </row>
    <row r="13168" customFormat="false" ht="15" hidden="false" customHeight="false" outlineLevel="0" collapsed="false">
      <c r="A13168" s="11" t="n">
        <v>43967.1666666667</v>
      </c>
      <c r="B13168" s="0" t="n">
        <v>0.856</v>
      </c>
      <c r="C13168" s="0" t="n">
        <v>23.6749611865424</v>
      </c>
      <c r="D13168" s="0" t="n">
        <v>0.48519874279055</v>
      </c>
      <c r="E13168" s="12" t="n">
        <f aca="false">MIN(B13168,((1-$J$5)*$J$4*E13167+(1-$J$4)*$J$5*B13168)/(1-$J$4*$J$5))</f>
        <v>0.486544704050754</v>
      </c>
      <c r="F13168" s="12" t="n">
        <f aca="false">B13168*C13168*3.6/1000</f>
        <v>0.0729567603924492</v>
      </c>
    </row>
    <row r="13169" customFormat="false" ht="15" hidden="false" customHeight="false" outlineLevel="0" collapsed="false">
      <c r="A13169" s="11" t="n">
        <v>43967.2083333333</v>
      </c>
      <c r="B13169" s="0" t="n">
        <v>0.873</v>
      </c>
      <c r="C13169" s="0" t="n">
        <v>23.6749611865424</v>
      </c>
      <c r="D13169" s="0" t="n">
        <v>0.487234994386723</v>
      </c>
      <c r="E13169" s="12" t="n">
        <f aca="false">MIN(B13169,((1-$J$5)*$J$4*E13168+(1-$J$4)*$J$5*B13169)/(1-$J$4*$J$5))</f>
        <v>0.488596685862109</v>
      </c>
      <c r="F13169" s="12" t="n">
        <f aca="false">B13169*C13169*3.6/1000</f>
        <v>0.0744056680170656</v>
      </c>
    </row>
    <row r="13170" customFormat="false" ht="15" hidden="false" customHeight="false" outlineLevel="0" collapsed="false">
      <c r="A13170" s="11" t="n">
        <v>43967.25</v>
      </c>
      <c r="B13170" s="0" t="n">
        <v>0.884</v>
      </c>
      <c r="C13170" s="0" t="n">
        <v>25.2353062273078</v>
      </c>
      <c r="D13170" s="0" t="n">
        <v>0.489363681534613</v>
      </c>
      <c r="E13170" s="12" t="n">
        <f aca="false">MIN(B13170,((1-$J$5)*$J$4*E13169+(1-$J$4)*$J$5*B13170)/(1-$J$4*$J$5))</f>
        <v>0.490741715749059</v>
      </c>
      <c r="F13170" s="12" t="n">
        <f aca="false">B13170*C13170*3.6/1000</f>
        <v>0.0803088385377842</v>
      </c>
    </row>
    <row r="13171" customFormat="false" ht="15" hidden="false" customHeight="false" outlineLevel="0" collapsed="false">
      <c r="A13171" s="11" t="n">
        <v>43967.2916666667</v>
      </c>
      <c r="B13171" s="0" t="n">
        <v>0.873</v>
      </c>
      <c r="C13171" s="0" t="n">
        <v>23.6749611865424</v>
      </c>
      <c r="D13171" s="0" t="n">
        <v>0.491331720527989</v>
      </c>
      <c r="E13171" s="12" t="n">
        <f aca="false">MIN(B13171,((1-$J$5)*$J$4*E13170+(1-$J$4)*$J$5*B13171)/(1-$J$4*$J$5))</f>
        <v>0.492724554039849</v>
      </c>
      <c r="F13171" s="12" t="n">
        <f aca="false">B13171*C13171*3.6/1000</f>
        <v>0.0744056680170656</v>
      </c>
    </row>
    <row r="13172" customFormat="false" ht="15" hidden="false" customHeight="false" outlineLevel="0" collapsed="false">
      <c r="A13172" s="11" t="n">
        <v>43967.3333333333</v>
      </c>
      <c r="B13172" s="0" t="n">
        <v>0.867</v>
      </c>
      <c r="C13172" s="0" t="n">
        <v>26.7714963296804</v>
      </c>
      <c r="D13172" s="0" t="n">
        <v>0.493198917390524</v>
      </c>
      <c r="E13172" s="12" t="n">
        <f aca="false">MIN(B13172,((1-$J$5)*$J$4*E13171+(1-$J$4)*$J$5*B13172)/(1-$J$4*$J$5))</f>
        <v>0.494605533380214</v>
      </c>
      <c r="F13172" s="12" t="n">
        <f aca="false">B13172*C13172*3.6/1000</f>
        <v>0.0835591943441983</v>
      </c>
    </row>
    <row r="13173" customFormat="false" ht="15" hidden="false" customHeight="false" outlineLevel="0" collapsed="false">
      <c r="A13173" s="11" t="n">
        <v>43967.375</v>
      </c>
      <c r="B13173" s="0" t="n">
        <v>0.867</v>
      </c>
      <c r="C13173" s="0" t="n">
        <v>25.2353062273078</v>
      </c>
      <c r="D13173" s="0" t="n">
        <v>0.495035533645334</v>
      </c>
      <c r="E13173" s="12" t="n">
        <f aca="false">MIN(B13173,((1-$J$5)*$J$4*E13172+(1-$J$4)*$J$5*B13173)/(1-$J$4*$J$5))</f>
        <v>0.496455524593061</v>
      </c>
      <c r="F13173" s="12" t="n">
        <f aca="false">B13173*C13173*3.6/1000</f>
        <v>0.078764437796673</v>
      </c>
    </row>
    <row r="13174" customFormat="false" ht="15" hidden="false" customHeight="false" outlineLevel="0" collapsed="false">
      <c r="A13174" s="11" t="n">
        <v>43967.4166666667</v>
      </c>
      <c r="B13174" s="0" t="n">
        <v>0.867</v>
      </c>
      <c r="C13174" s="0" t="n">
        <v>23.6749611865424</v>
      </c>
      <c r="D13174" s="0" t="n">
        <v>0.496842070136005</v>
      </c>
      <c r="E13174" s="12" t="n">
        <f aca="false">MIN(B13174,((1-$J$5)*$J$4*E13173+(1-$J$4)*$J$5*B13174)/(1-$J$4*$J$5))</f>
        <v>0.498275038191198</v>
      </c>
      <c r="F13174" s="12" t="n">
        <f aca="false">B13174*C13174*3.6/1000</f>
        <v>0.0738942888554362</v>
      </c>
    </row>
    <row r="13175" customFormat="false" ht="15" hidden="false" customHeight="false" outlineLevel="0" collapsed="false">
      <c r="A13175" s="11" t="n">
        <v>43967.4583333333</v>
      </c>
      <c r="B13175" s="0" t="n">
        <v>0.85</v>
      </c>
      <c r="C13175" s="0" t="n">
        <v>26.7714963296804</v>
      </c>
      <c r="D13175" s="0" t="n">
        <v>0.49842462464734</v>
      </c>
      <c r="E13175" s="12" t="n">
        <f aca="false">MIN(B13175,((1-$J$5)*$J$4*E13174+(1-$J$4)*$J$5*B13175)/(1-$J$4*$J$5))</f>
        <v>0.499868530148509</v>
      </c>
      <c r="F13175" s="12" t="n">
        <f aca="false">B13175*C13175*3.6/1000</f>
        <v>0.0819207787688219</v>
      </c>
    </row>
    <row r="13176" customFormat="false" ht="15" hidden="false" customHeight="false" outlineLevel="0" collapsed="false">
      <c r="A13176" s="11" t="n">
        <v>43967.5</v>
      </c>
      <c r="B13176" s="0" t="n">
        <v>0.867</v>
      </c>
      <c r="C13176" s="0" t="n">
        <v>25.2353062273078</v>
      </c>
      <c r="D13176" s="0" t="n">
        <v>0.500175655227224</v>
      </c>
      <c r="E13176" s="12" t="n">
        <f aca="false">MIN(B13176,((1-$J$5)*$J$4*E13175+(1-$J$4)*$J$5*B13176)/(1-$J$4*$J$5))</f>
        <v>0.501631816307513</v>
      </c>
      <c r="F13176" s="12" t="n">
        <f aca="false">B13176*C13176*3.6/1000</f>
        <v>0.078764437796673</v>
      </c>
    </row>
    <row r="13177" customFormat="false" ht="15" hidden="false" customHeight="false" outlineLevel="0" collapsed="false">
      <c r="A13177" s="11" t="n">
        <v>43967.5416666667</v>
      </c>
      <c r="B13177" s="0" t="n">
        <v>0.884</v>
      </c>
      <c r="C13177" s="0" t="n">
        <v>23.6749611865424</v>
      </c>
      <c r="D13177" s="0" t="n">
        <v>0.502092402605508</v>
      </c>
      <c r="E13177" s="12" t="n">
        <f aca="false">MIN(B13177,((1-$J$5)*$J$4*E13176+(1-$J$4)*$J$5*B13177)/(1-$J$4*$J$5))</f>
        <v>0.503562099399646</v>
      </c>
      <c r="F13177" s="12" t="n">
        <f aca="false">B13177*C13177*3.6/1000</f>
        <v>0.0753431964800526</v>
      </c>
    </row>
    <row r="13178" customFormat="false" ht="15" hidden="false" customHeight="false" outlineLevel="0" collapsed="false">
      <c r="A13178" s="11" t="n">
        <v>43967.5833333333</v>
      </c>
      <c r="B13178" s="0" t="n">
        <v>0.912</v>
      </c>
      <c r="C13178" s="0" t="n">
        <v>23.9870301946955</v>
      </c>
      <c r="D13178" s="0" t="n">
        <v>0.504297937609725</v>
      </c>
      <c r="E13178" s="12" t="n">
        <f aca="false">MIN(B13178,((1-$J$5)*$J$4*E13177+(1-$J$4)*$J$5*B13178)/(1-$J$4*$J$5))</f>
        <v>0.505783481617115</v>
      </c>
      <c r="F13178" s="12" t="n">
        <f aca="false">B13178*C13178*3.6/1000</f>
        <v>0.0787542175352243</v>
      </c>
    </row>
    <row r="13179" customFormat="false" ht="15" hidden="false" customHeight="false" outlineLevel="0" collapsed="false">
      <c r="A13179" s="11" t="n">
        <v>43967.625</v>
      </c>
      <c r="B13179" s="0" t="n">
        <v>0.923</v>
      </c>
      <c r="C13179" s="0" t="n">
        <v>24.2990992028486</v>
      </c>
      <c r="D13179" s="0" t="n">
        <v>0.506593135673053</v>
      </c>
      <c r="E13179" s="12" t="n">
        <f aca="false">MIN(B13179,((1-$J$5)*$J$4*E13178+(1-$J$4)*$J$5*B13179)/(1-$J$4*$J$5))</f>
        <v>0.508095121129189</v>
      </c>
      <c r="F13179" s="12" t="n">
        <f aca="false">B13179*C13179*3.6/1000</f>
        <v>0.0807410468312252</v>
      </c>
    </row>
    <row r="13180" customFormat="false" ht="15" hidden="false" customHeight="false" outlineLevel="0" collapsed="false">
      <c r="A13180" s="11" t="n">
        <v>43967.6666666667</v>
      </c>
      <c r="B13180" s="0" t="n">
        <v>0.935</v>
      </c>
      <c r="C13180" s="0" t="n">
        <v>24.6111682110016</v>
      </c>
      <c r="D13180" s="0" t="n">
        <v>0.508987963301888</v>
      </c>
      <c r="E13180" s="12" t="n">
        <f aca="false">MIN(B13180,((1-$J$5)*$J$4*E13179+(1-$J$4)*$J$5*B13180)/(1-$J$4*$J$5))</f>
        <v>0.510507063120471</v>
      </c>
      <c r="F13180" s="12" t="n">
        <f aca="false">B13180*C13180*3.6/1000</f>
        <v>0.0828411921982315</v>
      </c>
    </row>
    <row r="13181" customFormat="false" ht="15" hidden="false" customHeight="false" outlineLevel="0" collapsed="false">
      <c r="A13181" s="11" t="n">
        <v>43967.7083333333</v>
      </c>
      <c r="B13181" s="0" t="n">
        <v>0.929</v>
      </c>
      <c r="C13181" s="0" t="n">
        <v>24.9232372191547</v>
      </c>
      <c r="D13181" s="0" t="n">
        <v>0.511274958933894</v>
      </c>
      <c r="E13181" s="12" t="n">
        <f aca="false">MIN(B13181,((1-$J$5)*$J$4*E13180+(1-$J$4)*$J$5*B13181)/(1-$J$4*$J$5))</f>
        <v>0.512810076907613</v>
      </c>
      <c r="F13181" s="12" t="n">
        <f aca="false">B13181*C13181*3.6/1000</f>
        <v>0.083353274555741</v>
      </c>
    </row>
    <row r="13182" customFormat="false" ht="15" hidden="false" customHeight="false" outlineLevel="0" collapsed="false">
      <c r="A13182" s="11" t="n">
        <v>43967.75</v>
      </c>
      <c r="B13182" s="0" t="n">
        <v>0.941</v>
      </c>
      <c r="C13182" s="0" t="n">
        <v>25.2353062273078</v>
      </c>
      <c r="D13182" s="0" t="n">
        <v>0.513661718469322</v>
      </c>
      <c r="E13182" s="12" t="n">
        <f aca="false">MIN(B13182,((1-$J$5)*$J$4*E13181+(1-$J$4)*$J$5*B13182)/(1-$J$4*$J$5))</f>
        <v>0.515213535278163</v>
      </c>
      <c r="F13182" s="12" t="n">
        <f aca="false">B13182*C13182*3.6/1000</f>
        <v>0.0854871233756278</v>
      </c>
    </row>
    <row r="13183" customFormat="false" ht="15" hidden="false" customHeight="false" outlineLevel="0" collapsed="false">
      <c r="A13183" s="11" t="n">
        <v>43967.7916666667</v>
      </c>
      <c r="B13183" s="0" t="n">
        <v>0.941</v>
      </c>
      <c r="C13183" s="0" t="n">
        <v>24.7698420469006</v>
      </c>
      <c r="D13183" s="0" t="n">
        <v>0.516009388094871</v>
      </c>
      <c r="E13183" s="12" t="n">
        <f aca="false">MIN(B13183,((1-$J$5)*$J$4*E13182+(1-$J$4)*$J$5*B13183)/(1-$J$4*$J$5))</f>
        <v>0.517577397958918</v>
      </c>
      <c r="F13183" s="12" t="n">
        <f aca="false">B13183*C13183*3.6/1000</f>
        <v>0.0839103169180806</v>
      </c>
    </row>
    <row r="13184" customFormat="false" ht="15" hidden="false" customHeight="false" outlineLevel="0" collapsed="false">
      <c r="A13184" s="11" t="n">
        <v>43967.8333333333</v>
      </c>
      <c r="B13184" s="0" t="n">
        <v>0.935</v>
      </c>
      <c r="C13184" s="0" t="n">
        <v>24.2239734636404</v>
      </c>
      <c r="D13184" s="0" t="n">
        <v>0.518249998068718</v>
      </c>
      <c r="E13184" s="12" t="n">
        <f aca="false">MIN(B13184,((1-$J$5)*$J$4*E13183+(1-$J$4)*$J$5*B13184)/(1-$J$4*$J$5))</f>
        <v>0.519833124516432</v>
      </c>
      <c r="F13184" s="12" t="n">
        <f aca="false">B13184*C13184*3.6/1000</f>
        <v>0.0815378946786136</v>
      </c>
    </row>
    <row r="13185" customFormat="false" ht="15" hidden="false" customHeight="false" outlineLevel="0" collapsed="false">
      <c r="A13185" s="11" t="n">
        <v>43967.875</v>
      </c>
      <c r="B13185" s="0" t="n">
        <v>0.935</v>
      </c>
      <c r="C13185" s="0" t="n">
        <v>23.6749611865424</v>
      </c>
      <c r="D13185" s="0" t="n">
        <v>0.520453911743397</v>
      </c>
      <c r="E13185" s="12" t="n">
        <f aca="false">MIN(B13185,((1-$J$5)*$J$4*E13184+(1-$J$4)*$J$5*B13185)/(1-$J$4*$J$5))</f>
        <v>0.522051689186672</v>
      </c>
      <c r="F13185" s="12" t="n">
        <f aca="false">B13185*C13185*3.6/1000</f>
        <v>0.0796899193539018</v>
      </c>
    </row>
    <row r="13186" customFormat="false" ht="15" hidden="false" customHeight="false" outlineLevel="0" collapsed="false">
      <c r="A13186" s="11" t="n">
        <v>43967.9166666667</v>
      </c>
      <c r="B13186" s="0" t="n">
        <v>0.918</v>
      </c>
      <c r="C13186" s="0" t="n">
        <v>27.3796820973204</v>
      </c>
      <c r="D13186" s="0" t="n">
        <v>0.522427335268109</v>
      </c>
      <c r="E13186" s="12" t="n">
        <f aca="false">MIN(B13186,((1-$J$5)*$J$4*E13185+(1-$J$4)*$J$5*B13186)/(1-$J$4*$J$5))</f>
        <v>0.524037658063334</v>
      </c>
      <c r="F13186" s="12" t="n">
        <f aca="false">B13186*C13186*3.6/1000</f>
        <v>0.0904843733952244</v>
      </c>
    </row>
    <row r="13187" customFormat="false" ht="15" hidden="false" customHeight="false" outlineLevel="0" collapsed="false">
      <c r="A13187" s="11" t="n">
        <v>43967.9583333333</v>
      </c>
      <c r="B13187" s="0" t="n">
        <v>0.906</v>
      </c>
      <c r="C13187" s="0" t="n">
        <v>28.2855950849176</v>
      </c>
      <c r="D13187" s="0" t="n">
        <v>0.524231218525917</v>
      </c>
      <c r="E13187" s="12" t="n">
        <f aca="false">MIN(B13187,((1-$J$5)*$J$4*E13186+(1-$J$4)*$J$5*B13187)/(1-$J$4*$J$5))</f>
        <v>0.525852523663608</v>
      </c>
      <c r="F13187" s="12" t="n">
        <f aca="false">B13187*C13187*3.6/1000</f>
        <v>0.0922562969289673</v>
      </c>
    </row>
    <row r="13188" customFormat="false" ht="15" hidden="false" customHeight="false" outlineLevel="0" collapsed="false">
      <c r="A13188" s="11" t="n">
        <v>43968</v>
      </c>
      <c r="B13188" s="0" t="n">
        <v>0.895</v>
      </c>
      <c r="C13188" s="0" t="n">
        <v>28.2855950849176</v>
      </c>
      <c r="D13188" s="0" t="n">
        <v>0.525879773207747</v>
      </c>
      <c r="E13188" s="12" t="n">
        <f aca="false">MIN(B13188,((1-$J$5)*$J$4*E13187+(1-$J$4)*$J$5*B13188)/(1-$J$4*$J$5))</f>
        <v>0.527510636947569</v>
      </c>
      <c r="F13188" s="12" t="n">
        <f aca="false">B13188*C13188*3.6/1000</f>
        <v>0.0911361873636045</v>
      </c>
    </row>
    <row r="13189" customFormat="false" ht="15" hidden="false" customHeight="false" outlineLevel="0" collapsed="false">
      <c r="A13189" s="11" t="n">
        <v>43968.0416666667</v>
      </c>
      <c r="B13189" s="0" t="n">
        <v>0.884</v>
      </c>
      <c r="C13189" s="0" t="n">
        <v>23.6749611865424</v>
      </c>
      <c r="D13189" s="0" t="n">
        <v>0.527375543256524</v>
      </c>
      <c r="E13189" s="12" t="n">
        <f aca="false">MIN(B13189,((1-$J$5)*$J$4*E13188+(1-$J$4)*$J$5*B13189)/(1-$J$4*$J$5))</f>
        <v>0.529014580325698</v>
      </c>
      <c r="F13189" s="12" t="n">
        <f aca="false">B13189*C13189*3.6/1000</f>
        <v>0.0753431964800526</v>
      </c>
    </row>
    <row r="13190" customFormat="false" ht="15" hidden="false" customHeight="false" outlineLevel="0" collapsed="false">
      <c r="A13190" s="11" t="n">
        <v>43968.0833333333</v>
      </c>
      <c r="B13190" s="0" t="n">
        <v>0.878</v>
      </c>
      <c r="C13190" s="0" t="n">
        <v>25.2353062273078</v>
      </c>
      <c r="D13190" s="0" t="n">
        <v>0.528778205908608</v>
      </c>
      <c r="E13190" s="12" t="n">
        <f aca="false">MIN(B13190,((1-$J$5)*$J$4*E13189+(1-$J$4)*$J$5*B13190)/(1-$J$4*$J$5))</f>
        <v>0.530424554290678</v>
      </c>
      <c r="F13190" s="12" t="n">
        <f aca="false">B13190*C13190*3.6/1000</f>
        <v>0.0797637559232744</v>
      </c>
    </row>
    <row r="13191" customFormat="false" ht="15" hidden="false" customHeight="false" outlineLevel="0" collapsed="false">
      <c r="A13191" s="11" t="n">
        <v>43968.125</v>
      </c>
      <c r="B13191" s="0" t="n">
        <v>0.878</v>
      </c>
      <c r="C13191" s="0" t="n">
        <v>23.6749611865424</v>
      </c>
      <c r="D13191" s="0" t="n">
        <v>0.53015789600906</v>
      </c>
      <c r="E13191" s="12" t="n">
        <f aca="false">MIN(B13191,((1-$J$5)*$J$4*E13190+(1-$J$4)*$J$5*B13191)/(1-$J$4*$J$5))</f>
        <v>0.531811299689514</v>
      </c>
      <c r="F13191" s="12" t="n">
        <f aca="false">B13191*C13191*3.6/1000</f>
        <v>0.0748318173184233</v>
      </c>
    </row>
    <row r="13192" customFormat="false" ht="15" hidden="false" customHeight="false" outlineLevel="0" collapsed="false">
      <c r="A13192" s="11" t="n">
        <v>43968.1666666667</v>
      </c>
      <c r="B13192" s="0" t="n">
        <v>0.884</v>
      </c>
      <c r="C13192" s="0" t="n">
        <v>26.7714963296804</v>
      </c>
      <c r="D13192" s="0" t="n">
        <v>0.531583599747312</v>
      </c>
      <c r="E13192" s="12" t="n">
        <f aca="false">MIN(B13192,((1-$J$5)*$J$4*E13191+(1-$J$4)*$J$5*B13192)/(1-$J$4*$J$5))</f>
        <v>0.533244391951631</v>
      </c>
      <c r="F13192" s="12" t="n">
        <f aca="false">B13192*C13192*3.6/1000</f>
        <v>0.0851976099195748</v>
      </c>
    </row>
    <row r="13193" customFormat="false" ht="15" hidden="false" customHeight="false" outlineLevel="0" collapsed="false">
      <c r="A13193" s="11" t="n">
        <v>43968.2083333333</v>
      </c>
      <c r="B13193" s="0" t="n">
        <v>0.878</v>
      </c>
      <c r="C13193" s="0" t="n">
        <v>26.7714963296804</v>
      </c>
      <c r="D13193" s="0" t="n">
        <v>0.532917343622052</v>
      </c>
      <c r="E13193" s="12" t="n">
        <f aca="false">MIN(B13193,((1-$J$5)*$J$4*E13192+(1-$J$4)*$J$5*B13193)/(1-$J$4*$J$5))</f>
        <v>0.5345846820348</v>
      </c>
      <c r="F13193" s="12" t="n">
        <f aca="false">B13193*C13193*3.6/1000</f>
        <v>0.0846193455988537</v>
      </c>
    </row>
    <row r="13194" customFormat="false" ht="15" hidden="false" customHeight="false" outlineLevel="0" collapsed="false">
      <c r="A13194" s="11" t="n">
        <v>43968.25</v>
      </c>
      <c r="B13194" s="0" t="n">
        <v>0.845</v>
      </c>
      <c r="C13194" s="0" t="n">
        <v>26.7714963296804</v>
      </c>
      <c r="D13194" s="0" t="n">
        <v>0.533851888963676</v>
      </c>
      <c r="E13194" s="12" t="n">
        <f aca="false">MIN(B13194,((1-$J$5)*$J$4*E13193+(1-$J$4)*$J$5*B13194)/(1-$J$4*$J$5))</f>
        <v>0.535522331424672</v>
      </c>
      <c r="F13194" s="12" t="n">
        <f aca="false">B13194*C13194*3.6/1000</f>
        <v>0.0814388918348877</v>
      </c>
    </row>
    <row r="13195" customFormat="false" ht="15" hidden="false" customHeight="false" outlineLevel="0" collapsed="false">
      <c r="A13195" s="11" t="n">
        <v>43968.2916666667</v>
      </c>
      <c r="B13195" s="0" t="n">
        <v>0.812</v>
      </c>
      <c r="C13195" s="0" t="n">
        <v>26.7714963296804</v>
      </c>
      <c r="D13195" s="0" t="n">
        <v>0.534393773772536</v>
      </c>
      <c r="E13195" s="12" t="n">
        <f aca="false">MIN(B13195,((1-$J$5)*$J$4*E13194+(1-$J$4)*$J$5*B13195)/(1-$J$4*$J$5))</f>
        <v>0.536063973411086</v>
      </c>
      <c r="F13195" s="12" t="n">
        <f aca="false">B13195*C13195*3.6/1000</f>
        <v>0.0782584380709216</v>
      </c>
    </row>
    <row r="13196" customFormat="false" ht="15" hidden="false" customHeight="false" outlineLevel="0" collapsed="false">
      <c r="A13196" s="11" t="n">
        <v>43968.3333333333</v>
      </c>
      <c r="B13196" s="0" t="n">
        <v>0.801</v>
      </c>
      <c r="C13196" s="0" t="n">
        <v>26.7714963296804</v>
      </c>
      <c r="D13196" s="0" t="n">
        <v>0.534800998784532</v>
      </c>
      <c r="E13196" s="12" t="n">
        <f aca="false">MIN(B13196,((1-$J$5)*$J$4*E13195+(1-$J$4)*$J$5*B13196)/(1-$J$4*$J$5))</f>
        <v>0.536469838758514</v>
      </c>
      <c r="F13196" s="12" t="n">
        <f aca="false">B13196*C13196*3.6/1000</f>
        <v>0.0771982868162663</v>
      </c>
    </row>
    <row r="13197" customFormat="false" ht="15" hidden="false" customHeight="false" outlineLevel="0" collapsed="false">
      <c r="A13197" s="11" t="n">
        <v>43968.375</v>
      </c>
      <c r="B13197" s="0" t="n">
        <v>0.779</v>
      </c>
      <c r="C13197" s="0" t="n">
        <v>26.7714963296804</v>
      </c>
      <c r="D13197" s="0" t="n">
        <v>0.534949984526259</v>
      </c>
      <c r="E13197" s="12" t="n">
        <f aca="false">MIN(B13197,((1-$J$5)*$J$4*E13196+(1-$J$4)*$J$5*B13197)/(1-$J$4*$J$5))</f>
        <v>0.536615310937122</v>
      </c>
      <c r="F13197" s="12" t="n">
        <f aca="false">B13197*C13197*3.6/1000</f>
        <v>0.0750779843069556</v>
      </c>
    </row>
    <row r="13198" customFormat="false" ht="15" hidden="false" customHeight="false" outlineLevel="0" collapsed="false">
      <c r="A13198" s="11" t="n">
        <v>43968.4166666667</v>
      </c>
      <c r="B13198" s="0" t="n">
        <v>0.779</v>
      </c>
      <c r="C13198" s="0" t="n">
        <v>23.6749611865424</v>
      </c>
      <c r="D13198" s="0" t="n">
        <v>0.535096530206835</v>
      </c>
      <c r="E13198" s="12" t="n">
        <f aca="false">MIN(B13198,((1-$J$5)*$J$4*E13197+(1-$J$4)*$J$5*B13198)/(1-$J$4*$J$5))</f>
        <v>0.536758386539476</v>
      </c>
      <c r="F13198" s="12" t="n">
        <f aca="false">B13198*C13198*3.6/1000</f>
        <v>0.0663940611515396</v>
      </c>
    </row>
    <row r="13199" customFormat="false" ht="15" hidden="false" customHeight="false" outlineLevel="0" collapsed="false">
      <c r="A13199" s="11" t="n">
        <v>43968.4583333333</v>
      </c>
      <c r="B13199" s="0" t="n">
        <v>0.752</v>
      </c>
      <c r="C13199" s="0" t="n">
        <v>23.6749611865424</v>
      </c>
      <c r="D13199" s="0" t="n">
        <v>0.534931931017752</v>
      </c>
      <c r="E13199" s="12" t="n">
        <f aca="false">MIN(B13199,((1-$J$5)*$J$4*E13198+(1-$J$4)*$J$5*B13199)/(1-$J$4*$J$5))</f>
        <v>0.536587737667327</v>
      </c>
      <c r="F13199" s="12" t="n">
        <f aca="false">B13199*C13199*3.6/1000</f>
        <v>0.0640928549242077</v>
      </c>
    </row>
    <row r="13200" customFormat="false" ht="15" hidden="false" customHeight="false" outlineLevel="0" collapsed="false">
      <c r="A13200" s="11" t="n">
        <v>43968.5</v>
      </c>
      <c r="B13200" s="0" t="n">
        <v>0.752</v>
      </c>
      <c r="C13200" s="0" t="n">
        <v>23.6749611865424</v>
      </c>
      <c r="D13200" s="0" t="n">
        <v>0.534770027603997</v>
      </c>
      <c r="E13200" s="12" t="n">
        <f aca="false">MIN(B13200,((1-$J$5)*$J$4*E13199+(1-$J$4)*$J$5*B13200)/(1-$J$4*$J$5))</f>
        <v>0.536419900143977</v>
      </c>
      <c r="F13200" s="12" t="n">
        <f aca="false">B13200*C13200*3.6/1000</f>
        <v>0.0640928549242077</v>
      </c>
    </row>
    <row r="13201" customFormat="false" ht="15" hidden="false" customHeight="false" outlineLevel="0" collapsed="false">
      <c r="A13201" s="11" t="n">
        <v>43968.5416666667</v>
      </c>
      <c r="B13201" s="0" t="n">
        <v>0.763</v>
      </c>
      <c r="C13201" s="0" t="n">
        <v>23.6749611865424</v>
      </c>
      <c r="D13201" s="0" t="n">
        <v>0.534736560721514</v>
      </c>
      <c r="E13201" s="12" t="n">
        <f aca="false">MIN(B13201,((1-$J$5)*$J$4*E13200+(1-$J$4)*$J$5*B13201)/(1-$J$4*$J$5))</f>
        <v>0.536381681031226</v>
      </c>
      <c r="F13201" s="12" t="n">
        <f aca="false">B13201*C13201*3.6/1000</f>
        <v>0.0650303833871948</v>
      </c>
    </row>
    <row r="13202" customFormat="false" ht="15" hidden="false" customHeight="false" outlineLevel="0" collapsed="false">
      <c r="A13202" s="11" t="n">
        <v>43968.5833333333</v>
      </c>
      <c r="B13202" s="0" t="n">
        <v>0.79</v>
      </c>
      <c r="C13202" s="0" t="n">
        <v>25.2353062273078</v>
      </c>
      <c r="D13202" s="0" t="n">
        <v>0.535012386724876</v>
      </c>
      <c r="E13202" s="12" t="n">
        <f aca="false">MIN(B13202,((1-$J$5)*$J$4*E13201+(1-$J$4)*$J$5*B13202)/(1-$J$4*$J$5))</f>
        <v>0.536655458938455</v>
      </c>
      <c r="F13202" s="12" t="n">
        <f aca="false">B13202*C13202*3.6/1000</f>
        <v>0.0717692109104633</v>
      </c>
    </row>
    <row r="13203" customFormat="false" ht="15" hidden="false" customHeight="false" outlineLevel="0" collapsed="false">
      <c r="A13203" s="11" t="n">
        <v>43968.625</v>
      </c>
      <c r="B13203" s="0" t="n">
        <v>0.817</v>
      </c>
      <c r="C13203" s="0" t="n">
        <v>25.2353062273078</v>
      </c>
      <c r="D13203" s="0" t="n">
        <v>0.535592440071931</v>
      </c>
      <c r="E13203" s="12" t="n">
        <f aca="false">MIN(B13203,((1-$J$5)*$J$4*E13202+(1-$J$4)*$J$5*B13203)/(1-$J$4*$J$5))</f>
        <v>0.537236093881808</v>
      </c>
      <c r="F13203" s="12" t="n">
        <f aca="false">B13203*C13203*3.6/1000</f>
        <v>0.0742220826757576</v>
      </c>
    </row>
    <row r="13204" customFormat="false" ht="15" hidden="false" customHeight="false" outlineLevel="0" collapsed="false">
      <c r="A13204" s="11" t="n">
        <v>43968.6666666667</v>
      </c>
      <c r="B13204" s="0" t="n">
        <v>0.839</v>
      </c>
      <c r="C13204" s="0" t="n">
        <v>24.6141942003371</v>
      </c>
      <c r="D13204" s="0" t="n">
        <v>0.536414563225382</v>
      </c>
      <c r="E13204" s="12" t="n">
        <f aca="false">MIN(B13204,((1-$J$5)*$J$4*E13203+(1-$J$4)*$J$5*B13204)/(1-$J$4*$J$5))</f>
        <v>0.538060869929884</v>
      </c>
      <c r="F13204" s="12" t="n">
        <f aca="false">B13204*C13204*3.6/1000</f>
        <v>0.0743447121626981</v>
      </c>
    </row>
    <row r="13205" customFormat="false" ht="15" hidden="false" customHeight="false" outlineLevel="0" collapsed="false">
      <c r="A13205" s="11" t="n">
        <v>43968.7083333333</v>
      </c>
      <c r="B13205" s="0" t="n">
        <v>0.85</v>
      </c>
      <c r="C13205" s="0" t="n">
        <v>25.2353062273078</v>
      </c>
      <c r="D13205" s="0" t="n">
        <v>0.537349006703484</v>
      </c>
      <c r="E13205" s="12" t="n">
        <f aca="false">MIN(B13205,((1-$J$5)*$J$4*E13204+(1-$J$4)*$J$5*B13205)/(1-$J$4*$J$5))</f>
        <v>0.538998911611435</v>
      </c>
      <c r="F13205" s="12" t="n">
        <f aca="false">B13205*C13205*3.6/1000</f>
        <v>0.0772200370555617</v>
      </c>
    </row>
    <row r="13206" customFormat="false" ht="15" hidden="false" customHeight="false" outlineLevel="0" collapsed="false">
      <c r="A13206" s="11" t="n">
        <v>43968.75</v>
      </c>
      <c r="B13206" s="0" t="n">
        <v>0.856</v>
      </c>
      <c r="C13206" s="0" t="n">
        <v>26.7714963296804</v>
      </c>
      <c r="D13206" s="0" t="n">
        <v>0.538336755986897</v>
      </c>
      <c r="E13206" s="12" t="n">
        <f aca="false">MIN(B13206,((1-$J$5)*$J$4*E13205+(1-$J$4)*$J$5*B13206)/(1-$J$4*$J$5))</f>
        <v>0.539990692309764</v>
      </c>
      <c r="F13206" s="12" t="n">
        <f aca="false">B13206*C13206*3.6/1000</f>
        <v>0.082499043089543</v>
      </c>
    </row>
    <row r="13207" customFormat="false" ht="15" hidden="false" customHeight="false" outlineLevel="0" collapsed="false">
      <c r="A13207" s="11" t="n">
        <v>43968.7916666667</v>
      </c>
      <c r="B13207" s="0" t="n">
        <v>0.856</v>
      </c>
      <c r="C13207" s="0" t="n">
        <v>24.4582958777019</v>
      </c>
      <c r="D13207" s="0" t="n">
        <v>0.539308328093725</v>
      </c>
      <c r="E13207" s="12" t="n">
        <f aca="false">MIN(B13207,((1-$J$5)*$J$4*E13206+(1-$J$4)*$J$5*B13207)/(1-$J$4*$J$5))</f>
        <v>0.540966133952107</v>
      </c>
      <c r="F13207" s="12" t="n">
        <f aca="false">B13207*C13207*3.6/1000</f>
        <v>0.0753706845767262</v>
      </c>
    </row>
    <row r="13208" customFormat="false" ht="15" hidden="false" customHeight="false" outlineLevel="0" collapsed="false">
      <c r="A13208" s="11" t="n">
        <v>43968.8333333333</v>
      </c>
      <c r="B13208" s="0" t="n">
        <v>0.856</v>
      </c>
      <c r="C13208" s="0" t="n">
        <v>25.2353062273078</v>
      </c>
      <c r="D13208" s="0" t="n">
        <v>0.540263987970798</v>
      </c>
      <c r="E13208" s="12" t="n">
        <f aca="false">MIN(B13208,((1-$J$5)*$J$4*E13207+(1-$J$4)*$J$5*B13208)/(1-$J$4*$J$5))</f>
        <v>0.541925505715664</v>
      </c>
      <c r="F13208" s="12" t="n">
        <f aca="false">B13208*C13208*3.6/1000</f>
        <v>0.0777651196700716</v>
      </c>
    </row>
    <row r="13209" customFormat="false" ht="15" hidden="false" customHeight="false" outlineLevel="0" collapsed="false">
      <c r="A13209" s="11" t="n">
        <v>43968.875</v>
      </c>
      <c r="B13209" s="0" t="n">
        <v>0.845</v>
      </c>
      <c r="C13209" s="0" t="n">
        <v>24.1457381141983</v>
      </c>
      <c r="D13209" s="0" t="n">
        <v>0.541078211318836</v>
      </c>
      <c r="E13209" s="12" t="n">
        <f aca="false">MIN(B13209,((1-$J$5)*$J$4*E13208+(1-$J$4)*$J$5*B13209)/(1-$J$4*$J$5))</f>
        <v>0.542742218965818</v>
      </c>
      <c r="F13209" s="12" t="n">
        <f aca="false">B13209*C13209*3.6/1000</f>
        <v>0.0734513353433912</v>
      </c>
    </row>
    <row r="13210" customFormat="false" ht="15" hidden="false" customHeight="false" outlineLevel="0" collapsed="false">
      <c r="A13210" s="11" t="n">
        <v>43968.9166666667</v>
      </c>
      <c r="B13210" s="0" t="n">
        <v>0.828</v>
      </c>
      <c r="C13210" s="0" t="n">
        <v>25.2353062273078</v>
      </c>
      <c r="D13210" s="0" t="n">
        <v>0.541684704610174</v>
      </c>
      <c r="E13210" s="12" t="n">
        <f aca="false">MIN(B13210,((1-$J$5)*$J$4*E13209+(1-$J$4)*$J$5*B13210)/(1-$J$4*$J$5))</f>
        <v>0.543349431173959</v>
      </c>
      <c r="F13210" s="12" t="n">
        <f aca="false">B13210*C13210*3.6/1000</f>
        <v>0.075221400802359</v>
      </c>
    </row>
    <row r="13211" customFormat="false" ht="15" hidden="false" customHeight="false" outlineLevel="0" collapsed="false">
      <c r="A13211" s="11" t="n">
        <v>43968.9583333333</v>
      </c>
      <c r="B13211" s="0" t="n">
        <v>0.812</v>
      </c>
      <c r="C13211" s="0" t="n">
        <v>25.2353062273078</v>
      </c>
      <c r="D13211" s="0" t="n">
        <v>0.54209830500111</v>
      </c>
      <c r="E13211" s="12" t="n">
        <f aca="false">MIN(B13211,((1-$J$5)*$J$4*E13210+(1-$J$4)*$J$5*B13211)/(1-$J$4*$J$5))</f>
        <v>0.543762125882791</v>
      </c>
      <c r="F13211" s="12" t="n">
        <f aca="false">B13211*C13211*3.6/1000</f>
        <v>0.0737678471636661</v>
      </c>
    </row>
    <row r="13212" customFormat="false" ht="15" hidden="false" customHeight="false" outlineLevel="0" collapsed="false">
      <c r="A13212" s="11" t="n">
        <v>43969</v>
      </c>
      <c r="B13212" s="0" t="n">
        <v>0.801</v>
      </c>
      <c r="C13212" s="0" t="n">
        <v>26.7714963296804</v>
      </c>
      <c r="D13212" s="0" t="n">
        <v>0.542379346613848</v>
      </c>
      <c r="E13212" s="12" t="n">
        <f aca="false">MIN(B13212,((1-$J$5)*$J$4*E13211+(1-$J$4)*$J$5*B13212)/(1-$J$4*$J$5))</f>
        <v>0.544041168289993</v>
      </c>
      <c r="F13212" s="12" t="n">
        <f aca="false">B13212*C13212*3.6/1000</f>
        <v>0.0771982868162663</v>
      </c>
    </row>
    <row r="13213" customFormat="false" ht="15" hidden="false" customHeight="false" outlineLevel="0" collapsed="false">
      <c r="A13213" s="11" t="n">
        <v>43969.0416666667</v>
      </c>
      <c r="B13213" s="0" t="n">
        <v>0.79</v>
      </c>
      <c r="C13213" s="0" t="n">
        <v>26.7714963296804</v>
      </c>
      <c r="D13213" s="0" t="n">
        <v>0.542530000471743</v>
      </c>
      <c r="E13213" s="12" t="n">
        <f aca="false">MIN(B13213,((1-$J$5)*$J$4*E13212+(1-$J$4)*$J$5*B13213)/(1-$J$4*$J$5))</f>
        <v>0.544188760245677</v>
      </c>
      <c r="F13213" s="12" t="n">
        <f aca="false">B13213*C13213*3.6/1000</f>
        <v>0.076138135561611</v>
      </c>
    </row>
    <row r="13214" customFormat="false" ht="15" hidden="false" customHeight="false" outlineLevel="0" collapsed="false">
      <c r="A13214" s="11" t="n">
        <v>43969.0833333333</v>
      </c>
      <c r="B13214" s="0" t="n">
        <v>0.769</v>
      </c>
      <c r="C13214" s="0" t="n">
        <v>26.7714963296804</v>
      </c>
      <c r="D13214" s="0" t="n">
        <v>0.542438052126202</v>
      </c>
      <c r="E13214" s="12" t="n">
        <f aca="false">MIN(B13214,((1-$J$5)*$J$4*E13213+(1-$J$4)*$J$5*B13214)/(1-$J$4*$J$5))</f>
        <v>0.544091746073591</v>
      </c>
      <c r="F13214" s="12" t="n">
        <f aca="false">B13214*C13214*3.6/1000</f>
        <v>0.0741142104390871</v>
      </c>
    </row>
    <row r="13215" customFormat="false" ht="15" hidden="false" customHeight="false" outlineLevel="0" collapsed="false">
      <c r="A13215" s="11" t="n">
        <v>43969.125</v>
      </c>
      <c r="B13215" s="0" t="n">
        <v>0.758</v>
      </c>
      <c r="C13215" s="0" t="n">
        <v>23.6749611865424</v>
      </c>
      <c r="D13215" s="0" t="n">
        <v>0.542221824786939</v>
      </c>
      <c r="E13215" s="12" t="n">
        <f aca="false">MIN(B13215,((1-$J$5)*$J$4*E13214+(1-$J$4)*$J$5*B13215)/(1-$J$4*$J$5))</f>
        <v>0.54386947678078</v>
      </c>
      <c r="F13215" s="12" t="n">
        <f aca="false">B13215*C13215*3.6/1000</f>
        <v>0.064604234085837</v>
      </c>
    </row>
    <row r="13216" customFormat="false" ht="15" hidden="false" customHeight="false" outlineLevel="0" collapsed="false">
      <c r="A13216" s="11" t="n">
        <v>43969.1666666667</v>
      </c>
      <c r="B13216" s="0" t="n">
        <v>0.747</v>
      </c>
      <c r="C13216" s="0" t="n">
        <v>23.6749611865424</v>
      </c>
      <c r="D13216" s="0" t="n">
        <v>0.541883353872517</v>
      </c>
      <c r="E13216" s="12" t="n">
        <f aca="false">MIN(B13216,((1-$J$5)*$J$4*E13215+(1-$J$4)*$J$5*B13216)/(1-$J$4*$J$5))</f>
        <v>0.543524015878296</v>
      </c>
      <c r="F13216" s="12" t="n">
        <f aca="false">B13216*C13216*3.6/1000</f>
        <v>0.0636667056228499</v>
      </c>
    </row>
    <row r="13217" customFormat="false" ht="15" hidden="false" customHeight="false" outlineLevel="0" collapsed="false">
      <c r="A13217" s="11" t="n">
        <v>43969.2083333333</v>
      </c>
      <c r="B13217" s="0" t="n">
        <v>0.731</v>
      </c>
      <c r="C13217" s="0" t="n">
        <v>23.6749611865424</v>
      </c>
      <c r="D13217" s="0" t="n">
        <v>0.541367466508125</v>
      </c>
      <c r="E13217" s="12" t="n">
        <f aca="false">MIN(B13217,((1-$J$5)*$J$4*E13216+(1-$J$4)*$J$5*B13217)/(1-$J$4*$J$5))</f>
        <v>0.542999732255919</v>
      </c>
      <c r="F13217" s="12" t="n">
        <f aca="false">B13217*C13217*3.6/1000</f>
        <v>0.0623030278585051</v>
      </c>
    </row>
    <row r="13218" customFormat="false" ht="15" hidden="false" customHeight="false" outlineLevel="0" collapsed="false">
      <c r="A13218" s="11" t="n">
        <v>43969.25</v>
      </c>
      <c r="B13218" s="0" t="n">
        <v>0.721</v>
      </c>
      <c r="C13218" s="0" t="n">
        <v>23.6749611865424</v>
      </c>
      <c r="D13218" s="0" t="n">
        <v>0.540745678337034</v>
      </c>
      <c r="E13218" s="12" t="n">
        <f aca="false">MIN(B13218,((1-$J$5)*$J$4*E13217+(1-$J$4)*$J$5*B13218)/(1-$J$4*$J$5))</f>
        <v>0.542368764673449</v>
      </c>
      <c r="F13218" s="12" t="n">
        <f aca="false">B13218*C13218*3.6/1000</f>
        <v>0.0614507292557895</v>
      </c>
    </row>
    <row r="13219" customFormat="false" ht="15" hidden="false" customHeight="false" outlineLevel="0" collapsed="false">
      <c r="A13219" s="11" t="n">
        <v>43969.2916666667</v>
      </c>
      <c r="B13219" s="0" t="n">
        <v>0.726</v>
      </c>
      <c r="C13219" s="0" t="n">
        <v>23.6749611865424</v>
      </c>
      <c r="D13219" s="0" t="n">
        <v>0.540191248656221</v>
      </c>
      <c r="E13219" s="12" t="n">
        <f aca="false">MIN(B13219,((1-$J$5)*$J$4*E13218+(1-$J$4)*$J$5*B13219)/(1-$J$4*$J$5))</f>
        <v>0.541805852570098</v>
      </c>
      <c r="F13219" s="12" t="n">
        <f aca="false">B13219*C13219*3.6/1000</f>
        <v>0.0618768785571473</v>
      </c>
    </row>
    <row r="13220" customFormat="false" ht="15" hidden="false" customHeight="false" outlineLevel="0" collapsed="false">
      <c r="A13220" s="11" t="n">
        <v>43969.3333333333</v>
      </c>
      <c r="B13220" s="0" t="n">
        <v>0.705</v>
      </c>
      <c r="C13220" s="0" t="n">
        <v>23.6749611865424</v>
      </c>
      <c r="D13220" s="0" t="n">
        <v>0.539405764500837</v>
      </c>
      <c r="E13220" s="12" t="n">
        <f aca="false">MIN(B13220,((1-$J$5)*$J$4*E13219+(1-$J$4)*$J$5*B13220)/(1-$J$4*$J$5))</f>
        <v>0.54101003951293</v>
      </c>
      <c r="F13220" s="12" t="n">
        <f aca="false">B13220*C13220*3.6/1000</f>
        <v>0.0600870514914447</v>
      </c>
    </row>
    <row r="13221" customFormat="false" ht="15" hidden="false" customHeight="false" outlineLevel="0" collapsed="false">
      <c r="A13221" s="11" t="n">
        <v>43969.375</v>
      </c>
      <c r="B13221" s="0" t="n">
        <v>0.705</v>
      </c>
      <c r="C13221" s="0" t="n">
        <v>25.2353062273078</v>
      </c>
      <c r="D13221" s="0" t="n">
        <v>0.538633144860873</v>
      </c>
      <c r="E13221" s="12" t="n">
        <f aca="false">MIN(B13221,((1-$J$5)*$J$4*E13220+(1-$J$4)*$J$5*B13221)/(1-$J$4*$J$5))</f>
        <v>0.540227337049785</v>
      </c>
      <c r="F13221" s="12" t="n">
        <f aca="false">B13221*C13221*3.6/1000</f>
        <v>0.0640472072049071</v>
      </c>
    </row>
    <row r="13222" customFormat="false" ht="15" hidden="false" customHeight="false" outlineLevel="0" collapsed="false">
      <c r="A13222" s="11" t="n">
        <v>43969.4166666667</v>
      </c>
      <c r="B13222" s="0" t="n">
        <v>0.689</v>
      </c>
      <c r="C13222" s="0" t="n">
        <v>25.2353062273078</v>
      </c>
      <c r="D13222" s="0" t="n">
        <v>0.537690219179133</v>
      </c>
      <c r="E13222" s="12" t="n">
        <f aca="false">MIN(B13222,((1-$J$5)*$J$4*E13221+(1-$J$4)*$J$5*B13222)/(1-$J$4*$J$5))</f>
        <v>0.53927301518735</v>
      </c>
      <c r="F13222" s="12" t="n">
        <f aca="false">B13222*C13222*3.6/1000</f>
        <v>0.0625936535662142</v>
      </c>
    </row>
    <row r="13223" customFormat="false" ht="15" hidden="false" customHeight="false" outlineLevel="0" collapsed="false">
      <c r="A13223" s="11" t="n">
        <v>43969.4583333333</v>
      </c>
      <c r="B13223" s="0" t="n">
        <v>0.684</v>
      </c>
      <c r="C13223" s="0" t="n">
        <v>25.2353062273078</v>
      </c>
      <c r="D13223" s="0" t="n">
        <v>0.536705561603588</v>
      </c>
      <c r="E13223" s="12" t="n">
        <f aca="false">MIN(B13223,((1-$J$5)*$J$4*E13222+(1-$J$4)*$J$5*B13223)/(1-$J$4*$J$5))</f>
        <v>0.538276754640606</v>
      </c>
      <c r="F13223" s="12" t="n">
        <f aca="false">B13223*C13223*3.6/1000</f>
        <v>0.0621394180541226</v>
      </c>
    </row>
    <row r="13224" customFormat="false" ht="15" hidden="false" customHeight="false" outlineLevel="0" collapsed="false">
      <c r="A13224" s="11" t="n">
        <v>43969.5</v>
      </c>
      <c r="B13224" s="0" t="n">
        <v>0.684</v>
      </c>
      <c r="C13224" s="0" t="n">
        <v>26.7714963296804</v>
      </c>
      <c r="D13224" s="0" t="n">
        <v>0.535737030569204</v>
      </c>
      <c r="E13224" s="12" t="n">
        <f aca="false">MIN(B13224,((1-$J$5)*$J$4*E13223+(1-$J$4)*$J$5*B13224)/(1-$J$4*$J$5))</f>
        <v>0.537296906952952</v>
      </c>
      <c r="F13224" s="12" t="n">
        <f aca="false">B13224*C13224*3.6/1000</f>
        <v>0.0659221325622049</v>
      </c>
    </row>
    <row r="13225" customFormat="false" ht="15" hidden="false" customHeight="false" outlineLevel="0" collapsed="false">
      <c r="A13225" s="11" t="n">
        <v>43969.5416666667</v>
      </c>
      <c r="B13225" s="0" t="n">
        <v>0.689</v>
      </c>
      <c r="C13225" s="0" t="n">
        <v>26.7714963296804</v>
      </c>
      <c r="D13225" s="0" t="n">
        <v>0.534841536916113</v>
      </c>
      <c r="E13225" s="12" t="n">
        <f aca="false">MIN(B13225,((1-$J$5)*$J$4*E13224+(1-$J$4)*$J$5*B13225)/(1-$J$4*$J$5))</f>
        <v>0.536390862357352</v>
      </c>
      <c r="F13225" s="12" t="n">
        <f aca="false">B13225*C13225*3.6/1000</f>
        <v>0.0664040194961392</v>
      </c>
    </row>
    <row r="13226" customFormat="false" ht="15" hidden="false" customHeight="false" outlineLevel="0" collapsed="false">
      <c r="A13226" s="11" t="n">
        <v>43969.5833333333</v>
      </c>
      <c r="B13226" s="0" t="n">
        <v>0.721</v>
      </c>
      <c r="C13226" s="0" t="n">
        <v>17.1346053359885</v>
      </c>
      <c r="D13226" s="0" t="n">
        <v>0.534326629222861</v>
      </c>
      <c r="E13226" s="12" t="n">
        <f aca="false">MIN(B13226,((1-$J$5)*$J$4*E13225+(1-$J$4)*$J$5*B13226)/(1-$J$4*$J$5))</f>
        <v>0.53586877236794</v>
      </c>
      <c r="F13226" s="12" t="n">
        <f aca="false">B13226*C13226*3.6/1000</f>
        <v>0.0444745816100918</v>
      </c>
    </row>
    <row r="13227" customFormat="false" ht="15" hidden="false" customHeight="false" outlineLevel="0" collapsed="false">
      <c r="A13227" s="11" t="n">
        <v>43969.625</v>
      </c>
      <c r="B13227" s="0" t="n">
        <v>0.752</v>
      </c>
      <c r="C13227" s="0" t="n">
        <v>17.1346053359885</v>
      </c>
      <c r="D13227" s="0" t="n">
        <v>0.534174639330875</v>
      </c>
      <c r="E13227" s="12" t="n">
        <f aca="false">MIN(B13227,((1-$J$5)*$J$4*E13226+(1-$J$4)*$J$5*B13227)/(1-$J$4*$J$5))</f>
        <v>0.535712779412949</v>
      </c>
      <c r="F13227" s="12" t="n">
        <f aca="false">B13227*C13227*3.6/1000</f>
        <v>0.0463868035655881</v>
      </c>
    </row>
    <row r="13228" customFormat="false" ht="15" hidden="false" customHeight="false" outlineLevel="0" collapsed="false">
      <c r="A13228" s="11" t="n">
        <v>43969.6666666667</v>
      </c>
      <c r="B13228" s="0" t="n">
        <v>0.763</v>
      </c>
      <c r="C13228" s="0" t="n">
        <v>17.9832756579581</v>
      </c>
      <c r="D13228" s="0" t="n">
        <v>0.53415092360832</v>
      </c>
      <c r="E13228" s="12" t="n">
        <f aca="false">MIN(B13228,((1-$J$5)*$J$4*E13227+(1-$J$4)*$J$5*B13228)/(1-$J$4*$J$5))</f>
        <v>0.535686209735635</v>
      </c>
      <c r="F13228" s="12" t="n">
        <f aca="false">B13228*C13228*3.6/1000</f>
        <v>0.0493964615772793</v>
      </c>
    </row>
    <row r="13229" customFormat="false" ht="15" hidden="false" customHeight="false" outlineLevel="0" collapsed="false">
      <c r="A13229" s="11" t="n">
        <v>43969.7083333333</v>
      </c>
      <c r="B13229" s="0" t="n">
        <v>0.779</v>
      </c>
      <c r="C13229" s="0" t="n">
        <v>16.7921531409233</v>
      </c>
      <c r="D13229" s="0" t="n">
        <v>0.534310556162042</v>
      </c>
      <c r="E13229" s="12" t="n">
        <f aca="false">MIN(B13229,((1-$J$5)*$J$4*E13228+(1-$J$4)*$J$5*B13229)/(1-$J$4*$J$5))</f>
        <v>0.535844591782824</v>
      </c>
      <c r="F13229" s="12" t="n">
        <f aca="false">B13229*C13229*3.6/1000</f>
        <v>0.0470919142684052</v>
      </c>
    </row>
    <row r="13230" customFormat="false" ht="15" hidden="false" customHeight="false" outlineLevel="0" collapsed="false">
      <c r="A13230" s="11" t="n">
        <v>43969.75</v>
      </c>
      <c r="B13230" s="0" t="n">
        <v>0.785</v>
      </c>
      <c r="C13230" s="0" t="n">
        <v>18.8218854992177</v>
      </c>
      <c r="D13230" s="0" t="n">
        <v>0.534536184232276</v>
      </c>
      <c r="E13230" s="12" t="n">
        <f aca="false">MIN(B13230,((1-$J$5)*$J$4*E13229+(1-$J$4)*$J$5*B13230)/(1-$J$4*$J$5))</f>
        <v>0.536069557321822</v>
      </c>
      <c r="F13230" s="12" t="n">
        <f aca="false">B13230*C13230*3.6/1000</f>
        <v>0.0531906484207893</v>
      </c>
    </row>
    <row r="13231" customFormat="false" ht="15" hidden="false" customHeight="false" outlineLevel="0" collapsed="false">
      <c r="A13231" s="11" t="n">
        <v>43969.7916666667</v>
      </c>
      <c r="B13231" s="0" t="n">
        <v>0.785</v>
      </c>
      <c r="C13231" s="0" t="n">
        <v>18.8218854992177</v>
      </c>
      <c r="D13231" s="0" t="n">
        <v>0.534758117007362</v>
      </c>
      <c r="E13231" s="12" t="n">
        <f aca="false">MIN(B13231,((1-$J$5)*$J$4*E13230+(1-$J$4)*$J$5*B13231)/(1-$J$4*$J$5))</f>
        <v>0.536290816674016</v>
      </c>
      <c r="F13231" s="12" t="n">
        <f aca="false">B13231*C13231*3.6/1000</f>
        <v>0.0531906484207893</v>
      </c>
    </row>
    <row r="13232" customFormat="false" ht="15" hidden="false" customHeight="false" outlineLevel="0" collapsed="false">
      <c r="A13232" s="11" t="n">
        <v>43969.8333333333</v>
      </c>
      <c r="B13232" s="0" t="n">
        <v>0.79</v>
      </c>
      <c r="C13232" s="0" t="n">
        <v>17.1346053359885</v>
      </c>
      <c r="D13232" s="0" t="n">
        <v>0.535033589965828</v>
      </c>
      <c r="E13232" s="12" t="n">
        <f aca="false">MIN(B13232,((1-$J$5)*$J$4*E13231+(1-$J$4)*$J$5*B13232)/(1-$J$4*$J$5))</f>
        <v>0.53656609152288</v>
      </c>
      <c r="F13232" s="12" t="n">
        <f aca="false">B13232*C13232*3.6/1000</f>
        <v>0.0487308175755514</v>
      </c>
    </row>
    <row r="13233" customFormat="false" ht="15" hidden="false" customHeight="false" outlineLevel="0" collapsed="false">
      <c r="A13233" s="11" t="n">
        <v>43969.875</v>
      </c>
      <c r="B13233" s="0" t="n">
        <v>0.79</v>
      </c>
      <c r="C13233" s="0" t="n">
        <v>17.1346053359885</v>
      </c>
      <c r="D13233" s="0" t="n">
        <v>0.53530455127871</v>
      </c>
      <c r="E13233" s="12" t="n">
        <f aca="false">MIN(B13233,((1-$J$5)*$J$4*E13232+(1-$J$4)*$J$5*B13233)/(1-$J$4*$J$5))</f>
        <v>0.536836831365995</v>
      </c>
      <c r="F13233" s="12" t="n">
        <f aca="false">B13233*C13233*3.6/1000</f>
        <v>0.0487308175755514</v>
      </c>
    </row>
    <row r="13234" customFormat="false" ht="15" hidden="false" customHeight="false" outlineLevel="0" collapsed="false">
      <c r="A13234" s="11" t="n">
        <v>43969.9166666667</v>
      </c>
      <c r="B13234" s="0" t="n">
        <v>0.779</v>
      </c>
      <c r="C13234" s="0" t="n">
        <v>24.1457381141983</v>
      </c>
      <c r="D13234" s="0" t="n">
        <v>0.53544528993005</v>
      </c>
      <c r="E13234" s="12" t="n">
        <f aca="false">MIN(B13234,((1-$J$5)*$J$4*E13233+(1-$J$4)*$J$5*B13234)/(1-$J$4*$J$5))</f>
        <v>0.53697625753789</v>
      </c>
      <c r="F13234" s="12" t="n">
        <f aca="false">B13234*C13234*3.6/1000</f>
        <v>0.0677143079674577</v>
      </c>
    </row>
    <row r="13235" customFormat="false" ht="15" hidden="false" customHeight="false" outlineLevel="0" collapsed="false">
      <c r="A13235" s="11" t="n">
        <v>43969.9583333333</v>
      </c>
      <c r="B13235" s="0" t="n">
        <v>0.763</v>
      </c>
      <c r="C13235" s="0" t="n">
        <v>25.2353062273078</v>
      </c>
      <c r="D13235" s="0" t="n">
        <v>0.535400763725052</v>
      </c>
      <c r="E13235" s="12" t="n">
        <f aca="false">MIN(B13235,((1-$J$5)*$J$4*E13234+(1-$J$4)*$J$5*B13235)/(1-$J$4*$J$5))</f>
        <v>0.536928872734959</v>
      </c>
      <c r="F13235" s="12" t="n">
        <f aca="false">B13235*C13235*3.6/1000</f>
        <v>0.069316339145169</v>
      </c>
    </row>
    <row r="13236" customFormat="false" ht="15" hidden="false" customHeight="false" outlineLevel="0" collapsed="false">
      <c r="A13236" s="11" t="n">
        <v>43970</v>
      </c>
      <c r="B13236" s="0" t="n">
        <v>0.747</v>
      </c>
      <c r="C13236" s="0" t="n">
        <v>24.9252417873817</v>
      </c>
      <c r="D13236" s="0" t="n">
        <v>0.535174006897549</v>
      </c>
      <c r="E13236" s="12" t="n">
        <f aca="false">MIN(B13236,((1-$J$5)*$J$4*E13235+(1-$J$4)*$J$5*B13236)/(1-$J$4*$J$5))</f>
        <v>0.536697754567991</v>
      </c>
      <c r="F13236" s="12" t="n">
        <f aca="false">B13236*C13236*3.6/1000</f>
        <v>0.0670289602146269</v>
      </c>
    </row>
    <row r="13237" customFormat="false" ht="15" hidden="false" customHeight="false" outlineLevel="0" collapsed="false">
      <c r="A13237" s="11" t="n">
        <v>43970.0416666667</v>
      </c>
      <c r="B13237" s="0" t="n">
        <v>0.742</v>
      </c>
      <c r="C13237" s="0" t="n">
        <v>26.7714963296804</v>
      </c>
      <c r="D13237" s="0" t="n">
        <v>0.53489378889411</v>
      </c>
      <c r="E13237" s="12" t="n">
        <f aca="false">MIN(B13237,((1-$J$5)*$J$4*E13236+(1-$J$4)*$J$5*B13237)/(1-$J$4*$J$5))</f>
        <v>0.536412783323049</v>
      </c>
      <c r="F13237" s="12" t="n">
        <f aca="false">B13237*C13237*3.6/1000</f>
        <v>0.0715120209958422</v>
      </c>
    </row>
    <row r="13238" customFormat="false" ht="15" hidden="false" customHeight="false" outlineLevel="0" collapsed="false">
      <c r="A13238" s="11" t="n">
        <v>43970.0833333333</v>
      </c>
      <c r="B13238" s="0" t="n">
        <v>0.731</v>
      </c>
      <c r="C13238" s="0" t="n">
        <v>25.2353062273078</v>
      </c>
      <c r="D13238" s="0" t="n">
        <v>0.534492375342873</v>
      </c>
      <c r="E13238" s="12" t="n">
        <f aca="false">MIN(B13238,((1-$J$5)*$J$4*E13237+(1-$J$4)*$J$5*B13238)/(1-$J$4*$J$5))</f>
        <v>0.536005653449523</v>
      </c>
      <c r="F13238" s="12" t="n">
        <f aca="false">B13238*C13238*3.6/1000</f>
        <v>0.0664092318677831</v>
      </c>
    </row>
    <row r="13239" customFormat="false" ht="15" hidden="false" customHeight="false" outlineLevel="0" collapsed="false">
      <c r="A13239" s="11" t="n">
        <v>43970.125</v>
      </c>
      <c r="B13239" s="0" t="n">
        <v>0.721</v>
      </c>
      <c r="C13239" s="0" t="n">
        <v>23.6749611865424</v>
      </c>
      <c r="D13239" s="0" t="n">
        <v>0.533983186153823</v>
      </c>
      <c r="E13239" s="12" t="n">
        <f aca="false">MIN(B13239,((1-$J$5)*$J$4*E13238+(1-$J$4)*$J$5*B13239)/(1-$J$4*$J$5))</f>
        <v>0.535489909570618</v>
      </c>
      <c r="F13239" s="12" t="n">
        <f aca="false">B13239*C13239*3.6/1000</f>
        <v>0.0614507292557895</v>
      </c>
    </row>
    <row r="13240" customFormat="false" ht="15" hidden="false" customHeight="false" outlineLevel="0" collapsed="false">
      <c r="A13240" s="11" t="n">
        <v>43970.1666666667</v>
      </c>
      <c r="B13240" s="0" t="n">
        <v>0.731</v>
      </c>
      <c r="C13240" s="0" t="n">
        <v>25.2353062273078</v>
      </c>
      <c r="D13240" s="0" t="n">
        <v>0.53359668628724</v>
      </c>
      <c r="E13240" s="12" t="n">
        <f aca="false">MIN(B13240,((1-$J$5)*$J$4*E13239+(1-$J$4)*$J$5*B13240)/(1-$J$4*$J$5))</f>
        <v>0.535097983548038</v>
      </c>
      <c r="F13240" s="12" t="n">
        <f aca="false">B13240*C13240*3.6/1000</f>
        <v>0.0664092318677831</v>
      </c>
    </row>
    <row r="13241" customFormat="false" ht="15" hidden="false" customHeight="false" outlineLevel="0" collapsed="false">
      <c r="A13241" s="11" t="n">
        <v>43970.2083333333</v>
      </c>
      <c r="B13241" s="0" t="n">
        <v>0.731</v>
      </c>
      <c r="C13241" s="0" t="n">
        <v>24.4582958777019</v>
      </c>
      <c r="D13241" s="0" t="n">
        <v>0.533216516444578</v>
      </c>
      <c r="E13241" s="12" t="n">
        <f aca="false">MIN(B13241,((1-$J$5)*$J$4*E13240+(1-$J$4)*$J$5*B13241)/(1-$J$4*$J$5))</f>
        <v>0.534712514296835</v>
      </c>
      <c r="F13241" s="12" t="n">
        <f aca="false">B13241*C13241*3.6/1000</f>
        <v>0.0643644514317603</v>
      </c>
    </row>
    <row r="13242" customFormat="false" ht="15" hidden="false" customHeight="false" outlineLevel="0" collapsed="false">
      <c r="A13242" s="11" t="n">
        <v>43970.25</v>
      </c>
      <c r="B13242" s="0" t="n">
        <v>0.721</v>
      </c>
      <c r="C13242" s="0" t="n">
        <v>23.6749611865424</v>
      </c>
      <c r="D13242" s="0" t="n">
        <v>0.532728223038539</v>
      </c>
      <c r="E13242" s="12" t="n">
        <f aca="false">MIN(B13242,((1-$J$5)*$J$4*E13241+(1-$J$4)*$J$5*B13242)/(1-$J$4*$J$5))</f>
        <v>0.534218074193098</v>
      </c>
      <c r="F13242" s="12" t="n">
        <f aca="false">B13242*C13242*3.6/1000</f>
        <v>0.0614507292557895</v>
      </c>
    </row>
    <row r="13243" customFormat="false" ht="15" hidden="false" customHeight="false" outlineLevel="0" collapsed="false">
      <c r="A13243" s="11" t="n">
        <v>43970.2916666667</v>
      </c>
      <c r="B13243" s="0" t="n">
        <v>0.71</v>
      </c>
      <c r="C13243" s="0" t="n">
        <v>23.6749611865424</v>
      </c>
      <c r="D13243" s="0" t="n">
        <v>0.53212214190548</v>
      </c>
      <c r="E13243" s="12" t="n">
        <f aca="false">MIN(B13243,((1-$J$5)*$J$4*E13242+(1-$J$4)*$J$5*B13243)/(1-$J$4*$J$5))</f>
        <v>0.533604926348072</v>
      </c>
      <c r="F13243" s="12" t="n">
        <f aca="false">B13243*C13243*3.6/1000</f>
        <v>0.0605132007928024</v>
      </c>
    </row>
    <row r="13244" customFormat="false" ht="15" hidden="false" customHeight="false" outlineLevel="0" collapsed="false">
      <c r="A13244" s="11" t="n">
        <v>43970.3333333333</v>
      </c>
      <c r="B13244" s="0" t="n">
        <v>0.71</v>
      </c>
      <c r="C13244" s="0" t="n">
        <v>23.6749611865424</v>
      </c>
      <c r="D13244" s="0" t="n">
        <v>0.531525987058048</v>
      </c>
      <c r="E13244" s="12" t="n">
        <f aca="false">MIN(B13244,((1-$J$5)*$J$4*E13243+(1-$J$4)*$J$5*B13244)/(1-$J$4*$J$5))</f>
        <v>0.533001879785501</v>
      </c>
      <c r="F13244" s="12" t="n">
        <f aca="false">B13244*C13244*3.6/1000</f>
        <v>0.0605132007928024</v>
      </c>
    </row>
    <row r="13245" customFormat="false" ht="15" hidden="false" customHeight="false" outlineLevel="0" collapsed="false">
      <c r="A13245" s="11" t="n">
        <v>43970.375</v>
      </c>
      <c r="B13245" s="0" t="n">
        <v>0.694</v>
      </c>
      <c r="C13245" s="0" t="n">
        <v>25.2353062273078</v>
      </c>
      <c r="D13245" s="0" t="n">
        <v>0.530756636060835</v>
      </c>
      <c r="E13245" s="12" t="n">
        <f aca="false">MIN(B13245,((1-$J$5)*$J$4*E13244+(1-$J$4)*$J$5*B13245)/(1-$J$4*$J$5))</f>
        <v>0.53222425408887</v>
      </c>
      <c r="F13245" s="12" t="n">
        <f aca="false">B13245*C13245*3.6/1000</f>
        <v>0.0630478890783057</v>
      </c>
    </row>
    <row r="13246" customFormat="false" ht="15" hidden="false" customHeight="false" outlineLevel="0" collapsed="false">
      <c r="A13246" s="11" t="n">
        <v>43970.4166666667</v>
      </c>
      <c r="B13246" s="0" t="n">
        <v>0.679</v>
      </c>
      <c r="C13246" s="0" t="n">
        <v>25.2353062273078</v>
      </c>
      <c r="D13246" s="0" t="n">
        <v>0.529828360480146</v>
      </c>
      <c r="E13246" s="12" t="n">
        <f aca="false">MIN(B13246,((1-$J$5)*$J$4*E13245+(1-$J$4)*$J$5*B13246)/(1-$J$4*$J$5))</f>
        <v>0.531286457481146</v>
      </c>
      <c r="F13246" s="12" t="n">
        <f aca="false">B13246*C13246*3.6/1000</f>
        <v>0.0616851825420311</v>
      </c>
    </row>
    <row r="13247" customFormat="false" ht="15" hidden="false" customHeight="false" outlineLevel="0" collapsed="false">
      <c r="A13247" s="11" t="n">
        <v>43970.4583333333</v>
      </c>
      <c r="B13247" s="0" t="n">
        <v>0.684</v>
      </c>
      <c r="C13247" s="0" t="n">
        <v>25.2353062273078</v>
      </c>
      <c r="D13247" s="0" t="n">
        <v>0.528972462984311</v>
      </c>
      <c r="E13247" s="12" t="n">
        <f aca="false">MIN(B13247,((1-$J$5)*$J$4*E13246+(1-$J$4)*$J$5*B13247)/(1-$J$4*$J$5))</f>
        <v>0.530421771196448</v>
      </c>
      <c r="F13247" s="12" t="n">
        <f aca="false">B13247*C13247*3.6/1000</f>
        <v>0.0621394180541226</v>
      </c>
    </row>
    <row r="13248" customFormat="false" ht="15" hidden="false" customHeight="false" outlineLevel="0" collapsed="false">
      <c r="A13248" s="11" t="n">
        <v>43970.5</v>
      </c>
      <c r="B13248" s="0" t="n">
        <v>0.679</v>
      </c>
      <c r="C13248" s="0" t="n">
        <v>25.2353062273078</v>
      </c>
      <c r="D13248" s="0" t="n">
        <v>0.528073408263007</v>
      </c>
      <c r="E13248" s="12" t="n">
        <f aca="false">MIN(B13248,((1-$J$5)*$J$4*E13247+(1-$J$4)*$J$5*B13248)/(1-$J$4*$J$5))</f>
        <v>0.529513669529291</v>
      </c>
      <c r="F13248" s="12" t="n">
        <f aca="false">B13248*C13248*3.6/1000</f>
        <v>0.0616851825420311</v>
      </c>
    </row>
    <row r="13249" customFormat="false" ht="15" hidden="false" customHeight="false" outlineLevel="0" collapsed="false">
      <c r="A13249" s="11" t="n">
        <v>43970.5416666667</v>
      </c>
      <c r="B13249" s="0" t="n">
        <v>0.684</v>
      </c>
      <c r="C13249" s="0" t="n">
        <v>25.2353062273078</v>
      </c>
      <c r="D13249" s="0" t="n">
        <v>0.527246253052683</v>
      </c>
      <c r="E13249" s="12" t="n">
        <f aca="false">MIN(B13249,((1-$J$5)*$J$4*E13248+(1-$J$4)*$J$5*B13249)/(1-$J$4*$J$5))</f>
        <v>0.528678188976914</v>
      </c>
      <c r="F13249" s="12" t="n">
        <f aca="false">B13249*C13249*3.6/1000</f>
        <v>0.0621394180541226</v>
      </c>
    </row>
    <row r="13250" customFormat="false" ht="15" hidden="false" customHeight="false" outlineLevel="0" collapsed="false">
      <c r="A13250" s="11" t="n">
        <v>43970.5833333333</v>
      </c>
      <c r="B13250" s="0" t="n">
        <v>0.758</v>
      </c>
      <c r="C13250" s="0" t="n">
        <v>17.1346053359885</v>
      </c>
      <c r="D13250" s="0" t="n">
        <v>0.527278834212091</v>
      </c>
      <c r="E13250" s="12" t="n">
        <f aca="false">MIN(B13250,((1-$J$5)*$J$4*E13249+(1-$J$4)*$J$5*B13250)/(1-$J$4*$J$5))</f>
        <v>0.528709849784543</v>
      </c>
      <c r="F13250" s="12" t="n">
        <f aca="false">B13250*C13250*3.6/1000</f>
        <v>0.0467569110408455</v>
      </c>
    </row>
    <row r="13251" customFormat="false" ht="15" hidden="false" customHeight="false" outlineLevel="0" collapsed="false">
      <c r="A13251" s="11" t="n">
        <v>43970.625</v>
      </c>
      <c r="B13251" s="0" t="n">
        <v>0.806</v>
      </c>
      <c r="C13251" s="0" t="n">
        <v>17.3051793291296</v>
      </c>
      <c r="D13251" s="0" t="n">
        <v>0.527859761356813</v>
      </c>
      <c r="E13251" s="12" t="n">
        <f aca="false">MIN(B13251,((1-$J$5)*$J$4*E13250+(1-$J$4)*$J$5*B13251)/(1-$J$4*$J$5))</f>
        <v>0.529294531007203</v>
      </c>
      <c r="F13251" s="12" t="n">
        <f aca="false">B13251*C13251*3.6/1000</f>
        <v>0.0502127083414024</v>
      </c>
    </row>
    <row r="13252" customFormat="false" ht="15" hidden="false" customHeight="false" outlineLevel="0" collapsed="false">
      <c r="A13252" s="11" t="n">
        <v>43970.6666666667</v>
      </c>
      <c r="B13252" s="0" t="n">
        <v>0.828</v>
      </c>
      <c r="C13252" s="0" t="n">
        <v>17.1346053359885</v>
      </c>
      <c r="D13252" s="0" t="n">
        <v>0.528682743997035</v>
      </c>
      <c r="E13252" s="12" t="n">
        <f aca="false">MIN(B13252,((1-$J$5)*$J$4*E13251+(1-$J$4)*$J$5*B13252)/(1-$J$4*$J$5))</f>
        <v>0.5301232866743</v>
      </c>
      <c r="F13252" s="12" t="n">
        <f aca="false">B13252*C13252*3.6/1000</f>
        <v>0.0510748315855146</v>
      </c>
    </row>
    <row r="13253" customFormat="false" ht="15" hidden="false" customHeight="false" outlineLevel="0" collapsed="false">
      <c r="A13253" s="11" t="n">
        <v>43970.7083333333</v>
      </c>
      <c r="B13253" s="0" t="n">
        <v>0.839</v>
      </c>
      <c r="C13253" s="0" t="n">
        <v>18.8218854992177</v>
      </c>
      <c r="D13253" s="0" t="n">
        <v>0.52961803288539</v>
      </c>
      <c r="E13253" s="12" t="n">
        <f aca="false">MIN(B13253,((1-$J$5)*$J$4*E13252+(1-$J$4)*$J$5*B13253)/(1-$J$4*$J$5))</f>
        <v>0.53106524241278</v>
      </c>
      <c r="F13253" s="12" t="n">
        <f aca="false">B13253*C13253*3.6/1000</f>
        <v>0.0568496229618372</v>
      </c>
    </row>
    <row r="13254" customFormat="false" ht="15" hidden="false" customHeight="false" outlineLevel="0" collapsed="false">
      <c r="A13254" s="11" t="n">
        <v>43970.75</v>
      </c>
      <c r="B13254" s="0" t="n">
        <v>0.856</v>
      </c>
      <c r="C13254" s="0" t="n">
        <v>17.9832756579581</v>
      </c>
      <c r="D13254" s="0" t="n">
        <v>0.530732398639943</v>
      </c>
      <c r="E13254" s="12" t="n">
        <f aca="false">MIN(B13254,((1-$J$5)*$J$4*E13253+(1-$J$4)*$J$5*B13254)/(1-$J$4*$J$5))</f>
        <v>0.532187726063311</v>
      </c>
      <c r="F13254" s="12" t="n">
        <f aca="false">B13254*C13254*3.6/1000</f>
        <v>0.0554172622675636</v>
      </c>
    </row>
    <row r="13255" customFormat="false" ht="15" hidden="false" customHeight="false" outlineLevel="0" collapsed="false">
      <c r="A13255" s="11" t="n">
        <v>43970.7916666667</v>
      </c>
      <c r="B13255" s="0" t="n">
        <v>0.85</v>
      </c>
      <c r="C13255" s="0" t="n">
        <v>16.447917105907</v>
      </c>
      <c r="D13255" s="0" t="n">
        <v>0.531759903567373</v>
      </c>
      <c r="E13255" s="12" t="n">
        <f aca="false">MIN(B13255,((1-$J$5)*$J$4*E13254+(1-$J$4)*$J$5*B13255)/(1-$J$4*$J$5))</f>
        <v>0.533222524645464</v>
      </c>
      <c r="F13255" s="12" t="n">
        <f aca="false">B13255*C13255*3.6/1000</f>
        <v>0.0503306263440755</v>
      </c>
    </row>
    <row r="13256" customFormat="false" ht="15" hidden="false" customHeight="false" outlineLevel="0" collapsed="false">
      <c r="A13256" s="11" t="n">
        <v>43970.8333333333</v>
      </c>
      <c r="B13256" s="0" t="n">
        <v>0.856</v>
      </c>
      <c r="C13256" s="0" t="n">
        <v>17.1346053359885</v>
      </c>
      <c r="D13256" s="0" t="n">
        <v>0.532839190156769</v>
      </c>
      <c r="E13256" s="12" t="n">
        <f aca="false">MIN(B13256,((1-$J$5)*$J$4*E13255+(1-$J$4)*$J$5*B13256)/(1-$J$4*$J$5))</f>
        <v>0.534309468226264</v>
      </c>
      <c r="F13256" s="12" t="n">
        <f aca="false">B13256*C13256*3.6/1000</f>
        <v>0.0528019998033822</v>
      </c>
    </row>
    <row r="13257" customFormat="false" ht="15" hidden="false" customHeight="false" outlineLevel="0" collapsed="false">
      <c r="A13257" s="11" t="n">
        <v>43970.875</v>
      </c>
      <c r="B13257" s="0" t="n">
        <v>0.85</v>
      </c>
      <c r="C13257" s="0" t="n">
        <v>16.7921531409233</v>
      </c>
      <c r="D13257" s="0" t="n">
        <v>0.533832190439175</v>
      </c>
      <c r="E13257" s="12" t="n">
        <f aca="false">MIN(B13257,((1-$J$5)*$J$4*E13256+(1-$J$4)*$J$5*B13257)/(1-$J$4*$J$5))</f>
        <v>0.535309312242306</v>
      </c>
      <c r="F13257" s="12" t="n">
        <f aca="false">B13257*C13257*3.6/1000</f>
        <v>0.0513839886112251</v>
      </c>
    </row>
    <row r="13258" customFormat="false" ht="15" hidden="false" customHeight="false" outlineLevel="0" collapsed="false">
      <c r="A13258" s="11" t="n">
        <v>43970.9166666667</v>
      </c>
      <c r="B13258" s="0" t="n">
        <v>0.845</v>
      </c>
      <c r="C13258" s="0" t="n">
        <v>25.2353062273078</v>
      </c>
      <c r="D13258" s="0" t="n">
        <v>0.534751752587434</v>
      </c>
      <c r="E13258" s="12" t="n">
        <f aca="false">MIN(B13258,((1-$J$5)*$J$4*E13257+(1-$J$4)*$J$5*B13258)/(1-$J$4*$J$5))</f>
        <v>0.53623502373749</v>
      </c>
      <c r="F13258" s="12" t="n">
        <f aca="false">B13258*C13258*3.6/1000</f>
        <v>0.0767658015434702</v>
      </c>
    </row>
    <row r="13259" customFormat="false" ht="15" hidden="false" customHeight="false" outlineLevel="0" collapsed="false">
      <c r="A13259" s="11" t="n">
        <v>43970.9583333333</v>
      </c>
      <c r="B13259" s="0" t="n">
        <v>0.845</v>
      </c>
      <c r="C13259" s="0" t="n">
        <v>23.6749611865424</v>
      </c>
      <c r="D13259" s="0" t="n">
        <v>0.5356562543155</v>
      </c>
      <c r="E13259" s="12" t="n">
        <f aca="false">MIN(B13259,((1-$J$5)*$J$4*E13258+(1-$J$4)*$J$5*B13259)/(1-$J$4*$J$5))</f>
        <v>0.537145484631436</v>
      </c>
      <c r="F13259" s="12" t="n">
        <f aca="false">B13259*C13259*3.6/1000</f>
        <v>0.0720192319294621</v>
      </c>
    </row>
    <row r="13260" customFormat="false" ht="15" hidden="false" customHeight="false" outlineLevel="0" collapsed="false">
      <c r="A13260" s="11" t="n">
        <v>43971</v>
      </c>
      <c r="B13260" s="0" t="n">
        <v>0.828</v>
      </c>
      <c r="C13260" s="0" t="n">
        <v>24.4582958777019</v>
      </c>
      <c r="D13260" s="0" t="n">
        <v>0.536351547424116</v>
      </c>
      <c r="E13260" s="12" t="n">
        <f aca="false">MIN(B13260,((1-$J$5)*$J$4*E13259+(1-$J$4)*$J$5*B13260)/(1-$J$4*$J$5))</f>
        <v>0.537844900041132</v>
      </c>
      <c r="F13260" s="12" t="n">
        <f aca="false">B13260*C13260*3.6/1000</f>
        <v>0.0729052883522538</v>
      </c>
    </row>
    <row r="13261" customFormat="false" ht="15" hidden="false" customHeight="false" outlineLevel="0" collapsed="false">
      <c r="A13261" s="11" t="n">
        <v>43971.0416666667</v>
      </c>
      <c r="B13261" s="0" t="n">
        <v>0.812</v>
      </c>
      <c r="C13261" s="0" t="n">
        <v>25.2353062273078</v>
      </c>
      <c r="D13261" s="0" t="n">
        <v>0.536852493285211</v>
      </c>
      <c r="E13261" s="12" t="n">
        <f aca="false">MIN(B13261,((1-$J$5)*$J$4*E13260+(1-$J$4)*$J$5*B13261)/(1-$J$4*$J$5))</f>
        <v>0.53834827895314</v>
      </c>
      <c r="F13261" s="12" t="n">
        <f aca="false">B13261*C13261*3.6/1000</f>
        <v>0.0737678471636661</v>
      </c>
    </row>
    <row r="13262" customFormat="false" ht="15" hidden="false" customHeight="false" outlineLevel="0" collapsed="false">
      <c r="A13262" s="11" t="n">
        <v>43971.0833333333</v>
      </c>
      <c r="B13262" s="0" t="n">
        <v>0.806</v>
      </c>
      <c r="C13262" s="0" t="n">
        <v>25.2353062273078</v>
      </c>
      <c r="D13262" s="0" t="n">
        <v>0.537276624797682</v>
      </c>
      <c r="E13262" s="12" t="n">
        <f aca="false">MIN(B13262,((1-$J$5)*$J$4*E13261+(1-$J$4)*$J$5*B13262)/(1-$J$4*$J$5))</f>
        <v>0.538774172215856</v>
      </c>
      <c r="F13262" s="12" t="n">
        <f aca="false">B13262*C13262*3.6/1000</f>
        <v>0.0732227645491562</v>
      </c>
    </row>
    <row r="13263" customFormat="false" ht="15" hidden="false" customHeight="false" outlineLevel="0" collapsed="false">
      <c r="A13263" s="11" t="n">
        <v>43971.125</v>
      </c>
      <c r="B13263" s="0" t="n">
        <v>0.79</v>
      </c>
      <c r="C13263" s="0" t="n">
        <v>25.2353062273078</v>
      </c>
      <c r="D13263" s="0" t="n">
        <v>0.537510850097516</v>
      </c>
      <c r="E13263" s="12" t="n">
        <f aca="false">MIN(B13263,((1-$J$5)*$J$4*E13262+(1-$J$4)*$J$5*B13263)/(1-$J$4*$J$5))</f>
        <v>0.539008535111806</v>
      </c>
      <c r="F13263" s="12" t="n">
        <f aca="false">B13263*C13263*3.6/1000</f>
        <v>0.0717692109104633</v>
      </c>
    </row>
    <row r="13264" customFormat="false" ht="15" hidden="false" customHeight="false" outlineLevel="0" collapsed="false">
      <c r="A13264" s="11" t="n">
        <v>43971.1666666667</v>
      </c>
      <c r="B13264" s="0" t="n">
        <v>0.796</v>
      </c>
      <c r="C13264" s="0" t="n">
        <v>23.9890737200116</v>
      </c>
      <c r="D13264" s="0" t="n">
        <v>0.537809849247548</v>
      </c>
      <c r="E13264" s="12" t="n">
        <f aca="false">MIN(B13264,((1-$J$5)*$J$4*E13263+(1-$J$4)*$J$5*B13264)/(1-$J$4*$J$5))</f>
        <v>0.539308229755763</v>
      </c>
      <c r="F13264" s="12" t="n">
        <f aca="false">B13264*C13264*3.6/1000</f>
        <v>0.0687430896520653</v>
      </c>
    </row>
    <row r="13265" customFormat="false" ht="15" hidden="false" customHeight="false" outlineLevel="0" collapsed="false">
      <c r="A13265" s="11" t="n">
        <v>43971.2083333333</v>
      </c>
      <c r="B13265" s="0" t="n">
        <v>0.785</v>
      </c>
      <c r="C13265" s="0" t="n">
        <v>23.6749611865424</v>
      </c>
      <c r="D13265" s="0" t="n">
        <v>0.537978166537485</v>
      </c>
      <c r="E13265" s="12" t="n">
        <f aca="false">MIN(B13265,((1-$J$5)*$J$4*E13264+(1-$J$4)*$J$5*B13265)/(1-$J$4*$J$5))</f>
        <v>0.539476133713658</v>
      </c>
      <c r="F13265" s="12" t="n">
        <f aca="false">B13265*C13265*3.6/1000</f>
        <v>0.0669054403131689</v>
      </c>
    </row>
    <row r="13266" customFormat="false" ht="15" hidden="false" customHeight="false" outlineLevel="0" collapsed="false">
      <c r="A13266" s="11" t="n">
        <v>43971.25</v>
      </c>
      <c r="B13266" s="0" t="n">
        <v>0.763</v>
      </c>
      <c r="C13266" s="0" t="n">
        <v>22.726160973427</v>
      </c>
      <c r="D13266" s="0" t="n">
        <v>0.537892157344003</v>
      </c>
      <c r="E13266" s="12" t="n">
        <f aca="false">MIN(B13266,((1-$J$5)*$J$4*E13265+(1-$J$4)*$J$5*B13266)/(1-$J$4*$J$5))</f>
        <v>0.539387564789216</v>
      </c>
      <c r="F13266" s="12" t="n">
        <f aca="false">B13266*C13266*3.6/1000</f>
        <v>0.0624242189618092</v>
      </c>
    </row>
    <row r="13267" customFormat="false" ht="15" hidden="false" customHeight="false" outlineLevel="0" collapsed="false">
      <c r="A13267" s="11" t="n">
        <v>43971.2916666667</v>
      </c>
      <c r="B13267" s="0" t="n">
        <v>0.763</v>
      </c>
      <c r="C13267" s="0" t="n">
        <v>22.5670557044483</v>
      </c>
      <c r="D13267" s="0" t="n">
        <v>0.537807556793315</v>
      </c>
      <c r="E13267" s="12" t="n">
        <f aca="false">MIN(B13267,((1-$J$5)*$J$4*E13266+(1-$J$4)*$J$5*B13267)/(1-$J$4*$J$5))</f>
        <v>0.539300454990382</v>
      </c>
      <c r="F13267" s="12" t="n">
        <f aca="false">B13267*C13267*3.6/1000</f>
        <v>0.0619871886089786</v>
      </c>
    </row>
    <row r="13268" customFormat="false" ht="15" hidden="false" customHeight="false" outlineLevel="0" collapsed="false">
      <c r="A13268" s="11" t="n">
        <v>43971.3333333333</v>
      </c>
      <c r="B13268" s="0" t="n">
        <v>0.763</v>
      </c>
      <c r="C13268" s="0" t="n">
        <v>23.8321489408437</v>
      </c>
      <c r="D13268" s="0" t="n">
        <v>0.537724341814929</v>
      </c>
      <c r="E13268" s="12" t="n">
        <f aca="false">MIN(B13268,((1-$J$5)*$J$4*E13267+(1-$J$4)*$J$5*B13268)/(1-$J$4*$J$5))</f>
        <v>0.539214780278844</v>
      </c>
      <c r="F13268" s="12" t="n">
        <f aca="false">B13268*C13268*3.6/1000</f>
        <v>0.0654621467107094</v>
      </c>
    </row>
    <row r="13269" customFormat="false" ht="15" hidden="false" customHeight="false" outlineLevel="0" collapsed="false">
      <c r="A13269" s="11" t="n">
        <v>43971.375</v>
      </c>
      <c r="B13269" s="0" t="n">
        <v>0.769</v>
      </c>
      <c r="C13269" s="0" t="n">
        <v>23.6749611865424</v>
      </c>
      <c r="D13269" s="0" t="n">
        <v>0.537711099665391</v>
      </c>
      <c r="E13269" s="12" t="n">
        <f aca="false">MIN(B13269,((1-$J$5)*$J$4*E13268+(1-$J$4)*$J$5*B13269)/(1-$J$4*$J$5))</f>
        <v>0.539199709763542</v>
      </c>
      <c r="F13269" s="12" t="n">
        <f aca="false">B13269*C13269*3.6/1000</f>
        <v>0.0655417625488241</v>
      </c>
    </row>
    <row r="13270" customFormat="false" ht="15" hidden="false" customHeight="false" outlineLevel="0" collapsed="false">
      <c r="A13270" s="11" t="n">
        <v>43971.4166666667</v>
      </c>
      <c r="B13270" s="0" t="n">
        <v>0.747</v>
      </c>
      <c r="C13270" s="0" t="n">
        <v>23.8321489408437</v>
      </c>
      <c r="D13270" s="0" t="n">
        <v>0.53744650457963</v>
      </c>
      <c r="E13270" s="12" t="n">
        <f aca="false">MIN(B13270,((1-$J$5)*$J$4*E13269+(1-$J$4)*$J$5*B13270)/(1-$J$4*$J$5))</f>
        <v>0.53893118077238</v>
      </c>
      <c r="F13270" s="12" t="n">
        <f aca="false">B13270*C13270*3.6/1000</f>
        <v>0.0640894149317168</v>
      </c>
    </row>
    <row r="13271" customFormat="false" ht="15" hidden="false" customHeight="false" outlineLevel="0" collapsed="false">
      <c r="A13271" s="11" t="n">
        <v>43971.4583333333</v>
      </c>
      <c r="B13271" s="0" t="n">
        <v>0.747</v>
      </c>
      <c r="C13271" s="0" t="n">
        <v>23.9890737200116</v>
      </c>
      <c r="D13271" s="0" t="n">
        <v>0.537186242983651</v>
      </c>
      <c r="E13271" s="12" t="n">
        <f aca="false">MIN(B13271,((1-$J$5)*$J$4*E13270+(1-$J$4)*$J$5*B13271)/(1-$J$4*$J$5))</f>
        <v>0.538667075652571</v>
      </c>
      <c r="F13271" s="12" t="n">
        <f aca="false">B13271*C13271*3.6/1000</f>
        <v>0.0645114170478553</v>
      </c>
    </row>
    <row r="13272" customFormat="false" ht="15" hidden="false" customHeight="false" outlineLevel="0" collapsed="false">
      <c r="A13272" s="11" t="n">
        <v>43971.5</v>
      </c>
      <c r="B13272" s="0" t="n">
        <v>0.747</v>
      </c>
      <c r="C13272" s="0" t="n">
        <v>23.6749611865424</v>
      </c>
      <c r="D13272" s="0" t="n">
        <v>0.536930243904352</v>
      </c>
      <c r="E13272" s="12" t="n">
        <f aca="false">MIN(B13272,((1-$J$5)*$J$4*E13271+(1-$J$4)*$J$5*B13272)/(1-$J$4*$J$5))</f>
        <v>0.538407321523204</v>
      </c>
      <c r="F13272" s="12" t="n">
        <f aca="false">B13272*C13272*3.6/1000</f>
        <v>0.0636667056228499</v>
      </c>
    </row>
    <row r="13273" customFormat="false" ht="15" hidden="false" customHeight="false" outlineLevel="0" collapsed="false">
      <c r="A13273" s="11" t="n">
        <v>43971.5416666667</v>
      </c>
      <c r="B13273" s="0" t="n">
        <v>0.769</v>
      </c>
      <c r="C13273" s="0" t="n">
        <v>23.6749611865424</v>
      </c>
      <c r="D13273" s="0" t="n">
        <v>0.536930007344736</v>
      </c>
      <c r="E13273" s="12" t="n">
        <f aca="false">MIN(B13273,((1-$J$5)*$J$4*E13272+(1-$J$4)*$J$5*B13273)/(1-$J$4*$J$5))</f>
        <v>0.538405553458572</v>
      </c>
      <c r="F13273" s="12" t="n">
        <f aca="false">B13273*C13273*3.6/1000</f>
        <v>0.0655417625488241</v>
      </c>
    </row>
    <row r="13274" customFormat="false" ht="15" hidden="false" customHeight="false" outlineLevel="0" collapsed="false">
      <c r="A13274" s="11" t="n">
        <v>43971.5833333333</v>
      </c>
      <c r="B13274" s="0" t="n">
        <v>0.796</v>
      </c>
      <c r="C13274" s="0" t="n">
        <v>17.1346053359885</v>
      </c>
      <c r="D13274" s="0" t="n">
        <v>0.537238519430832</v>
      </c>
      <c r="E13274" s="12" t="n">
        <f aca="false">MIN(B13274,((1-$J$5)*$J$4*E13273+(1-$J$4)*$J$5*B13274)/(1-$J$4*$J$5))</f>
        <v>0.538715181902418</v>
      </c>
      <c r="F13274" s="12" t="n">
        <f aca="false">B13274*C13274*3.6/1000</f>
        <v>0.0491009250508087</v>
      </c>
    </row>
    <row r="13275" customFormat="false" ht="15" hidden="false" customHeight="false" outlineLevel="0" collapsed="false">
      <c r="A13275" s="11" t="n">
        <v>43971.625</v>
      </c>
      <c r="B13275" s="0" t="n">
        <v>0.823</v>
      </c>
      <c r="C13275" s="0" t="n">
        <v>16.2751125841281</v>
      </c>
      <c r="D13275" s="0" t="n">
        <v>0.537850723533952</v>
      </c>
      <c r="E13275" s="12" t="n">
        <f aca="false">MIN(B13275,((1-$J$5)*$J$4*E13274+(1-$J$4)*$J$5*B13275)/(1-$J$4*$J$5))</f>
        <v>0.539331076763992</v>
      </c>
      <c r="F13275" s="12" t="n">
        <f aca="false">B13275*C13275*3.6/1000</f>
        <v>0.0482199035642546</v>
      </c>
    </row>
    <row r="13276" customFormat="false" ht="15" hidden="false" customHeight="false" outlineLevel="0" collapsed="false">
      <c r="A13276" s="11" t="n">
        <v>43971.6666666667</v>
      </c>
      <c r="B13276" s="0" t="n">
        <v>0.828</v>
      </c>
      <c r="C13276" s="0" t="n">
        <v>17.1346053359885</v>
      </c>
      <c r="D13276" s="0" t="n">
        <v>0.538510076028229</v>
      </c>
      <c r="E13276" s="12" t="n">
        <f aca="false">MIN(B13276,((1-$J$5)*$J$4*E13275+(1-$J$4)*$J$5*B13276)/(1-$J$4*$J$5))</f>
        <v>0.539994485713515</v>
      </c>
      <c r="F13276" s="12" t="n">
        <f aca="false">B13276*C13276*3.6/1000</f>
        <v>0.0510748315855146</v>
      </c>
    </row>
    <row r="13277" customFormat="false" ht="15" hidden="false" customHeight="false" outlineLevel="0" collapsed="false">
      <c r="A13277" s="11" t="n">
        <v>43971.7083333333</v>
      </c>
      <c r="B13277" s="0" t="n">
        <v>0.85</v>
      </c>
      <c r="C13277" s="0" t="n">
        <v>16.447917105907</v>
      </c>
      <c r="D13277" s="0" t="n">
        <v>0.539410199582015</v>
      </c>
      <c r="E13277" s="12" t="n">
        <f aca="false">MIN(B13277,((1-$J$5)*$J$4*E13276+(1-$J$4)*$J$5*B13277)/(1-$J$4*$J$5))</f>
        <v>0.540900672110327</v>
      </c>
      <c r="F13277" s="12" t="n">
        <f aca="false">B13277*C13277*3.6/1000</f>
        <v>0.0503306263440755</v>
      </c>
    </row>
    <row r="13278" customFormat="false" ht="15" hidden="false" customHeight="false" outlineLevel="0" collapsed="false">
      <c r="A13278" s="11" t="n">
        <v>43971.75</v>
      </c>
      <c r="B13278" s="0" t="n">
        <v>0.845</v>
      </c>
      <c r="C13278" s="0" t="n">
        <v>17.1346053359885</v>
      </c>
      <c r="D13278" s="0" t="n">
        <v>0.540238406119679</v>
      </c>
      <c r="E13278" s="12" t="n">
        <f aca="false">MIN(B13278,((1-$J$5)*$J$4*E13277+(1-$J$4)*$J$5*B13278)/(1-$J$4*$J$5))</f>
        <v>0.541734268945412</v>
      </c>
      <c r="F13278" s="12" t="n">
        <f aca="false">B13278*C13278*3.6/1000</f>
        <v>0.0521234694320771</v>
      </c>
    </row>
    <row r="13279" customFormat="false" ht="15" hidden="false" customHeight="false" outlineLevel="0" collapsed="false">
      <c r="A13279" s="11" t="n">
        <v>43971.7916666667</v>
      </c>
      <c r="B13279" s="0" t="n">
        <v>0.839</v>
      </c>
      <c r="C13279" s="0" t="n">
        <v>16.2751125841281</v>
      </c>
      <c r="D13279" s="0" t="n">
        <v>0.540984438493387</v>
      </c>
      <c r="E13279" s="12" t="n">
        <f aca="false">MIN(B13279,((1-$J$5)*$J$4*E13278+(1-$J$4)*$J$5*B13279)/(1-$J$4*$J$5))</f>
        <v>0.542484939967729</v>
      </c>
      <c r="F13279" s="12" t="n">
        <f aca="false">B13279*C13279*3.6/1000</f>
        <v>0.0491573500491004</v>
      </c>
    </row>
    <row r="13280" customFormat="false" ht="15" hidden="false" customHeight="false" outlineLevel="0" collapsed="false">
      <c r="A13280" s="11" t="n">
        <v>43971.8333333333</v>
      </c>
      <c r="B13280" s="0" t="n">
        <v>0.845</v>
      </c>
      <c r="C13280" s="0" t="n">
        <v>17.1346053359885</v>
      </c>
      <c r="D13280" s="0" t="n">
        <v>0.541786862434915</v>
      </c>
      <c r="E13280" s="12" t="n">
        <f aca="false">MIN(B13280,((1-$J$5)*$J$4*E13279+(1-$J$4)*$J$5*B13280)/(1-$J$4*$J$5))</f>
        <v>0.543292436838112</v>
      </c>
      <c r="F13280" s="12" t="n">
        <f aca="false">B13280*C13280*3.6/1000</f>
        <v>0.0521234694320771</v>
      </c>
    </row>
    <row r="13281" customFormat="false" ht="15" hidden="false" customHeight="false" outlineLevel="0" collapsed="false">
      <c r="A13281" s="11" t="n">
        <v>43971.875</v>
      </c>
      <c r="B13281" s="0" t="n">
        <v>0.845</v>
      </c>
      <c r="C13281" s="0" t="n">
        <v>16.9627067856164</v>
      </c>
      <c r="D13281" s="0" t="n">
        <v>0.542576144424313</v>
      </c>
      <c r="E13281" s="12" t="n">
        <f aca="false">MIN(B13281,((1-$J$5)*$J$4*E13280+(1-$J$4)*$J$5*B13281)/(1-$J$4*$J$5))</f>
        <v>0.544086630629906</v>
      </c>
      <c r="F13281" s="12" t="n">
        <f aca="false">B13281*C13281*3.6/1000</f>
        <v>0.0516005540418452</v>
      </c>
    </row>
    <row r="13282" customFormat="false" ht="15" hidden="false" customHeight="false" outlineLevel="0" collapsed="false">
      <c r="A13282" s="11" t="n">
        <v>43971.9166666667</v>
      </c>
      <c r="B13282" s="0" t="n">
        <v>0.839</v>
      </c>
      <c r="C13282" s="0" t="n">
        <v>16.7908082352443</v>
      </c>
      <c r="D13282" s="0" t="n">
        <v>0.543283889748867</v>
      </c>
      <c r="E13282" s="12" t="n">
        <f aca="false">MIN(B13282,((1-$J$5)*$J$4*E13281+(1-$J$4)*$J$5*B13282)/(1-$J$4*$J$5))</f>
        <v>0.544798547752972</v>
      </c>
      <c r="F13282" s="12" t="n">
        <f aca="false">B13282*C13282*3.6/1000</f>
        <v>0.050714957193732</v>
      </c>
    </row>
    <row r="13283" customFormat="false" ht="15" hidden="false" customHeight="false" outlineLevel="0" collapsed="false">
      <c r="A13283" s="11" t="n">
        <v>43971.9583333333</v>
      </c>
      <c r="B13283" s="0" t="n">
        <v>0.845</v>
      </c>
      <c r="C13283" s="0" t="n">
        <v>16.6189096848723</v>
      </c>
      <c r="D13283" s="0" t="n">
        <v>0.54404865369951</v>
      </c>
      <c r="E13283" s="12" t="n">
        <f aca="false">MIN(B13283,((1-$J$5)*$J$4*E13282+(1-$J$4)*$J$5*B13283)/(1-$J$4*$J$5))</f>
        <v>0.545567929173846</v>
      </c>
      <c r="F13283" s="12" t="n">
        <f aca="false">B13283*C13283*3.6/1000</f>
        <v>0.0505547232613814</v>
      </c>
    </row>
    <row r="13284" customFormat="false" ht="15" hidden="false" customHeight="false" outlineLevel="0" collapsed="false">
      <c r="A13284" s="11" t="n">
        <v>43972</v>
      </c>
      <c r="B13284" s="0" t="n">
        <v>0.834</v>
      </c>
      <c r="C13284" s="0" t="n">
        <v>16.4470111345002</v>
      </c>
      <c r="D13284" s="0" t="n">
        <v>0.544675107579586</v>
      </c>
      <c r="E13284" s="12" t="n">
        <f aca="false">MIN(B13284,((1-$J$5)*$J$4*E13283+(1-$J$4)*$J$5*B13284)/(1-$J$4*$J$5))</f>
        <v>0.546197782070488</v>
      </c>
      <c r="F13284" s="12" t="n">
        <f aca="false">B13284*C13284*3.6/1000</f>
        <v>0.0493805062302233</v>
      </c>
    </row>
    <row r="13285" customFormat="false" ht="15" hidden="false" customHeight="false" outlineLevel="0" collapsed="false">
      <c r="A13285" s="11" t="n">
        <v>43972.0416666667</v>
      </c>
      <c r="B13285" s="0" t="n">
        <v>0.817</v>
      </c>
      <c r="C13285" s="0" t="n">
        <v>16.2751125841281</v>
      </c>
      <c r="D13285" s="0" t="n">
        <v>0.545096906656867</v>
      </c>
      <c r="E13285" s="12" t="n">
        <f aca="false">MIN(B13285,((1-$J$5)*$J$4*E13284+(1-$J$4)*$J$5*B13285)/(1-$J$4*$J$5))</f>
        <v>0.546621212349392</v>
      </c>
      <c r="F13285" s="12" t="n">
        <f aca="false">B13285*C13285*3.6/1000</f>
        <v>0.0478683611324375</v>
      </c>
    </row>
    <row r="13286" customFormat="false" ht="15" hidden="false" customHeight="false" outlineLevel="0" collapsed="false">
      <c r="A13286" s="11" t="n">
        <v>43972.0833333333</v>
      </c>
      <c r="B13286" s="0" t="n">
        <v>0.806</v>
      </c>
      <c r="C13286" s="0" t="n">
        <v>17.1346053359885</v>
      </c>
      <c r="D13286" s="0" t="n">
        <v>0.545386012679369</v>
      </c>
      <c r="E13286" s="12" t="n">
        <f aca="false">MIN(B13286,((1-$J$5)*$J$4*E13285+(1-$J$4)*$J$5*B13286)/(1-$J$4*$J$5))</f>
        <v>0.5469108134639</v>
      </c>
      <c r="F13286" s="12" t="n">
        <f aca="false">B13286*C13286*3.6/1000</f>
        <v>0.0497177708429043</v>
      </c>
    </row>
    <row r="13287" customFormat="false" ht="15" hidden="false" customHeight="false" outlineLevel="0" collapsed="false">
      <c r="A13287" s="11" t="n">
        <v>43972.125</v>
      </c>
      <c r="B13287" s="0" t="n">
        <v>0.79</v>
      </c>
      <c r="C13287" s="0" t="n">
        <v>17.3051793291296</v>
      </c>
      <c r="D13287" s="0" t="n">
        <v>0.545487423911941</v>
      </c>
      <c r="E13287" s="12" t="n">
        <f aca="false">MIN(B13287,((1-$J$5)*$J$4*E13286+(1-$J$4)*$J$5*B13287)/(1-$J$4*$J$5))</f>
        <v>0.547011129551809</v>
      </c>
      <c r="F13287" s="12" t="n">
        <f aca="false">B13287*C13287*3.6/1000</f>
        <v>0.0492159300120446</v>
      </c>
    </row>
    <row r="13288" customFormat="false" ht="15" hidden="false" customHeight="false" outlineLevel="0" collapsed="false">
      <c r="A13288" s="11" t="n">
        <v>43972.1666666667</v>
      </c>
      <c r="B13288" s="0" t="n">
        <v>0.779</v>
      </c>
      <c r="C13288" s="0" t="n">
        <v>17.4753271979216</v>
      </c>
      <c r="D13288" s="0" t="n">
        <v>0.545461389343088</v>
      </c>
      <c r="E13288" s="12" t="n">
        <f aca="false">MIN(B13288,((1-$J$5)*$J$4*E13287+(1-$J$4)*$J$5*B13288)/(1-$J$4*$J$5))</f>
        <v>0.546982939608617</v>
      </c>
      <c r="F13288" s="12" t="n">
        <f aca="false">B13288*C13288*3.6/1000</f>
        <v>0.0490078075938513</v>
      </c>
    </row>
    <row r="13289" customFormat="false" ht="15" hidden="false" customHeight="false" outlineLevel="0" collapsed="false">
      <c r="A13289" s="11" t="n">
        <v>43972.2083333333</v>
      </c>
      <c r="B13289" s="0" t="n">
        <v>0.779</v>
      </c>
      <c r="C13289" s="0" t="n">
        <v>17.3051793291296</v>
      </c>
      <c r="D13289" s="0" t="n">
        <v>0.545435781163628</v>
      </c>
      <c r="E13289" s="12" t="n">
        <f aca="false">MIN(B13289,((1-$J$5)*$J$4*E13288+(1-$J$4)*$J$5*B13289)/(1-$J$4*$J$5))</f>
        <v>0.546955214079644</v>
      </c>
      <c r="F13289" s="12" t="n">
        <f aca="false">B13289*C13289*3.6/1000</f>
        <v>0.048530644910611</v>
      </c>
    </row>
    <row r="13290" customFormat="false" ht="15" hidden="false" customHeight="false" outlineLevel="0" collapsed="false">
      <c r="A13290" s="11" t="n">
        <v>43972.25</v>
      </c>
      <c r="B13290" s="0" t="n">
        <v>0.785</v>
      </c>
      <c r="C13290" s="0" t="n">
        <v>20.9597719503597</v>
      </c>
      <c r="D13290" s="0" t="n">
        <v>0.54547920233943</v>
      </c>
      <c r="E13290" s="12" t="n">
        <f aca="false">MIN(B13290,((1-$J$5)*$J$4*E13289+(1-$J$4)*$J$5*B13290)/(1-$J$4*$J$5))</f>
        <v>0.546997138065153</v>
      </c>
      <c r="F13290" s="12" t="n">
        <f aca="false">B13290*C13290*3.6/1000</f>
        <v>0.0592323155317165</v>
      </c>
    </row>
    <row r="13291" customFormat="false" ht="15" hidden="false" customHeight="false" outlineLevel="0" collapsed="false">
      <c r="A13291" s="11" t="n">
        <v>43972.2916666667</v>
      </c>
      <c r="B13291" s="0" t="n">
        <v>0.779</v>
      </c>
      <c r="C13291" s="0" t="n">
        <v>23.6749611865424</v>
      </c>
      <c r="D13291" s="0" t="n">
        <v>0.545453302421984</v>
      </c>
      <c r="E13291" s="12" t="n">
        <f aca="false">MIN(B13291,((1-$J$5)*$J$4*E13290+(1-$J$4)*$J$5*B13291)/(1-$J$4*$J$5))</f>
        <v>0.546969178624211</v>
      </c>
      <c r="F13291" s="12" t="n">
        <f aca="false">B13291*C13291*3.6/1000</f>
        <v>0.0663940611515396</v>
      </c>
    </row>
    <row r="13292" customFormat="false" ht="15" hidden="false" customHeight="false" outlineLevel="0" collapsed="false">
      <c r="A13292" s="11" t="n">
        <v>43972.3333333333</v>
      </c>
      <c r="B13292" s="0" t="n">
        <v>0.769</v>
      </c>
      <c r="C13292" s="0" t="n">
        <v>20.6345980521309</v>
      </c>
      <c r="D13292" s="0" t="n">
        <v>0.545313476773308</v>
      </c>
      <c r="E13292" s="12" t="n">
        <f aca="false">MIN(B13292,((1-$J$5)*$J$4*E13291+(1-$J$4)*$J$5*B13292)/(1-$J$4*$J$5))</f>
        <v>0.54682635854803</v>
      </c>
      <c r="F13292" s="12" t="n">
        <f aca="false">B13292*C13292*3.6/1000</f>
        <v>0.0571248212475192</v>
      </c>
    </row>
    <row r="13293" customFormat="false" ht="15" hidden="false" customHeight="false" outlineLevel="0" collapsed="false">
      <c r="A13293" s="11" t="n">
        <v>43972.375</v>
      </c>
      <c r="B13293" s="0" t="n">
        <v>0.758</v>
      </c>
      <c r="C13293" s="0" t="n">
        <v>21.1218782446826</v>
      </c>
      <c r="D13293" s="0" t="n">
        <v>0.545050156256599</v>
      </c>
      <c r="E13293" s="12" t="n">
        <f aca="false">MIN(B13293,((1-$J$5)*$J$4*E13292+(1-$J$4)*$J$5*B13293)/(1-$J$4*$J$5))</f>
        <v>0.54655903797887</v>
      </c>
      <c r="F13293" s="12" t="n">
        <f aca="false">B13293*C13293*3.6/1000</f>
        <v>0.05763738135409</v>
      </c>
    </row>
    <row r="13294" customFormat="false" ht="15" hidden="false" customHeight="false" outlineLevel="0" collapsed="false">
      <c r="A13294" s="11" t="n">
        <v>43972.4166666667</v>
      </c>
      <c r="B13294" s="0" t="n">
        <v>0.752</v>
      </c>
      <c r="C13294" s="0" t="n">
        <v>20.9597719503597</v>
      </c>
      <c r="D13294" s="0" t="n">
        <v>0.544722538405817</v>
      </c>
      <c r="E13294" s="12" t="n">
        <f aca="false">MIN(B13294,((1-$J$5)*$J$4*E13293+(1-$J$4)*$J$5*B13294)/(1-$J$4*$J$5))</f>
        <v>0.546226928621722</v>
      </c>
      <c r="F13294" s="12" t="n">
        <f aca="false">B13294*C13294*3.6/1000</f>
        <v>0.0567422946240137</v>
      </c>
    </row>
    <row r="13295" customFormat="false" ht="15" hidden="false" customHeight="false" outlineLevel="0" collapsed="false">
      <c r="A13295" s="11" t="n">
        <v>43972.4583333333</v>
      </c>
      <c r="B13295" s="0" t="n">
        <v>0.742</v>
      </c>
      <c r="C13295" s="0" t="n">
        <v>20.1443761753549</v>
      </c>
      <c r="D13295" s="0" t="n">
        <v>0.544285936304776</v>
      </c>
      <c r="E13295" s="12" t="n">
        <f aca="false">MIN(B13295,((1-$J$5)*$J$4*E13294+(1-$J$4)*$J$5*B13295)/(1-$J$4*$J$5))</f>
        <v>0.545784969336356</v>
      </c>
      <c r="F13295" s="12" t="n">
        <f aca="false">B13295*C13295*3.6/1000</f>
        <v>0.053809657639608</v>
      </c>
    </row>
    <row r="13296" customFormat="false" ht="15" hidden="false" customHeight="false" outlineLevel="0" collapsed="false">
      <c r="A13296" s="11" t="n">
        <v>43972.5</v>
      </c>
      <c r="B13296" s="0" t="n">
        <v>0.742</v>
      </c>
      <c r="C13296" s="0" t="n">
        <v>20.4715228318574</v>
      </c>
      <c r="D13296" s="0" t="n">
        <v>0.543856484792861</v>
      </c>
      <c r="E13296" s="12" t="n">
        <f aca="false">MIN(B13296,((1-$J$5)*$J$4*E13295+(1-$J$4)*$J$5*B13296)/(1-$J$4*$J$5))</f>
        <v>0.545350291093583</v>
      </c>
      <c r="F13296" s="12" t="n">
        <f aca="false">B13296*C13296*3.6/1000</f>
        <v>0.0546835317884574</v>
      </c>
    </row>
    <row r="13297" customFormat="false" ht="15" hidden="false" customHeight="false" outlineLevel="0" collapsed="false">
      <c r="A13297" s="11" t="n">
        <v>43972.5416666667</v>
      </c>
      <c r="B13297" s="0" t="n">
        <v>0.774</v>
      </c>
      <c r="C13297" s="0" t="n">
        <v>20.4715228318574</v>
      </c>
      <c r="D13297" s="0" t="n">
        <v>0.543799986488082</v>
      </c>
      <c r="E13297" s="12" t="n">
        <f aca="false">MIN(B13297,((1-$J$5)*$J$4*E13296+(1-$J$4)*$J$5*B13297)/(1-$J$4*$J$5))</f>
        <v>0.545291801948713</v>
      </c>
      <c r="F13297" s="12" t="n">
        <f aca="false">B13297*C13297*3.6/1000</f>
        <v>0.0570418512186874</v>
      </c>
    </row>
    <row r="13298" customFormat="false" ht="15" hidden="false" customHeight="false" outlineLevel="0" collapsed="false">
      <c r="A13298" s="11" t="n">
        <v>43972.5833333333</v>
      </c>
      <c r="B13298" s="0" t="n">
        <v>0.779</v>
      </c>
      <c r="C13298" s="0" t="n">
        <v>20.2596567895779</v>
      </c>
      <c r="D13298" s="0" t="n">
        <v>0.543801588459839</v>
      </c>
      <c r="E13298" s="12" t="n">
        <f aca="false">MIN(B13298,((1-$J$5)*$J$4*E13297+(1-$J$4)*$J$5*B13298)/(1-$J$4*$J$5))</f>
        <v>0.545291937007219</v>
      </c>
      <c r="F13298" s="12" t="n">
        <f aca="false">B13298*C13298*3.6/1000</f>
        <v>0.0568161815006924</v>
      </c>
    </row>
    <row r="13299" customFormat="false" ht="15" hidden="false" customHeight="false" outlineLevel="0" collapsed="false">
      <c r="A13299" s="11" t="n">
        <v>43972.625</v>
      </c>
      <c r="B13299" s="0" t="n">
        <v>0.812</v>
      </c>
      <c r="C13299" s="0" t="n">
        <v>20.0477907472985</v>
      </c>
      <c r="D13299" s="0" t="n">
        <v>0.544180518915374</v>
      </c>
      <c r="E13299" s="12" t="n">
        <f aca="false">MIN(B13299,((1-$J$5)*$J$4*E13298+(1-$J$4)*$J$5*B13299)/(1-$J$4*$J$5))</f>
        <v>0.545672629972504</v>
      </c>
      <c r="F13299" s="12" t="n">
        <f aca="false">B13299*C13299*3.6/1000</f>
        <v>0.058603701912503</v>
      </c>
    </row>
    <row r="13300" customFormat="false" ht="15" hidden="false" customHeight="false" outlineLevel="0" collapsed="false">
      <c r="A13300" s="11" t="n">
        <v>43972.6666666667</v>
      </c>
      <c r="B13300" s="0" t="n">
        <v>0.828</v>
      </c>
      <c r="C13300" s="0" t="n">
        <v>19.8359247050191</v>
      </c>
      <c r="D13300" s="0" t="n">
        <v>0.544736203181937</v>
      </c>
      <c r="E13300" s="12" t="n">
        <f aca="false">MIN(B13300,((1-$J$5)*$J$4*E13299+(1-$J$4)*$J$5*B13300)/(1-$J$4*$J$5))</f>
        <v>0.546231565228311</v>
      </c>
      <c r="F13300" s="12" t="n">
        <f aca="false">B13300*C13300*3.6/1000</f>
        <v>0.0591269243607208</v>
      </c>
    </row>
    <row r="13301" customFormat="false" ht="15" hidden="false" customHeight="false" outlineLevel="0" collapsed="false">
      <c r="A13301" s="11" t="n">
        <v>43972.7083333333</v>
      </c>
      <c r="B13301" s="0" t="n">
        <v>0.839</v>
      </c>
      <c r="C13301" s="0" t="n">
        <v>19.6240586627397</v>
      </c>
      <c r="D13301" s="0" t="n">
        <v>0.545408571460367</v>
      </c>
      <c r="E13301" s="12" t="n">
        <f aca="false">MIN(B13301,((1-$J$5)*$J$4*E13300+(1-$J$4)*$J$5*B13301)/(1-$J$4*$J$5))</f>
        <v>0.546908145702309</v>
      </c>
      <c r="F13301" s="12" t="n">
        <f aca="false">B13301*C13301*3.6/1000</f>
        <v>0.0592725067849388</v>
      </c>
    </row>
    <row r="13302" customFormat="false" ht="15" hidden="false" customHeight="false" outlineLevel="0" collapsed="false">
      <c r="A13302" s="11" t="n">
        <v>43972.75</v>
      </c>
      <c r="B13302" s="0" t="n">
        <v>0.839</v>
      </c>
      <c r="C13302" s="0" t="n">
        <v>19.4121926204602</v>
      </c>
      <c r="D13302" s="0" t="n">
        <v>0.546069927814463</v>
      </c>
      <c r="E13302" s="12" t="n">
        <f aca="false">MIN(B13302,((1-$J$5)*$J$4*E13301+(1-$J$4)*$J$5*B13302)/(1-$J$4*$J$5))</f>
        <v>0.547573579875253</v>
      </c>
      <c r="F13302" s="12" t="n">
        <f aca="false">B13302*C13302*3.6/1000</f>
        <v>0.0586325865908381</v>
      </c>
    </row>
    <row r="13303" customFormat="false" ht="15" hidden="false" customHeight="false" outlineLevel="0" collapsed="false">
      <c r="A13303" s="11" t="n">
        <v>43972.7916666667</v>
      </c>
      <c r="B13303" s="0" t="n">
        <v>0.845</v>
      </c>
      <c r="C13303" s="0" t="n">
        <v>19.2003265781808</v>
      </c>
      <c r="D13303" s="0" t="n">
        <v>0.546789062544696</v>
      </c>
      <c r="E13303" s="12" t="n">
        <f aca="false">MIN(B13303,((1-$J$5)*$J$4*E13302+(1-$J$4)*$J$5*B13303)/(1-$J$4*$J$5))</f>
        <v>0.54829724412772</v>
      </c>
      <c r="F13303" s="12" t="n">
        <f aca="false">B13303*C13303*3.6/1000</f>
        <v>0.058407393450826</v>
      </c>
    </row>
    <row r="13304" customFormat="false" ht="15" hidden="false" customHeight="false" outlineLevel="0" collapsed="false">
      <c r="A13304" s="11" t="n">
        <v>43972.8333333333</v>
      </c>
      <c r="B13304" s="0" t="n">
        <v>0.862</v>
      </c>
      <c r="C13304" s="0" t="n">
        <v>18.9884605359014</v>
      </c>
      <c r="D13304" s="0" t="n">
        <v>0.54769081427428</v>
      </c>
      <c r="E13304" s="12" t="n">
        <f aca="false">MIN(B13304,((1-$J$5)*$J$4*E13303+(1-$J$4)*$J$5*B13304)/(1-$J$4*$J$5))</f>
        <v>0.549205032527593</v>
      </c>
      <c r="F13304" s="12" t="n">
        <f aca="false">B13304*C13304*3.6/1000</f>
        <v>0.0589249907350091</v>
      </c>
    </row>
    <row r="13305" customFormat="false" ht="15" hidden="false" customHeight="false" outlineLevel="0" collapsed="false">
      <c r="A13305" s="11" t="n">
        <v>43972.875</v>
      </c>
      <c r="B13305" s="0" t="n">
        <v>0.845</v>
      </c>
      <c r="C13305" s="0" t="n">
        <v>17.1346053359885</v>
      </c>
      <c r="D13305" s="0" t="n">
        <v>0.548383402423386</v>
      </c>
      <c r="E13305" s="12" t="n">
        <f aca="false">MIN(B13305,((1-$J$5)*$J$4*E13304+(1-$J$4)*$J$5*B13305)/(1-$J$4*$J$5))</f>
        <v>0.549901819471125</v>
      </c>
      <c r="F13305" s="12" t="n">
        <f aca="false">B13305*C13305*3.6/1000</f>
        <v>0.0521234694320771</v>
      </c>
    </row>
    <row r="13306" customFormat="false" ht="15" hidden="false" customHeight="false" outlineLevel="0" collapsed="false">
      <c r="A13306" s="11" t="n">
        <v>43972.9166666667</v>
      </c>
      <c r="B13306" s="0" t="n">
        <v>0.839</v>
      </c>
      <c r="C13306" s="0" t="n">
        <v>23.6749611865424</v>
      </c>
      <c r="D13306" s="0" t="n">
        <v>0.548996037541628</v>
      </c>
      <c r="E13306" s="12" t="n">
        <f aca="false">MIN(B13306,((1-$J$5)*$J$4*E13305+(1-$J$4)*$J$5*B13306)/(1-$J$4*$J$5))</f>
        <v>0.550517934471601</v>
      </c>
      <c r="F13306" s="12" t="n">
        <f aca="false">B13306*C13306*3.6/1000</f>
        <v>0.0715078527678328</v>
      </c>
    </row>
    <row r="13307" customFormat="false" ht="15" hidden="false" customHeight="false" outlineLevel="0" collapsed="false">
      <c r="A13307" s="11" t="n">
        <v>43972.9583333333</v>
      </c>
      <c r="B13307" s="0" t="n">
        <v>0.839</v>
      </c>
      <c r="C13307" s="0" t="n">
        <v>23.6749611865424</v>
      </c>
      <c r="D13307" s="0" t="n">
        <v>0.549598639034275</v>
      </c>
      <c r="E13307" s="12" t="n">
        <f aca="false">MIN(B13307,((1-$J$5)*$J$4*E13306+(1-$J$4)*$J$5*B13307)/(1-$J$4*$J$5))</f>
        <v>0.551123899307325</v>
      </c>
      <c r="F13307" s="12" t="n">
        <f aca="false">B13307*C13307*3.6/1000</f>
        <v>0.0715078527678328</v>
      </c>
    </row>
    <row r="13308" customFormat="false" ht="15" hidden="false" customHeight="false" outlineLevel="0" collapsed="false">
      <c r="A13308" s="11" t="n">
        <v>43973</v>
      </c>
      <c r="B13308" s="0" t="n">
        <v>0.828</v>
      </c>
      <c r="C13308" s="0" t="n">
        <v>22.8814878050434</v>
      </c>
      <c r="D13308" s="0" t="n">
        <v>0.550065586323349</v>
      </c>
      <c r="E13308" s="12" t="n">
        <f aca="false">MIN(B13308,((1-$J$5)*$J$4*E13307+(1-$J$4)*$J$5*B13308)/(1-$J$4*$J$5))</f>
        <v>0.55159302781956</v>
      </c>
      <c r="F13308" s="12" t="n">
        <f aca="false">B13308*C13308*3.6/1000</f>
        <v>0.0682051388492735</v>
      </c>
    </row>
    <row r="13309" customFormat="false" ht="15" hidden="false" customHeight="false" outlineLevel="0" collapsed="false">
      <c r="A13309" s="11" t="n">
        <v>43973.0416666667</v>
      </c>
      <c r="B13309" s="0" t="n">
        <v>0.812</v>
      </c>
      <c r="C13309" s="0" t="n">
        <v>22.0880144235444</v>
      </c>
      <c r="D13309" s="0" t="n">
        <v>0.550341926170849</v>
      </c>
      <c r="E13309" s="12" t="n">
        <f aca="false">MIN(B13309,((1-$J$5)*$J$4*E13308+(1-$J$4)*$J$5*B13309)/(1-$J$4*$J$5))</f>
        <v>0.551869913687442</v>
      </c>
      <c r="F13309" s="12" t="n">
        <f aca="false">B13309*C13309*3.6/1000</f>
        <v>0.0645676837629051</v>
      </c>
    </row>
    <row r="13310" customFormat="false" ht="15" hidden="false" customHeight="false" outlineLevel="0" collapsed="false">
      <c r="A13310" s="11" t="n">
        <v>43973.0833333333</v>
      </c>
      <c r="B13310" s="0" t="n">
        <v>0.801</v>
      </c>
      <c r="C13310" s="0" t="n">
        <v>22.0880144235444</v>
      </c>
      <c r="D13310" s="0" t="n">
        <v>0.550487955268156</v>
      </c>
      <c r="E13310" s="12" t="n">
        <f aca="false">MIN(B13310,((1-$J$5)*$J$4*E13309+(1-$J$4)*$J$5*B13310)/(1-$J$4*$J$5))</f>
        <v>0.552015384631636</v>
      </c>
      <c r="F13310" s="12" t="n">
        <f aca="false">B13310*C13310*3.6/1000</f>
        <v>0.0636929983917327</v>
      </c>
    </row>
    <row r="13311" customFormat="false" ht="15" hidden="false" customHeight="false" outlineLevel="0" collapsed="false">
      <c r="A13311" s="11" t="n">
        <v>43973.125</v>
      </c>
      <c r="B13311" s="0" t="n">
        <v>0.79</v>
      </c>
      <c r="C13311" s="0" t="n">
        <v>22.0880144235444</v>
      </c>
      <c r="D13311" s="0" t="n">
        <v>0.550505807820832</v>
      </c>
      <c r="E13311" s="12" t="n">
        <f aca="false">MIN(B13311,((1-$J$5)*$J$4*E13310+(1-$J$4)*$J$5*B13311)/(1-$J$4*$J$5))</f>
        <v>0.552031605642647</v>
      </c>
      <c r="F13311" s="12" t="n">
        <f aca="false">B13311*C13311*3.6/1000</f>
        <v>0.0628183130205604</v>
      </c>
    </row>
    <row r="13312" customFormat="false" ht="15" hidden="false" customHeight="false" outlineLevel="0" collapsed="false">
      <c r="A13312" s="11" t="n">
        <v>43973.1666666667</v>
      </c>
      <c r="B13312" s="0" t="n">
        <v>0.79</v>
      </c>
      <c r="C13312" s="0" t="n">
        <v>22.0880144235444</v>
      </c>
      <c r="D13312" s="0" t="n">
        <v>0.550523367987676</v>
      </c>
      <c r="E13312" s="12" t="n">
        <f aca="false">MIN(B13312,((1-$J$5)*$J$4*E13311+(1-$J$4)*$J$5*B13312)/(1-$J$4*$J$5))</f>
        <v>0.552047559421186</v>
      </c>
      <c r="F13312" s="12" t="n">
        <f aca="false">B13312*C13312*3.6/1000</f>
        <v>0.0628183130205604</v>
      </c>
    </row>
    <row r="13313" customFormat="false" ht="15" hidden="false" customHeight="false" outlineLevel="0" collapsed="false">
      <c r="A13313" s="11" t="n">
        <v>43973.2083333333</v>
      </c>
      <c r="B13313" s="0" t="n">
        <v>0.785</v>
      </c>
      <c r="C13313" s="0" t="n">
        <v>22.0880144235444</v>
      </c>
      <c r="D13313" s="0" t="n">
        <v>0.550483465599665</v>
      </c>
      <c r="E13313" s="12" t="n">
        <f aca="false">MIN(B13313,((1-$J$5)*$J$4*E13312+(1-$J$4)*$J$5*B13313)/(1-$J$4*$J$5))</f>
        <v>0.552005589743737</v>
      </c>
      <c r="F13313" s="12" t="n">
        <f aca="false">B13313*C13313*3.6/1000</f>
        <v>0.0624207287609366</v>
      </c>
    </row>
    <row r="13314" customFormat="false" ht="15" hidden="false" customHeight="false" outlineLevel="0" collapsed="false">
      <c r="A13314" s="11" t="n">
        <v>43973.25</v>
      </c>
      <c r="B13314" s="0" t="n">
        <v>0.796</v>
      </c>
      <c r="C13314" s="0" t="n">
        <v>20.9597719503597</v>
      </c>
      <c r="D13314" s="0" t="n">
        <v>0.550570001632504</v>
      </c>
      <c r="E13314" s="12" t="n">
        <f aca="false">MIN(B13314,((1-$J$5)*$J$4*E13313+(1-$J$4)*$J$5*B13314)/(1-$J$4*$J$5))</f>
        <v>0.552091164871517</v>
      </c>
      <c r="F13314" s="12" t="n">
        <f aca="false">B13314*C13314*3.6/1000</f>
        <v>0.0600623225009507</v>
      </c>
    </row>
    <row r="13315" customFormat="false" ht="15" hidden="false" customHeight="false" outlineLevel="0" collapsed="false">
      <c r="A13315" s="11" t="n">
        <v>43973.2916666667</v>
      </c>
      <c r="B13315" s="0" t="n">
        <v>0.779</v>
      </c>
      <c r="C13315" s="0" t="n">
        <v>21.7671842154351</v>
      </c>
      <c r="D13315" s="0" t="n">
        <v>0.550460725538016</v>
      </c>
      <c r="E13315" s="12" t="n">
        <f aca="false">MIN(B13315,((1-$J$5)*$J$4*E13314+(1-$J$4)*$J$5*B13315)/(1-$J$4*$J$5))</f>
        <v>0.551979284066385</v>
      </c>
      <c r="F13315" s="12" t="n">
        <f aca="false">B13315*C13315*3.6/1000</f>
        <v>0.0610438914137663</v>
      </c>
    </row>
    <row r="13316" customFormat="false" ht="15" hidden="false" customHeight="false" outlineLevel="0" collapsed="false">
      <c r="A13316" s="11" t="n">
        <v>43973.3333333333</v>
      </c>
      <c r="B13316" s="0" t="n">
        <v>0.769</v>
      </c>
      <c r="C13316" s="0" t="n">
        <v>20.7973464751974</v>
      </c>
      <c r="D13316" s="0" t="n">
        <v>0.550238889232032</v>
      </c>
      <c r="E13316" s="12" t="n">
        <f aca="false">MIN(B13316,((1-$J$5)*$J$4*E13315+(1-$J$4)*$J$5*B13316)/(1-$J$4*$J$5))</f>
        <v>0.551753925185555</v>
      </c>
      <c r="F13316" s="12" t="n">
        <f aca="false">B13316*C13316*3.6/1000</f>
        <v>0.0575753739819364</v>
      </c>
    </row>
    <row r="13317" customFormat="false" ht="15" hidden="false" customHeight="false" outlineLevel="0" collapsed="false">
      <c r="A13317" s="11" t="n">
        <v>43973.375</v>
      </c>
      <c r="B13317" s="0" t="n">
        <v>0.763</v>
      </c>
      <c r="C13317" s="0" t="n">
        <v>20.4715228318574</v>
      </c>
      <c r="D13317" s="0" t="n">
        <v>0.549952076171181</v>
      </c>
      <c r="E13317" s="12" t="n">
        <f aca="false">MIN(B13317,((1-$J$5)*$J$4*E13316+(1-$J$4)*$J$5*B13317)/(1-$J$4*$J$5))</f>
        <v>0.55146308622039</v>
      </c>
      <c r="F13317" s="12" t="n">
        <f aca="false">B13317*C13317*3.6/1000</f>
        <v>0.0562311789145458</v>
      </c>
    </row>
    <row r="13318" customFormat="false" ht="15" hidden="false" customHeight="false" outlineLevel="0" collapsed="false">
      <c r="A13318" s="11" t="n">
        <v>43973.4166666667</v>
      </c>
      <c r="B13318" s="0" t="n">
        <v>0.758</v>
      </c>
      <c r="C13318" s="0" t="n">
        <v>20.6345980521309</v>
      </c>
      <c r="D13318" s="0" t="n">
        <v>0.549612785524369</v>
      </c>
      <c r="E13318" s="12" t="n">
        <f aca="false">MIN(B13318,((1-$J$5)*$J$4*E13317+(1-$J$4)*$J$5*B13318)/(1-$J$4*$J$5))</f>
        <v>0.551119378045425</v>
      </c>
      <c r="F13318" s="12" t="n">
        <f aca="false">B13318*C13318*3.6/1000</f>
        <v>0.0563076911646548</v>
      </c>
    </row>
    <row r="13319" customFormat="false" ht="15" hidden="false" customHeight="false" outlineLevel="0" collapsed="false">
      <c r="A13319" s="11" t="n">
        <v>43973.4583333333</v>
      </c>
      <c r="B13319" s="0" t="n">
        <v>0.752</v>
      </c>
      <c r="C13319" s="0" t="n">
        <v>21.4451479629584</v>
      </c>
      <c r="D13319" s="0" t="n">
        <v>0.54921044176834</v>
      </c>
      <c r="E13319" s="12" t="n">
        <f aca="false">MIN(B13319,((1-$J$5)*$J$4*E13318+(1-$J$4)*$J$5*B13319)/(1-$J$4*$J$5))</f>
        <v>0.550712139527378</v>
      </c>
      <c r="F13319" s="12" t="n">
        <f aca="false">B13319*C13319*3.6/1000</f>
        <v>0.0580563045653211</v>
      </c>
    </row>
    <row r="13320" customFormat="false" ht="15" hidden="false" customHeight="false" outlineLevel="0" collapsed="false">
      <c r="A13320" s="11" t="n">
        <v>43973.5</v>
      </c>
      <c r="B13320" s="0" t="n">
        <v>0.742</v>
      </c>
      <c r="C13320" s="0" t="n">
        <v>20.1443761753549</v>
      </c>
      <c r="D13320" s="0" t="n">
        <v>0.548700337609221</v>
      </c>
      <c r="E13320" s="12" t="n">
        <f aca="false">MIN(B13320,((1-$J$5)*$J$4*E13319+(1-$J$4)*$J$5*B13320)/(1-$J$4*$J$5))</f>
        <v>0.550196288793814</v>
      </c>
      <c r="F13320" s="12" t="n">
        <f aca="false">B13320*C13320*3.6/1000</f>
        <v>0.053809657639608</v>
      </c>
    </row>
    <row r="13321" customFormat="false" ht="15" hidden="false" customHeight="false" outlineLevel="0" collapsed="false">
      <c r="A13321" s="11" t="n">
        <v>43973.5416666667</v>
      </c>
      <c r="B13321" s="0" t="n">
        <v>0.774</v>
      </c>
      <c r="C13321" s="0" t="n">
        <v>21.1218782446826</v>
      </c>
      <c r="D13321" s="0" t="n">
        <v>0.548564507571499</v>
      </c>
      <c r="E13321" s="12" t="n">
        <f aca="false">MIN(B13321,((1-$J$5)*$J$4*E13320+(1-$J$4)*$J$5*B13321)/(1-$J$4*$J$5))</f>
        <v>0.550057964431477</v>
      </c>
      <c r="F13321" s="12" t="n">
        <f aca="false">B13321*C13321*3.6/1000</f>
        <v>0.0588540015409837</v>
      </c>
    </row>
    <row r="13322" customFormat="false" ht="15" hidden="false" customHeight="false" outlineLevel="0" collapsed="false">
      <c r="A13322" s="11" t="n">
        <v>43973.5833333333</v>
      </c>
      <c r="B13322" s="0" t="n">
        <v>0.779</v>
      </c>
      <c r="C13322" s="0" t="n">
        <v>21.8546137883838</v>
      </c>
      <c r="D13322" s="0" t="n">
        <v>0.548488077090884</v>
      </c>
      <c r="E13322" s="12" t="n">
        <f aca="false">MIN(B13322,((1-$J$5)*$J$4*E13321+(1-$J$4)*$J$5*B13322)/(1-$J$4*$J$5))</f>
        <v>0.549979579514979</v>
      </c>
      <c r="F13322" s="12" t="n">
        <f aca="false">B13322*C13322*3.6/1000</f>
        <v>0.0612890789081435</v>
      </c>
    </row>
    <row r="13323" customFormat="false" ht="15" hidden="false" customHeight="false" outlineLevel="0" collapsed="false">
      <c r="A13323" s="11" t="n">
        <v>43973.625</v>
      </c>
      <c r="B13323" s="0" t="n">
        <v>0.817</v>
      </c>
      <c r="C13323" s="0" t="n">
        <v>22.5873493320849</v>
      </c>
      <c r="D13323" s="0" t="n">
        <v>0.548847428052902</v>
      </c>
      <c r="E13323" s="12" t="n">
        <f aca="false">MIN(B13323,((1-$J$5)*$J$4*E13322+(1-$J$4)*$J$5*B13323)/(1-$J$4*$J$5))</f>
        <v>0.550340706705836</v>
      </c>
      <c r="F13323" s="12" t="n">
        <f aca="false">B13323*C13323*3.6/1000</f>
        <v>0.0664339118555281</v>
      </c>
    </row>
    <row r="13324" customFormat="false" ht="15" hidden="false" customHeight="false" outlineLevel="0" collapsed="false">
      <c r="A13324" s="11" t="n">
        <v>43973.6666666667</v>
      </c>
      <c r="B13324" s="0" t="n">
        <v>0.823</v>
      </c>
      <c r="C13324" s="0" t="n">
        <v>23.320084875786</v>
      </c>
      <c r="D13324" s="0" t="n">
        <v>0.549269503579975</v>
      </c>
      <c r="E13324" s="12" t="n">
        <f aca="false">MIN(B13324,((1-$J$5)*$J$4*E13323+(1-$J$4)*$J$5*B13324)/(1-$J$4*$J$5))</f>
        <v>0.550765077270814</v>
      </c>
      <c r="F13324" s="12" t="n">
        <f aca="false">B13324*C13324*3.6/1000</f>
        <v>0.0690927474699789</v>
      </c>
    </row>
    <row r="13325" customFormat="false" ht="15" hidden="false" customHeight="false" outlineLevel="0" collapsed="false">
      <c r="A13325" s="11" t="n">
        <v>43973.7083333333</v>
      </c>
      <c r="B13325" s="0" t="n">
        <v>0.845</v>
      </c>
      <c r="C13325" s="0" t="n">
        <v>24.0528204194872</v>
      </c>
      <c r="D13325" s="0" t="n">
        <v>0.549936236245203</v>
      </c>
      <c r="E13325" s="12" t="n">
        <f aca="false">MIN(B13325,((1-$J$5)*$J$4*E13324+(1-$J$4)*$J$5*B13325)/(1-$J$4*$J$5))</f>
        <v>0.551436163312481</v>
      </c>
      <c r="F13325" s="12" t="n">
        <f aca="false">B13325*C13325*3.6/1000</f>
        <v>0.07316867971608</v>
      </c>
    </row>
    <row r="13326" customFormat="false" ht="15" hidden="false" customHeight="false" outlineLevel="0" collapsed="false">
      <c r="A13326" s="11" t="n">
        <v>43973.75</v>
      </c>
      <c r="B13326" s="0" t="n">
        <v>0.845</v>
      </c>
      <c r="C13326" s="0" t="n">
        <v>24.7855559631883</v>
      </c>
      <c r="D13326" s="0" t="n">
        <v>0.550592049285135</v>
      </c>
      <c r="E13326" s="12" t="n">
        <f aca="false">MIN(B13326,((1-$J$5)*$J$4*E13325+(1-$J$4)*$J$5*B13326)/(1-$J$4*$J$5))</f>
        <v>0.552096193570925</v>
      </c>
      <c r="F13326" s="12" t="n">
        <f aca="false">B13326*C13326*3.6/1000</f>
        <v>0.0753976612400189</v>
      </c>
    </row>
    <row r="13327" customFormat="false" ht="15" hidden="false" customHeight="false" outlineLevel="0" collapsed="false">
      <c r="A13327" s="11" t="n">
        <v>43973.7916666667</v>
      </c>
      <c r="B13327" s="0" t="n">
        <v>0.862</v>
      </c>
      <c r="C13327" s="0" t="n">
        <v>25.5182915068895</v>
      </c>
      <c r="D13327" s="0" t="n">
        <v>0.551431516395447</v>
      </c>
      <c r="E13327" s="12" t="n">
        <f aca="false">MIN(B13327,((1-$J$5)*$J$4*E13326+(1-$J$4)*$J$5*B13327)/(1-$J$4*$J$5))</f>
        <v>0.552941396312755</v>
      </c>
      <c r="F13327" s="12" t="n">
        <f aca="false">B13327*C13327*3.6/1000</f>
        <v>0.0791883622041793</v>
      </c>
    </row>
    <row r="13328" customFormat="false" ht="15" hidden="false" customHeight="false" outlineLevel="0" collapsed="false">
      <c r="A13328" s="11" t="n">
        <v>43973.8333333333</v>
      </c>
      <c r="B13328" s="0" t="n">
        <v>0.85</v>
      </c>
      <c r="C13328" s="0" t="n">
        <v>26.2510270505906</v>
      </c>
      <c r="D13328" s="0" t="n">
        <v>0.552120014969014</v>
      </c>
      <c r="E13328" s="12" t="n">
        <f aca="false">MIN(B13328,((1-$J$5)*$J$4*E13327+(1-$J$4)*$J$5*B13328)/(1-$J$4*$J$5))</f>
        <v>0.55363428928948</v>
      </c>
      <c r="F13328" s="12" t="n">
        <f aca="false">B13328*C13328*3.6/1000</f>
        <v>0.0803281427748072</v>
      </c>
    </row>
    <row r="13329" customFormat="false" ht="15" hidden="false" customHeight="false" outlineLevel="0" collapsed="false">
      <c r="A13329" s="11" t="n">
        <v>43973.875</v>
      </c>
      <c r="B13329" s="0" t="n">
        <v>0.85</v>
      </c>
      <c r="C13329" s="0" t="n">
        <v>26.9837625942917</v>
      </c>
      <c r="D13329" s="0" t="n">
        <v>0.552797237439231</v>
      </c>
      <c r="E13329" s="12" t="n">
        <f aca="false">MIN(B13329,((1-$J$5)*$J$4*E13328+(1-$J$4)*$J$5*B13329)/(1-$J$4*$J$5))</f>
        <v>0.554315767225403</v>
      </c>
      <c r="F13329" s="12" t="n">
        <f aca="false">B13329*C13329*3.6/1000</f>
        <v>0.0825703135385327</v>
      </c>
    </row>
    <row r="13330" customFormat="false" ht="15" hidden="false" customHeight="false" outlineLevel="0" collapsed="false">
      <c r="A13330" s="11" t="n">
        <v>43973.9166666667</v>
      </c>
      <c r="B13330" s="0" t="n">
        <v>0.834</v>
      </c>
      <c r="C13330" s="0" t="n">
        <v>27.7164981379929</v>
      </c>
      <c r="D13330" s="0" t="n">
        <v>0.553280408619527</v>
      </c>
      <c r="E13330" s="12" t="n">
        <f aca="false">MIN(B13330,((1-$J$5)*$J$4*E13329+(1-$J$4)*$J$5*B13330)/(1-$J$4*$J$5))</f>
        <v>0.554801504173914</v>
      </c>
      <c r="F13330" s="12" t="n">
        <f aca="false">B13330*C13330*3.6/1000</f>
        <v>0.0832160140095097</v>
      </c>
    </row>
    <row r="13331" customFormat="false" ht="15" hidden="false" customHeight="false" outlineLevel="0" collapsed="false">
      <c r="A13331" s="11" t="n">
        <v>43973.9583333333</v>
      </c>
      <c r="B13331" s="0" t="n">
        <v>0.828</v>
      </c>
      <c r="C13331" s="0" t="n">
        <v>28.449233681694</v>
      </c>
      <c r="D13331" s="0" t="n">
        <v>0.553687056561662</v>
      </c>
      <c r="E13331" s="12" t="n">
        <f aca="false">MIN(B13331,((1-$J$5)*$J$4*E13330+(1-$J$4)*$J$5*B13331)/(1-$J$4*$J$5))</f>
        <v>0.555210046115036</v>
      </c>
      <c r="F13331" s="12" t="n">
        <f aca="false">B13331*C13331*3.6/1000</f>
        <v>0.0848014757583935</v>
      </c>
    </row>
    <row r="13332" customFormat="false" ht="15" hidden="false" customHeight="false" outlineLevel="0" collapsed="false">
      <c r="A13332" s="11" t="n">
        <v>43974</v>
      </c>
      <c r="B13332" s="0" t="n">
        <v>0.823</v>
      </c>
      <c r="C13332" s="0" t="n">
        <v>29.1819692253951</v>
      </c>
      <c r="D13332" s="0" t="n">
        <v>0.554029869540727</v>
      </c>
      <c r="E13332" s="12" t="n">
        <f aca="false">MIN(B13332,((1-$J$5)*$J$4*E13331+(1-$J$4)*$J$5*B13332)/(1-$J$4*$J$5))</f>
        <v>0.55555419692039</v>
      </c>
      <c r="F13332" s="12" t="n">
        <f aca="false">B13332*C13332*3.6/1000</f>
        <v>0.0864603384210007</v>
      </c>
    </row>
    <row r="13333" customFormat="false" ht="15" hidden="false" customHeight="false" outlineLevel="0" collapsed="false">
      <c r="A13333" s="11" t="n">
        <v>43974.0416666667</v>
      </c>
      <c r="B13333" s="0" t="n">
        <v>0.817</v>
      </c>
      <c r="C13333" s="0" t="n">
        <v>29.9147047690963</v>
      </c>
      <c r="D13333" s="0" t="n">
        <v>0.554298458042506</v>
      </c>
      <c r="E13333" s="12" t="n">
        <f aca="false">MIN(B13333,((1-$J$5)*$J$4*E13332+(1-$J$4)*$J$5*B13333)/(1-$J$4*$J$5))</f>
        <v>0.555823485274255</v>
      </c>
      <c r="F13333" s="12" t="n">
        <f aca="false">B13333*C13333*3.6/1000</f>
        <v>0.0879851296668659</v>
      </c>
    </row>
    <row r="13334" customFormat="false" ht="15" hidden="false" customHeight="false" outlineLevel="0" collapsed="false">
      <c r="A13334" s="11" t="n">
        <v>43974.0833333333</v>
      </c>
      <c r="B13334" s="0" t="n">
        <v>0.828</v>
      </c>
      <c r="C13334" s="0" t="n">
        <v>30.6474403127974</v>
      </c>
      <c r="D13334" s="0" t="n">
        <v>0.554688432557927</v>
      </c>
      <c r="E13334" s="12" t="n">
        <f aca="false">MIN(B13334,((1-$J$5)*$J$4*E13333+(1-$J$4)*$J$5*B13334)/(1-$J$4*$J$5))</f>
        <v>0.556215190623938</v>
      </c>
      <c r="F13334" s="12" t="n">
        <f aca="false">B13334*C13334*3.6/1000</f>
        <v>0.0913538900843865</v>
      </c>
    </row>
    <row r="13335" customFormat="false" ht="15" hidden="false" customHeight="false" outlineLevel="0" collapsed="false">
      <c r="A13335" s="11" t="n">
        <v>43974.125</v>
      </c>
      <c r="B13335" s="0" t="n">
        <v>0.812</v>
      </c>
      <c r="C13335" s="0" t="n">
        <v>31.3801758564985</v>
      </c>
      <c r="D13335" s="0" t="n">
        <v>0.554889060277743</v>
      </c>
      <c r="E13335" s="12" t="n">
        <f aca="false">MIN(B13335,((1-$J$5)*$J$4*E13334+(1-$J$4)*$J$5*B13335)/(1-$J$4*$J$5))</f>
        <v>0.556415928834417</v>
      </c>
      <c r="F13335" s="12" t="n">
        <f aca="false">B13335*C13335*3.6/1000</f>
        <v>0.0917305300637165</v>
      </c>
    </row>
    <row r="13336" customFormat="false" ht="15" hidden="false" customHeight="false" outlineLevel="0" collapsed="false">
      <c r="A13336" s="11" t="n">
        <v>43974.1666666667</v>
      </c>
      <c r="B13336" s="0" t="n">
        <v>0.823</v>
      </c>
      <c r="C13336" s="0" t="n">
        <v>32.1129114001997</v>
      </c>
      <c r="D13336" s="0" t="n">
        <v>0.555212187060423</v>
      </c>
      <c r="E13336" s="12" t="n">
        <f aca="false">MIN(B13336,((1-$J$5)*$J$4*E13335+(1-$J$4)*$J$5*B13336)/(1-$J$4*$J$5))</f>
        <v>0.556740213367623</v>
      </c>
      <c r="F13336" s="12" t="n">
        <f aca="false">B13336*C13336*3.6/1000</f>
        <v>0.0951441338965116</v>
      </c>
    </row>
    <row r="13337" customFormat="false" ht="15" hidden="false" customHeight="false" outlineLevel="0" collapsed="false">
      <c r="A13337" s="11" t="n">
        <v>43974.2083333333</v>
      </c>
      <c r="B13337" s="0" t="n">
        <v>0.817</v>
      </c>
      <c r="C13337" s="0" t="n">
        <v>32.8456469439008</v>
      </c>
      <c r="D13337" s="0" t="n">
        <v>0.55546141178273</v>
      </c>
      <c r="E13337" s="12" t="n">
        <f aca="false">MIN(B13337,((1-$J$5)*$J$4*E13336+(1-$J$4)*$J$5*B13337)/(1-$J$4*$J$5))</f>
        <v>0.556989962735537</v>
      </c>
      <c r="F13337" s="12" t="n">
        <f aca="false">B13337*C13337*3.6/1000</f>
        <v>0.096605616791401</v>
      </c>
    </row>
    <row r="13338" customFormat="false" ht="15" hidden="false" customHeight="false" outlineLevel="0" collapsed="false">
      <c r="A13338" s="11" t="n">
        <v>43974.25</v>
      </c>
      <c r="B13338" s="0" t="n">
        <v>0.839</v>
      </c>
      <c r="C13338" s="0" t="n">
        <v>33.5783824876019</v>
      </c>
      <c r="D13338" s="0" t="n">
        <v>0.555958124561968</v>
      </c>
      <c r="E13338" s="12" t="n">
        <f aca="false">MIN(B13338,((1-$J$5)*$J$4*E13337+(1-$J$4)*$J$5*B13338)/(1-$J$4*$J$5))</f>
        <v>0.557489304370866</v>
      </c>
      <c r="F13338" s="12" t="n">
        <f aca="false">B13338*C13338*3.6/1000</f>
        <v>0.101420146465553</v>
      </c>
    </row>
    <row r="13339" customFormat="false" ht="15" hidden="false" customHeight="false" outlineLevel="0" collapsed="false">
      <c r="A13339" s="11" t="n">
        <v>43974.2916666667</v>
      </c>
      <c r="B13339" s="0" t="n">
        <v>1.203</v>
      </c>
      <c r="C13339" s="0" t="n">
        <v>28.88545233917</v>
      </c>
      <c r="D13339" s="0" t="n">
        <v>0.560609039188309</v>
      </c>
      <c r="E13339" s="12" t="n">
        <f aca="false">MIN(B13339,((1-$J$5)*$J$4*E13338+(1-$J$4)*$J$5*B13339)/(1-$J$4*$J$5))</f>
        <v>0.562178113195069</v>
      </c>
      <c r="F13339" s="12" t="n">
        <f aca="false">B13339*C13339*3.6/1000</f>
        <v>0.125097116990478</v>
      </c>
    </row>
    <row r="13340" customFormat="false" ht="15" hidden="false" customHeight="false" outlineLevel="0" collapsed="false">
      <c r="A13340" s="11" t="n">
        <v>43974.3333333333</v>
      </c>
      <c r="B13340" s="0" t="n">
        <v>1.069</v>
      </c>
      <c r="C13340" s="0" t="n">
        <v>25.2353062273078</v>
      </c>
      <c r="D13340" s="0" t="n">
        <v>0.563651493122616</v>
      </c>
      <c r="E13340" s="12" t="n">
        <f aca="false">MIN(B13340,((1-$J$5)*$J$4*E13339+(1-$J$4)*$J$5*B13340)/(1-$J$4*$J$5))</f>
        <v>0.565244371626781</v>
      </c>
      <c r="F13340" s="12" t="n">
        <f aca="false">B13340*C13340*3.6/1000</f>
        <v>0.0971155524851712</v>
      </c>
    </row>
    <row r="13341" customFormat="false" ht="15" hidden="false" customHeight="false" outlineLevel="0" collapsed="false">
      <c r="A13341" s="11" t="n">
        <v>43974.375</v>
      </c>
      <c r="B13341" s="0" t="n">
        <v>0.987</v>
      </c>
      <c r="C13341" s="0" t="n">
        <v>24.6141942003371</v>
      </c>
      <c r="D13341" s="0" t="n">
        <v>0.56570644899877</v>
      </c>
      <c r="E13341" s="12" t="n">
        <f aca="false">MIN(B13341,((1-$J$5)*$J$4*E13340+(1-$J$4)*$J$5*B13341)/(1-$J$4*$J$5))</f>
        <v>0.567314480825681</v>
      </c>
      <c r="F13341" s="12" t="n">
        <f aca="false">B13341*C13341*3.6/1000</f>
        <v>0.0874591548326377</v>
      </c>
    </row>
    <row r="13342" customFormat="false" ht="15" hidden="false" customHeight="false" outlineLevel="0" collapsed="false">
      <c r="A13342" s="11" t="n">
        <v>43974.4166666667</v>
      </c>
      <c r="B13342" s="0" t="n">
        <v>0.923</v>
      </c>
      <c r="C13342" s="0" t="n">
        <v>23.3597861527302</v>
      </c>
      <c r="D13342" s="0" t="n">
        <v>0.566995909726424</v>
      </c>
      <c r="E13342" s="12" t="n">
        <f aca="false">MIN(B13342,((1-$J$5)*$J$4*E13341+(1-$J$4)*$J$5*B13342)/(1-$J$4*$J$5))</f>
        <v>0.568612430070728</v>
      </c>
      <c r="F13342" s="12" t="n">
        <f aca="false">B13342*C13342*3.6/1000</f>
        <v>0.0776198974282921</v>
      </c>
    </row>
    <row r="13343" customFormat="false" ht="15" hidden="false" customHeight="false" outlineLevel="0" collapsed="false">
      <c r="A13343" s="11" t="n">
        <v>43974.4583333333</v>
      </c>
      <c r="B13343" s="0" t="n">
        <v>0.906</v>
      </c>
      <c r="C13343" s="0" t="n">
        <v>23.8321489408437</v>
      </c>
      <c r="D13343" s="0" t="n">
        <v>0.568069857046744</v>
      </c>
      <c r="E13343" s="12" t="n">
        <f aca="false">MIN(B13343,((1-$J$5)*$J$4*E13342+(1-$J$4)*$J$5*B13343)/(1-$J$4*$J$5))</f>
        <v>0.569692950168409</v>
      </c>
      <c r="F13343" s="12" t="n">
        <f aca="false">B13343*C13343*3.6/1000</f>
        <v>0.0777309369854558</v>
      </c>
    </row>
    <row r="13344" customFormat="false" ht="15" hidden="false" customHeight="false" outlineLevel="0" collapsed="false">
      <c r="A13344" s="11" t="n">
        <v>43974.5</v>
      </c>
      <c r="B13344" s="0" t="n">
        <v>0.906</v>
      </c>
      <c r="C13344" s="0" t="n">
        <v>22.884983728763</v>
      </c>
      <c r="D13344" s="0" t="n">
        <v>0.56912621545484</v>
      </c>
      <c r="E13344" s="12" t="n">
        <f aca="false">MIN(B13344,((1-$J$5)*$J$4*E13343+(1-$J$4)*$J$5*B13344)/(1-$J$4*$J$5))</f>
        <v>0.570755669276014</v>
      </c>
      <c r="F13344" s="12" t="n">
        <f aca="false">B13344*C13344*3.6/1000</f>
        <v>0.0746416629297333</v>
      </c>
    </row>
    <row r="13345" customFormat="false" ht="15" hidden="false" customHeight="false" outlineLevel="0" collapsed="false">
      <c r="A13345" s="11" t="n">
        <v>43974.5416666667</v>
      </c>
      <c r="B13345" s="0" t="n">
        <v>0.923</v>
      </c>
      <c r="C13345" s="0" t="n">
        <v>24.1457381141983</v>
      </c>
      <c r="D13345" s="0" t="n">
        <v>0.570359667874747</v>
      </c>
      <c r="E13345" s="12" t="n">
        <f aca="false">MIN(B13345,((1-$J$5)*$J$4*E13344+(1-$J$4)*$J$5*B13345)/(1-$J$4*$J$5))</f>
        <v>0.571996926783823</v>
      </c>
      <c r="F13345" s="12" t="n">
        <f aca="false">B13345*C13345*3.6/1000</f>
        <v>0.0802314586058581</v>
      </c>
    </row>
    <row r="13346" customFormat="false" ht="15" hidden="false" customHeight="false" outlineLevel="0" collapsed="false">
      <c r="A13346" s="11" t="n">
        <v>43974.5833333333</v>
      </c>
      <c r="B13346" s="0" t="n">
        <v>0.941</v>
      </c>
      <c r="C13346" s="0" t="n">
        <v>24.9737095083421</v>
      </c>
      <c r="D13346" s="0" t="n">
        <v>0.571778748884755</v>
      </c>
      <c r="E13346" s="12" t="n">
        <f aca="false">MIN(B13346,((1-$J$5)*$J$4*E13345+(1-$J$4)*$J$5*B13346)/(1-$J$4*$J$5))</f>
        <v>0.573425313492491</v>
      </c>
      <c r="F13346" s="12" t="n">
        <f aca="false">B13346*C13346*3.6/1000</f>
        <v>0.0846009383304598</v>
      </c>
    </row>
    <row r="13347" customFormat="false" ht="15" hidden="false" customHeight="false" outlineLevel="0" collapsed="false">
      <c r="A13347" s="11" t="n">
        <v>43974.625</v>
      </c>
      <c r="B13347" s="0" t="n">
        <v>0.946</v>
      </c>
      <c r="C13347" s="0" t="n">
        <v>25.801680902486</v>
      </c>
      <c r="D13347" s="0" t="n">
        <v>0.573231763403939</v>
      </c>
      <c r="E13347" s="12" t="n">
        <f aca="false">MIN(B13347,((1-$J$5)*$J$4*E13346+(1-$J$4)*$J$5*B13347)/(1-$J$4*$J$5))</f>
        <v>0.574887828920951</v>
      </c>
      <c r="F13347" s="12" t="n">
        <f aca="false">B13347*C13347*3.6/1000</f>
        <v>0.0878702044815063</v>
      </c>
    </row>
    <row r="13348" customFormat="false" ht="15" hidden="false" customHeight="false" outlineLevel="0" collapsed="false">
      <c r="A13348" s="11" t="n">
        <v>43974.6666666667</v>
      </c>
      <c r="B13348" s="0" t="n">
        <v>0.952</v>
      </c>
      <c r="C13348" s="0" t="n">
        <v>26.6296522966299</v>
      </c>
      <c r="D13348" s="0" t="n">
        <v>0.574729590667043</v>
      </c>
      <c r="E13348" s="12" t="n">
        <f aca="false">MIN(B13348,((1-$J$5)*$J$4*E13347+(1-$J$4)*$J$5*B13348)/(1-$J$4*$J$5))</f>
        <v>0.576395442942023</v>
      </c>
      <c r="F13348" s="12" t="n">
        <f aca="false">B13348*C13348*3.6/1000</f>
        <v>0.0912651443510099</v>
      </c>
    </row>
    <row r="13349" customFormat="false" ht="15" hidden="false" customHeight="false" outlineLevel="0" collapsed="false">
      <c r="A13349" s="11" t="n">
        <v>43974.7083333333</v>
      </c>
      <c r="B13349" s="0" t="n">
        <v>0.946</v>
      </c>
      <c r="C13349" s="0" t="n">
        <v>27.4576236907737</v>
      </c>
      <c r="D13349" s="0" t="n">
        <v>0.576134276840775</v>
      </c>
      <c r="E13349" s="12" t="n">
        <f aca="false">MIN(B13349,((1-$J$5)*$J$4*E13348+(1-$J$4)*$J$5*B13349)/(1-$J$4*$J$5))</f>
        <v>0.577809027078069</v>
      </c>
      <c r="F13349" s="12" t="n">
        <f aca="false">B13349*C13349*3.6/1000</f>
        <v>0.0935096832412991</v>
      </c>
    </row>
    <row r="13350" customFormat="false" ht="15" hidden="false" customHeight="false" outlineLevel="0" collapsed="false">
      <c r="A13350" s="11" t="n">
        <v>43974.75</v>
      </c>
      <c r="B13350" s="0" t="n">
        <v>0.952</v>
      </c>
      <c r="C13350" s="0" t="n">
        <v>28.2855950849176</v>
      </c>
      <c r="D13350" s="0" t="n">
        <v>0.577584567271204</v>
      </c>
      <c r="E13350" s="12" t="n">
        <f aca="false">MIN(B13350,((1-$J$5)*$J$4*E13349+(1-$J$4)*$J$5*B13350)/(1-$J$4*$J$5))</f>
        <v>0.57926851592357</v>
      </c>
      <c r="F13350" s="12" t="n">
        <f aca="false">B13350*C13350*3.6/1000</f>
        <v>0.0969403914750296</v>
      </c>
    </row>
    <row r="13351" customFormat="false" ht="15" hidden="false" customHeight="false" outlineLevel="0" collapsed="false">
      <c r="A13351" s="11" t="n">
        <v>43974.7916666667</v>
      </c>
      <c r="B13351" s="0" t="n">
        <v>0.952</v>
      </c>
      <c r="C13351" s="0" t="n">
        <v>29.7793644110515</v>
      </c>
      <c r="D13351" s="0" t="n">
        <v>0.579011105110983</v>
      </c>
      <c r="E13351" s="12" t="n">
        <f aca="false">MIN(B13351,((1-$J$5)*$J$4*E13350+(1-$J$4)*$J$5*B13351)/(1-$J$4*$J$5))</f>
        <v>0.580703960471782</v>
      </c>
      <c r="F13351" s="12" t="n">
        <f aca="false">B13351*C13351*3.6/1000</f>
        <v>0.102059837709556</v>
      </c>
    </row>
    <row r="13352" customFormat="false" ht="15" hidden="false" customHeight="false" outlineLevel="0" collapsed="false">
      <c r="A13352" s="11" t="n">
        <v>43974.8333333333</v>
      </c>
      <c r="B13352" s="0" t="n">
        <v>0.969</v>
      </c>
      <c r="C13352" s="0" t="n">
        <v>29.7793644110515</v>
      </c>
      <c r="D13352" s="0" t="n">
        <v>0.580608674231741</v>
      </c>
      <c r="E13352" s="12" t="n">
        <f aca="false">MIN(B13352,((1-$J$5)*$J$4*E13351+(1-$J$4)*$J$5*B13352)/(1-$J$4*$J$5))</f>
        <v>0.582311802968128</v>
      </c>
      <c r="F13352" s="12" t="n">
        <f aca="false">B13352*C13352*3.6/1000</f>
        <v>0.103882334811512</v>
      </c>
    </row>
    <row r="13353" customFormat="false" ht="15" hidden="false" customHeight="false" outlineLevel="0" collapsed="false">
      <c r="A13353" s="11" t="n">
        <v>43974.875</v>
      </c>
      <c r="B13353" s="0" t="n">
        <v>0.975</v>
      </c>
      <c r="C13353" s="0" t="n">
        <v>29.7793644110515</v>
      </c>
      <c r="D13353" s="0" t="n">
        <v>0.582248688607668</v>
      </c>
      <c r="E13353" s="12" t="n">
        <f aca="false">MIN(B13353,((1-$J$5)*$J$4*E13352+(1-$J$4)*$J$5*B13353)/(1-$J$4*$J$5))</f>
        <v>0.583962349871454</v>
      </c>
      <c r="F13353" s="12" t="n">
        <f aca="false">B13353*C13353*3.6/1000</f>
        <v>0.104525569082791</v>
      </c>
    </row>
    <row r="13354" customFormat="false" ht="15" hidden="false" customHeight="false" outlineLevel="0" collapsed="false">
      <c r="A13354" s="11" t="n">
        <v>43974.9166666667</v>
      </c>
      <c r="B13354" s="0" t="n">
        <v>0.964</v>
      </c>
      <c r="C13354" s="0" t="n">
        <v>32.7118002541349</v>
      </c>
      <c r="D13354" s="0" t="n">
        <v>0.583736058222107</v>
      </c>
      <c r="E13354" s="12" t="n">
        <f aca="false">MIN(B13354,((1-$J$5)*$J$4*E13353+(1-$J$4)*$J$5*B13354)/(1-$J$4*$J$5))</f>
        <v>0.585458851521018</v>
      </c>
      <c r="F13354" s="12" t="n">
        <f aca="false">B13354*C13354*3.6/1000</f>
        <v>0.11352303160195</v>
      </c>
    </row>
    <row r="13355" customFormat="false" ht="15" hidden="false" customHeight="false" outlineLevel="0" collapsed="false">
      <c r="A13355" s="11" t="n">
        <v>43974.9583333333</v>
      </c>
      <c r="B13355" s="0" t="n">
        <v>1.016</v>
      </c>
      <c r="C13355" s="0" t="n">
        <v>25.2353062273078</v>
      </c>
      <c r="D13355" s="0" t="n">
        <v>0.58579368752952</v>
      </c>
      <c r="E13355" s="12" t="n">
        <f aca="false">MIN(B13355,((1-$J$5)*$J$4*E13354+(1-$J$4)*$J$5*B13355)/(1-$J$4*$J$5))</f>
        <v>0.587530369617872</v>
      </c>
      <c r="F13355" s="12" t="n">
        <f aca="false">B13355*C13355*3.6/1000</f>
        <v>0.0923006560570009</v>
      </c>
    </row>
    <row r="13356" customFormat="false" ht="15" hidden="false" customHeight="false" outlineLevel="0" collapsed="false">
      <c r="A13356" s="11" t="n">
        <v>43975</v>
      </c>
      <c r="B13356" s="0" t="n">
        <v>0.975</v>
      </c>
      <c r="C13356" s="0" t="n">
        <v>23.6749611865424</v>
      </c>
      <c r="D13356" s="0" t="n">
        <v>0.587348782708718</v>
      </c>
      <c r="E13356" s="12" t="n">
        <f aca="false">MIN(B13356,((1-$J$5)*$J$4*E13355+(1-$J$4)*$J$5*B13356)/(1-$J$4*$J$5))</f>
        <v>0.589094943429768</v>
      </c>
      <c r="F13356" s="12" t="n">
        <f aca="false">B13356*C13356*3.6/1000</f>
        <v>0.0830991137647639</v>
      </c>
    </row>
    <row r="13357" customFormat="false" ht="15" hidden="false" customHeight="false" outlineLevel="0" collapsed="false">
      <c r="A13357" s="11" t="n">
        <v>43975.0416666667</v>
      </c>
      <c r="B13357" s="0" t="n">
        <v>0.952</v>
      </c>
      <c r="C13357" s="0" t="n">
        <v>23.6749611865424</v>
      </c>
      <c r="D13357" s="0" t="n">
        <v>0.588615404019062</v>
      </c>
      <c r="E13357" s="12" t="n">
        <f aca="false">MIN(B13357,((1-$J$5)*$J$4*E13356+(1-$J$4)*$J$5*B13357)/(1-$J$4*$J$5))</f>
        <v>0.590368502846082</v>
      </c>
      <c r="F13357" s="12" t="n">
        <f aca="false">B13357*C13357*3.6/1000</f>
        <v>0.0811388269785182</v>
      </c>
    </row>
    <row r="13358" customFormat="false" ht="15" hidden="false" customHeight="false" outlineLevel="0" collapsed="false">
      <c r="A13358" s="11" t="n">
        <v>43975.0833333333</v>
      </c>
      <c r="B13358" s="0" t="n">
        <v>0.946</v>
      </c>
      <c r="C13358" s="0" t="n">
        <v>25.2353062273078</v>
      </c>
      <c r="D13358" s="0" t="n">
        <v>0.58979267088872</v>
      </c>
      <c r="E13358" s="12" t="n">
        <f aca="false">MIN(B13358,((1-$J$5)*$J$4*E13357+(1-$J$4)*$J$5*B13358)/(1-$J$4*$J$5))</f>
        <v>0.591551888301666</v>
      </c>
      <c r="F13358" s="12" t="n">
        <f aca="false">B13358*C13358*3.6/1000</f>
        <v>0.0859413588877193</v>
      </c>
    </row>
    <row r="13359" customFormat="false" ht="15" hidden="false" customHeight="false" outlineLevel="0" collapsed="false">
      <c r="A13359" s="11" t="n">
        <v>43975.125</v>
      </c>
      <c r="B13359" s="0" t="n">
        <v>0.952</v>
      </c>
      <c r="C13359" s="0" t="n">
        <v>23.6749611865424</v>
      </c>
      <c r="D13359" s="0" t="n">
        <v>0.591019266646723</v>
      </c>
      <c r="E13359" s="12" t="n">
        <f aca="false">MIN(B13359,((1-$J$5)*$J$4*E13358+(1-$J$4)*$J$5*B13359)/(1-$J$4*$J$5))</f>
        <v>0.592784970866713</v>
      </c>
      <c r="F13359" s="12" t="n">
        <f aca="false">B13359*C13359*3.6/1000</f>
        <v>0.0811388269785182</v>
      </c>
    </row>
    <row r="13360" customFormat="false" ht="15" hidden="false" customHeight="false" outlineLevel="0" collapsed="false">
      <c r="A13360" s="11" t="n">
        <v>43975.1666666667</v>
      </c>
      <c r="B13360" s="0" t="n">
        <v>0.952</v>
      </c>
      <c r="C13360" s="0" t="n">
        <v>26.7714963296804</v>
      </c>
      <c r="D13360" s="0" t="n">
        <v>0.592225773444389</v>
      </c>
      <c r="E13360" s="12" t="n">
        <f aca="false">MIN(B13360,((1-$J$5)*$J$4*E13359+(1-$J$4)*$J$5*B13360)/(1-$J$4*$J$5))</f>
        <v>0.593997739056717</v>
      </c>
      <c r="F13360" s="12" t="n">
        <f aca="false">B13360*C13360*3.6/1000</f>
        <v>0.0917512722210805</v>
      </c>
    </row>
    <row r="13361" customFormat="false" ht="15" hidden="false" customHeight="false" outlineLevel="0" collapsed="false">
      <c r="A13361" s="11" t="n">
        <v>43975.2083333333</v>
      </c>
      <c r="B13361" s="0" t="n">
        <v>1.004</v>
      </c>
      <c r="C13361" s="0" t="n">
        <v>23.6749611865424</v>
      </c>
      <c r="D13361" s="0" t="n">
        <v>0.594007139854726</v>
      </c>
      <c r="E13361" s="12" t="n">
        <f aca="false">MIN(B13361,((1-$J$5)*$J$4*E13360+(1-$J$4)*$J$5*B13361)/(1-$J$4*$J$5))</f>
        <v>0.595790198050841</v>
      </c>
      <c r="F13361" s="12" t="n">
        <f aca="false">B13361*C13361*3.6/1000</f>
        <v>0.085570779712639</v>
      </c>
    </row>
    <row r="13362" customFormat="false" ht="15" hidden="false" customHeight="false" outlineLevel="0" collapsed="false">
      <c r="A13362" s="11" t="n">
        <v>43975.25</v>
      </c>
      <c r="B13362" s="0" t="n">
        <v>1.039</v>
      </c>
      <c r="C13362" s="0" t="n">
        <v>23.6749611865424</v>
      </c>
      <c r="D13362" s="0" t="n">
        <v>0.596159556076384</v>
      </c>
      <c r="E13362" s="12" t="n">
        <f aca="false">MIN(B13362,((1-$J$5)*$J$4*E13361+(1-$J$4)*$J$5*B13362)/(1-$J$4*$J$5))</f>
        <v>0.597956751624962</v>
      </c>
      <c r="F13362" s="12" t="n">
        <f aca="false">B13362*C13362*3.6/1000</f>
        <v>0.0885538248221433</v>
      </c>
    </row>
    <row r="13363" customFormat="false" ht="15" hidden="false" customHeight="false" outlineLevel="0" collapsed="false">
      <c r="A13363" s="11" t="n">
        <v>43975.2916666667</v>
      </c>
      <c r="B13363" s="0" t="n">
        <v>1.057</v>
      </c>
      <c r="C13363" s="0" t="n">
        <v>25.2353062273078</v>
      </c>
      <c r="D13363" s="0" t="n">
        <v>0.59848255026756</v>
      </c>
      <c r="E13363" s="12" t="n">
        <f aca="false">MIN(B13363,((1-$J$5)*$J$4*E13362+(1-$J$4)*$J$5*B13363)/(1-$J$4*$J$5))</f>
        <v>0.600295190642673</v>
      </c>
      <c r="F13363" s="12" t="n">
        <f aca="false">B13363*C13363*3.6/1000</f>
        <v>0.0960253872561515</v>
      </c>
    </row>
    <row r="13364" customFormat="false" ht="15" hidden="false" customHeight="false" outlineLevel="0" collapsed="false">
      <c r="A13364" s="11" t="n">
        <v>43975.3333333333</v>
      </c>
      <c r="B13364" s="0" t="n">
        <v>1.022</v>
      </c>
      <c r="C13364" s="0" t="n">
        <v>25.2353062273078</v>
      </c>
      <c r="D13364" s="0" t="n">
        <v>0.600367274182324</v>
      </c>
      <c r="E13364" s="12" t="n">
        <f aca="false">MIN(B13364,((1-$J$5)*$J$4*E13363+(1-$J$4)*$J$5*B13364)/(1-$J$4*$J$5))</f>
        <v>0.602191480747407</v>
      </c>
      <c r="F13364" s="12" t="n">
        <f aca="false">B13364*C13364*3.6/1000</f>
        <v>0.0928457386715107</v>
      </c>
    </row>
    <row r="13365" customFormat="false" ht="15" hidden="false" customHeight="false" outlineLevel="0" collapsed="false">
      <c r="A13365" s="11" t="n">
        <v>43975.375</v>
      </c>
      <c r="B13365" s="0" t="n">
        <v>0.998</v>
      </c>
      <c r="C13365" s="0" t="n">
        <v>24.4582958777019</v>
      </c>
      <c r="D13365" s="0" t="n">
        <v>0.601946690637733</v>
      </c>
      <c r="E13365" s="12" t="n">
        <f aca="false">MIN(B13365,((1-$J$5)*$J$4*E13364+(1-$J$4)*$J$5*B13365)/(1-$J$4*$J$5))</f>
        <v>0.603779759483034</v>
      </c>
      <c r="F13365" s="12" t="n">
        <f aca="false">B13365*C13365*3.6/1000</f>
        <v>0.0878737654294074</v>
      </c>
    </row>
    <row r="13366" customFormat="false" ht="15" hidden="false" customHeight="false" outlineLevel="0" collapsed="false">
      <c r="A13366" s="11" t="n">
        <v>43975.4166666667</v>
      </c>
      <c r="B13366" s="0" t="n">
        <v>0.981</v>
      </c>
      <c r="C13366" s="0" t="n">
        <v>23.9890737200116</v>
      </c>
      <c r="D13366" s="0" t="n">
        <v>0.603305844844085</v>
      </c>
      <c r="E13366" s="12" t="n">
        <f aca="false">MIN(B13366,((1-$J$5)*$J$4*E13365+(1-$J$4)*$J$5*B13366)/(1-$J$4*$J$5))</f>
        <v>0.605145826048388</v>
      </c>
      <c r="F13366" s="12" t="n">
        <f aca="false">B13366*C13366*3.6/1000</f>
        <v>0.0847198127495931</v>
      </c>
    </row>
    <row r="13367" customFormat="false" ht="15" hidden="false" customHeight="false" outlineLevel="0" collapsed="false">
      <c r="A13367" s="11" t="n">
        <v>43975.4583333333</v>
      </c>
      <c r="B13367" s="0" t="n">
        <v>0.969</v>
      </c>
      <c r="C13367" s="0" t="n">
        <v>24.9252417873817</v>
      </c>
      <c r="D13367" s="0" t="n">
        <v>0.604505519173756</v>
      </c>
      <c r="E13367" s="12" t="n">
        <f aca="false">MIN(B13367,((1-$J$5)*$J$4*E13366+(1-$J$4)*$J$5*B13367)/(1-$J$4*$J$5))</f>
        <v>0.606351001896026</v>
      </c>
      <c r="F13367" s="12" t="n">
        <f aca="false">B13367*C13367*3.6/1000</f>
        <v>0.0869492134511024</v>
      </c>
    </row>
    <row r="13368" customFormat="false" ht="15" hidden="false" customHeight="false" outlineLevel="0" collapsed="false">
      <c r="A13368" s="11" t="n">
        <v>43975.5</v>
      </c>
      <c r="B13368" s="0" t="n">
        <v>0.952</v>
      </c>
      <c r="C13368" s="0" t="n">
        <v>26.7714963296804</v>
      </c>
      <c r="D13368" s="0" t="n">
        <v>0.60549115060125</v>
      </c>
      <c r="E13368" s="12" t="n">
        <f aca="false">MIN(B13368,((1-$J$5)*$J$4*E13367+(1-$J$4)*$J$5*B13368)/(1-$J$4*$J$5))</f>
        <v>0.607340276988348</v>
      </c>
      <c r="F13368" s="12" t="n">
        <f aca="false">B13368*C13368*3.6/1000</f>
        <v>0.0917512722210805</v>
      </c>
    </row>
    <row r="13369" customFormat="false" ht="15" hidden="false" customHeight="false" outlineLevel="0" collapsed="false">
      <c r="A13369" s="11" t="n">
        <v>43975.5416666667</v>
      </c>
      <c r="B13369" s="0" t="n">
        <v>0.935</v>
      </c>
      <c r="C13369" s="0" t="n">
        <v>23.6749611865424</v>
      </c>
      <c r="D13369" s="0" t="n">
        <v>0.606266244681959</v>
      </c>
      <c r="E13369" s="12" t="n">
        <f aca="false">MIN(B13369,((1-$J$5)*$J$4*E13368+(1-$J$4)*$J$5*B13369)/(1-$J$4*$J$5))</f>
        <v>0.608117208174702</v>
      </c>
      <c r="F13369" s="12" t="n">
        <f aca="false">B13369*C13369*3.6/1000</f>
        <v>0.0796899193539018</v>
      </c>
    </row>
    <row r="13370" customFormat="false" ht="15" hidden="false" customHeight="false" outlineLevel="0" collapsed="false">
      <c r="A13370" s="11" t="n">
        <v>43975.5833333333</v>
      </c>
      <c r="B13370" s="0" t="n">
        <v>0.935</v>
      </c>
      <c r="C13370" s="0" t="n">
        <v>23.6749611865424</v>
      </c>
      <c r="D13370" s="0" t="n">
        <v>0.607028644413986</v>
      </c>
      <c r="E13370" s="12" t="n">
        <f aca="false">MIN(B13370,((1-$J$5)*$J$4*E13369+(1-$J$4)*$J$5*B13370)/(1-$J$4*$J$5))</f>
        <v>0.608881339835745</v>
      </c>
      <c r="F13370" s="12" t="n">
        <f aca="false">B13370*C13370*3.6/1000</f>
        <v>0.0796899193539018</v>
      </c>
    </row>
    <row r="13371" customFormat="false" ht="15" hidden="false" customHeight="false" outlineLevel="0" collapsed="false">
      <c r="A13371" s="11" t="n">
        <v>43975.625</v>
      </c>
      <c r="B13371" s="0" t="n">
        <v>0.941</v>
      </c>
      <c r="C13371" s="0" t="n">
        <v>25.2353062273078</v>
      </c>
      <c r="D13371" s="0" t="n">
        <v>0.607847167652241</v>
      </c>
      <c r="E13371" s="12" t="n">
        <f aca="false">MIN(B13371,((1-$J$5)*$J$4*E13370+(1-$J$4)*$J$5*B13371)/(1-$J$4*$J$5))</f>
        <v>0.609702075588039</v>
      </c>
      <c r="F13371" s="12" t="n">
        <f aca="false">B13371*C13371*3.6/1000</f>
        <v>0.0854871233756278</v>
      </c>
    </row>
    <row r="13372" customFormat="false" ht="15" hidden="false" customHeight="false" outlineLevel="0" collapsed="false">
      <c r="A13372" s="11" t="n">
        <v>43975.6666666667</v>
      </c>
      <c r="B13372" s="0" t="n">
        <v>0.941</v>
      </c>
      <c r="C13372" s="0" t="n">
        <v>23.6749611865424</v>
      </c>
      <c r="D13372" s="0" t="n">
        <v>0.608652285267037</v>
      </c>
      <c r="E13372" s="12" t="n">
        <f aca="false">MIN(B13372,((1-$J$5)*$J$4*E13371+(1-$J$4)*$J$5*B13372)/(1-$J$4*$J$5))</f>
        <v>0.610509290158253</v>
      </c>
      <c r="F13372" s="12" t="n">
        <f aca="false">B13372*C13372*3.6/1000</f>
        <v>0.0802012985155311</v>
      </c>
    </row>
    <row r="13373" customFormat="false" ht="15" hidden="false" customHeight="false" outlineLevel="0" collapsed="false">
      <c r="A13373" s="11" t="n">
        <v>43975.7083333333</v>
      </c>
      <c r="B13373" s="0" t="n">
        <v>0.918</v>
      </c>
      <c r="C13373" s="0" t="n">
        <v>22.0880144235444</v>
      </c>
      <c r="D13373" s="0" t="n">
        <v>0.609181212007966</v>
      </c>
      <c r="E13373" s="12" t="n">
        <f aca="false">MIN(B13373,((1-$J$5)*$J$4*E13372+(1-$J$4)*$J$5*B13373)/(1-$J$4*$J$5))</f>
        <v>0.611037967420885</v>
      </c>
      <c r="F13373" s="12" t="n">
        <f aca="false">B13373*C13373*3.6/1000</f>
        <v>0.0729964700669296</v>
      </c>
    </row>
    <row r="13374" customFormat="false" ht="15" hidden="false" customHeight="false" outlineLevel="0" collapsed="false">
      <c r="A13374" s="11" t="n">
        <v>43975.75</v>
      </c>
      <c r="B13374" s="0" t="n">
        <v>0.918</v>
      </c>
      <c r="C13374" s="0" t="n">
        <v>23.6749611865424</v>
      </c>
      <c r="D13374" s="0" t="n">
        <v>0.60970147608375</v>
      </c>
      <c r="E13374" s="12" t="n">
        <f aca="false">MIN(B13374,((1-$J$5)*$J$4*E13373+(1-$J$4)*$J$5*B13374)/(1-$J$4*$J$5))</f>
        <v>0.611557935008679</v>
      </c>
      <c r="F13374" s="12" t="n">
        <f aca="false">B13374*C13374*3.6/1000</f>
        <v>0.0782410117292854</v>
      </c>
    </row>
    <row r="13375" customFormat="false" ht="15" hidden="false" customHeight="false" outlineLevel="0" collapsed="false">
      <c r="A13375" s="11" t="n">
        <v>43975.7916666667</v>
      </c>
      <c r="B13375" s="0" t="n">
        <v>0.901</v>
      </c>
      <c r="C13375" s="0" t="n">
        <v>20.4715228318574</v>
      </c>
      <c r="D13375" s="0" t="n">
        <v>0.610018824513875</v>
      </c>
      <c r="E13375" s="12" t="n">
        <f aca="false">MIN(B13375,((1-$J$5)*$J$4*E13374+(1-$J$4)*$J$5*B13375)/(1-$J$4*$J$5))</f>
        <v>0.611873290280365</v>
      </c>
      <c r="F13375" s="12" t="n">
        <f aca="false">B13375*C13375*3.6/1000</f>
        <v>0.0664014314574125</v>
      </c>
    </row>
    <row r="13376" customFormat="false" ht="15" hidden="false" customHeight="false" outlineLevel="0" collapsed="false">
      <c r="A13376" s="11" t="n">
        <v>43975.8333333333</v>
      </c>
      <c r="B13376" s="0" t="n">
        <v>0.895</v>
      </c>
      <c r="C13376" s="0" t="n">
        <v>22.0880144235444</v>
      </c>
      <c r="D13376" s="0" t="n">
        <v>0.610262365520424</v>
      </c>
      <c r="E13376" s="12" t="n">
        <f aca="false">MIN(B13376,((1-$J$5)*$J$4*E13375+(1-$J$4)*$J$5*B13376)/(1-$J$4*$J$5))</f>
        <v>0.612114257491562</v>
      </c>
      <c r="F13376" s="12" t="n">
        <f aca="false">B13376*C13376*3.6/1000</f>
        <v>0.0711675824726602</v>
      </c>
    </row>
    <row r="13377" customFormat="false" ht="15" hidden="false" customHeight="false" outlineLevel="0" collapsed="false">
      <c r="A13377" s="11" t="n">
        <v>43975.875</v>
      </c>
      <c r="B13377" s="0" t="n">
        <v>0.901</v>
      </c>
      <c r="C13377" s="0" t="n">
        <v>22.7239002881373</v>
      </c>
      <c r="D13377" s="0" t="n">
        <v>0.610570527806236</v>
      </c>
      <c r="E13377" s="12" t="n">
        <f aca="false">MIN(B13377,((1-$J$5)*$J$4*E13376+(1-$J$4)*$J$5*B13377)/(1-$J$4*$J$5))</f>
        <v>0.612420447648208</v>
      </c>
      <c r="F13377" s="12" t="n">
        <f aca="false">B13377*C13377*3.6/1000</f>
        <v>0.0737072429746022</v>
      </c>
    </row>
    <row r="13378" customFormat="false" ht="15" hidden="false" customHeight="false" outlineLevel="0" collapsed="false">
      <c r="A13378" s="11" t="n">
        <v>43975.9166666667</v>
      </c>
      <c r="B13378" s="0" t="n">
        <v>0.906</v>
      </c>
      <c r="C13378" s="0" t="n">
        <v>23.3597861527302</v>
      </c>
      <c r="D13378" s="0" t="n">
        <v>0.61093081802432</v>
      </c>
      <c r="E13378" s="12" t="n">
        <f aca="false">MIN(B13378,((1-$J$5)*$J$4*E13377+(1-$J$4)*$J$5*B13378)/(1-$J$4*$J$5))</f>
        <v>0.612779254111994</v>
      </c>
      <c r="F13378" s="12" t="n">
        <f aca="false">B13378*C13378*3.6/1000</f>
        <v>0.076190278515745</v>
      </c>
    </row>
    <row r="13379" customFormat="false" ht="15" hidden="false" customHeight="false" outlineLevel="0" collapsed="false">
      <c r="A13379" s="11" t="n">
        <v>43975.9583333333</v>
      </c>
      <c r="B13379" s="0" t="n">
        <v>0.918</v>
      </c>
      <c r="C13379" s="0" t="n">
        <v>22.5670557044483</v>
      </c>
      <c r="D13379" s="0" t="n">
        <v>0.611422427373689</v>
      </c>
      <c r="E13379" s="12" t="n">
        <f aca="false">MIN(B13379,((1-$J$5)*$J$4*E13378+(1-$J$4)*$J$5*B13379)/(1-$J$4*$J$5))</f>
        <v>0.613270534933872</v>
      </c>
      <c r="F13379" s="12" t="n">
        <f aca="false">B13379*C13379*3.6/1000</f>
        <v>0.0745796056920607</v>
      </c>
    </row>
    <row r="13380" customFormat="false" ht="15" hidden="false" customHeight="false" outlineLevel="0" collapsed="false">
      <c r="A13380" s="11" t="n">
        <v>43976</v>
      </c>
      <c r="B13380" s="0" t="n">
        <v>0.901</v>
      </c>
      <c r="C13380" s="0" t="n">
        <v>21.283669045523</v>
      </c>
      <c r="D13380" s="0" t="n">
        <v>0.611711590379253</v>
      </c>
      <c r="E13380" s="12" t="n">
        <f aca="false">MIN(B13380,((1-$J$5)*$J$4*E13379+(1-$J$4)*$J$5*B13380)/(1-$J$4*$J$5))</f>
        <v>0.613557676038751</v>
      </c>
      <c r="F13380" s="12" t="n">
        <f aca="false">B13380*C13380*3.6/1000</f>
        <v>0.0690357089160584</v>
      </c>
    </row>
    <row r="13381" customFormat="false" ht="15" hidden="false" customHeight="false" outlineLevel="0" collapsed="false">
      <c r="A13381" s="11" t="n">
        <v>43976.0416666667</v>
      </c>
      <c r="B13381" s="0" t="n">
        <v>0.906</v>
      </c>
      <c r="C13381" s="0" t="n">
        <v>20.7973464751974</v>
      </c>
      <c r="D13381" s="0" t="n">
        <v>0.612053192483815</v>
      </c>
      <c r="E13381" s="12" t="n">
        <f aca="false">MIN(B13381,((1-$J$5)*$J$4*E13380+(1-$J$4)*$J$5*B13381)/(1-$J$4*$J$5))</f>
        <v>0.613897747273698</v>
      </c>
      <c r="F13381" s="12" t="n">
        <f aca="false">B13381*C13381*3.6/1000</f>
        <v>0.0678326252635037</v>
      </c>
    </row>
    <row r="13382" customFormat="false" ht="15" hidden="false" customHeight="false" outlineLevel="0" collapsed="false">
      <c r="A13382" s="11" t="n">
        <v>43976.0833333333</v>
      </c>
      <c r="B13382" s="0" t="n">
        <v>0.884</v>
      </c>
      <c r="C13382" s="0" t="n">
        <v>20.6345980521309</v>
      </c>
      <c r="D13382" s="0" t="n">
        <v>0.612137630078047</v>
      </c>
      <c r="E13382" s="12" t="n">
        <f aca="false">MIN(B13382,((1-$J$5)*$J$4*E13381+(1-$J$4)*$J$5*B13382)/(1-$J$4*$J$5))</f>
        <v>0.613978509262599</v>
      </c>
      <c r="F13382" s="12" t="n">
        <f aca="false">B13382*C13382*3.6/1000</f>
        <v>0.0656675448411014</v>
      </c>
    </row>
    <row r="13383" customFormat="false" ht="15" hidden="false" customHeight="false" outlineLevel="0" collapsed="false">
      <c r="A13383" s="11" t="n">
        <v>43976.125</v>
      </c>
      <c r="B13383" s="0" t="n">
        <v>0.895</v>
      </c>
      <c r="C13383" s="0" t="n">
        <v>22.884983728763</v>
      </c>
      <c r="D13383" s="0" t="n">
        <v>0.612346469675709</v>
      </c>
      <c r="E13383" s="12" t="n">
        <f aca="false">MIN(B13383,((1-$J$5)*$J$4*E13382+(1-$J$4)*$J$5*B13383)/(1-$J$4*$J$5))</f>
        <v>0.61418479411824</v>
      </c>
      <c r="F13383" s="12" t="n">
        <f aca="false">B13383*C13383*3.6/1000</f>
        <v>0.0737354175740743</v>
      </c>
    </row>
    <row r="13384" customFormat="false" ht="15" hidden="false" customHeight="false" outlineLevel="0" collapsed="false">
      <c r="A13384" s="11" t="n">
        <v>43976.1666666667</v>
      </c>
      <c r="B13384" s="0" t="n">
        <v>0.89</v>
      </c>
      <c r="C13384" s="0" t="n">
        <v>22.0880144235444</v>
      </c>
      <c r="D13384" s="0" t="n">
        <v>0.612494713979084</v>
      </c>
      <c r="E13384" s="12" t="n">
        <f aca="false">MIN(B13384,((1-$J$5)*$J$4*E13383+(1-$J$4)*$J$5*B13384)/(1-$J$4*$J$5))</f>
        <v>0.614330019915303</v>
      </c>
      <c r="F13384" s="12" t="n">
        <f aca="false">B13384*C13384*3.6/1000</f>
        <v>0.0707699982130364</v>
      </c>
    </row>
    <row r="13385" customFormat="false" ht="15" hidden="false" customHeight="false" outlineLevel="0" collapsed="false">
      <c r="A13385" s="11" t="n">
        <v>43976.2083333333</v>
      </c>
      <c r="B13385" s="0" t="n">
        <v>0.895</v>
      </c>
      <c r="C13385" s="0" t="n">
        <v>21.7671842154351</v>
      </c>
      <c r="D13385" s="0" t="n">
        <v>0.612697705322112</v>
      </c>
      <c r="E13385" s="12" t="n">
        <f aca="false">MIN(B13385,((1-$J$5)*$J$4*E13384+(1-$J$4)*$J$5*B13385)/(1-$J$4*$J$5))</f>
        <v>0.614530513821147</v>
      </c>
      <c r="F13385" s="12" t="n">
        <f aca="false">B13385*C13385*3.6/1000</f>
        <v>0.070133867542132</v>
      </c>
    </row>
    <row r="13386" customFormat="false" ht="15" hidden="false" customHeight="false" outlineLevel="0" collapsed="false">
      <c r="A13386" s="11" t="n">
        <v>43976.25</v>
      </c>
      <c r="B13386" s="0" t="n">
        <v>0.895</v>
      </c>
      <c r="C13386" s="0" t="n">
        <v>24.4582958777019</v>
      </c>
      <c r="D13386" s="0" t="n">
        <v>0.612897372110159</v>
      </c>
      <c r="E13386" s="12" t="n">
        <f aca="false">MIN(B13386,((1-$J$5)*$J$4*E13385+(1-$J$4)*$J$5*B13386)/(1-$J$4*$J$5))</f>
        <v>0.61472770469724</v>
      </c>
      <c r="F13386" s="12" t="n">
        <f aca="false">B13386*C13386*3.6/1000</f>
        <v>0.0788046293179555</v>
      </c>
    </row>
    <row r="13387" customFormat="false" ht="15" hidden="false" customHeight="false" outlineLevel="0" collapsed="false">
      <c r="A13387" s="11" t="n">
        <v>43976.2916666667</v>
      </c>
      <c r="B13387" s="0" t="n">
        <v>0.856</v>
      </c>
      <c r="C13387" s="0" t="n">
        <v>25.2353062273078</v>
      </c>
      <c r="D13387" s="0" t="n">
        <v>0.6126478041224</v>
      </c>
      <c r="E13387" s="12" t="n">
        <f aca="false">MIN(B13387,((1-$J$5)*$J$4*E13386+(1-$J$4)*$J$5*B13387)/(1-$J$4*$J$5))</f>
        <v>0.614471894076199</v>
      </c>
      <c r="F13387" s="12" t="n">
        <f aca="false">B13387*C13387*3.6/1000</f>
        <v>0.0777651196700716</v>
      </c>
    </row>
    <row r="13388" customFormat="false" ht="15" hidden="false" customHeight="false" outlineLevel="0" collapsed="false">
      <c r="A13388" s="11" t="n">
        <v>43976.3333333333</v>
      </c>
      <c r="B13388" s="0" t="n">
        <v>0.839</v>
      </c>
      <c r="C13388" s="0" t="n">
        <v>25.2353062273078</v>
      </c>
      <c r="D13388" s="0" t="n">
        <v>0.612207928657313</v>
      </c>
      <c r="E13388" s="12" t="n">
        <f aca="false">MIN(B13388,((1-$J$5)*$J$4*E13387+(1-$J$4)*$J$5*B13388)/(1-$J$4*$J$5))</f>
        <v>0.614024251669672</v>
      </c>
      <c r="F13388" s="12" t="n">
        <f aca="false">B13388*C13388*3.6/1000</f>
        <v>0.0762207189289604</v>
      </c>
    </row>
    <row r="13389" customFormat="false" ht="15" hidden="false" customHeight="false" outlineLevel="0" collapsed="false">
      <c r="A13389" s="11" t="n">
        <v>43976.375</v>
      </c>
      <c r="B13389" s="0" t="n">
        <v>0.823</v>
      </c>
      <c r="C13389" s="0" t="n">
        <v>24.4582958777019</v>
      </c>
      <c r="D13389" s="0" t="n">
        <v>0.611592297527385</v>
      </c>
      <c r="E13389" s="12" t="n">
        <f aca="false">MIN(B13389,((1-$J$5)*$J$4*E13388+(1-$J$4)*$J$5*B13389)/(1-$J$4*$J$5))</f>
        <v>0.61339946992882</v>
      </c>
      <c r="F13389" s="12" t="n">
        <f aca="false">B13389*C13389*3.6/1000</f>
        <v>0.0724650390264552</v>
      </c>
    </row>
    <row r="13390" customFormat="false" ht="15" hidden="false" customHeight="false" outlineLevel="0" collapsed="false">
      <c r="A13390" s="11" t="n">
        <v>43976.4166666667</v>
      </c>
      <c r="B13390" s="0" t="n">
        <v>0.812</v>
      </c>
      <c r="C13390" s="0" t="n">
        <v>24.1457381141983</v>
      </c>
      <c r="D13390" s="0" t="n">
        <v>0.610860964184323</v>
      </c>
      <c r="E13390" s="12" t="n">
        <f aca="false">MIN(B13390,((1-$J$5)*$J$4*E13389+(1-$J$4)*$J$5*B13390)/(1-$J$4*$J$5))</f>
        <v>0.612658127755364</v>
      </c>
      <c r="F13390" s="12" t="n">
        <f aca="false">B13390*C13390*3.6/1000</f>
        <v>0.0705828216554244</v>
      </c>
    </row>
    <row r="13391" customFormat="false" ht="15" hidden="false" customHeight="false" outlineLevel="0" collapsed="false">
      <c r="A13391" s="11" t="n">
        <v>43976.4583333333</v>
      </c>
      <c r="B13391" s="0" t="n">
        <v>0.812</v>
      </c>
      <c r="C13391" s="0" t="n">
        <v>25.2353062273078</v>
      </c>
      <c r="D13391" s="0" t="n">
        <v>0.610141608484608</v>
      </c>
      <c r="E13391" s="12" t="n">
        <f aca="false">MIN(B13391,((1-$J$5)*$J$4*E13390+(1-$J$4)*$J$5*B13391)/(1-$J$4*$J$5))</f>
        <v>0.611928998797286</v>
      </c>
      <c r="F13391" s="12" t="n">
        <f aca="false">B13391*C13391*3.6/1000</f>
        <v>0.0737678471636661</v>
      </c>
    </row>
    <row r="13392" customFormat="false" ht="15" hidden="false" customHeight="false" outlineLevel="0" collapsed="false">
      <c r="A13392" s="11" t="n">
        <v>43976.5</v>
      </c>
      <c r="B13392" s="0" t="n">
        <v>0.812</v>
      </c>
      <c r="C13392" s="0" t="n">
        <v>23.9890737200116</v>
      </c>
      <c r="D13392" s="0" t="n">
        <v>0.609434034260595</v>
      </c>
      <c r="E13392" s="12" t="n">
        <f aca="false">MIN(B13392,((1-$J$5)*$J$4*E13391+(1-$J$4)*$J$5*B13392)/(1-$J$4*$J$5))</f>
        <v>0.611211881848401</v>
      </c>
      <c r="F13392" s="12" t="n">
        <f aca="false">B13392*C13392*3.6/1000</f>
        <v>0.070124860298338</v>
      </c>
    </row>
    <row r="13393" customFormat="false" ht="15" hidden="false" customHeight="false" outlineLevel="0" collapsed="false">
      <c r="A13393" s="11" t="n">
        <v>43976.5416666667</v>
      </c>
      <c r="B13393" s="0" t="n">
        <v>0.812</v>
      </c>
      <c r="C13393" s="0" t="n">
        <v>23.6749611865424</v>
      </c>
      <c r="D13393" s="0" t="n">
        <v>0.608738048557437</v>
      </c>
      <c r="E13393" s="12" t="n">
        <f aca="false">MIN(B13393,((1-$J$5)*$J$4*E13392+(1-$J$4)*$J$5*B13393)/(1-$J$4*$J$5))</f>
        <v>0.610506579017291</v>
      </c>
      <c r="F13393" s="12" t="n">
        <f aca="false">B13393*C13393*3.6/1000</f>
        <v>0.0692066465405008</v>
      </c>
    </row>
    <row r="13394" customFormat="false" ht="15" hidden="false" customHeight="false" outlineLevel="0" collapsed="false">
      <c r="A13394" s="11" t="n">
        <v>43976.5833333333</v>
      </c>
      <c r="B13394" s="0" t="n">
        <v>0.834</v>
      </c>
      <c r="C13394" s="0" t="n">
        <v>22.0880144235444</v>
      </c>
      <c r="D13394" s="0" t="n">
        <v>0.608305031394182</v>
      </c>
      <c r="E13394" s="12" t="n">
        <f aca="false">MIN(B13394,((1-$J$5)*$J$4*E13393+(1-$J$4)*$J$5*B13394)/(1-$J$4*$J$5))</f>
        <v>0.61006660242722</v>
      </c>
      <c r="F13394" s="12" t="n">
        <f aca="false">B13394*C13394*3.6/1000</f>
        <v>0.0663170545052498</v>
      </c>
    </row>
    <row r="13395" customFormat="false" ht="15" hidden="false" customHeight="false" outlineLevel="0" collapsed="false">
      <c r="A13395" s="11" t="n">
        <v>43976.625</v>
      </c>
      <c r="B13395" s="0" t="n">
        <v>0.839</v>
      </c>
      <c r="C13395" s="0" t="n">
        <v>23.6749611865424</v>
      </c>
      <c r="D13395" s="0" t="n">
        <v>0.607936281064265</v>
      </c>
      <c r="E13395" s="12" t="n">
        <f aca="false">MIN(B13395,((1-$J$5)*$J$4*E13394+(1-$J$4)*$J$5*B13395)/(1-$J$4*$J$5))</f>
        <v>0.609691534841929</v>
      </c>
      <c r="F13395" s="12" t="n">
        <f aca="false">B13395*C13395*3.6/1000</f>
        <v>0.0715078527678328</v>
      </c>
    </row>
    <row r="13396" customFormat="false" ht="15" hidden="false" customHeight="false" outlineLevel="0" collapsed="false">
      <c r="A13396" s="11" t="n">
        <v>43976.6666666667</v>
      </c>
      <c r="B13396" s="0" t="n">
        <v>0.839</v>
      </c>
      <c r="C13396" s="0" t="n">
        <v>23.6749611865424</v>
      </c>
      <c r="D13396" s="0" t="n">
        <v>0.607573570059612</v>
      </c>
      <c r="E13396" s="12" t="n">
        <f aca="false">MIN(B13396,((1-$J$5)*$J$4*E13395+(1-$J$4)*$J$5*B13396)/(1-$J$4*$J$5))</f>
        <v>0.609322646294286</v>
      </c>
      <c r="F13396" s="12" t="n">
        <f aca="false">B13396*C13396*3.6/1000</f>
        <v>0.0715078527678328</v>
      </c>
    </row>
    <row r="13397" customFormat="false" ht="15" hidden="false" customHeight="false" outlineLevel="0" collapsed="false">
      <c r="A13397" s="11" t="n">
        <v>43976.7083333333</v>
      </c>
      <c r="B13397" s="0" t="n">
        <v>0.834</v>
      </c>
      <c r="C13397" s="0" t="n">
        <v>23.6749611865424</v>
      </c>
      <c r="D13397" s="0" t="n">
        <v>0.607159624511601</v>
      </c>
      <c r="E13397" s="12" t="n">
        <f aca="false">MIN(B13397,((1-$J$5)*$J$4*E13396+(1-$J$4)*$J$5*B13397)/(1-$J$4*$J$5))</f>
        <v>0.608902174361925</v>
      </c>
      <c r="F13397" s="12" t="n">
        <f aca="false">B13397*C13397*3.6/1000</f>
        <v>0.071081703466475</v>
      </c>
    </row>
    <row r="13398" customFormat="false" ht="15" hidden="false" customHeight="false" outlineLevel="0" collapsed="false">
      <c r="A13398" s="11" t="n">
        <v>43976.75</v>
      </c>
      <c r="B13398" s="0" t="n">
        <v>0.856</v>
      </c>
      <c r="C13398" s="0" t="n">
        <v>22.0880144235444</v>
      </c>
      <c r="D13398" s="0" t="n">
        <v>0.607004028301565</v>
      </c>
      <c r="E13398" s="12" t="n">
        <f aca="false">MIN(B13398,((1-$J$5)*$J$4*E13397+(1-$J$4)*$J$5*B13398)/(1-$J$4*$J$5))</f>
        <v>0.608742336234052</v>
      </c>
      <c r="F13398" s="12" t="n">
        <f aca="false">B13398*C13398*3.6/1000</f>
        <v>0.0680664252475945</v>
      </c>
    </row>
    <row r="13399" customFormat="false" ht="15" hidden="false" customHeight="false" outlineLevel="0" collapsed="false">
      <c r="A13399" s="11" t="n">
        <v>43976.7916666667</v>
      </c>
      <c r="B13399" s="0" t="n">
        <v>0.85</v>
      </c>
      <c r="C13399" s="0" t="n">
        <v>22.0880144235444</v>
      </c>
      <c r="D13399" s="0" t="n">
        <v>0.606782370468521</v>
      </c>
      <c r="E13399" s="12" t="n">
        <f aca="false">MIN(B13399,((1-$J$5)*$J$4*E13398+(1-$J$4)*$J$5*B13399)/(1-$J$4*$J$5))</f>
        <v>0.608515938602519</v>
      </c>
      <c r="F13399" s="12" t="n">
        <f aca="false">B13399*C13399*3.6/1000</f>
        <v>0.067589324136046</v>
      </c>
    </row>
    <row r="13400" customFormat="false" ht="15" hidden="false" customHeight="false" outlineLevel="0" collapsed="false">
      <c r="A13400" s="11" t="n">
        <v>43976.8333333333</v>
      </c>
      <c r="B13400" s="0" t="n">
        <v>0.839</v>
      </c>
      <c r="C13400" s="0" t="n">
        <v>22.0880144235444</v>
      </c>
      <c r="D13400" s="0" t="n">
        <v>0.60643855799995</v>
      </c>
      <c r="E13400" s="12" t="n">
        <f aca="false">MIN(B13400,((1-$J$5)*$J$4*E13399+(1-$J$4)*$J$5*B13400)/(1-$J$4*$J$5))</f>
        <v>0.608166417373483</v>
      </c>
      <c r="F13400" s="12" t="n">
        <f aca="false">B13400*C13400*3.6/1000</f>
        <v>0.0667146387648736</v>
      </c>
    </row>
    <row r="13401" customFormat="false" ht="15" hidden="false" customHeight="false" outlineLevel="0" collapsed="false">
      <c r="A13401" s="11" t="n">
        <v>43976.875</v>
      </c>
      <c r="B13401" s="0" t="n">
        <v>0.839</v>
      </c>
      <c r="C13401" s="0" t="n">
        <v>20.4715228318574</v>
      </c>
      <c r="D13401" s="0" t="n">
        <v>0.606100376428925</v>
      </c>
      <c r="E13401" s="12" t="n">
        <f aca="false">MIN(B13401,((1-$J$5)*$J$4*E13400+(1-$J$4)*$J$5*B13401)/(1-$J$4*$J$5))</f>
        <v>0.607822654319554</v>
      </c>
      <c r="F13401" s="12" t="n">
        <f aca="false">B13401*C13401*3.6/1000</f>
        <v>0.061832187561342</v>
      </c>
    </row>
    <row r="13402" customFormat="false" ht="15" hidden="false" customHeight="false" outlineLevel="0" collapsed="false">
      <c r="A13402" s="11" t="n">
        <v>43976.9166666667</v>
      </c>
      <c r="B13402" s="0" t="n">
        <v>0.817</v>
      </c>
      <c r="C13402" s="0" t="n">
        <v>20.7973464751974</v>
      </c>
      <c r="D13402" s="0" t="n">
        <v>0.605516163719921</v>
      </c>
      <c r="E13402" s="12" t="n">
        <f aca="false">MIN(B13402,((1-$J$5)*$J$4*E13401+(1-$J$4)*$J$5*B13402)/(1-$J$4*$J$5))</f>
        <v>0.607230847823351</v>
      </c>
      <c r="F13402" s="12" t="n">
        <f aca="false">B13402*C13402*3.6/1000</f>
        <v>0.0611691554528505</v>
      </c>
    </row>
    <row r="13403" customFormat="false" ht="15" hidden="false" customHeight="false" outlineLevel="0" collapsed="false">
      <c r="A13403" s="11" t="n">
        <v>43976.9583333333</v>
      </c>
      <c r="B13403" s="0" t="n">
        <v>0.817</v>
      </c>
      <c r="C13403" s="0" t="n">
        <v>20.3081168801991</v>
      </c>
      <c r="D13403" s="0" t="n">
        <v>0.604941519139505</v>
      </c>
      <c r="E13403" s="12" t="n">
        <f aca="false">MIN(B13403,((1-$J$5)*$J$4*E13402+(1-$J$4)*$J$5*B13403)/(1-$J$4*$J$5))</f>
        <v>0.606648791022307</v>
      </c>
      <c r="F13403" s="12" t="n">
        <f aca="false">B13403*C13403*3.6/1000</f>
        <v>0.0597302333680415</v>
      </c>
    </row>
    <row r="13404" customFormat="false" ht="15" hidden="false" customHeight="false" outlineLevel="0" collapsed="false">
      <c r="A13404" s="11" t="n">
        <v>43977</v>
      </c>
      <c r="B13404" s="0" t="n">
        <v>0.823</v>
      </c>
      <c r="C13404" s="0" t="n">
        <v>22.0880144235444</v>
      </c>
      <c r="D13404" s="0" t="n">
        <v>0.60444489593182</v>
      </c>
      <c r="E13404" s="12" t="n">
        <f aca="false">MIN(B13404,((1-$J$5)*$J$4*E13403+(1-$J$4)*$J$5*B13404)/(1-$J$4*$J$5))</f>
        <v>0.606145516046651</v>
      </c>
      <c r="F13404" s="12" t="n">
        <f aca="false">B13404*C13404*3.6/1000</f>
        <v>0.0654423691340774</v>
      </c>
    </row>
    <row r="13405" customFormat="false" ht="15" hidden="false" customHeight="false" outlineLevel="0" collapsed="false">
      <c r="A13405" s="11" t="n">
        <v>43977.0416666667</v>
      </c>
      <c r="B13405" s="0" t="n">
        <v>0.817</v>
      </c>
      <c r="C13405" s="0" t="n">
        <v>21.927748404778</v>
      </c>
      <c r="D13405" s="0" t="n">
        <v>0.603887796378741</v>
      </c>
      <c r="E13405" s="12" t="n">
        <f aca="false">MIN(B13405,((1-$J$5)*$J$4*E13404+(1-$J$4)*$J$5*B13405)/(1-$J$4*$J$5))</f>
        <v>0.60558133950552</v>
      </c>
      <c r="F13405" s="12" t="n">
        <f aca="false">B13405*C13405*3.6/1000</f>
        <v>0.0644938936081331</v>
      </c>
    </row>
    <row r="13406" customFormat="false" ht="15" hidden="false" customHeight="false" outlineLevel="0" collapsed="false">
      <c r="A13406" s="11" t="n">
        <v>43977.0833333333</v>
      </c>
      <c r="B13406" s="0" t="n">
        <v>0.817</v>
      </c>
      <c r="C13406" s="0" t="n">
        <v>22.0880144235444</v>
      </c>
      <c r="D13406" s="0" t="n">
        <v>0.603339820899956</v>
      </c>
      <c r="E13406" s="12" t="n">
        <f aca="false">MIN(B13406,((1-$J$5)*$J$4*E13405+(1-$J$4)*$J$5*B13406)/(1-$J$4*$J$5))</f>
        <v>0.605026457470833</v>
      </c>
      <c r="F13406" s="12" t="n">
        <f aca="false">B13406*C13406*3.6/1000</f>
        <v>0.0649652680225289</v>
      </c>
    </row>
    <row r="13407" customFormat="false" ht="15" hidden="false" customHeight="false" outlineLevel="0" collapsed="false">
      <c r="A13407" s="11" t="n">
        <v>43977.125</v>
      </c>
      <c r="B13407" s="0" t="n">
        <v>0.812</v>
      </c>
      <c r="C13407" s="0" t="n">
        <v>20.7973464751974</v>
      </c>
      <c r="D13407" s="0" t="n">
        <v>0.602743645105387</v>
      </c>
      <c r="E13407" s="12" t="n">
        <f aca="false">MIN(B13407,((1-$J$5)*$J$4*E13406+(1-$J$4)*$J$5*B13407)/(1-$J$4*$J$5))</f>
        <v>0.604423056194543</v>
      </c>
      <c r="F13407" s="12" t="n">
        <f aca="false">B13407*C13407*3.6/1000</f>
        <v>0.0607948032162969</v>
      </c>
    </row>
    <row r="13408" customFormat="false" ht="15" hidden="false" customHeight="false" outlineLevel="0" collapsed="false">
      <c r="A13408" s="11" t="n">
        <v>43977.1666666667</v>
      </c>
      <c r="B13408" s="0" t="n">
        <v>0.796</v>
      </c>
      <c r="C13408" s="0" t="n">
        <v>21.283669045523</v>
      </c>
      <c r="D13408" s="0" t="n">
        <v>0.601974273504105</v>
      </c>
      <c r="E13408" s="12" t="n">
        <f aca="false">MIN(B13408,((1-$J$5)*$J$4*E13407+(1-$J$4)*$J$5*B13408)/(1-$J$4*$J$5))</f>
        <v>0.603645081627911</v>
      </c>
      <c r="F13408" s="12" t="n">
        <f aca="false">B13408*C13408*3.6/1000</f>
        <v>0.0609904820168507</v>
      </c>
    </row>
    <row r="13409" customFormat="false" ht="15" hidden="false" customHeight="false" outlineLevel="0" collapsed="false">
      <c r="A13409" s="11" t="n">
        <v>43977.2083333333</v>
      </c>
      <c r="B13409" s="0" t="n">
        <v>0.769</v>
      </c>
      <c r="C13409" s="0" t="n">
        <v>21.4451479629584</v>
      </c>
      <c r="D13409" s="0" t="n">
        <v>0.600908757758405</v>
      </c>
      <c r="E13409" s="12" t="n">
        <f aca="false">MIN(B13409,((1-$J$5)*$J$4*E13408+(1-$J$4)*$J$5*B13409)/(1-$J$4*$J$5))</f>
        <v>0.602568556395162</v>
      </c>
      <c r="F13409" s="12" t="n">
        <f aca="false">B13409*C13409*3.6/1000</f>
        <v>0.0593687476206541</v>
      </c>
    </row>
    <row r="13410" customFormat="false" ht="15" hidden="false" customHeight="false" outlineLevel="0" collapsed="false">
      <c r="A13410" s="11" t="n">
        <v>43977.25</v>
      </c>
      <c r="B13410" s="0" t="n">
        <v>0.736</v>
      </c>
      <c r="C13410" s="0" t="n">
        <v>22.0880144235444</v>
      </c>
      <c r="D13410" s="0" t="n">
        <v>0.599483338113568</v>
      </c>
      <c r="E13410" s="12" t="n">
        <f aca="false">MIN(B13410,((1-$J$5)*$J$4*E13409+(1-$J$4)*$J$5*B13410)/(1-$J$4*$J$5))</f>
        <v>0.601129206207433</v>
      </c>
      <c r="F13410" s="12" t="n">
        <f aca="false">B13410*C13410*3.6/1000</f>
        <v>0.0585244030166233</v>
      </c>
    </row>
    <row r="13411" customFormat="false" ht="15" hidden="false" customHeight="false" outlineLevel="0" collapsed="false">
      <c r="A13411" s="11" t="n">
        <v>43977.2916666667</v>
      </c>
      <c r="B13411" s="0" t="n">
        <v>0.715</v>
      </c>
      <c r="C13411" s="0" t="n">
        <v>22.0880144235444</v>
      </c>
      <c r="D13411" s="0" t="n">
        <v>0.59784112890803</v>
      </c>
      <c r="E13411" s="12" t="n">
        <f aca="false">MIN(B13411,((1-$J$5)*$J$4*E13410+(1-$J$4)*$J$5*B13411)/(1-$J$4*$J$5))</f>
        <v>0.599471393914065</v>
      </c>
      <c r="F13411" s="12" t="n">
        <f aca="false">B13411*C13411*3.6/1000</f>
        <v>0.0568545491262034</v>
      </c>
    </row>
    <row r="13412" customFormat="false" ht="15" hidden="false" customHeight="false" outlineLevel="0" collapsed="false">
      <c r="A13412" s="11" t="n">
        <v>43977.3333333333</v>
      </c>
      <c r="B13412" s="0" t="n">
        <v>0.7</v>
      </c>
      <c r="C13412" s="0" t="n">
        <v>22.0880144235444</v>
      </c>
      <c r="D13412" s="0" t="n">
        <v>0.596054290630648</v>
      </c>
      <c r="E13412" s="12" t="n">
        <f aca="false">MIN(B13412,((1-$J$5)*$J$4*E13411+(1-$J$4)*$J$5*B13412)/(1-$J$4*$J$5))</f>
        <v>0.597667911312515</v>
      </c>
      <c r="F13412" s="12" t="n">
        <f aca="false">B13412*C13412*3.6/1000</f>
        <v>0.055661796347332</v>
      </c>
    </row>
    <row r="13413" customFormat="false" ht="15" hidden="false" customHeight="false" outlineLevel="0" collapsed="false">
      <c r="A13413" s="11" t="n">
        <v>43977.375</v>
      </c>
      <c r="B13413" s="0" t="n">
        <v>0.679</v>
      </c>
      <c r="C13413" s="0" t="n">
        <v>22.0880144235444</v>
      </c>
      <c r="D13413" s="0" t="n">
        <v>0.594056582040636</v>
      </c>
      <c r="E13413" s="12" t="n">
        <f aca="false">MIN(B13413,((1-$J$5)*$J$4*E13412+(1-$J$4)*$J$5*B13413)/(1-$J$4*$J$5))</f>
        <v>0.595651965491881</v>
      </c>
      <c r="F13413" s="12" t="n">
        <f aca="false">B13413*C13413*3.6/1000</f>
        <v>0.053991942456912</v>
      </c>
    </row>
    <row r="13414" customFormat="false" ht="15" hidden="false" customHeight="false" outlineLevel="0" collapsed="false">
      <c r="A13414" s="11" t="n">
        <v>43977.4166666667</v>
      </c>
      <c r="B13414" s="0" t="n">
        <v>0.679</v>
      </c>
      <c r="C13414" s="0" t="n">
        <v>22.0880144235444</v>
      </c>
      <c r="D13414" s="0" t="n">
        <v>0.592091591555482</v>
      </c>
      <c r="E13414" s="12" t="n">
        <f aca="false">MIN(B13414,((1-$J$5)*$J$4*E13413+(1-$J$4)*$J$5*B13414)/(1-$J$4*$J$5))</f>
        <v>0.593669231299264</v>
      </c>
      <c r="F13414" s="12" t="n">
        <f aca="false">B13414*C13414*3.6/1000</f>
        <v>0.053991942456912</v>
      </c>
    </row>
    <row r="13415" customFormat="false" ht="15" hidden="false" customHeight="false" outlineLevel="0" collapsed="false">
      <c r="A13415" s="11" t="n">
        <v>43977.4583333333</v>
      </c>
      <c r="B13415" s="0" t="n">
        <v>0.648</v>
      </c>
      <c r="C13415" s="0" t="n">
        <v>22.0880144235444</v>
      </c>
      <c r="D13415" s="0" t="n">
        <v>0.589804298586553</v>
      </c>
      <c r="E13415" s="12" t="n">
        <f aca="false">MIN(B13415,((1-$J$5)*$J$4*E13414+(1-$J$4)*$J$5*B13415)/(1-$J$4*$J$5))</f>
        <v>0.59136166570949</v>
      </c>
      <c r="F13415" s="12" t="n">
        <f aca="false">B13415*C13415*3.6/1000</f>
        <v>0.0515269200472445</v>
      </c>
    </row>
    <row r="13416" customFormat="false" ht="15" hidden="false" customHeight="false" outlineLevel="0" collapsed="false">
      <c r="A13416" s="11" t="n">
        <v>43977.5</v>
      </c>
      <c r="B13416" s="0" t="n">
        <v>0.648</v>
      </c>
      <c r="C13416" s="0" t="n">
        <v>22.0880144235444</v>
      </c>
      <c r="D13416" s="0" t="n">
        <v>0.587554466482322</v>
      </c>
      <c r="E13416" s="12" t="n">
        <f aca="false">MIN(B13416,((1-$J$5)*$J$4*E13415+(1-$J$4)*$J$5*B13416)/(1-$J$4*$J$5))</f>
        <v>0.589092116027291</v>
      </c>
      <c r="F13416" s="12" t="n">
        <f aca="false">B13416*C13416*3.6/1000</f>
        <v>0.0515269200472445</v>
      </c>
    </row>
    <row r="13417" customFormat="false" ht="15" hidden="false" customHeight="false" outlineLevel="0" collapsed="false">
      <c r="A13417" s="11" t="n">
        <v>43977.5416666667</v>
      </c>
      <c r="B13417" s="0" t="n">
        <v>0.669</v>
      </c>
      <c r="C13417" s="0" t="n">
        <v>23.1168762688714</v>
      </c>
      <c r="D13417" s="0" t="n">
        <v>0.585581616537805</v>
      </c>
      <c r="E13417" s="12" t="n">
        <f aca="false">MIN(B13417,((1-$J$5)*$J$4*E13416+(1-$J$4)*$J$5*B13417)/(1-$J$4*$J$5))</f>
        <v>0.587102130590268</v>
      </c>
      <c r="F13417" s="12" t="n">
        <f aca="false">B13417*C13417*3.6/1000</f>
        <v>0.0556746848059498</v>
      </c>
    </row>
    <row r="13418" customFormat="false" ht="15" hidden="false" customHeight="false" outlineLevel="0" collapsed="false">
      <c r="A13418" s="11" t="n">
        <v>43977.5833333333</v>
      </c>
      <c r="B13418" s="0" t="n">
        <v>0.674</v>
      </c>
      <c r="C13418" s="0" t="n">
        <v>24.1457381141983</v>
      </c>
      <c r="D13418" s="0" t="n">
        <v>0.583698252525472</v>
      </c>
      <c r="E13418" s="12" t="n">
        <f aca="false">MIN(B13418,((1-$J$5)*$J$4*E13417+(1-$J$4)*$J$5*B13418)/(1-$J$4*$J$5))</f>
        <v>0.585202589723872</v>
      </c>
      <c r="F13418" s="12" t="n">
        <f aca="false">B13418*C13418*3.6/1000</f>
        <v>0.0585872189602907</v>
      </c>
    </row>
    <row r="13419" customFormat="false" ht="15" hidden="false" customHeight="false" outlineLevel="0" collapsed="false">
      <c r="A13419" s="11" t="n">
        <v>43977.625</v>
      </c>
      <c r="B13419" s="0" t="n">
        <v>0.694</v>
      </c>
      <c r="C13419" s="0" t="n">
        <v>24.4582958777019</v>
      </c>
      <c r="D13419" s="0" t="n">
        <v>0.582074433734131</v>
      </c>
      <c r="E13419" s="12" t="n">
        <f aca="false">MIN(B13419,((1-$J$5)*$J$4*E13418+(1-$J$4)*$J$5*B13419)/(1-$J$4*$J$5))</f>
        <v>0.583564985280316</v>
      </c>
      <c r="F13419" s="12" t="n">
        <f aca="false">B13419*C13419*3.6/1000</f>
        <v>0.0611066064208504</v>
      </c>
    </row>
    <row r="13420" customFormat="false" ht="15" hidden="false" customHeight="false" outlineLevel="0" collapsed="false">
      <c r="A13420" s="11" t="n">
        <v>43977.6666666667</v>
      </c>
      <c r="B13420" s="0" t="n">
        <v>0.71</v>
      </c>
      <c r="C13420" s="0" t="n">
        <v>25.2353062273078</v>
      </c>
      <c r="D13420" s="0" t="n">
        <v>0.580660169413628</v>
      </c>
      <c r="E13420" s="12" t="n">
        <f aca="false">MIN(B13420,((1-$J$5)*$J$4*E13419+(1-$J$4)*$J$5*B13420)/(1-$J$4*$J$5))</f>
        <v>0.582138873496455</v>
      </c>
      <c r="F13420" s="12" t="n">
        <f aca="false">B13420*C13420*3.6/1000</f>
        <v>0.0645014427169986</v>
      </c>
    </row>
    <row r="13421" customFormat="false" ht="15" hidden="false" customHeight="false" outlineLevel="0" collapsed="false">
      <c r="A13421" s="11" t="n">
        <v>43977.7083333333</v>
      </c>
      <c r="B13421" s="0" t="n">
        <v>0.721</v>
      </c>
      <c r="C13421" s="0" t="n">
        <v>24.6141942003371</v>
      </c>
      <c r="D13421" s="0" t="n">
        <v>0.579394852561614</v>
      </c>
      <c r="E13421" s="12" t="n">
        <f aca="false">MIN(B13421,((1-$J$5)*$J$4*E13420+(1-$J$4)*$J$5*B13421)/(1-$J$4*$J$5))</f>
        <v>0.580863109517931</v>
      </c>
      <c r="F13421" s="12" t="n">
        <f aca="false">B13421*C13421*3.6/1000</f>
        <v>0.0638886024663949</v>
      </c>
    </row>
    <row r="13422" customFormat="false" ht="15" hidden="false" customHeight="false" outlineLevel="0" collapsed="false">
      <c r="A13422" s="11" t="n">
        <v>43977.75</v>
      </c>
      <c r="B13422" s="0" t="n">
        <v>0.731</v>
      </c>
      <c r="C13422" s="0" t="n">
        <v>24.4582958777019</v>
      </c>
      <c r="D13422" s="0" t="n">
        <v>0.578264608752239</v>
      </c>
      <c r="E13422" s="12" t="n">
        <f aca="false">MIN(B13422,((1-$J$5)*$J$4*E13421+(1-$J$4)*$J$5*B13422)/(1-$J$4*$J$5))</f>
        <v>0.579723684319942</v>
      </c>
      <c r="F13422" s="12" t="n">
        <f aca="false">B13422*C13422*3.6/1000</f>
        <v>0.0643644514317603</v>
      </c>
    </row>
    <row r="13423" customFormat="false" ht="15" hidden="false" customHeight="false" outlineLevel="0" collapsed="false">
      <c r="A13423" s="11" t="n">
        <v>43977.7916666667</v>
      </c>
      <c r="B13423" s="0" t="n">
        <v>0.758</v>
      </c>
      <c r="C13423" s="0" t="n">
        <v>25.2353062273078</v>
      </c>
      <c r="D13423" s="0" t="n">
        <v>0.57746162064004</v>
      </c>
      <c r="E13423" s="12" t="n">
        <f aca="false">MIN(B13423,((1-$J$5)*$J$4*E13422+(1-$J$4)*$J$5*B13423)/(1-$J$4*$J$5))</f>
        <v>0.578914397922579</v>
      </c>
      <c r="F13423" s="12" t="n">
        <f aca="false">B13423*C13423*3.6/1000</f>
        <v>0.0688621036330774</v>
      </c>
    </row>
    <row r="13424" customFormat="false" ht="15" hidden="false" customHeight="false" outlineLevel="0" collapsed="false">
      <c r="A13424" s="11" t="n">
        <v>43977.8333333333</v>
      </c>
      <c r="B13424" s="0" t="n">
        <v>0.747</v>
      </c>
      <c r="C13424" s="0" t="n">
        <v>24.9252417873817</v>
      </c>
      <c r="D13424" s="0" t="n">
        <v>0.576545998812996</v>
      </c>
      <c r="E13424" s="12" t="n">
        <f aca="false">MIN(B13424,((1-$J$5)*$J$4*E13423+(1-$J$4)*$J$5*B13424)/(1-$J$4*$J$5))</f>
        <v>0.577991590708039</v>
      </c>
      <c r="F13424" s="12" t="n">
        <f aca="false">B13424*C13424*3.6/1000</f>
        <v>0.0670289602146269</v>
      </c>
    </row>
    <row r="13425" customFormat="false" ht="15" hidden="false" customHeight="false" outlineLevel="0" collapsed="false">
      <c r="A13425" s="11" t="n">
        <v>43977.875</v>
      </c>
      <c r="B13425" s="0" t="n">
        <v>0.742</v>
      </c>
      <c r="C13425" s="0" t="n">
        <v>23.6749611865424</v>
      </c>
      <c r="D13425" s="0" t="n">
        <v>0.575588197914624</v>
      </c>
      <c r="E13425" s="12" t="n">
        <f aca="false">MIN(B13425,((1-$J$5)*$J$4*E13424+(1-$J$4)*$J$5*B13425)/(1-$J$4*$J$5))</f>
        <v>0.577026325622239</v>
      </c>
      <c r="F13425" s="12" t="n">
        <f aca="false">B13425*C13425*3.6/1000</f>
        <v>0.0632405563214921</v>
      </c>
    </row>
    <row r="13426" customFormat="false" ht="15" hidden="false" customHeight="false" outlineLevel="0" collapsed="false">
      <c r="A13426" s="11" t="n">
        <v>43977.9166666667</v>
      </c>
      <c r="B13426" s="0" t="n">
        <v>0.726</v>
      </c>
      <c r="C13426" s="0" t="n">
        <v>25.2353062273078</v>
      </c>
      <c r="D13426" s="0" t="n">
        <v>0.574463123839158</v>
      </c>
      <c r="E13426" s="12" t="n">
        <f aca="false">MIN(B13426,((1-$J$5)*$J$4*E13425+(1-$J$4)*$J$5*B13426)/(1-$J$4*$J$5))</f>
        <v>0.575892448758611</v>
      </c>
      <c r="F13426" s="12" t="n">
        <f aca="false">B13426*C13426*3.6/1000</f>
        <v>0.0659549963556916</v>
      </c>
    </row>
    <row r="13427" customFormat="false" ht="15" hidden="false" customHeight="false" outlineLevel="0" collapsed="false">
      <c r="A13427" s="11" t="n">
        <v>43977.9583333333</v>
      </c>
      <c r="B13427" s="0" t="n">
        <v>0.705</v>
      </c>
      <c r="C13427" s="0" t="n">
        <v>23.6749611865424</v>
      </c>
      <c r="D13427" s="0" t="n">
        <v>0.573116341198347</v>
      </c>
      <c r="E13427" s="12" t="n">
        <f aca="false">MIN(B13427,((1-$J$5)*$J$4*E13426+(1-$J$4)*$J$5*B13427)/(1-$J$4*$J$5))</f>
        <v>0.574535077279886</v>
      </c>
      <c r="F13427" s="12" t="n">
        <f aca="false">B13427*C13427*3.6/1000</f>
        <v>0.0600870514914447</v>
      </c>
    </row>
    <row r="13428" customFormat="false" ht="15" hidden="false" customHeight="false" outlineLevel="0" collapsed="false">
      <c r="A13428" s="11" t="n">
        <v>43978</v>
      </c>
      <c r="B13428" s="0" t="n">
        <v>0.689</v>
      </c>
      <c r="C13428" s="0" t="n">
        <v>22.0880144235444</v>
      </c>
      <c r="D13428" s="0" t="n">
        <v>0.571608656052071</v>
      </c>
      <c r="E13428" s="12" t="n">
        <f aca="false">MIN(B13428,((1-$J$5)*$J$4*E13427+(1-$J$4)*$J$5*B13428)/(1-$J$4*$J$5))</f>
        <v>0.573015553766214</v>
      </c>
      <c r="F13428" s="12" t="n">
        <f aca="false">B13428*C13428*3.6/1000</f>
        <v>0.0547871109761596</v>
      </c>
    </row>
    <row r="13429" customFormat="false" ht="15" hidden="false" customHeight="false" outlineLevel="0" collapsed="false">
      <c r="A13429" s="11" t="n">
        <v>43978.0416666667</v>
      </c>
      <c r="B13429" s="0" t="n">
        <v>0.684</v>
      </c>
      <c r="C13429" s="0" t="n">
        <v>23.6749611865424</v>
      </c>
      <c r="D13429" s="0" t="n">
        <v>0.57006848853891</v>
      </c>
      <c r="E13429" s="12" t="n">
        <f aca="false">MIN(B13429,((1-$J$5)*$J$4*E13428+(1-$J$4)*$J$5*B13429)/(1-$J$4*$J$5))</f>
        <v>0.571463402962817</v>
      </c>
      <c r="F13429" s="12" t="n">
        <f aca="false">B13429*C13429*3.6/1000</f>
        <v>0.0582972244257421</v>
      </c>
    </row>
    <row r="13430" customFormat="false" ht="15" hidden="false" customHeight="false" outlineLevel="0" collapsed="false">
      <c r="A13430" s="11" t="n">
        <v>43978.0833333333</v>
      </c>
      <c r="B13430" s="0" t="n">
        <v>0.669</v>
      </c>
      <c r="C13430" s="0" t="n">
        <v>23.6749611865424</v>
      </c>
      <c r="D13430" s="0" t="n">
        <v>0.568382020733785</v>
      </c>
      <c r="E13430" s="12" t="n">
        <f aca="false">MIN(B13430,((1-$J$5)*$J$4*E13429+(1-$J$4)*$J$5*B13430)/(1-$J$4*$J$5))</f>
        <v>0.569763841134764</v>
      </c>
      <c r="F13430" s="12" t="n">
        <f aca="false">B13430*C13430*3.6/1000</f>
        <v>0.0570187765216688</v>
      </c>
    </row>
    <row r="13431" customFormat="false" ht="15" hidden="false" customHeight="false" outlineLevel="0" collapsed="false">
      <c r="A13431" s="11" t="n">
        <v>43978.125</v>
      </c>
      <c r="B13431" s="0" t="n">
        <v>0.663</v>
      </c>
      <c r="C13431" s="0" t="n">
        <v>23.6749611865424</v>
      </c>
      <c r="D13431" s="0" t="n">
        <v>0.566654563639835</v>
      </c>
      <c r="E13431" s="12" t="n">
        <f aca="false">MIN(B13431,((1-$J$5)*$J$4*E13430+(1-$J$4)*$J$5*B13431)/(1-$J$4*$J$5))</f>
        <v>0.568023085926613</v>
      </c>
      <c r="F13431" s="12" t="n">
        <f aca="false">B13431*C13431*3.6/1000</f>
        <v>0.0565073973600395</v>
      </c>
    </row>
    <row r="13432" customFormat="false" ht="15" hidden="false" customHeight="false" outlineLevel="0" collapsed="false">
      <c r="A13432" s="11" t="n">
        <v>43978.1666666667</v>
      </c>
      <c r="B13432" s="0" t="n">
        <v>0.658</v>
      </c>
      <c r="C13432" s="0" t="n">
        <v>22.0880144235444</v>
      </c>
      <c r="D13432" s="0" t="n">
        <v>0.564898223563648</v>
      </c>
      <c r="E13432" s="12" t="n">
        <f aca="false">MIN(B13432,((1-$J$5)*$J$4*E13431+(1-$J$4)*$J$5*B13432)/(1-$J$4*$J$5))</f>
        <v>0.566253348102452</v>
      </c>
      <c r="F13432" s="12" t="n">
        <f aca="false">B13432*C13432*3.6/1000</f>
        <v>0.0523220885664921</v>
      </c>
    </row>
    <row r="13433" customFormat="false" ht="15" hidden="false" customHeight="false" outlineLevel="0" collapsed="false">
      <c r="A13433" s="11" t="n">
        <v>43978.2083333333</v>
      </c>
      <c r="B13433" s="0" t="n">
        <v>0.663</v>
      </c>
      <c r="C13433" s="0" t="n">
        <v>22.0880144235444</v>
      </c>
      <c r="D13433" s="0" t="n">
        <v>0.563227823460736</v>
      </c>
      <c r="E13433" s="12" t="n">
        <f aca="false">MIN(B13433,((1-$J$5)*$J$4*E13432+(1-$J$4)*$J$5*B13433)/(1-$J$4*$J$5))</f>
        <v>0.56457042638742</v>
      </c>
      <c r="F13433" s="12" t="n">
        <f aca="false">B13433*C13433*3.6/1000</f>
        <v>0.0527196728261158</v>
      </c>
    </row>
    <row r="13434" customFormat="false" ht="15" hidden="false" customHeight="false" outlineLevel="0" collapsed="false">
      <c r="A13434" s="11" t="n">
        <v>43978.25</v>
      </c>
      <c r="B13434" s="0" t="n">
        <v>0.653</v>
      </c>
      <c r="C13434" s="0" t="n">
        <v>22.0880144235444</v>
      </c>
      <c r="D13434" s="0" t="n">
        <v>0.561470430948989</v>
      </c>
      <c r="E13434" s="12" t="n">
        <f aca="false">MIN(B13434,((1-$J$5)*$J$4*E13433+(1-$J$4)*$J$5*B13434)/(1-$J$4*$J$5))</f>
        <v>0.562799908654514</v>
      </c>
      <c r="F13434" s="12" t="n">
        <f aca="false">B13434*C13434*3.6/1000</f>
        <v>0.0519245043068683</v>
      </c>
    </row>
    <row r="13435" customFormat="false" ht="15" hidden="false" customHeight="false" outlineLevel="0" collapsed="false">
      <c r="A13435" s="11" t="n">
        <v>43978.2916666667</v>
      </c>
      <c r="B13435" s="0" t="n">
        <v>0.643</v>
      </c>
      <c r="C13435" s="0" t="n">
        <v>22.0880144235444</v>
      </c>
      <c r="D13435" s="0" t="n">
        <v>0.559627470774123</v>
      </c>
      <c r="E13435" s="12" t="n">
        <f aca="false">MIN(B13435,((1-$J$5)*$J$4*E13434+(1-$J$4)*$J$5*B13435)/(1-$J$4*$J$5))</f>
        <v>0.560943238001227</v>
      </c>
      <c r="F13435" s="12" t="n">
        <f aca="false">B13435*C13435*3.6/1000</f>
        <v>0.0511293357876207</v>
      </c>
    </row>
    <row r="13436" customFormat="false" ht="15" hidden="false" customHeight="false" outlineLevel="0" collapsed="false">
      <c r="A13436" s="11" t="n">
        <v>43978.3333333333</v>
      </c>
      <c r="B13436" s="0" t="n">
        <v>0.618</v>
      </c>
      <c r="C13436" s="0" t="n">
        <v>22.0880144235444</v>
      </c>
      <c r="D13436" s="0" t="n">
        <v>0.55752881947464</v>
      </c>
      <c r="E13436" s="12" t="n">
        <f aca="false">MIN(B13436,((1-$J$5)*$J$4*E13435+(1-$J$4)*$J$5*B13436)/(1-$J$4*$J$5))</f>
        <v>0.558828851872706</v>
      </c>
      <c r="F13436" s="12" t="n">
        <f aca="false">B13436*C13436*3.6/1000</f>
        <v>0.0491414144895016</v>
      </c>
    </row>
    <row r="13437" customFormat="false" ht="15" hidden="false" customHeight="false" outlineLevel="0" collapsed="false">
      <c r="A13437" s="11" t="n">
        <v>43978.375</v>
      </c>
      <c r="B13437" s="0" t="n">
        <v>0.613</v>
      </c>
      <c r="C13437" s="0" t="n">
        <v>20.4715228318574</v>
      </c>
      <c r="D13437" s="0" t="n">
        <v>0.555407364543531</v>
      </c>
      <c r="E13437" s="12" t="n">
        <f aca="false">MIN(B13437,((1-$J$5)*$J$4*E13436+(1-$J$4)*$J$5*B13437)/(1-$J$4*$J$5))</f>
        <v>0.556691638497538</v>
      </c>
      <c r="F13437" s="12" t="n">
        <f aca="false">B13437*C13437*3.6/1000</f>
        <v>0.0451765565853428</v>
      </c>
    </row>
    <row r="13438" customFormat="false" ht="15" hidden="false" customHeight="false" outlineLevel="0" collapsed="false">
      <c r="A13438" s="11" t="n">
        <v>43978.4166666667</v>
      </c>
      <c r="B13438" s="0" t="n">
        <v>0.588</v>
      </c>
      <c r="C13438" s="0" t="n">
        <v>26.7714963296804</v>
      </c>
      <c r="D13438" s="0" t="n">
        <v>0.553034779623839</v>
      </c>
      <c r="E13438" s="12" t="n">
        <f aca="false">MIN(B13438,((1-$J$5)*$J$4*E13437+(1-$J$4)*$J$5*B13438)/(1-$J$4*$J$5))</f>
        <v>0.55430133143827</v>
      </c>
      <c r="F13438" s="12" t="n">
        <f aca="false">B13438*C13438*3.6/1000</f>
        <v>0.0566699034306674</v>
      </c>
    </row>
    <row r="13439" customFormat="false" ht="15" hidden="false" customHeight="false" outlineLevel="0" collapsed="false">
      <c r="A13439" s="11" t="n">
        <v>43978.4583333333</v>
      </c>
      <c r="B13439" s="0" t="n">
        <v>0.573</v>
      </c>
      <c r="C13439" s="0" t="n">
        <v>20.4715228318574</v>
      </c>
      <c r="D13439" s="0" t="n">
        <v>0.550529527591781</v>
      </c>
      <c r="E13439" s="12" t="n">
        <f aca="false">MIN(B13439,((1-$J$5)*$J$4*E13438+(1-$J$4)*$J$5*B13439)/(1-$J$4*$J$5))</f>
        <v>0.551777421529897</v>
      </c>
      <c r="F13439" s="12" t="n">
        <f aca="false">B13439*C13439*3.6/1000</f>
        <v>0.0422286572975554</v>
      </c>
    </row>
    <row r="13440" customFormat="false" ht="15" hidden="false" customHeight="false" outlineLevel="0" collapsed="false">
      <c r="A13440" s="11" t="n">
        <v>43978.5</v>
      </c>
      <c r="B13440" s="0" t="n">
        <v>0.583</v>
      </c>
      <c r="C13440" s="0" t="n">
        <v>20.4715228318574</v>
      </c>
      <c r="D13440" s="0" t="n">
        <v>0.548179656033304</v>
      </c>
      <c r="E13440" s="12" t="n">
        <f aca="false">MIN(B13440,((1-$J$5)*$J$4*E13439+(1-$J$4)*$J$5*B13440)/(1-$J$4*$J$5))</f>
        <v>0.549410412937971</v>
      </c>
      <c r="F13440" s="12" t="n">
        <f aca="false">B13440*C13440*3.6/1000</f>
        <v>0.0429656321195022</v>
      </c>
    </row>
    <row r="13441" customFormat="false" ht="15" hidden="false" customHeight="false" outlineLevel="0" collapsed="false">
      <c r="A13441" s="11" t="n">
        <v>43978.5416666667</v>
      </c>
      <c r="B13441" s="0" t="n">
        <v>0.573</v>
      </c>
      <c r="C13441" s="0" t="n">
        <v>20.4715228318574</v>
      </c>
      <c r="D13441" s="0" t="n">
        <v>0.54575392032486</v>
      </c>
      <c r="E13441" s="12" t="n">
        <f aca="false">MIN(B13441,((1-$J$5)*$J$4*E13440+(1-$J$4)*$J$5*B13441)/(1-$J$4*$J$5))</f>
        <v>0.546967078293194</v>
      </c>
      <c r="F13441" s="12" t="n">
        <f aca="false">B13441*C13441*3.6/1000</f>
        <v>0.0422286572975554</v>
      </c>
    </row>
    <row r="13442" customFormat="false" ht="15" hidden="false" customHeight="false" outlineLevel="0" collapsed="false">
      <c r="A13442" s="11" t="n">
        <v>43978.5833333333</v>
      </c>
      <c r="B13442" s="0" t="n">
        <v>0.593</v>
      </c>
      <c r="C13442" s="0" t="n">
        <v>20.4715228318574</v>
      </c>
      <c r="D13442" s="0" t="n">
        <v>0.543596612701562</v>
      </c>
      <c r="E13442" s="12" t="n">
        <f aca="false">MIN(B13442,((1-$J$5)*$J$4*E13441+(1-$J$4)*$J$5*B13442)/(1-$J$4*$J$5))</f>
        <v>0.544794638782598</v>
      </c>
      <c r="F13442" s="12" t="n">
        <f aca="false">B13442*C13442*3.6/1000</f>
        <v>0.0437026069414491</v>
      </c>
    </row>
    <row r="13443" customFormat="false" ht="15" hidden="false" customHeight="false" outlineLevel="0" collapsed="false">
      <c r="A13443" s="11" t="n">
        <v>43978.625</v>
      </c>
      <c r="B13443" s="0" t="n">
        <v>0.638</v>
      </c>
      <c r="C13443" s="0" t="n">
        <v>22.0880144235444</v>
      </c>
      <c r="D13443" s="0" t="n">
        <v>0.541989211685784</v>
      </c>
      <c r="E13443" s="12" t="n">
        <f aca="false">MIN(B13443,((1-$J$5)*$J$4*E13442+(1-$J$4)*$J$5*B13443)/(1-$J$4*$J$5))</f>
        <v>0.543176934684038</v>
      </c>
      <c r="F13443" s="12" t="n">
        <f aca="false">B13443*C13443*3.6/1000</f>
        <v>0.0507317515279968</v>
      </c>
    </row>
    <row r="13444" customFormat="false" ht="15" hidden="false" customHeight="false" outlineLevel="0" collapsed="false">
      <c r="A13444" s="11" t="n">
        <v>43978.6666666667</v>
      </c>
      <c r="B13444" s="0" t="n">
        <v>0.653</v>
      </c>
      <c r="C13444" s="0" t="n">
        <v>20.4715228318574</v>
      </c>
      <c r="D13444" s="0" t="n">
        <v>0.540579661261995</v>
      </c>
      <c r="E13444" s="12" t="n">
        <f aca="false">MIN(B13444,((1-$J$5)*$J$4*E13443+(1-$J$4)*$J$5*B13444)/(1-$J$4*$J$5))</f>
        <v>0.54175886327244</v>
      </c>
      <c r="F13444" s="12" t="n">
        <f aca="false">B13444*C13444*3.6/1000</f>
        <v>0.0481244558731303</v>
      </c>
    </row>
    <row r="13445" customFormat="false" ht="15" hidden="false" customHeight="false" outlineLevel="0" collapsed="false">
      <c r="A13445" s="11" t="n">
        <v>43978.7083333333</v>
      </c>
      <c r="B13445" s="0" t="n">
        <v>0.674</v>
      </c>
      <c r="C13445" s="0" t="n">
        <v>19.6511039482689</v>
      </c>
      <c r="D13445" s="0" t="n">
        <v>0.539433331018687</v>
      </c>
      <c r="E13445" s="12" t="n">
        <f aca="false">MIN(B13445,((1-$J$5)*$J$4*E13444+(1-$J$4)*$J$5*B13445)/(1-$J$4*$J$5))</f>
        <v>0.540606328457408</v>
      </c>
      <c r="F13445" s="12" t="n">
        <f aca="false">B13445*C13445*3.6/1000</f>
        <v>0.0476814386200796</v>
      </c>
    </row>
    <row r="13446" customFormat="false" ht="15" hidden="false" customHeight="false" outlineLevel="0" collapsed="false">
      <c r="A13446" s="11" t="n">
        <v>43978.75</v>
      </c>
      <c r="B13446" s="0" t="n">
        <v>0.679</v>
      </c>
      <c r="C13446" s="0" t="n">
        <v>20.4715228318574</v>
      </c>
      <c r="D13446" s="0" t="n">
        <v>0.5383629501195</v>
      </c>
      <c r="E13446" s="12" t="n">
        <f aca="false">MIN(B13446,((1-$J$5)*$J$4*E13445+(1-$J$4)*$J$5*B13446)/(1-$J$4*$J$5))</f>
        <v>0.539530441662393</v>
      </c>
      <c r="F13446" s="12" t="n">
        <f aca="false">B13446*C13446*3.6/1000</f>
        <v>0.0500405904101921</v>
      </c>
    </row>
    <row r="13447" customFormat="false" ht="15" hidden="false" customHeight="false" outlineLevel="0" collapsed="false">
      <c r="A13447" s="11" t="n">
        <v>43978.7916666667</v>
      </c>
      <c r="B13447" s="0" t="n">
        <v>0.694</v>
      </c>
      <c r="C13447" s="0" t="n">
        <v>22.0880144235444</v>
      </c>
      <c r="D13447" s="0" t="n">
        <v>0.537481624595337</v>
      </c>
      <c r="E13447" s="12" t="n">
        <f aca="false">MIN(B13447,((1-$J$5)*$J$4*E13446+(1-$J$4)*$J$5*B13447)/(1-$J$4*$J$5))</f>
        <v>0.538645261404363</v>
      </c>
      <c r="F13447" s="12" t="n">
        <f aca="false">B13447*C13447*3.6/1000</f>
        <v>0.0551846952357834</v>
      </c>
    </row>
    <row r="13448" customFormat="false" ht="15" hidden="false" customHeight="false" outlineLevel="0" collapsed="false">
      <c r="A13448" s="11" t="n">
        <v>43978.8333333333</v>
      </c>
      <c r="B13448" s="0" t="n">
        <v>0.694</v>
      </c>
      <c r="C13448" s="0" t="n">
        <v>20.4715228318574</v>
      </c>
      <c r="D13448" s="0" t="n">
        <v>0.53661473325895</v>
      </c>
      <c r="E13448" s="12" t="n">
        <f aca="false">MIN(B13448,((1-$J$5)*$J$4*E13447+(1-$J$4)*$J$5*B13448)/(1-$J$4*$J$5))</f>
        <v>0.537774664017142</v>
      </c>
      <c r="F13448" s="12" t="n">
        <f aca="false">B13448*C13448*3.6/1000</f>
        <v>0.0511460526431124</v>
      </c>
    </row>
    <row r="13449" customFormat="false" ht="15" hidden="false" customHeight="false" outlineLevel="0" collapsed="false">
      <c r="A13449" s="11" t="n">
        <v>43978.875</v>
      </c>
      <c r="B13449" s="0" t="n">
        <v>0.7</v>
      </c>
      <c r="C13449" s="0" t="n">
        <v>20.4715228318574</v>
      </c>
      <c r="D13449" s="0" t="n">
        <v>0.535830649659058</v>
      </c>
      <c r="E13449" s="12" t="n">
        <f aca="false">MIN(B13449,((1-$J$5)*$J$4*E13448+(1-$J$4)*$J$5*B13449)/(1-$J$4*$J$5))</f>
        <v>0.536987602006975</v>
      </c>
      <c r="F13449" s="12" t="n">
        <f aca="false">B13449*C13449*3.6/1000</f>
        <v>0.0515882375362805</v>
      </c>
    </row>
    <row r="13450" customFormat="false" ht="15" hidden="false" customHeight="false" outlineLevel="0" collapsed="false">
      <c r="A13450" s="11" t="n">
        <v>43978.9166666667</v>
      </c>
      <c r="B13450" s="0" t="n">
        <v>0.694</v>
      </c>
      <c r="C13450" s="0" t="n">
        <v>20.4715228318574</v>
      </c>
      <c r="D13450" s="0" t="n">
        <v>0.534990797687348</v>
      </c>
      <c r="E13450" s="12" t="n">
        <f aca="false">MIN(B13450,((1-$J$5)*$J$4*E13449+(1-$J$4)*$J$5*B13450)/(1-$J$4*$J$5))</f>
        <v>0.536144313670781</v>
      </c>
      <c r="F13450" s="12" t="n">
        <f aca="false">B13450*C13450*3.6/1000</f>
        <v>0.0511460526431124</v>
      </c>
    </row>
    <row r="13451" customFormat="false" ht="15" hidden="false" customHeight="false" outlineLevel="0" collapsed="false">
      <c r="A13451" s="11" t="n">
        <v>43978.9583333333</v>
      </c>
      <c r="B13451" s="0" t="n">
        <v>0.684</v>
      </c>
      <c r="C13451" s="0" t="n">
        <v>20.4715228318574</v>
      </c>
      <c r="D13451" s="0" t="n">
        <v>0.534050350741854</v>
      </c>
      <c r="E13451" s="12" t="n">
        <f aca="false">MIN(B13451,((1-$J$5)*$J$4*E13450+(1-$J$4)*$J$5*B13451)/(1-$J$4*$J$5))</f>
        <v>0.535199596806353</v>
      </c>
      <c r="F13451" s="12" t="n">
        <f aca="false">B13451*C13451*3.6/1000</f>
        <v>0.0504090778211656</v>
      </c>
    </row>
    <row r="13452" customFormat="false" ht="15" hidden="false" customHeight="false" outlineLevel="0" collapsed="false">
      <c r="A13452" s="11" t="n">
        <v>43979</v>
      </c>
      <c r="B13452" s="0" t="n">
        <v>0.669</v>
      </c>
      <c r="C13452" s="0" t="n">
        <v>20.4715228318574</v>
      </c>
      <c r="D13452" s="0" t="n">
        <v>0.532953781390942</v>
      </c>
      <c r="E13452" s="12" t="n">
        <f aca="false">MIN(B13452,((1-$J$5)*$J$4*E13451+(1-$J$4)*$J$5*B13452)/(1-$J$4*$J$5))</f>
        <v>0.534097461768357</v>
      </c>
      <c r="F13452" s="12" t="n">
        <f aca="false">B13452*C13452*3.6/1000</f>
        <v>0.0493036155882453</v>
      </c>
    </row>
    <row r="13453" customFormat="false" ht="15" hidden="false" customHeight="false" outlineLevel="0" collapsed="false">
      <c r="A13453" s="11" t="n">
        <v>43979.0416666667</v>
      </c>
      <c r="B13453" s="0" t="n">
        <v>0.653</v>
      </c>
      <c r="C13453" s="0" t="n">
        <v>22.0880144235444</v>
      </c>
      <c r="D13453" s="0" t="n">
        <v>0.531692211587199</v>
      </c>
      <c r="E13453" s="12" t="n">
        <f aca="false">MIN(B13453,((1-$J$5)*$J$4*E13452+(1-$J$4)*$J$5*B13453)/(1-$J$4*$J$5))</f>
        <v>0.532828969811712</v>
      </c>
      <c r="F13453" s="12" t="n">
        <f aca="false">B13453*C13453*3.6/1000</f>
        <v>0.0519245043068683</v>
      </c>
    </row>
    <row r="13454" customFormat="false" ht="15" hidden="false" customHeight="false" outlineLevel="0" collapsed="false">
      <c r="A13454" s="11" t="n">
        <v>43979.0833333333</v>
      </c>
      <c r="B13454" s="0" t="n">
        <v>0.633</v>
      </c>
      <c r="C13454" s="0" t="n">
        <v>22.0880144235444</v>
      </c>
      <c r="D13454" s="0" t="n">
        <v>0.530222603711644</v>
      </c>
      <c r="E13454" s="12" t="n">
        <f aca="false">MIN(B13454,((1-$J$5)*$J$4*E13453+(1-$J$4)*$J$5*B13454)/(1-$J$4*$J$5))</f>
        <v>0.531350733076758</v>
      </c>
      <c r="F13454" s="12" t="n">
        <f aca="false">B13454*C13454*3.6/1000</f>
        <v>0.050334167268373</v>
      </c>
    </row>
    <row r="13455" customFormat="false" ht="15" hidden="false" customHeight="false" outlineLevel="0" collapsed="false">
      <c r="A13455" s="11" t="n">
        <v>43979.125</v>
      </c>
      <c r="B13455" s="0" t="n">
        <v>0.623</v>
      </c>
      <c r="C13455" s="0" t="n">
        <v>20.4715228318574</v>
      </c>
      <c r="D13455" s="0" t="n">
        <v>0.528662714888985</v>
      </c>
      <c r="E13455" s="12" t="n">
        <f aca="false">MIN(B13455,((1-$J$5)*$J$4*E13454+(1-$J$4)*$J$5*B13455)/(1-$J$4*$J$5))</f>
        <v>0.529781528248476</v>
      </c>
      <c r="F13455" s="12" t="n">
        <f aca="false">B13455*C13455*3.6/1000</f>
        <v>0.0459135314072897</v>
      </c>
    </row>
    <row r="13456" customFormat="false" ht="15" hidden="false" customHeight="false" outlineLevel="0" collapsed="false">
      <c r="A13456" s="11" t="n">
        <v>43979.1666666667</v>
      </c>
      <c r="B13456" s="0" t="n">
        <v>0.623</v>
      </c>
      <c r="C13456" s="0" t="n">
        <v>20.4715228318574</v>
      </c>
      <c r="D13456" s="0" t="n">
        <v>0.527128373639342</v>
      </c>
      <c r="E13456" s="12" t="n">
        <f aca="false">MIN(B13456,((1-$J$5)*$J$4*E13455+(1-$J$4)*$J$5*B13456)/(1-$J$4*$J$5))</f>
        <v>0.528238175229555</v>
      </c>
      <c r="F13456" s="12" t="n">
        <f aca="false">B13456*C13456*3.6/1000</f>
        <v>0.0459135314072897</v>
      </c>
    </row>
    <row r="13457" customFormat="false" ht="15" hidden="false" customHeight="false" outlineLevel="0" collapsed="false">
      <c r="A13457" s="11" t="n">
        <v>43979.2083333333</v>
      </c>
      <c r="B13457" s="0" t="n">
        <v>0.623</v>
      </c>
      <c r="C13457" s="0" t="n">
        <v>20.4715228318574</v>
      </c>
      <c r="D13457" s="0" t="n">
        <v>0.525619161549249</v>
      </c>
      <c r="E13457" s="12" t="n">
        <f aca="false">MIN(B13457,((1-$J$5)*$J$4*E13456+(1-$J$4)*$J$5*B13457)/(1-$J$4*$J$5))</f>
        <v>0.526720248125279</v>
      </c>
      <c r="F13457" s="12" t="n">
        <f aca="false">B13457*C13457*3.6/1000</f>
        <v>0.0459135314072897</v>
      </c>
    </row>
    <row r="13458" customFormat="false" ht="15" hidden="false" customHeight="false" outlineLevel="0" collapsed="false">
      <c r="A13458" s="11" t="n">
        <v>43979.25</v>
      </c>
      <c r="B13458" s="0" t="n">
        <v>0.618</v>
      </c>
      <c r="C13458" s="0" t="n">
        <v>22.0880144235444</v>
      </c>
      <c r="D13458" s="0" t="n">
        <v>0.524077492100276</v>
      </c>
      <c r="E13458" s="12" t="n">
        <f aca="false">MIN(B13458,((1-$J$5)*$J$4*E13457+(1-$J$4)*$J$5*B13458)/(1-$J$4*$J$5))</f>
        <v>0.525169667431288</v>
      </c>
      <c r="F13458" s="12" t="n">
        <f aca="false">B13458*C13458*3.6/1000</f>
        <v>0.0491414144895016</v>
      </c>
    </row>
    <row r="13459" customFormat="false" ht="15" hidden="false" customHeight="false" outlineLevel="0" collapsed="false">
      <c r="A13459" s="11" t="n">
        <v>43979.2916666667</v>
      </c>
      <c r="B13459" s="0" t="n">
        <v>0.613</v>
      </c>
      <c r="C13459" s="0" t="n">
        <v>20.4715228318574</v>
      </c>
      <c r="D13459" s="0" t="n">
        <v>0.522503896873095</v>
      </c>
      <c r="E13459" s="12" t="n">
        <f aca="false">MIN(B13459,((1-$J$5)*$J$4*E13458+(1-$J$4)*$J$5*B13459)/(1-$J$4*$J$5))</f>
        <v>0.523586971097988</v>
      </c>
      <c r="F13459" s="12" t="n">
        <f aca="false">B13459*C13459*3.6/1000</f>
        <v>0.0451765565853428</v>
      </c>
    </row>
    <row r="13460" customFormat="false" ht="15" hidden="false" customHeight="false" outlineLevel="0" collapsed="false">
      <c r="A13460" s="11" t="n">
        <v>43979.3333333333</v>
      </c>
      <c r="B13460" s="0" t="n">
        <v>0.573</v>
      </c>
      <c r="C13460" s="0" t="n">
        <v>22.0880144235444</v>
      </c>
      <c r="D13460" s="0" t="n">
        <v>0.520498674038601</v>
      </c>
      <c r="E13460" s="12" t="n">
        <f aca="false">MIN(B13460,((1-$J$5)*$J$4*E13459+(1-$J$4)*$J$5*B13460)/(1-$J$4*$J$5))</f>
        <v>0.521569063831135</v>
      </c>
      <c r="F13460" s="12" t="n">
        <f aca="false">B13460*C13460*3.6/1000</f>
        <v>0.0455631561528875</v>
      </c>
    </row>
    <row r="13461" customFormat="false" ht="15" hidden="false" customHeight="false" outlineLevel="0" collapsed="false">
      <c r="A13461" s="11" t="n">
        <v>43979.375</v>
      </c>
      <c r="B13461" s="0" t="n">
        <v>0.568</v>
      </c>
      <c r="C13461" s="0" t="n">
        <v>20.4715228318574</v>
      </c>
      <c r="D13461" s="0" t="n">
        <v>0.518469117418219</v>
      </c>
      <c r="E13461" s="12" t="n">
        <f aca="false">MIN(B13461,((1-$J$5)*$J$4*E13460+(1-$J$4)*$J$5*B13461)/(1-$J$4*$J$5))</f>
        <v>0.519526739880046</v>
      </c>
      <c r="F13461" s="12" t="n">
        <f aca="false">B13461*C13461*3.6/1000</f>
        <v>0.0418601698865819</v>
      </c>
    </row>
    <row r="13462" customFormat="false" ht="15" hidden="false" customHeight="false" outlineLevel="0" collapsed="false">
      <c r="A13462" s="11" t="n">
        <v>43979.4166666667</v>
      </c>
      <c r="B13462" s="0" t="n">
        <v>0.554</v>
      </c>
      <c r="C13462" s="0" t="n">
        <v>20.4715228318574</v>
      </c>
      <c r="D13462" s="0" t="n">
        <v>0.516312710622437</v>
      </c>
      <c r="E13462" s="12" t="n">
        <f aca="false">MIN(B13462,((1-$J$5)*$J$4*E13461+(1-$J$4)*$J$5*B13462)/(1-$J$4*$J$5))</f>
        <v>0.517356612369666</v>
      </c>
      <c r="F13462" s="12" t="n">
        <f aca="false">B13462*C13462*3.6/1000</f>
        <v>0.0408284051358563</v>
      </c>
    </row>
    <row r="13463" customFormat="false" ht="15" hidden="false" customHeight="false" outlineLevel="0" collapsed="false">
      <c r="A13463" s="11" t="n">
        <v>43979.4583333333</v>
      </c>
      <c r="B13463" s="0" t="n">
        <v>0.544</v>
      </c>
      <c r="C13463" s="0" t="n">
        <v>22.0880144235444</v>
      </c>
      <c r="D13463" s="0" t="n">
        <v>0.514077271146291</v>
      </c>
      <c r="E13463" s="12" t="n">
        <f aca="false">MIN(B13463,((1-$J$5)*$J$4*E13462+(1-$J$4)*$J$5*B13463)/(1-$J$4*$J$5))</f>
        <v>0.515106915296031</v>
      </c>
      <c r="F13463" s="12" t="n">
        <f aca="false">B13463*C13463*3.6/1000</f>
        <v>0.0432571674470694</v>
      </c>
    </row>
    <row r="13464" customFormat="false" ht="15" hidden="false" customHeight="false" outlineLevel="0" collapsed="false">
      <c r="A13464" s="11" t="n">
        <v>43979.5</v>
      </c>
      <c r="B13464" s="0" t="n">
        <v>0.549</v>
      </c>
      <c r="C13464" s="0" t="n">
        <v>22.0880144235444</v>
      </c>
      <c r="D13464" s="0" t="n">
        <v>0.511935618245513</v>
      </c>
      <c r="E13464" s="12" t="n">
        <f aca="false">MIN(B13464,((1-$J$5)*$J$4*E13463+(1-$J$4)*$J$5*B13464)/(1-$J$4*$J$5))</f>
        <v>0.51295194140318</v>
      </c>
      <c r="F13464" s="12" t="n">
        <f aca="false">B13464*C13464*3.6/1000</f>
        <v>0.0436547517066932</v>
      </c>
    </row>
    <row r="13465" customFormat="false" ht="15" hidden="false" customHeight="false" outlineLevel="0" collapsed="false">
      <c r="A13465" s="11" t="n">
        <v>43979.5416666667</v>
      </c>
      <c r="B13465" s="0" t="n">
        <v>0.554</v>
      </c>
      <c r="C13465" s="0" t="n">
        <v>22.0880144235444</v>
      </c>
      <c r="D13465" s="0" t="n">
        <v>0.509886215900774</v>
      </c>
      <c r="E13465" s="12" t="n">
        <f aca="false">MIN(B13465,((1-$J$5)*$J$4*E13464+(1-$J$4)*$J$5*B13465)/(1-$J$4*$J$5))</f>
        <v>0.510890130177428</v>
      </c>
      <c r="F13465" s="12" t="n">
        <f aca="false">B13465*C13465*3.6/1000</f>
        <v>0.044052335966317</v>
      </c>
    </row>
    <row r="13466" customFormat="false" ht="15" hidden="false" customHeight="false" outlineLevel="0" collapsed="false">
      <c r="A13466" s="11" t="n">
        <v>43979.5833333333</v>
      </c>
      <c r="B13466" s="0" t="n">
        <v>0.573</v>
      </c>
      <c r="C13466" s="0" t="n">
        <v>18.8218854992177</v>
      </c>
      <c r="D13466" s="0" t="n">
        <v>0.508087643130847</v>
      </c>
      <c r="E13466" s="12" t="n">
        <f aca="false">MIN(B13466,((1-$J$5)*$J$4*E13465+(1-$J$4)*$J$5*B13466)/(1-$J$4*$J$5))</f>
        <v>0.509081396566597</v>
      </c>
      <c r="F13466" s="12" t="n">
        <f aca="false">B13466*C13466*3.6/1000</f>
        <v>0.0388257854077863</v>
      </c>
    </row>
    <row r="13467" customFormat="false" ht="15" hidden="false" customHeight="false" outlineLevel="0" collapsed="false">
      <c r="A13467" s="11" t="n">
        <v>43979.625</v>
      </c>
      <c r="B13467" s="0" t="n">
        <v>0.598</v>
      </c>
      <c r="C13467" s="0" t="n">
        <v>19.8158739634635</v>
      </c>
      <c r="D13467" s="0" t="n">
        <v>0.506604401844159</v>
      </c>
      <c r="E13467" s="12" t="n">
        <f aca="false">MIN(B13467,((1-$J$5)*$J$4*E13466+(1-$J$4)*$J$5*B13467)/(1-$J$4*$J$5))</f>
        <v>0.507590764003721</v>
      </c>
      <c r="F13467" s="12" t="n">
        <f aca="false">B13467*C13467*3.6/1000</f>
        <v>0.0426596134685443</v>
      </c>
    </row>
    <row r="13468" customFormat="false" ht="15" hidden="false" customHeight="false" outlineLevel="0" collapsed="false">
      <c r="A13468" s="11" t="n">
        <v>43979.6666666667</v>
      </c>
      <c r="B13468" s="0" t="n">
        <v>0.618</v>
      </c>
      <c r="C13468" s="0" t="n">
        <v>18.9884605359014</v>
      </c>
      <c r="D13468" s="0" t="n">
        <v>0.505374152641854</v>
      </c>
      <c r="E13468" s="12" t="n">
        <f aca="false">MIN(B13468,((1-$J$5)*$J$4*E13467+(1-$J$4)*$J$5*B13468)/(1-$J$4*$J$5))</f>
        <v>0.506355331318322</v>
      </c>
      <c r="F13468" s="12" t="n">
        <f aca="false">B13468*C13468*3.6/1000</f>
        <v>0.0422455270002734</v>
      </c>
    </row>
    <row r="13469" customFormat="false" ht="15" hidden="false" customHeight="false" outlineLevel="0" collapsed="false">
      <c r="A13469" s="11" t="n">
        <v>43979.7083333333</v>
      </c>
      <c r="B13469" s="0" t="n">
        <v>0.653</v>
      </c>
      <c r="C13469" s="0" t="n">
        <v>19.6511039482689</v>
      </c>
      <c r="D13469" s="0" t="n">
        <v>0.50456427693897</v>
      </c>
      <c r="E13469" s="12" t="n">
        <f aca="false">MIN(B13469,((1-$J$5)*$J$4*E13468+(1-$J$4)*$J$5*B13469)/(1-$J$4*$J$5))</f>
        <v>0.505543876107147</v>
      </c>
      <c r="F13469" s="12" t="n">
        <f aca="false">B13469*C13469*3.6/1000</f>
        <v>0.0461958151615904</v>
      </c>
    </row>
    <row r="13470" customFormat="false" ht="15" hidden="false" customHeight="false" outlineLevel="0" collapsed="false">
      <c r="A13470" s="11" t="n">
        <v>43979.75</v>
      </c>
      <c r="B13470" s="0" t="n">
        <v>0.674</v>
      </c>
      <c r="C13470" s="0" t="n">
        <v>19.6511039482689</v>
      </c>
      <c r="D13470" s="0" t="n">
        <v>0.504007800053982</v>
      </c>
      <c r="E13470" s="12" t="n">
        <f aca="false">MIN(B13470,((1-$J$5)*$J$4*E13469+(1-$J$4)*$J$5*B13470)/(1-$J$4*$J$5))</f>
        <v>0.504987963815431</v>
      </c>
      <c r="F13470" s="12" t="n">
        <f aca="false">B13470*C13470*3.6/1000</f>
        <v>0.0476814386200796</v>
      </c>
    </row>
    <row r="13471" customFormat="false" ht="15" hidden="false" customHeight="false" outlineLevel="0" collapsed="false">
      <c r="A13471" s="11" t="n">
        <v>43979.7916666667</v>
      </c>
      <c r="B13471" s="0" t="n">
        <v>0.669</v>
      </c>
      <c r="C13471" s="0" t="n">
        <v>20.4715228318574</v>
      </c>
      <c r="D13471" s="0" t="n">
        <v>0.503403262087681</v>
      </c>
      <c r="E13471" s="12" t="n">
        <f aca="false">MIN(B13471,((1-$J$5)*$J$4*E13470+(1-$J$4)*$J$5*B13471)/(1-$J$4*$J$5))</f>
        <v>0.504383549255045</v>
      </c>
      <c r="F13471" s="12" t="n">
        <f aca="false">B13471*C13471*3.6/1000</f>
        <v>0.0493036155882453</v>
      </c>
    </row>
    <row r="13472" customFormat="false" ht="15" hidden="false" customHeight="false" outlineLevel="0" collapsed="false">
      <c r="A13472" s="11" t="n">
        <v>43979.8333333333</v>
      </c>
      <c r="B13472" s="0" t="n">
        <v>0.663</v>
      </c>
      <c r="C13472" s="0" t="n">
        <v>20.4715228318574</v>
      </c>
      <c r="D13472" s="0" t="n">
        <v>0.502740015184109</v>
      </c>
      <c r="E13472" s="12" t="n">
        <f aca="false">MIN(B13472,((1-$J$5)*$J$4*E13471+(1-$J$4)*$J$5*B13472)/(1-$J$4*$J$5))</f>
        <v>0.503719899349691</v>
      </c>
      <c r="F13472" s="12" t="n">
        <f aca="false">B13472*C13472*3.6/1000</f>
        <v>0.0488614306950772</v>
      </c>
    </row>
    <row r="13473" customFormat="false" ht="15" hidden="false" customHeight="false" outlineLevel="0" collapsed="false">
      <c r="A13473" s="11" t="n">
        <v>43979.875</v>
      </c>
      <c r="B13473" s="0" t="n">
        <v>0.674</v>
      </c>
      <c r="C13473" s="0" t="n">
        <v>22.0880144235444</v>
      </c>
      <c r="D13473" s="0" t="n">
        <v>0.502213415723527</v>
      </c>
      <c r="E13473" s="12" t="n">
        <f aca="false">MIN(B13473,((1-$J$5)*$J$4*E13472+(1-$J$4)*$J$5*B13473)/(1-$J$4*$J$5))</f>
        <v>0.50319403609846</v>
      </c>
      <c r="F13473" s="12" t="n">
        <f aca="false">B13473*C13473*3.6/1000</f>
        <v>0.0535943581972882</v>
      </c>
    </row>
    <row r="13474" customFormat="false" ht="15" hidden="false" customHeight="false" outlineLevel="0" collapsed="false">
      <c r="A13474" s="11" t="n">
        <v>43979.9166666667</v>
      </c>
      <c r="B13474" s="0" t="n">
        <v>0.663</v>
      </c>
      <c r="C13474" s="0" t="n">
        <v>20.4715228318574</v>
      </c>
      <c r="D13474" s="0" t="n">
        <v>0.50156965590546</v>
      </c>
      <c r="E13474" s="12" t="n">
        <f aca="false">MIN(B13474,((1-$J$5)*$J$4*E13473+(1-$J$4)*$J$5*B13474)/(1-$J$4*$J$5))</f>
        <v>0.502549982785471</v>
      </c>
      <c r="F13474" s="12" t="n">
        <f aca="false">B13474*C13474*3.6/1000</f>
        <v>0.0488614306950772</v>
      </c>
    </row>
    <row r="13475" customFormat="false" ht="15" hidden="false" customHeight="false" outlineLevel="0" collapsed="false">
      <c r="A13475" s="11" t="n">
        <v>43979.9583333333</v>
      </c>
      <c r="B13475" s="0" t="n">
        <v>0.653</v>
      </c>
      <c r="C13475" s="0" t="n">
        <v>22.0880144235444</v>
      </c>
      <c r="D13475" s="0" t="n">
        <v>0.500822089552285</v>
      </c>
      <c r="E13475" s="12" t="n">
        <f aca="false">MIN(B13475,((1-$J$5)*$J$4*E13474+(1-$J$4)*$J$5*B13475)/(1-$J$4*$J$5))</f>
        <v>0.501801218653915</v>
      </c>
      <c r="F13475" s="12" t="n">
        <f aca="false">B13475*C13475*3.6/1000</f>
        <v>0.0519245043068683</v>
      </c>
    </row>
    <row r="13476" customFormat="false" ht="15" hidden="false" customHeight="false" outlineLevel="0" collapsed="false">
      <c r="A13476" s="11" t="n">
        <v>43980</v>
      </c>
      <c r="B13476" s="0" t="n">
        <v>0.638</v>
      </c>
      <c r="C13476" s="0" t="n">
        <v>20.4715228318574</v>
      </c>
      <c r="D13476" s="0" t="n">
        <v>0.499915241830729</v>
      </c>
      <c r="E13476" s="12" t="n">
        <f aca="false">MIN(B13476,((1-$J$5)*$J$4*E13475+(1-$J$4)*$J$5*B13476)/(1-$J$4*$J$5))</f>
        <v>0.500891808132433</v>
      </c>
      <c r="F13476" s="12" t="n">
        <f aca="false">B13476*C13476*3.6/1000</f>
        <v>0.04701899364021</v>
      </c>
    </row>
    <row r="13477" customFormat="false" ht="15" hidden="false" customHeight="false" outlineLevel="0" collapsed="false">
      <c r="A13477" s="11" t="n">
        <v>43980.0416666667</v>
      </c>
      <c r="B13477" s="0" t="n">
        <v>0.613</v>
      </c>
      <c r="C13477" s="0" t="n">
        <v>20.4715228318574</v>
      </c>
      <c r="D13477" s="0" t="n">
        <v>0.498737371506502</v>
      </c>
      <c r="E13477" s="12" t="n">
        <f aca="false">MIN(B13477,((1-$J$5)*$J$4*E13476+(1-$J$4)*$J$5*B13477)/(1-$J$4*$J$5))</f>
        <v>0.499709076532229</v>
      </c>
      <c r="F13477" s="12" t="n">
        <f aca="false">B13477*C13477*3.6/1000</f>
        <v>0.0451765565853428</v>
      </c>
    </row>
    <row r="13478" customFormat="false" ht="15" hidden="false" customHeight="false" outlineLevel="0" collapsed="false">
      <c r="A13478" s="11" t="n">
        <v>43980.0833333333</v>
      </c>
      <c r="B13478" s="0" t="n">
        <v>0.618</v>
      </c>
      <c r="C13478" s="0" t="n">
        <v>20.4715228318574</v>
      </c>
      <c r="D13478" s="0" t="n">
        <v>0.497635967084057</v>
      </c>
      <c r="E13478" s="12" t="n">
        <f aca="false">MIN(B13478,((1-$J$5)*$J$4*E13477+(1-$J$4)*$J$5*B13478)/(1-$J$4*$J$5))</f>
        <v>0.498603490427909</v>
      </c>
      <c r="F13478" s="12" t="n">
        <f aca="false">B13478*C13478*3.6/1000</f>
        <v>0.0455450439963163</v>
      </c>
    </row>
    <row r="13479" customFormat="false" ht="15" hidden="false" customHeight="false" outlineLevel="0" collapsed="false">
      <c r="A13479" s="11" t="n">
        <v>43980.125</v>
      </c>
      <c r="B13479" s="0" t="n">
        <v>0.613</v>
      </c>
      <c r="C13479" s="0" t="n">
        <v>22.0880144235444</v>
      </c>
      <c r="D13479" s="0" t="n">
        <v>0.496495426303555</v>
      </c>
      <c r="E13479" s="12" t="n">
        <f aca="false">MIN(B13479,((1-$J$5)*$J$4*E13478+(1-$J$4)*$J$5*B13479)/(1-$J$4*$J$5))</f>
        <v>0.497458457636675</v>
      </c>
      <c r="F13479" s="12" t="n">
        <f aca="false">B13479*C13479*3.6/1000</f>
        <v>0.0487438302298778</v>
      </c>
    </row>
    <row r="13480" customFormat="false" ht="15" hidden="false" customHeight="false" outlineLevel="0" collapsed="false">
      <c r="A13480" s="11" t="n">
        <v>43980.1666666667</v>
      </c>
      <c r="B13480" s="0" t="n">
        <v>0.598</v>
      </c>
      <c r="C13480" s="0" t="n">
        <v>22.0880144235444</v>
      </c>
      <c r="D13480" s="0" t="n">
        <v>0.495202040217762</v>
      </c>
      <c r="E13480" s="12" t="n">
        <f aca="false">MIN(B13480,((1-$J$5)*$J$4*E13479+(1-$J$4)*$J$5*B13480)/(1-$J$4*$J$5))</f>
        <v>0.496159306769514</v>
      </c>
      <c r="F13480" s="12" t="n">
        <f aca="false">B13480*C13480*3.6/1000</f>
        <v>0.0475510774510065</v>
      </c>
    </row>
    <row r="13481" customFormat="false" ht="15" hidden="false" customHeight="false" outlineLevel="0" collapsed="false">
      <c r="A13481" s="11" t="n">
        <v>43980.2083333333</v>
      </c>
      <c r="B13481" s="0" t="n">
        <v>0.603</v>
      </c>
      <c r="C13481" s="0" t="n">
        <v>20.4715228318574</v>
      </c>
      <c r="D13481" s="0" t="n">
        <v>0.493987011929707</v>
      </c>
      <c r="E13481" s="12" t="n">
        <f aca="false">MIN(B13481,((1-$J$5)*$J$4*E13480+(1-$J$4)*$J$5*B13481)/(1-$J$4*$J$5))</f>
        <v>0.494939219343328</v>
      </c>
      <c r="F13481" s="12" t="n">
        <f aca="false">B13481*C13481*3.6/1000</f>
        <v>0.044439581763396</v>
      </c>
    </row>
    <row r="13482" customFormat="false" ht="15" hidden="false" customHeight="false" outlineLevel="0" collapsed="false">
      <c r="A13482" s="11" t="n">
        <v>43980.25</v>
      </c>
      <c r="B13482" s="0" t="n">
        <v>0.603</v>
      </c>
      <c r="C13482" s="0" t="n">
        <v>20.6511330087115</v>
      </c>
      <c r="D13482" s="0" t="n">
        <v>0.492791883152086</v>
      </c>
      <c r="E13482" s="12" t="n">
        <f aca="false">MIN(B13482,((1-$J$5)*$J$4*E13481+(1-$J$4)*$J$5*B13482)/(1-$J$4*$J$5))</f>
        <v>0.493739232204228</v>
      </c>
      <c r="F13482" s="12" t="n">
        <f aca="false">B13482*C13482*3.6/1000</f>
        <v>0.0448294795353109</v>
      </c>
    </row>
    <row r="13483" customFormat="false" ht="15" hidden="false" customHeight="false" outlineLevel="0" collapsed="false">
      <c r="A13483" s="11" t="n">
        <v>43980.2916666667</v>
      </c>
      <c r="B13483" s="0" t="n">
        <v>0.608</v>
      </c>
      <c r="C13483" s="0" t="n">
        <v>20.8307431855656</v>
      </c>
      <c r="D13483" s="0" t="n">
        <v>0.491673502932032</v>
      </c>
      <c r="E13483" s="12" t="n">
        <f aca="false">MIN(B13483,((1-$J$5)*$J$4*E13482+(1-$J$4)*$J$5*B13483)/(1-$J$4*$J$5))</f>
        <v>0.492616674836778</v>
      </c>
      <c r="F13483" s="12" t="n">
        <f aca="false">B13483*C13483*3.6/1000</f>
        <v>0.045594330684566</v>
      </c>
    </row>
    <row r="13484" customFormat="false" ht="15" hidden="false" customHeight="false" outlineLevel="0" collapsed="false">
      <c r="A13484" s="11" t="n">
        <v>43980.3333333333</v>
      </c>
      <c r="B13484" s="0" t="n">
        <v>0.588</v>
      </c>
      <c r="C13484" s="0" t="n">
        <v>21.0103533624197</v>
      </c>
      <c r="D13484" s="0" t="n">
        <v>0.490344739507431</v>
      </c>
      <c r="E13484" s="12" t="n">
        <f aca="false">MIN(B13484,((1-$J$5)*$J$4*E13483+(1-$J$4)*$J$5*B13484)/(1-$J$4*$J$5))</f>
        <v>0.491281968496798</v>
      </c>
      <c r="F13484" s="12" t="n">
        <f aca="false">B13484*C13484*3.6/1000</f>
        <v>0.04447471599757</v>
      </c>
    </row>
    <row r="13485" customFormat="false" ht="15" hidden="false" customHeight="false" outlineLevel="0" collapsed="false">
      <c r="A13485" s="11" t="n">
        <v>43980.375</v>
      </c>
      <c r="B13485" s="0" t="n">
        <v>0.573</v>
      </c>
      <c r="C13485" s="0" t="n">
        <v>21.1899635392738</v>
      </c>
      <c r="D13485" s="0" t="n">
        <v>0.488866213453478</v>
      </c>
      <c r="E13485" s="12" t="n">
        <f aca="false">MIN(B13485,((1-$J$5)*$J$4*E13484+(1-$J$4)*$J$5*B13485)/(1-$J$4*$J$5))</f>
        <v>0.489796268851052</v>
      </c>
      <c r="F13485" s="12" t="n">
        <f aca="false">B13485*C13485*3.6/1000</f>
        <v>0.0437106567888141</v>
      </c>
    </row>
    <row r="13486" customFormat="false" ht="15" hidden="false" customHeight="false" outlineLevel="0" collapsed="false">
      <c r="A13486" s="11" t="n">
        <v>43980.4166666667</v>
      </c>
      <c r="B13486" s="0" t="n">
        <v>0.563</v>
      </c>
      <c r="C13486" s="0" t="n">
        <v>21.369573716128</v>
      </c>
      <c r="D13486" s="0" t="n">
        <v>0.487297552512712</v>
      </c>
      <c r="E13486" s="12" t="n">
        <f aca="false">MIN(B13486,((1-$J$5)*$J$4*E13485+(1-$J$4)*$J$5*B13486)/(1-$J$4*$J$5))</f>
        <v>0.488219724059437</v>
      </c>
      <c r="F13486" s="12" t="n">
        <f aca="false">B13486*C13486*3.6/1000</f>
        <v>0.0433118520078481</v>
      </c>
    </row>
    <row r="13487" customFormat="false" ht="15" hidden="false" customHeight="false" outlineLevel="0" collapsed="false">
      <c r="A13487" s="11" t="n">
        <v>43980.4583333333</v>
      </c>
      <c r="B13487" s="0" t="n">
        <v>0.563</v>
      </c>
      <c r="C13487" s="0" t="n">
        <v>21.5491838929821</v>
      </c>
      <c r="D13487" s="0" t="n">
        <v>0.485754582813102</v>
      </c>
      <c r="E13487" s="12" t="n">
        <f aca="false">MIN(B13487,((1-$J$5)*$J$4*E13486+(1-$J$4)*$J$5*B13487)/(1-$J$4*$J$5))</f>
        <v>0.48666915199915</v>
      </c>
      <c r="F13487" s="12" t="n">
        <f aca="false">B13487*C13487*3.6/1000</f>
        <v>0.0436758859142961</v>
      </c>
    </row>
    <row r="13488" customFormat="false" ht="15" hidden="false" customHeight="false" outlineLevel="0" collapsed="false">
      <c r="A13488" s="11" t="n">
        <v>43980.5</v>
      </c>
      <c r="B13488" s="0" t="n">
        <v>0.563</v>
      </c>
      <c r="C13488" s="0" t="n">
        <v>21.7287940698362</v>
      </c>
      <c r="D13488" s="0" t="n">
        <v>0.484236883588214</v>
      </c>
      <c r="E13488" s="12" t="n">
        <f aca="false">MIN(B13488,((1-$J$5)*$J$4*E13487+(1-$J$4)*$J$5*B13488)/(1-$J$4*$J$5))</f>
        <v>0.485144124783348</v>
      </c>
      <c r="F13488" s="12" t="n">
        <f aca="false">B13488*C13488*3.6/1000</f>
        <v>0.044039919820744</v>
      </c>
    </row>
    <row r="13489" customFormat="false" ht="15" hidden="false" customHeight="false" outlineLevel="0" collapsed="false">
      <c r="A13489" s="11" t="n">
        <v>43980.5416666667</v>
      </c>
      <c r="B13489" s="0" t="n">
        <v>0.578</v>
      </c>
      <c r="C13489" s="0" t="n">
        <v>21.9084042466903</v>
      </c>
      <c r="D13489" s="0" t="n">
        <v>0.482915565835836</v>
      </c>
      <c r="E13489" s="12" t="n">
        <f aca="false">MIN(B13489,((1-$J$5)*$J$4*E13488+(1-$J$4)*$J$5*B13489)/(1-$J$4*$J$5))</f>
        <v>0.483817203452486</v>
      </c>
      <c r="F13489" s="12" t="n">
        <f aca="false">B13489*C13489*3.6/1000</f>
        <v>0.0455870075565132</v>
      </c>
    </row>
    <row r="13490" customFormat="false" ht="15" hidden="false" customHeight="false" outlineLevel="0" collapsed="false">
      <c r="A13490" s="11" t="n">
        <v>43980.5833333333</v>
      </c>
      <c r="B13490" s="0" t="n">
        <v>0.588</v>
      </c>
      <c r="C13490" s="0" t="n">
        <v>22.0880144235444</v>
      </c>
      <c r="D13490" s="0" t="n">
        <v>0.481730238298571</v>
      </c>
      <c r="E13490" s="12" t="n">
        <f aca="false">MIN(B13490,((1-$J$5)*$J$4*E13489+(1-$J$4)*$J$5*B13490)/(1-$J$4*$J$5))</f>
        <v>0.482627463692149</v>
      </c>
      <c r="F13490" s="12" t="n">
        <f aca="false">B13490*C13490*3.6/1000</f>
        <v>0.0467559089317588</v>
      </c>
    </row>
    <row r="13491" customFormat="false" ht="15" hidden="false" customHeight="false" outlineLevel="0" collapsed="false">
      <c r="A13491" s="11" t="n">
        <v>43980.625</v>
      </c>
      <c r="B13491" s="0" t="n">
        <v>0.603</v>
      </c>
      <c r="C13491" s="0" t="n">
        <v>20.4715228318574</v>
      </c>
      <c r="D13491" s="0" t="n">
        <v>0.480735848711283</v>
      </c>
      <c r="E13491" s="12" t="n">
        <f aca="false">MIN(B13491,((1-$J$5)*$J$4*E13490+(1-$J$4)*$J$5*B13491)/(1-$J$4*$J$5))</f>
        <v>0.481630306135441</v>
      </c>
      <c r="F13491" s="12" t="n">
        <f aca="false">B13491*C13491*3.6/1000</f>
        <v>0.044439581763396</v>
      </c>
    </row>
    <row r="13492" customFormat="false" ht="15" hidden="false" customHeight="false" outlineLevel="0" collapsed="false">
      <c r="A13492" s="11" t="n">
        <v>43980.6666666667</v>
      </c>
      <c r="B13492" s="0" t="n">
        <v>0.638</v>
      </c>
      <c r="C13492" s="0" t="n">
        <v>18.8218854992177</v>
      </c>
      <c r="D13492" s="0" t="n">
        <v>0.480157969757903</v>
      </c>
      <c r="E13492" s="12" t="n">
        <f aca="false">MIN(B13492,((1-$J$5)*$J$4*E13491+(1-$J$4)*$J$5*B13492)/(1-$J$4*$J$5))</f>
        <v>0.48105320059779</v>
      </c>
      <c r="F13492" s="12" t="n">
        <f aca="false">B13492*C13492*3.6/1000</f>
        <v>0.0432301066146033</v>
      </c>
    </row>
    <row r="13493" customFormat="false" ht="15" hidden="false" customHeight="false" outlineLevel="0" collapsed="false">
      <c r="A13493" s="11" t="n">
        <v>43980.7083333333</v>
      </c>
      <c r="B13493" s="0" t="n">
        <v>0.653</v>
      </c>
      <c r="C13493" s="0" t="n">
        <v>20.4715228318574</v>
      </c>
      <c r="D13493" s="0" t="n">
        <v>0.479761080073013</v>
      </c>
      <c r="E13493" s="12" t="n">
        <f aca="false">MIN(B13493,((1-$J$5)*$J$4*E13492+(1-$J$4)*$J$5*B13493)/(1-$J$4*$J$5))</f>
        <v>0.480658584442967</v>
      </c>
      <c r="F13493" s="12" t="n">
        <f aca="false">B13493*C13493*3.6/1000</f>
        <v>0.0481244558731303</v>
      </c>
    </row>
    <row r="13494" customFormat="false" ht="15" hidden="false" customHeight="false" outlineLevel="0" collapsed="false">
      <c r="A13494" s="11" t="n">
        <v>43980.75</v>
      </c>
      <c r="B13494" s="0" t="n">
        <v>0.658</v>
      </c>
      <c r="C13494" s="0" t="n">
        <v>18.8218854992177</v>
      </c>
      <c r="D13494" s="0" t="n">
        <v>0.479427865532247</v>
      </c>
      <c r="E13494" s="12" t="n">
        <f aca="false">MIN(B13494,((1-$J$5)*$J$4*E13493+(1-$J$4)*$J$5*B13494)/(1-$J$4*$J$5))</f>
        <v>0.480328130004038</v>
      </c>
      <c r="F13494" s="12" t="n">
        <f aca="false">B13494*C13494*3.6/1000</f>
        <v>0.0445852823705469</v>
      </c>
    </row>
    <row r="13495" customFormat="false" ht="15" hidden="false" customHeight="false" outlineLevel="0" collapsed="false">
      <c r="A13495" s="11" t="n">
        <v>43980.7916666667</v>
      </c>
      <c r="B13495" s="0" t="n">
        <v>0.674</v>
      </c>
      <c r="C13495" s="0" t="n">
        <v>20.4715228318574</v>
      </c>
      <c r="D13495" s="0" t="n">
        <v>0.479283068182632</v>
      </c>
      <c r="E13495" s="12" t="n">
        <f aca="false">MIN(B13495,((1-$J$5)*$J$4*E13494+(1-$J$4)*$J$5*B13495)/(1-$J$4*$J$5))</f>
        <v>0.480187633628354</v>
      </c>
      <c r="F13495" s="12" t="n">
        <f aca="false">B13495*C13495*3.6/1000</f>
        <v>0.0496721029992187</v>
      </c>
    </row>
    <row r="13496" customFormat="false" ht="15" hidden="false" customHeight="false" outlineLevel="0" collapsed="false">
      <c r="A13496" s="11" t="n">
        <v>43980.8333333333</v>
      </c>
      <c r="B13496" s="0" t="n">
        <v>0.679</v>
      </c>
      <c r="C13496" s="0" t="n">
        <v>18.8218854992177</v>
      </c>
      <c r="D13496" s="0" t="n">
        <v>0.479197817255114</v>
      </c>
      <c r="E13496" s="12" t="n">
        <f aca="false">MIN(B13496,((1-$J$5)*$J$4*E13495+(1-$J$4)*$J$5*B13496)/(1-$J$4*$J$5))</f>
        <v>0.480107112481264</v>
      </c>
      <c r="F13496" s="12" t="n">
        <f aca="false">B13496*C13496*3.6/1000</f>
        <v>0.0460082169142878</v>
      </c>
    </row>
    <row r="13497" customFormat="false" ht="15" hidden="false" customHeight="false" outlineLevel="0" collapsed="false">
      <c r="A13497" s="11" t="n">
        <v>43980.875</v>
      </c>
      <c r="B13497" s="0" t="n">
        <v>0.674</v>
      </c>
      <c r="C13497" s="0" t="n">
        <v>20.4715228318574</v>
      </c>
      <c r="D13497" s="0" t="n">
        <v>0.479056787593985</v>
      </c>
      <c r="E13497" s="12" t="n">
        <f aca="false">MIN(B13497,((1-$J$5)*$J$4*E13496+(1-$J$4)*$J$5*B13497)/(1-$J$4*$J$5))</f>
        <v>0.47997025725093</v>
      </c>
      <c r="F13497" s="12" t="n">
        <f aca="false">B13497*C13497*3.6/1000</f>
        <v>0.0496721029992187</v>
      </c>
    </row>
    <row r="13498" customFormat="false" ht="15" hidden="false" customHeight="false" outlineLevel="0" collapsed="false">
      <c r="A13498" s="11" t="n">
        <v>43980.9166666667</v>
      </c>
      <c r="B13498" s="0" t="n">
        <v>0.663</v>
      </c>
      <c r="C13498" s="0" t="n">
        <v>20.4715228318574</v>
      </c>
      <c r="D13498" s="0" t="n">
        <v>0.478792282783919</v>
      </c>
      <c r="E13498" s="12" t="n">
        <f aca="false">MIN(B13498,((1-$J$5)*$J$4*E13497+(1-$J$4)*$J$5*B13498)/(1-$J$4*$J$5))</f>
        <v>0.479708803259976</v>
      </c>
      <c r="F13498" s="12" t="n">
        <f aca="false">B13498*C13498*3.6/1000</f>
        <v>0.0488614306950772</v>
      </c>
    </row>
    <row r="13499" customFormat="false" ht="15" hidden="false" customHeight="false" outlineLevel="0" collapsed="false">
      <c r="A13499" s="11" t="n">
        <v>43980.9583333333</v>
      </c>
      <c r="B13499" s="0" t="n">
        <v>0.643</v>
      </c>
      <c r="C13499" s="0" t="n">
        <v>20.4715228318574</v>
      </c>
      <c r="D13499" s="0" t="n">
        <v>0.478303410154462</v>
      </c>
      <c r="E13499" s="12" t="n">
        <f aca="false">MIN(B13499,((1-$J$5)*$J$4*E13498+(1-$J$4)*$J$5*B13499)/(1-$J$4*$J$5))</f>
        <v>0.479221014079416</v>
      </c>
      <c r="F13499" s="12" t="n">
        <f aca="false">B13499*C13499*3.6/1000</f>
        <v>0.0473874810511834</v>
      </c>
    </row>
    <row r="13500" customFormat="false" ht="15" hidden="false" customHeight="false" outlineLevel="0" collapsed="false">
      <c r="A13500" s="11" t="n">
        <v>43981</v>
      </c>
      <c r="B13500" s="0" t="n">
        <v>0.633</v>
      </c>
      <c r="C13500" s="0" t="n">
        <v>20.4715228318574</v>
      </c>
      <c r="D13500" s="0" t="n">
        <v>0.477708194275932</v>
      </c>
      <c r="E13500" s="12" t="n">
        <f aca="false">MIN(B13500,((1-$J$5)*$J$4*E13499+(1-$J$4)*$J$5*B13500)/(1-$J$4*$J$5))</f>
        <v>0.478625939712375</v>
      </c>
      <c r="F13500" s="12" t="n">
        <f aca="false">B13500*C13500*3.6/1000</f>
        <v>0.0466505062292366</v>
      </c>
    </row>
    <row r="13501" customFormat="false" ht="15" hidden="false" customHeight="false" outlineLevel="0" collapsed="false">
      <c r="A13501" s="11" t="n">
        <v>43981.0416666667</v>
      </c>
      <c r="B13501" s="0" t="n">
        <v>0.628</v>
      </c>
      <c r="C13501" s="0" t="n">
        <v>20.4715228318574</v>
      </c>
      <c r="D13501" s="0" t="n">
        <v>0.47706555177622</v>
      </c>
      <c r="E13501" s="12" t="n">
        <f aca="false">MIN(B13501,((1-$J$5)*$J$4*E13500+(1-$J$4)*$J$5*B13501)/(1-$J$4*$J$5))</f>
        <v>0.477983008250886</v>
      </c>
      <c r="F13501" s="12" t="n">
        <f aca="false">B13501*C13501*3.6/1000</f>
        <v>0.0462820188182631</v>
      </c>
    </row>
    <row r="13502" customFormat="false" ht="15" hidden="false" customHeight="false" outlineLevel="0" collapsed="false">
      <c r="A13502" s="11" t="n">
        <v>43981.0833333333</v>
      </c>
      <c r="B13502" s="0" t="n">
        <v>0.618</v>
      </c>
      <c r="C13502" s="0" t="n">
        <v>20.4715228318574</v>
      </c>
      <c r="D13502" s="0" t="n">
        <v>0.476319084442164</v>
      </c>
      <c r="E13502" s="12" t="n">
        <f aca="false">MIN(B13502,((1-$J$5)*$J$4*E13501+(1-$J$4)*$J$5*B13502)/(1-$J$4*$J$5))</f>
        <v>0.477235347488928</v>
      </c>
      <c r="F13502" s="12" t="n">
        <f aca="false">B13502*C13502*3.6/1000</f>
        <v>0.0455450439963163</v>
      </c>
    </row>
    <row r="13503" customFormat="false" ht="15" hidden="false" customHeight="false" outlineLevel="0" collapsed="false">
      <c r="A13503" s="11" t="n">
        <v>43981.125</v>
      </c>
      <c r="B13503" s="0" t="n">
        <v>0.608</v>
      </c>
      <c r="C13503" s="0" t="n">
        <v>19.6511039482689</v>
      </c>
      <c r="D13503" s="0" t="n">
        <v>0.475470492697859</v>
      </c>
      <c r="E13503" s="12" t="n">
        <f aca="false">MIN(B13503,((1-$J$5)*$J$4*E13502+(1-$J$4)*$J$5*B13503)/(1-$J$4*$J$5))</f>
        <v>0.47638468278565</v>
      </c>
      <c r="F13503" s="12" t="n">
        <f aca="false">B13503*C13503*3.6/1000</f>
        <v>0.0430123363219709</v>
      </c>
    </row>
    <row r="13504" customFormat="false" ht="15" hidden="false" customHeight="false" outlineLevel="0" collapsed="false">
      <c r="A13504" s="11" t="n">
        <v>43981.1666666667</v>
      </c>
      <c r="B13504" s="0" t="n">
        <v>0.603</v>
      </c>
      <c r="C13504" s="0" t="n">
        <v>20.4715228318574</v>
      </c>
      <c r="D13504" s="0" t="n">
        <v>0.474578624075825</v>
      </c>
      <c r="E13504" s="12" t="n">
        <f aca="false">MIN(B13504,((1-$J$5)*$J$4*E13503+(1-$J$4)*$J$5*B13504)/(1-$J$4*$J$5))</f>
        <v>0.475490371701867</v>
      </c>
      <c r="F13504" s="12" t="n">
        <f aca="false">B13504*C13504*3.6/1000</f>
        <v>0.044439581763396</v>
      </c>
    </row>
    <row r="13505" customFormat="false" ht="15" hidden="false" customHeight="false" outlineLevel="0" collapsed="false">
      <c r="A13505" s="11" t="n">
        <v>43981.2083333333</v>
      </c>
      <c r="B13505" s="0" t="n">
        <v>0.598</v>
      </c>
      <c r="C13505" s="0" t="n">
        <v>20.4715228318574</v>
      </c>
      <c r="D13505" s="0" t="n">
        <v>0.473644187356828</v>
      </c>
      <c r="E13505" s="12" t="n">
        <f aca="false">MIN(B13505,((1-$J$5)*$J$4*E13504+(1-$J$4)*$J$5*B13505)/(1-$J$4*$J$5))</f>
        <v>0.474553133288327</v>
      </c>
      <c r="F13505" s="12" t="n">
        <f aca="false">B13505*C13505*3.6/1000</f>
        <v>0.0440710943524225</v>
      </c>
    </row>
    <row r="13506" customFormat="false" ht="15" hidden="false" customHeight="false" outlineLevel="0" collapsed="false">
      <c r="A13506" s="11" t="n">
        <v>43981.25</v>
      </c>
      <c r="B13506" s="0" t="n">
        <v>0.608</v>
      </c>
      <c r="C13506" s="0" t="n">
        <v>20.7973464751974</v>
      </c>
      <c r="D13506" s="0" t="n">
        <v>0.472839404586343</v>
      </c>
      <c r="E13506" s="12" t="n">
        <f aca="false">MIN(B13506,((1-$J$5)*$J$4*E13505+(1-$J$4)*$J$5*B13506)/(1-$J$4*$J$5))</f>
        <v>0.473746656627894</v>
      </c>
      <c r="F13506" s="12" t="n">
        <f aca="false">B13506*C13506*3.6/1000</f>
        <v>0.045521231964912</v>
      </c>
    </row>
    <row r="13507" customFormat="false" ht="15" hidden="false" customHeight="false" outlineLevel="0" collapsed="false">
      <c r="A13507" s="11" t="n">
        <v>43981.2916666667</v>
      </c>
      <c r="B13507" s="0" t="n">
        <v>0.608</v>
      </c>
      <c r="C13507" s="0" t="n">
        <v>20.1443761753549</v>
      </c>
      <c r="D13507" s="0" t="n">
        <v>0.472047802400456</v>
      </c>
      <c r="E13507" s="12" t="n">
        <f aca="false">MIN(B13507,((1-$J$5)*$J$4*E13506+(1-$J$4)*$J$5*B13507)/(1-$J$4*$J$5))</f>
        <v>0.472953466238637</v>
      </c>
      <c r="F13507" s="12" t="n">
        <f aca="false">B13507*C13507*3.6/1000</f>
        <v>0.0440920105726168</v>
      </c>
    </row>
    <row r="13508" customFormat="false" ht="15" hidden="false" customHeight="false" outlineLevel="0" collapsed="false">
      <c r="A13508" s="11" t="n">
        <v>43981.3333333333</v>
      </c>
      <c r="B13508" s="0" t="n">
        <v>0.608</v>
      </c>
      <c r="C13508" s="0" t="n">
        <v>21.1218782446826</v>
      </c>
      <c r="D13508" s="0" t="n">
        <v>0.47126916492997</v>
      </c>
      <c r="E13508" s="12" t="n">
        <f aca="false">MIN(B13508,((1-$J$5)*$J$4*E13507+(1-$J$4)*$J$5*B13508)/(1-$J$4*$J$5))</f>
        <v>0.472173343236353</v>
      </c>
      <c r="F13508" s="12" t="n">
        <f aca="false">B13508*C13508*3.6/1000</f>
        <v>0.0462315671019614</v>
      </c>
    </row>
    <row r="13509" customFormat="false" ht="15" hidden="false" customHeight="false" outlineLevel="0" collapsed="false">
      <c r="A13509" s="11" t="n">
        <v>43981.375</v>
      </c>
      <c r="B13509" s="0" t="n">
        <v>0.593</v>
      </c>
      <c r="C13509" s="0" t="n">
        <v>20.6345980521309</v>
      </c>
      <c r="D13509" s="0" t="n">
        <v>0.470331754968163</v>
      </c>
      <c r="E13509" s="12" t="n">
        <f aca="false">MIN(B13509,((1-$J$5)*$J$4*E13508+(1-$J$4)*$J$5*B13509)/(1-$J$4*$J$5))</f>
        <v>0.471233090464749</v>
      </c>
      <c r="F13509" s="12" t="n">
        <f aca="false">B13509*C13509*3.6/1000</f>
        <v>0.044050739921689</v>
      </c>
    </row>
    <row r="13510" customFormat="false" ht="15" hidden="false" customHeight="false" outlineLevel="0" collapsed="false">
      <c r="A13510" s="11" t="n">
        <v>43981.4166666667</v>
      </c>
      <c r="B13510" s="0" t="n">
        <v>0.583</v>
      </c>
      <c r="C13510" s="0" t="n">
        <v>21.1218782446826</v>
      </c>
      <c r="D13510" s="0" t="n">
        <v>0.46929534781944</v>
      </c>
      <c r="E13510" s="12" t="n">
        <f aca="false">MIN(B13510,((1-$J$5)*$J$4*E13509+(1-$J$4)*$J$5*B13510)/(1-$J$4*$J$5))</f>
        <v>0.470193006602068</v>
      </c>
      <c r="F13510" s="12" t="n">
        <f aca="false">B13510*C13510*3.6/1000</f>
        <v>0.0443305980599399</v>
      </c>
    </row>
    <row r="13511" customFormat="false" ht="15" hidden="false" customHeight="false" outlineLevel="0" collapsed="false">
      <c r="A13511" s="11" t="n">
        <v>43981.4583333333</v>
      </c>
      <c r="B13511" s="0" t="n">
        <v>0.573</v>
      </c>
      <c r="C13511" s="0" t="n">
        <v>20.4715228318574</v>
      </c>
      <c r="D13511" s="0" t="n">
        <v>0.46816156484157</v>
      </c>
      <c r="E13511" s="12" t="n">
        <f aca="false">MIN(B13511,((1-$J$5)*$J$4*E13510+(1-$J$4)*$J$5*B13511)/(1-$J$4*$J$5))</f>
        <v>0.469054736312084</v>
      </c>
      <c r="F13511" s="12" t="n">
        <f aca="false">B13511*C13511*3.6/1000</f>
        <v>0.0422286572975554</v>
      </c>
    </row>
    <row r="13512" customFormat="false" ht="15" hidden="false" customHeight="false" outlineLevel="0" collapsed="false">
      <c r="A13512" s="11" t="n">
        <v>43981.5</v>
      </c>
      <c r="B13512" s="0" t="n">
        <v>0.559</v>
      </c>
      <c r="C13512" s="0" t="n">
        <v>20.4715228318574</v>
      </c>
      <c r="D13512" s="0" t="n">
        <v>0.466886260871889</v>
      </c>
      <c r="E13512" s="12" t="n">
        <f aca="false">MIN(B13512,((1-$J$5)*$J$4*E13511+(1-$J$4)*$J$5*B13512)/(1-$J$4*$J$5))</f>
        <v>0.467773768662791</v>
      </c>
      <c r="F13512" s="12" t="n">
        <f aca="false">B13512*C13512*3.6/1000</f>
        <v>0.0411968925468298</v>
      </c>
    </row>
    <row r="13513" customFormat="false" ht="15" hidden="false" customHeight="false" outlineLevel="0" collapsed="false">
      <c r="A13513" s="11" t="n">
        <v>43981.5416666667</v>
      </c>
      <c r="B13513" s="0" t="n">
        <v>0.573</v>
      </c>
      <c r="C13513" s="0" t="n">
        <v>20.4715228318574</v>
      </c>
      <c r="D13513" s="0" t="n">
        <v>0.465791933478158</v>
      </c>
      <c r="E13513" s="12" t="n">
        <f aca="false">MIN(B13513,((1-$J$5)*$J$4*E13512+(1-$J$4)*$J$5*B13513)/(1-$J$4*$J$5))</f>
        <v>0.466675354022547</v>
      </c>
      <c r="F13513" s="12" t="n">
        <f aca="false">B13513*C13513*3.6/1000</f>
        <v>0.0422286572975554</v>
      </c>
    </row>
    <row r="13514" customFormat="false" ht="15" hidden="false" customHeight="false" outlineLevel="0" collapsed="false">
      <c r="A13514" s="11" t="n">
        <v>43981.5833333333</v>
      </c>
      <c r="B13514" s="0" t="n">
        <v>0.598</v>
      </c>
      <c r="C13514" s="0" t="n">
        <v>19.8158739634635</v>
      </c>
      <c r="D13514" s="0" t="n">
        <v>0.465001403566072</v>
      </c>
      <c r="E13514" s="12" t="n">
        <f aca="false">MIN(B13514,((1-$J$5)*$J$4*E13513+(1-$J$4)*$J$5*B13514)/(1-$J$4*$J$5))</f>
        <v>0.465883338305536</v>
      </c>
      <c r="F13514" s="12" t="n">
        <f aca="false">B13514*C13514*3.6/1000</f>
        <v>0.0426596134685443</v>
      </c>
    </row>
    <row r="13515" customFormat="false" ht="15" hidden="false" customHeight="false" outlineLevel="0" collapsed="false">
      <c r="A13515" s="11" t="n">
        <v>43981.625</v>
      </c>
      <c r="B13515" s="0" t="n">
        <v>0.628</v>
      </c>
      <c r="C13515" s="0" t="n">
        <v>20.1443761753549</v>
      </c>
      <c r="D13515" s="0" t="n">
        <v>0.464566870553862</v>
      </c>
      <c r="E13515" s="12" t="n">
        <f aca="false">MIN(B13515,((1-$J$5)*$J$4*E13514+(1-$J$4)*$J$5*B13515)/(1-$J$4*$J$5))</f>
        <v>0.46545033437958</v>
      </c>
      <c r="F13515" s="12" t="n">
        <f aca="false">B13515*C13515*3.6/1000</f>
        <v>0.0455424056572424</v>
      </c>
    </row>
    <row r="13516" customFormat="false" ht="15" hidden="false" customHeight="false" outlineLevel="0" collapsed="false">
      <c r="A13516" s="11" t="n">
        <v>43981.6666666667</v>
      </c>
      <c r="B13516" s="0" t="n">
        <v>0.648</v>
      </c>
      <c r="C13516" s="0" t="n">
        <v>18.8218854992177</v>
      </c>
      <c r="D13516" s="0" t="n">
        <v>0.464368154074276</v>
      </c>
      <c r="E13516" s="12" t="n">
        <f aca="false">MIN(B13516,((1-$J$5)*$J$4*E13515+(1-$J$4)*$J$5*B13516)/(1-$J$4*$J$5))</f>
        <v>0.465255106465584</v>
      </c>
      <c r="F13516" s="12" t="n">
        <f aca="false">B13516*C13516*3.6/1000</f>
        <v>0.0439076944925751</v>
      </c>
    </row>
    <row r="13517" customFormat="false" ht="15" hidden="false" customHeight="false" outlineLevel="0" collapsed="false">
      <c r="A13517" s="11" t="n">
        <v>43981.7083333333</v>
      </c>
      <c r="B13517" s="0" t="n">
        <v>0.663</v>
      </c>
      <c r="C13517" s="0" t="n">
        <v>17.9832756579581</v>
      </c>
      <c r="D13517" s="0" t="n">
        <v>0.464344217009734</v>
      </c>
      <c r="E13517" s="12" t="n">
        <f aca="false">MIN(B13517,((1-$J$5)*$J$4*E13516+(1-$J$4)*$J$5*B13517)/(1-$J$4*$J$5))</f>
        <v>0.465236076705031</v>
      </c>
      <c r="F13517" s="12" t="n">
        <f aca="false">B13517*C13517*3.6/1000</f>
        <v>0.0429224823404144</v>
      </c>
    </row>
    <row r="13518" customFormat="false" ht="15" hidden="false" customHeight="false" outlineLevel="0" collapsed="false">
      <c r="A13518" s="11" t="n">
        <v>43981.75</v>
      </c>
      <c r="B13518" s="0" t="n">
        <v>0.684</v>
      </c>
      <c r="C13518" s="0" t="n">
        <v>18.8218854992177</v>
      </c>
      <c r="D13518" s="0" t="n">
        <v>0.464560806804229</v>
      </c>
      <c r="E13518" s="12" t="n">
        <f aca="false">MIN(B13518,((1-$J$5)*$J$4*E13517+(1-$J$4)*$J$5*B13518)/(1-$J$4*$J$5))</f>
        <v>0.465459535078919</v>
      </c>
      <c r="F13518" s="12" t="n">
        <f aca="false">B13518*C13518*3.6/1000</f>
        <v>0.0463470108532737</v>
      </c>
    </row>
    <row r="13519" customFormat="false" ht="15" hidden="false" customHeight="false" outlineLevel="0" collapsed="false">
      <c r="A13519" s="11" t="n">
        <v>43981.7916666667</v>
      </c>
      <c r="B13519" s="0" t="n">
        <v>0.7</v>
      </c>
      <c r="C13519" s="0" t="n">
        <v>20.4715228318574</v>
      </c>
      <c r="D13519" s="0" t="n">
        <v>0.464956809195321</v>
      </c>
      <c r="E13519" s="12" t="n">
        <f aca="false">MIN(B13519,((1-$J$5)*$J$4*E13518+(1-$J$4)*$J$5*B13519)/(1-$J$4*$J$5))</f>
        <v>0.465863826099035</v>
      </c>
      <c r="F13519" s="12" t="n">
        <f aca="false">B13519*C13519*3.6/1000</f>
        <v>0.0515882375362805</v>
      </c>
    </row>
    <row r="13520" customFormat="false" ht="15" hidden="false" customHeight="false" outlineLevel="0" collapsed="false">
      <c r="A13520" s="11" t="n">
        <v>43981.8333333333</v>
      </c>
      <c r="B13520" s="0" t="n">
        <v>0.7</v>
      </c>
      <c r="C13520" s="0" t="n">
        <v>18.8218854992177</v>
      </c>
      <c r="D13520" s="0" t="n">
        <v>0.465346325931888</v>
      </c>
      <c r="E13520" s="12" t="n">
        <f aca="false">MIN(B13520,((1-$J$5)*$J$4*E13519+(1-$J$4)*$J$5*B13520)/(1-$J$4*$J$5))</f>
        <v>0.466261456641061</v>
      </c>
      <c r="F13520" s="12" t="n">
        <f aca="false">B13520*C13520*3.6/1000</f>
        <v>0.0474311514580287</v>
      </c>
    </row>
    <row r="13521" customFormat="false" ht="15" hidden="false" customHeight="false" outlineLevel="0" collapsed="false">
      <c r="A13521" s="11" t="n">
        <v>43981.875</v>
      </c>
      <c r="B13521" s="0" t="n">
        <v>0.705</v>
      </c>
      <c r="C13521" s="0" t="n">
        <v>18.8218854992177</v>
      </c>
      <c r="D13521" s="0" t="n">
        <v>0.465786638192455</v>
      </c>
      <c r="E13521" s="12" t="n">
        <f aca="false">MIN(B13521,((1-$J$5)*$J$4*E13520+(1-$J$4)*$J$5*B13521)/(1-$J$4*$J$5))</f>
        <v>0.466710197058836</v>
      </c>
      <c r="F13521" s="12" t="n">
        <f aca="false">B13521*C13521*3.6/1000</f>
        <v>0.0477699453970146</v>
      </c>
    </row>
    <row r="13522" customFormat="false" ht="15" hidden="false" customHeight="false" outlineLevel="0" collapsed="false">
      <c r="A13522" s="11" t="n">
        <v>43981.9166666667</v>
      </c>
      <c r="B13522" s="0" t="n">
        <v>0.684</v>
      </c>
      <c r="C13522" s="0" t="n">
        <v>20.4715228318574</v>
      </c>
      <c r="D13522" s="0" t="n">
        <v>0.465979604277396</v>
      </c>
      <c r="E13522" s="12" t="n">
        <f aca="false">MIN(B13522,((1-$J$5)*$J$4*E13521+(1-$J$4)*$J$5*B13522)/(1-$J$4*$J$5))</f>
        <v>0.466909370089169</v>
      </c>
      <c r="F13522" s="12" t="n">
        <f aca="false">B13522*C13522*3.6/1000</f>
        <v>0.0504090778211656</v>
      </c>
    </row>
    <row r="13523" customFormat="false" ht="15" hidden="false" customHeight="false" outlineLevel="0" collapsed="false">
      <c r="A13523" s="11" t="n">
        <v>43981.9583333333</v>
      </c>
      <c r="B13523" s="0" t="n">
        <v>0.674</v>
      </c>
      <c r="C13523" s="0" t="n">
        <v>20.4715228318574</v>
      </c>
      <c r="D13523" s="0" t="n">
        <v>0.466055060083866</v>
      </c>
      <c r="E13523" s="12" t="n">
        <f aca="false">MIN(B13523,((1-$J$5)*$J$4*E13522+(1-$J$4)*$J$5*B13523)/(1-$J$4*$J$5))</f>
        <v>0.466989940598408</v>
      </c>
      <c r="F13523" s="12" t="n">
        <f aca="false">B13523*C13523*3.6/1000</f>
        <v>0.0496721029992187</v>
      </c>
    </row>
    <row r="13524" customFormat="false" ht="15" hidden="false" customHeight="false" outlineLevel="0" collapsed="false">
      <c r="A13524" s="11" t="n">
        <v>43982</v>
      </c>
      <c r="B13524" s="0" t="n">
        <v>0.658</v>
      </c>
      <c r="C13524" s="0" t="n">
        <v>22.0880144235444</v>
      </c>
      <c r="D13524" s="0" t="n">
        <v>0.465946320224455</v>
      </c>
      <c r="E13524" s="12" t="n">
        <f aca="false">MIN(B13524,((1-$J$5)*$J$4*E13523+(1-$J$4)*$J$5*B13524)/(1-$J$4*$J$5))</f>
        <v>0.466884669748352</v>
      </c>
      <c r="F13524" s="12" t="n">
        <f aca="false">B13524*C13524*3.6/1000</f>
        <v>0.0523220885664921</v>
      </c>
    </row>
    <row r="13525" customFormat="false" ht="15" hidden="false" customHeight="false" outlineLevel="0" collapsed="false">
      <c r="A13525" s="11" t="n">
        <v>43982.0416666667</v>
      </c>
      <c r="B13525" s="0" t="n">
        <v>0.638</v>
      </c>
      <c r="C13525" s="0" t="n">
        <v>20.4715228318574</v>
      </c>
      <c r="D13525" s="0" t="n">
        <v>0.465610661455863</v>
      </c>
      <c r="E13525" s="12" t="n">
        <f aca="false">MIN(B13525,((1-$J$5)*$J$4*E13524+(1-$J$4)*$J$5*B13525)/(1-$J$4*$J$5))</f>
        <v>0.466550490675068</v>
      </c>
      <c r="F13525" s="12" t="n">
        <f aca="false">B13525*C13525*3.6/1000</f>
        <v>0.04701899364021</v>
      </c>
    </row>
    <row r="13526" customFormat="false" ht="15" hidden="false" customHeight="false" outlineLevel="0" collapsed="false">
      <c r="A13526" s="11" t="n">
        <v>43982.0833333333</v>
      </c>
      <c r="B13526" s="0" t="n">
        <v>0.623</v>
      </c>
      <c r="C13526" s="0" t="n">
        <v>20.4715228318574</v>
      </c>
      <c r="D13526" s="0" t="n">
        <v>0.465108975172025</v>
      </c>
      <c r="E13526" s="12" t="n">
        <f aca="false">MIN(B13526,((1-$J$5)*$J$4*E13525+(1-$J$4)*$J$5*B13526)/(1-$J$4*$J$5))</f>
        <v>0.466048835145001</v>
      </c>
      <c r="F13526" s="12" t="n">
        <f aca="false">B13526*C13526*3.6/1000</f>
        <v>0.0459135314072897</v>
      </c>
    </row>
    <row r="13527" customFormat="false" ht="15" hidden="false" customHeight="false" outlineLevel="0" collapsed="false">
      <c r="A13527" s="11" t="n">
        <v>43982.125</v>
      </c>
      <c r="B13527" s="0" t="n">
        <v>0.623</v>
      </c>
      <c r="C13527" s="0" t="n">
        <v>20.4715228318574</v>
      </c>
      <c r="D13527" s="0" t="n">
        <v>0.464615505414121</v>
      </c>
      <c r="E13527" s="12" t="n">
        <f aca="false">MIN(B13527,((1-$J$5)*$J$4*E13526+(1-$J$4)*$J$5*B13527)/(1-$J$4*$J$5))</f>
        <v>0.465555444121195</v>
      </c>
      <c r="F13527" s="12" t="n">
        <f aca="false">B13527*C13527*3.6/1000</f>
        <v>0.0459135314072897</v>
      </c>
    </row>
    <row r="13528" customFormat="false" ht="15" hidden="false" customHeight="false" outlineLevel="0" collapsed="false">
      <c r="A13528" s="11" t="n">
        <v>43982.1666666667</v>
      </c>
      <c r="B13528" s="0" t="n">
        <v>0.613</v>
      </c>
      <c r="C13528" s="0" t="n">
        <v>20.4715228318574</v>
      </c>
      <c r="D13528" s="0" t="n">
        <v>0.464015767698071</v>
      </c>
      <c r="E13528" s="12" t="n">
        <f aca="false">MIN(B13528,((1-$J$5)*$J$4*E13527+(1-$J$4)*$J$5*B13528)/(1-$J$4*$J$5))</f>
        <v>0.464954860198276</v>
      </c>
      <c r="F13528" s="12" t="n">
        <f aca="false">B13528*C13528*3.6/1000</f>
        <v>0.0451765565853428</v>
      </c>
    </row>
    <row r="13529" customFormat="false" ht="15" hidden="false" customHeight="false" outlineLevel="0" collapsed="false">
      <c r="A13529" s="11" t="n">
        <v>43982.2083333333</v>
      </c>
      <c r="B13529" s="0" t="n">
        <v>0.608</v>
      </c>
      <c r="C13529" s="0" t="n">
        <v>20.4715228318574</v>
      </c>
      <c r="D13529" s="0" t="n">
        <v>0.463368677418665</v>
      </c>
      <c r="E13529" s="12" t="n">
        <f aca="false">MIN(B13529,((1-$J$5)*$J$4*E13528+(1-$J$4)*$J$5*B13529)/(1-$J$4*$J$5))</f>
        <v>0.464306509947893</v>
      </c>
      <c r="F13529" s="12" t="n">
        <f aca="false">B13529*C13529*3.6/1000</f>
        <v>0.0448080691743694</v>
      </c>
    </row>
    <row r="13530" customFormat="false" ht="15" hidden="false" customHeight="false" outlineLevel="0" collapsed="false">
      <c r="A13530" s="11" t="n">
        <v>43982.25</v>
      </c>
      <c r="B13530" s="0" t="n">
        <v>0.598</v>
      </c>
      <c r="C13530" s="0" t="n">
        <v>20.4715228318574</v>
      </c>
      <c r="D13530" s="0" t="n">
        <v>0.462617835149835</v>
      </c>
      <c r="E13530" s="12" t="n">
        <f aca="false">MIN(B13530,((1-$J$5)*$J$4*E13529+(1-$J$4)*$J$5*B13530)/(1-$J$4*$J$5))</f>
        <v>0.463553519668685</v>
      </c>
      <c r="F13530" s="12" t="n">
        <f aca="false">B13530*C13530*3.6/1000</f>
        <v>0.0440710943524225</v>
      </c>
    </row>
    <row r="13531" customFormat="false" ht="15" hidden="false" customHeight="false" outlineLevel="0" collapsed="false">
      <c r="A13531" s="11" t="n">
        <v>43982.2916666667</v>
      </c>
      <c r="B13531" s="0" t="n">
        <v>0.603</v>
      </c>
      <c r="C13531" s="0" t="n">
        <v>20.4715228318574</v>
      </c>
      <c r="D13531" s="0" t="n">
        <v>0.461936464995624</v>
      </c>
      <c r="E13531" s="12" t="n">
        <f aca="false">MIN(B13531,((1-$J$5)*$J$4*E13530+(1-$J$4)*$J$5*B13531)/(1-$J$4*$J$5))</f>
        <v>0.462870595127192</v>
      </c>
      <c r="F13531" s="12" t="n">
        <f aca="false">B13531*C13531*3.6/1000</f>
        <v>0.044439581763396</v>
      </c>
    </row>
    <row r="13532" customFormat="false" ht="15" hidden="false" customHeight="false" outlineLevel="0" collapsed="false">
      <c r="A13532" s="11" t="n">
        <v>43982.3333333333</v>
      </c>
      <c r="B13532" s="0" t="n">
        <v>0.603</v>
      </c>
      <c r="C13532" s="0" t="n">
        <v>20.4715228318574</v>
      </c>
      <c r="D13532" s="0" t="n">
        <v>0.461266254196819</v>
      </c>
      <c r="E13532" s="12" t="n">
        <f aca="false">MIN(B13532,((1-$J$5)*$J$4*E13531+(1-$J$4)*$J$5*B13532)/(1-$J$4*$J$5))</f>
        <v>0.462198921401867</v>
      </c>
      <c r="F13532" s="12" t="n">
        <f aca="false">B13532*C13532*3.6/1000</f>
        <v>0.044439581763396</v>
      </c>
    </row>
    <row r="13533" customFormat="false" ht="15" hidden="false" customHeight="false" outlineLevel="0" collapsed="false">
      <c r="A13533" s="11" t="n">
        <v>43982.375</v>
      </c>
      <c r="B13533" s="0" t="n">
        <v>0.583</v>
      </c>
      <c r="C13533" s="0" t="n">
        <v>20.4715228318574</v>
      </c>
      <c r="D13533" s="0" t="n">
        <v>0.460378320156889</v>
      </c>
      <c r="E13533" s="12" t="n">
        <f aca="false">MIN(B13533,((1-$J$5)*$J$4*E13532+(1-$J$4)*$J$5*B13533)/(1-$J$4*$J$5))</f>
        <v>0.461307670637422</v>
      </c>
      <c r="F13533" s="12" t="n">
        <f aca="false">B13533*C13533*3.6/1000</f>
        <v>0.0429656321195022</v>
      </c>
    </row>
    <row r="13534" customFormat="false" ht="15" hidden="false" customHeight="false" outlineLevel="0" collapsed="false">
      <c r="A13534" s="11" t="n">
        <v>43982.4166666667</v>
      </c>
      <c r="B13534" s="0" t="n">
        <v>0.568</v>
      </c>
      <c r="C13534" s="0" t="n">
        <v>20.7973464751974</v>
      </c>
      <c r="D13534" s="0" t="n">
        <v>0.459333403664806</v>
      </c>
      <c r="E13534" s="12" t="n">
        <f aca="false">MIN(B13534,((1-$J$5)*$J$4*E13533+(1-$J$4)*$J$5*B13534)/(1-$J$4*$J$5))</f>
        <v>0.460258120874037</v>
      </c>
      <c r="F13534" s="12" t="n">
        <f aca="false">B13534*C13534*3.6/1000</f>
        <v>0.0425264140724835</v>
      </c>
    </row>
    <row r="13535" customFormat="false" ht="15" hidden="false" customHeight="false" outlineLevel="0" collapsed="false">
      <c r="A13535" s="11" t="n">
        <v>43982.4583333333</v>
      </c>
      <c r="B13535" s="0" t="n">
        <v>0.559</v>
      </c>
      <c r="C13535" s="0" t="n">
        <v>20.4715228318574</v>
      </c>
      <c r="D13535" s="0" t="n">
        <v>0.458202685699573</v>
      </c>
      <c r="E13535" s="12" t="n">
        <f aca="false">MIN(B13535,((1-$J$5)*$J$4*E13534+(1-$J$4)*$J$5*B13535)/(1-$J$4*$J$5))</f>
        <v>0.459122072754202</v>
      </c>
      <c r="F13535" s="12" t="n">
        <f aca="false">B13535*C13535*3.6/1000</f>
        <v>0.0411968925468298</v>
      </c>
    </row>
    <row r="13536" customFormat="false" ht="15" hidden="false" customHeight="false" outlineLevel="0" collapsed="false">
      <c r="A13536" s="11" t="n">
        <v>43982.5</v>
      </c>
      <c r="B13536" s="0" t="n">
        <v>0.559</v>
      </c>
      <c r="C13536" s="0" t="n">
        <v>20.4715228318574</v>
      </c>
      <c r="D13536" s="0" t="n">
        <v>0.457090486425773</v>
      </c>
      <c r="E13536" s="12" t="n">
        <f aca="false">MIN(B13536,((1-$J$5)*$J$4*E13535+(1-$J$4)*$J$5*B13536)/(1-$J$4*$J$5))</f>
        <v>0.458004740418877</v>
      </c>
      <c r="F13536" s="12" t="n">
        <f aca="false">B13536*C13536*3.6/1000</f>
        <v>0.0411968925468298</v>
      </c>
    </row>
    <row r="13537" customFormat="false" ht="15" hidden="false" customHeight="false" outlineLevel="0" collapsed="false">
      <c r="A13537" s="11" t="n">
        <v>43982.5416666667</v>
      </c>
      <c r="B13537" s="0" t="n">
        <v>0.559</v>
      </c>
      <c r="C13537" s="0" t="n">
        <v>20.4715228318574</v>
      </c>
      <c r="D13537" s="0" t="n">
        <v>0.455996502547673</v>
      </c>
      <c r="E13537" s="12" t="n">
        <f aca="false">MIN(B13537,((1-$J$5)*$J$4*E13536+(1-$J$4)*$J$5*B13537)/(1-$J$4*$J$5))</f>
        <v>0.456905815535535</v>
      </c>
      <c r="F13537" s="12" t="n">
        <f aca="false">B13537*C13537*3.6/1000</f>
        <v>0.0411968925468298</v>
      </c>
    </row>
    <row r="13538" customFormat="false" ht="15" hidden="false" customHeight="false" outlineLevel="0" collapsed="false">
      <c r="A13538" s="11" t="n">
        <v>43982.5833333333</v>
      </c>
      <c r="B13538" s="0" t="n">
        <v>0.588</v>
      </c>
      <c r="C13538" s="0" t="n">
        <v>19.4859821572111</v>
      </c>
      <c r="D13538" s="0" t="n">
        <v>0.455252050491313</v>
      </c>
      <c r="E13538" s="12" t="n">
        <f aca="false">MIN(B13538,((1-$J$5)*$J$4*E13537+(1-$J$4)*$J$5*B13538)/(1-$J$4*$J$5))</f>
        <v>0.456159426482231</v>
      </c>
      <c r="F13538" s="12" t="n">
        <f aca="false">B13538*C13538*3.6/1000</f>
        <v>0.0412479270303845</v>
      </c>
    </row>
    <row r="13539" customFormat="false" ht="15" hidden="false" customHeight="false" outlineLevel="0" collapsed="false">
      <c r="A13539" s="11" t="n">
        <v>43982.625</v>
      </c>
      <c r="B13539" s="0" t="n">
        <v>0.608</v>
      </c>
      <c r="C13539" s="0" t="n">
        <v>18.8218854992177</v>
      </c>
      <c r="D13539" s="0" t="n">
        <v>0.454748490764833</v>
      </c>
      <c r="E13539" s="12" t="n">
        <f aca="false">MIN(B13539,((1-$J$5)*$J$4*E13538+(1-$J$4)*$J$5*B13539)/(1-$J$4*$J$5))</f>
        <v>0.455655976293068</v>
      </c>
      <c r="F13539" s="12" t="n">
        <f aca="false">B13539*C13539*3.6/1000</f>
        <v>0.0411973429806877</v>
      </c>
    </row>
    <row r="13540" customFormat="false" ht="15" hidden="false" customHeight="false" outlineLevel="0" collapsed="false">
      <c r="A13540" s="11" t="n">
        <v>43982.6666666667</v>
      </c>
      <c r="B13540" s="0" t="n">
        <v>0.638</v>
      </c>
      <c r="C13540" s="0" t="n">
        <v>18.8218854992177</v>
      </c>
      <c r="D13540" s="0" t="n">
        <v>0.454596227993169</v>
      </c>
      <c r="E13540" s="12" t="n">
        <f aca="false">MIN(B13540,((1-$J$5)*$J$4*E13539+(1-$J$4)*$J$5*B13540)/(1-$J$4*$J$5))</f>
        <v>0.455506783932391</v>
      </c>
      <c r="F13540" s="12" t="n">
        <f aca="false">B13540*C13540*3.6/1000</f>
        <v>0.0432301066146033</v>
      </c>
    </row>
    <row r="13541" customFormat="false" ht="15" hidden="false" customHeight="false" outlineLevel="0" collapsed="false">
      <c r="A13541" s="11" t="n">
        <v>43982.7083333333</v>
      </c>
      <c r="B13541" s="0" t="n">
        <v>0.669</v>
      </c>
      <c r="C13541" s="0" t="n">
        <v>18.1517798267133</v>
      </c>
      <c r="D13541" s="0" t="n">
        <v>0.454800943690763</v>
      </c>
      <c r="E13541" s="12" t="n">
        <f aca="false">MIN(B13541,((1-$J$5)*$J$4*E13540+(1-$J$4)*$J$5*B13541)/(1-$J$4*$J$5))</f>
        <v>0.45571754531736</v>
      </c>
      <c r="F13541" s="12" t="n">
        <f aca="false">B13541*C13541*3.6/1000</f>
        <v>0.0437167465346563</v>
      </c>
    </row>
    <row r="13542" customFormat="false" ht="15" hidden="false" customHeight="false" outlineLevel="0" collapsed="false">
      <c r="A13542" s="11" t="n">
        <v>43982.75</v>
      </c>
      <c r="B13542" s="0" t="n">
        <v>0.674</v>
      </c>
      <c r="C13542" s="0" t="n">
        <v>18.8218854992177</v>
      </c>
      <c r="D13542" s="0" t="n">
        <v>0.455059481549875</v>
      </c>
      <c r="E13542" s="12" t="n">
        <f aca="false">MIN(B13542,((1-$J$5)*$J$4*E13541+(1-$J$4)*$J$5*B13542)/(1-$J$4*$J$5))</f>
        <v>0.455982495147387</v>
      </c>
      <c r="F13542" s="12" t="n">
        <f aca="false">B13542*C13542*3.6/1000</f>
        <v>0.0456694229753019</v>
      </c>
    </row>
    <row r="13543" customFormat="false" ht="15" hidden="false" customHeight="false" outlineLevel="0" collapsed="false">
      <c r="A13543" s="11" t="n">
        <v>43982.7916666667</v>
      </c>
      <c r="B13543" s="0" t="n">
        <v>0.674</v>
      </c>
      <c r="C13543" s="0" t="n">
        <v>18.8218854992177</v>
      </c>
      <c r="D13543" s="0" t="n">
        <v>0.455313785123353</v>
      </c>
      <c r="E13543" s="12" t="n">
        <f aca="false">MIN(B13543,((1-$J$5)*$J$4*E13542+(1-$J$4)*$J$5*B13543)/(1-$J$4*$J$5))</f>
        <v>0.456243080070824</v>
      </c>
      <c r="F13543" s="12" t="n">
        <f aca="false">B13543*C13543*3.6/1000</f>
        <v>0.0456694229753019</v>
      </c>
    </row>
    <row r="13544" customFormat="false" ht="15" hidden="false" customHeight="false" outlineLevel="0" collapsed="false">
      <c r="A13544" s="11" t="n">
        <v>43982.8333333333</v>
      </c>
      <c r="B13544" s="0" t="n">
        <v>0.689</v>
      </c>
      <c r="C13544" s="0" t="n">
        <v>18.1517798267133</v>
      </c>
      <c r="D13544" s="0" t="n">
        <v>0.45573544863254</v>
      </c>
      <c r="E13544" s="12" t="n">
        <f aca="false">MIN(B13544,((1-$J$5)*$J$4*E13543+(1-$J$4)*$J$5*B13544)/(1-$J$4*$J$5))</f>
        <v>0.456672353875259</v>
      </c>
      <c r="F13544" s="12" t="n">
        <f aca="false">B13544*C13544*3.6/1000</f>
        <v>0.0450236746821796</v>
      </c>
    </row>
    <row r="13545" customFormat="false" ht="15" hidden="false" customHeight="false" outlineLevel="0" collapsed="false">
      <c r="A13545" s="11" t="n">
        <v>43982.875</v>
      </c>
      <c r="B13545" s="0" t="n">
        <v>0.679</v>
      </c>
      <c r="C13545" s="0" t="n">
        <v>17.9832756579581</v>
      </c>
      <c r="D13545" s="0" t="n">
        <v>0.456035856298791</v>
      </c>
      <c r="E13545" s="12" t="n">
        <f aca="false">MIN(B13545,((1-$J$5)*$J$4*E13544+(1-$J$4)*$J$5*B13545)/(1-$J$4*$J$5))</f>
        <v>0.456979234371548</v>
      </c>
      <c r="F13545" s="12" t="n">
        <f aca="false">B13545*C13545*3.6/1000</f>
        <v>0.0439583190183127</v>
      </c>
    </row>
    <row r="13546" customFormat="false" ht="15" hidden="false" customHeight="false" outlineLevel="0" collapsed="false">
      <c r="A13546" s="11" t="n">
        <v>43982.9166666667</v>
      </c>
      <c r="B13546" s="0" t="n">
        <v>0.684</v>
      </c>
      <c r="C13546" s="0" t="n">
        <v>19.8158739634635</v>
      </c>
      <c r="D13546" s="0" t="n">
        <v>0.456388518901049</v>
      </c>
      <c r="E13546" s="12" t="n">
        <f aca="false">MIN(B13546,((1-$J$5)*$J$4*E13545+(1-$J$4)*$J$5*B13546)/(1-$J$4*$J$5))</f>
        <v>0.457338719802</v>
      </c>
      <c r="F13546" s="12" t="n">
        <f aca="false">B13546*C13546*3.6/1000</f>
        <v>0.0487946080476326</v>
      </c>
    </row>
    <row r="13547" customFormat="false" ht="15" hidden="false" customHeight="false" outlineLevel="0" collapsed="false">
      <c r="A13547" s="11" t="n">
        <v>43982.9583333333</v>
      </c>
      <c r="B13547" s="0" t="n">
        <v>0.658</v>
      </c>
      <c r="C13547" s="0" t="n">
        <v>18.8218854992177</v>
      </c>
      <c r="D13547" s="0" t="n">
        <v>0.456438095880045</v>
      </c>
      <c r="E13547" s="12" t="n">
        <f aca="false">MIN(B13547,((1-$J$5)*$J$4*E13546+(1-$J$4)*$J$5*B13547)/(1-$J$4*$J$5))</f>
        <v>0.457392447647107</v>
      </c>
      <c r="F13547" s="12" t="n">
        <f aca="false">B13547*C13547*3.6/1000</f>
        <v>0.0445852823705469</v>
      </c>
    </row>
    <row r="13548" customFormat="false" ht="15" hidden="false" customHeight="false" outlineLevel="0" collapsed="false">
      <c r="A13548" s="11" t="n">
        <v>43983</v>
      </c>
      <c r="B13548" s="0" t="n">
        <v>0.653</v>
      </c>
      <c r="C13548" s="0" t="n">
        <v>20.4715228318574</v>
      </c>
      <c r="D13548" s="0" t="n">
        <v>0.45642968593871</v>
      </c>
      <c r="E13548" s="12" t="n">
        <f aca="false">MIN(B13548,((1-$J$5)*$J$4*E13547+(1-$J$4)*$J$5*B13548)/(1-$J$4*$J$5))</f>
        <v>0.457387629728704</v>
      </c>
      <c r="F13548" s="12" t="n">
        <f aca="false">B13548*C13548*3.6/1000</f>
        <v>0.0481244558731303</v>
      </c>
    </row>
    <row r="13549" customFormat="false" ht="15" hidden="false" customHeight="false" outlineLevel="0" collapsed="false">
      <c r="A13549" s="11" t="n">
        <v>43983.0416666667</v>
      </c>
      <c r="B13549" s="0" t="n">
        <v>0.633</v>
      </c>
      <c r="C13549" s="0" t="n">
        <v>19.3205040847819</v>
      </c>
      <c r="D13549" s="0" t="n">
        <v>0.456192713903198</v>
      </c>
      <c r="E13549" s="12" t="n">
        <f aca="false">MIN(B13549,((1-$J$5)*$J$4*E13548+(1-$J$4)*$J$5*B13549)/(1-$J$4*$J$5))</f>
        <v>0.457152248678807</v>
      </c>
      <c r="F13549" s="12" t="n">
        <f aca="false">B13549*C13549*3.6/1000</f>
        <v>0.0440275647084009</v>
      </c>
    </row>
    <row r="13550" customFormat="false" ht="15" hidden="false" customHeight="false" outlineLevel="0" collapsed="false">
      <c r="A13550" s="11" t="n">
        <v>43983.0833333333</v>
      </c>
      <c r="B13550" s="0" t="n">
        <v>0.613</v>
      </c>
      <c r="C13550" s="0" t="n">
        <v>20.4715228318574</v>
      </c>
      <c r="D13550" s="0" t="n">
        <v>0.455730923121563</v>
      </c>
      <c r="E13550" s="12" t="n">
        <f aca="false">MIN(B13550,((1-$J$5)*$J$4*E13549+(1-$J$4)*$J$5*B13550)/(1-$J$4*$J$5))</f>
        <v>0.456690102901562</v>
      </c>
      <c r="F13550" s="12" t="n">
        <f aca="false">B13550*C13550*3.6/1000</f>
        <v>0.0451765565853428</v>
      </c>
    </row>
    <row r="13551" customFormat="false" ht="15" hidden="false" customHeight="false" outlineLevel="0" collapsed="false">
      <c r="A13551" s="11" t="n">
        <v>43983.125</v>
      </c>
      <c r="B13551" s="0" t="n">
        <v>0.613</v>
      </c>
      <c r="C13551" s="0" t="n">
        <v>20.4715228318574</v>
      </c>
      <c r="D13551" s="0" t="n">
        <v>0.455276695464646</v>
      </c>
      <c r="E13551" s="12" t="n">
        <f aca="false">MIN(B13551,((1-$J$5)*$J$4*E13550+(1-$J$4)*$J$5*B13551)/(1-$J$4*$J$5))</f>
        <v>0.456235570728554</v>
      </c>
      <c r="F13551" s="12" t="n">
        <f aca="false">B13551*C13551*3.6/1000</f>
        <v>0.0451765565853428</v>
      </c>
    </row>
    <row r="13552" customFormat="false" ht="15" hidden="false" customHeight="false" outlineLevel="0" collapsed="false">
      <c r="A13552" s="11" t="n">
        <v>43983.1666666667</v>
      </c>
      <c r="B13552" s="0" t="n">
        <v>0.593</v>
      </c>
      <c r="C13552" s="0" t="n">
        <v>20.4715228318574</v>
      </c>
      <c r="D13552" s="0" t="n">
        <v>0.454601207234325</v>
      </c>
      <c r="E13552" s="12" t="n">
        <f aca="false">MIN(B13552,((1-$J$5)*$J$4*E13551+(1-$J$4)*$J$5*B13552)/(1-$J$4*$J$5))</f>
        <v>0.455557884225613</v>
      </c>
      <c r="F13552" s="12" t="n">
        <f aca="false">B13552*C13552*3.6/1000</f>
        <v>0.0437026069414491</v>
      </c>
    </row>
    <row r="13553" customFormat="false" ht="15" hidden="false" customHeight="false" outlineLevel="0" collapsed="false">
      <c r="A13553" s="11" t="n">
        <v>43983.2083333333</v>
      </c>
      <c r="B13553" s="0" t="n">
        <v>0.588</v>
      </c>
      <c r="C13553" s="0" t="n">
        <v>18.8218854992177</v>
      </c>
      <c r="D13553" s="0" t="n">
        <v>0.453879607068674</v>
      </c>
      <c r="E13553" s="12" t="n">
        <f aca="false">MIN(B13553,((1-$J$5)*$J$4*E13552+(1-$J$4)*$J$5*B13553)/(1-$J$4*$J$5))</f>
        <v>0.454833701618931</v>
      </c>
      <c r="F13553" s="12" t="n">
        <f aca="false">B13553*C13553*3.6/1000</f>
        <v>0.0398421672247441</v>
      </c>
    </row>
    <row r="13554" customFormat="false" ht="15" hidden="false" customHeight="false" outlineLevel="0" collapsed="false">
      <c r="A13554" s="11" t="n">
        <v>43983.25</v>
      </c>
      <c r="B13554" s="0" t="n">
        <v>0.578</v>
      </c>
      <c r="C13554" s="0" t="n">
        <v>20.4715228318574</v>
      </c>
      <c r="D13554" s="0" t="n">
        <v>0.45305547522285</v>
      </c>
      <c r="E13554" s="12" t="n">
        <f aca="false">MIN(B13554,((1-$J$5)*$J$4*E13553+(1-$J$4)*$J$5*B13554)/(1-$J$4*$J$5))</f>
        <v>0.454006128280892</v>
      </c>
      <c r="F13554" s="12" t="n">
        <f aca="false">B13554*C13554*3.6/1000</f>
        <v>0.0425971447085288</v>
      </c>
    </row>
    <row r="13555" customFormat="false" ht="15" hidden="false" customHeight="false" outlineLevel="0" collapsed="false">
      <c r="A13555" s="11" t="n">
        <v>43983.2916666667</v>
      </c>
      <c r="B13555" s="0" t="n">
        <v>0.573</v>
      </c>
      <c r="C13555" s="0" t="n">
        <v>19.9802966050338</v>
      </c>
      <c r="D13555" s="0" t="n">
        <v>0.452187665899568</v>
      </c>
      <c r="E13555" s="12" t="n">
        <f aca="false">MIN(B13555,((1-$J$5)*$J$4*E13554+(1-$J$4)*$J$5*B13555)/(1-$J$4*$J$5))</f>
        <v>0.453134528144469</v>
      </c>
      <c r="F13555" s="12" t="n">
        <f aca="false">B13555*C13555*3.6/1000</f>
        <v>0.0412153558368637</v>
      </c>
    </row>
    <row r="13556" customFormat="false" ht="15" hidden="false" customHeight="false" outlineLevel="0" collapsed="false">
      <c r="A13556" s="11" t="n">
        <v>43983.3333333333</v>
      </c>
      <c r="B13556" s="0" t="n">
        <v>0.578</v>
      </c>
      <c r="C13556" s="0" t="n">
        <v>20.3081168801991</v>
      </c>
      <c r="D13556" s="0" t="n">
        <v>0.451391244355867</v>
      </c>
      <c r="E13556" s="12" t="n">
        <f aca="false">MIN(B13556,((1-$J$5)*$J$4*E13555+(1-$J$4)*$J$5*B13556)/(1-$J$4*$J$5))</f>
        <v>0.452334947779651</v>
      </c>
      <c r="F13556" s="12" t="n">
        <f aca="false">B13556*C13556*3.6/1000</f>
        <v>0.0422571296043182</v>
      </c>
    </row>
    <row r="13557" customFormat="false" ht="15" hidden="false" customHeight="false" outlineLevel="0" collapsed="false">
      <c r="A13557" s="11" t="n">
        <v>43983.375</v>
      </c>
      <c r="B13557" s="0" t="n">
        <v>0.573</v>
      </c>
      <c r="C13557" s="0" t="n">
        <v>20.6345980521309</v>
      </c>
      <c r="D13557" s="0" t="n">
        <v>0.450550691500463</v>
      </c>
      <c r="E13557" s="12" t="n">
        <f aca="false">MIN(B13557,((1-$J$5)*$J$4*E13556+(1-$J$4)*$J$5*B13557)/(1-$J$4*$J$5))</f>
        <v>0.451490879447202</v>
      </c>
      <c r="F13557" s="12" t="n">
        <f aca="false">B13557*C13557*3.6/1000</f>
        <v>0.0425650488619356</v>
      </c>
    </row>
    <row r="13558" customFormat="false" ht="15" hidden="false" customHeight="false" outlineLevel="0" collapsed="false">
      <c r="A13558" s="11" t="n">
        <v>43983.4166666667</v>
      </c>
      <c r="B13558" s="0" t="n">
        <v>0.573</v>
      </c>
      <c r="C13558" s="0" t="n">
        <v>20.4715228318574</v>
      </c>
      <c r="D13558" s="0" t="n">
        <v>0.449723905065545</v>
      </c>
      <c r="E13558" s="12" t="n">
        <f aca="false">MIN(B13558,((1-$J$5)*$J$4*E13557+(1-$J$4)*$J$5*B13558)/(1-$J$4*$J$5))</f>
        <v>0.450660716688599</v>
      </c>
      <c r="F13558" s="12" t="n">
        <f aca="false">B13558*C13558*3.6/1000</f>
        <v>0.0422286572975554</v>
      </c>
    </row>
    <row r="13559" customFormat="false" ht="15" hidden="false" customHeight="false" outlineLevel="0" collapsed="false">
      <c r="A13559" s="11" t="n">
        <v>43983.4583333333</v>
      </c>
      <c r="B13559" s="0" t="n">
        <v>0.568</v>
      </c>
      <c r="C13559" s="0" t="n">
        <v>20.4715228318574</v>
      </c>
      <c r="D13559" s="0" t="n">
        <v>0.448853484629543</v>
      </c>
      <c r="E13559" s="12" t="n">
        <f aca="false">MIN(B13559,((1-$J$5)*$J$4*E13558+(1-$J$4)*$J$5*B13559)/(1-$J$4*$J$5))</f>
        <v>0.449786569790929</v>
      </c>
      <c r="F13559" s="12" t="n">
        <f aca="false">B13559*C13559*3.6/1000</f>
        <v>0.0418601698865819</v>
      </c>
    </row>
    <row r="13560" customFormat="false" ht="15" hidden="false" customHeight="false" outlineLevel="0" collapsed="false">
      <c r="A13560" s="11" t="n">
        <v>43983.5</v>
      </c>
      <c r="B13560" s="0" t="n">
        <v>0.563</v>
      </c>
      <c r="C13560" s="0" t="n">
        <v>20.4715228318574</v>
      </c>
      <c r="D13560" s="0" t="n">
        <v>0.447940144822121</v>
      </c>
      <c r="E13560" s="12" t="n">
        <f aca="false">MIN(B13560,((1-$J$5)*$J$4*E13559+(1-$J$4)*$J$5*B13560)/(1-$J$4*$J$5))</f>
        <v>0.448869163369332</v>
      </c>
      <c r="F13560" s="12" t="n">
        <f aca="false">B13560*C13560*3.6/1000</f>
        <v>0.0414916824756085</v>
      </c>
    </row>
    <row r="13561" customFormat="false" ht="15" hidden="false" customHeight="false" outlineLevel="0" collapsed="false">
      <c r="A13561" s="11" t="n">
        <v>43983.5416666667</v>
      </c>
      <c r="B13561" s="0" t="n">
        <v>0.573</v>
      </c>
      <c r="C13561" s="0" t="n">
        <v>20.4715228318574</v>
      </c>
      <c r="D13561" s="0" t="n">
        <v>0.447156113441862</v>
      </c>
      <c r="E13561" s="12" t="n">
        <f aca="false">MIN(B13561,((1-$J$5)*$J$4*E13560+(1-$J$4)*$J$5*B13561)/(1-$J$4*$J$5))</f>
        <v>0.448082191979392</v>
      </c>
      <c r="F13561" s="12" t="n">
        <f aca="false">B13561*C13561*3.6/1000</f>
        <v>0.0422286572975554</v>
      </c>
    </row>
    <row r="13562" customFormat="false" ht="15" hidden="false" customHeight="false" outlineLevel="0" collapsed="false">
      <c r="A13562" s="11" t="n">
        <v>43983.5833333333</v>
      </c>
      <c r="B13562" s="0" t="n">
        <v>0.588</v>
      </c>
      <c r="C13562" s="0" t="n">
        <v>20.9597719503597</v>
      </c>
      <c r="D13562" s="0" t="n">
        <v>0.446556447656728</v>
      </c>
      <c r="E13562" s="12" t="n">
        <f aca="false">MIN(B13562,((1-$J$5)*$J$4*E13561+(1-$J$4)*$J$5*B13562)/(1-$J$4*$J$5))</f>
        <v>0.447481167399831</v>
      </c>
      <c r="F13562" s="12" t="n">
        <f aca="false">B13562*C13562*3.6/1000</f>
        <v>0.0443676452645214</v>
      </c>
    </row>
    <row r="13563" customFormat="false" ht="15" hidden="false" customHeight="false" outlineLevel="0" collapsed="false">
      <c r="A13563" s="11" t="n">
        <v>43983.625</v>
      </c>
      <c r="B13563" s="0" t="n">
        <v>0.608</v>
      </c>
      <c r="C13563" s="0" t="n">
        <v>20.9597719503597</v>
      </c>
      <c r="D13563" s="0" t="n">
        <v>0.446195302918483</v>
      </c>
      <c r="E13563" s="12" t="n">
        <f aca="false">MIN(B13563,((1-$J$5)*$J$4*E13562+(1-$J$4)*$J$5*B13563)/(1-$J$4*$J$5))</f>
        <v>0.447120686882536</v>
      </c>
      <c r="F13563" s="12" t="n">
        <f aca="false">B13563*C13563*3.6/1000</f>
        <v>0.0458767488449473</v>
      </c>
    </row>
    <row r="13564" customFormat="false" ht="15" hidden="false" customHeight="false" outlineLevel="0" collapsed="false">
      <c r="A13564" s="11" t="n">
        <v>43983.6666666667</v>
      </c>
      <c r="B13564" s="0" t="n">
        <v>0.633</v>
      </c>
      <c r="C13564" s="0" t="n">
        <v>20.1443761753549</v>
      </c>
      <c r="D13564" s="0" t="n">
        <v>0.446125947730834</v>
      </c>
      <c r="E13564" s="12" t="n">
        <f aca="false">MIN(B13564,((1-$J$5)*$J$4*E13563+(1-$J$4)*$J$5*B13564)/(1-$J$4*$J$5))</f>
        <v>0.447054448218902</v>
      </c>
      <c r="F13564" s="12" t="n">
        <f aca="false">B13564*C13564*3.6/1000</f>
        <v>0.0459050044283988</v>
      </c>
    </row>
    <row r="13565" customFormat="false" ht="15" hidden="false" customHeight="false" outlineLevel="0" collapsed="false">
      <c r="A13565" s="11" t="n">
        <v>43983.7083333333</v>
      </c>
      <c r="B13565" s="0" t="n">
        <v>0.653</v>
      </c>
      <c r="C13565" s="0" t="n">
        <v>19.9802966050338</v>
      </c>
      <c r="D13565" s="0" t="n">
        <v>0.446286428260381</v>
      </c>
      <c r="E13565" s="12" t="n">
        <f aca="false">MIN(B13565,((1-$J$5)*$J$4*E13564+(1-$J$4)*$J$5*B13565)/(1-$J$4*$J$5))</f>
        <v>0.447219943305906</v>
      </c>
      <c r="F13565" s="12" t="n">
        <f aca="false">B13565*C13565*3.6/1000</f>
        <v>0.0469696812591134</v>
      </c>
    </row>
    <row r="13566" customFormat="false" ht="15" hidden="false" customHeight="false" outlineLevel="0" collapsed="false">
      <c r="A13566" s="11" t="n">
        <v>43983.75</v>
      </c>
      <c r="B13566" s="0" t="n">
        <v>0.669</v>
      </c>
      <c r="C13566" s="0" t="n">
        <v>20.6345980521309</v>
      </c>
      <c r="D13566" s="0" t="n">
        <v>0.446627240333773</v>
      </c>
      <c r="E13566" s="12" t="n">
        <f aca="false">MIN(B13566,((1-$J$5)*$J$4*E13565+(1-$J$4)*$J$5*B13566)/(1-$J$4*$J$5))</f>
        <v>0.447567225953255</v>
      </c>
      <c r="F13566" s="12" t="n">
        <f aca="false">B13566*C13566*3.6/1000</f>
        <v>0.049696365948752</v>
      </c>
    </row>
    <row r="13567" customFormat="false" ht="15" hidden="false" customHeight="false" outlineLevel="0" collapsed="false">
      <c r="A13567" s="11" t="n">
        <v>43983.7916666667</v>
      </c>
      <c r="B13567" s="0" t="n">
        <v>0.679</v>
      </c>
      <c r="C13567" s="0" t="n">
        <v>19.4859821572111</v>
      </c>
      <c r="D13567" s="0" t="n">
        <v>0.447076820564868</v>
      </c>
      <c r="E13567" s="12" t="n">
        <f aca="false">MIN(B13567,((1-$J$5)*$J$4*E13566+(1-$J$4)*$J$5*B13567)/(1-$J$4*$J$5))</f>
        <v>0.448024108556991</v>
      </c>
      <c r="F13567" s="12" t="n">
        <f aca="false">B13567*C13567*3.6/1000</f>
        <v>0.0476315347850868</v>
      </c>
    </row>
    <row r="13568" customFormat="false" ht="15" hidden="false" customHeight="false" outlineLevel="0" collapsed="false">
      <c r="A13568" s="11" t="n">
        <v>43983.8333333333</v>
      </c>
      <c r="B13568" s="0" t="n">
        <v>0.669</v>
      </c>
      <c r="C13568" s="0" t="n">
        <v>18.9884605359014</v>
      </c>
      <c r="D13568" s="0" t="n">
        <v>0.447404687738076</v>
      </c>
      <c r="E13568" s="12" t="n">
        <f aca="false">MIN(B13568,((1-$J$5)*$J$4*E13567+(1-$J$4)*$J$5*B13568)/(1-$J$4*$J$5))</f>
        <v>0.448358143012394</v>
      </c>
      <c r="F13568" s="12" t="n">
        <f aca="false">B13568*C13568*3.6/1000</f>
        <v>0.0457318083546648</v>
      </c>
    </row>
    <row r="13569" customFormat="false" ht="15" hidden="false" customHeight="false" outlineLevel="0" collapsed="false">
      <c r="A13569" s="11" t="n">
        <v>43983.875</v>
      </c>
      <c r="B13569" s="0" t="n">
        <v>0.663</v>
      </c>
      <c r="C13569" s="0" t="n">
        <v>20.7973464751974</v>
      </c>
      <c r="D13569" s="0" t="n">
        <v>0.447658575213663</v>
      </c>
      <c r="E13569" s="12" t="n">
        <f aca="false">MIN(B13569,((1-$J$5)*$J$4*E13568+(1-$J$4)*$J$5*B13569)/(1-$J$4*$J$5))</f>
        <v>0.448617481677759</v>
      </c>
      <c r="F13569" s="12" t="n">
        <f aca="false">B13569*C13569*3.6/1000</f>
        <v>0.049639106567001</v>
      </c>
    </row>
    <row r="13570" customFormat="false" ht="15" hidden="false" customHeight="false" outlineLevel="0" collapsed="false">
      <c r="A13570" s="11" t="n">
        <v>43983.9166666667</v>
      </c>
      <c r="B13570" s="0" t="n">
        <v>0.674</v>
      </c>
      <c r="C13570" s="0" t="n">
        <v>17.9832756579581</v>
      </c>
      <c r="D13570" s="0" t="n">
        <v>0.448034089473604</v>
      </c>
      <c r="E13570" s="12" t="n">
        <f aca="false">MIN(B13570,((1-$J$5)*$J$4*E13569+(1-$J$4)*$J$5*B13570)/(1-$J$4*$J$5))</f>
        <v>0.448999401254731</v>
      </c>
      <c r="F13570" s="12" t="n">
        <f aca="false">B13570*C13570*3.6/1000</f>
        <v>0.0436346200564695</v>
      </c>
    </row>
    <row r="13571" customFormat="false" ht="15" hidden="false" customHeight="false" outlineLevel="0" collapsed="false">
      <c r="A13571" s="11" t="n">
        <v>43983.9583333333</v>
      </c>
      <c r="B13571" s="0" t="n">
        <v>0.658</v>
      </c>
      <c r="C13571" s="0" t="n">
        <v>18.8218854992177</v>
      </c>
      <c r="D13571" s="0" t="n">
        <v>0.448220493765352</v>
      </c>
      <c r="E13571" s="12" t="n">
        <f aca="false">MIN(B13571,((1-$J$5)*$J$4*E13570+(1-$J$4)*$J$5*B13571)/(1-$J$4*$J$5))</f>
        <v>0.449190514907866</v>
      </c>
      <c r="F13571" s="12" t="n">
        <f aca="false">B13571*C13571*3.6/1000</f>
        <v>0.0445852823705469</v>
      </c>
    </row>
    <row r="13572" customFormat="false" ht="15" hidden="false" customHeight="false" outlineLevel="0" collapsed="false">
      <c r="A13572" s="11" t="n">
        <v>43984</v>
      </c>
      <c r="B13572" s="0" t="n">
        <v>0.653</v>
      </c>
      <c r="C13572" s="0" t="n">
        <v>18.8218854992177</v>
      </c>
      <c r="D13572" s="0" t="n">
        <v>0.448346670204138</v>
      </c>
      <c r="E13572" s="12" t="n">
        <f aca="false">MIN(B13572,((1-$J$5)*$J$4*E13571+(1-$J$4)*$J$5*B13572)/(1-$J$4*$J$5))</f>
        <v>0.449320819439862</v>
      </c>
      <c r="F13572" s="12" t="n">
        <f aca="false">B13572*C13572*3.6/1000</f>
        <v>0.044246488431561</v>
      </c>
    </row>
    <row r="13573" customFormat="false" ht="15" hidden="false" customHeight="false" outlineLevel="0" collapsed="false">
      <c r="A13573" s="11" t="n">
        <v>43984.0416666667</v>
      </c>
      <c r="B13573" s="0" t="n">
        <v>0.648</v>
      </c>
      <c r="C13573" s="0" t="n">
        <v>18.8218854992177</v>
      </c>
      <c r="D13573" s="0" t="n">
        <v>0.448413605190689</v>
      </c>
      <c r="E13573" s="12" t="n">
        <f aca="false">MIN(B13573,((1-$J$5)*$J$4*E13572+(1-$J$4)*$J$5*B13573)/(1-$J$4*$J$5))</f>
        <v>0.449391316648431</v>
      </c>
      <c r="F13573" s="12" t="n">
        <f aca="false">B13573*C13573*3.6/1000</f>
        <v>0.0439076944925751</v>
      </c>
    </row>
    <row r="13574" customFormat="false" ht="15" hidden="false" customHeight="false" outlineLevel="0" collapsed="false">
      <c r="A13574" s="11" t="n">
        <v>43984.0833333333</v>
      </c>
      <c r="B13574" s="0" t="n">
        <v>0.648</v>
      </c>
      <c r="C13574" s="0" t="n">
        <v>18.1517798267133</v>
      </c>
      <c r="D13574" s="0" t="n">
        <v>0.448479443928309</v>
      </c>
      <c r="E13574" s="12" t="n">
        <f aca="false">MIN(B13574,((1-$J$5)*$J$4*E13573+(1-$J$4)*$J$5*B13574)/(1-$J$4*$J$5))</f>
        <v>0.449460652453234</v>
      </c>
      <c r="F13574" s="12" t="n">
        <f aca="false">B13574*C13574*3.6/1000</f>
        <v>0.0423444719797568</v>
      </c>
    </row>
    <row r="13575" customFormat="false" ht="15" hidden="false" customHeight="false" outlineLevel="0" collapsed="false">
      <c r="A13575" s="11" t="n">
        <v>43984.125</v>
      </c>
      <c r="B13575" s="0" t="n">
        <v>0.623</v>
      </c>
      <c r="C13575" s="0" t="n">
        <v>17.1346053359885</v>
      </c>
      <c r="D13575" s="0" t="n">
        <v>0.448258329582843</v>
      </c>
      <c r="E13575" s="12" t="n">
        <f aca="false">MIN(B13575,((1-$J$5)*$J$4*E13574+(1-$J$4)*$J$5*B13575)/(1-$J$4*$J$5))</f>
        <v>0.449240542857629</v>
      </c>
      <c r="F13575" s="12" t="n">
        <f aca="false">B13575*C13575*3.6/1000</f>
        <v>0.0384294928475551</v>
      </c>
    </row>
    <row r="13576" customFormat="false" ht="15" hidden="false" customHeight="false" outlineLevel="0" collapsed="false">
      <c r="A13576" s="11" t="n">
        <v>43984.1666666667</v>
      </c>
      <c r="B13576" s="0" t="n">
        <v>0.618</v>
      </c>
      <c r="C13576" s="0" t="n">
        <v>18.8218854992177</v>
      </c>
      <c r="D13576" s="0" t="n">
        <v>0.447983661649906</v>
      </c>
      <c r="E13576" s="12" t="n">
        <f aca="false">MIN(B13576,((1-$J$5)*$J$4*E13575+(1-$J$4)*$J$5*B13576)/(1-$J$4*$J$5))</f>
        <v>0.448966398823731</v>
      </c>
      <c r="F13576" s="12" t="n">
        <f aca="false">B13576*C13576*3.6/1000</f>
        <v>0.0418749308586596</v>
      </c>
    </row>
    <row r="13577" customFormat="false" ht="15" hidden="false" customHeight="false" outlineLevel="0" collapsed="false">
      <c r="A13577" s="11" t="n">
        <v>43984.2083333333</v>
      </c>
      <c r="B13577" s="0" t="n">
        <v>0.623</v>
      </c>
      <c r="C13577" s="0" t="n">
        <v>18.8218854992177</v>
      </c>
      <c r="D13577" s="0" t="n">
        <v>0.447770667135657</v>
      </c>
      <c r="E13577" s="12" t="n">
        <f aca="false">MIN(B13577,((1-$J$5)*$J$4*E13576+(1-$J$4)*$J$5*B13577)/(1-$J$4*$J$5))</f>
        <v>0.448754431792039</v>
      </c>
      <c r="F13577" s="12" t="n">
        <f aca="false">B13577*C13577*3.6/1000</f>
        <v>0.0422137247976455</v>
      </c>
    </row>
    <row r="13578" customFormat="false" ht="15" hidden="false" customHeight="false" outlineLevel="0" collapsed="false">
      <c r="A13578" s="11" t="n">
        <v>43984.25</v>
      </c>
      <c r="B13578" s="0" t="n">
        <v>0.618</v>
      </c>
      <c r="C13578" s="0" t="n">
        <v>20.1443761753549</v>
      </c>
      <c r="D13578" s="0" t="n">
        <v>0.447503986048831</v>
      </c>
      <c r="E13578" s="12" t="n">
        <f aca="false">MIN(B13578,((1-$J$5)*$J$4*E13577+(1-$J$4)*$J$5*B13578)/(1-$J$4*$J$5))</f>
        <v>0.448488296177672</v>
      </c>
      <c r="F13578" s="12" t="n">
        <f aca="false">B13578*C13578*3.6/1000</f>
        <v>0.0448172081149296</v>
      </c>
    </row>
    <row r="13579" customFormat="false" ht="15" hidden="false" customHeight="false" outlineLevel="0" collapsed="false">
      <c r="A13579" s="11" t="n">
        <v>43984.2916666667</v>
      </c>
      <c r="B13579" s="0" t="n">
        <v>0.608</v>
      </c>
      <c r="C13579" s="0" t="n">
        <v>20.6345980521309</v>
      </c>
      <c r="D13579" s="0" t="n">
        <v>0.447127322700602</v>
      </c>
      <c r="E13579" s="12" t="n">
        <f aca="false">MIN(B13579,((1-$J$5)*$J$4*E13578+(1-$J$4)*$J$5*B13579)/(1-$J$4*$J$5))</f>
        <v>0.448111223752999</v>
      </c>
      <c r="F13579" s="12" t="n">
        <f aca="false">B13579*C13579*3.6/1000</f>
        <v>0.0451650082165041</v>
      </c>
    </row>
    <row r="13580" customFormat="false" ht="15" hidden="false" customHeight="false" outlineLevel="0" collapsed="false">
      <c r="A13580" s="11" t="n">
        <v>43984.3333333333</v>
      </c>
      <c r="B13580" s="0" t="n">
        <v>0.623</v>
      </c>
      <c r="C13580" s="0" t="n">
        <v>20.4715228318574</v>
      </c>
      <c r="D13580" s="0" t="n">
        <v>0.446928353148591</v>
      </c>
      <c r="E13580" s="12" t="n">
        <f aca="false">MIN(B13580,((1-$J$5)*$J$4*E13579+(1-$J$4)*$J$5*B13580)/(1-$J$4*$J$5))</f>
        <v>0.447913345272719</v>
      </c>
      <c r="F13580" s="12" t="n">
        <f aca="false">B13580*C13580*3.6/1000</f>
        <v>0.0459135314072897</v>
      </c>
    </row>
    <row r="13581" customFormat="false" ht="15" hidden="false" customHeight="false" outlineLevel="0" collapsed="false">
      <c r="A13581" s="11" t="n">
        <v>43984.375</v>
      </c>
      <c r="B13581" s="0" t="n">
        <v>0.623</v>
      </c>
      <c r="C13581" s="0" t="n">
        <v>20.9597719503597</v>
      </c>
      <c r="D13581" s="0" t="n">
        <v>0.446732642283407</v>
      </c>
      <c r="E13581" s="12" t="n">
        <f aca="false">MIN(B13581,((1-$J$5)*$J$4*E13580+(1-$J$4)*$J$5*B13581)/(1-$J$4*$J$5))</f>
        <v>0.447718726734454</v>
      </c>
      <c r="F13581" s="12" t="n">
        <f aca="false">B13581*C13581*3.6/1000</f>
        <v>0.0470085765302667</v>
      </c>
    </row>
    <row r="13582" customFormat="false" ht="15" hidden="false" customHeight="false" outlineLevel="0" collapsed="false">
      <c r="A13582" s="11" t="n">
        <v>43984.4166666667</v>
      </c>
      <c r="B13582" s="0" t="n">
        <v>0.608</v>
      </c>
      <c r="C13582" s="0" t="n">
        <v>20.4715228318574</v>
      </c>
      <c r="D13582" s="0" t="n">
        <v>0.446368611861885</v>
      </c>
      <c r="E13582" s="12" t="n">
        <f aca="false">MIN(B13582,((1-$J$5)*$J$4*E13581+(1-$J$4)*$J$5*B13582)/(1-$J$4*$J$5))</f>
        <v>0.447354332554314</v>
      </c>
      <c r="F13582" s="12" t="n">
        <f aca="false">B13582*C13582*3.6/1000</f>
        <v>0.0448080691743694</v>
      </c>
    </row>
    <row r="13583" customFormat="false" ht="15" hidden="false" customHeight="false" outlineLevel="0" collapsed="false">
      <c r="A13583" s="11" t="n">
        <v>43984.4583333333</v>
      </c>
      <c r="B13583" s="0" t="n">
        <v>0.608</v>
      </c>
      <c r="C13583" s="0" t="n">
        <v>20.7973464751974</v>
      </c>
      <c r="D13583" s="0" t="n">
        <v>0.446010543463834</v>
      </c>
      <c r="E13583" s="12" t="n">
        <f aca="false">MIN(B13583,((1-$J$5)*$J$4*E13582+(1-$J$4)*$J$5*B13583)/(1-$J$4*$J$5))</f>
        <v>0.446995941573189</v>
      </c>
      <c r="F13583" s="12" t="n">
        <f aca="false">B13583*C13583*3.6/1000</f>
        <v>0.045521231964912</v>
      </c>
    </row>
    <row r="13584" customFormat="false" ht="15" hidden="false" customHeight="false" outlineLevel="0" collapsed="false">
      <c r="A13584" s="11" t="n">
        <v>43984.5</v>
      </c>
      <c r="B13584" s="0" t="n">
        <v>0.613</v>
      </c>
      <c r="C13584" s="0" t="n">
        <v>20.4715228318574</v>
      </c>
      <c r="D13584" s="0" t="n">
        <v>0.445715514401991</v>
      </c>
      <c r="E13584" s="12" t="n">
        <f aca="false">MIN(B13584,((1-$J$5)*$J$4*E13583+(1-$J$4)*$J$5*B13584)/(1-$J$4*$J$5))</f>
        <v>0.446701115517618</v>
      </c>
      <c r="F13584" s="12" t="n">
        <f aca="false">B13584*C13584*3.6/1000</f>
        <v>0.0451765565853428</v>
      </c>
    </row>
    <row r="13585" customFormat="false" ht="15" hidden="false" customHeight="false" outlineLevel="0" collapsed="false">
      <c r="A13585" s="11" t="n">
        <v>43984.5416666667</v>
      </c>
      <c r="B13585" s="0" t="n">
        <v>0.628</v>
      </c>
      <c r="C13585" s="0" t="n">
        <v>20.7973464751974</v>
      </c>
      <c r="D13585" s="0" t="n">
        <v>0.445596842144997</v>
      </c>
      <c r="E13585" s="12" t="n">
        <f aca="false">MIN(B13585,((1-$J$5)*$J$4*E13584+(1-$J$4)*$J$5*B13585)/(1-$J$4*$J$5))</f>
        <v>0.446584128441545</v>
      </c>
      <c r="F13585" s="12" t="n">
        <f aca="false">B13585*C13585*3.6/1000</f>
        <v>0.0470186409111262</v>
      </c>
    </row>
    <row r="13586" customFormat="false" ht="15" hidden="false" customHeight="false" outlineLevel="0" collapsed="false">
      <c r="A13586" s="11" t="n">
        <v>43984.5833333333</v>
      </c>
      <c r="B13586" s="0" t="n">
        <v>0.648</v>
      </c>
      <c r="C13586" s="0" t="n">
        <v>22.0880144235444</v>
      </c>
      <c r="D13586" s="0" t="n">
        <v>0.445708813311114</v>
      </c>
      <c r="E13586" s="12" t="n">
        <f aca="false">MIN(B13586,((1-$J$5)*$J$4*E13585+(1-$J$4)*$J$5*B13586)/(1-$J$4*$J$5))</f>
        <v>0.446699711169032</v>
      </c>
      <c r="F13586" s="12" t="n">
        <f aca="false">B13586*C13586*3.6/1000</f>
        <v>0.0515269200472445</v>
      </c>
    </row>
    <row r="13587" customFormat="false" ht="15" hidden="false" customHeight="false" outlineLevel="0" collapsed="false">
      <c r="A13587" s="11" t="n">
        <v>43984.625</v>
      </c>
      <c r="B13587" s="0" t="n">
        <v>0.674</v>
      </c>
      <c r="C13587" s="0" t="n">
        <v>19.3205040847819</v>
      </c>
      <c r="D13587" s="0" t="n">
        <v>0.44611626041386</v>
      </c>
      <c r="E13587" s="12" t="n">
        <f aca="false">MIN(B13587,((1-$J$5)*$J$4*E13586+(1-$J$4)*$J$5*B13587)/(1-$J$4*$J$5))</f>
        <v>0.447113224988323</v>
      </c>
      <c r="F13587" s="12" t="n">
        <f aca="false">B13587*C13587*3.6/1000</f>
        <v>0.0468792711113147</v>
      </c>
    </row>
    <row r="13588" customFormat="false" ht="15" hidden="false" customHeight="false" outlineLevel="0" collapsed="false">
      <c r="A13588" s="11" t="n">
        <v>43984.6666666667</v>
      </c>
      <c r="B13588" s="0" t="n">
        <v>0.694</v>
      </c>
      <c r="C13588" s="0" t="n">
        <v>19.9802966050338</v>
      </c>
      <c r="D13588" s="0" t="n">
        <v>0.446745734253346</v>
      </c>
      <c r="E13588" s="12" t="n">
        <f aca="false">MIN(B13588,((1-$J$5)*$J$4*E13587+(1-$J$4)*$J$5*B13588)/(1-$J$4*$J$5))</f>
        <v>0.447750568892963</v>
      </c>
      <c r="F13588" s="12" t="n">
        <f aca="false">B13588*C13588*3.6/1000</f>
        <v>0.0499187730380164</v>
      </c>
    </row>
    <row r="13589" customFormat="false" ht="15" hidden="false" customHeight="false" outlineLevel="0" collapsed="false">
      <c r="A13589" s="11" t="n">
        <v>43984.7083333333</v>
      </c>
      <c r="B13589" s="0" t="n">
        <v>0.7</v>
      </c>
      <c r="C13589" s="0" t="n">
        <v>18.3198874883877</v>
      </c>
      <c r="D13589" s="0" t="n">
        <v>0.447433508634947</v>
      </c>
      <c r="E13589" s="12" t="n">
        <f aca="false">MIN(B13589,((1-$J$5)*$J$4*E13588+(1-$J$4)*$J$5*B13589)/(1-$J$4*$J$5))</f>
        <v>0.448446605649257</v>
      </c>
      <c r="F13589" s="12" t="n">
        <f aca="false">B13589*C13589*3.6/1000</f>
        <v>0.0461661164707371</v>
      </c>
    </row>
    <row r="13590" customFormat="false" ht="15" hidden="false" customHeight="false" outlineLevel="0" collapsed="false">
      <c r="A13590" s="11" t="n">
        <v>43984.75</v>
      </c>
      <c r="B13590" s="0" t="n">
        <v>0.71</v>
      </c>
      <c r="C13590" s="0" t="n">
        <v>19.1546651186426</v>
      </c>
      <c r="D13590" s="0" t="n">
        <v>0.448224368689207</v>
      </c>
      <c r="E13590" s="12" t="n">
        <f aca="false">MIN(B13590,((1-$J$5)*$J$4*E13589+(1-$J$4)*$J$5*B13590)/(1-$J$4*$J$5))</f>
        <v>0.449246496824723</v>
      </c>
      <c r="F13590" s="12" t="n">
        <f aca="false">B13590*C13590*3.6/1000</f>
        <v>0.0489593240432504</v>
      </c>
    </row>
    <row r="13591" customFormat="false" ht="15" hidden="false" customHeight="false" outlineLevel="0" collapsed="false">
      <c r="A13591" s="11" t="n">
        <v>43984.7916666667</v>
      </c>
      <c r="B13591" s="0" t="n">
        <v>0.71</v>
      </c>
      <c r="C13591" s="0" t="n">
        <v>20.9597719503597</v>
      </c>
      <c r="D13591" s="0" t="n">
        <v>0.449002276182563</v>
      </c>
      <c r="E13591" s="12" t="n">
        <f aca="false">MIN(B13591,((1-$J$5)*$J$4*E13590+(1-$J$4)*$J$5*B13591)/(1-$J$4*$J$5))</f>
        <v>0.45003321022135</v>
      </c>
      <c r="F13591" s="12" t="n">
        <f aca="false">B13591*C13591*3.6/1000</f>
        <v>0.0535731771051193</v>
      </c>
    </row>
    <row r="13592" customFormat="false" ht="15" hidden="false" customHeight="false" outlineLevel="0" collapsed="false">
      <c r="A13592" s="11" t="n">
        <v>43984.8333333333</v>
      </c>
      <c r="B13592" s="0" t="n">
        <v>0.796</v>
      </c>
      <c r="C13592" s="0" t="n">
        <v>21.1218782446826</v>
      </c>
      <c r="D13592" s="0" t="n">
        <v>0.450750852521489</v>
      </c>
      <c r="E13592" s="12" t="n">
        <f aca="false">MIN(B13592,((1-$J$5)*$J$4*E13591+(1-$J$4)*$J$5*B13592)/(1-$J$4*$J$5))</f>
        <v>0.4517987257037</v>
      </c>
      <c r="F13592" s="12" t="n">
        <f aca="false">B13592*C13592*3.6/1000</f>
        <v>0.0605268542979626</v>
      </c>
    </row>
    <row r="13593" customFormat="false" ht="15" hidden="false" customHeight="false" outlineLevel="0" collapsed="false">
      <c r="A13593" s="11" t="n">
        <v>43984.875</v>
      </c>
      <c r="B13593" s="0" t="n">
        <v>0.726</v>
      </c>
      <c r="C13593" s="0" t="n">
        <v>18.6549350527249</v>
      </c>
      <c r="D13593" s="0" t="n">
        <v>0.451670341590582</v>
      </c>
      <c r="E13593" s="12" t="n">
        <f aca="false">MIN(B13593,((1-$J$5)*$J$4*E13592+(1-$J$4)*$J$5*B13593)/(1-$J$4*$J$5))</f>
        <v>0.452727906499356</v>
      </c>
      <c r="F13593" s="12" t="n">
        <f aca="false">B13593*C13593*3.6/1000</f>
        <v>0.0487565382538018</v>
      </c>
    </row>
    <row r="13594" customFormat="false" ht="15" hidden="false" customHeight="false" outlineLevel="0" collapsed="false">
      <c r="A13594" s="11" t="n">
        <v>43984.9166666667</v>
      </c>
      <c r="B13594" s="0" t="n">
        <v>0.736</v>
      </c>
      <c r="C13594" s="0" t="n">
        <v>22.0880144235444</v>
      </c>
      <c r="D13594" s="0" t="n">
        <v>0.452689121351686</v>
      </c>
      <c r="E13594" s="12" t="n">
        <f aca="false">MIN(B13594,((1-$J$5)*$J$4*E13593+(1-$J$4)*$J$5*B13594)/(1-$J$4*$J$5))</f>
        <v>0.453757100790965</v>
      </c>
      <c r="F13594" s="12" t="n">
        <f aca="false">B13594*C13594*3.6/1000</f>
        <v>0.0585244030166233</v>
      </c>
    </row>
    <row r="13595" customFormat="false" ht="15" hidden="false" customHeight="false" outlineLevel="0" collapsed="false">
      <c r="A13595" s="11" t="n">
        <v>43984.9583333333</v>
      </c>
      <c r="B13595" s="0" t="n">
        <v>0.731</v>
      </c>
      <c r="C13595" s="0" t="n">
        <v>360.514286942629</v>
      </c>
      <c r="D13595" s="0" t="n">
        <v>0.453634040767069</v>
      </c>
      <c r="E13595" s="12" t="n">
        <f aca="false">MIN(B13595,((1-$J$5)*$J$4*E13594+(1-$J$4)*$J$5*B13595)/(1-$J$4*$J$5))</f>
        <v>0.454711679031641</v>
      </c>
      <c r="F13595" s="12" t="n">
        <f aca="false">B13595*C13595*3.6/1000</f>
        <v>0.948729397518223</v>
      </c>
    </row>
    <row r="13596" customFormat="false" ht="15" hidden="false" customHeight="false" outlineLevel="0" collapsed="false">
      <c r="A13596" s="11" t="n">
        <v>43985</v>
      </c>
      <c r="B13596" s="0" t="n">
        <v>0.731</v>
      </c>
      <c r="C13596" s="0" t="n">
        <v>18.8218854992177</v>
      </c>
      <c r="D13596" s="0" t="n">
        <v>0.454563484465588</v>
      </c>
      <c r="E13596" s="12" t="n">
        <f aca="false">MIN(B13596,((1-$J$5)*$J$4*E13595+(1-$J$4)*$J$5*B13596)/(1-$J$4*$J$5))</f>
        <v>0.455650531106902</v>
      </c>
      <c r="F13596" s="12" t="n">
        <f aca="false">B13596*C13596*3.6/1000</f>
        <v>0.0495316738797414</v>
      </c>
    </row>
    <row r="13597" customFormat="false" ht="15" hidden="false" customHeight="false" outlineLevel="0" collapsed="false">
      <c r="A13597" s="11" t="n">
        <v>43985.0416666667</v>
      </c>
      <c r="B13597" s="0" t="n">
        <v>0.736</v>
      </c>
      <c r="C13597" s="0" t="n">
        <v>23.6749611865424</v>
      </c>
      <c r="D13597" s="0" t="n">
        <v>0.45553488086336</v>
      </c>
      <c r="E13597" s="12" t="n">
        <f aca="false">MIN(B13597,((1-$J$5)*$J$4*E13596+(1-$J$4)*$J$5*B13597)/(1-$J$4*$J$5))</f>
        <v>0.456631576722934</v>
      </c>
      <c r="F13597" s="12" t="n">
        <f aca="false">B13597*C13597*3.6/1000</f>
        <v>0.0627291771598628</v>
      </c>
    </row>
    <row r="13598" customFormat="false" ht="15" hidden="false" customHeight="false" outlineLevel="0" collapsed="false">
      <c r="A13598" s="11" t="n">
        <v>43985.0833333333</v>
      </c>
      <c r="B13598" s="0" t="n">
        <v>0.736</v>
      </c>
      <c r="C13598" s="0" t="n">
        <v>22.0880144235444</v>
      </c>
      <c r="D13598" s="0" t="n">
        <v>0.456490367909107</v>
      </c>
      <c r="E13598" s="12" t="n">
        <f aca="false">MIN(B13598,((1-$J$5)*$J$4*E13597+(1-$J$4)*$J$5*B13598)/(1-$J$4*$J$5))</f>
        <v>0.457596460137712</v>
      </c>
      <c r="F13598" s="12" t="n">
        <f aca="false">B13598*C13598*3.6/1000</f>
        <v>0.0585244030166233</v>
      </c>
    </row>
    <row r="13599" customFormat="false" ht="15" hidden="false" customHeight="false" outlineLevel="0" collapsed="false">
      <c r="A13599" s="11" t="n">
        <v>43985.125</v>
      </c>
      <c r="B13599" s="0" t="n">
        <v>0.731</v>
      </c>
      <c r="C13599" s="0" t="n">
        <v>25.2353062273078</v>
      </c>
      <c r="D13599" s="0" t="n">
        <v>0.457373031205616</v>
      </c>
      <c r="E13599" s="12" t="n">
        <f aca="false">MIN(B13599,((1-$J$5)*$J$4*E13598+(1-$J$4)*$J$5*B13599)/(1-$J$4*$J$5))</f>
        <v>0.458487786988821</v>
      </c>
      <c r="F13599" s="12" t="n">
        <f aca="false">B13599*C13599*3.6/1000</f>
        <v>0.0664092318677831</v>
      </c>
    </row>
    <row r="13600" customFormat="false" ht="15" hidden="false" customHeight="false" outlineLevel="0" collapsed="false">
      <c r="A13600" s="11" t="n">
        <v>43985.1666666667</v>
      </c>
      <c r="B13600" s="0" t="n">
        <v>0.726</v>
      </c>
      <c r="C13600" s="0" t="n">
        <v>20.4715228318574</v>
      </c>
      <c r="D13600" s="0" t="n">
        <v>0.458184063446893</v>
      </c>
      <c r="E13600" s="12" t="n">
        <f aca="false">MIN(B13600,((1-$J$5)*$J$4*E13599+(1-$J$4)*$J$5*B13600)/(1-$J$4*$J$5))</f>
        <v>0.459306769081262</v>
      </c>
      <c r="F13600" s="12" t="n">
        <f aca="false">B13600*C13600*3.6/1000</f>
        <v>0.0535043720733424</v>
      </c>
    </row>
    <row r="13601" customFormat="false" ht="15" hidden="false" customHeight="false" outlineLevel="0" collapsed="false">
      <c r="A13601" s="11" t="n">
        <v>43985.2083333333</v>
      </c>
      <c r="B13601" s="0" t="n">
        <v>0.742</v>
      </c>
      <c r="C13601" s="0" t="n">
        <v>22.0880144235444</v>
      </c>
      <c r="D13601" s="0" t="n">
        <v>0.45916477261541</v>
      </c>
      <c r="E13601" s="12" t="n">
        <f aca="false">MIN(B13601,((1-$J$5)*$J$4*E13600+(1-$J$4)*$J$5*B13601)/(1-$J$4*$J$5))</f>
        <v>0.460296772885525</v>
      </c>
      <c r="F13601" s="12" t="n">
        <f aca="false">B13601*C13601*3.6/1000</f>
        <v>0.0590015041281719</v>
      </c>
    </row>
    <row r="13602" customFormat="false" ht="15" hidden="false" customHeight="false" outlineLevel="0" collapsed="false">
      <c r="A13602" s="11" t="n">
        <v>43985.25</v>
      </c>
      <c r="B13602" s="0" t="n">
        <v>0.742</v>
      </c>
      <c r="C13602" s="0" t="n">
        <v>22.0880144235444</v>
      </c>
      <c r="D13602" s="0" t="n">
        <v>0.460129419909051</v>
      </c>
      <c r="E13602" s="12" t="n">
        <f aca="false">MIN(B13602,((1-$J$5)*$J$4*E13601+(1-$J$4)*$J$5*B13602)/(1-$J$4*$J$5))</f>
        <v>0.46127046690718</v>
      </c>
      <c r="F13602" s="12" t="n">
        <f aca="false">B13602*C13602*3.6/1000</f>
        <v>0.0590015041281719</v>
      </c>
    </row>
    <row r="13603" customFormat="false" ht="15" hidden="false" customHeight="false" outlineLevel="0" collapsed="false">
      <c r="A13603" s="11" t="n">
        <v>43985.2916666667</v>
      </c>
      <c r="B13603" s="0" t="n">
        <v>0.752</v>
      </c>
      <c r="C13603" s="0" t="n">
        <v>23.6749611865424</v>
      </c>
      <c r="D13603" s="0" t="n">
        <v>0.461192618301584</v>
      </c>
      <c r="E13603" s="12" t="n">
        <f aca="false">MIN(B13603,((1-$J$5)*$J$4*E13602+(1-$J$4)*$J$5*B13603)/(1-$J$4*$J$5))</f>
        <v>0.462343441093223</v>
      </c>
      <c r="F13603" s="12" t="n">
        <f aca="false">B13603*C13603*3.6/1000</f>
        <v>0.0640928549242077</v>
      </c>
    </row>
    <row r="13604" customFormat="false" ht="15" hidden="false" customHeight="false" outlineLevel="0" collapsed="false">
      <c r="A13604" s="11" t="n">
        <v>43985.3333333333</v>
      </c>
      <c r="B13604" s="0" t="n">
        <v>0.747</v>
      </c>
      <c r="C13604" s="0" t="n">
        <v>22.0880144235444</v>
      </c>
      <c r="D13604" s="0" t="n">
        <v>0.462181228868198</v>
      </c>
      <c r="E13604" s="12" t="n">
        <f aca="false">MIN(B13604,((1-$J$5)*$J$4*E13603+(1-$J$4)*$J$5*B13604)/(1-$J$4*$J$5))</f>
        <v>0.463341077978014</v>
      </c>
      <c r="F13604" s="12" t="n">
        <f aca="false">B13604*C13604*3.6/1000</f>
        <v>0.0593990883877957</v>
      </c>
    </row>
    <row r="13605" customFormat="false" ht="15" hidden="false" customHeight="false" outlineLevel="0" collapsed="false">
      <c r="A13605" s="11" t="n">
        <v>43985.375</v>
      </c>
      <c r="B13605" s="0" t="n">
        <v>0.747</v>
      </c>
      <c r="C13605" s="0" t="n">
        <v>23.6749611865424</v>
      </c>
      <c r="D13605" s="0" t="n">
        <v>0.463153648152287</v>
      </c>
      <c r="E13605" s="12" t="n">
        <f aca="false">MIN(B13605,((1-$J$5)*$J$4*E13604+(1-$J$4)*$J$5*B13605)/(1-$J$4*$J$5))</f>
        <v>0.464322279329282</v>
      </c>
      <c r="F13605" s="12" t="n">
        <f aca="false">B13605*C13605*3.6/1000</f>
        <v>0.0636667056228499</v>
      </c>
    </row>
    <row r="13606" customFormat="false" ht="15" hidden="false" customHeight="false" outlineLevel="0" collapsed="false">
      <c r="A13606" s="11" t="n">
        <v>43985.4166666667</v>
      </c>
      <c r="B13606" s="0" t="n">
        <v>0.742</v>
      </c>
      <c r="C13606" s="0" t="n">
        <v>22.0880144235444</v>
      </c>
      <c r="D13606" s="0" t="n">
        <v>0.464052966374045</v>
      </c>
      <c r="E13606" s="12" t="n">
        <f aca="false">MIN(B13606,((1-$J$5)*$J$4*E13605+(1-$J$4)*$J$5*B13606)/(1-$J$4*$J$5))</f>
        <v>0.465229655287614</v>
      </c>
      <c r="F13606" s="12" t="n">
        <f aca="false">B13606*C13606*3.6/1000</f>
        <v>0.0590015041281719</v>
      </c>
    </row>
    <row r="13607" customFormat="false" ht="15" hidden="false" customHeight="false" outlineLevel="0" collapsed="false">
      <c r="A13607" s="11" t="n">
        <v>43985.4583333333</v>
      </c>
      <c r="B13607" s="0" t="n">
        <v>0.731</v>
      </c>
      <c r="C13607" s="0" t="n">
        <v>20.4715228318574</v>
      </c>
      <c r="D13607" s="0" t="n">
        <v>0.464811770820064</v>
      </c>
      <c r="E13607" s="12" t="n">
        <f aca="false">MIN(B13607,((1-$J$5)*$J$4*E13606+(1-$J$4)*$J$5*B13607)/(1-$J$4*$J$5))</f>
        <v>0.465995229335594</v>
      </c>
      <c r="F13607" s="12" t="n">
        <f aca="false">B13607*C13607*3.6/1000</f>
        <v>0.0538728594843158</v>
      </c>
    </row>
    <row r="13608" customFormat="false" ht="15" hidden="false" customHeight="false" outlineLevel="0" collapsed="false">
      <c r="A13608" s="11" t="n">
        <v>43985.5</v>
      </c>
      <c r="B13608" s="0" t="n">
        <v>0.747</v>
      </c>
      <c r="C13608" s="0" t="n">
        <v>25.2353062273078</v>
      </c>
      <c r="D13608" s="0" t="n">
        <v>0.465741107570574</v>
      </c>
      <c r="E13608" s="12" t="n">
        <f aca="false">MIN(B13608,((1-$J$5)*$J$4*E13607+(1-$J$4)*$J$5*B13608)/(1-$J$4*$J$5))</f>
        <v>0.466932704964332</v>
      </c>
      <c r="F13608" s="12" t="n">
        <f aca="false">B13608*C13608*3.6/1000</f>
        <v>0.067862785506476</v>
      </c>
    </row>
    <row r="13609" customFormat="false" ht="15" hidden="false" customHeight="false" outlineLevel="0" collapsed="false">
      <c r="A13609" s="11" t="n">
        <v>43985.5416666667</v>
      </c>
      <c r="B13609" s="0" t="n">
        <v>0.763</v>
      </c>
      <c r="C13609" s="0" t="n">
        <v>23.6749611865424</v>
      </c>
      <c r="D13609" s="0" t="n">
        <v>0.466838183678769</v>
      </c>
      <c r="E13609" s="12" t="n">
        <f aca="false">MIN(B13609,((1-$J$5)*$J$4*E13608+(1-$J$4)*$J$5*B13609)/(1-$J$4*$J$5))</f>
        <v>0.468039250187325</v>
      </c>
      <c r="F13609" s="12" t="n">
        <f aca="false">B13609*C13609*3.6/1000</f>
        <v>0.0650303833871948</v>
      </c>
    </row>
    <row r="13610" customFormat="false" ht="15" hidden="false" customHeight="false" outlineLevel="0" collapsed="false">
      <c r="A13610" s="11" t="n">
        <v>43985.5833333333</v>
      </c>
      <c r="B13610" s="0" t="n">
        <v>0.79</v>
      </c>
      <c r="C13610" s="0" t="n">
        <v>23.6749611865424</v>
      </c>
      <c r="D13610" s="0" t="n">
        <v>0.468226036847078</v>
      </c>
      <c r="E13610" s="12" t="n">
        <f aca="false">MIN(B13610,((1-$J$5)*$J$4*E13609+(1-$J$4)*$J$5*B13610)/(1-$J$4*$J$5))</f>
        <v>0.469438933050796</v>
      </c>
      <c r="F13610" s="12" t="n">
        <f aca="false">B13610*C13610*3.6/1000</f>
        <v>0.0673315896145267</v>
      </c>
    </row>
    <row r="13611" customFormat="false" ht="15" hidden="false" customHeight="false" outlineLevel="0" collapsed="false">
      <c r="A13611" s="11" t="n">
        <v>43985.625</v>
      </c>
      <c r="B13611" s="0" t="n">
        <v>0.796</v>
      </c>
      <c r="C13611" s="0" t="n">
        <v>23.6749611865424</v>
      </c>
      <c r="D13611" s="0" t="n">
        <v>0.469659769959959</v>
      </c>
      <c r="E13611" s="12" t="n">
        <f aca="false">MIN(B13611,((1-$J$5)*$J$4*E13610+(1-$J$4)*$J$5*B13611)/(1-$J$4*$J$5))</f>
        <v>0.470884749639745</v>
      </c>
      <c r="F13611" s="12" t="n">
        <f aca="false">B13611*C13611*3.6/1000</f>
        <v>0.067842968776156</v>
      </c>
    </row>
    <row r="13612" customFormat="false" ht="15" hidden="false" customHeight="false" outlineLevel="0" collapsed="false">
      <c r="A13612" s="11" t="n">
        <v>43985.6666666667</v>
      </c>
      <c r="B13612" s="0" t="n">
        <v>0.823</v>
      </c>
      <c r="C13612" s="0" t="n">
        <v>22.0880144235444</v>
      </c>
      <c r="D13612" s="0" t="n">
        <v>0.471378766426282</v>
      </c>
      <c r="E13612" s="12" t="n">
        <f aca="false">MIN(B13612,((1-$J$5)*$J$4*E13611+(1-$J$4)*$J$5*B13612)/(1-$J$4*$J$5))</f>
        <v>0.47261811455507</v>
      </c>
      <c r="F13612" s="12" t="n">
        <f aca="false">B13612*C13612*3.6/1000</f>
        <v>0.0654423691340774</v>
      </c>
    </row>
    <row r="13613" customFormat="false" ht="15" hidden="false" customHeight="false" outlineLevel="0" collapsed="false">
      <c r="A13613" s="11" t="n">
        <v>43985.7083333333</v>
      </c>
      <c r="B13613" s="0" t="n">
        <v>0.839</v>
      </c>
      <c r="C13613" s="0" t="n">
        <v>22.0880144235444</v>
      </c>
      <c r="D13613" s="0" t="n">
        <v>0.473252569348309</v>
      </c>
      <c r="E13613" s="12" t="n">
        <f aca="false">MIN(B13613,((1-$J$5)*$J$4*E13612+(1-$J$4)*$J$5*B13613)/(1-$J$4*$J$5))</f>
        <v>0.474507437214789</v>
      </c>
      <c r="F13613" s="12" t="n">
        <f aca="false">B13613*C13613*3.6/1000</f>
        <v>0.0667146387648736</v>
      </c>
    </row>
    <row r="13614" customFormat="false" ht="15" hidden="false" customHeight="false" outlineLevel="0" collapsed="false">
      <c r="A13614" s="11" t="n">
        <v>43985.75</v>
      </c>
      <c r="B13614" s="0" t="n">
        <v>0.834</v>
      </c>
      <c r="C13614" s="0" t="n">
        <v>22.0880144235444</v>
      </c>
      <c r="D13614" s="0" t="n">
        <v>0.475038508512118</v>
      </c>
      <c r="E13614" s="12" t="n">
        <f aca="false">MIN(B13614,((1-$J$5)*$J$4*E13613+(1-$J$4)*$J$5*B13614)/(1-$J$4*$J$5))</f>
        <v>0.476307973669241</v>
      </c>
      <c r="F13614" s="12" t="n">
        <f aca="false">B13614*C13614*3.6/1000</f>
        <v>0.0663170545052498</v>
      </c>
    </row>
    <row r="13615" customFormat="false" ht="15" hidden="false" customHeight="false" outlineLevel="0" collapsed="false">
      <c r="A13615" s="11" t="n">
        <v>43985.7916666667</v>
      </c>
      <c r="B13615" s="0" t="n">
        <v>0.845</v>
      </c>
      <c r="C13615" s="0" t="n">
        <v>23.6749611865424</v>
      </c>
      <c r="D13615" s="0" t="n">
        <v>0.476920982798748</v>
      </c>
      <c r="E13615" s="12" t="n">
        <f aca="false">MIN(B13615,((1-$J$5)*$J$4*E13614+(1-$J$4)*$J$5*B13615)/(1-$J$4*$J$5))</f>
        <v>0.478205700626914</v>
      </c>
      <c r="F13615" s="12" t="n">
        <f aca="false">B13615*C13615*3.6/1000</f>
        <v>0.0720192319294621</v>
      </c>
    </row>
    <row r="13616" customFormat="false" ht="15" hidden="false" customHeight="false" outlineLevel="0" collapsed="false">
      <c r="A13616" s="11" t="n">
        <v>43985.8333333333</v>
      </c>
      <c r="B13616" s="0" t="n">
        <v>0.85</v>
      </c>
      <c r="C13616" s="0" t="n">
        <v>23.6749611865424</v>
      </c>
      <c r="D13616" s="0" t="n">
        <v>0.478829801224467</v>
      </c>
      <c r="E13616" s="12" t="n">
        <f aca="false">MIN(B13616,((1-$J$5)*$J$4*E13615+(1-$J$4)*$J$5*B13616)/(1-$J$4*$J$5))</f>
        <v>0.480129824175071</v>
      </c>
      <c r="F13616" s="12" t="n">
        <f aca="false">B13616*C13616*3.6/1000</f>
        <v>0.0724453812308198</v>
      </c>
    </row>
    <row r="13617" customFormat="false" ht="15" hidden="false" customHeight="false" outlineLevel="0" collapsed="false">
      <c r="A13617" s="11" t="n">
        <v>43985.875</v>
      </c>
      <c r="B13617" s="0" t="n">
        <v>0.845</v>
      </c>
      <c r="C13617" s="0" t="n">
        <v>23.6749611865424</v>
      </c>
      <c r="D13617" s="0" t="n">
        <v>0.480650182414472</v>
      </c>
      <c r="E13617" s="12" t="n">
        <f aca="false">MIN(B13617,((1-$J$5)*$J$4*E13616+(1-$J$4)*$J$5*B13617)/(1-$J$4*$J$5))</f>
        <v>0.481964588191956</v>
      </c>
      <c r="F13617" s="12" t="n">
        <f aca="false">B13617*C13617*3.6/1000</f>
        <v>0.0720192319294621</v>
      </c>
    </row>
    <row r="13618" customFormat="false" ht="15" hidden="false" customHeight="false" outlineLevel="0" collapsed="false">
      <c r="A13618" s="11" t="n">
        <v>43985.9166666667</v>
      </c>
      <c r="B13618" s="0" t="n">
        <v>0.856</v>
      </c>
      <c r="C13618" s="0" t="n">
        <v>23.5175078193719</v>
      </c>
      <c r="D13618" s="0" t="n">
        <v>0.482566534642109</v>
      </c>
      <c r="E13618" s="12" t="n">
        <f aca="false">MIN(B13618,((1-$J$5)*$J$4*E13617+(1-$J$4)*$J$5*B13618)/(1-$J$4*$J$5))</f>
        <v>0.483895978831298</v>
      </c>
      <c r="F13618" s="12" t="n">
        <f aca="false">B13618*C13618*3.6/1000</f>
        <v>0.0724715520961763</v>
      </c>
    </row>
    <row r="13619" customFormat="false" ht="15" hidden="false" customHeight="false" outlineLevel="0" collapsed="false">
      <c r="A13619" s="11" t="n">
        <v>43985.9583333333</v>
      </c>
      <c r="B13619" s="0" t="n">
        <v>0.856</v>
      </c>
      <c r="C13619" s="0" t="n">
        <v>23.0435269222858</v>
      </c>
      <c r="D13619" s="0" t="n">
        <v>0.484451501204469</v>
      </c>
      <c r="E13619" s="12" t="n">
        <f aca="false">MIN(B13619,((1-$J$5)*$J$4*E13618+(1-$J$4)*$J$5*B13619)/(1-$J$4*$J$5))</f>
        <v>0.485795550843962</v>
      </c>
      <c r="F13619" s="12" t="n">
        <f aca="false">B13619*C13619*3.6/1000</f>
        <v>0.0710109325637158</v>
      </c>
    </row>
    <row r="13620" customFormat="false" ht="15" hidden="false" customHeight="false" outlineLevel="0" collapsed="false">
      <c r="A13620" s="11" t="n">
        <v>43986</v>
      </c>
      <c r="B13620" s="0" t="n">
        <v>0.85</v>
      </c>
      <c r="C13620" s="0" t="n">
        <v>23.6749611865424</v>
      </c>
      <c r="D13620" s="0" t="n">
        <v>0.486236986181025</v>
      </c>
      <c r="E13620" s="12" t="n">
        <f aca="false">MIN(B13620,((1-$J$5)*$J$4*E13619+(1-$J$4)*$J$5*B13620)/(1-$J$4*$J$5))</f>
        <v>0.48759463567355</v>
      </c>
      <c r="F13620" s="12" t="n">
        <f aca="false">B13620*C13620*3.6/1000</f>
        <v>0.0724453812308198</v>
      </c>
    </row>
    <row r="13621" customFormat="false" ht="15" hidden="false" customHeight="false" outlineLevel="0" collapsed="false">
      <c r="A13621" s="11" t="n">
        <v>43986.0416666667</v>
      </c>
      <c r="B13621" s="0" t="n">
        <v>0.85</v>
      </c>
      <c r="C13621" s="0" t="n">
        <v>22.726160973427</v>
      </c>
      <c r="D13621" s="0" t="n">
        <v>0.487993228812137</v>
      </c>
      <c r="E13621" s="12" t="n">
        <f aca="false">MIN(B13621,((1-$J$5)*$J$4*E13620+(1-$J$4)*$J$5*B13621)/(1-$J$4*$J$5))</f>
        <v>0.489364081543838</v>
      </c>
      <c r="F13621" s="12" t="n">
        <f aca="false">B13621*C13621*3.6/1000</f>
        <v>0.0695420525786866</v>
      </c>
    </row>
    <row r="13622" customFormat="false" ht="15" hidden="false" customHeight="false" outlineLevel="0" collapsed="false">
      <c r="A13622" s="11" t="n">
        <v>43986.0833333333</v>
      </c>
      <c r="B13622" s="0" t="n">
        <v>0.845</v>
      </c>
      <c r="C13622" s="0" t="n">
        <v>22.0880144235444</v>
      </c>
      <c r="D13622" s="0" t="n">
        <v>0.489663533065912</v>
      </c>
      <c r="E13622" s="12" t="n">
        <f aca="false">MIN(B13622,((1-$J$5)*$J$4*E13621+(1-$J$4)*$J$5*B13622)/(1-$J$4*$J$5))</f>
        <v>0.49104671611478</v>
      </c>
      <c r="F13622" s="12" t="n">
        <f aca="false">B13622*C13622*3.6/1000</f>
        <v>0.0671917398764222</v>
      </c>
    </row>
    <row r="13623" customFormat="false" ht="15" hidden="false" customHeight="false" outlineLevel="0" collapsed="false">
      <c r="A13623" s="11" t="n">
        <v>43986.125</v>
      </c>
      <c r="B13623" s="0" t="n">
        <v>0.867</v>
      </c>
      <c r="C13623" s="0" t="n">
        <v>22.884983728763</v>
      </c>
      <c r="D13623" s="0" t="n">
        <v>0.491558051196714</v>
      </c>
      <c r="E13623" s="12" t="n">
        <f aca="false">MIN(B13623,((1-$J$5)*$J$4*E13622+(1-$J$4)*$J$5*B13623)/(1-$J$4*$J$5))</f>
        <v>0.492955336936612</v>
      </c>
      <c r="F13623" s="12" t="n">
        <f aca="false">B13623*C13623*3.6/1000</f>
        <v>0.071428611214215</v>
      </c>
    </row>
    <row r="13624" customFormat="false" ht="15" hidden="false" customHeight="false" outlineLevel="0" collapsed="false">
      <c r="A13624" s="11" t="n">
        <v>43986.1666666667</v>
      </c>
      <c r="B13624" s="0" t="n">
        <v>0.878</v>
      </c>
      <c r="C13624" s="0" t="n">
        <v>22.4076649124065</v>
      </c>
      <c r="D13624" s="0" t="n">
        <v>0.49354732616393</v>
      </c>
      <c r="E13624" s="12" t="n">
        <f aca="false">MIN(B13624,((1-$J$5)*$J$4*E13623+(1-$J$4)*$J$5*B13624)/(1-$J$4*$J$5))</f>
        <v>0.494959367629584</v>
      </c>
      <c r="F13624" s="12" t="n">
        <f aca="false">B13624*C13624*3.6/1000</f>
        <v>0.0708261472551344</v>
      </c>
    </row>
    <row r="13625" customFormat="false" ht="15" hidden="false" customHeight="false" outlineLevel="0" collapsed="false">
      <c r="A13625" s="11" t="n">
        <v>43986.2083333333</v>
      </c>
      <c r="B13625" s="0" t="n">
        <v>0.878</v>
      </c>
      <c r="C13625" s="0" t="n">
        <v>22.0880144235444</v>
      </c>
      <c r="D13625" s="0" t="n">
        <v>0.495504021150616</v>
      </c>
      <c r="E13625" s="12" t="n">
        <f aca="false">MIN(B13625,((1-$J$5)*$J$4*E13624+(1-$J$4)*$J$5*B13625)/(1-$J$4*$J$5))</f>
        <v>0.496930382989888</v>
      </c>
      <c r="F13625" s="12" t="n">
        <f aca="false">B13625*C13625*3.6/1000</f>
        <v>0.0698157959899392</v>
      </c>
    </row>
    <row r="13626" customFormat="false" ht="15" hidden="false" customHeight="false" outlineLevel="0" collapsed="false">
      <c r="A13626" s="11" t="n">
        <v>43986.25</v>
      </c>
      <c r="B13626" s="0" t="n">
        <v>0.873</v>
      </c>
      <c r="C13626" s="0" t="n">
        <v>22.0880144235444</v>
      </c>
      <c r="D13626" s="0" t="n">
        <v>0.497371494788053</v>
      </c>
      <c r="E13626" s="12" t="n">
        <f aca="false">MIN(B13626,((1-$J$5)*$J$4*E13625+(1-$J$4)*$J$5*B13626)/(1-$J$4*$J$5))</f>
        <v>0.498811266301422</v>
      </c>
      <c r="F13626" s="12" t="n">
        <f aca="false">B13626*C13626*3.6/1000</f>
        <v>0.0694182117303154</v>
      </c>
    </row>
    <row r="13627" customFormat="false" ht="15" hidden="false" customHeight="false" outlineLevel="0" collapsed="false">
      <c r="A13627" s="11" t="n">
        <v>43986.2916666667</v>
      </c>
      <c r="B13627" s="0" t="n">
        <v>0.862</v>
      </c>
      <c r="C13627" s="0" t="n">
        <v>23.6749611865424</v>
      </c>
      <c r="D13627" s="0" t="n">
        <v>0.499082598377939</v>
      </c>
      <c r="E13627" s="12" t="n">
        <f aca="false">MIN(B13627,((1-$J$5)*$J$4*E13626+(1-$J$4)*$J$5*B13627)/(1-$J$4*$J$5))</f>
        <v>0.500534309690196</v>
      </c>
      <c r="F13627" s="12" t="n">
        <f aca="false">B13627*C13627*3.6/1000</f>
        <v>0.0734681395540785</v>
      </c>
    </row>
    <row r="13628" customFormat="false" ht="15" hidden="false" customHeight="false" outlineLevel="0" collapsed="false">
      <c r="A13628" s="11" t="n">
        <v>43986.3333333333</v>
      </c>
      <c r="B13628" s="0" t="n">
        <v>0.85</v>
      </c>
      <c r="C13628" s="0" t="n">
        <v>26.7714963296804</v>
      </c>
      <c r="D13628" s="0" t="n">
        <v>0.500628457928696</v>
      </c>
      <c r="E13628" s="12" t="n">
        <f aca="false">MIN(B13628,((1-$J$5)*$J$4*E13627+(1-$J$4)*$J$5*B13628)/(1-$J$4*$J$5))</f>
        <v>0.50209058135922</v>
      </c>
      <c r="F13628" s="12" t="n">
        <f aca="false">B13628*C13628*3.6/1000</f>
        <v>0.0819207787688219</v>
      </c>
    </row>
    <row r="13629" customFormat="false" ht="15" hidden="false" customHeight="false" outlineLevel="0" collapsed="false">
      <c r="A13629" s="11" t="n">
        <v>43986.375</v>
      </c>
      <c r="B13629" s="0" t="n">
        <v>0.839</v>
      </c>
      <c r="C13629" s="0" t="n">
        <v>25.2353062273078</v>
      </c>
      <c r="D13629" s="0" t="n">
        <v>0.502023214768422</v>
      </c>
      <c r="E13629" s="12" t="n">
        <f aca="false">MIN(B13629,((1-$J$5)*$J$4*E13628+(1-$J$4)*$J$5*B13629)/(1-$J$4*$J$5))</f>
        <v>0.503494360908492</v>
      </c>
      <c r="F13629" s="12" t="n">
        <f aca="false">B13629*C13629*3.6/1000</f>
        <v>0.0762207189289604</v>
      </c>
    </row>
    <row r="13630" customFormat="false" ht="15" hidden="false" customHeight="false" outlineLevel="0" collapsed="false">
      <c r="A13630" s="11" t="n">
        <v>43986.4166666667</v>
      </c>
      <c r="B13630" s="0" t="n">
        <v>0.834</v>
      </c>
      <c r="C13630" s="0" t="n">
        <v>23.6749611865424</v>
      </c>
      <c r="D13630" s="0" t="n">
        <v>0.503337953578796</v>
      </c>
      <c r="E13630" s="12" t="n">
        <f aca="false">MIN(B13630,((1-$J$5)*$J$4*E13629+(1-$J$4)*$J$5*B13630)/(1-$J$4*$J$5))</f>
        <v>0.504817353315271</v>
      </c>
      <c r="F13630" s="12" t="n">
        <f aca="false">B13630*C13630*3.6/1000</f>
        <v>0.071081703466475</v>
      </c>
    </row>
    <row r="13631" customFormat="false" ht="15" hidden="false" customHeight="false" outlineLevel="0" collapsed="false">
      <c r="A13631" s="11" t="n">
        <v>43986.4583333333</v>
      </c>
      <c r="B13631" s="0" t="n">
        <v>0.812</v>
      </c>
      <c r="C13631" s="0" t="n">
        <v>23.6749611865424</v>
      </c>
      <c r="D13631" s="0" t="n">
        <v>0.504379590024371</v>
      </c>
      <c r="E13631" s="12" t="n">
        <f aca="false">MIN(B13631,((1-$J$5)*$J$4*E13630+(1-$J$4)*$J$5*B13631)/(1-$J$4*$J$5))</f>
        <v>0.505864843375976</v>
      </c>
      <c r="F13631" s="12" t="n">
        <f aca="false">B13631*C13631*3.6/1000</f>
        <v>0.0692066465405008</v>
      </c>
    </row>
    <row r="13632" customFormat="false" ht="15" hidden="false" customHeight="false" outlineLevel="0" collapsed="false">
      <c r="A13632" s="11" t="n">
        <v>43986.5</v>
      </c>
      <c r="B13632" s="0" t="n">
        <v>0.817</v>
      </c>
      <c r="C13632" s="0" t="n">
        <v>22.0880144235444</v>
      </c>
      <c r="D13632" s="0" t="n">
        <v>0.505461341696965</v>
      </c>
      <c r="E13632" s="12" t="n">
        <f aca="false">MIN(B13632,((1-$J$5)*$J$4*E13631+(1-$J$4)*$J$5*B13632)/(1-$J$4*$J$5))</f>
        <v>0.506952737224806</v>
      </c>
      <c r="F13632" s="12" t="n">
        <f aca="false">B13632*C13632*3.6/1000</f>
        <v>0.0649652680225289</v>
      </c>
    </row>
    <row r="13633" customFormat="false" ht="15" hidden="false" customHeight="false" outlineLevel="0" collapsed="false">
      <c r="A13633" s="11" t="n">
        <v>43986.5416666667</v>
      </c>
      <c r="B13633" s="0" t="n">
        <v>0.834</v>
      </c>
      <c r="C13633" s="0" t="n">
        <v>23.6749611865424</v>
      </c>
      <c r="D13633" s="0" t="n">
        <v>0.506719771495142</v>
      </c>
      <c r="E13633" s="12" t="n">
        <f aca="false">MIN(B13633,((1-$J$5)*$J$4*E13632+(1-$J$4)*$J$5*B13633)/(1-$J$4*$J$5))</f>
        <v>0.508218754733459</v>
      </c>
      <c r="F13633" s="12" t="n">
        <f aca="false">B13633*C13633*3.6/1000</f>
        <v>0.071081703466475</v>
      </c>
    </row>
    <row r="13634" customFormat="false" ht="15" hidden="false" customHeight="false" outlineLevel="0" collapsed="false">
      <c r="A13634" s="11" t="n">
        <v>43986.5833333333</v>
      </c>
      <c r="B13634" s="0" t="n">
        <v>0.845</v>
      </c>
      <c r="C13634" s="0" t="n">
        <v>19.3205040847819</v>
      </c>
      <c r="D13634" s="0" t="n">
        <v>0.508083375867771</v>
      </c>
      <c r="E13634" s="12" t="n">
        <f aca="false">MIN(B13634,((1-$J$5)*$J$4*E13633+(1-$J$4)*$J$5*B13634)/(1-$J$4*$J$5))</f>
        <v>0.509590768658773</v>
      </c>
      <c r="F13634" s="12" t="n">
        <f aca="false">B13634*C13634*3.6/1000</f>
        <v>0.0587729734259064</v>
      </c>
    </row>
    <row r="13635" customFormat="false" ht="15" hidden="false" customHeight="false" outlineLevel="0" collapsed="false">
      <c r="A13635" s="11" t="n">
        <v>43986.625</v>
      </c>
      <c r="B13635" s="0" t="n">
        <v>0.867</v>
      </c>
      <c r="C13635" s="0" t="n">
        <v>20.9597719503597</v>
      </c>
      <c r="D13635" s="0" t="n">
        <v>0.509676217191823</v>
      </c>
      <c r="E13635" s="12" t="n">
        <f aca="false">MIN(B13635,((1-$J$5)*$J$4*E13634+(1-$J$4)*$J$5*B13635)/(1-$J$4*$J$5))</f>
        <v>0.511193886143801</v>
      </c>
      <c r="F13635" s="12" t="n">
        <f aca="false">B13635*C13635*3.6/1000</f>
        <v>0.0654196402114626</v>
      </c>
    </row>
    <row r="13636" customFormat="false" ht="15" hidden="false" customHeight="false" outlineLevel="0" collapsed="false">
      <c r="A13636" s="11" t="n">
        <v>43986.6666666667</v>
      </c>
      <c r="B13636" s="0" t="n">
        <v>0.873</v>
      </c>
      <c r="C13636" s="0" t="n">
        <v>21.6063185321204</v>
      </c>
      <c r="D13636" s="0" t="n">
        <v>0.511311581202033</v>
      </c>
      <c r="E13636" s="12" t="n">
        <f aca="false">MIN(B13636,((1-$J$5)*$J$4*E13635+(1-$J$4)*$J$5*B13636)/(1-$J$4*$J$5))</f>
        <v>0.512839785877841</v>
      </c>
      <c r="F13636" s="12" t="n">
        <f aca="false">B13636*C13636*3.6/1000</f>
        <v>0.0679043378827479</v>
      </c>
    </row>
    <row r="13637" customFormat="false" ht="15" hidden="false" customHeight="false" outlineLevel="0" collapsed="false">
      <c r="A13637" s="11" t="n">
        <v>43986.7083333333</v>
      </c>
      <c r="B13637" s="0" t="n">
        <v>0.89</v>
      </c>
      <c r="C13637" s="0" t="n">
        <v>19.6511039482689</v>
      </c>
      <c r="D13637" s="0" t="n">
        <v>0.513114556376505</v>
      </c>
      <c r="E13637" s="12" t="n">
        <f aca="false">MIN(B13637,((1-$J$5)*$J$4*E13636+(1-$J$4)*$J$5*B13637)/(1-$J$4*$J$5))</f>
        <v>0.51465461642351</v>
      </c>
      <c r="F13637" s="12" t="n">
        <f aca="false">B13637*C13637*3.6/1000</f>
        <v>0.0629621370502534</v>
      </c>
    </row>
    <row r="13638" customFormat="false" ht="15" hidden="false" customHeight="false" outlineLevel="0" collapsed="false">
      <c r="A13638" s="11" t="n">
        <v>43986.75</v>
      </c>
      <c r="B13638" s="0" t="n">
        <v>0.89</v>
      </c>
      <c r="C13638" s="0" t="n">
        <v>19.4859821572111</v>
      </c>
      <c r="D13638" s="0" t="n">
        <v>0.514888002754281</v>
      </c>
      <c r="E13638" s="12" t="n">
        <f aca="false">MIN(B13638,((1-$J$5)*$J$4*E13637+(1-$J$4)*$J$5*B13638)/(1-$J$4*$J$5))</f>
        <v>0.516439548607637</v>
      </c>
      <c r="F13638" s="12" t="n">
        <f aca="false">B13638*C13638*3.6/1000</f>
        <v>0.0624330868317044</v>
      </c>
    </row>
    <row r="13639" customFormat="false" ht="15" hidden="false" customHeight="false" outlineLevel="0" collapsed="false">
      <c r="A13639" s="11" t="n">
        <v>43986.7916666667</v>
      </c>
      <c r="B13639" s="0" t="n">
        <v>0.895</v>
      </c>
      <c r="C13639" s="0" t="n">
        <v>19.4859821572111</v>
      </c>
      <c r="D13639" s="0" t="n">
        <v>0.516689578910239</v>
      </c>
      <c r="E13639" s="12" t="n">
        <f aca="false">MIN(B13639,((1-$J$5)*$J$4*E13638+(1-$J$4)*$J$5*B13639)/(1-$J$4*$J$5))</f>
        <v>0.518252735615749</v>
      </c>
      <c r="F13639" s="12" t="n">
        <f aca="false">B13639*C13639*3.6/1000</f>
        <v>0.0627838345105342</v>
      </c>
    </row>
    <row r="13640" customFormat="false" ht="15" hidden="false" customHeight="false" outlineLevel="0" collapsed="false">
      <c r="A13640" s="11" t="n">
        <v>43986.8333333333</v>
      </c>
      <c r="B13640" s="0" t="n">
        <v>0.901</v>
      </c>
      <c r="C13640" s="0" t="n">
        <v>20.6345980521309</v>
      </c>
      <c r="D13640" s="0" t="n">
        <v>0.518530259131565</v>
      </c>
      <c r="E13640" s="12" t="n">
        <f aca="false">MIN(B13640,((1-$J$5)*$J$4*E13639+(1-$J$4)*$J$5*B13640)/(1-$J$4*$J$5))</f>
        <v>0.520105244089954</v>
      </c>
      <c r="F13640" s="12" t="n">
        <f aca="false">B13640*C13640*3.6/1000</f>
        <v>0.0669303822418918</v>
      </c>
    </row>
    <row r="13641" customFormat="false" ht="15" hidden="false" customHeight="false" outlineLevel="0" collapsed="false">
      <c r="A13641" s="11" t="n">
        <v>43986.875</v>
      </c>
      <c r="B13641" s="0" t="n">
        <v>0.895</v>
      </c>
      <c r="C13641" s="0" t="n">
        <v>20.9597719503597</v>
      </c>
      <c r="D13641" s="0" t="n">
        <v>0.520272183080657</v>
      </c>
      <c r="E13641" s="12" t="n">
        <f aca="false">MIN(B13641,((1-$J$5)*$J$4*E13640+(1-$J$4)*$J$5*B13641)/(1-$J$4*$J$5))</f>
        <v>0.521858040727681</v>
      </c>
      <c r="F13641" s="12" t="n">
        <f aca="false">B13641*C13641*3.6/1000</f>
        <v>0.0675323852240589</v>
      </c>
    </row>
    <row r="13642" customFormat="false" ht="15" hidden="false" customHeight="false" outlineLevel="0" collapsed="false">
      <c r="A13642" s="11" t="n">
        <v>43986.9166666667</v>
      </c>
      <c r="B13642" s="0" t="n">
        <v>0.901</v>
      </c>
      <c r="C13642" s="0" t="n">
        <v>22.0880144235444</v>
      </c>
      <c r="D13642" s="0" t="n">
        <v>0.522054188068019</v>
      </c>
      <c r="E13642" s="12" t="n">
        <f aca="false">MIN(B13642,((1-$J$5)*$J$4*E13641+(1-$J$4)*$J$5*B13642)/(1-$J$4*$J$5))</f>
        <v>0.52365115373052</v>
      </c>
      <c r="F13642" s="12" t="n">
        <f aca="false">B13642*C13642*3.6/1000</f>
        <v>0.0716446835842087</v>
      </c>
    </row>
    <row r="13643" customFormat="false" ht="15" hidden="false" customHeight="false" outlineLevel="0" collapsed="false">
      <c r="A13643" s="11" t="n">
        <v>43986.9583333333</v>
      </c>
      <c r="B13643" s="0" t="n">
        <v>0.901</v>
      </c>
      <c r="C13643" s="0" t="n">
        <v>22.2479855286418</v>
      </c>
      <c r="D13643" s="0" t="n">
        <v>0.523807007704562</v>
      </c>
      <c r="E13643" s="12" t="n">
        <f aca="false">MIN(B13643,((1-$J$5)*$J$4*E13642+(1-$J$4)*$J$5*B13643)/(1-$J$4*$J$5))</f>
        <v>0.525414726156706</v>
      </c>
      <c r="F13643" s="12" t="n">
        <f aca="false">B13643*C13643*3.6/1000</f>
        <v>0.0721635658607026</v>
      </c>
    </row>
    <row r="13644" customFormat="false" ht="15" hidden="false" customHeight="false" outlineLevel="0" collapsed="false">
      <c r="A13644" s="11" t="n">
        <v>43987</v>
      </c>
      <c r="B13644" s="0" t="n">
        <v>0.906</v>
      </c>
      <c r="C13644" s="0" t="n">
        <v>22.0880144235444</v>
      </c>
      <c r="D13644" s="0" t="n">
        <v>0.525588294940272</v>
      </c>
      <c r="E13644" s="12" t="n">
        <f aca="false">MIN(B13644,((1-$J$5)*$J$4*E13643+(1-$J$4)*$J$5*B13644)/(1-$J$4*$J$5))</f>
        <v>0.527206905297453</v>
      </c>
      <c r="F13644" s="12" t="n">
        <f aca="false">B13644*C13644*3.6/1000</f>
        <v>0.0720422678438325</v>
      </c>
    </row>
    <row r="13645" customFormat="false" ht="15" hidden="false" customHeight="false" outlineLevel="0" collapsed="false">
      <c r="A13645" s="11" t="n">
        <v>43987.0416666667</v>
      </c>
      <c r="B13645" s="0" t="n">
        <v>0.89</v>
      </c>
      <c r="C13645" s="0" t="n">
        <v>22.0880144235444</v>
      </c>
      <c r="D13645" s="0" t="n">
        <v>0.527157448715846</v>
      </c>
      <c r="E13645" s="12" t="n">
        <f aca="false">MIN(B13645,((1-$J$5)*$J$4*E13644+(1-$J$4)*$J$5*B13645)/(1-$J$4*$J$5))</f>
        <v>0.528785045243129</v>
      </c>
      <c r="F13645" s="12" t="n">
        <f aca="false">B13645*C13645*3.6/1000</f>
        <v>0.0707699982130364</v>
      </c>
    </row>
    <row r="13646" customFormat="false" ht="15" hidden="false" customHeight="false" outlineLevel="0" collapsed="false">
      <c r="A13646" s="11" t="n">
        <v>43987.0833333333</v>
      </c>
      <c r="B13646" s="0" t="n">
        <v>0.878</v>
      </c>
      <c r="C13646" s="0" t="n">
        <v>22.0880144235444</v>
      </c>
      <c r="D13646" s="0" t="n">
        <v>0.528563683280313</v>
      </c>
      <c r="E13646" s="12" t="n">
        <f aca="false">MIN(B13646,((1-$J$5)*$J$4*E13645+(1-$J$4)*$J$5*B13646)/(1-$J$4*$J$5))</f>
        <v>0.530198800675697</v>
      </c>
      <c r="F13646" s="12" t="n">
        <f aca="false">B13646*C13646*3.6/1000</f>
        <v>0.0698157959899392</v>
      </c>
    </row>
    <row r="13647" customFormat="false" ht="15" hidden="false" customHeight="false" outlineLevel="0" collapsed="false">
      <c r="A13647" s="11" t="n">
        <v>43987.125</v>
      </c>
      <c r="B13647" s="0" t="n">
        <v>0.878</v>
      </c>
      <c r="C13647" s="0" t="n">
        <v>22.2479855286418</v>
      </c>
      <c r="D13647" s="0" t="n">
        <v>0.529946886793022</v>
      </c>
      <c r="E13647" s="12" t="n">
        <f aca="false">MIN(B13647,((1-$J$5)*$J$4*E13646+(1-$J$4)*$J$5*B13647)/(1-$J$4*$J$5))</f>
        <v>0.531589265244466</v>
      </c>
      <c r="F13647" s="12" t="n">
        <f aca="false">B13647*C13647*3.6/1000</f>
        <v>0.0703214326589311</v>
      </c>
    </row>
    <row r="13648" customFormat="false" ht="15" hidden="false" customHeight="false" outlineLevel="0" collapsed="false">
      <c r="A13648" s="11" t="n">
        <v>43987.1666666667</v>
      </c>
      <c r="B13648" s="0" t="n">
        <v>0.89</v>
      </c>
      <c r="C13648" s="0" t="n">
        <v>22.0880144235444</v>
      </c>
      <c r="D13648" s="0" t="n">
        <v>0.531444656350706</v>
      </c>
      <c r="E13648" s="12" t="n">
        <f aca="false">MIN(B13648,((1-$J$5)*$J$4*E13647+(1-$J$4)*$J$5*B13648)/(1-$J$4*$J$5))</f>
        <v>0.533095208156419</v>
      </c>
      <c r="F13648" s="12" t="n">
        <f aca="false">B13648*C13648*3.6/1000</f>
        <v>0.0707699982130364</v>
      </c>
    </row>
    <row r="13649" customFormat="false" ht="15" hidden="false" customHeight="false" outlineLevel="0" collapsed="false">
      <c r="A13649" s="11" t="n">
        <v>43987.2083333333</v>
      </c>
      <c r="B13649" s="0" t="n">
        <v>0.89</v>
      </c>
      <c r="C13649" s="0" t="n">
        <v>21.283669045523</v>
      </c>
      <c r="D13649" s="0" t="n">
        <v>0.532917895713302</v>
      </c>
      <c r="E13649" s="12" t="n">
        <f aca="false">MIN(B13649,((1-$J$5)*$J$4*E13648+(1-$J$4)*$J$5*B13649)/(1-$J$4*$J$5))</f>
        <v>0.53457634146521</v>
      </c>
      <c r="F13649" s="12" t="n">
        <f aca="false">B13649*C13649*3.6/1000</f>
        <v>0.0681928756218557</v>
      </c>
    </row>
    <row r="13650" customFormat="false" ht="15" hidden="false" customHeight="false" outlineLevel="0" collapsed="false">
      <c r="A13650" s="11" t="n">
        <v>43987.25</v>
      </c>
      <c r="B13650" s="0" t="n">
        <v>0.981</v>
      </c>
      <c r="C13650" s="0" t="n">
        <v>20.4715228318574</v>
      </c>
      <c r="D13650" s="0" t="n">
        <v>0.53540759086132</v>
      </c>
      <c r="E13650" s="12" t="n">
        <f aca="false">MIN(B13650,((1-$J$5)*$J$4*E13649+(1-$J$4)*$J$5*B13650)/(1-$J$4*$J$5))</f>
        <v>0.537082497289506</v>
      </c>
      <c r="F13650" s="12" t="n">
        <f aca="false">B13650*C13650*3.6/1000</f>
        <v>0.0722972300329874</v>
      </c>
    </row>
    <row r="13651" customFormat="false" ht="15" hidden="false" customHeight="false" outlineLevel="0" collapsed="false">
      <c r="A13651" s="11" t="n">
        <v>43987.2916666667</v>
      </c>
      <c r="B13651" s="0" t="n">
        <v>0.964</v>
      </c>
      <c r="C13651" s="0" t="n">
        <v>20.4715228318574</v>
      </c>
      <c r="D13651" s="0" t="n">
        <v>0.537662115382821</v>
      </c>
      <c r="E13651" s="12" t="n">
        <f aca="false">MIN(B13651,((1-$J$5)*$J$4*E13650+(1-$J$4)*$J$5*B13651)/(1-$J$4*$J$5))</f>
        <v>0.539351319409943</v>
      </c>
      <c r="F13651" s="12" t="n">
        <f aca="false">B13651*C13651*3.6/1000</f>
        <v>0.0710443728356778</v>
      </c>
    </row>
    <row r="13652" customFormat="false" ht="15" hidden="false" customHeight="false" outlineLevel="0" collapsed="false">
      <c r="A13652" s="11" t="n">
        <v>43987.3333333333</v>
      </c>
      <c r="B13652" s="0" t="n">
        <v>0.946</v>
      </c>
      <c r="C13652" s="0" t="n">
        <v>22.0880144235444</v>
      </c>
      <c r="D13652" s="0" t="n">
        <v>0.539673885867656</v>
      </c>
      <c r="E13652" s="12" t="n">
        <f aca="false">MIN(B13652,((1-$J$5)*$J$4*E13651+(1-$J$4)*$J$5*B13652)/(1-$J$4*$J$5))</f>
        <v>0.541375185647011</v>
      </c>
      <c r="F13652" s="12" t="n">
        <f aca="false">B13652*C13652*3.6/1000</f>
        <v>0.0752229419208229</v>
      </c>
    </row>
    <row r="13653" customFormat="false" ht="15" hidden="false" customHeight="false" outlineLevel="0" collapsed="false">
      <c r="A13653" s="11" t="n">
        <v>43987.375</v>
      </c>
      <c r="B13653" s="0" t="n">
        <v>0.918</v>
      </c>
      <c r="C13653" s="0" t="n">
        <v>22.0880144235444</v>
      </c>
      <c r="D13653" s="0" t="n">
        <v>0.541332528181585</v>
      </c>
      <c r="E13653" s="12" t="n">
        <f aca="false">MIN(B13653,((1-$J$5)*$J$4*E13652+(1-$J$4)*$J$5*B13653)/(1-$J$4*$J$5))</f>
        <v>0.543042810265677</v>
      </c>
      <c r="F13653" s="12" t="n">
        <f aca="false">B13653*C13653*3.6/1000</f>
        <v>0.0729964700669296</v>
      </c>
    </row>
    <row r="13654" customFormat="false" ht="15" hidden="false" customHeight="false" outlineLevel="0" collapsed="false">
      <c r="A13654" s="11" t="n">
        <v>43987.4166666667</v>
      </c>
      <c r="B13654" s="0" t="n">
        <v>0.89</v>
      </c>
      <c r="C13654" s="0" t="n">
        <v>20.4715228318574</v>
      </c>
      <c r="D13654" s="0" t="n">
        <v>0.542643825793018</v>
      </c>
      <c r="E13654" s="12" t="n">
        <f aca="false">MIN(B13654,((1-$J$5)*$J$4*E13653+(1-$J$4)*$J$5*B13654)/(1-$J$4*$J$5))</f>
        <v>0.544360062155863</v>
      </c>
      <c r="F13654" s="12" t="n">
        <f aca="false">B13654*C13654*3.6/1000</f>
        <v>0.065590759153271</v>
      </c>
    </row>
    <row r="13655" customFormat="false" ht="15" hidden="false" customHeight="false" outlineLevel="0" collapsed="false">
      <c r="A13655" s="11" t="n">
        <v>43987.4583333333</v>
      </c>
      <c r="B13655" s="0" t="n">
        <v>0.884</v>
      </c>
      <c r="C13655" s="0" t="n">
        <v>20.4715228318574</v>
      </c>
      <c r="D13655" s="0" t="n">
        <v>0.5438650372635</v>
      </c>
      <c r="E13655" s="12" t="n">
        <f aca="false">MIN(B13655,((1-$J$5)*$J$4*E13654+(1-$J$4)*$J$5*B13655)/(1-$J$4*$J$5))</f>
        <v>0.545586420275207</v>
      </c>
      <c r="F13655" s="12" t="n">
        <f aca="false">B13655*C13655*3.6/1000</f>
        <v>0.0651485742601029</v>
      </c>
    </row>
    <row r="13656" customFormat="false" ht="15" hidden="false" customHeight="false" outlineLevel="0" collapsed="false">
      <c r="A13656" s="11" t="n">
        <v>43987.5</v>
      </c>
      <c r="B13656" s="0" t="n">
        <v>0.923</v>
      </c>
      <c r="C13656" s="0" t="n">
        <v>19.3205040847819</v>
      </c>
      <c r="D13656" s="0" t="n">
        <v>0.545512212626294</v>
      </c>
      <c r="E13656" s="12" t="n">
        <f aca="false">MIN(B13656,((1-$J$5)*$J$4*E13655+(1-$J$4)*$J$5*B13656)/(1-$J$4*$J$5))</f>
        <v>0.547242327684182</v>
      </c>
      <c r="F13656" s="12" t="n">
        <f aca="false">B13656*C13656*3.6/1000</f>
        <v>0.0641981709729131</v>
      </c>
    </row>
    <row r="13657" customFormat="false" ht="15" hidden="false" customHeight="false" outlineLevel="0" collapsed="false">
      <c r="A13657" s="11" t="n">
        <v>43987.5416666667</v>
      </c>
      <c r="B13657" s="0" t="n">
        <v>0.912</v>
      </c>
      <c r="C13657" s="0" t="n">
        <v>18.8218854992177</v>
      </c>
      <c r="D13657" s="0" t="n">
        <v>0.547006625946269</v>
      </c>
      <c r="E13657" s="12" t="n">
        <f aca="false">MIN(B13657,((1-$J$5)*$J$4*E13656+(1-$J$4)*$J$5*B13657)/(1-$J$4*$J$5))</f>
        <v>0.548744101527935</v>
      </c>
      <c r="F13657" s="12" t="n">
        <f aca="false">B13657*C13657*3.6/1000</f>
        <v>0.0617960144710316</v>
      </c>
    </row>
    <row r="13658" customFormat="false" ht="15" hidden="false" customHeight="false" outlineLevel="0" collapsed="false">
      <c r="A13658" s="11" t="n">
        <v>43987.5833333333</v>
      </c>
      <c r="B13658" s="0" t="n">
        <v>0.918</v>
      </c>
      <c r="C13658" s="0" t="n">
        <v>23.6749611865424</v>
      </c>
      <c r="D13658" s="0" t="n">
        <v>0.548545173988198</v>
      </c>
      <c r="E13658" s="12" t="n">
        <f aca="false">MIN(B13658,((1-$J$5)*$J$4*E13657+(1-$J$4)*$J$5*B13658)/(1-$J$4*$J$5))</f>
        <v>0.550290327202928</v>
      </c>
      <c r="F13658" s="12" t="n">
        <f aca="false">B13658*C13658*3.6/1000</f>
        <v>0.0782410117292854</v>
      </c>
    </row>
    <row r="13659" customFormat="false" ht="15" hidden="false" customHeight="false" outlineLevel="0" collapsed="false">
      <c r="A13659" s="11" t="n">
        <v>43987.625</v>
      </c>
      <c r="B13659" s="0" t="n">
        <v>0.952</v>
      </c>
      <c r="C13659" s="0" t="n">
        <v>23.6749611865424</v>
      </c>
      <c r="D13659" s="0" t="n">
        <v>0.550447313684616</v>
      </c>
      <c r="E13659" s="12" t="n">
        <f aca="false">MIN(B13659,((1-$J$5)*$J$4*E13658+(1-$J$4)*$J$5*B13659)/(1-$J$4*$J$5))</f>
        <v>0.552203171894808</v>
      </c>
      <c r="F13659" s="12" t="n">
        <f aca="false">B13659*C13659*3.6/1000</f>
        <v>0.0811388269785182</v>
      </c>
    </row>
    <row r="13660" customFormat="false" ht="15" hidden="false" customHeight="false" outlineLevel="0" collapsed="false">
      <c r="A13660" s="11" t="n">
        <v>43987.6666666667</v>
      </c>
      <c r="B13660" s="0" t="n">
        <v>0.981</v>
      </c>
      <c r="C13660" s="0" t="n">
        <v>22.0880144235444</v>
      </c>
      <c r="D13660" s="0" t="n">
        <v>0.552649915240433</v>
      </c>
      <c r="E13660" s="12" t="n">
        <f aca="false">MIN(B13660,((1-$J$5)*$J$4*E13659+(1-$J$4)*$J$5*B13660)/(1-$J$4*$J$5))</f>
        <v>0.554418935125536</v>
      </c>
      <c r="F13660" s="12" t="n">
        <f aca="false">B13660*C13660*3.6/1000</f>
        <v>0.0780060317381895</v>
      </c>
    </row>
    <row r="13661" customFormat="false" ht="15" hidden="false" customHeight="false" outlineLevel="0" collapsed="false">
      <c r="A13661" s="11" t="n">
        <v>43987.7083333333</v>
      </c>
      <c r="B13661" s="0" t="n">
        <v>1.01</v>
      </c>
      <c r="C13661" s="0" t="n">
        <v>23.6749611865424</v>
      </c>
      <c r="D13661" s="0" t="n">
        <v>0.555148057746428</v>
      </c>
      <c r="E13661" s="12" t="n">
        <f aca="false">MIN(B13661,((1-$J$5)*$J$4*E13660+(1-$J$4)*$J$5*B13661)/(1-$J$4*$J$5))</f>
        <v>0.556932626474374</v>
      </c>
      <c r="F13661" s="12" t="n">
        <f aca="false">B13661*C13661*3.6/1000</f>
        <v>0.0860821588742683</v>
      </c>
    </row>
    <row r="13662" customFormat="false" ht="15" hidden="false" customHeight="false" outlineLevel="0" collapsed="false">
      <c r="A13662" s="11" t="n">
        <v>43987.75</v>
      </c>
      <c r="B13662" s="0" t="n">
        <v>1.051</v>
      </c>
      <c r="C13662" s="0" t="n">
        <v>23.6749611865424</v>
      </c>
      <c r="D13662" s="0" t="n">
        <v>0.558074120785521</v>
      </c>
      <c r="E13662" s="12" t="n">
        <f aca="false">MIN(B13662,((1-$J$5)*$J$4*E13661+(1-$J$4)*$J$5*B13662)/(1-$J$4*$J$5))</f>
        <v>0.559877723237564</v>
      </c>
      <c r="F13662" s="12" t="n">
        <f aca="false">B13662*C13662*3.6/1000</f>
        <v>0.0895765831454019</v>
      </c>
    </row>
    <row r="13663" customFormat="false" ht="15" hidden="false" customHeight="false" outlineLevel="0" collapsed="false">
      <c r="A13663" s="11" t="n">
        <v>43987.7916666667</v>
      </c>
      <c r="B13663" s="0" t="n">
        <v>1.034</v>
      </c>
      <c r="C13663" s="0" t="n">
        <v>26.7714963296804</v>
      </c>
      <c r="D13663" s="0" t="n">
        <v>0.560757866444818</v>
      </c>
      <c r="E13663" s="12" t="n">
        <f aca="false">MIN(B13663,((1-$J$5)*$J$4*E13662+(1-$J$4)*$J$5*B13663)/(1-$J$4*$J$5))</f>
        <v>0.562578254979944</v>
      </c>
      <c r="F13663" s="12" t="n">
        <f aca="false">B13663*C13663*3.6/1000</f>
        <v>0.0996542179376022</v>
      </c>
    </row>
    <row r="13664" customFormat="false" ht="15" hidden="false" customHeight="false" outlineLevel="0" collapsed="false">
      <c r="A13664" s="11" t="n">
        <v>43987.8333333333</v>
      </c>
      <c r="B13664" s="0" t="n">
        <v>1.039</v>
      </c>
      <c r="C13664" s="0" t="n">
        <v>25.2353062273078</v>
      </c>
      <c r="D13664" s="0" t="n">
        <v>0.563454833167637</v>
      </c>
      <c r="E13664" s="12" t="n">
        <f aca="false">MIN(B13664,((1-$J$5)*$J$4*E13663+(1-$J$4)*$J$5*B13664)/(1-$J$4*$J$5))</f>
        <v>0.565291957533816</v>
      </c>
      <c r="F13664" s="12" t="n">
        <f aca="false">B13664*C13664*3.6/1000</f>
        <v>0.094390139412622</v>
      </c>
    </row>
    <row r="13665" customFormat="false" ht="15" hidden="false" customHeight="false" outlineLevel="0" collapsed="false">
      <c r="A13665" s="11" t="n">
        <v>43987.875</v>
      </c>
      <c r="B13665" s="0" t="n">
        <v>1.016</v>
      </c>
      <c r="C13665" s="0" t="n">
        <v>25.2353062273078</v>
      </c>
      <c r="D13665" s="0" t="n">
        <v>0.565844624658908</v>
      </c>
      <c r="E13665" s="12" t="n">
        <f aca="false">MIN(B13665,((1-$J$5)*$J$4*E13664+(1-$J$4)*$J$5*B13665)/(1-$J$4*$J$5))</f>
        <v>0.567695714411348</v>
      </c>
      <c r="F13665" s="12" t="n">
        <f aca="false">B13665*C13665*3.6/1000</f>
        <v>0.0923006560570009</v>
      </c>
    </row>
    <row r="13666" customFormat="false" ht="15" hidden="false" customHeight="false" outlineLevel="0" collapsed="false">
      <c r="A13666" s="11" t="n">
        <v>43987.9166666667</v>
      </c>
      <c r="B13666" s="0" t="n">
        <v>1.01</v>
      </c>
      <c r="C13666" s="0" t="n">
        <v>19.8158739634635</v>
      </c>
      <c r="D13666" s="0" t="n">
        <v>0.568126666634287</v>
      </c>
      <c r="E13666" s="12" t="n">
        <f aca="false">MIN(B13666,((1-$J$5)*$J$4*E13665+(1-$J$4)*$J$5*B13666)/(1-$J$4*$J$5))</f>
        <v>0.569990677930107</v>
      </c>
      <c r="F13666" s="12" t="n">
        <f aca="false">B13666*C13666*3.6/1000</f>
        <v>0.0720505177311534</v>
      </c>
    </row>
    <row r="13667" customFormat="false" ht="15" hidden="false" customHeight="false" outlineLevel="0" collapsed="false">
      <c r="A13667" s="11" t="n">
        <v>43987.9583333333</v>
      </c>
      <c r="B13667" s="0" t="n">
        <v>0.993</v>
      </c>
      <c r="C13667" s="0" t="n">
        <v>18.1517798267133</v>
      </c>
      <c r="D13667" s="0" t="n">
        <v>0.570176938888722</v>
      </c>
      <c r="E13667" s="12" t="n">
        <f aca="false">MIN(B13667,((1-$J$5)*$J$4*E13666+(1-$J$4)*$J$5*B13667)/(1-$J$4*$J$5))</f>
        <v>0.572051787025163</v>
      </c>
      <c r="F13667" s="12" t="n">
        <f aca="false">B13667*C13667*3.6/1000</f>
        <v>0.0648889825245346</v>
      </c>
    </row>
    <row r="13668" customFormat="false" ht="15" hidden="false" customHeight="false" outlineLevel="0" collapsed="false">
      <c r="A13668" s="11" t="n">
        <v>43988</v>
      </c>
      <c r="B13668" s="0" t="n">
        <v>0.981</v>
      </c>
      <c r="C13668" s="0" t="n">
        <v>19.1546651186426</v>
      </c>
      <c r="D13668" s="0" t="n">
        <v>0.572056412261852</v>
      </c>
      <c r="E13668" s="12" t="n">
        <f aca="false">MIN(B13668,((1-$J$5)*$J$4*E13667+(1-$J$4)*$J$5*B13668)/(1-$J$4*$J$5))</f>
        <v>0.573940554948966</v>
      </c>
      <c r="F13668" s="12" t="n">
        <f aca="false">B13668*C13668*3.6/1000</f>
        <v>0.067646615332998</v>
      </c>
    </row>
    <row r="13669" customFormat="false" ht="15" hidden="false" customHeight="false" outlineLevel="0" collapsed="false">
      <c r="A13669" s="11" t="n">
        <v>43988.0416666667</v>
      </c>
      <c r="B13669" s="0" t="n">
        <v>0.958</v>
      </c>
      <c r="C13669" s="0" t="n">
        <v>18.9884605359014</v>
      </c>
      <c r="D13669" s="0" t="n">
        <v>0.573642099159569</v>
      </c>
      <c r="E13669" s="12" t="n">
        <f aca="false">MIN(B13669,((1-$J$5)*$J$4*E13668+(1-$J$4)*$J$5*B13669)/(1-$J$4*$J$5))</f>
        <v>0.575532967552772</v>
      </c>
      <c r="F13669" s="12" t="n">
        <f aca="false">B13669*C13669*3.6/1000</f>
        <v>0.0654874026962166</v>
      </c>
    </row>
    <row r="13670" customFormat="false" ht="15" hidden="false" customHeight="false" outlineLevel="0" collapsed="false">
      <c r="A13670" s="11" t="n">
        <v>43988.0833333333</v>
      </c>
      <c r="B13670" s="0" t="n">
        <v>0.958</v>
      </c>
      <c r="C13670" s="0" t="n">
        <v>18.1517798267133</v>
      </c>
      <c r="D13670" s="0" t="n">
        <v>0.575201815968129</v>
      </c>
      <c r="E13670" s="12" t="n">
        <f aca="false">MIN(B13670,((1-$J$5)*$J$4*E13669+(1-$J$4)*$J$5*B13670)/(1-$J$4*$J$5))</f>
        <v>0.57709914601154</v>
      </c>
      <c r="F13670" s="12" t="n">
        <f aca="false">B13670*C13670*3.6/1000</f>
        <v>0.0626018582663688</v>
      </c>
    </row>
    <row r="13671" customFormat="false" ht="15" hidden="false" customHeight="false" outlineLevel="0" collapsed="false">
      <c r="A13671" s="11" t="n">
        <v>43988.125</v>
      </c>
      <c r="B13671" s="0" t="n">
        <v>0.952</v>
      </c>
      <c r="C13671" s="0" t="n">
        <v>18.3198874883877</v>
      </c>
      <c r="D13671" s="0" t="n">
        <v>0.576667378071694</v>
      </c>
      <c r="E13671" s="12" t="n">
        <f aca="false">MIN(B13671,((1-$J$5)*$J$4*E13670+(1-$J$4)*$J$5*B13671)/(1-$J$4*$J$5))</f>
        <v>0.578570329767528</v>
      </c>
      <c r="F13671" s="12" t="n">
        <f aca="false">B13671*C13671*3.6/1000</f>
        <v>0.0627859184002024</v>
      </c>
    </row>
    <row r="13672" customFormat="false" ht="15" hidden="false" customHeight="false" outlineLevel="0" collapsed="false">
      <c r="A13672" s="11" t="n">
        <v>43988.1666666667</v>
      </c>
      <c r="B13672" s="0" t="n">
        <v>0.941</v>
      </c>
      <c r="C13672" s="0" t="n">
        <v>18.9884605359014</v>
      </c>
      <c r="D13672" s="0" t="n">
        <v>0.577983152561088</v>
      </c>
      <c r="E13672" s="12" t="n">
        <f aca="false">MIN(B13672,((1-$J$5)*$J$4*E13671+(1-$J$4)*$J$5*B13672)/(1-$J$4*$J$5))</f>
        <v>0.579890423181573</v>
      </c>
      <c r="F13672" s="12" t="n">
        <f aca="false">B13672*C13672*3.6/1000</f>
        <v>0.0643253089114194</v>
      </c>
    </row>
    <row r="13673" customFormat="false" ht="15" hidden="false" customHeight="false" outlineLevel="0" collapsed="false">
      <c r="A13673" s="11" t="n">
        <v>43988.2083333333</v>
      </c>
      <c r="B13673" s="0" t="n">
        <v>0.958</v>
      </c>
      <c r="C13673" s="0" t="n">
        <v>19.1546651186426</v>
      </c>
      <c r="D13673" s="0" t="n">
        <v>0.579471772393295</v>
      </c>
      <c r="E13673" s="12" t="n">
        <f aca="false">MIN(B13673,((1-$J$5)*$J$4*E13672+(1-$J$4)*$J$5*B13673)/(1-$J$4*$J$5))</f>
        <v>0.581384814891926</v>
      </c>
      <c r="F13673" s="12" t="n">
        <f aca="false">B13673*C13673*3.6/1000</f>
        <v>0.0660606090611744</v>
      </c>
    </row>
    <row r="13674" customFormat="false" ht="15" hidden="false" customHeight="false" outlineLevel="0" collapsed="false">
      <c r="A13674" s="11" t="n">
        <v>43988.25</v>
      </c>
      <c r="B13674" s="0" t="n">
        <v>0.964</v>
      </c>
      <c r="C13674" s="0" t="n">
        <v>18.9884605359014</v>
      </c>
      <c r="D13674" s="0" t="n">
        <v>0.581004621832137</v>
      </c>
      <c r="E13674" s="12" t="n">
        <f aca="false">MIN(B13674,((1-$J$5)*$J$4*E13673+(1-$J$4)*$J$5*B13674)/(1-$J$4*$J$5))</f>
        <v>0.582923780050214</v>
      </c>
      <c r="F13674" s="12" t="n">
        <f aca="false">B13674*C13674*3.6/1000</f>
        <v>0.0658975534437921</v>
      </c>
    </row>
    <row r="13675" customFormat="false" ht="15" hidden="false" customHeight="false" outlineLevel="0" collapsed="false">
      <c r="A13675" s="11" t="n">
        <v>43988.2916666667</v>
      </c>
      <c r="B13675" s="0" t="n">
        <v>0.964</v>
      </c>
      <c r="C13675" s="0" t="n">
        <v>18.8218854992177</v>
      </c>
      <c r="D13675" s="0" t="n">
        <v>0.582512366544033</v>
      </c>
      <c r="E13675" s="12" t="n">
        <f aca="false">MIN(B13675,((1-$J$5)*$J$4*E13674+(1-$J$4)*$J$5*B13675)/(1-$J$4*$J$5))</f>
        <v>0.584437391581512</v>
      </c>
      <c r="F13675" s="12" t="n">
        <f aca="false">B13675*C13675*3.6/1000</f>
        <v>0.0653194714364852</v>
      </c>
    </row>
    <row r="13676" customFormat="false" ht="15" hidden="false" customHeight="false" outlineLevel="0" collapsed="false">
      <c r="A13676" s="11" t="n">
        <v>43988.3333333333</v>
      </c>
      <c r="B13676" s="0" t="n">
        <v>0.941</v>
      </c>
      <c r="C13676" s="0" t="n">
        <v>18.8218854992177</v>
      </c>
      <c r="D13676" s="0" t="n">
        <v>0.583732412884344</v>
      </c>
      <c r="E13676" s="12" t="n">
        <f aca="false">MIN(B13676,((1-$J$5)*$J$4*E13675+(1-$J$4)*$J$5*B13676)/(1-$J$4*$J$5))</f>
        <v>0.585660828293513</v>
      </c>
      <c r="F13676" s="12" t="n">
        <f aca="false">B13676*C13676*3.6/1000</f>
        <v>0.06376101931715</v>
      </c>
    </row>
    <row r="13677" customFormat="false" ht="15" hidden="false" customHeight="false" outlineLevel="0" collapsed="false">
      <c r="A13677" s="11" t="n">
        <v>43988.375</v>
      </c>
      <c r="B13677" s="0" t="n">
        <v>0.952</v>
      </c>
      <c r="C13677" s="0" t="n">
        <v>18.8218854992177</v>
      </c>
      <c r="D13677" s="0" t="n">
        <v>0.585058262436339</v>
      </c>
      <c r="E13677" s="12" t="n">
        <f aca="false">MIN(B13677,((1-$J$5)*$J$4*E13676+(1-$J$4)*$J$5*B13677)/(1-$J$4*$J$5))</f>
        <v>0.586990962918003</v>
      </c>
      <c r="F13677" s="12" t="n">
        <f aca="false">B13677*C13677*3.6/1000</f>
        <v>0.064506365982919</v>
      </c>
    </row>
    <row r="13678" customFormat="false" ht="15" hidden="false" customHeight="false" outlineLevel="0" collapsed="false">
      <c r="A13678" s="11" t="n">
        <v>43988.4166666667</v>
      </c>
      <c r="B13678" s="0" t="n">
        <v>0.952</v>
      </c>
      <c r="C13678" s="0" t="n">
        <v>18.8218854992177</v>
      </c>
      <c r="D13678" s="0" t="n">
        <v>0.586362397467566</v>
      </c>
      <c r="E13678" s="12" t="n">
        <f aca="false">MIN(B13678,((1-$J$5)*$J$4*E13677+(1-$J$4)*$J$5*B13678)/(1-$J$4*$J$5))</f>
        <v>0.588299184286734</v>
      </c>
      <c r="F13678" s="12" t="n">
        <f aca="false">B13678*C13678*3.6/1000</f>
        <v>0.064506365982919</v>
      </c>
    </row>
    <row r="13679" customFormat="false" ht="15" hidden="false" customHeight="false" outlineLevel="0" collapsed="false">
      <c r="A13679" s="11" t="n">
        <v>43988.4583333333</v>
      </c>
      <c r="B13679" s="0" t="n">
        <v>0.941</v>
      </c>
      <c r="C13679" s="0" t="n">
        <v>20.4715228318574</v>
      </c>
      <c r="D13679" s="0" t="n">
        <v>0.587519388707604</v>
      </c>
      <c r="E13679" s="12" t="n">
        <f aca="false">MIN(B13679,((1-$J$5)*$J$4*E13678+(1-$J$4)*$J$5*B13679)/(1-$J$4*$J$5))</f>
        <v>0.589459000031599</v>
      </c>
      <c r="F13679" s="12" t="n">
        <f aca="false">B13679*C13679*3.6/1000</f>
        <v>0.0693493307452</v>
      </c>
    </row>
    <row r="13680" customFormat="false" ht="15" hidden="false" customHeight="false" outlineLevel="0" collapsed="false">
      <c r="A13680" s="11" t="n">
        <v>43988.5</v>
      </c>
      <c r="B13680" s="0" t="n">
        <v>0.941</v>
      </c>
      <c r="C13680" s="0" t="n">
        <v>18.8218854992177</v>
      </c>
      <c r="D13680" s="0" t="n">
        <v>0.588657430957332</v>
      </c>
      <c r="E13680" s="12" t="n">
        <f aca="false">MIN(B13680,((1-$J$5)*$J$4*E13679+(1-$J$4)*$J$5*B13680)/(1-$J$4*$J$5))</f>
        <v>0.590599708433055</v>
      </c>
      <c r="F13680" s="12" t="n">
        <f aca="false">B13680*C13680*3.6/1000</f>
        <v>0.06376101931715</v>
      </c>
    </row>
    <row r="13681" customFormat="false" ht="15" hidden="false" customHeight="false" outlineLevel="0" collapsed="false">
      <c r="A13681" s="11" t="n">
        <v>43988.5416666667</v>
      </c>
      <c r="B13681" s="0" t="n">
        <v>0.946</v>
      </c>
      <c r="C13681" s="0" t="n">
        <v>18.8218854992177</v>
      </c>
      <c r="D13681" s="0" t="n">
        <v>0.589834009517504</v>
      </c>
      <c r="E13681" s="12" t="n">
        <f aca="false">MIN(B13681,((1-$J$5)*$J$4*E13680+(1-$J$4)*$J$5*B13681)/(1-$J$4*$J$5))</f>
        <v>0.591779284900385</v>
      </c>
      <c r="F13681" s="12" t="n">
        <f aca="false">B13681*C13681*3.6/1000</f>
        <v>0.0640998132561359</v>
      </c>
    </row>
    <row r="13682" customFormat="false" ht="15" hidden="false" customHeight="false" outlineLevel="0" collapsed="false">
      <c r="A13682" s="11" t="n">
        <v>43988.5833333333</v>
      </c>
      <c r="B13682" s="0" t="n">
        <v>0.969</v>
      </c>
      <c r="C13682" s="0" t="n">
        <v>23.6749611865424</v>
      </c>
      <c r="D13682" s="0" t="n">
        <v>0.591254323095082</v>
      </c>
      <c r="E13682" s="12" t="n">
        <f aca="false">MIN(B13682,((1-$J$5)*$J$4*E13681+(1-$J$4)*$J$5*B13682)/(1-$J$4*$J$5))</f>
        <v>0.593204667356722</v>
      </c>
      <c r="F13682" s="12" t="n">
        <f aca="false">B13682*C13682*3.6/1000</f>
        <v>0.0825877346031346</v>
      </c>
    </row>
    <row r="13683" customFormat="false" ht="15" hidden="false" customHeight="false" outlineLevel="0" collapsed="false">
      <c r="A13683" s="11" t="n">
        <v>43988.625</v>
      </c>
      <c r="B13683" s="0" t="n">
        <v>0.969</v>
      </c>
      <c r="C13683" s="0" t="n">
        <v>22.0880144235444</v>
      </c>
      <c r="D13683" s="0" t="n">
        <v>0.592651375037408</v>
      </c>
      <c r="E13683" s="12" t="n">
        <f aca="false">MIN(B13683,((1-$J$5)*$J$4*E13682+(1-$J$4)*$J$5*B13683)/(1-$J$4*$J$5))</f>
        <v>0.594606567400269</v>
      </c>
      <c r="F13683" s="12" t="n">
        <f aca="false">B13683*C13683*3.6/1000</f>
        <v>0.0770518295150924</v>
      </c>
    </row>
    <row r="13684" customFormat="false" ht="15" hidden="false" customHeight="false" outlineLevel="0" collapsed="false">
      <c r="A13684" s="11" t="n">
        <v>43988.6666666667</v>
      </c>
      <c r="B13684" s="0" t="n">
        <v>0.964</v>
      </c>
      <c r="C13684" s="0" t="n">
        <v>22.0880144235444</v>
      </c>
      <c r="D13684" s="0" t="n">
        <v>0.593968371361613</v>
      </c>
      <c r="E13684" s="12" t="n">
        <f aca="false">MIN(B13684,((1-$J$5)*$J$4*E13683+(1-$J$4)*$J$5*B13684)/(1-$J$4*$J$5))</f>
        <v>0.595927711265174</v>
      </c>
      <c r="F13684" s="12" t="n">
        <f aca="false">B13684*C13684*3.6/1000</f>
        <v>0.0766542452554686</v>
      </c>
    </row>
    <row r="13685" customFormat="false" ht="15" hidden="false" customHeight="false" outlineLevel="0" collapsed="false">
      <c r="A13685" s="11" t="n">
        <v>43988.7083333333</v>
      </c>
      <c r="B13685" s="0" t="n">
        <v>0.987</v>
      </c>
      <c r="C13685" s="0" t="n">
        <v>20.4715228318574</v>
      </c>
      <c r="D13685" s="0" t="n">
        <v>0.595526802966842</v>
      </c>
      <c r="E13685" s="12" t="n">
        <f aca="false">MIN(B13685,((1-$J$5)*$J$4*E13684+(1-$J$4)*$J$5*B13685)/(1-$J$4*$J$5))</f>
        <v>0.597492328872008</v>
      </c>
      <c r="F13685" s="12" t="n">
        <f aca="false">B13685*C13685*3.6/1000</f>
        <v>0.0727394149261556</v>
      </c>
    </row>
    <row r="13686" customFormat="false" ht="15" hidden="false" customHeight="false" outlineLevel="0" collapsed="false">
      <c r="A13686" s="11" t="n">
        <v>43988.75</v>
      </c>
      <c r="B13686" s="0" t="n">
        <v>0.981</v>
      </c>
      <c r="C13686" s="0" t="n">
        <v>20.4715228318574</v>
      </c>
      <c r="D13686" s="0" t="n">
        <v>0.5969911009159</v>
      </c>
      <c r="E13686" s="12" t="n">
        <f aca="false">MIN(B13686,((1-$J$5)*$J$4*E13685+(1-$J$4)*$J$5*B13686)/(1-$J$4*$J$5))</f>
        <v>0.598961977490262</v>
      </c>
      <c r="F13686" s="12" t="n">
        <f aca="false">B13686*C13686*3.6/1000</f>
        <v>0.0722972300329874</v>
      </c>
    </row>
    <row r="13687" customFormat="false" ht="15" hidden="false" customHeight="false" outlineLevel="0" collapsed="false">
      <c r="A13687" s="11" t="n">
        <v>43988.7916666667</v>
      </c>
      <c r="B13687" s="0" t="n">
        <v>0.981</v>
      </c>
      <c r="C13687" s="0" t="n">
        <v>20.4715228318574</v>
      </c>
      <c r="D13687" s="0" t="n">
        <v>0.598431416861737</v>
      </c>
      <c r="E13687" s="12" t="n">
        <f aca="false">MIN(B13687,((1-$J$5)*$J$4*E13686+(1-$J$4)*$J$5*B13687)/(1-$J$4*$J$5))</f>
        <v>0.600407414434409</v>
      </c>
      <c r="F13687" s="12" t="n">
        <f aca="false">B13687*C13687*3.6/1000</f>
        <v>0.0722972300329874</v>
      </c>
    </row>
    <row r="13688" customFormat="false" ht="15" hidden="false" customHeight="false" outlineLevel="0" collapsed="false">
      <c r="A13688" s="11" t="n">
        <v>43988.8333333333</v>
      </c>
      <c r="B13688" s="0" t="n">
        <v>0.981</v>
      </c>
      <c r="C13688" s="0" t="n">
        <v>20.4715228318574</v>
      </c>
      <c r="D13688" s="0" t="n">
        <v>0.599848143577203</v>
      </c>
      <c r="E13688" s="12" t="n">
        <f aca="false">MIN(B13688,((1-$J$5)*$J$4*E13687+(1-$J$4)*$J$5*B13688)/(1-$J$4*$J$5))</f>
        <v>0.601829038578817</v>
      </c>
      <c r="F13688" s="12" t="n">
        <f aca="false">B13688*C13688*3.6/1000</f>
        <v>0.0722972300329874</v>
      </c>
    </row>
    <row r="13689" customFormat="false" ht="15" hidden="false" customHeight="false" outlineLevel="0" collapsed="false">
      <c r="A13689" s="11" t="n">
        <v>43988.875</v>
      </c>
      <c r="B13689" s="0" t="n">
        <v>0.969</v>
      </c>
      <c r="C13689" s="0" t="n">
        <v>19.4032879418924</v>
      </c>
      <c r="D13689" s="0" t="n">
        <v>0.601104447503994</v>
      </c>
      <c r="E13689" s="12" t="n">
        <f aca="false">MIN(B13689,((1-$J$5)*$J$4*E13688+(1-$J$4)*$J$5*B13689)/(1-$J$4*$J$5))</f>
        <v>0.603088856724142</v>
      </c>
      <c r="F13689" s="12" t="n">
        <f aca="false">B13689*C13689*3.6/1000</f>
        <v>0.0676864296564976</v>
      </c>
    </row>
    <row r="13690" customFormat="false" ht="15" hidden="false" customHeight="false" outlineLevel="0" collapsed="false">
      <c r="A13690" s="11" t="n">
        <v>43988.9166666667</v>
      </c>
      <c r="B13690" s="0" t="n">
        <v>0.969</v>
      </c>
      <c r="C13690" s="0" t="n">
        <v>18.3198874883877</v>
      </c>
      <c r="D13690" s="0" t="n">
        <v>0.60234017591551</v>
      </c>
      <c r="E13690" s="12" t="n">
        <f aca="false">MIN(B13690,((1-$J$5)*$J$4*E13689+(1-$J$4)*$J$5*B13690)/(1-$J$4*$J$5))</f>
        <v>0.604327920040054</v>
      </c>
      <c r="F13690" s="12" t="n">
        <f aca="false">B13690*C13690*3.6/1000</f>
        <v>0.0639070955144918</v>
      </c>
    </row>
    <row r="13691" customFormat="false" ht="15" hidden="false" customHeight="false" outlineLevel="0" collapsed="false">
      <c r="A13691" s="11" t="n">
        <v>43988.9583333333</v>
      </c>
      <c r="B13691" s="0" t="n">
        <v>0.958</v>
      </c>
      <c r="C13691" s="0" t="n">
        <v>18.3198874883877</v>
      </c>
      <c r="D13691" s="0" t="n">
        <v>0.603429880886906</v>
      </c>
      <c r="E13691" s="12" t="n">
        <f aca="false">MIN(B13691,((1-$J$5)*$J$4*E13690+(1-$J$4)*$J$5*B13691)/(1-$J$4*$J$5))</f>
        <v>0.60541971707399</v>
      </c>
      <c r="F13691" s="12" t="n">
        <f aca="false">B13691*C13691*3.6/1000</f>
        <v>0.0631816279699516</v>
      </c>
    </row>
    <row r="13692" customFormat="false" ht="15" hidden="false" customHeight="false" outlineLevel="0" collapsed="false">
      <c r="A13692" s="11" t="n">
        <v>43989</v>
      </c>
      <c r="B13692" s="0" t="n">
        <v>0.941</v>
      </c>
      <c r="C13692" s="0" t="n">
        <v>19.3205040847819</v>
      </c>
      <c r="D13692" s="0" t="n">
        <v>0.604307344014104</v>
      </c>
      <c r="E13692" s="12" t="n">
        <f aca="false">MIN(B13692,((1-$J$5)*$J$4*E13691+(1-$J$4)*$J$5*B13692)/(1-$J$4*$J$5))</f>
        <v>0.606297481207862</v>
      </c>
      <c r="F13692" s="12" t="n">
        <f aca="false">B13692*C13692*3.6/1000</f>
        <v>0.065450139637607</v>
      </c>
    </row>
    <row r="13693" customFormat="false" ht="15" hidden="false" customHeight="false" outlineLevel="0" collapsed="false">
      <c r="A13693" s="11" t="n">
        <v>43989.0416666667</v>
      </c>
      <c r="B13693" s="0" t="n">
        <v>0.964</v>
      </c>
      <c r="C13693" s="0" t="n">
        <v>64.287884415969</v>
      </c>
      <c r="D13693" s="0" t="n">
        <v>0.605433441016405</v>
      </c>
      <c r="E13693" s="12" t="n">
        <f aca="false">MIN(B13693,((1-$J$5)*$J$4*E13692+(1-$J$4)*$J$5*B13693)/(1-$J$4*$J$5))</f>
        <v>0.607426023527337</v>
      </c>
      <c r="F13693" s="12" t="n">
        <f aca="false">B13693*C13693*3.6/1000</f>
        <v>0.223104674077179</v>
      </c>
    </row>
    <row r="13694" customFormat="false" ht="15" hidden="false" customHeight="false" outlineLevel="0" collapsed="false">
      <c r="A13694" s="11" t="n">
        <v>43989.0833333333</v>
      </c>
      <c r="B13694" s="0" t="n">
        <v>1.004</v>
      </c>
      <c r="C13694" s="0" t="n">
        <v>71.5108454777043</v>
      </c>
      <c r="D13694" s="0" t="n">
        <v>0.606998494669863</v>
      </c>
      <c r="E13694" s="12" t="n">
        <f aca="false">MIN(B13694,((1-$J$5)*$J$4*E13693+(1-$J$4)*$J$5*B13694)/(1-$J$4*$J$5))</f>
        <v>0.608997258724581</v>
      </c>
      <c r="F13694" s="12" t="n">
        <f aca="false">B13694*C13694*3.6/1000</f>
        <v>0.258468799894615</v>
      </c>
    </row>
    <row r="13695" customFormat="false" ht="15" hidden="false" customHeight="false" outlineLevel="0" collapsed="false">
      <c r="A13695" s="11" t="n">
        <v>43989.125</v>
      </c>
      <c r="B13695" s="0" t="n">
        <v>2.064</v>
      </c>
      <c r="C13695" s="0" t="n">
        <v>931.29929819317</v>
      </c>
      <c r="D13695" s="0" t="n">
        <v>0.620659007186284</v>
      </c>
      <c r="E13695" s="12" t="n">
        <f aca="false">MIN(B13695,((1-$J$5)*$J$4*E13694+(1-$J$4)*$J$5*B13695)/(1-$J$4*$J$5))</f>
        <v>0.622766661381507</v>
      </c>
      <c r="F13695" s="12" t="n">
        <f aca="false">B13695*C13695*3.6/1000</f>
        <v>6.91992630529453</v>
      </c>
    </row>
    <row r="13696" customFormat="false" ht="15" hidden="false" customHeight="false" outlineLevel="0" collapsed="false">
      <c r="A13696" s="11" t="n">
        <v>43989.1666666667</v>
      </c>
      <c r="B13696" s="0" t="n">
        <v>3.108</v>
      </c>
      <c r="C13696" s="0" t="n">
        <v>704.750313231592</v>
      </c>
      <c r="D13696" s="0" t="n">
        <v>0.646033921494497</v>
      </c>
      <c r="E13696" s="12" t="n">
        <f aca="false">MIN(B13696,((1-$J$5)*$J$4*E13695+(1-$J$4)*$J$5*B13696)/(1-$J$4*$J$5))</f>
        <v>0.648348759217067</v>
      </c>
      <c r="F13696" s="12" t="n">
        <f aca="false">B13696*C13696*3.6/1000</f>
        <v>7.88531030468563</v>
      </c>
    </row>
    <row r="13697" customFormat="false" ht="15" hidden="false" customHeight="false" outlineLevel="0" collapsed="false">
      <c r="A13697" s="11" t="n">
        <v>43989.2083333333</v>
      </c>
      <c r="B13697" s="0" t="n">
        <v>3.691</v>
      </c>
      <c r="C13697" s="0" t="n">
        <v>719.326034454761</v>
      </c>
      <c r="D13697" s="0" t="n">
        <v>0.677659850174109</v>
      </c>
      <c r="E13697" s="12" t="n">
        <f aca="false">MIN(B13697,((1-$J$5)*$J$4*E13696+(1-$J$4)*$J$5*B13697)/(1-$J$4*$J$5))</f>
        <v>0.680232634683013</v>
      </c>
      <c r="F13697" s="12" t="n">
        <f aca="false">B13697*C13697*3.6/1000</f>
        <v>9.55811661542108</v>
      </c>
    </row>
    <row r="13698" customFormat="false" ht="15" hidden="false" customHeight="false" outlineLevel="0" collapsed="false">
      <c r="A13698" s="11" t="n">
        <v>43989.25</v>
      </c>
      <c r="B13698" s="0" t="n">
        <v>2.959</v>
      </c>
      <c r="C13698" s="0" t="n">
        <v>1094.88622741978</v>
      </c>
      <c r="D13698" s="0" t="n">
        <v>0.700397401392879</v>
      </c>
      <c r="E13698" s="12" t="n">
        <f aca="false">MIN(B13698,((1-$J$5)*$J$4*E13697+(1-$J$4)*$J$5*B13698)/(1-$J$4*$J$5))</f>
        <v>0.703149724721185</v>
      </c>
      <c r="F13698" s="12" t="n">
        <f aca="false">B13698*C13698*3.6/1000</f>
        <v>11.6631660489664</v>
      </c>
    </row>
    <row r="13699" customFormat="false" ht="15" hidden="false" customHeight="false" outlineLevel="0" collapsed="false">
      <c r="A13699" s="11" t="n">
        <v>43989.2916666667</v>
      </c>
      <c r="B13699" s="0" t="n">
        <v>2.62</v>
      </c>
      <c r="C13699" s="0" t="n">
        <v>818.742390865072</v>
      </c>
      <c r="D13699" s="0" t="n">
        <v>0.718886099038849</v>
      </c>
      <c r="E13699" s="12" t="n">
        <f aca="false">MIN(B13699,((1-$J$5)*$J$4*E13698+(1-$J$4)*$J$5*B13699)/(1-$J$4*$J$5))</f>
        <v>0.721779877526437</v>
      </c>
      <c r="F13699" s="12" t="n">
        <f aca="false">B13699*C13699*3.6/1000</f>
        <v>7.72237823063936</v>
      </c>
    </row>
    <row r="13700" customFormat="false" ht="15" hidden="false" customHeight="false" outlineLevel="0" collapsed="false">
      <c r="A13700" s="11" t="n">
        <v>43989.3333333333</v>
      </c>
      <c r="B13700" s="0" t="n">
        <v>2.565</v>
      </c>
      <c r="C13700" s="0" t="n">
        <v>761.311514917056</v>
      </c>
      <c r="D13700" s="0" t="n">
        <v>0.736443067651765</v>
      </c>
      <c r="E13700" s="12" t="n">
        <f aca="false">MIN(B13700,((1-$J$5)*$J$4*E13699+(1-$J$4)*$J$5*B13700)/(1-$J$4*$J$5))</f>
        <v>0.739468841652855</v>
      </c>
      <c r="F13700" s="12" t="n">
        <f aca="false">B13700*C13700*3.6/1000</f>
        <v>7.0299505287441</v>
      </c>
    </row>
    <row r="13701" customFormat="false" ht="15" hidden="false" customHeight="false" outlineLevel="0" collapsed="false">
      <c r="A13701" s="11" t="n">
        <v>43989.375</v>
      </c>
      <c r="B13701" s="0" t="n">
        <v>2.628</v>
      </c>
      <c r="C13701" s="0" t="n">
        <v>763.915833899651</v>
      </c>
      <c r="D13701" s="0" t="n">
        <v>0.754432895919683</v>
      </c>
      <c r="E13701" s="12" t="n">
        <f aca="false">MIN(B13701,((1-$J$5)*$J$4*E13700+(1-$J$4)*$J$5*B13701)/(1-$J$4*$J$5))</f>
        <v>0.757592913454291</v>
      </c>
      <c r="F13701" s="12" t="n">
        <f aca="false">B13701*C13701*3.6/1000</f>
        <v>7.22725492135782</v>
      </c>
    </row>
    <row r="13702" customFormat="false" ht="15" hidden="false" customHeight="false" outlineLevel="0" collapsed="false">
      <c r="A13702" s="11" t="n">
        <v>43989.4166666667</v>
      </c>
      <c r="B13702" s="0" t="n">
        <v>2.739</v>
      </c>
      <c r="C13702" s="0" t="n">
        <v>633.39630188702</v>
      </c>
      <c r="D13702" s="0" t="n">
        <v>0.77339737414014</v>
      </c>
      <c r="E13702" s="12" t="n">
        <f aca="false">MIN(B13702,((1-$J$5)*$J$4*E13701+(1-$J$4)*$J$5*B13702)/(1-$J$4*$J$5))</f>
        <v>0.776698466774649</v>
      </c>
      <c r="F13702" s="12" t="n">
        <f aca="false">B13702*C13702*3.6/1000</f>
        <v>6.24554089512677</v>
      </c>
    </row>
    <row r="13703" customFormat="false" ht="15" hidden="false" customHeight="false" outlineLevel="0" collapsed="false">
      <c r="A13703" s="11" t="n">
        <v>43989.4583333333</v>
      </c>
      <c r="B13703" s="0" t="n">
        <v>2.796</v>
      </c>
      <c r="C13703" s="0" t="n">
        <v>492.675463872955</v>
      </c>
      <c r="D13703" s="0" t="n">
        <v>0.792703050132224</v>
      </c>
      <c r="E13703" s="12" t="n">
        <f aca="false">MIN(B13703,((1-$J$5)*$J$4*E13702+(1-$J$4)*$J$5*B13703)/(1-$J$4*$J$5))</f>
        <v>0.796146597470289</v>
      </c>
      <c r="F13703" s="12" t="n">
        <f aca="false">B13703*C13703*3.6/1000</f>
        <v>4.95907414915961</v>
      </c>
    </row>
    <row r="13704" customFormat="false" ht="15" hidden="false" customHeight="false" outlineLevel="0" collapsed="false">
      <c r="A13704" s="11" t="n">
        <v>43989.5</v>
      </c>
      <c r="B13704" s="0" t="n">
        <v>2.715</v>
      </c>
      <c r="C13704" s="0" t="n">
        <v>564.154506076906</v>
      </c>
      <c r="D13704" s="0" t="n">
        <v>0.810766306989907</v>
      </c>
      <c r="E13704" s="12" t="n">
        <f aca="false">MIN(B13704,((1-$J$5)*$J$4*E13703+(1-$J$4)*$J$5*B13704)/(1-$J$4*$J$5))</f>
        <v>0.814340228483958</v>
      </c>
      <c r="F13704" s="12" t="n">
        <f aca="false">B13704*C13704*3.6/1000</f>
        <v>5.51404614239568</v>
      </c>
    </row>
    <row r="13705" customFormat="false" ht="15" hidden="false" customHeight="false" outlineLevel="0" collapsed="false">
      <c r="A13705" s="11" t="n">
        <v>43989.5416666667</v>
      </c>
      <c r="B13705" s="0" t="n">
        <v>2.596</v>
      </c>
      <c r="C13705" s="0" t="n">
        <v>483.925424740009</v>
      </c>
      <c r="D13705" s="0" t="n">
        <v>0.82717296314764</v>
      </c>
      <c r="E13705" s="12" t="n">
        <f aca="false">MIN(B13705,((1-$J$5)*$J$4*E13704+(1-$J$4)*$J$5*B13705)/(1-$J$4*$J$5))</f>
        <v>0.830861806268407</v>
      </c>
      <c r="F13705" s="12" t="n">
        <f aca="false">B13705*C13705*3.6/1000</f>
        <v>4.52257344945023</v>
      </c>
    </row>
    <row r="13706" customFormat="false" ht="15" hidden="false" customHeight="false" outlineLevel="0" collapsed="false">
      <c r="A13706" s="11" t="n">
        <v>43989.5833333333</v>
      </c>
      <c r="B13706" s="0" t="n">
        <v>2.604</v>
      </c>
      <c r="C13706" s="0" t="n">
        <v>543.675060070784</v>
      </c>
      <c r="D13706" s="0" t="n">
        <v>0.843402394032474</v>
      </c>
      <c r="E13706" s="12" t="n">
        <f aca="false">MIN(B13706,((1-$J$5)*$J$4*E13705+(1-$J$4)*$J$5*B13706)/(1-$J$4*$J$5))</f>
        <v>0.84720345690649</v>
      </c>
      <c r="F13706" s="12" t="n">
        <f aca="false">B13706*C13706*3.6/1000</f>
        <v>5.09662748312756</v>
      </c>
    </row>
    <row r="13707" customFormat="false" ht="15" hidden="false" customHeight="false" outlineLevel="0" collapsed="false">
      <c r="A13707" s="11" t="n">
        <v>43989.625</v>
      </c>
      <c r="B13707" s="0" t="n">
        <v>2.668</v>
      </c>
      <c r="C13707" s="0" t="n">
        <v>576.771081916709</v>
      </c>
      <c r="D13707" s="0" t="n">
        <v>0.86009786173325</v>
      </c>
      <c r="E13707" s="12" t="n">
        <f aca="false">MIN(B13707,((1-$J$5)*$J$4*E13706+(1-$J$4)*$J$5*B13707)/(1-$J$4*$J$5))</f>
        <v>0.864013943613137</v>
      </c>
      <c r="F13707" s="12" t="n">
        <f aca="false">B13707*C13707*3.6/1000</f>
        <v>5.53977088759361</v>
      </c>
    </row>
    <row r="13708" customFormat="false" ht="15" hidden="false" customHeight="false" outlineLevel="0" collapsed="false">
      <c r="A13708" s="11" t="n">
        <v>43989.6666666667</v>
      </c>
      <c r="B13708" s="0" t="n">
        <v>3.175</v>
      </c>
      <c r="C13708" s="0" t="n">
        <v>664.59961949296</v>
      </c>
      <c r="D13708" s="0" t="n">
        <v>0.882317434833452</v>
      </c>
      <c r="E13708" s="12" t="n">
        <f aca="false">MIN(B13708,((1-$J$5)*$J$4*E13707+(1-$J$4)*$J$5*B13708)/(1-$J$4*$J$5))</f>
        <v>0.886394274031373</v>
      </c>
      <c r="F13708" s="12" t="n">
        <f aca="false">B13708*C13708*3.6/1000</f>
        <v>7.59637365080453</v>
      </c>
    </row>
    <row r="13709" customFormat="false" ht="15" hidden="false" customHeight="false" outlineLevel="0" collapsed="false">
      <c r="A13709" s="11" t="n">
        <v>43989.7083333333</v>
      </c>
      <c r="B13709" s="0" t="n">
        <v>3.895</v>
      </c>
      <c r="C13709" s="0" t="n">
        <v>719.326034454761</v>
      </c>
      <c r="D13709" s="0" t="n">
        <v>0.912406293744565</v>
      </c>
      <c r="E13709" s="12" t="n">
        <f aca="false">MIN(B13709,((1-$J$5)*$J$4*E13708+(1-$J$4)*$J$5*B13709)/(1-$J$4*$J$5))</f>
        <v>0.916709030637116</v>
      </c>
      <c r="F13709" s="12" t="n">
        <f aca="false">B13709*C13709*3.6/1000</f>
        <v>10.0863896551247</v>
      </c>
    </row>
    <row r="13710" customFormat="false" ht="15" hidden="false" customHeight="false" outlineLevel="0" collapsed="false">
      <c r="A13710" s="11" t="n">
        <v>43989.75</v>
      </c>
      <c r="B13710" s="0" t="n">
        <v>4.212</v>
      </c>
      <c r="C13710" s="0" t="n">
        <v>968.245802125942</v>
      </c>
      <c r="D13710" s="0" t="n">
        <v>0.945627255159337</v>
      </c>
      <c r="E13710" s="12" t="n">
        <f aca="false">MIN(B13710,((1-$J$5)*$J$4*E13709+(1-$J$4)*$J$5*B13710)/(1-$J$4*$J$5))</f>
        <v>0.95018005154919</v>
      </c>
      <c r="F13710" s="12" t="n">
        <f aca="false">B13710*C13710*3.6/1000</f>
        <v>14.6817047467961</v>
      </c>
    </row>
    <row r="13711" customFormat="false" ht="15" hidden="false" customHeight="false" outlineLevel="0" collapsed="false">
      <c r="A13711" s="11" t="n">
        <v>43989.7916666667</v>
      </c>
      <c r="B13711" s="0" t="n">
        <v>4.397</v>
      </c>
      <c r="C13711" s="0" t="n">
        <v>1309.53129667096</v>
      </c>
      <c r="D13711" s="0" t="n">
        <v>0.980419603195157</v>
      </c>
      <c r="E13711" s="12" t="n">
        <f aca="false">MIN(B13711,((1-$J$5)*$J$4*E13710+(1-$J$4)*$J$5*B13711)/(1-$J$4*$J$5))</f>
        <v>0.985233098475892</v>
      </c>
      <c r="F13711" s="12" t="n">
        <f aca="false">B13711*C13711*3.6/1000</f>
        <v>20.7288328012639</v>
      </c>
    </row>
    <row r="13712" customFormat="false" ht="15" hidden="false" customHeight="false" outlineLevel="0" collapsed="false">
      <c r="A13712" s="11" t="n">
        <v>43989.8333333333</v>
      </c>
      <c r="B13712" s="0" t="n">
        <v>4.314</v>
      </c>
      <c r="C13712" s="0" t="n">
        <v>741.706086902684</v>
      </c>
      <c r="D13712" s="0" t="n">
        <v>1.01369302423942</v>
      </c>
      <c r="E13712" s="12" t="n">
        <f aca="false">MIN(B13712,((1-$J$5)*$J$4*E13711+(1-$J$4)*$J$5*B13712)/(1-$J$4*$J$5))</f>
        <v>1.01875149883049</v>
      </c>
      <c r="F13712" s="12" t="n">
        <f aca="false">B13712*C13712*3.6/1000</f>
        <v>11.5189922120335</v>
      </c>
    </row>
    <row r="13713" customFormat="false" ht="15" hidden="false" customHeight="false" outlineLevel="0" collapsed="false">
      <c r="A13713" s="11" t="n">
        <v>43989.875</v>
      </c>
      <c r="B13713" s="0" t="n">
        <v>3.985</v>
      </c>
      <c r="C13713" s="0" t="n">
        <v>672.678048594333</v>
      </c>
      <c r="D13713" s="0" t="n">
        <v>1.04265938708275</v>
      </c>
      <c r="E13713" s="12" t="n">
        <f aca="false">MIN(B13713,((1-$J$5)*$J$4*E13712+(1-$J$4)*$J$5*B13713)/(1-$J$4*$J$5))</f>
        <v>1.04792363229292</v>
      </c>
      <c r="F13713" s="12" t="n">
        <f aca="false">B13713*C13713*3.6/1000</f>
        <v>9.65023928513431</v>
      </c>
    </row>
    <row r="13714" customFormat="false" ht="15" hidden="false" customHeight="false" outlineLevel="0" collapsed="false">
      <c r="A13714" s="11" t="n">
        <v>43989.9166666667</v>
      </c>
      <c r="B13714" s="0" t="n">
        <v>3.664</v>
      </c>
      <c r="C13714" s="0" t="n">
        <v>601.4641135732</v>
      </c>
      <c r="D13714" s="0" t="n">
        <v>1.0674807118666</v>
      </c>
      <c r="E13714" s="12" t="n">
        <f aca="false">MIN(B13714,((1-$J$5)*$J$4*E13713+(1-$J$4)*$J$5*B13714)/(1-$J$4*$J$5))</f>
        <v>1.0729133582848</v>
      </c>
      <c r="F13714" s="12" t="n">
        <f aca="false">B13714*C13714*3.6/1000</f>
        <v>7.93355224367594</v>
      </c>
    </row>
    <row r="13715" customFormat="false" ht="15" hidden="false" customHeight="false" outlineLevel="0" collapsed="false">
      <c r="A13715" s="11" t="n">
        <v>43989.9583333333</v>
      </c>
      <c r="B13715" s="0" t="n">
        <v>3.327</v>
      </c>
      <c r="C13715" s="0" t="n">
        <v>530.250178552067</v>
      </c>
      <c r="D13715" s="0" t="n">
        <v>1.08804192539948</v>
      </c>
      <c r="E13715" s="12" t="n">
        <f aca="false">MIN(B13715,((1-$J$5)*$J$4*E13714+(1-$J$4)*$J$5*B13715)/(1-$J$4*$J$5))</f>
        <v>1.09360506572657</v>
      </c>
      <c r="F13715" s="12" t="n">
        <f aca="false">B13715*C13715*3.6/1000</f>
        <v>6.35091243855382</v>
      </c>
    </row>
    <row r="13716" customFormat="false" ht="15" hidden="false" customHeight="false" outlineLevel="0" collapsed="false">
      <c r="A13716" s="11" t="n">
        <v>43990</v>
      </c>
      <c r="B13716" s="0" t="n">
        <v>3.041</v>
      </c>
      <c r="C13716" s="0" t="n">
        <v>459.036243530934</v>
      </c>
      <c r="D13716" s="0" t="n">
        <v>1.10499598357022</v>
      </c>
      <c r="E13716" s="12" t="n">
        <f aca="false">MIN(B13716,((1-$J$5)*$J$4*E13715+(1-$J$4)*$J$5*B13716)/(1-$J$4*$J$5))</f>
        <v>1.11065770055809</v>
      </c>
      <c r="F13716" s="12" t="n">
        <f aca="false">B13716*C13716*3.6/1000</f>
        <v>5.02534517967925</v>
      </c>
    </row>
    <row r="13717" customFormat="false" ht="15" hidden="false" customHeight="false" outlineLevel="0" collapsed="false">
      <c r="A13717" s="11" t="n">
        <v>43990.0416666667</v>
      </c>
      <c r="B13717" s="0" t="n">
        <v>2.764</v>
      </c>
      <c r="C13717" s="0" t="n">
        <v>387.8223085098</v>
      </c>
      <c r="D13717" s="0" t="n">
        <v>1.11850487863149</v>
      </c>
      <c r="E13717" s="12" t="n">
        <f aca="false">MIN(B13717,((1-$J$5)*$J$4*E13716+(1-$J$4)*$J$5*B13717)/(1-$J$4*$J$5))</f>
        <v>1.12423500367904</v>
      </c>
      <c r="F13717" s="12" t="n">
        <f aca="false">B13717*C13717*3.6/1000</f>
        <v>3.85898709859592</v>
      </c>
    </row>
    <row r="13718" customFormat="false" ht="15" hidden="false" customHeight="false" outlineLevel="0" collapsed="false">
      <c r="A13718" s="11" t="n">
        <v>43990.0833333333</v>
      </c>
      <c r="B13718" s="0" t="n">
        <v>2.612</v>
      </c>
      <c r="C13718" s="0" t="n">
        <v>381.624685959289</v>
      </c>
      <c r="D13718" s="0" t="n">
        <v>1.13005440877434</v>
      </c>
      <c r="E13718" s="12" t="n">
        <f aca="false">MIN(B13718,((1-$J$5)*$J$4*E13717+(1-$J$4)*$J$5*B13718)/(1-$J$4*$J$5))</f>
        <v>1.13583574496934</v>
      </c>
      <c r="F13718" s="12" t="n">
        <f aca="false">B13718*C13718*3.6/1000</f>
        <v>3.58849324701238</v>
      </c>
    </row>
    <row r="13719" customFormat="false" ht="15" hidden="false" customHeight="false" outlineLevel="0" collapsed="false">
      <c r="A13719" s="11" t="n">
        <v>43990.125</v>
      </c>
      <c r="B13719" s="0" t="n">
        <v>2.448</v>
      </c>
      <c r="C13719" s="0" t="n">
        <v>313.23076817514</v>
      </c>
      <c r="D13719" s="0" t="n">
        <v>1.13953944421963</v>
      </c>
      <c r="E13719" s="12" t="n">
        <f aca="false">MIN(B13719,((1-$J$5)*$J$4*E13718+(1-$J$4)*$J$5*B13719)/(1-$J$4*$J$5))</f>
        <v>1.14535410172438</v>
      </c>
      <c r="F13719" s="12" t="n">
        <f aca="false">B13719*C13719*3.6/1000</f>
        <v>2.76044011377387</v>
      </c>
    </row>
    <row r="13720" customFormat="false" ht="15" hidden="false" customHeight="false" outlineLevel="0" collapsed="false">
      <c r="A13720" s="11" t="n">
        <v>43990.1666666667</v>
      </c>
      <c r="B13720" s="0" t="n">
        <v>2.318</v>
      </c>
      <c r="C13720" s="0" t="n">
        <v>286.821992784855</v>
      </c>
      <c r="D13720" s="0" t="n">
        <v>1.14738258659495</v>
      </c>
      <c r="E13720" s="12" t="n">
        <f aca="false">MIN(B13720,((1-$J$5)*$J$4*E13719+(1-$J$4)*$J$5*B13720)/(1-$J$4*$J$5))</f>
        <v>1.15321647237142</v>
      </c>
      <c r="F13720" s="12" t="n">
        <f aca="false">B13720*C13720*3.6/1000</f>
        <v>2.39347216539106</v>
      </c>
    </row>
    <row r="13721" customFormat="false" ht="15" hidden="false" customHeight="false" outlineLevel="0" collapsed="false">
      <c r="A13721" s="11" t="n">
        <v>43990.2083333333</v>
      </c>
      <c r="B13721" s="0" t="n">
        <v>2.212</v>
      </c>
      <c r="C13721" s="0" t="n">
        <v>254.630358354914</v>
      </c>
      <c r="D13721" s="0" t="n">
        <v>1.1538851663206</v>
      </c>
      <c r="E13721" s="12" t="n">
        <f aca="false">MIN(B13721,((1-$J$5)*$J$4*E13720+(1-$J$4)*$J$5*B13721)/(1-$J$4*$J$5))</f>
        <v>1.1597269093999</v>
      </c>
      <c r="F13721" s="12" t="n">
        <f aca="false">B13721*C13721*3.6/1000</f>
        <v>2.02767246965185</v>
      </c>
    </row>
    <row r="13722" customFormat="false" ht="15" hidden="false" customHeight="false" outlineLevel="0" collapsed="false">
      <c r="A13722" s="11" t="n">
        <v>43990.25</v>
      </c>
      <c r="B13722" s="0" t="n">
        <v>2.1</v>
      </c>
      <c r="C13722" s="0" t="n">
        <v>290.155943064668</v>
      </c>
      <c r="D13722" s="0" t="n">
        <v>1.15900052893659</v>
      </c>
      <c r="E13722" s="12" t="n">
        <f aca="false">MIN(B13722,((1-$J$5)*$J$4*E13721+(1-$J$4)*$J$5*B13722)/(1-$J$4*$J$5))</f>
        <v>1.16483849244109</v>
      </c>
      <c r="F13722" s="12" t="n">
        <f aca="false">B13722*C13722*3.6/1000</f>
        <v>2.19357892956889</v>
      </c>
    </row>
    <row r="13723" customFormat="false" ht="15" hidden="false" customHeight="false" outlineLevel="0" collapsed="false">
      <c r="A13723" s="11" t="n">
        <v>43990.2916666667</v>
      </c>
      <c r="B13723" s="0" t="n">
        <v>2.027</v>
      </c>
      <c r="C13723" s="0" t="n">
        <v>235.516909041618</v>
      </c>
      <c r="D13723" s="0" t="n">
        <v>1.16319735870005</v>
      </c>
      <c r="E13723" s="12" t="n">
        <f aca="false">MIN(B13723,((1-$J$5)*$J$4*E13722+(1-$J$4)*$J$5*B13723)/(1-$J$4*$J$5))</f>
        <v>1.16902401974848</v>
      </c>
      <c r="F13723" s="12" t="n">
        <f aca="false">B13723*C13723*3.6/1000</f>
        <v>1.7186139886585</v>
      </c>
    </row>
    <row r="13724" customFormat="false" ht="15" hidden="false" customHeight="false" outlineLevel="0" collapsed="false">
      <c r="A13724" s="11" t="n">
        <v>43990.3333333333</v>
      </c>
      <c r="B13724" s="0" t="n">
        <v>1.955</v>
      </c>
      <c r="C13724" s="0" t="n">
        <v>216.897001573823</v>
      </c>
      <c r="D13724" s="0" t="n">
        <v>1.1665021341651</v>
      </c>
      <c r="E13724" s="12" t="n">
        <f aca="false">MIN(B13724,((1-$J$5)*$J$4*E13723+(1-$J$4)*$J$5*B13724)/(1-$J$4*$J$5))</f>
        <v>1.17231027971968</v>
      </c>
      <c r="F13724" s="12" t="n">
        <f aca="false">B13724*C13724*3.6/1000</f>
        <v>1.52652109707657</v>
      </c>
    </row>
    <row r="13725" customFormat="false" ht="15" hidden="false" customHeight="false" outlineLevel="0" collapsed="false">
      <c r="A13725" s="11" t="n">
        <v>43990.375</v>
      </c>
      <c r="B13725" s="0" t="n">
        <v>1.911</v>
      </c>
      <c r="C13725" s="0" t="n">
        <v>242.511317988709</v>
      </c>
      <c r="D13725" s="0" t="n">
        <v>1.16924964499632</v>
      </c>
      <c r="E13725" s="12" t="n">
        <f aca="false">MIN(B13725,((1-$J$5)*$J$4*E13724+(1-$J$4)*$J$5*B13725)/(1-$J$4*$J$5))</f>
        <v>1.17503498680832</v>
      </c>
      <c r="F13725" s="12" t="n">
        <f aca="false">B13725*C13725*3.6/1000</f>
        <v>1.66838086323512</v>
      </c>
    </row>
    <row r="13726" customFormat="false" ht="15" hidden="false" customHeight="false" outlineLevel="0" collapsed="false">
      <c r="A13726" s="11" t="n">
        <v>43990.4166666667</v>
      </c>
      <c r="B13726" s="0" t="n">
        <v>1.854</v>
      </c>
      <c r="C13726" s="0" t="n">
        <v>216.897001573823</v>
      </c>
      <c r="D13726" s="0" t="n">
        <v>1.17130036308175</v>
      </c>
      <c r="E13726" s="12" t="n">
        <f aca="false">MIN(B13726,((1-$J$5)*$J$4*E13725+(1-$J$4)*$J$5*B13726)/(1-$J$4*$J$5))</f>
        <v>1.17705747466979</v>
      </c>
      <c r="F13726" s="12" t="n">
        <f aca="false">B13726*C13726*3.6/1000</f>
        <v>1.44765734730433</v>
      </c>
    </row>
    <row r="13727" customFormat="false" ht="15" hidden="false" customHeight="false" outlineLevel="0" collapsed="false">
      <c r="A13727" s="11" t="n">
        <v>43990.4583333333</v>
      </c>
      <c r="B13727" s="0" t="n">
        <v>1.812</v>
      </c>
      <c r="C13727" s="0" t="n">
        <v>190.487566867391</v>
      </c>
      <c r="D13727" s="0" t="n">
        <v>1.17283722523815</v>
      </c>
      <c r="E13727" s="12" t="n">
        <f aca="false">MIN(B13727,((1-$J$5)*$J$4*E13726+(1-$J$4)*$J$5*B13727)/(1-$J$4*$J$5))</f>
        <v>1.17856229386799</v>
      </c>
      <c r="F13727" s="12" t="n">
        <f aca="false">B13727*C13727*3.6/1000</f>
        <v>1.24258849618936</v>
      </c>
    </row>
    <row r="13728" customFormat="false" ht="15" hidden="false" customHeight="false" outlineLevel="0" collapsed="false">
      <c r="A13728" s="11" t="n">
        <v>43990.5</v>
      </c>
      <c r="B13728" s="0" t="n">
        <v>1.77</v>
      </c>
      <c r="C13728" s="0" t="n">
        <v>185.84214822806</v>
      </c>
      <c r="D13728" s="0" t="n">
        <v>1.17386864730369</v>
      </c>
      <c r="E13728" s="12" t="n">
        <f aca="false">MIN(B13728,((1-$J$5)*$J$4*E13727+(1-$J$4)*$J$5*B13728)/(1-$J$4*$J$5))</f>
        <v>1.17955797271695</v>
      </c>
      <c r="F13728" s="12" t="n">
        <f aca="false">B13728*C13728*3.6/1000</f>
        <v>1.1841861685092</v>
      </c>
    </row>
    <row r="13729" customFormat="false" ht="15" hidden="false" customHeight="false" outlineLevel="0" collapsed="false">
      <c r="A13729" s="11" t="n">
        <v>43990.5416666667</v>
      </c>
      <c r="B13729" s="0" t="n">
        <v>1.756</v>
      </c>
      <c r="C13729" s="0" t="n">
        <v>187.703816758386</v>
      </c>
      <c r="D13729" s="0" t="n">
        <v>1.17472308704636</v>
      </c>
      <c r="E13729" s="12" t="n">
        <f aca="false">MIN(B13729,((1-$J$5)*$J$4*E13728+(1-$J$4)*$J$5*B13729)/(1-$J$4*$J$5))</f>
        <v>1.1803757985371</v>
      </c>
      <c r="F13729" s="12" t="n">
        <f aca="false">B13729*C13729*3.6/1000</f>
        <v>1.18658844801982</v>
      </c>
    </row>
    <row r="13730" customFormat="false" ht="15" hidden="false" customHeight="false" outlineLevel="0" collapsed="false">
      <c r="A13730" s="11" t="n">
        <v>43990.5833333333</v>
      </c>
      <c r="B13730" s="0" t="n">
        <v>1.742</v>
      </c>
      <c r="C13730" s="0" t="n">
        <v>165.992984538333</v>
      </c>
      <c r="D13730" s="0" t="n">
        <v>1.1754034430502</v>
      </c>
      <c r="E13730" s="12" t="n">
        <f aca="false">MIN(B13730,((1-$J$5)*$J$4*E13729+(1-$J$4)*$J$5*B13730)/(1-$J$4*$J$5))</f>
        <v>1.18101870136186</v>
      </c>
      <c r="F13730" s="12" t="n">
        <f aca="false">B13730*C13730*3.6/1000</f>
        <v>1.04097520463679</v>
      </c>
    </row>
    <row r="13731" customFormat="false" ht="15" hidden="false" customHeight="false" outlineLevel="0" collapsed="false">
      <c r="A13731" s="11" t="n">
        <v>43990.625</v>
      </c>
      <c r="B13731" s="0" t="n">
        <v>1.714</v>
      </c>
      <c r="C13731" s="0" t="n">
        <v>113.846377194059</v>
      </c>
      <c r="D13731" s="0" t="n">
        <v>1.17575247654529</v>
      </c>
      <c r="E13731" s="12" t="n">
        <f aca="false">MIN(B13731,((1-$J$5)*$J$4*E13730+(1-$J$4)*$J$5*B13731)/(1-$J$4*$J$5))</f>
        <v>1.18132811320104</v>
      </c>
      <c r="F13731" s="12" t="n">
        <f aca="false">B13731*C13731*3.6/1000</f>
        <v>0.702477685838222</v>
      </c>
    </row>
    <row r="13732" customFormat="false" ht="15" hidden="false" customHeight="false" outlineLevel="0" collapsed="false">
      <c r="A13732" s="11" t="n">
        <v>43990.6666666667</v>
      </c>
      <c r="B13732" s="0" t="n">
        <v>1.687</v>
      </c>
      <c r="C13732" s="0" t="n">
        <v>117.002122812094</v>
      </c>
      <c r="D13732" s="0" t="n">
        <v>1.17578704886244</v>
      </c>
      <c r="E13732" s="12" t="n">
        <f aca="false">MIN(B13732,((1-$J$5)*$J$4*E13731+(1-$J$4)*$J$5*B13732)/(1-$J$4*$J$5))</f>
        <v>1.18132106026527</v>
      </c>
      <c r="F13732" s="12" t="n">
        <f aca="false">B13732*C13732*3.6/1000</f>
        <v>0.710577292262406</v>
      </c>
    </row>
    <row r="13733" customFormat="false" ht="15" hidden="false" customHeight="false" outlineLevel="0" collapsed="false">
      <c r="A13733" s="11" t="n">
        <v>43990.7083333333</v>
      </c>
      <c r="B13733" s="0" t="n">
        <v>1.646</v>
      </c>
      <c r="C13733" s="0" t="n">
        <v>108.536572838745</v>
      </c>
      <c r="D13733" s="0" t="n">
        <v>1.17535222030767</v>
      </c>
      <c r="E13733" s="12" t="n">
        <f aca="false">MIN(B13733,((1-$J$5)*$J$4*E13732+(1-$J$4)*$J$5*B13733)/(1-$J$4*$J$5))</f>
        <v>1.1808413063894</v>
      </c>
      <c r="F13733" s="12" t="n">
        <f aca="false">B13733*C13733*3.6/1000</f>
        <v>0.643144316013265</v>
      </c>
    </row>
    <row r="13734" customFormat="false" ht="15" hidden="false" customHeight="false" outlineLevel="0" collapsed="false">
      <c r="A13734" s="11" t="n">
        <v>43990.75</v>
      </c>
      <c r="B13734" s="0" t="n">
        <v>1.625</v>
      </c>
      <c r="C13734" s="0" t="n">
        <v>103.159899071714</v>
      </c>
      <c r="D13734" s="0" t="n">
        <v>1.17468437847304</v>
      </c>
      <c r="E13734" s="12" t="n">
        <f aca="false">MIN(B13734,((1-$J$5)*$J$4*E13733+(1-$J$4)*$J$5*B13734)/(1-$J$4*$J$5))</f>
        <v>1.18012728157244</v>
      </c>
      <c r="F13734" s="12" t="n">
        <f aca="false">B13734*C13734*3.6/1000</f>
        <v>0.603485409569524</v>
      </c>
    </row>
    <row r="13735" customFormat="false" ht="15" hidden="false" customHeight="false" outlineLevel="0" collapsed="false">
      <c r="A13735" s="11" t="n">
        <v>43990.7916666667</v>
      </c>
      <c r="B13735" s="0" t="n">
        <v>1.591</v>
      </c>
      <c r="C13735" s="0" t="n">
        <v>111.730168258833</v>
      </c>
      <c r="D13735" s="0" t="n">
        <v>1.17363868471736</v>
      </c>
      <c r="E13735" s="12" t="n">
        <f aca="false">MIN(B13735,((1-$J$5)*$J$4*E13734+(1-$J$4)*$J$5*B13735)/(1-$J$4*$J$5))</f>
        <v>1.17903292767504</v>
      </c>
      <c r="F13735" s="12" t="n">
        <f aca="false">B13735*C13735*3.6/1000</f>
        <v>0.639945711719294</v>
      </c>
    </row>
    <row r="13736" customFormat="false" ht="15" hidden="false" customHeight="false" outlineLevel="0" collapsed="false">
      <c r="A13736" s="11" t="n">
        <v>43990.8333333333</v>
      </c>
      <c r="B13736" s="0" t="n">
        <v>1.578</v>
      </c>
      <c r="C13736" s="0" t="n">
        <v>105.318917408228</v>
      </c>
      <c r="D13736" s="0" t="n">
        <v>1.17246146225228</v>
      </c>
      <c r="E13736" s="12" t="n">
        <f aca="false">MIN(B13736,((1-$J$5)*$J$4*E13735+(1-$J$4)*$J$5*B13736)/(1-$J$4*$J$5))</f>
        <v>1.17780668504448</v>
      </c>
      <c r="F13736" s="12" t="n">
        <f aca="false">B13736*C13736*3.6/1000</f>
        <v>0.598295706012661</v>
      </c>
    </row>
    <row r="13737" customFormat="false" ht="15" hidden="false" customHeight="false" outlineLevel="0" collapsed="false">
      <c r="A13737" s="11" t="n">
        <v>43990.875</v>
      </c>
      <c r="B13737" s="0" t="n">
        <v>1.544</v>
      </c>
      <c r="C13737" s="0" t="n">
        <v>87.7007451338216</v>
      </c>
      <c r="D13737" s="0" t="n">
        <v>1.17091473040869</v>
      </c>
      <c r="E13737" s="12" t="n">
        <f aca="false">MIN(B13737,((1-$J$5)*$J$4*E13736+(1-$J$4)*$J$5*B13737)/(1-$J$4*$J$5))</f>
        <v>1.1762085518477</v>
      </c>
      <c r="F13737" s="12" t="n">
        <f aca="false">B13737*C13737*3.6/1000</f>
        <v>0.487475821751834</v>
      </c>
    </row>
    <row r="13738" customFormat="false" ht="15" hidden="false" customHeight="false" outlineLevel="0" collapsed="false">
      <c r="A13738" s="11" t="n">
        <v>43990.9166666667</v>
      </c>
      <c r="B13738" s="0" t="n">
        <v>1.511</v>
      </c>
      <c r="C13738" s="0" t="n">
        <v>87.7007451338216</v>
      </c>
      <c r="D13738" s="0" t="n">
        <v>1.16901597593494</v>
      </c>
      <c r="E13738" s="12" t="n">
        <f aca="false">MIN(B13738,((1-$J$5)*$J$4*E13737+(1-$J$4)*$J$5*B13738)/(1-$J$4*$J$5))</f>
        <v>1.17425618690787</v>
      </c>
      <c r="F13738" s="12" t="n">
        <f aca="false">B13738*C13738*3.6/1000</f>
        <v>0.477056973229936</v>
      </c>
    </row>
    <row r="13739" customFormat="false" ht="15" hidden="false" customHeight="false" outlineLevel="0" collapsed="false">
      <c r="A13739" s="11" t="n">
        <v>43990.9583333333</v>
      </c>
      <c r="B13739" s="0" t="n">
        <v>1.484</v>
      </c>
      <c r="C13739" s="0" t="n">
        <v>86.5709454505013</v>
      </c>
      <c r="D13739" s="0" t="n">
        <v>1.16683957414231</v>
      </c>
      <c r="E13739" s="12" t="n">
        <f aca="false">MIN(B13739,((1-$J$5)*$J$4*E13738+(1-$J$4)*$J$5*B13739)/(1-$J$4*$J$5))</f>
        <v>1.17202461875453</v>
      </c>
      <c r="F13739" s="12" t="n">
        <f aca="false">B13739*C13739*3.6/1000</f>
        <v>0.462496618974758</v>
      </c>
    </row>
    <row r="13740" customFormat="false" ht="15" hidden="false" customHeight="false" outlineLevel="0" collapsed="false">
      <c r="A13740" s="11" t="n">
        <v>43991</v>
      </c>
      <c r="B13740" s="0" t="n">
        <v>1.484</v>
      </c>
      <c r="C13740" s="0" t="n">
        <v>84.2999940875752</v>
      </c>
      <c r="D13740" s="0" t="n">
        <v>1.16469881705903</v>
      </c>
      <c r="E13740" s="12" t="n">
        <f aca="false">MIN(B13740,((1-$J$5)*$J$4*E13739+(1-$J$4)*$J$5*B13740)/(1-$J$4*$J$5))</f>
        <v>1.16982981449168</v>
      </c>
      <c r="F13740" s="12" t="n">
        <f aca="false">B13740*C13740*3.6/1000</f>
        <v>0.450364288413462</v>
      </c>
    </row>
    <row r="13741" customFormat="false" ht="15" hidden="false" customHeight="false" outlineLevel="0" collapsed="false">
      <c r="A13741" s="11" t="n">
        <v>43991.0416666667</v>
      </c>
      <c r="B13741" s="0" t="n">
        <v>1.438</v>
      </c>
      <c r="C13741" s="0" t="n">
        <v>82.0133892993391</v>
      </c>
      <c r="D13741" s="0" t="n">
        <v>1.16206711129209</v>
      </c>
      <c r="E13741" s="12" t="n">
        <f aca="false">MIN(B13741,((1-$J$5)*$J$4*E13740+(1-$J$4)*$J$5*B13741)/(1-$J$4*$J$5))</f>
        <v>1.16714069069446</v>
      </c>
      <c r="F13741" s="12" t="n">
        <f aca="false">B13741*C13741*3.6/1000</f>
        <v>0.424566913724819</v>
      </c>
    </row>
    <row r="13742" customFormat="false" ht="15" hidden="false" customHeight="false" outlineLevel="0" collapsed="false">
      <c r="A13742" s="11" t="n">
        <v>43991.0833333333</v>
      </c>
      <c r="B13742" s="0" t="n">
        <v>1.419</v>
      </c>
      <c r="C13742" s="0" t="n">
        <v>80.8640116515559</v>
      </c>
      <c r="D13742" s="0" t="n">
        <v>1.15926124228036</v>
      </c>
      <c r="E13742" s="12" t="n">
        <f aca="false">MIN(B13742,((1-$J$5)*$J$4*E13741+(1-$J$4)*$J$5*B13742)/(1-$J$4*$J$5))</f>
        <v>1.16427675839307</v>
      </c>
      <c r="F13742" s="12" t="n">
        <f aca="false">B13742*C13742*3.6/1000</f>
        <v>0.413085717120808</v>
      </c>
    </row>
    <row r="13743" customFormat="false" ht="15" hidden="false" customHeight="false" outlineLevel="0" collapsed="false">
      <c r="A13743" s="11" t="n">
        <v>43991.125</v>
      </c>
      <c r="B13743" s="0" t="n">
        <v>1.393</v>
      </c>
      <c r="C13743" s="0" t="n">
        <v>67.9237740417252</v>
      </c>
      <c r="D13743" s="0" t="n">
        <v>1.15620401749679</v>
      </c>
      <c r="E13743" s="12" t="n">
        <f aca="false">MIN(B13743,((1-$J$5)*$J$4*E13742+(1-$J$4)*$J$5*B13743)/(1-$J$4*$J$5))</f>
        <v>1.16116017258758</v>
      </c>
      <c r="F13743" s="12" t="n">
        <f aca="false">B13743*C13743*3.6/1000</f>
        <v>0.340624142064444</v>
      </c>
    </row>
    <row r="13744" customFormat="false" ht="15" hidden="false" customHeight="false" outlineLevel="0" collapsed="false">
      <c r="A13744" s="11" t="n">
        <v>43991.1666666667</v>
      </c>
      <c r="B13744" s="0" t="n">
        <v>1.373</v>
      </c>
      <c r="C13744" s="0" t="n">
        <v>65.5055197023732</v>
      </c>
      <c r="D13744" s="0" t="n">
        <v>1.15296816354929</v>
      </c>
      <c r="E13744" s="12" t="n">
        <f aca="false">MIN(B13744,((1-$J$5)*$J$4*E13743+(1-$J$4)*$J$5*B13744)/(1-$J$4*$J$5))</f>
        <v>1.15786428836044</v>
      </c>
      <c r="F13744" s="12" t="n">
        <f aca="false">B13744*C13744*3.6/1000</f>
        <v>0.32378068278489</v>
      </c>
    </row>
    <row r="13745" customFormat="false" ht="15" hidden="false" customHeight="false" outlineLevel="0" collapsed="false">
      <c r="A13745" s="11" t="n">
        <v>43991.2083333333</v>
      </c>
      <c r="B13745" s="0" t="n">
        <v>1.348</v>
      </c>
      <c r="C13745" s="0" t="n">
        <v>64.287884415969</v>
      </c>
      <c r="D13745" s="0" t="n">
        <v>1.1494994310359</v>
      </c>
      <c r="E13745" s="12" t="n">
        <f aca="false">MIN(B13745,((1-$J$5)*$J$4*E13744+(1-$J$4)*$J$5*B13745)/(1-$J$4*$J$5))</f>
        <v>1.1543343989311</v>
      </c>
      <c r="F13745" s="12" t="n">
        <f aca="false">B13745*C13745*3.6/1000</f>
        <v>0.311976245493815</v>
      </c>
    </row>
    <row r="13746" customFormat="false" ht="15" hidden="false" customHeight="false" outlineLevel="0" collapsed="false">
      <c r="A13746" s="11" t="n">
        <v>43991.25</v>
      </c>
      <c r="B13746" s="0" t="n">
        <v>1.341</v>
      </c>
      <c r="C13746" s="0" t="n">
        <v>61.8347753302503</v>
      </c>
      <c r="D13746" s="0" t="n">
        <v>1.14600746384663</v>
      </c>
      <c r="E13746" s="12" t="n">
        <f aca="false">MIN(B13746,((1-$J$5)*$J$4*E13745+(1-$J$4)*$J$5*B13746)/(1-$J$4*$J$5))</f>
        <v>1.15078193766371</v>
      </c>
      <c r="F13746" s="12" t="n">
        <f aca="false">B13746*C13746*3.6/1000</f>
        <v>0.298513561384316</v>
      </c>
    </row>
    <row r="13747" customFormat="false" ht="15" hidden="false" customHeight="false" outlineLevel="0" collapsed="false">
      <c r="A13747" s="11" t="n">
        <v>43991.2916666667</v>
      </c>
      <c r="B13747" s="0" t="n">
        <v>1.316</v>
      </c>
      <c r="C13747" s="0" t="n">
        <v>61.8347753302503</v>
      </c>
      <c r="D13747" s="0" t="n">
        <v>1.14228681266715</v>
      </c>
      <c r="E13747" s="12" t="n">
        <f aca="false">MIN(B13747,((1-$J$5)*$J$4*E13746+(1-$J$4)*$J$5*B13747)/(1-$J$4*$J$5))</f>
        <v>1.14699969816348</v>
      </c>
      <c r="F13747" s="12" t="n">
        <f aca="false">B13747*C13747*3.6/1000</f>
        <v>0.292948431604594</v>
      </c>
    </row>
    <row r="13748" customFormat="false" ht="15" hidden="false" customHeight="false" outlineLevel="0" collapsed="false">
      <c r="A13748" s="11" t="n">
        <v>43991.3333333333</v>
      </c>
      <c r="B13748" s="0" t="n">
        <v>1.303</v>
      </c>
      <c r="C13748" s="0" t="n">
        <v>53.0411786010183</v>
      </c>
      <c r="D13748" s="0" t="n">
        <v>1.13847844274031</v>
      </c>
      <c r="E13748" s="12" t="n">
        <f aca="false">MIN(B13748,((1-$J$5)*$J$4*E13747+(1-$J$4)*$J$5*B13748)/(1-$J$4*$J$5))</f>
        <v>1.14312985140626</v>
      </c>
      <c r="F13748" s="12" t="n">
        <f aca="false">B13748*C13748*3.6/1000</f>
        <v>0.248805560581656</v>
      </c>
    </row>
    <row r="13749" customFormat="false" ht="15" hidden="false" customHeight="false" outlineLevel="0" collapsed="false">
      <c r="A13749" s="11" t="n">
        <v>43991.375</v>
      </c>
      <c r="B13749" s="0" t="n">
        <v>1.278</v>
      </c>
      <c r="C13749" s="0" t="n">
        <v>50.4617101559922</v>
      </c>
      <c r="D13749" s="0" t="n">
        <v>1.13444657080926</v>
      </c>
      <c r="E13749" s="12" t="n">
        <f aca="false">MIN(B13749,((1-$J$5)*$J$4*E13748+(1-$J$4)*$J$5*B13749)/(1-$J$4*$J$5))</f>
        <v>1.13903545517222</v>
      </c>
      <c r="F13749" s="12" t="n">
        <f aca="false">B13749*C13749*3.6/1000</f>
        <v>0.232164236085689</v>
      </c>
    </row>
    <row r="13750" customFormat="false" ht="15" hidden="false" customHeight="false" outlineLevel="0" collapsed="false">
      <c r="A13750" s="11" t="n">
        <v>43991.4166666667</v>
      </c>
      <c r="B13750" s="0" t="n">
        <v>1.271</v>
      </c>
      <c r="C13750" s="0" t="n">
        <v>49.159407357229</v>
      </c>
      <c r="D13750" s="0" t="n">
        <v>1.13040068719643</v>
      </c>
      <c r="E13750" s="12" t="n">
        <f aca="false">MIN(B13750,((1-$J$5)*$J$4*E13749+(1-$J$4)*$J$5*B13750)/(1-$J$4*$J$5))</f>
        <v>1.13492778704747</v>
      </c>
      <c r="F13750" s="12" t="n">
        <f aca="false">B13750*C13750*3.6/1000</f>
        <v>0.224933784303737</v>
      </c>
    </row>
    <row r="13751" customFormat="false" ht="15" hidden="false" customHeight="false" outlineLevel="0" collapsed="false">
      <c r="A13751" s="11" t="n">
        <v>43991.4583333333</v>
      </c>
      <c r="B13751" s="0" t="n">
        <v>1.253</v>
      </c>
      <c r="C13751" s="0" t="n">
        <v>49.159407357229</v>
      </c>
      <c r="D13751" s="0" t="n">
        <v>1.1262152364757</v>
      </c>
      <c r="E13751" s="12" t="n">
        <f aca="false">MIN(B13751,((1-$J$5)*$J$4*E13750+(1-$J$4)*$J$5*B13751)/(1-$J$4*$J$5))</f>
        <v>1.13068021230204</v>
      </c>
      <c r="F13751" s="12" t="n">
        <f aca="false">B13751*C13751*3.6/1000</f>
        <v>0.221748254706988</v>
      </c>
    </row>
    <row r="13752" customFormat="false" ht="15" hidden="false" customHeight="false" outlineLevel="0" collapsed="false">
      <c r="A13752" s="11" t="n">
        <v>43991.5</v>
      </c>
      <c r="B13752" s="0" t="n">
        <v>1.246</v>
      </c>
      <c r="C13752" s="0" t="n">
        <v>50.4617101559922</v>
      </c>
      <c r="D13752" s="0" t="n">
        <v>1.12201828935843</v>
      </c>
      <c r="E13752" s="12" t="n">
        <f aca="false">MIN(B13752,((1-$J$5)*$J$4*E13751+(1-$J$4)*$J$5*B13752)/(1-$J$4*$J$5))</f>
        <v>1.12642188919987</v>
      </c>
      <c r="F13752" s="12" t="n">
        <f aca="false">B13752*C13752*3.6/1000</f>
        <v>0.226351047075719</v>
      </c>
    </row>
    <row r="13753" customFormat="false" ht="15" hidden="false" customHeight="false" outlineLevel="0" collapsed="false">
      <c r="A13753" s="11" t="n">
        <v>43991.5416666667</v>
      </c>
      <c r="B13753" s="0" t="n">
        <v>1.265</v>
      </c>
      <c r="C13753" s="0" t="n">
        <v>50.4617101559922</v>
      </c>
      <c r="D13753" s="0" t="n">
        <v>1.11810734391034</v>
      </c>
      <c r="E13753" s="12" t="n">
        <f aca="false">MIN(B13753,((1-$J$5)*$J$4*E13752+(1-$J$4)*$J$5*B13753)/(1-$J$4*$J$5))</f>
        <v>1.12245283006972</v>
      </c>
      <c r="F13753" s="12" t="n">
        <f aca="false">B13753*C13753*3.6/1000</f>
        <v>0.229802628050388</v>
      </c>
    </row>
    <row r="13754" customFormat="false" ht="15" hidden="false" customHeight="false" outlineLevel="0" collapsed="false">
      <c r="A13754" s="11" t="n">
        <v>43991.5833333333</v>
      </c>
      <c r="B13754" s="0" t="n">
        <v>1.253</v>
      </c>
      <c r="C13754" s="0" t="n">
        <v>56.8520022030149</v>
      </c>
      <c r="D13754" s="0" t="n">
        <v>1.11412323131104</v>
      </c>
      <c r="E13754" s="12" t="n">
        <f aca="false">MIN(B13754,((1-$J$5)*$J$4*E13753+(1-$J$4)*$J$5*B13754)/(1-$J$4*$J$5))</f>
        <v>1.11841077356116</v>
      </c>
      <c r="F13754" s="12" t="n">
        <f aca="false">B13754*C13754*3.6/1000</f>
        <v>0.256448011537359</v>
      </c>
    </row>
    <row r="13755" customFormat="false" ht="15" hidden="false" customHeight="false" outlineLevel="0" collapsed="false">
      <c r="A13755" s="11" t="n">
        <v>43991.625</v>
      </c>
      <c r="B13755" s="0" t="n">
        <v>1.259</v>
      </c>
      <c r="C13755" s="0" t="n">
        <v>55.589146831692</v>
      </c>
      <c r="D13755" s="0" t="n">
        <v>1.11027297972631</v>
      </c>
      <c r="E13755" s="12" t="n">
        <f aca="false">MIN(B13755,((1-$J$5)*$J$4*E13754+(1-$J$4)*$J$5*B13755)/(1-$J$4*$J$5))</f>
        <v>1.11450450052061</v>
      </c>
      <c r="F13755" s="12" t="n">
        <f aca="false">B13755*C13755*3.6/1000</f>
        <v>0.251952249099961</v>
      </c>
    </row>
    <row r="13756" customFormat="false" ht="15" hidden="false" customHeight="false" outlineLevel="0" collapsed="false">
      <c r="A13756" s="11" t="n">
        <v>43991.6666666667</v>
      </c>
      <c r="B13756" s="0" t="n">
        <v>1.259</v>
      </c>
      <c r="C13756" s="0" t="n">
        <v>56.8520022030149</v>
      </c>
      <c r="D13756" s="0" t="n">
        <v>1.1064857868558</v>
      </c>
      <c r="E13756" s="12" t="n">
        <f aca="false">MIN(B13756,((1-$J$5)*$J$4*E13755+(1-$J$4)*$J$5*B13756)/(1-$J$4*$J$5))</f>
        <v>1.11066258123691</v>
      </c>
      <c r="F13756" s="12" t="n">
        <f aca="false">B13756*C13756*3.6/1000</f>
        <v>0.257676014784945</v>
      </c>
    </row>
    <row r="13757" customFormat="false" ht="15" hidden="false" customHeight="false" outlineLevel="0" collapsed="false">
      <c r="A13757" s="11" t="n">
        <v>43991.7083333333</v>
      </c>
      <c r="B13757" s="0" t="n">
        <v>1.259</v>
      </c>
      <c r="C13757" s="0" t="n">
        <v>54.318959031291</v>
      </c>
      <c r="D13757" s="0" t="n">
        <v>1.10276061993545</v>
      </c>
      <c r="E13757" s="12" t="n">
        <f aca="false">MIN(B13757,((1-$J$5)*$J$4*E13756+(1-$J$4)*$J$5*B13757)/(1-$J$4*$J$5))</f>
        <v>1.10688395551637</v>
      </c>
      <c r="F13757" s="12" t="n">
        <f aca="false">B13757*C13757*3.6/1000</f>
        <v>0.246195249913423</v>
      </c>
    </row>
    <row r="13758" customFormat="false" ht="15" hidden="false" customHeight="false" outlineLevel="0" collapsed="false">
      <c r="A13758" s="11" t="n">
        <v>43991.75</v>
      </c>
      <c r="B13758" s="0" t="n">
        <v>1.234</v>
      </c>
      <c r="C13758" s="0" t="n">
        <v>91.0683065269223</v>
      </c>
      <c r="D13758" s="0" t="n">
        <v>1.09881058832732</v>
      </c>
      <c r="E13758" s="12" t="n">
        <f aca="false">MIN(B13758,((1-$J$5)*$J$4*E13757+(1-$J$4)*$J$5*B13758)/(1-$J$4*$J$5))</f>
        <v>1.10287927750127</v>
      </c>
      <c r="F13758" s="12" t="n">
        <f aca="false">B13758*C13758*3.6/1000</f>
        <v>0.4045618449152</v>
      </c>
    </row>
    <row r="13759" customFormat="false" ht="15" hidden="false" customHeight="false" outlineLevel="0" collapsed="false">
      <c r="A13759" s="11" t="n">
        <v>43991.7916666667</v>
      </c>
      <c r="B13759" s="0" t="n">
        <v>1.253</v>
      </c>
      <c r="C13759" s="0" t="n">
        <v>98.8068565282662</v>
      </c>
      <c r="D13759" s="0" t="n">
        <v>1.09514251445146</v>
      </c>
      <c r="E13759" s="12" t="n">
        <f aca="false">MIN(B13759,((1-$J$5)*$J$4*E13758+(1-$J$4)*$J$5*B13759)/(1-$J$4*$J$5))</f>
        <v>1.0991596847912</v>
      </c>
      <c r="F13759" s="12" t="n">
        <f aca="false">B13759*C13759*3.6/1000</f>
        <v>0.445697968427703</v>
      </c>
    </row>
    <row r="13760" customFormat="false" ht="15" hidden="false" customHeight="false" outlineLevel="0" collapsed="false">
      <c r="A13760" s="11" t="n">
        <v>43991.8333333333</v>
      </c>
      <c r="B13760" s="0" t="n">
        <v>1.246</v>
      </c>
      <c r="C13760" s="0" t="n">
        <v>94.404513188542</v>
      </c>
      <c r="D13760" s="0" t="n">
        <v>1.09145447067599</v>
      </c>
      <c r="E13760" s="12" t="n">
        <f aca="false">MIN(B13760,((1-$J$5)*$J$4*E13759+(1-$J$4)*$J$5*B13760)/(1-$J$4*$J$5))</f>
        <v>1.09542064550305</v>
      </c>
      <c r="F13760" s="12" t="n">
        <f aca="false">B13760*C13760*3.6/1000</f>
        <v>0.423460884358524</v>
      </c>
    </row>
    <row r="13761" customFormat="false" ht="15" hidden="false" customHeight="false" outlineLevel="0" collapsed="false">
      <c r="A13761" s="11" t="n">
        <v>43991.875</v>
      </c>
      <c r="B13761" s="0" t="n">
        <v>1.221</v>
      </c>
      <c r="C13761" s="0" t="n">
        <v>80.8640116515559</v>
      </c>
      <c r="D13761" s="0" t="n">
        <v>1.08754095421668</v>
      </c>
      <c r="E13761" s="12" t="n">
        <f aca="false">MIN(B13761,((1-$J$5)*$J$4*E13760+(1-$J$4)*$J$5*B13761)/(1-$J$4*$J$5))</f>
        <v>1.09145490175505</v>
      </c>
      <c r="F13761" s="12" t="n">
        <f aca="false">B13761*C13761*3.6/1000</f>
        <v>0.355445849615579</v>
      </c>
    </row>
    <row r="13762" customFormat="false" ht="15" hidden="false" customHeight="false" outlineLevel="0" collapsed="false">
      <c r="A13762" s="11" t="n">
        <v>43991.9166666667</v>
      </c>
      <c r="B13762" s="0" t="n">
        <v>1.271</v>
      </c>
      <c r="C13762" s="0" t="n">
        <v>84.2999940875752</v>
      </c>
      <c r="D13762" s="0" t="n">
        <v>1.08426328218873</v>
      </c>
      <c r="E13762" s="12" t="n">
        <f aca="false">MIN(B13762,((1-$J$5)*$J$4*E13761+(1-$J$4)*$J$5*B13762)/(1-$J$4*$J$5))</f>
        <v>1.08813109777227</v>
      </c>
      <c r="F13762" s="12" t="n">
        <f aca="false">B13762*C13762*3.6/1000</f>
        <v>0.385723052947109</v>
      </c>
    </row>
    <row r="13763" customFormat="false" ht="15" hidden="false" customHeight="false" outlineLevel="0" collapsed="false">
      <c r="A13763" s="11" t="n">
        <v>43991.9583333333</v>
      </c>
      <c r="B13763" s="0" t="n">
        <v>1.24</v>
      </c>
      <c r="C13763" s="0" t="n">
        <v>75.0527497740589</v>
      </c>
      <c r="D13763" s="0" t="n">
        <v>1.08068480653454</v>
      </c>
      <c r="E13763" s="12" t="n">
        <f aca="false">MIN(B13763,((1-$J$5)*$J$4*E13762+(1-$J$4)*$J$5*B13763)/(1-$J$4*$J$5))</f>
        <v>1.08450455579909</v>
      </c>
      <c r="F13763" s="12" t="n">
        <f aca="false">B13763*C13763*3.6/1000</f>
        <v>0.335035474991399</v>
      </c>
    </row>
    <row r="13764" customFormat="false" ht="15" hidden="false" customHeight="false" outlineLevel="0" collapsed="false">
      <c r="A13764" s="11" t="n">
        <v>43992</v>
      </c>
      <c r="B13764" s="0" t="n">
        <v>1.234</v>
      </c>
      <c r="C13764" s="0" t="n">
        <v>76.2239088792823</v>
      </c>
      <c r="D13764" s="0" t="n">
        <v>1.07709632854903</v>
      </c>
      <c r="E13764" s="12" t="n">
        <f aca="false">MIN(B13764,((1-$J$5)*$J$4*E13763+(1-$J$4)*$J$5*B13764)/(1-$J$4*$J$5))</f>
        <v>1.08086856641195</v>
      </c>
      <c r="F13764" s="12" t="n">
        <f aca="false">B13764*C13764*3.6/1000</f>
        <v>0.338617092805324</v>
      </c>
    </row>
    <row r="13765" customFormat="false" ht="15" hidden="false" customHeight="false" outlineLevel="0" collapsed="false">
      <c r="A13765" s="11" t="n">
        <v>43992.0416666667</v>
      </c>
      <c r="B13765" s="0" t="n">
        <v>1.221</v>
      </c>
      <c r="C13765" s="0" t="n">
        <v>95.5099054280571</v>
      </c>
      <c r="D13765" s="0" t="n">
        <v>1.07341796710784</v>
      </c>
      <c r="E13765" s="12" t="n">
        <f aca="false">MIN(B13765,((1-$J$5)*$J$4*E13764+(1-$J$4)*$J$5*B13765)/(1-$J$4*$J$5))</f>
        <v>1.07714256037551</v>
      </c>
      <c r="F13765" s="12" t="n">
        <f aca="false">B13765*C13765*3.6/1000</f>
        <v>0.419823340299568</v>
      </c>
    </row>
    <row r="13766" customFormat="false" ht="15" hidden="false" customHeight="false" outlineLevel="0" collapsed="false">
      <c r="A13766" s="11" t="n">
        <v>43992.0833333333</v>
      </c>
      <c r="B13766" s="0" t="n">
        <v>1.215</v>
      </c>
      <c r="C13766" s="0" t="n">
        <v>86.5709454505013</v>
      </c>
      <c r="D13766" s="0" t="n">
        <v>1.06973123924642</v>
      </c>
      <c r="E13766" s="12" t="n">
        <f aca="false">MIN(B13766,((1-$J$5)*$J$4*E13765+(1-$J$4)*$J$5*B13766)/(1-$J$4*$J$5))</f>
        <v>1.07340874554231</v>
      </c>
      <c r="F13766" s="12" t="n">
        <f aca="false">B13766*C13766*3.6/1000</f>
        <v>0.378661315400493</v>
      </c>
    </row>
    <row r="13767" customFormat="false" ht="15" hidden="false" customHeight="false" outlineLevel="0" collapsed="false">
      <c r="A13767" s="11" t="n">
        <v>43992.125</v>
      </c>
      <c r="B13767" s="0" t="n">
        <v>1.197</v>
      </c>
      <c r="C13767" s="0" t="n">
        <v>78.5526669065793</v>
      </c>
      <c r="D13767" s="0" t="n">
        <v>1.06589906209009</v>
      </c>
      <c r="E13767" s="12" t="n">
        <f aca="false">MIN(B13767,((1-$J$5)*$J$4*E13766+(1-$J$4)*$J$5*B13767)/(1-$J$4*$J$5))</f>
        <v>1.06952886505561</v>
      </c>
      <c r="F13767" s="12" t="n">
        <f aca="false">B13767*C13767*3.6/1000</f>
        <v>0.338499152233831</v>
      </c>
    </row>
    <row r="13768" customFormat="false" ht="15" hidden="false" customHeight="false" outlineLevel="0" collapsed="false">
      <c r="A13768" s="11" t="n">
        <v>43992.1666666667</v>
      </c>
      <c r="B13768" s="0" t="n">
        <v>1.203</v>
      </c>
      <c r="C13768" s="0" t="n">
        <v>78.5526669065793</v>
      </c>
      <c r="D13768" s="0" t="n">
        <v>1.06219825757751</v>
      </c>
      <c r="E13768" s="12" t="n">
        <f aca="false">MIN(B13768,((1-$J$5)*$J$4*E13767+(1-$J$4)*$J$5*B13768)/(1-$J$4*$J$5))</f>
        <v>1.06578209627381</v>
      </c>
      <c r="F13768" s="12" t="n">
        <f aca="false">B13768*C13768*3.6/1000</f>
        <v>0.340195889839014</v>
      </c>
    </row>
    <row r="13769" customFormat="false" ht="15" hidden="false" customHeight="false" outlineLevel="0" collapsed="false">
      <c r="A13769" s="11" t="n">
        <v>43992.2083333333</v>
      </c>
      <c r="B13769" s="0" t="n">
        <v>1.203</v>
      </c>
      <c r="C13769" s="0" t="n">
        <v>78.5526669065793</v>
      </c>
      <c r="D13769" s="0" t="n">
        <v>1.05855806416242</v>
      </c>
      <c r="E13769" s="12" t="n">
        <f aca="false">MIN(B13769,((1-$J$5)*$J$4*E13768+(1-$J$4)*$J$5*B13769)/(1-$J$4*$J$5))</f>
        <v>1.06209705350159</v>
      </c>
      <c r="F13769" s="12" t="n">
        <f aca="false">B13769*C13769*3.6/1000</f>
        <v>0.340195889839014</v>
      </c>
    </row>
    <row r="13770" customFormat="false" ht="15" hidden="false" customHeight="false" outlineLevel="0" collapsed="false">
      <c r="A13770" s="11" t="n">
        <v>43992.25</v>
      </c>
      <c r="B13770" s="0" t="n">
        <v>1.184</v>
      </c>
      <c r="C13770" s="0" t="n">
        <v>78.5526669065793</v>
      </c>
      <c r="D13770" s="0" t="n">
        <v>1.05476022432825</v>
      </c>
      <c r="E13770" s="12" t="n">
        <f aca="false">MIN(B13770,((1-$J$5)*$J$4*E13769+(1-$J$4)*$J$5*B13770)/(1-$J$4*$J$5))</f>
        <v>1.05825360945708</v>
      </c>
      <c r="F13770" s="12" t="n">
        <f aca="false">B13770*C13770*3.6/1000</f>
        <v>0.334822887422603</v>
      </c>
    </row>
    <row r="13771" customFormat="false" ht="15" hidden="false" customHeight="false" outlineLevel="0" collapsed="false">
      <c r="A13771" s="11" t="n">
        <v>43992.2916666667</v>
      </c>
      <c r="B13771" s="0" t="n">
        <v>1.19</v>
      </c>
      <c r="C13771" s="0" t="n">
        <v>71.5108454777043</v>
      </c>
      <c r="D13771" s="0" t="n">
        <v>1.05109319476747</v>
      </c>
      <c r="E13771" s="12" t="n">
        <f aca="false">MIN(B13771,((1-$J$5)*$J$4*E13770+(1-$J$4)*$J$5*B13771)/(1-$J$4*$J$5))</f>
        <v>1.05454267684658</v>
      </c>
      <c r="F13771" s="12" t="n">
        <f aca="false">B13771*C13771*3.6/1000</f>
        <v>0.306352462026485</v>
      </c>
    </row>
    <row r="13772" customFormat="false" ht="15" hidden="false" customHeight="false" outlineLevel="0" collapsed="false">
      <c r="A13772" s="11" t="n">
        <v>43992.3333333333</v>
      </c>
      <c r="B13772" s="0" t="n">
        <v>1.166</v>
      </c>
      <c r="C13772" s="0" t="n">
        <v>67.9237740417252</v>
      </c>
      <c r="D13772" s="0" t="n">
        <v>1.04721178334742</v>
      </c>
      <c r="E13772" s="12" t="n">
        <f aca="false">MIN(B13772,((1-$J$5)*$J$4*E13771+(1-$J$4)*$J$5*B13772)/(1-$J$4*$J$5))</f>
        <v>1.050616108859</v>
      </c>
      <c r="F13772" s="12" t="n">
        <f aca="false">B13772*C13772*3.6/1000</f>
        <v>0.285116833917546</v>
      </c>
    </row>
    <row r="13773" customFormat="false" ht="15" hidden="false" customHeight="false" outlineLevel="0" collapsed="false">
      <c r="A13773" s="11" t="n">
        <v>43992.375</v>
      </c>
      <c r="B13773" s="0" t="n">
        <v>1.166</v>
      </c>
      <c r="C13773" s="0" t="n">
        <v>64.287884415969</v>
      </c>
      <c r="D13773" s="0" t="n">
        <v>1.04339394097167</v>
      </c>
      <c r="E13773" s="12" t="n">
        <f aca="false">MIN(B13773,((1-$J$5)*$J$4*E13772+(1-$J$4)*$J$5*B13773)/(1-$J$4*$J$5))</f>
        <v>1.04675422897664</v>
      </c>
      <c r="F13773" s="12" t="n">
        <f aca="false">B13773*C13773*3.6/1000</f>
        <v>0.269854823624472</v>
      </c>
    </row>
    <row r="13774" customFormat="false" ht="15" hidden="false" customHeight="false" outlineLevel="0" collapsed="false">
      <c r="A13774" s="11" t="n">
        <v>43992.4166666667</v>
      </c>
      <c r="B13774" s="0" t="n">
        <v>1.16</v>
      </c>
      <c r="C13774" s="0" t="n">
        <v>51.7555279119033</v>
      </c>
      <c r="D13774" s="0" t="n">
        <v>1.03957001656886</v>
      </c>
      <c r="E13774" s="12" t="n">
        <f aca="false">MIN(B13774,((1-$J$5)*$J$4*E13773+(1-$J$4)*$J$5*B13774)/(1-$J$4*$J$5))</f>
        <v>1.04288677874638</v>
      </c>
      <c r="F13774" s="12" t="n">
        <f aca="false">B13774*C13774*3.6/1000</f>
        <v>0.216131084560108</v>
      </c>
    </row>
    <row r="13775" customFormat="false" ht="15" hidden="false" customHeight="false" outlineLevel="0" collapsed="false">
      <c r="A13775" s="11" t="n">
        <v>43992.4583333333</v>
      </c>
      <c r="B13775" s="0" t="n">
        <v>1.16</v>
      </c>
      <c r="C13775" s="0" t="n">
        <v>47.8482781025145</v>
      </c>
      <c r="D13775" s="0" t="n">
        <v>1.03580871969851</v>
      </c>
      <c r="E13775" s="12" t="n">
        <f aca="false">MIN(B13775,((1-$J$5)*$J$4*E13774+(1-$J$4)*$J$5*B13775)/(1-$J$4*$J$5))</f>
        <v>1.03908304268796</v>
      </c>
      <c r="F13775" s="12" t="n">
        <f aca="false">B13775*C13775*3.6/1000</f>
        <v>0.199814409356101</v>
      </c>
    </row>
    <row r="13776" customFormat="false" ht="15" hidden="false" customHeight="false" outlineLevel="0" collapsed="false">
      <c r="A13776" s="11" t="n">
        <v>43992.5</v>
      </c>
      <c r="B13776" s="0" t="n">
        <v>1.16</v>
      </c>
      <c r="C13776" s="0" t="n">
        <v>41.1462816193819</v>
      </c>
      <c r="D13776" s="0" t="n">
        <v>1.0321090246584</v>
      </c>
      <c r="E13776" s="12" t="n">
        <f aca="false">MIN(B13776,((1-$J$5)*$J$4*E13775+(1-$J$4)*$J$5*B13776)/(1-$J$4*$J$5))</f>
        <v>1.0353419711445</v>
      </c>
      <c r="F13776" s="12" t="n">
        <f aca="false">B13776*C13776*3.6/1000</f>
        <v>0.171826872042539</v>
      </c>
    </row>
    <row r="13777" customFormat="false" ht="15" hidden="false" customHeight="false" outlineLevel="0" collapsed="false">
      <c r="A13777" s="11" t="n">
        <v>43992.5416666667</v>
      </c>
      <c r="B13777" s="0" t="n">
        <v>1.172</v>
      </c>
      <c r="C13777" s="0" t="n">
        <v>41.1462816193819</v>
      </c>
      <c r="D13777" s="0" t="n">
        <v>1.02860714244342</v>
      </c>
      <c r="E13777" s="12" t="n">
        <f aca="false">MIN(B13777,((1-$J$5)*$J$4*E13776+(1-$J$4)*$J$5*B13777)/(1-$J$4*$J$5))</f>
        <v>1.03180091725415</v>
      </c>
      <c r="F13777" s="12" t="n">
        <f aca="false">B13777*C13777*3.6/1000</f>
        <v>0.173604391408496</v>
      </c>
    </row>
    <row r="13778" customFormat="false" ht="15" hidden="false" customHeight="false" outlineLevel="0" collapsed="false">
      <c r="A13778" s="11" t="n">
        <v>43992.5833333333</v>
      </c>
      <c r="B13778" s="0" t="n">
        <v>1.19</v>
      </c>
      <c r="C13778" s="0" t="n">
        <v>43.8581085138323</v>
      </c>
      <c r="D13778" s="0" t="n">
        <v>1.02536844326062</v>
      </c>
      <c r="E13778" s="12" t="n">
        <f aca="false">MIN(B13778,((1-$J$5)*$J$4*E13777+(1-$J$4)*$J$5*B13778)/(1-$J$4*$J$5))</f>
        <v>1.02852577858439</v>
      </c>
      <c r="F13778" s="12" t="n">
        <f aca="false">B13778*C13778*3.6/1000</f>
        <v>0.187888136873258</v>
      </c>
    </row>
    <row r="13779" customFormat="false" ht="15" hidden="false" customHeight="false" outlineLevel="0" collapsed="false">
      <c r="A13779" s="11" t="n">
        <v>43992.625</v>
      </c>
      <c r="B13779" s="0" t="n">
        <v>1.1445</v>
      </c>
      <c r="C13779" s="0" t="n">
        <v>46.5087579355306</v>
      </c>
      <c r="D13779" s="0" t="n">
        <v>1.02166249478424</v>
      </c>
      <c r="E13779" s="12" t="n">
        <f aca="false">MIN(B13779,((1-$J$5)*$J$4*E13778+(1-$J$4)*$J$5*B13779)/(1-$J$4*$J$5))</f>
        <v>1.02477988437377</v>
      </c>
      <c r="F13779" s="12" t="n">
        <f aca="false">B13779*C13779*3.6/1000</f>
        <v>0.191625384445973</v>
      </c>
    </row>
    <row r="13780" customFormat="false" ht="15" hidden="false" customHeight="false" outlineLevel="0" collapsed="false">
      <c r="A13780" s="11" t="n">
        <v>43992.6666666667</v>
      </c>
      <c r="B13780" s="0" t="n">
        <v>1.099</v>
      </c>
      <c r="C13780" s="0" t="n">
        <v>49.159407357229</v>
      </c>
      <c r="D13780" s="0" t="n">
        <v>1.0174969495375</v>
      </c>
      <c r="E13780" s="12" t="n">
        <f aca="false">MIN(B13780,((1-$J$5)*$J$4*E13779+(1-$J$4)*$J$5*B13780)/(1-$J$4*$J$5))</f>
        <v>1.02057099006778</v>
      </c>
      <c r="F13780" s="12" t="n">
        <f aca="false">B13780*C13780*3.6/1000</f>
        <v>0.194494279268141</v>
      </c>
    </row>
    <row r="13781" customFormat="false" ht="15" hidden="false" customHeight="false" outlineLevel="0" collapsed="false">
      <c r="A13781" s="11" t="n">
        <v>43992.7083333333</v>
      </c>
      <c r="B13781" s="0" t="n">
        <v>1.184</v>
      </c>
      <c r="C13781" s="0" t="n">
        <v>50.4617101559922</v>
      </c>
      <c r="D13781" s="0" t="n">
        <v>1.01437160110703</v>
      </c>
      <c r="E13781" s="12" t="n">
        <f aca="false">MIN(B13781,((1-$J$5)*$J$4*E13780+(1-$J$4)*$J$5*B13781)/(1-$J$4*$J$5))</f>
        <v>1.01741166568446</v>
      </c>
      <c r="F13781" s="12" t="n">
        <f aca="false">B13781*C13781*3.6/1000</f>
        <v>0.215087993368901</v>
      </c>
    </row>
    <row r="13782" customFormat="false" ht="15" hidden="false" customHeight="false" outlineLevel="0" collapsed="false">
      <c r="A13782" s="11" t="n">
        <v>43992.75</v>
      </c>
      <c r="B13782" s="0" t="n">
        <v>1.209</v>
      </c>
      <c r="C13782" s="0" t="n">
        <v>45.1980414005779</v>
      </c>
      <c r="D13782" s="0" t="n">
        <v>1.0115833138482</v>
      </c>
      <c r="E13782" s="12" t="n">
        <f aca="false">MIN(B13782,((1-$J$5)*$J$4*E13781+(1-$J$4)*$J$5*B13782)/(1-$J$4*$J$5))</f>
        <v>1.01459269260893</v>
      </c>
      <c r="F13782" s="12" t="n">
        <f aca="false">B13782*C13782*3.6/1000</f>
        <v>0.196719955391875</v>
      </c>
    </row>
    <row r="13783" customFormat="false" ht="15" hidden="false" customHeight="false" outlineLevel="0" collapsed="false">
      <c r="A13783" s="11" t="n">
        <v>43992.7916666667</v>
      </c>
      <c r="B13783" s="0" t="n">
        <v>1.19</v>
      </c>
      <c r="C13783" s="0" t="n">
        <v>43.8581085138323</v>
      </c>
      <c r="D13783" s="0" t="n">
        <v>1.00862342780753</v>
      </c>
      <c r="E13783" s="12" t="n">
        <f aca="false">MIN(B13783,((1-$J$5)*$J$4*E13782+(1-$J$4)*$J$5*B13783)/(1-$J$4*$J$5))</f>
        <v>1.01160105022658</v>
      </c>
      <c r="F13783" s="12" t="n">
        <f aca="false">B13783*C13783*3.6/1000</f>
        <v>0.187888136873258</v>
      </c>
    </row>
    <row r="13784" customFormat="false" ht="15" hidden="false" customHeight="false" outlineLevel="0" collapsed="false">
      <c r="A13784" s="11" t="n">
        <v>43992.8333333333</v>
      </c>
      <c r="B13784" s="0" t="n">
        <v>1.154</v>
      </c>
      <c r="C13784" s="0" t="n">
        <v>38.3882218316261</v>
      </c>
      <c r="D13784" s="0" t="n">
        <v>1.00530035854235</v>
      </c>
      <c r="E13784" s="12" t="n">
        <f aca="false">MIN(B13784,((1-$J$5)*$J$4*E13783+(1-$J$4)*$J$5*B13784)/(1-$J$4*$J$5))</f>
        <v>1.00824353704327</v>
      </c>
      <c r="F13784" s="12" t="n">
        <f aca="false">B13784*C13784*3.6/1000</f>
        <v>0.159480028777307</v>
      </c>
    </row>
    <row r="13785" customFormat="false" ht="15" hidden="false" customHeight="false" outlineLevel="0" collapsed="false">
      <c r="A13785" s="11" t="n">
        <v>43992.875</v>
      </c>
      <c r="B13785" s="0" t="n">
        <v>1.141</v>
      </c>
      <c r="C13785" s="0" t="n">
        <v>38.3882218316261</v>
      </c>
      <c r="D13785" s="0" t="n">
        <v>1.00188305900613</v>
      </c>
      <c r="E13785" s="12" t="n">
        <f aca="false">MIN(B13785,((1-$J$5)*$J$4*E13784+(1-$J$4)*$J$5*B13785)/(1-$J$4*$J$5))</f>
        <v>1.00479141946431</v>
      </c>
      <c r="F13785" s="12" t="n">
        <f aca="false">B13785*C13785*3.6/1000</f>
        <v>0.157683459995587</v>
      </c>
    </row>
    <row r="13786" customFormat="false" ht="15" hidden="false" customHeight="false" outlineLevel="0" collapsed="false">
      <c r="A13786" s="11" t="n">
        <v>43992.9166666667</v>
      </c>
      <c r="B13786" s="0" t="n">
        <v>1.099</v>
      </c>
      <c r="C13786" s="0" t="n">
        <v>35.5788141311088</v>
      </c>
      <c r="D13786" s="0" t="n">
        <v>0.998041457730522</v>
      </c>
      <c r="E13786" s="12" t="n">
        <f aca="false">MIN(B13786,((1-$J$5)*$J$4*E13785+(1-$J$4)*$J$5*B13786)/(1-$J$4*$J$5))</f>
        <v>1.00091182441547</v>
      </c>
      <c r="F13786" s="12" t="n">
        <f aca="false">B13786*C13786*3.6/1000</f>
        <v>0.140764020228319</v>
      </c>
    </row>
    <row r="13787" customFormat="false" ht="15" hidden="false" customHeight="false" outlineLevel="0" collapsed="false">
      <c r="A13787" s="11" t="n">
        <v>43992.9583333333</v>
      </c>
      <c r="B13787" s="0" t="n">
        <v>1.063</v>
      </c>
      <c r="C13787" s="0" t="n">
        <v>35.5788141311088</v>
      </c>
      <c r="D13787" s="0" t="n">
        <v>0.993851113800788</v>
      </c>
      <c r="E13787" s="12" t="n">
        <f aca="false">MIN(B13787,((1-$J$5)*$J$4*E13786+(1-$J$4)*$J$5*B13787)/(1-$J$4*$J$5))</f>
        <v>0.996680987110439</v>
      </c>
      <c r="F13787" s="12" t="n">
        <f aca="false">B13787*C13787*3.6/1000</f>
        <v>0.136153005916927</v>
      </c>
    </row>
    <row r="13788" customFormat="false" ht="15" hidden="false" customHeight="false" outlineLevel="0" collapsed="false">
      <c r="A13788" s="11" t="n">
        <v>43993</v>
      </c>
      <c r="B13788" s="0" t="n">
        <v>1.051</v>
      </c>
      <c r="C13788" s="0" t="n">
        <v>35.5788141311088</v>
      </c>
      <c r="D13788" s="0" t="n">
        <v>0.989592178656929</v>
      </c>
      <c r="E13788" s="12" t="n">
        <f aca="false">MIN(B13788,((1-$J$5)*$J$4*E13787+(1-$J$4)*$J$5*B13788)/(1-$J$4*$J$5))</f>
        <v>0.99238146508226</v>
      </c>
      <c r="F13788" s="12" t="n">
        <f aca="false">B13788*C13788*3.6/1000</f>
        <v>0.134616001146463</v>
      </c>
    </row>
    <row r="13789" customFormat="false" ht="15" hidden="false" customHeight="false" outlineLevel="0" collapsed="false">
      <c r="A13789" s="11" t="n">
        <v>43993.0416666667</v>
      </c>
      <c r="B13789" s="0" t="n">
        <v>1.051</v>
      </c>
      <c r="C13789" s="0" t="n">
        <v>43.8581085138323</v>
      </c>
      <c r="D13789" s="0" t="n">
        <v>0.98540299557166</v>
      </c>
      <c r="E13789" s="12" t="n">
        <f aca="false">MIN(B13789,((1-$J$5)*$J$4*E13788+(1-$J$4)*$J$5*B13789)/(1-$J$4*$J$5))</f>
        <v>0.988152775377446</v>
      </c>
      <c r="F13789" s="12" t="n">
        <f aca="false">B13789*C13789*3.6/1000</f>
        <v>0.165941539372936</v>
      </c>
    </row>
    <row r="13790" customFormat="false" ht="15" hidden="false" customHeight="false" outlineLevel="0" collapsed="false">
      <c r="A13790" s="11" t="n">
        <v>43993.0833333333</v>
      </c>
      <c r="B13790" s="0" t="n">
        <v>1.051</v>
      </c>
      <c r="C13790" s="0" t="n">
        <v>38.3882218316261</v>
      </c>
      <c r="D13790" s="0" t="n">
        <v>0.981282422158561</v>
      </c>
      <c r="E13790" s="12" t="n">
        <f aca="false">MIN(B13790,((1-$J$5)*$J$4*E13789+(1-$J$4)*$J$5*B13790)/(1-$J$4*$J$5))</f>
        <v>0.983993751071393</v>
      </c>
      <c r="F13790" s="12" t="n">
        <f aca="false">B13790*C13790*3.6/1000</f>
        <v>0.14524567612214</v>
      </c>
    </row>
    <row r="13791" customFormat="false" ht="15" hidden="false" customHeight="false" outlineLevel="0" collapsed="false">
      <c r="A13791" s="11" t="n">
        <v>43993.125</v>
      </c>
      <c r="B13791" s="0" t="n">
        <v>1.051</v>
      </c>
      <c r="C13791" s="0" t="n">
        <v>35.5788141311088</v>
      </c>
      <c r="D13791" s="0" t="n">
        <v>0.977229334741006</v>
      </c>
      <c r="E13791" s="12" t="n">
        <f aca="false">MIN(B13791,((1-$J$5)*$J$4*E13790+(1-$J$4)*$J$5*B13791)/(1-$J$4*$J$5))</f>
        <v>0.979903244463956</v>
      </c>
      <c r="F13791" s="12" t="n">
        <f aca="false">B13791*C13791*3.6/1000</f>
        <v>0.134616001146463</v>
      </c>
    </row>
    <row r="13792" customFormat="false" ht="15" hidden="false" customHeight="false" outlineLevel="0" collapsed="false">
      <c r="A13792" s="11" t="n">
        <v>43993.1666666667</v>
      </c>
      <c r="B13792" s="0" t="n">
        <v>1.034</v>
      </c>
      <c r="C13792" s="0" t="n">
        <v>35.5788141311088</v>
      </c>
      <c r="D13792" s="0" t="n">
        <v>0.973048233189683</v>
      </c>
      <c r="E13792" s="12" t="n">
        <f aca="false">MIN(B13792,((1-$J$5)*$J$4*E13791+(1-$J$4)*$J$5*B13792)/(1-$J$4*$J$5))</f>
        <v>0.975684080634237</v>
      </c>
      <c r="F13792" s="12" t="n">
        <f aca="false">B13792*C13792*3.6/1000</f>
        <v>0.132438577721639</v>
      </c>
    </row>
    <row r="13793" customFormat="false" ht="15" hidden="false" customHeight="false" outlineLevel="0" collapsed="false">
      <c r="A13793" s="11" t="n">
        <v>43993.2083333333</v>
      </c>
      <c r="B13793" s="0" t="n">
        <v>1.016</v>
      </c>
      <c r="C13793" s="0" t="n">
        <v>36.9902967755913</v>
      </c>
      <c r="D13793" s="0" t="n">
        <v>0.968729779105061</v>
      </c>
      <c r="E13793" s="12" t="n">
        <f aca="false">MIN(B13793,((1-$J$5)*$J$4*E13792+(1-$J$4)*$J$5*B13793)/(1-$J$4*$J$5))</f>
        <v>0.971326847015881</v>
      </c>
      <c r="F13793" s="12" t="n">
        <f aca="false">B13793*C13793*3.6/1000</f>
        <v>0.135295709486403</v>
      </c>
    </row>
    <row r="13794" customFormat="false" ht="15" hidden="false" customHeight="false" outlineLevel="0" collapsed="false">
      <c r="A13794" s="11" t="n">
        <v>43993.25</v>
      </c>
      <c r="B13794" s="0" t="n">
        <v>1.004</v>
      </c>
      <c r="C13794" s="0" t="n">
        <v>38.3882218316261</v>
      </c>
      <c r="D13794" s="0" t="n">
        <v>0.964344831970932</v>
      </c>
      <c r="E13794" s="12" t="n">
        <f aca="false">MIN(B13794,((1-$J$5)*$J$4*E13793+(1-$J$4)*$J$5*B13794)/(1-$J$4*$J$5))</f>
        <v>0.966903010985965</v>
      </c>
      <c r="F13794" s="12" t="n">
        <f aca="false">B13794*C13794*3.6/1000</f>
        <v>0.138750388988229</v>
      </c>
    </row>
    <row r="13795" customFormat="false" ht="15" hidden="false" customHeight="false" outlineLevel="0" collapsed="false">
      <c r="A13795" s="11" t="n">
        <v>43993.2916666667</v>
      </c>
      <c r="B13795" s="0" t="n">
        <v>0.981</v>
      </c>
      <c r="C13795" s="0" t="n">
        <v>36.9902967755913</v>
      </c>
      <c r="D13795" s="0" t="n">
        <v>0.959768695891406</v>
      </c>
      <c r="E13795" s="12" t="n">
        <f aca="false">MIN(B13795,((1-$J$5)*$J$4*E13794+(1-$J$4)*$J$5*B13795)/(1-$J$4*$J$5))</f>
        <v>0.962286816406296</v>
      </c>
      <c r="F13795" s="12" t="n">
        <f aca="false">B13795*C13795*3.6/1000</f>
        <v>0.130634932092678</v>
      </c>
    </row>
    <row r="13796" customFormat="false" ht="15" hidden="false" customHeight="false" outlineLevel="0" collapsed="false">
      <c r="A13796" s="11" t="n">
        <v>43993.3333333333</v>
      </c>
      <c r="B13796" s="0" t="n">
        <v>0.975</v>
      </c>
      <c r="C13796" s="0" t="n">
        <v>36.9902967755913</v>
      </c>
      <c r="D13796" s="0" t="n">
        <v>0.955198896980016</v>
      </c>
      <c r="E13796" s="12" t="n">
        <f aca="false">MIN(B13796,((1-$J$5)*$J$4*E13795+(1-$J$4)*$J$5*B13796)/(1-$J$4*$J$5))</f>
        <v>0.957677478409487</v>
      </c>
      <c r="F13796" s="12" t="n">
        <f aca="false">B13796*C13796*3.6/1000</f>
        <v>0.129835941682325</v>
      </c>
    </row>
    <row r="13797" customFormat="false" ht="15" hidden="false" customHeight="false" outlineLevel="0" collapsed="false">
      <c r="A13797" s="11" t="n">
        <v>43993.375</v>
      </c>
      <c r="B13797" s="0" t="n">
        <v>0.964</v>
      </c>
      <c r="C13797" s="0" t="n">
        <v>34.1529538661645</v>
      </c>
      <c r="D13797" s="0" t="n">
        <v>0.950578156490123</v>
      </c>
      <c r="E13797" s="12" t="n">
        <f aca="false">MIN(B13797,((1-$J$5)*$J$4*E13796+(1-$J$4)*$J$5*B13797)/(1-$J$4*$J$5))</f>
        <v>0.953017223410978</v>
      </c>
      <c r="F13797" s="12" t="n">
        <f aca="false">B13797*C13797*3.6/1000</f>
        <v>0.118524411097137</v>
      </c>
    </row>
    <row r="13798" customFormat="false" ht="15" hidden="false" customHeight="false" outlineLevel="0" collapsed="false">
      <c r="A13798" s="11" t="n">
        <v>43993.4166666667</v>
      </c>
      <c r="B13798" s="0" t="n">
        <v>0.946</v>
      </c>
      <c r="C13798" s="0" t="n">
        <v>35.5788141311088</v>
      </c>
      <c r="D13798" s="0" t="n">
        <v>0.945827263792825</v>
      </c>
      <c r="E13798" s="12" t="n">
        <f aca="false">MIN(B13798,((1-$J$5)*$J$4*E13797+(1-$J$4)*$J$5*B13798)/(1-$J$4*$J$5))</f>
        <v>0.946</v>
      </c>
      <c r="F13798" s="12" t="n">
        <f aca="false">B13798*C13798*3.6/1000</f>
        <v>0.121167209404904</v>
      </c>
    </row>
    <row r="13799" customFormat="false" ht="15" hidden="false" customHeight="false" outlineLevel="0" collapsed="false">
      <c r="A13799" s="11" t="n">
        <v>43993.4583333333</v>
      </c>
      <c r="B13799" s="0" t="n">
        <v>0.946</v>
      </c>
      <c r="C13799" s="0" t="n">
        <v>32.7118002541349</v>
      </c>
      <c r="D13799" s="0" t="n">
        <v>0.941154180344692</v>
      </c>
      <c r="E13799" s="12" t="n">
        <f aca="false">MIN(B13799,((1-$J$5)*$J$4*E13798+(1-$J$4)*$J$5*B13799)/(1-$J$4*$J$5))</f>
        <v>0.941324546952224</v>
      </c>
      <c r="F13799" s="12" t="n">
        <f aca="false">B13799*C13799*3.6/1000</f>
        <v>0.111403306945482</v>
      </c>
    </row>
    <row r="13800" customFormat="false" ht="15" hidden="false" customHeight="false" outlineLevel="0" collapsed="false">
      <c r="A13800" s="11" t="n">
        <v>43993.5</v>
      </c>
      <c r="B13800" s="0" t="n">
        <v>0.941</v>
      </c>
      <c r="C13800" s="0" t="n">
        <v>34.1529538661645</v>
      </c>
      <c r="D13800" s="0" t="n">
        <v>0.936500456842448</v>
      </c>
      <c r="E13800" s="12" t="n">
        <f aca="false">MIN(B13800,((1-$J$5)*$J$4*E13799+(1-$J$4)*$J$5*B13800)/(1-$J$4*$J$5))</f>
        <v>0.936668458864049</v>
      </c>
      <c r="F13800" s="12" t="n">
        <f aca="false">B13800*C13800*3.6/1000</f>
        <v>0.115696546517019</v>
      </c>
    </row>
    <row r="13801" customFormat="false" ht="15" hidden="false" customHeight="false" outlineLevel="0" collapsed="false">
      <c r="A13801" s="11" t="n">
        <v>43993.5416666667</v>
      </c>
      <c r="B13801" s="0" t="n">
        <v>0.946</v>
      </c>
      <c r="C13801" s="0" t="n">
        <v>34.1529538661645</v>
      </c>
      <c r="D13801" s="0" t="n">
        <v>0.931980126127778</v>
      </c>
      <c r="E13801" s="12" t="n">
        <f aca="false">MIN(B13801,((1-$J$5)*$J$4*E13800+(1-$J$4)*$J$5*B13801)/(1-$J$4*$J$5))</f>
        <v>0.932146737960194</v>
      </c>
      <c r="F13801" s="12" t="n">
        <f aca="false">B13801*C13801*3.6/1000</f>
        <v>0.11631129968661</v>
      </c>
    </row>
    <row r="13802" customFormat="false" ht="15" hidden="false" customHeight="false" outlineLevel="0" collapsed="false">
      <c r="A13802" s="11" t="n">
        <v>43993.5833333333</v>
      </c>
      <c r="B13802" s="0" t="n">
        <v>0.958</v>
      </c>
      <c r="C13802" s="0" t="n">
        <v>31.6933475185453</v>
      </c>
      <c r="D13802" s="0" t="n">
        <v>0.927671048458804</v>
      </c>
      <c r="E13802" s="12" t="n">
        <f aca="false">MIN(B13802,((1-$J$5)*$J$4*E13801+(1-$J$4)*$J$5*B13802)/(1-$J$4*$J$5))</f>
        <v>0.92783789548968</v>
      </c>
      <c r="F13802" s="12" t="n">
        <f aca="false">B13802*C13802*3.6/1000</f>
        <v>0.109304016921959</v>
      </c>
    </row>
    <row r="13803" customFormat="false" ht="15" hidden="false" customHeight="false" outlineLevel="0" collapsed="false">
      <c r="A13803" s="11" t="n">
        <v>43993.625</v>
      </c>
      <c r="B13803" s="0" t="n">
        <v>0.969</v>
      </c>
      <c r="C13803" s="0" t="n">
        <v>30.5191087808055</v>
      </c>
      <c r="D13803" s="0" t="n">
        <v>0.923558328980359</v>
      </c>
      <c r="E13803" s="12" t="n">
        <f aca="false">MIN(B13803,((1-$J$5)*$J$4*E13802+(1-$J$4)*$J$5*B13803)/(1-$J$4*$J$5))</f>
        <v>0.923726892269092</v>
      </c>
      <c r="F13803" s="12" t="n">
        <f aca="false">B13803*C13803*3.6/1000</f>
        <v>0.106462859070962</v>
      </c>
    </row>
    <row r="13804" customFormat="false" ht="15" hidden="false" customHeight="false" outlineLevel="0" collapsed="false">
      <c r="A13804" s="11" t="n">
        <v>43993.6666666667</v>
      </c>
      <c r="B13804" s="0" t="n">
        <v>0.975</v>
      </c>
      <c r="C13804" s="0" t="n">
        <v>30.2237637493624</v>
      </c>
      <c r="D13804" s="0" t="n">
        <v>0.919581576816352</v>
      </c>
      <c r="E13804" s="12" t="n">
        <f aca="false">MIN(B13804,((1-$J$5)*$J$4*E13803+(1-$J$4)*$J$5*B13804)/(1-$J$4*$J$5))</f>
        <v>0.919752808376686</v>
      </c>
      <c r="F13804" s="12" t="n">
        <f aca="false">B13804*C13804*3.6/1000</f>
        <v>0.106085410760262</v>
      </c>
    </row>
    <row r="13805" customFormat="false" ht="15" hidden="false" customHeight="false" outlineLevel="0" collapsed="false">
      <c r="A13805" s="11" t="n">
        <v>43993.7083333333</v>
      </c>
      <c r="B13805" s="0" t="n">
        <v>0.981</v>
      </c>
      <c r="C13805" s="0" t="n">
        <v>28.7357870769987</v>
      </c>
      <c r="D13805" s="0" t="n">
        <v>0.915738565119048</v>
      </c>
      <c r="E13805" s="12" t="n">
        <f aca="false">MIN(B13805,((1-$J$5)*$J$4*E13804+(1-$J$4)*$J$5*B13805)/(1-$J$4*$J$5))</f>
        <v>0.915913388139838</v>
      </c>
      <c r="F13805" s="12" t="n">
        <f aca="false">B13805*C13805*3.6/1000</f>
        <v>0.101483305641129</v>
      </c>
    </row>
    <row r="13806" customFormat="false" ht="15" hidden="false" customHeight="false" outlineLevel="0" collapsed="false">
      <c r="A13806" s="11" t="n">
        <v>43993.75</v>
      </c>
      <c r="B13806" s="0" t="n">
        <v>0.993</v>
      </c>
      <c r="C13806" s="0" t="n">
        <v>29.4821608441781</v>
      </c>
      <c r="D13806" s="0" t="n">
        <v>0.912095713460809</v>
      </c>
      <c r="E13806" s="12" t="n">
        <f aca="false">MIN(B13806,((1-$J$5)*$J$4*E13805+(1-$J$4)*$J$5*B13806)/(1-$J$4*$J$5))</f>
        <v>0.91227560579816</v>
      </c>
      <c r="F13806" s="12" t="n">
        <f aca="false">B13806*C13806*3.6/1000</f>
        <v>0.105392828585768</v>
      </c>
    </row>
    <row r="13807" customFormat="false" ht="15" hidden="false" customHeight="false" outlineLevel="0" collapsed="false">
      <c r="A13807" s="11" t="n">
        <v>43993.7916666667</v>
      </c>
      <c r="B13807" s="0" t="n">
        <v>0.998</v>
      </c>
      <c r="C13807" s="0" t="n">
        <v>30.3715274804866</v>
      </c>
      <c r="D13807" s="0" t="n">
        <v>0.908569698716503</v>
      </c>
      <c r="E13807" s="12" t="n">
        <f aca="false">MIN(B13807,((1-$J$5)*$J$4*E13806+(1-$J$4)*$J$5*B13807)/(1-$J$4*$J$5))</f>
        <v>0.90875541459885</v>
      </c>
      <c r="F13807" s="12" t="n">
        <f aca="false">B13807*C13807*3.6/1000</f>
        <v>0.109118823931892</v>
      </c>
    </row>
    <row r="13808" customFormat="false" ht="15" hidden="false" customHeight="false" outlineLevel="0" collapsed="false">
      <c r="A13808" s="11" t="n">
        <v>43993.8333333333</v>
      </c>
      <c r="B13808" s="0" t="n">
        <v>0.987</v>
      </c>
      <c r="C13808" s="0" t="n">
        <v>31.6933475185453</v>
      </c>
      <c r="D13808" s="0" t="n">
        <v>0.90497564748806</v>
      </c>
      <c r="E13808" s="12" t="n">
        <f aca="false">MIN(B13808,((1-$J$5)*$J$4*E13807+(1-$J$4)*$J$5*B13808)/(1-$J$4*$J$5))</f>
        <v>0.905166363287502</v>
      </c>
      <c r="F13808" s="12" t="n">
        <f aca="false">B13808*C13808*3.6/1000</f>
        <v>0.112612802402895</v>
      </c>
    </row>
    <row r="13809" customFormat="false" ht="15" hidden="false" customHeight="false" outlineLevel="0" collapsed="false">
      <c r="A13809" s="11" t="n">
        <v>43993.875</v>
      </c>
      <c r="B13809" s="0" t="n">
        <v>0.975</v>
      </c>
      <c r="C13809" s="0" t="n">
        <v>30.9607712976056</v>
      </c>
      <c r="D13809" s="0" t="n">
        <v>0.901303239073006</v>
      </c>
      <c r="E13809" s="12" t="n">
        <f aca="false">MIN(B13809,((1-$J$5)*$J$4*E13808+(1-$J$4)*$J$5*B13809)/(1-$J$4*$J$5))</f>
        <v>0.901498054172386</v>
      </c>
      <c r="F13809" s="12" t="n">
        <f aca="false">B13809*C13809*3.6/1000</f>
        <v>0.108672307254595</v>
      </c>
    </row>
    <row r="13810" customFormat="false" ht="15" hidden="false" customHeight="false" outlineLevel="0" collapsed="false">
      <c r="A13810" s="11" t="n">
        <v>43993.9166666667</v>
      </c>
      <c r="B13810" s="0" t="n">
        <v>0.975</v>
      </c>
      <c r="C13810" s="0" t="n">
        <v>31.2543247201573</v>
      </c>
      <c r="D13810" s="0" t="n">
        <v>0.897690976689362</v>
      </c>
      <c r="E13810" s="12" t="n">
        <f aca="false">MIN(B13810,((1-$J$5)*$J$4*E13809+(1-$J$4)*$J$5*B13810)/(1-$J$4*$J$5))</f>
        <v>0.897890178485856</v>
      </c>
      <c r="F13810" s="12" t="n">
        <f aca="false">B13810*C13810*3.6/1000</f>
        <v>0.109702679767752</v>
      </c>
    </row>
    <row r="13811" customFormat="false" ht="15" hidden="false" customHeight="false" outlineLevel="0" collapsed="false">
      <c r="A13811" s="11" t="n">
        <v>43993.9583333333</v>
      </c>
      <c r="B13811" s="0" t="n">
        <v>0.958</v>
      </c>
      <c r="C13811" s="0" t="n">
        <v>32.7118002541349</v>
      </c>
      <c r="D13811" s="0" t="n">
        <v>0.893943480420403</v>
      </c>
      <c r="E13811" s="12" t="n">
        <f aca="false">MIN(B13811,((1-$J$5)*$J$4*E13810+(1-$J$4)*$J$5*B13811)/(1-$J$4*$J$5))</f>
        <v>0.894145694491032</v>
      </c>
      <c r="F13811" s="12" t="n">
        <f aca="false">B13811*C13811*3.6/1000</f>
        <v>0.11281645671646</v>
      </c>
    </row>
    <row r="13812" customFormat="false" ht="15" hidden="false" customHeight="false" outlineLevel="0" collapsed="false">
      <c r="A13812" s="11" t="n">
        <v>43994</v>
      </c>
      <c r="B13812" s="0" t="n">
        <v>0.952</v>
      </c>
      <c r="C13812" s="0" t="n">
        <v>32.7118002541349</v>
      </c>
      <c r="D13812" s="0" t="n">
        <v>0.890188750008756</v>
      </c>
      <c r="E13812" s="12" t="n">
        <f aca="false">MIN(B13812,((1-$J$5)*$J$4*E13811+(1-$J$4)*$J$5*B13812)/(1-$J$4*$J$5))</f>
        <v>0.890393706113914</v>
      </c>
      <c r="F13812" s="12" t="n">
        <f aca="false">B13812*C13812*3.6/1000</f>
        <v>0.112109881830971</v>
      </c>
    </row>
    <row r="13813" customFormat="false" ht="15" hidden="false" customHeight="false" outlineLevel="0" collapsed="false">
      <c r="A13813" s="11" t="n">
        <v>43994.0416666667</v>
      </c>
      <c r="B13813" s="0" t="n">
        <v>0.941</v>
      </c>
      <c r="C13813" s="0" t="n">
        <v>34.1529538661645</v>
      </c>
      <c r="D13813" s="0" t="n">
        <v>0.886369728976221</v>
      </c>
      <c r="E13813" s="12" t="n">
        <f aca="false">MIN(B13813,((1-$J$5)*$J$4*E13812+(1-$J$4)*$J$5*B13813)/(1-$J$4*$J$5))</f>
        <v>0.886576676359155</v>
      </c>
      <c r="F13813" s="12" t="n">
        <f aca="false">B13813*C13813*3.6/1000</f>
        <v>0.115696546517019</v>
      </c>
    </row>
    <row r="13814" customFormat="false" ht="15" hidden="false" customHeight="false" outlineLevel="0" collapsed="false">
      <c r="A13814" s="11" t="n">
        <v>43994.0833333333</v>
      </c>
      <c r="B13814" s="0" t="n">
        <v>0.946</v>
      </c>
      <c r="C13814" s="0" t="n">
        <v>32.7118002541349</v>
      </c>
      <c r="D13814" s="0" t="n">
        <v>0.882670430127315</v>
      </c>
      <c r="E13814" s="12" t="n">
        <f aca="false">MIN(B13814,((1-$J$5)*$J$4*E13813+(1-$J$4)*$J$5*B13814)/(1-$J$4*$J$5))</f>
        <v>0.88288019075192</v>
      </c>
      <c r="F13814" s="12" t="n">
        <f aca="false">B13814*C13814*3.6/1000</f>
        <v>0.111403306945482</v>
      </c>
    </row>
    <row r="13815" customFormat="false" ht="15" hidden="false" customHeight="false" outlineLevel="0" collapsed="false">
      <c r="A13815" s="11" t="n">
        <v>43994.125</v>
      </c>
      <c r="B13815" s="0" t="n">
        <v>0.941</v>
      </c>
      <c r="C13815" s="0" t="n">
        <v>32.7118002541349</v>
      </c>
      <c r="D13815" s="0" t="n">
        <v>0.87897454275875</v>
      </c>
      <c r="E13815" s="12" t="n">
        <f aca="false">MIN(B13815,((1-$J$5)*$J$4*E13814+(1-$J$4)*$J$5*B13815)/(1-$J$4*$J$5))</f>
        <v>0.879186942139863</v>
      </c>
      <c r="F13815" s="12" t="n">
        <f aca="false">B13815*C13815*3.6/1000</f>
        <v>0.110814494540907</v>
      </c>
    </row>
    <row r="13816" customFormat="false" ht="15" hidden="false" customHeight="false" outlineLevel="0" collapsed="false">
      <c r="A13816" s="11" t="n">
        <v>43994.1666666667</v>
      </c>
      <c r="B13816" s="0" t="n">
        <v>0.935</v>
      </c>
      <c r="C13816" s="0" t="n">
        <v>32.7118002541349</v>
      </c>
      <c r="D13816" s="0" t="n">
        <v>0.875270576006394</v>
      </c>
      <c r="E13816" s="12" t="n">
        <f aca="false">MIN(B13816,((1-$J$5)*$J$4*E13815+(1-$J$4)*$J$5*B13816)/(1-$J$4*$J$5))</f>
        <v>0.875485345070013</v>
      </c>
      <c r="F13816" s="12" t="n">
        <f aca="false">B13816*C13816*3.6/1000</f>
        <v>0.110107919655418</v>
      </c>
    </row>
    <row r="13817" customFormat="false" ht="15" hidden="false" customHeight="false" outlineLevel="0" collapsed="false">
      <c r="A13817" s="11" t="n">
        <v>43994.2083333333</v>
      </c>
      <c r="B13817" s="0" t="n">
        <v>0.912</v>
      </c>
      <c r="C13817" s="0" t="n">
        <v>34.1529538661645</v>
      </c>
      <c r="D13817" s="0" t="n">
        <v>0.871364267336856</v>
      </c>
      <c r="E13817" s="12" t="n">
        <f aca="false">MIN(B13817,((1-$J$5)*$J$4*E13816+(1-$J$4)*$J$5*B13817)/(1-$J$4*$J$5))</f>
        <v>0.871579490950244</v>
      </c>
      <c r="F13817" s="12" t="n">
        <f aca="false">B13817*C13817*3.6/1000</f>
        <v>0.112130978133391</v>
      </c>
    </row>
    <row r="13818" customFormat="false" ht="15" hidden="false" customHeight="false" outlineLevel="0" collapsed="false">
      <c r="A13818" s="11" t="n">
        <v>43994.25</v>
      </c>
      <c r="B13818" s="0" t="n">
        <v>0.901</v>
      </c>
      <c r="C13818" s="0" t="n">
        <v>33.5783824876019</v>
      </c>
      <c r="D13818" s="0" t="n">
        <v>0.867396150567333</v>
      </c>
      <c r="E13818" s="12" t="n">
        <f aca="false">MIN(B13818,((1-$J$5)*$J$4*E13817+(1-$J$4)*$J$5*B13818)/(1-$J$4*$J$5))</f>
        <v>0.86761113030856</v>
      </c>
      <c r="F13818" s="12" t="n">
        <f aca="false">B13818*C13818*3.6/1000</f>
        <v>0.108914841436786</v>
      </c>
    </row>
    <row r="13819" customFormat="false" ht="15" hidden="false" customHeight="false" outlineLevel="0" collapsed="false">
      <c r="A13819" s="11" t="n">
        <v>43994.2916666667</v>
      </c>
      <c r="B13819" s="0" t="n">
        <v>0.89</v>
      </c>
      <c r="C13819" s="0" t="n">
        <v>34.7250795670497</v>
      </c>
      <c r="D13819" s="0" t="n">
        <v>0.863367237979551</v>
      </c>
      <c r="E13819" s="12" t="n">
        <f aca="false">MIN(B13819,((1-$J$5)*$J$4*E13818+(1-$J$4)*$J$5*B13819)/(1-$J$4*$J$5))</f>
        <v>0.863581292906442</v>
      </c>
      <c r="F13819" s="12" t="n">
        <f aca="false">B13819*C13819*3.6/1000</f>
        <v>0.111259154932827</v>
      </c>
    </row>
    <row r="13820" customFormat="false" ht="15" hidden="false" customHeight="false" outlineLevel="0" collapsed="false">
      <c r="A13820" s="11" t="n">
        <v>43994.3333333333</v>
      </c>
      <c r="B13820" s="0" t="n">
        <v>0.878</v>
      </c>
      <c r="C13820" s="0" t="n">
        <v>34.4393185784109</v>
      </c>
      <c r="D13820" s="0" t="n">
        <v>0.859267090284736</v>
      </c>
      <c r="E13820" s="12" t="n">
        <f aca="false">MIN(B13820,((1-$J$5)*$J$4*E13819+(1-$J$4)*$J$5*B13820)/(1-$J$4*$J$5))</f>
        <v>0.859479459415397</v>
      </c>
      <c r="F13820" s="12" t="n">
        <f aca="false">B13820*C13820*3.6/1000</f>
        <v>0.108855798162641</v>
      </c>
    </row>
    <row r="13821" customFormat="false" ht="15" hidden="false" customHeight="false" outlineLevel="0" collapsed="false">
      <c r="A13821" s="11" t="n">
        <v>43994.375</v>
      </c>
      <c r="B13821" s="0" t="n">
        <v>0.878</v>
      </c>
      <c r="C13821" s="0" t="n">
        <v>34.5822740668446</v>
      </c>
      <c r="D13821" s="0" t="n">
        <v>0.855234094056797</v>
      </c>
      <c r="E13821" s="12" t="n">
        <f aca="false">MIN(B13821,((1-$J$5)*$J$4*E13820+(1-$J$4)*$J$5*B13821)/(1-$J$4*$J$5))</f>
        <v>0.855445201434912</v>
      </c>
      <c r="F13821" s="12" t="n">
        <f aca="false">B13821*C13821*3.6/1000</f>
        <v>0.109307651870483</v>
      </c>
    </row>
    <row r="13822" customFormat="false" ht="15" hidden="false" customHeight="false" outlineLevel="0" collapsed="false">
      <c r="A13822" s="11" t="n">
        <v>43994.4166666667</v>
      </c>
      <c r="B13822" s="0" t="n">
        <v>0.862</v>
      </c>
      <c r="C13822" s="0" t="n">
        <v>34.1529538661645</v>
      </c>
      <c r="D13822" s="0" t="n">
        <v>0.851084189636804</v>
      </c>
      <c r="E13822" s="12" t="n">
        <f aca="false">MIN(B13822,((1-$J$5)*$J$4*E13821+(1-$J$4)*$J$5*B13822)/(1-$J$4*$J$5))</f>
        <v>0.851292891691339</v>
      </c>
      <c r="F13822" s="12" t="n">
        <f aca="false">B13822*C13822*3.6/1000</f>
        <v>0.105983446437482</v>
      </c>
    </row>
    <row r="13823" customFormat="false" ht="15" hidden="false" customHeight="false" outlineLevel="0" collapsed="false">
      <c r="A13823" s="11" t="n">
        <v>43994.4583333333</v>
      </c>
      <c r="B13823" s="0" t="n">
        <v>0.862</v>
      </c>
      <c r="C13823" s="0" t="n">
        <v>34.1529538661645</v>
      </c>
      <c r="D13823" s="0" t="n">
        <v>0.847002251590206</v>
      </c>
      <c r="E13823" s="12" t="n">
        <f aca="false">MIN(B13823,((1-$J$5)*$J$4*E13822+(1-$J$4)*$J$5*B13823)/(1-$J$4*$J$5))</f>
        <v>0.847208989027561</v>
      </c>
      <c r="F13823" s="12" t="n">
        <f aca="false">B13823*C13823*3.6/1000</f>
        <v>0.105983446437482</v>
      </c>
    </row>
    <row r="13824" customFormat="false" ht="15" hidden="false" customHeight="false" outlineLevel="0" collapsed="false">
      <c r="A13824" s="11" t="n">
        <v>43994.5</v>
      </c>
      <c r="B13824" s="0" t="n">
        <v>0.85</v>
      </c>
      <c r="C13824" s="0" t="n">
        <v>34.1529538661645</v>
      </c>
      <c r="D13824" s="0" t="n">
        <v>0.842849946877813</v>
      </c>
      <c r="E13824" s="12" t="n">
        <f aca="false">MIN(B13824,((1-$J$5)*$J$4*E13823+(1-$J$4)*$J$5*B13824)/(1-$J$4*$J$5))</f>
        <v>0.843053980971094</v>
      </c>
      <c r="F13824" s="12" t="n">
        <f aca="false">B13824*C13824*3.6/1000</f>
        <v>0.104508038830463</v>
      </c>
    </row>
    <row r="13825" customFormat="false" ht="15" hidden="false" customHeight="false" outlineLevel="0" collapsed="false">
      <c r="A13825" s="11" t="n">
        <v>43994.5416666667</v>
      </c>
      <c r="B13825" s="0" t="n">
        <v>0.862</v>
      </c>
      <c r="C13825" s="0" t="n">
        <v>34.1529538661645</v>
      </c>
      <c r="D13825" s="0" t="n">
        <v>0.838902867748756</v>
      </c>
      <c r="E13825" s="12" t="n">
        <f aca="false">MIN(B13825,((1-$J$5)*$J$4*E13824+(1-$J$4)*$J$5*B13825)/(1-$J$4*$J$5))</f>
        <v>0.839105809950153</v>
      </c>
      <c r="F13825" s="12" t="n">
        <f aca="false">B13825*C13825*3.6/1000</f>
        <v>0.105983446437482</v>
      </c>
    </row>
    <row r="13826" customFormat="false" ht="15" hidden="false" customHeight="false" outlineLevel="0" collapsed="false">
      <c r="A13826" s="11" t="n">
        <v>43994.5833333333</v>
      </c>
      <c r="B13826" s="0" t="n">
        <v>0.895</v>
      </c>
      <c r="C13826" s="0" t="n">
        <v>27.5311907257815</v>
      </c>
      <c r="D13826" s="0" t="n">
        <v>0.835397787878259</v>
      </c>
      <c r="E13826" s="12" t="n">
        <f aca="false">MIN(B13826,((1-$J$5)*$J$4*E13825+(1-$J$4)*$J$5*B13826)/(1-$J$4*$J$5))</f>
        <v>0.835603243064648</v>
      </c>
      <c r="F13826" s="12" t="n">
        <f aca="false">B13826*C13826*3.6/1000</f>
        <v>0.0887054965184679</v>
      </c>
    </row>
    <row r="13827" customFormat="false" ht="15" hidden="false" customHeight="false" outlineLevel="0" collapsed="false">
      <c r="A13827" s="11" t="n">
        <v>43994.625</v>
      </c>
      <c r="B13827" s="0" t="n">
        <v>0.912</v>
      </c>
      <c r="C13827" s="0" t="n">
        <v>26.6189028862262</v>
      </c>
      <c r="D13827" s="0" t="n">
        <v>0.832144508419017</v>
      </c>
      <c r="E13827" s="12" t="n">
        <f aca="false">MIN(B13827,((1-$J$5)*$J$4*E13826+(1-$J$4)*$J$5*B13827)/(1-$J$4*$J$5))</f>
        <v>0.832354425221738</v>
      </c>
      <c r="F13827" s="12" t="n">
        <f aca="false">B13827*C13827*3.6/1000</f>
        <v>0.0873951819560577</v>
      </c>
    </row>
    <row r="13828" customFormat="false" ht="15" hidden="false" customHeight="false" outlineLevel="0" collapsed="false">
      <c r="A13828" s="11" t="n">
        <v>43994.6666666667</v>
      </c>
      <c r="B13828" s="0" t="n">
        <v>0.912</v>
      </c>
      <c r="C13828" s="0" t="n">
        <v>29.3332735908704</v>
      </c>
      <c r="D13828" s="0" t="n">
        <v>0.828944510574027</v>
      </c>
      <c r="E13828" s="12" t="n">
        <f aca="false">MIN(B13828,((1-$J$5)*$J$4*E13827+(1-$J$4)*$J$5*B13828)/(1-$J$4*$J$5))</f>
        <v>0.829159129913308</v>
      </c>
      <c r="F13828" s="12" t="n">
        <f aca="false">B13828*C13828*3.6/1000</f>
        <v>0.0963070038535456</v>
      </c>
    </row>
    <row r="13829" customFormat="false" ht="15" hidden="false" customHeight="false" outlineLevel="0" collapsed="false">
      <c r="A13829" s="11" t="n">
        <v>43994.7083333333</v>
      </c>
      <c r="B13829" s="0" t="n">
        <v>0.929</v>
      </c>
      <c r="C13829" s="0" t="n">
        <v>29.4821608441781</v>
      </c>
      <c r="D13829" s="0" t="n">
        <v>0.825991316562837</v>
      </c>
      <c r="E13829" s="12" t="n">
        <f aca="false">MIN(B13829,((1-$J$5)*$J$4*E13828+(1-$J$4)*$J$5*B13829)/(1-$J$4*$J$5))</f>
        <v>0.826212521512759</v>
      </c>
      <c r="F13829" s="12" t="n">
        <f aca="false">B13829*C13829*3.6/1000</f>
        <v>0.0986001387272694</v>
      </c>
    </row>
    <row r="13830" customFormat="false" ht="15" hidden="false" customHeight="false" outlineLevel="0" collapsed="false">
      <c r="A13830" s="11" t="n">
        <v>43994.75</v>
      </c>
      <c r="B13830" s="0" t="n">
        <v>0.929</v>
      </c>
      <c r="C13830" s="0" t="n">
        <v>27.833575079605</v>
      </c>
      <c r="D13830" s="0" t="n">
        <v>0.823086489421473</v>
      </c>
      <c r="E13830" s="12" t="n">
        <f aca="false">MIN(B13830,((1-$J$5)*$J$4*E13829+(1-$J$4)*$J$5*B13830)/(1-$J$4*$J$5))</f>
        <v>0.823314456907936</v>
      </c>
      <c r="F13830" s="12" t="n">
        <f aca="false">B13830*C13830*3.6/1000</f>
        <v>0.0930866084962311</v>
      </c>
    </row>
    <row r="13831" customFormat="false" ht="15" hidden="false" customHeight="false" outlineLevel="0" collapsed="false">
      <c r="A13831" s="11" t="n">
        <v>43994.7916666667</v>
      </c>
      <c r="B13831" s="0" t="n">
        <v>0.923</v>
      </c>
      <c r="C13831" s="0" t="n">
        <v>28.7357870769987</v>
      </c>
      <c r="D13831" s="0" t="n">
        <v>0.820160627057016</v>
      </c>
      <c r="E13831" s="12" t="n">
        <f aca="false">MIN(B13831,((1-$J$5)*$J$4*E13830+(1-$J$4)*$J$5*B13831)/(1-$J$4*$J$5))</f>
        <v>0.82039494361456</v>
      </c>
      <c r="F13831" s="12" t="n">
        <f aca="false">B13831*C13831*3.6/1000</f>
        <v>0.0954832732994514</v>
      </c>
    </row>
    <row r="13832" customFormat="false" ht="15" hidden="false" customHeight="false" outlineLevel="0" collapsed="false">
      <c r="A13832" s="11" t="n">
        <v>43994.8333333333</v>
      </c>
      <c r="B13832" s="0" t="n">
        <v>0.941</v>
      </c>
      <c r="C13832" s="0" t="n">
        <v>27.9844542615693</v>
      </c>
      <c r="D13832" s="0" t="n">
        <v>0.817488513777276</v>
      </c>
      <c r="E13832" s="12" t="n">
        <f aca="false">MIN(B13832,((1-$J$5)*$J$4*E13831+(1-$J$4)*$J$5*B13832)/(1-$J$4*$J$5))</f>
        <v>0.817731105993233</v>
      </c>
      <c r="F13832" s="12" t="n">
        <f aca="false">B13832*C13832*3.6/1000</f>
        <v>0.0948001372564922</v>
      </c>
    </row>
    <row r="13833" customFormat="false" ht="15" hidden="false" customHeight="false" outlineLevel="0" collapsed="false">
      <c r="A13833" s="11" t="n">
        <v>43994.875</v>
      </c>
      <c r="B13833" s="0" t="n">
        <v>0.923</v>
      </c>
      <c r="C13833" s="0" t="n">
        <v>29.3332735908704</v>
      </c>
      <c r="D13833" s="0" t="n">
        <v>0.814654334031111</v>
      </c>
      <c r="E13833" s="12" t="n">
        <f aca="false">MIN(B13833,((1-$J$5)*$J$4*E13832+(1-$J$4)*$J$5*B13833)/(1-$J$4*$J$5))</f>
        <v>0.814903575416739</v>
      </c>
      <c r="F13833" s="12" t="n">
        <f aca="false">B13833*C13833*3.6/1000</f>
        <v>0.0974686014877441</v>
      </c>
    </row>
    <row r="13834" customFormat="false" ht="15" hidden="false" customHeight="false" outlineLevel="0" collapsed="false">
      <c r="A13834" s="11" t="n">
        <v>43994.9166666667</v>
      </c>
      <c r="B13834" s="0" t="n">
        <v>0.923</v>
      </c>
      <c r="C13834" s="0" t="n">
        <v>29.7793644110515</v>
      </c>
      <c r="D13834" s="0" t="n">
        <v>0.81186657196097</v>
      </c>
      <c r="E13834" s="12" t="n">
        <f aca="false">MIN(B13834,((1-$J$5)*$J$4*E13833+(1-$J$4)*$J$5*B13834)/(1-$J$4*$J$5))</f>
        <v>0.812122626892575</v>
      </c>
      <c r="F13834" s="12" t="n">
        <f aca="false">B13834*C13834*3.6/1000</f>
        <v>0.0989508720650419</v>
      </c>
    </row>
    <row r="13835" customFormat="false" ht="15" hidden="false" customHeight="false" outlineLevel="0" collapsed="false">
      <c r="A13835" s="11" t="n">
        <v>43994.9583333333</v>
      </c>
      <c r="B13835" s="0" t="n">
        <v>0.918</v>
      </c>
      <c r="C13835" s="0" t="n">
        <v>31.2543247201573</v>
      </c>
      <c r="D13835" s="0" t="n">
        <v>0.809067292389005</v>
      </c>
      <c r="E13835" s="12" t="n">
        <f aca="false">MIN(B13835,((1-$J$5)*$J$4*E13834+(1-$J$4)*$J$5*B13835)/(1-$J$4*$J$5))</f>
        <v>0.809329832380341</v>
      </c>
      <c r="F13835" s="12" t="n">
        <f aca="false">B13835*C13835*3.6/1000</f>
        <v>0.103289292335176</v>
      </c>
    </row>
    <row r="13836" customFormat="false" ht="15" hidden="false" customHeight="false" outlineLevel="0" collapsed="false">
      <c r="A13836" s="11" t="n">
        <v>43995</v>
      </c>
      <c r="B13836" s="0" t="n">
        <v>0.89</v>
      </c>
      <c r="C13836" s="0" t="n">
        <v>29.7793644110515</v>
      </c>
      <c r="D13836" s="0" t="n">
        <v>0.805993679141496</v>
      </c>
      <c r="E13836" s="12" t="n">
        <f aca="false">MIN(B13836,((1-$J$5)*$J$4*E13835+(1-$J$4)*$J$5*B13836)/(1-$J$4*$J$5))</f>
        <v>0.806260148156613</v>
      </c>
      <c r="F13836" s="12" t="n">
        <f aca="false">B13836*C13836*3.6/1000</f>
        <v>0.095413083573009</v>
      </c>
    </row>
    <row r="13837" customFormat="false" ht="15" hidden="false" customHeight="false" outlineLevel="0" collapsed="false">
      <c r="A13837" s="11" t="n">
        <v>43995.0416666667</v>
      </c>
      <c r="B13837" s="0" t="n">
        <v>0.873</v>
      </c>
      <c r="C13837" s="0" t="n">
        <v>29.7793644110515</v>
      </c>
      <c r="D13837" s="0" t="n">
        <v>0.802776010111923</v>
      </c>
      <c r="E13837" s="12" t="n">
        <f aca="false">MIN(B13837,((1-$J$5)*$J$4*E13836+(1-$J$4)*$J$5*B13837)/(1-$J$4*$J$5))</f>
        <v>0.803044989208398</v>
      </c>
      <c r="F13837" s="12" t="n">
        <f aca="false">B13837*C13837*3.6/1000</f>
        <v>0.0935905864710526</v>
      </c>
    </row>
    <row r="13838" customFormat="false" ht="15" hidden="false" customHeight="false" outlineLevel="0" collapsed="false">
      <c r="A13838" s="11" t="n">
        <v>43995.0833333333</v>
      </c>
      <c r="B13838" s="0" t="n">
        <v>0.862</v>
      </c>
      <c r="C13838" s="0" t="n">
        <v>28.2855950849176</v>
      </c>
      <c r="D13838" s="0" t="n">
        <v>0.799485254568656</v>
      </c>
      <c r="E13838" s="12" t="n">
        <f aca="false">MIN(B13838,((1-$J$5)*$J$4*E13837+(1-$J$4)*$J$5*B13838)/(1-$J$4*$J$5))</f>
        <v>0.79975594490513</v>
      </c>
      <c r="F13838" s="12" t="n">
        <f aca="false">B13838*C13838*3.6/1000</f>
        <v>0.0877758586675163</v>
      </c>
    </row>
    <row r="13839" customFormat="false" ht="15" hidden="false" customHeight="false" outlineLevel="0" collapsed="false">
      <c r="A13839" s="11" t="n">
        <v>43995.125</v>
      </c>
      <c r="B13839" s="0" t="n">
        <v>0.867</v>
      </c>
      <c r="C13839" s="0" t="n">
        <v>29.7793644110515</v>
      </c>
      <c r="D13839" s="0" t="n">
        <v>0.796305569373732</v>
      </c>
      <c r="E13839" s="12" t="n">
        <f aca="false">MIN(B13839,((1-$J$5)*$J$4*E13838+(1-$J$4)*$J$5*B13839)/(1-$J$4*$J$5))</f>
        <v>0.796578746471767</v>
      </c>
      <c r="F13839" s="12" t="n">
        <f aca="false">B13839*C13839*3.6/1000</f>
        <v>0.0929473521997739</v>
      </c>
    </row>
    <row r="13840" customFormat="false" ht="15" hidden="false" customHeight="false" outlineLevel="0" collapsed="false">
      <c r="A13840" s="11" t="n">
        <v>43995.1666666667</v>
      </c>
      <c r="B13840" s="0" t="n">
        <v>0.867</v>
      </c>
      <c r="C13840" s="0" t="n">
        <v>28.2855950849176</v>
      </c>
      <c r="D13840" s="0" t="n">
        <v>0.793177960479698</v>
      </c>
      <c r="E13840" s="12" t="n">
        <f aca="false">MIN(B13840,((1-$J$5)*$J$4*E13839+(1-$J$4)*$J$5*B13840)/(1-$J$4*$J$5))</f>
        <v>0.793453890681458</v>
      </c>
      <c r="F13840" s="12" t="n">
        <f aca="false">B13840*C13840*3.6/1000</f>
        <v>0.0882849993790448</v>
      </c>
    </row>
    <row r="13841" customFormat="false" ht="15" hidden="false" customHeight="false" outlineLevel="0" collapsed="false">
      <c r="A13841" s="11" t="n">
        <v>43995.2083333333</v>
      </c>
      <c r="B13841" s="0" t="n">
        <v>0.856</v>
      </c>
      <c r="C13841" s="0" t="n">
        <v>29.7793644110515</v>
      </c>
      <c r="D13841" s="0" t="n">
        <v>0.789975790083589</v>
      </c>
      <c r="E13841" s="12" t="n">
        <f aca="false">MIN(B13841,((1-$J$5)*$J$4*E13840+(1-$J$4)*$J$5*B13841)/(1-$J$4*$J$5))</f>
        <v>0.790253661839919</v>
      </c>
      <c r="F13841" s="12" t="n">
        <f aca="false">B13841*C13841*3.6/1000</f>
        <v>0.0917680893690963</v>
      </c>
    </row>
    <row r="13842" customFormat="false" ht="15" hidden="false" customHeight="false" outlineLevel="0" collapsed="false">
      <c r="A13842" s="11" t="n">
        <v>43995.25</v>
      </c>
      <c r="B13842" s="0" t="n">
        <v>0.856</v>
      </c>
      <c r="C13842" s="0" t="n">
        <v>29.4033809008801</v>
      </c>
      <c r="D13842" s="0" t="n">
        <v>0.78682606424687</v>
      </c>
      <c r="E13842" s="12" t="n">
        <f aca="false">MIN(B13842,((1-$J$5)*$J$4*E13841+(1-$J$4)*$J$5*B13842)/(1-$J$4*$J$5))</f>
        <v>0.787106155055077</v>
      </c>
      <c r="F13842" s="12" t="n">
        <f aca="false">B13842*C13842*3.6/1000</f>
        <v>0.0906094585841521</v>
      </c>
    </row>
    <row r="13843" customFormat="false" ht="15" hidden="false" customHeight="false" outlineLevel="0" collapsed="false">
      <c r="A13843" s="11" t="n">
        <v>43995.2916666667</v>
      </c>
      <c r="B13843" s="0" t="n">
        <v>0.828</v>
      </c>
      <c r="C13843" s="0" t="n">
        <v>29.0273973907087</v>
      </c>
      <c r="D13843" s="0" t="n">
        <v>0.783407744279251</v>
      </c>
      <c r="E13843" s="12" t="n">
        <f aca="false">MIN(B13843,((1-$J$5)*$J$4*E13842+(1-$J$4)*$J$5*B13843)/(1-$J$4*$J$5))</f>
        <v>0.78368760225351</v>
      </c>
      <c r="F13843" s="12" t="n">
        <f aca="false">B13843*C13843*3.6/1000</f>
        <v>0.0865248661422245</v>
      </c>
    </row>
    <row r="13844" customFormat="false" ht="15" hidden="false" customHeight="false" outlineLevel="0" collapsed="false">
      <c r="A13844" s="11" t="n">
        <v>43995.3333333333</v>
      </c>
      <c r="B13844" s="0" t="n">
        <v>0.812</v>
      </c>
      <c r="C13844" s="0" t="n">
        <v>28.6514138805373</v>
      </c>
      <c r="D13844" s="0" t="n">
        <v>0.779862449064533</v>
      </c>
      <c r="E13844" s="12" t="n">
        <f aca="false">MIN(B13844,((1-$J$5)*$J$4*E13843+(1-$J$4)*$J$5*B13844)/(1-$J$4*$J$5))</f>
        <v>0.780140854275693</v>
      </c>
      <c r="F13844" s="12" t="n">
        <f aca="false">B13844*C13844*3.6/1000</f>
        <v>0.0837538130555867</v>
      </c>
    </row>
    <row r="13845" customFormat="false" ht="15" hidden="false" customHeight="false" outlineLevel="0" collapsed="false">
      <c r="A13845" s="11" t="n">
        <v>43995.375</v>
      </c>
      <c r="B13845" s="0" t="n">
        <v>0.806</v>
      </c>
      <c r="C13845" s="0" t="n">
        <v>28.2754303703659</v>
      </c>
      <c r="D13845" s="0" t="n">
        <v>0.776306608095351</v>
      </c>
      <c r="E13845" s="12" t="n">
        <f aca="false">MIN(B13845,((1-$J$5)*$J$4*E13844+(1-$J$4)*$J$5*B13845)/(1-$J$4*$J$5))</f>
        <v>0.776583344320575</v>
      </c>
      <c r="F13845" s="12" t="n">
        <f aca="false">B13845*C13845*3.6/1000</f>
        <v>0.0820439887626538</v>
      </c>
    </row>
    <row r="13846" customFormat="false" ht="15" hidden="false" customHeight="false" outlineLevel="0" collapsed="false">
      <c r="A13846" s="11" t="n">
        <v>43995.4166666667</v>
      </c>
      <c r="B13846" s="0" t="n">
        <v>0.817</v>
      </c>
      <c r="C13846" s="0" t="n">
        <v>27.8994468601945</v>
      </c>
      <c r="D13846" s="0" t="n">
        <v>0.772934788944191</v>
      </c>
      <c r="E13846" s="12" t="n">
        <f aca="false">MIN(B13846,((1-$J$5)*$J$4*E13845+(1-$J$4)*$J$5*B13846)/(1-$J$4*$J$5))</f>
        <v>0.77321129581447</v>
      </c>
      <c r="F13846" s="12" t="n">
        <f aca="false">B13846*C13846*3.6/1000</f>
        <v>0.0820578531052042</v>
      </c>
    </row>
    <row r="13847" customFormat="false" ht="15" hidden="false" customHeight="false" outlineLevel="0" collapsed="false">
      <c r="A13847" s="11" t="n">
        <v>43995.4583333333</v>
      </c>
      <c r="B13847" s="0" t="n">
        <v>0.812</v>
      </c>
      <c r="C13847" s="0" t="n">
        <v>27.5234633500231</v>
      </c>
      <c r="D13847" s="0" t="n">
        <v>0.76956101787095</v>
      </c>
      <c r="E13847" s="12" t="n">
        <f aca="false">MIN(B13847,((1-$J$5)*$J$4*E13846+(1-$J$4)*$J$5*B13847)/(1-$J$4*$J$5))</f>
        <v>0.769837139376011</v>
      </c>
      <c r="F13847" s="12" t="n">
        <f aca="false">B13847*C13847*3.6/1000</f>
        <v>0.0804565880647876</v>
      </c>
    </row>
    <row r="13848" customFormat="false" ht="15" hidden="false" customHeight="false" outlineLevel="0" collapsed="false">
      <c r="A13848" s="11" t="n">
        <v>43995.5</v>
      </c>
      <c r="B13848" s="0" t="n">
        <v>0.812</v>
      </c>
      <c r="C13848" s="0" t="n">
        <v>27.1474798398518</v>
      </c>
      <c r="D13848" s="0" t="n">
        <v>0.766242501801512</v>
      </c>
      <c r="E13848" s="12" t="n">
        <f aca="false">MIN(B13848,((1-$J$5)*$J$4*E13847+(1-$J$4)*$J$5*B13848)/(1-$J$4*$J$5))</f>
        <v>0.766518570358284</v>
      </c>
      <c r="F13848" s="12" t="n">
        <f aca="false">B13848*C13848*3.6/1000</f>
        <v>0.0793575130678547</v>
      </c>
    </row>
    <row r="13849" customFormat="false" ht="15" hidden="false" customHeight="false" outlineLevel="0" collapsed="false">
      <c r="A13849" s="11" t="n">
        <v>43995.5416666667</v>
      </c>
      <c r="B13849" s="0" t="n">
        <v>0.812</v>
      </c>
      <c r="C13849" s="0" t="n">
        <v>26.7714963296804</v>
      </c>
      <c r="D13849" s="0" t="n">
        <v>0.76297833577956</v>
      </c>
      <c r="E13849" s="12" t="n">
        <f aca="false">MIN(B13849,((1-$J$5)*$J$4*E13848+(1-$J$4)*$J$5*B13849)/(1-$J$4*$J$5))</f>
        <v>0.763254672988296</v>
      </c>
      <c r="F13849" s="12" t="n">
        <f aca="false">B13849*C13849*3.6/1000</f>
        <v>0.0782584380709216</v>
      </c>
    </row>
    <row r="13850" customFormat="false" ht="15" hidden="false" customHeight="false" outlineLevel="0" collapsed="false">
      <c r="A13850" s="11" t="n">
        <v>43995.5833333333</v>
      </c>
      <c r="B13850" s="0" t="n">
        <v>0.823</v>
      </c>
      <c r="C13850" s="0" t="n">
        <v>29.4821608441781</v>
      </c>
      <c r="D13850" s="0" t="n">
        <v>0.759893414576846</v>
      </c>
      <c r="E13850" s="12" t="n">
        <f aca="false">MIN(B13850,((1-$J$5)*$J$4*E13849+(1-$J$4)*$J$5*B13850)/(1-$J$4*$J$5))</f>
        <v>0.760171399957188</v>
      </c>
      <c r="F13850" s="12" t="n">
        <f aca="false">B13850*C13850*3.6/1000</f>
        <v>0.087349746149131</v>
      </c>
    </row>
    <row r="13851" customFormat="false" ht="15" hidden="false" customHeight="false" outlineLevel="0" collapsed="false">
      <c r="A13851" s="11" t="n">
        <v>43995.625</v>
      </c>
      <c r="B13851" s="0" t="n">
        <v>0.823</v>
      </c>
      <c r="C13851" s="0" t="n">
        <v>29.3332735908704</v>
      </c>
      <c r="D13851" s="0" t="n">
        <v>0.756859017647738</v>
      </c>
      <c r="E13851" s="12" t="n">
        <f aca="false">MIN(B13851,((1-$J$5)*$J$4*E13850+(1-$J$4)*$J$5*B13851)/(1-$J$4*$J$5))</f>
        <v>0.757138922198421</v>
      </c>
      <c r="F13851" s="12" t="n">
        <f aca="false">B13851*C13851*3.6/1000</f>
        <v>0.0869086229950308</v>
      </c>
    </row>
    <row r="13852" customFormat="false" ht="15" hidden="false" customHeight="false" outlineLevel="0" collapsed="false">
      <c r="A13852" s="11" t="n">
        <v>43995.6666666667</v>
      </c>
      <c r="B13852" s="0" t="n">
        <v>0.828</v>
      </c>
      <c r="C13852" s="0" t="n">
        <v>28.88545233917</v>
      </c>
      <c r="D13852" s="0" t="n">
        <v>0.753931492472615</v>
      </c>
      <c r="E13852" s="12" t="n">
        <f aca="false">MIN(B13852,((1-$J$5)*$J$4*E13851+(1-$J$4)*$J$5*B13852)/(1-$J$4*$J$5))</f>
        <v>0.754214063513109</v>
      </c>
      <c r="F13852" s="12" t="n">
        <f aca="false">B13852*C13852*3.6/1000</f>
        <v>0.086101756332598</v>
      </c>
    </row>
    <row r="13853" customFormat="false" ht="15" hidden="false" customHeight="false" outlineLevel="0" collapsed="false">
      <c r="A13853" s="11" t="n">
        <v>43995.7083333333</v>
      </c>
      <c r="B13853" s="0" t="n">
        <v>0.839</v>
      </c>
      <c r="C13853" s="0" t="n">
        <v>28.7357870769987</v>
      </c>
      <c r="D13853" s="0" t="n">
        <v>0.751177698674687</v>
      </c>
      <c r="E13853" s="12" t="n">
        <f aca="false">MIN(B13853,((1-$J$5)*$J$4*E13852+(1-$J$4)*$J$5*B13853)/(1-$J$4*$J$5))</f>
        <v>0.751464243685875</v>
      </c>
      <c r="F13853" s="12" t="n">
        <f aca="false">B13853*C13853*3.6/1000</f>
        <v>0.086793571287367</v>
      </c>
    </row>
    <row r="13854" customFormat="false" ht="15" hidden="false" customHeight="false" outlineLevel="0" collapsed="false">
      <c r="A13854" s="11" t="n">
        <v>43995.75</v>
      </c>
      <c r="B13854" s="0" t="n">
        <v>0.85</v>
      </c>
      <c r="C13854" s="0" t="n">
        <v>29.3332735908704</v>
      </c>
      <c r="D13854" s="0" t="n">
        <v>0.748594790913327</v>
      </c>
      <c r="E13854" s="12" t="n">
        <f aca="false">MIN(B13854,((1-$J$5)*$J$4*E13853+(1-$J$4)*$J$5*B13854)/(1-$J$4*$J$5))</f>
        <v>0.748886579045251</v>
      </c>
      <c r="F13854" s="12" t="n">
        <f aca="false">B13854*C13854*3.6/1000</f>
        <v>0.0897598171880634</v>
      </c>
    </row>
    <row r="13855" customFormat="false" ht="15" hidden="false" customHeight="false" outlineLevel="0" collapsed="false">
      <c r="A13855" s="11" t="n">
        <v>43995.7916666667</v>
      </c>
      <c r="B13855" s="0" t="n">
        <v>0.862</v>
      </c>
      <c r="C13855" s="0" t="n">
        <v>27.682487806097</v>
      </c>
      <c r="D13855" s="0" t="n">
        <v>0.746191405439904</v>
      </c>
      <c r="E13855" s="12" t="n">
        <f aca="false">MIN(B13855,((1-$J$5)*$J$4*E13854+(1-$J$4)*$J$5*B13855)/(1-$J$4*$J$5))</f>
        <v>0.746489765551919</v>
      </c>
      <c r="F13855" s="12" t="n">
        <f aca="false">B13855*C13855*3.6/1000</f>
        <v>0.0859042961598802</v>
      </c>
    </row>
    <row r="13856" customFormat="false" ht="15" hidden="false" customHeight="false" outlineLevel="0" collapsed="false">
      <c r="A13856" s="11" t="n">
        <v>43995.8333333333</v>
      </c>
      <c r="B13856" s="0" t="n">
        <v>0.867</v>
      </c>
      <c r="C13856" s="0" t="n">
        <v>27.682487806097</v>
      </c>
      <c r="D13856" s="0" t="n">
        <v>0.743884557130588</v>
      </c>
      <c r="E13856" s="12" t="n">
        <f aca="false">MIN(B13856,((1-$J$5)*$J$4*E13855+(1-$J$4)*$J$5*B13856)/(1-$J$4*$J$5))</f>
        <v>0.744190098903618</v>
      </c>
      <c r="F13856" s="12" t="n">
        <f aca="false">B13856*C13856*3.6/1000</f>
        <v>0.08640258094039</v>
      </c>
    </row>
    <row r="13857" customFormat="false" ht="15" hidden="false" customHeight="false" outlineLevel="0" collapsed="false">
      <c r="A13857" s="11" t="n">
        <v>43995.875</v>
      </c>
      <c r="B13857" s="0" t="n">
        <v>0.862</v>
      </c>
      <c r="C13857" s="0" t="n">
        <v>28.7357870769987</v>
      </c>
      <c r="D13857" s="0" t="n">
        <v>0.741558315002084</v>
      </c>
      <c r="E13857" s="12" t="n">
        <f aca="false">MIN(B13857,((1-$J$5)*$J$4*E13856+(1-$J$4)*$J$5*B13857)/(1-$J$4*$J$5))</f>
        <v>0.741870657406029</v>
      </c>
      <c r="F13857" s="12" t="n">
        <f aca="false">B13857*C13857*3.6/1000</f>
        <v>0.0891728944573425</v>
      </c>
    </row>
    <row r="13858" customFormat="false" ht="15" hidden="false" customHeight="false" outlineLevel="0" collapsed="false">
      <c r="A13858" s="11" t="n">
        <v>43995.9166666667</v>
      </c>
      <c r="B13858" s="0" t="n">
        <v>0.85</v>
      </c>
      <c r="C13858" s="0" t="n">
        <v>30.2237637493624</v>
      </c>
      <c r="D13858" s="0" t="n">
        <v>0.739132951742079</v>
      </c>
      <c r="E13858" s="12" t="n">
        <f aca="false">MIN(B13858,((1-$J$5)*$J$4*E13857+(1-$J$4)*$J$5*B13858)/(1-$J$4*$J$5))</f>
        <v>0.739451041962767</v>
      </c>
      <c r="F13858" s="12" t="n">
        <f aca="false">B13858*C13858*3.6/1000</f>
        <v>0.0924847170730489</v>
      </c>
    </row>
    <row r="13859" customFormat="false" ht="15" hidden="false" customHeight="false" outlineLevel="0" collapsed="false">
      <c r="A13859" s="11" t="n">
        <v>43995.9583333333</v>
      </c>
      <c r="B13859" s="0" t="n">
        <v>0.85</v>
      </c>
      <c r="C13859" s="0" t="n">
        <v>29.6308573035137</v>
      </c>
      <c r="D13859" s="0" t="n">
        <v>0.736747310636673</v>
      </c>
      <c r="E13859" s="12" t="n">
        <f aca="false">MIN(B13859,((1-$J$5)*$J$4*E13858+(1-$J$4)*$J$5*B13859)/(1-$J$4*$J$5))</f>
        <v>0.737071288388422</v>
      </c>
      <c r="F13859" s="12" t="n">
        <f aca="false">B13859*C13859*3.6/1000</f>
        <v>0.0906704233487519</v>
      </c>
    </row>
    <row r="13860" customFormat="false" ht="15" hidden="false" customHeight="false" outlineLevel="0" collapsed="false">
      <c r="A13860" s="11" t="n">
        <v>43996</v>
      </c>
      <c r="B13860" s="0" t="n">
        <v>0.834</v>
      </c>
      <c r="C13860" s="0" t="n">
        <v>29.3332735908704</v>
      </c>
      <c r="D13860" s="0" t="n">
        <v>0.734217781259183</v>
      </c>
      <c r="E13860" s="12" t="n">
        <f aca="false">MIN(B13860,((1-$J$5)*$J$4*E13859+(1-$J$4)*$J$5*B13860)/(1-$J$4*$J$5))</f>
        <v>0.734546225976751</v>
      </c>
      <c r="F13860" s="12" t="n">
        <f aca="false">B13860*C13860*3.6/1000</f>
        <v>0.0880702206292292</v>
      </c>
    </row>
    <row r="13861" customFormat="false" ht="15" hidden="false" customHeight="false" outlineLevel="0" collapsed="false">
      <c r="A13861" s="11" t="n">
        <v>43996.0416666667</v>
      </c>
      <c r="B13861" s="0" t="n">
        <v>0.828</v>
      </c>
      <c r="C13861" s="0" t="n">
        <v>29.7793644110515</v>
      </c>
      <c r="D13861" s="0" t="n">
        <v>0.731661070100662</v>
      </c>
      <c r="E13861" s="12" t="n">
        <f aca="false">MIN(B13861,((1-$J$5)*$J$4*E13860+(1-$J$4)*$J$5*B13861)/(1-$J$4*$J$5))</f>
        <v>0.731993569865108</v>
      </c>
      <c r="F13861" s="12" t="n">
        <f aca="false">B13861*C13861*3.6/1000</f>
        <v>0.0887663294364623</v>
      </c>
    </row>
    <row r="13862" customFormat="false" ht="15" hidden="false" customHeight="false" outlineLevel="0" collapsed="false">
      <c r="A13862" s="11" t="n">
        <v>43996.0833333333</v>
      </c>
      <c r="B13862" s="0" t="n">
        <v>0.834</v>
      </c>
      <c r="C13862" s="0" t="n">
        <v>29.0349208319937</v>
      </c>
      <c r="D13862" s="0" t="n">
        <v>0.729214842237727</v>
      </c>
      <c r="E13862" s="12" t="n">
        <f aca="false">MIN(B13862,((1-$J$5)*$J$4*E13861+(1-$J$4)*$J$5*B13862)/(1-$J$4*$J$5))</f>
        <v>0.729552160147396</v>
      </c>
      <c r="F13862" s="12" t="n">
        <f aca="false">B13862*C13862*3.6/1000</f>
        <v>0.0871744463059777</v>
      </c>
    </row>
    <row r="13863" customFormat="false" ht="15" hidden="false" customHeight="false" outlineLevel="0" collapsed="false">
      <c r="A13863" s="11" t="n">
        <v>43996.125</v>
      </c>
      <c r="B13863" s="0" t="n">
        <v>0.862</v>
      </c>
      <c r="C13863" s="0" t="n">
        <v>29.7793644110515</v>
      </c>
      <c r="D13863" s="0" t="n">
        <v>0.727128858008947</v>
      </c>
      <c r="E13863" s="12" t="n">
        <f aca="false">MIN(B13863,((1-$J$5)*$J$4*E13862+(1-$J$4)*$J$5*B13863)/(1-$J$4*$J$5))</f>
        <v>0.72747387085337</v>
      </c>
      <c r="F13863" s="12" t="n">
        <f aca="false">B13863*C13863*3.6/1000</f>
        <v>0.092411323640375</v>
      </c>
    </row>
    <row r="13864" customFormat="false" ht="15" hidden="false" customHeight="false" outlineLevel="0" collapsed="false">
      <c r="A13864" s="11" t="n">
        <v>43996.1666666667</v>
      </c>
      <c r="B13864" s="0" t="n">
        <v>0.856</v>
      </c>
      <c r="C13864" s="0" t="n">
        <v>29.0349208319937</v>
      </c>
      <c r="D13864" s="0" t="n">
        <v>0.725008427698047</v>
      </c>
      <c r="E13864" s="12" t="n">
        <f aca="false">MIN(B13864,((1-$J$5)*$J$4*E13863+(1-$J$4)*$J$5*B13864)/(1-$J$4*$J$5))</f>
        <v>0.72536062751147</v>
      </c>
      <c r="F13864" s="12" t="n">
        <f aca="false">B13864*C13864*3.6/1000</f>
        <v>0.0894740120358716</v>
      </c>
    </row>
    <row r="13865" customFormat="false" ht="15" hidden="false" customHeight="false" outlineLevel="0" collapsed="false">
      <c r="A13865" s="11" t="n">
        <v>43996.2083333333</v>
      </c>
      <c r="B13865" s="0" t="n">
        <v>0.845</v>
      </c>
      <c r="C13865" s="0" t="n">
        <v>29.4821608441781</v>
      </c>
      <c r="D13865" s="0" t="n">
        <v>0.722796940498981</v>
      </c>
      <c r="E13865" s="12" t="n">
        <f aca="false">MIN(B13865,((1-$J$5)*$J$4*E13864+(1-$J$4)*$J$5*B13865)/(1-$J$4*$J$5))</f>
        <v>0.723155345344889</v>
      </c>
      <c r="F13865" s="12" t="n">
        <f aca="false">B13865*C13865*3.6/1000</f>
        <v>0.0896847332879899</v>
      </c>
    </row>
    <row r="13866" customFormat="false" ht="15" hidden="false" customHeight="false" outlineLevel="0" collapsed="false">
      <c r="A13866" s="11" t="n">
        <v>43996.25</v>
      </c>
      <c r="B13866" s="0" t="n">
        <v>0.839</v>
      </c>
      <c r="C13866" s="0" t="n">
        <v>25.2353062273078</v>
      </c>
      <c r="D13866" s="0" t="n">
        <v>0.720553062682423</v>
      </c>
      <c r="E13866" s="12" t="n">
        <f aca="false">MIN(B13866,((1-$J$5)*$J$4*E13865+(1-$J$4)*$J$5*B13866)/(1-$J$4*$J$5))</f>
        <v>0.720917201270014</v>
      </c>
      <c r="F13866" s="12" t="n">
        <f aca="false">B13866*C13866*3.6/1000</f>
        <v>0.0762207189289604</v>
      </c>
    </row>
    <row r="13867" customFormat="false" ht="15" hidden="false" customHeight="false" outlineLevel="0" collapsed="false">
      <c r="A13867" s="11" t="n">
        <v>43996.2916666667</v>
      </c>
      <c r="B13867" s="0" t="n">
        <v>0.828</v>
      </c>
      <c r="C13867" s="0" t="n">
        <v>26.7714963296804</v>
      </c>
      <c r="D13867" s="0" t="n">
        <v>0.718220149778301</v>
      </c>
      <c r="E13867" s="12" t="n">
        <f aca="false">MIN(B13867,((1-$J$5)*$J$4*E13866+(1-$J$4)*$J$5*B13867)/(1-$J$4*$J$5))</f>
        <v>0.718589076043161</v>
      </c>
      <c r="F13867" s="12" t="n">
        <f aca="false">B13867*C13867*3.6/1000</f>
        <v>0.0798004762595112</v>
      </c>
    </row>
    <row r="13868" customFormat="false" ht="15" hidden="false" customHeight="false" outlineLevel="0" collapsed="false">
      <c r="A13868" s="11" t="n">
        <v>43996.3333333333</v>
      </c>
      <c r="B13868" s="0" t="n">
        <v>0.823</v>
      </c>
      <c r="C13868" s="0" t="n">
        <v>23.6749611865424</v>
      </c>
      <c r="D13868" s="0" t="n">
        <v>0.715868269936146</v>
      </c>
      <c r="E13868" s="12" t="n">
        <f aca="false">MIN(B13868,((1-$J$5)*$J$4*E13867+(1-$J$4)*$J$5*B13868)/(1-$J$4*$J$5))</f>
        <v>0.716241644806865</v>
      </c>
      <c r="F13868" s="12" t="n">
        <f aca="false">B13868*C13868*3.6/1000</f>
        <v>0.0701441750034879</v>
      </c>
    </row>
    <row r="13869" customFormat="false" ht="15" hidden="false" customHeight="false" outlineLevel="0" collapsed="false">
      <c r="A13869" s="11" t="n">
        <v>43996.375</v>
      </c>
      <c r="B13869" s="0" t="n">
        <v>0.823</v>
      </c>
      <c r="C13869" s="0" t="n">
        <v>23.6749611865424</v>
      </c>
      <c r="D13869" s="0" t="n">
        <v>0.713554908750651</v>
      </c>
      <c r="E13869" s="12" t="n">
        <f aca="false">MIN(B13869,((1-$J$5)*$J$4*E13868+(1-$J$4)*$J$5*B13869)/(1-$J$4*$J$5))</f>
        <v>0.713932886243325</v>
      </c>
      <c r="F13869" s="12" t="n">
        <f aca="false">B13869*C13869*3.6/1000</f>
        <v>0.0701441750034879</v>
      </c>
    </row>
    <row r="13870" customFormat="false" ht="15" hidden="false" customHeight="false" outlineLevel="0" collapsed="false">
      <c r="A13870" s="11" t="n">
        <v>43996.4166666667</v>
      </c>
      <c r="B13870" s="0" t="n">
        <v>0.806</v>
      </c>
      <c r="C13870" s="0" t="n">
        <v>23.6749611865424</v>
      </c>
      <c r="D13870" s="0" t="n">
        <v>0.711085040514269</v>
      </c>
      <c r="E13870" s="12" t="n">
        <f aca="false">MIN(B13870,((1-$J$5)*$J$4*E13869+(1-$J$4)*$J$5*B13870)/(1-$J$4*$J$5))</f>
        <v>0.711466117112463</v>
      </c>
      <c r="F13870" s="12" t="n">
        <f aca="false">B13870*C13870*3.6/1000</f>
        <v>0.0686952673788715</v>
      </c>
    </row>
    <row r="13871" customFormat="false" ht="15" hidden="false" customHeight="false" outlineLevel="0" collapsed="false">
      <c r="A13871" s="11" t="n">
        <v>43996.4583333333</v>
      </c>
      <c r="B13871" s="0" t="n">
        <v>0.812</v>
      </c>
      <c r="C13871" s="0" t="n">
        <v>23.6749611865424</v>
      </c>
      <c r="D13871" s="0" t="n">
        <v>0.708724233276023</v>
      </c>
      <c r="E13871" s="12" t="n">
        <f aca="false">MIN(B13871,((1-$J$5)*$J$4*E13870+(1-$J$4)*$J$5*B13871)/(1-$J$4*$J$5))</f>
        <v>0.70910917943351</v>
      </c>
      <c r="F13871" s="12" t="n">
        <f aca="false">B13871*C13871*3.6/1000</f>
        <v>0.0692066465405008</v>
      </c>
    </row>
    <row r="13872" customFormat="false" ht="15" hidden="false" customHeight="false" outlineLevel="0" collapsed="false">
      <c r="A13872" s="11" t="n">
        <v>43996.5</v>
      </c>
      <c r="B13872" s="0" t="n">
        <v>0.817</v>
      </c>
      <c r="C13872" s="0" t="n">
        <v>23.6749611865424</v>
      </c>
      <c r="D13872" s="0" t="n">
        <v>0.706459265863358</v>
      </c>
      <c r="E13872" s="12" t="n">
        <f aca="false">MIN(B13872,((1-$J$5)*$J$4*E13871+(1-$J$4)*$J$5*B13872)/(1-$J$4*$J$5))</f>
        <v>0.706848731666896</v>
      </c>
      <c r="F13872" s="12" t="n">
        <f aca="false">B13872*C13872*3.6/1000</f>
        <v>0.0696327958418586</v>
      </c>
    </row>
    <row r="13873" customFormat="false" ht="15" hidden="false" customHeight="false" outlineLevel="0" collapsed="false">
      <c r="A13873" s="11" t="n">
        <v>43996.5416666667</v>
      </c>
      <c r="B13873" s="0" t="n">
        <v>0.828</v>
      </c>
      <c r="C13873" s="0" t="n">
        <v>23.6749611865424</v>
      </c>
      <c r="D13873" s="0" t="n">
        <v>0.704357178578384</v>
      </c>
      <c r="E13873" s="12" t="n">
        <f aca="false">MIN(B13873,((1-$J$5)*$J$4*E13872+(1-$J$4)*$J$5*B13873)/(1-$J$4*$J$5))</f>
        <v>0.704752376944212</v>
      </c>
      <c r="F13873" s="12" t="n">
        <f aca="false">B13873*C13873*3.6/1000</f>
        <v>0.0705703243048457</v>
      </c>
    </row>
    <row r="13874" customFormat="false" ht="15" hidden="false" customHeight="false" outlineLevel="0" collapsed="false">
      <c r="A13874" s="11" t="n">
        <v>43996.5833333333</v>
      </c>
      <c r="B13874" s="0" t="n">
        <v>0.839</v>
      </c>
      <c r="C13874" s="0" t="n">
        <v>27.2279601527212</v>
      </c>
      <c r="D13874" s="0" t="n">
        <v>0.702415303800248</v>
      </c>
      <c r="E13874" s="12" t="n">
        <f aca="false">MIN(B13874,((1-$J$5)*$J$4*E13873+(1-$J$4)*$J$5*B13874)/(1-$J$4*$J$5))</f>
        <v>0.70281741192042</v>
      </c>
      <c r="F13874" s="12" t="n">
        <f aca="false">B13874*C13874*3.6/1000</f>
        <v>0.0822393308452791</v>
      </c>
    </row>
    <row r="13875" customFormat="false" ht="15" hidden="false" customHeight="false" outlineLevel="0" collapsed="false">
      <c r="A13875" s="11" t="n">
        <v>43996.625</v>
      </c>
      <c r="B13875" s="0" t="n">
        <v>0.839</v>
      </c>
      <c r="C13875" s="0" t="n">
        <v>28.7357870769987</v>
      </c>
      <c r="D13875" s="0" t="n">
        <v>0.70050523269104</v>
      </c>
      <c r="E13875" s="12" t="n">
        <f aca="false">MIN(B13875,((1-$J$5)*$J$4*E13874+(1-$J$4)*$J$5*B13875)/(1-$J$4*$J$5))</f>
        <v>0.700914324409375</v>
      </c>
      <c r="F13875" s="12" t="n">
        <f aca="false">B13875*C13875*3.6/1000</f>
        <v>0.086793571287367</v>
      </c>
    </row>
    <row r="13876" customFormat="false" ht="15" hidden="false" customHeight="false" outlineLevel="0" collapsed="false">
      <c r="A13876" s="11" t="n">
        <v>43996.6666666667</v>
      </c>
      <c r="B13876" s="0" t="n">
        <v>0.839</v>
      </c>
      <c r="C13876" s="0" t="n">
        <v>28.4358600314537</v>
      </c>
      <c r="D13876" s="0" t="n">
        <v>0.698626444376104</v>
      </c>
      <c r="E13876" s="12" t="n">
        <f aca="false">MIN(B13876,((1-$J$5)*$J$4*E13875+(1-$J$4)*$J$5*B13876)/(1-$J$4*$J$5))</f>
        <v>0.699042589246123</v>
      </c>
      <c r="F13876" s="12" t="n">
        <f aca="false">B13876*C13876*3.6/1000</f>
        <v>0.0858876716390027</v>
      </c>
    </row>
    <row r="13877" customFormat="false" ht="15" hidden="false" customHeight="false" outlineLevel="0" collapsed="false">
      <c r="A13877" s="11" t="n">
        <v>43996.7083333333</v>
      </c>
      <c r="B13877" s="0" t="n">
        <v>0.85</v>
      </c>
      <c r="C13877" s="0" t="n">
        <v>27.0760230967393</v>
      </c>
      <c r="D13877" s="0" t="n">
        <v>0.696904211418433</v>
      </c>
      <c r="E13877" s="12" t="n">
        <f aca="false">MIN(B13877,((1-$J$5)*$J$4*E13876+(1-$J$4)*$J$5*B13877)/(1-$J$4*$J$5))</f>
        <v>0.697328543294787</v>
      </c>
      <c r="F13877" s="12" t="n">
        <f aca="false">B13877*C13877*3.6/1000</f>
        <v>0.0828526306760222</v>
      </c>
    </row>
    <row r="13878" customFormat="false" ht="15" hidden="false" customHeight="false" outlineLevel="0" collapsed="false">
      <c r="A13878" s="11" t="n">
        <v>43996.75</v>
      </c>
      <c r="B13878" s="0" t="n">
        <v>0.85</v>
      </c>
      <c r="C13878" s="0" t="n">
        <v>26.4660868653102</v>
      </c>
      <c r="D13878" s="0" t="n">
        <v>0.695210184876241</v>
      </c>
      <c r="E13878" s="12" t="n">
        <f aca="false">MIN(B13878,((1-$J$5)*$J$4*E13877+(1-$J$4)*$J$5*B13878)/(1-$J$4*$J$5))</f>
        <v>0.695642735332764</v>
      </c>
      <c r="F13878" s="12" t="n">
        <f aca="false">B13878*C13878*3.6/1000</f>
        <v>0.0809862258078493</v>
      </c>
    </row>
    <row r="13879" customFormat="false" ht="15" hidden="false" customHeight="false" outlineLevel="0" collapsed="false">
      <c r="A13879" s="11" t="n">
        <v>43996.7916666667</v>
      </c>
      <c r="B13879" s="0" t="n">
        <v>0.845</v>
      </c>
      <c r="C13879" s="0" t="n">
        <v>27.5311907257815</v>
      </c>
      <c r="D13879" s="0" t="n">
        <v>0.693486727832368</v>
      </c>
      <c r="E13879" s="12" t="n">
        <f aca="false">MIN(B13879,((1-$J$5)*$J$4*E13878+(1-$J$4)*$J$5*B13879)/(1-$J$4*$J$5))</f>
        <v>0.693927039528271</v>
      </c>
      <c r="F13879" s="12" t="n">
        <f aca="false">B13879*C13879*3.6/1000</f>
        <v>0.0837498821878272</v>
      </c>
    </row>
    <row r="13880" customFormat="false" ht="15" hidden="false" customHeight="false" outlineLevel="0" collapsed="false">
      <c r="A13880" s="11" t="n">
        <v>43996.8333333333</v>
      </c>
      <c r="B13880" s="0" t="n">
        <v>0.845</v>
      </c>
      <c r="C13880" s="0" t="n">
        <v>24.4582958777019</v>
      </c>
      <c r="D13880" s="0" t="n">
        <v>0.691791497251833</v>
      </c>
      <c r="E13880" s="12" t="n">
        <f aca="false">MIN(B13880,((1-$J$5)*$J$4*E13879+(1-$J$4)*$J$5*B13880)/(1-$J$4*$J$5))</f>
        <v>0.692239608893538</v>
      </c>
      <c r="F13880" s="12" t="n">
        <f aca="false">B13880*C13880*3.6/1000</f>
        <v>0.0744021360599692</v>
      </c>
    </row>
    <row r="13881" customFormat="false" ht="15" hidden="false" customHeight="false" outlineLevel="0" collapsed="false">
      <c r="A13881" s="11" t="n">
        <v>43996.875</v>
      </c>
      <c r="B13881" s="0" t="n">
        <v>0.823</v>
      </c>
      <c r="C13881" s="0" t="n">
        <v>27.682487806097</v>
      </c>
      <c r="D13881" s="0" t="n">
        <v>0.689872461033081</v>
      </c>
      <c r="E13881" s="12" t="n">
        <f aca="false">MIN(B13881,((1-$J$5)*$J$4*E13880+(1-$J$4)*$J$5*B13881)/(1-$J$4*$J$5))</f>
        <v>0.690326271020498</v>
      </c>
      <c r="F13881" s="12" t="n">
        <f aca="false">B13881*C13881*3.6/1000</f>
        <v>0.0820176748719042</v>
      </c>
    </row>
    <row r="13882" customFormat="false" ht="15" hidden="false" customHeight="false" outlineLevel="0" collapsed="false">
      <c r="A13882" s="11" t="n">
        <v>43996.9166666667</v>
      </c>
      <c r="B13882" s="0" t="n">
        <v>0.817</v>
      </c>
      <c r="C13882" s="0" t="n">
        <v>28.7357870769987</v>
      </c>
      <c r="D13882" s="0" t="n">
        <v>0.687916244488324</v>
      </c>
      <c r="E13882" s="12" t="n">
        <f aca="false">MIN(B13882,((1-$J$5)*$J$4*E13881+(1-$J$4)*$J$5*B13882)/(1-$J$4*$J$5))</f>
        <v>0.688375261613242</v>
      </c>
      <c r="F13882" s="12" t="n">
        <f aca="false">B13882*C13882*3.6/1000</f>
        <v>0.0845176969508687</v>
      </c>
    </row>
    <row r="13883" customFormat="false" ht="15" hidden="false" customHeight="false" outlineLevel="0" collapsed="false">
      <c r="A13883" s="11" t="n">
        <v>43996.9583333333</v>
      </c>
      <c r="B13883" s="0" t="n">
        <v>0.812</v>
      </c>
      <c r="C13883" s="0" t="n">
        <v>29.1841940811698</v>
      </c>
      <c r="D13883" s="0" t="n">
        <v>0.685934891541655</v>
      </c>
      <c r="E13883" s="12" t="n">
        <f aca="false">MIN(B13883,((1-$J$5)*$J$4*E13882+(1-$J$4)*$J$5*B13883)/(1-$J$4*$J$5))</f>
        <v>0.68639873341533</v>
      </c>
      <c r="F13883" s="12" t="n">
        <f aca="false">B13883*C13883*3.6/1000</f>
        <v>0.0853112361380755</v>
      </c>
    </row>
    <row r="13884" customFormat="false" ht="15" hidden="false" customHeight="false" outlineLevel="0" collapsed="false">
      <c r="A13884" s="11" t="n">
        <v>43997</v>
      </c>
      <c r="B13884" s="0" t="n">
        <v>0.796</v>
      </c>
      <c r="C13884" s="0" t="n">
        <v>28.7357870769987</v>
      </c>
      <c r="D13884" s="0" t="n">
        <v>0.683803028965593</v>
      </c>
      <c r="E13884" s="12" t="n">
        <f aca="false">MIN(B13884,((1-$J$5)*$J$4*E13883+(1-$J$4)*$J$5*B13884)/(1-$J$4*$J$5))</f>
        <v>0.684270253457911</v>
      </c>
      <c r="F13884" s="12" t="n">
        <f aca="false">B13884*C13884*3.6/1000</f>
        <v>0.0823452714478476</v>
      </c>
    </row>
    <row r="13885" customFormat="false" ht="15" hidden="false" customHeight="false" outlineLevel="0" collapsed="false">
      <c r="A13885" s="11" t="n">
        <v>43997.0416666667</v>
      </c>
      <c r="B13885" s="0" t="n">
        <v>0.806</v>
      </c>
      <c r="C13885" s="0" t="n">
        <v>29.0349208319937</v>
      </c>
      <c r="D13885" s="0" t="n">
        <v>0.681820431559093</v>
      </c>
      <c r="E13885" s="12" t="n">
        <f aca="false">MIN(B13885,((1-$J$5)*$J$4*E13884+(1-$J$4)*$J$5*B13885)/(1-$J$4*$J$5))</f>
        <v>0.682292160320219</v>
      </c>
      <c r="F13885" s="12" t="n">
        <f aca="false">B13885*C13885*3.6/1000</f>
        <v>0.0842477262861128</v>
      </c>
    </row>
    <row r="13886" customFormat="false" ht="15" hidden="false" customHeight="false" outlineLevel="0" collapsed="false">
      <c r="A13886" s="11" t="n">
        <v>43997.0833333333</v>
      </c>
      <c r="B13886" s="0" t="n">
        <v>0.801</v>
      </c>
      <c r="C13886" s="0" t="n">
        <v>28.3607528436829</v>
      </c>
      <c r="D13886" s="0" t="n">
        <v>0.679813129811595</v>
      </c>
      <c r="E13886" s="12" t="n">
        <f aca="false">MIN(B13886,((1-$J$5)*$J$4*E13885+(1-$J$4)*$J$5*B13886)/(1-$J$4*$J$5))</f>
        <v>0.68028899458183</v>
      </c>
      <c r="F13886" s="12" t="n">
        <f aca="false">B13886*C13886*3.6/1000</f>
        <v>0.0817810669000441</v>
      </c>
    </row>
    <row r="13887" customFormat="false" ht="15" hidden="false" customHeight="false" outlineLevel="0" collapsed="false">
      <c r="A13887" s="11" t="n">
        <v>43997.125</v>
      </c>
      <c r="B13887" s="0" t="n">
        <v>0.806</v>
      </c>
      <c r="C13887" s="0" t="n">
        <v>27.682487806097</v>
      </c>
      <c r="D13887" s="0" t="n">
        <v>0.677895878241591</v>
      </c>
      <c r="E13887" s="12" t="n">
        <f aca="false">MIN(B13887,((1-$J$5)*$J$4*E13886+(1-$J$4)*$J$5*B13887)/(1-$J$4*$J$5))</f>
        <v>0.678376490552476</v>
      </c>
      <c r="F13887" s="12" t="n">
        <f aca="false">B13887*C13887*3.6/1000</f>
        <v>0.0803235066181711</v>
      </c>
    </row>
    <row r="13888" customFormat="false" ht="15" hidden="false" customHeight="false" outlineLevel="0" collapsed="false">
      <c r="A13888" s="11" t="n">
        <v>43997.1666666667</v>
      </c>
      <c r="B13888" s="0" t="n">
        <v>0.817</v>
      </c>
      <c r="C13888" s="0" t="n">
        <v>29.1841940811698</v>
      </c>
      <c r="D13888" s="0" t="n">
        <v>0.676135811972988</v>
      </c>
      <c r="E13888" s="12" t="n">
        <f aca="false">MIN(B13888,((1-$J$5)*$J$4*E13887+(1-$J$4)*$J$5*B13888)/(1-$J$4*$J$5))</f>
        <v>0.676622347380277</v>
      </c>
      <c r="F13888" s="12" t="n">
        <f aca="false">B13888*C13888*3.6/1000</f>
        <v>0.0858365516315366</v>
      </c>
    </row>
    <row r="13889" customFormat="false" ht="15" hidden="false" customHeight="false" outlineLevel="0" collapsed="false">
      <c r="A13889" s="11" t="n">
        <v>43997.2083333333</v>
      </c>
      <c r="B13889" s="0" t="n">
        <v>0.823</v>
      </c>
      <c r="C13889" s="0" t="n">
        <v>28.2855950849176</v>
      </c>
      <c r="D13889" s="0" t="n">
        <v>0.674473181696089</v>
      </c>
      <c r="E13889" s="12" t="n">
        <f aca="false">MIN(B13889,((1-$J$5)*$J$4*E13888+(1-$J$4)*$J$5*B13889)/(1-$J$4*$J$5))</f>
        <v>0.674966295528872</v>
      </c>
      <c r="F13889" s="12" t="n">
        <f aca="false">B13889*C13889*3.6/1000</f>
        <v>0.0838045611175939</v>
      </c>
    </row>
    <row r="13890" customFormat="false" ht="15" hidden="false" customHeight="false" outlineLevel="0" collapsed="false">
      <c r="A13890" s="11" t="n">
        <v>43997.25</v>
      </c>
      <c r="B13890" s="0" t="n">
        <v>0.828</v>
      </c>
      <c r="C13890" s="0" t="n">
        <v>28.2855950849176</v>
      </c>
      <c r="D13890" s="0" t="n">
        <v>0.67289495663056</v>
      </c>
      <c r="E13890" s="12" t="n">
        <f aca="false">MIN(B13890,((1-$J$5)*$J$4*E13889+(1-$J$4)*$J$5*B13890)/(1-$J$4*$J$5))</f>
        <v>0.673395186871065</v>
      </c>
      <c r="F13890" s="12" t="n">
        <f aca="false">B13890*C13890*3.6/1000</f>
        <v>0.0843137018291224</v>
      </c>
    </row>
    <row r="13891" customFormat="false" ht="15" hidden="false" customHeight="false" outlineLevel="0" collapsed="false">
      <c r="A13891" s="11" t="n">
        <v>43997.2916666667</v>
      </c>
      <c r="B13891" s="0" t="n">
        <v>0.823</v>
      </c>
      <c r="C13891" s="0" t="n">
        <v>28.2855950849176</v>
      </c>
      <c r="D13891" s="0" t="n">
        <v>0.671285404488005</v>
      </c>
      <c r="E13891" s="12" t="n">
        <f aca="false">MIN(B13891,((1-$J$5)*$J$4*E13890+(1-$J$4)*$J$5*B13891)/(1-$J$4*$J$5))</f>
        <v>0.671792300761163</v>
      </c>
      <c r="F13891" s="12" t="n">
        <f aca="false">B13891*C13891*3.6/1000</f>
        <v>0.0838045611175939</v>
      </c>
    </row>
    <row r="13892" customFormat="false" ht="15" hidden="false" customHeight="false" outlineLevel="0" collapsed="false">
      <c r="A13892" s="11" t="n">
        <v>43997.3333333333</v>
      </c>
      <c r="B13892" s="0" t="n">
        <v>0.823</v>
      </c>
      <c r="C13892" s="0" t="n">
        <v>26.7714963296804</v>
      </c>
      <c r="D13892" s="0" t="n">
        <v>0.669702213295208</v>
      </c>
      <c r="E13892" s="12" t="n">
        <f aca="false">MIN(B13892,((1-$J$5)*$J$4*E13891+(1-$J$4)*$J$5*B13892)/(1-$J$4*$J$5))</f>
        <v>0.670215821341704</v>
      </c>
      <c r="F13892" s="12" t="n">
        <f aca="false">B13892*C13892*3.6/1000</f>
        <v>0.079318589325577</v>
      </c>
    </row>
    <row r="13893" customFormat="false" ht="15" hidden="false" customHeight="false" outlineLevel="0" collapsed="false">
      <c r="A13893" s="11" t="n">
        <v>43997.375</v>
      </c>
      <c r="B13893" s="0" t="n">
        <v>0.796</v>
      </c>
      <c r="C13893" s="0" t="n">
        <v>26.7714963296804</v>
      </c>
      <c r="D13893" s="0" t="n">
        <v>0.667836206545988</v>
      </c>
      <c r="E13893" s="12" t="n">
        <f aca="false">MIN(B13893,((1-$J$5)*$J$4*E13892+(1-$J$4)*$J$5*B13893)/(1-$J$4*$J$5))</f>
        <v>0.668353946196042</v>
      </c>
      <c r="F13893" s="12" t="n">
        <f aca="false">B13893*C13893*3.6/1000</f>
        <v>0.0767163998823321</v>
      </c>
    </row>
    <row r="13894" customFormat="false" ht="15" hidden="false" customHeight="false" outlineLevel="0" collapsed="false">
      <c r="A13894" s="11" t="n">
        <v>43997.4166666667</v>
      </c>
      <c r="B13894" s="0" t="n">
        <v>0.796</v>
      </c>
      <c r="C13894" s="0" t="n">
        <v>26.7714963296804</v>
      </c>
      <c r="D13894" s="0" t="n">
        <v>0.666000760913035</v>
      </c>
      <c r="E13894" s="12" t="n">
        <f aca="false">MIN(B13894,((1-$J$5)*$J$4*E13893+(1-$J$4)*$J$5*B13894)/(1-$J$4*$J$5))</f>
        <v>0.666522744446519</v>
      </c>
      <c r="F13894" s="12" t="n">
        <f aca="false">B13894*C13894*3.6/1000</f>
        <v>0.0767163998823321</v>
      </c>
    </row>
    <row r="13895" customFormat="false" ht="15" hidden="false" customHeight="false" outlineLevel="0" collapsed="false">
      <c r="A13895" s="11" t="n">
        <v>43997.4583333333</v>
      </c>
      <c r="B13895" s="0" t="n">
        <v>0.79</v>
      </c>
      <c r="C13895" s="0" t="n">
        <v>26.7714963296804</v>
      </c>
      <c r="D13895" s="0" t="n">
        <v>0.664126765922796</v>
      </c>
      <c r="E13895" s="12" t="n">
        <f aca="false">MIN(B13895,((1-$J$5)*$J$4*E13894+(1-$J$4)*$J$5*B13895)/(1-$J$4*$J$5))</f>
        <v>0.664652518014122</v>
      </c>
      <c r="F13895" s="12" t="n">
        <f aca="false">B13895*C13895*3.6/1000</f>
        <v>0.076138135561611</v>
      </c>
    </row>
    <row r="13896" customFormat="false" ht="15" hidden="false" customHeight="false" outlineLevel="0" collapsed="false">
      <c r="A13896" s="11" t="n">
        <v>43997.5</v>
      </c>
      <c r="B13896" s="0" t="n">
        <v>0.796</v>
      </c>
      <c r="C13896" s="0" t="n">
        <v>26.7714963296804</v>
      </c>
      <c r="D13896" s="0" t="n">
        <v>0.662352072827965</v>
      </c>
      <c r="E13896" s="12" t="n">
        <f aca="false">MIN(B13896,((1-$J$5)*$J$4*E13895+(1-$J$4)*$J$5*B13896)/(1-$J$4*$J$5))</f>
        <v>0.662882295312077</v>
      </c>
      <c r="F13896" s="12" t="n">
        <f aca="false">B13896*C13896*3.6/1000</f>
        <v>0.0767163998823321</v>
      </c>
    </row>
    <row r="13897" customFormat="false" ht="15" hidden="false" customHeight="false" outlineLevel="0" collapsed="false">
      <c r="A13897" s="11" t="n">
        <v>43997.5416666667</v>
      </c>
      <c r="B13897" s="0" t="n">
        <v>0.785</v>
      </c>
      <c r="C13897" s="0" t="n">
        <v>26.7714963296804</v>
      </c>
      <c r="D13897" s="0" t="n">
        <v>0.660480660424259</v>
      </c>
      <c r="E13897" s="12" t="n">
        <f aca="false">MIN(B13897,((1-$J$5)*$J$4*E13896+(1-$J$4)*$J$5*B13897)/(1-$J$4*$J$5))</f>
        <v>0.661014382703971</v>
      </c>
      <c r="F13897" s="12" t="n">
        <f aca="false">B13897*C13897*3.6/1000</f>
        <v>0.0756562486276767</v>
      </c>
    </row>
    <row r="13898" customFormat="false" ht="15" hidden="false" customHeight="false" outlineLevel="0" collapsed="false">
      <c r="A13898" s="11" t="n">
        <v>43997.5833333333</v>
      </c>
      <c r="B13898" s="0" t="n">
        <v>0.817</v>
      </c>
      <c r="C13898" s="0" t="n">
        <v>25.2353062273078</v>
      </c>
      <c r="D13898" s="0" t="n">
        <v>0.659005817398682</v>
      </c>
      <c r="E13898" s="12" t="n">
        <f aca="false">MIN(B13898,((1-$J$5)*$J$4*E13897+(1-$J$4)*$J$5*B13898)/(1-$J$4*$J$5))</f>
        <v>0.659546270962554</v>
      </c>
      <c r="F13898" s="12" t="n">
        <f aca="false">B13898*C13898*3.6/1000</f>
        <v>0.0742220826757576</v>
      </c>
    </row>
    <row r="13899" customFormat="false" ht="15" hidden="false" customHeight="false" outlineLevel="0" collapsed="false">
      <c r="A13899" s="11" t="n">
        <v>43997.625</v>
      </c>
      <c r="B13899" s="0" t="n">
        <v>0.828</v>
      </c>
      <c r="C13899" s="0" t="n">
        <v>23.6749611865424</v>
      </c>
      <c r="D13899" s="0" t="n">
        <v>0.657680913988515</v>
      </c>
      <c r="E13899" s="12" t="n">
        <f aca="false">MIN(B13899,((1-$J$5)*$J$4*E13898+(1-$J$4)*$J$5*B13899)/(1-$J$4*$J$5))</f>
        <v>0.658229198953287</v>
      </c>
      <c r="F13899" s="12" t="n">
        <f aca="false">B13899*C13899*3.6/1000</f>
        <v>0.0705703243048457</v>
      </c>
    </row>
    <row r="13900" customFormat="false" ht="15" hidden="false" customHeight="false" outlineLevel="0" collapsed="false">
      <c r="A13900" s="11" t="n">
        <v>43997.6666666667</v>
      </c>
      <c r="B13900" s="0" t="n">
        <v>0.828</v>
      </c>
      <c r="C13900" s="0" t="n">
        <v>22.0880144235444</v>
      </c>
      <c r="D13900" s="0" t="n">
        <v>0.656377709603379</v>
      </c>
      <c r="E13900" s="12" t="n">
        <f aca="false">MIN(B13900,((1-$J$5)*$J$4*E13899+(1-$J$4)*$J$5*B13900)/(1-$J$4*$J$5))</f>
        <v>0.656933825000185</v>
      </c>
      <c r="F13900" s="12" t="n">
        <f aca="false">B13900*C13900*3.6/1000</f>
        <v>0.0658399533937012</v>
      </c>
    </row>
    <row r="13901" customFormat="false" ht="15" hidden="false" customHeight="false" outlineLevel="0" collapsed="false">
      <c r="A13901" s="11" t="n">
        <v>43997.7083333333</v>
      </c>
      <c r="B13901" s="0" t="n">
        <v>0.839</v>
      </c>
      <c r="C13901" s="0" t="n">
        <v>23.6749611865424</v>
      </c>
      <c r="D13901" s="0" t="n">
        <v>0.655221633767482</v>
      </c>
      <c r="E13901" s="12" t="n">
        <f aca="false">MIN(B13901,((1-$J$5)*$J$4*E13900+(1-$J$4)*$J$5*B13901)/(1-$J$4*$J$5))</f>
        <v>0.655786645016657</v>
      </c>
      <c r="F13901" s="12" t="n">
        <f aca="false">B13901*C13901*3.6/1000</f>
        <v>0.0715078527678328</v>
      </c>
    </row>
    <row r="13902" customFormat="false" ht="15" hidden="false" customHeight="false" outlineLevel="0" collapsed="false">
      <c r="A13902" s="11" t="n">
        <v>43997.75</v>
      </c>
      <c r="B13902" s="0" t="n">
        <v>0.85</v>
      </c>
      <c r="C13902" s="0" t="n">
        <v>22.0880144235444</v>
      </c>
      <c r="D13902" s="0" t="n">
        <v>0.654210276836431</v>
      </c>
      <c r="E13902" s="12" t="n">
        <f aca="false">MIN(B13902,((1-$J$5)*$J$4*E13901+(1-$J$4)*$J$5*B13902)/(1-$J$4*$J$5))</f>
        <v>0.654785217586399</v>
      </c>
      <c r="F13902" s="12" t="n">
        <f aca="false">B13902*C13902*3.6/1000</f>
        <v>0.067589324136046</v>
      </c>
    </row>
    <row r="13903" customFormat="false" ht="15" hidden="false" customHeight="false" outlineLevel="0" collapsed="false">
      <c r="A13903" s="11" t="n">
        <v>43997.7916666667</v>
      </c>
      <c r="B13903" s="0" t="n">
        <v>0.845</v>
      </c>
      <c r="C13903" s="0" t="n">
        <v>23.6749611865424</v>
      </c>
      <c r="D13903" s="0" t="n">
        <v>0.653158308766025</v>
      </c>
      <c r="E13903" s="12" t="n">
        <f aca="false">MIN(B13903,((1-$J$5)*$J$4*E13902+(1-$J$4)*$J$5*B13903)/(1-$J$4*$J$5))</f>
        <v>0.65374262751084</v>
      </c>
      <c r="F13903" s="12" t="n">
        <f aca="false">B13903*C13903*3.6/1000</f>
        <v>0.0720192319294621</v>
      </c>
    </row>
    <row r="13904" customFormat="false" ht="15" hidden="false" customHeight="false" outlineLevel="0" collapsed="false">
      <c r="A13904" s="11" t="n">
        <v>43997.8333333333</v>
      </c>
      <c r="B13904" s="0" t="n">
        <v>0.839</v>
      </c>
      <c r="C13904" s="0" t="n">
        <v>23.6749611865424</v>
      </c>
      <c r="D13904" s="0" t="n">
        <v>0.652054959686524</v>
      </c>
      <c r="E13904" s="12" t="n">
        <f aca="false">MIN(B13904,((1-$J$5)*$J$4*E13903+(1-$J$4)*$J$5*B13904)/(1-$J$4*$J$5))</f>
        <v>0.652648020797318</v>
      </c>
      <c r="F13904" s="12" t="n">
        <f aca="false">B13904*C13904*3.6/1000</f>
        <v>0.0715078527678328</v>
      </c>
    </row>
    <row r="13905" customFormat="false" ht="15" hidden="false" customHeight="false" outlineLevel="0" collapsed="false">
      <c r="A13905" s="11" t="n">
        <v>43997.875</v>
      </c>
      <c r="B13905" s="0" t="n">
        <v>0.839</v>
      </c>
      <c r="C13905" s="0" t="n">
        <v>23.6749611865424</v>
      </c>
      <c r="D13905" s="0" t="n">
        <v>0.650969681055865</v>
      </c>
      <c r="E13905" s="12" t="n">
        <f aca="false">MIN(B13905,((1-$J$5)*$J$4*E13904+(1-$J$4)*$J$5*B13905)/(1-$J$4*$J$5))</f>
        <v>0.651571447143326</v>
      </c>
      <c r="F13905" s="12" t="n">
        <f aca="false">B13905*C13905*3.6/1000</f>
        <v>0.0715078527678328</v>
      </c>
    </row>
    <row r="13906" customFormat="false" ht="15" hidden="false" customHeight="false" outlineLevel="0" collapsed="false">
      <c r="A13906" s="11" t="n">
        <v>43997.9166666667</v>
      </c>
      <c r="B13906" s="0" t="n">
        <v>0.839</v>
      </c>
      <c r="C13906" s="0" t="n">
        <v>23.6749611865424</v>
      </c>
      <c r="D13906" s="0" t="n">
        <v>0.649902176919551</v>
      </c>
      <c r="E13906" s="12" t="n">
        <f aca="false">MIN(B13906,((1-$J$5)*$J$4*E13905+(1-$J$4)*$J$5*B13906)/(1-$J$4*$J$5))</f>
        <v>0.650512609463864</v>
      </c>
      <c r="F13906" s="12" t="n">
        <f aca="false">B13906*C13906*3.6/1000</f>
        <v>0.0715078527678328</v>
      </c>
    </row>
    <row r="13907" customFormat="false" ht="15" hidden="false" customHeight="false" outlineLevel="0" collapsed="false">
      <c r="A13907" s="11" t="n">
        <v>43997.9583333333</v>
      </c>
      <c r="B13907" s="0" t="n">
        <v>0.823</v>
      </c>
      <c r="C13907" s="0" t="n">
        <v>24.3021446672097</v>
      </c>
      <c r="D13907" s="0" t="n">
        <v>0.648669196305652</v>
      </c>
      <c r="E13907" s="12" t="n">
        <f aca="false">MIN(B13907,((1-$J$5)*$J$4*E13906+(1-$J$4)*$J$5*B13907)/(1-$J$4*$J$5))</f>
        <v>0.649286701564954</v>
      </c>
      <c r="F13907" s="12" t="n">
        <f aca="false">B13907*C13907*3.6/1000</f>
        <v>0.0720023942200088</v>
      </c>
    </row>
    <row r="13908" customFormat="false" ht="15" hidden="false" customHeight="false" outlineLevel="0" collapsed="false">
      <c r="A13908" s="11" t="n">
        <v>43998</v>
      </c>
      <c r="B13908" s="0" t="n">
        <v>0.817</v>
      </c>
      <c r="C13908" s="0" t="n">
        <v>23.9890737200116</v>
      </c>
      <c r="D13908" s="0" t="n">
        <v>0.647387799272892</v>
      </c>
      <c r="E13908" s="12" t="n">
        <f aca="false">MIN(B13908,((1-$J$5)*$J$4*E13907+(1-$J$4)*$J$5*B13908)/(1-$J$4*$J$5))</f>
        <v>0.648011797091067</v>
      </c>
      <c r="F13908" s="12" t="n">
        <f aca="false">B13908*C13908*3.6/1000</f>
        <v>0.0705566636252982</v>
      </c>
    </row>
    <row r="13909" customFormat="false" ht="15" hidden="false" customHeight="false" outlineLevel="0" collapsed="false">
      <c r="A13909" s="11" t="n">
        <v>43998.0416666667</v>
      </c>
      <c r="B13909" s="0" t="n">
        <v>0.817</v>
      </c>
      <c r="C13909" s="0" t="n">
        <v>24.6141942003371</v>
      </c>
      <c r="D13909" s="0" t="n">
        <v>0.646127388725695</v>
      </c>
      <c r="E13909" s="12" t="n">
        <f aca="false">MIN(B13909,((1-$J$5)*$J$4*E13908+(1-$J$4)*$J$5*B13909)/(1-$J$4*$J$5))</f>
        <v>0.646757895985778</v>
      </c>
      <c r="F13909" s="12" t="n">
        <f aca="false">B13909*C13909*3.6/1000</f>
        <v>0.0723952679820314</v>
      </c>
    </row>
    <row r="13910" customFormat="false" ht="15" hidden="false" customHeight="false" outlineLevel="0" collapsed="false">
      <c r="A13910" s="11" t="n">
        <v>43998.0833333333</v>
      </c>
      <c r="B13910" s="0" t="n">
        <v>0.817</v>
      </c>
      <c r="C13910" s="0" t="n">
        <v>24.4582958777019</v>
      </c>
      <c r="D13910" s="0" t="n">
        <v>0.644887620951249</v>
      </c>
      <c r="E13910" s="12" t="n">
        <f aca="false">MIN(B13910,((1-$J$5)*$J$4*E13909+(1-$J$4)*$J$5*B13910)/(1-$J$4*$J$5))</f>
        <v>0.645524652229834</v>
      </c>
      <c r="F13910" s="12" t="n">
        <f aca="false">B13910*C13910*3.6/1000</f>
        <v>0.0719367398354968</v>
      </c>
    </row>
    <row r="13911" customFormat="false" ht="15" hidden="false" customHeight="false" outlineLevel="0" collapsed="false">
      <c r="A13911" s="11" t="n">
        <v>43998.125</v>
      </c>
      <c r="B13911" s="0" t="n">
        <v>0.828</v>
      </c>
      <c r="C13911" s="0" t="n">
        <v>24.1457381141983</v>
      </c>
      <c r="D13911" s="0" t="n">
        <v>0.643793942772867</v>
      </c>
      <c r="E13911" s="12" t="n">
        <f aca="false">MIN(B13911,((1-$J$5)*$J$4*E13910+(1-$J$4)*$J$5*B13911)/(1-$J$4*$J$5))</f>
        <v>0.644438578881732</v>
      </c>
      <c r="F13911" s="12" t="n">
        <f aca="false">B13911*C13911*3.6/1000</f>
        <v>0.0719736161708022</v>
      </c>
    </row>
    <row r="13912" customFormat="false" ht="15" hidden="false" customHeight="false" outlineLevel="0" collapsed="false">
      <c r="A13912" s="11" t="n">
        <v>43998.1666666667</v>
      </c>
      <c r="B13912" s="0" t="n">
        <v>0.823</v>
      </c>
      <c r="C13912" s="0" t="n">
        <v>24.4582958777019</v>
      </c>
      <c r="D13912" s="0" t="n">
        <v>0.64266100169742</v>
      </c>
      <c r="E13912" s="12" t="n">
        <f aca="false">MIN(B13912,((1-$J$5)*$J$4*E13911+(1-$J$4)*$J$5*B13912)/(1-$J$4*$J$5))</f>
        <v>0.643312737384504</v>
      </c>
      <c r="F13912" s="12" t="n">
        <f aca="false">B13912*C13912*3.6/1000</f>
        <v>0.0724650390264552</v>
      </c>
    </row>
    <row r="13913" customFormat="false" ht="15" hidden="false" customHeight="false" outlineLevel="0" collapsed="false">
      <c r="A13913" s="11" t="n">
        <v>43998.2083333333</v>
      </c>
      <c r="B13913" s="0" t="n">
        <v>0.812</v>
      </c>
      <c r="C13913" s="0" t="n">
        <v>24.6141942003371</v>
      </c>
      <c r="D13913" s="0" t="n">
        <v>0.641420830816238</v>
      </c>
      <c r="E13913" s="12" t="n">
        <f aca="false">MIN(B13913,((1-$J$5)*$J$4*E13912+(1-$J$4)*$J$5*B13913)/(1-$J$4*$J$5))</f>
        <v>0.642078590145879</v>
      </c>
      <c r="F13913" s="12" t="n">
        <f aca="false">B13913*C13913*3.6/1000</f>
        <v>0.0719522124864253</v>
      </c>
    </row>
    <row r="13914" customFormat="false" ht="15" hidden="false" customHeight="false" outlineLevel="0" collapsed="false">
      <c r="A13914" s="11" t="n">
        <v>43998.25</v>
      </c>
      <c r="B13914" s="0" t="n">
        <v>0.79</v>
      </c>
      <c r="C13914" s="0" t="n">
        <v>25.2353062273078</v>
      </c>
      <c r="D13914" s="0" t="n">
        <v>0.63994940141255</v>
      </c>
      <c r="E13914" s="12" t="n">
        <f aca="false">MIN(B13914,((1-$J$5)*$J$4*E13913+(1-$J$4)*$J$5*B13914)/(1-$J$4*$J$5))</f>
        <v>0.640611068067694</v>
      </c>
      <c r="F13914" s="12" t="n">
        <f aca="false">B13914*C13914*3.6/1000</f>
        <v>0.0717692109104633</v>
      </c>
    </row>
    <row r="13915" customFormat="false" ht="15" hidden="false" customHeight="false" outlineLevel="0" collapsed="false">
      <c r="A13915" s="11" t="n">
        <v>43998.2916666667</v>
      </c>
      <c r="B13915" s="0" t="n">
        <v>0.763</v>
      </c>
      <c r="C13915" s="0" t="n">
        <v>22.0880144235444</v>
      </c>
      <c r="D13915" s="0" t="n">
        <v>0.638193326038357</v>
      </c>
      <c r="E13915" s="12" t="n">
        <f aca="false">MIN(B13915,((1-$J$5)*$J$4*E13914+(1-$J$4)*$J$5*B13915)/(1-$J$4*$J$5))</f>
        <v>0.638856355249445</v>
      </c>
      <c r="F13915" s="12" t="n">
        <f aca="false">B13915*C13915*3.6/1000</f>
        <v>0.0606713580185918</v>
      </c>
    </row>
    <row r="13916" customFormat="false" ht="15" hidden="false" customHeight="false" outlineLevel="0" collapsed="false">
      <c r="A13916" s="11" t="n">
        <v>43998.3333333333</v>
      </c>
      <c r="B13916" s="0" t="n">
        <v>0.763</v>
      </c>
      <c r="C13916" s="0" t="n">
        <v>22.0880144235444</v>
      </c>
      <c r="D13916" s="0" t="n">
        <v>0.636466011344534</v>
      </c>
      <c r="E13916" s="12" t="n">
        <f aca="false">MIN(B13916,((1-$J$5)*$J$4*E13915+(1-$J$4)*$J$5*B13916)/(1-$J$4*$J$5))</f>
        <v>0.637130550385369</v>
      </c>
      <c r="F13916" s="12" t="n">
        <f aca="false">B13916*C13916*3.6/1000</f>
        <v>0.0606713580185918</v>
      </c>
    </row>
    <row r="13917" customFormat="false" ht="15" hidden="false" customHeight="false" outlineLevel="0" collapsed="false">
      <c r="A13917" s="11" t="n">
        <v>43998.375</v>
      </c>
      <c r="B13917" s="0" t="n">
        <v>0.747</v>
      </c>
      <c r="C13917" s="0" t="n">
        <v>23.6749611865424</v>
      </c>
      <c r="D13917" s="0" t="n">
        <v>0.634584026429412</v>
      </c>
      <c r="E13917" s="12" t="n">
        <f aca="false">MIN(B13917,((1-$J$5)*$J$4*E13916+(1-$J$4)*$J$5*B13917)/(1-$J$4*$J$5))</f>
        <v>0.635248663229103</v>
      </c>
      <c r="F13917" s="12" t="n">
        <f aca="false">B13917*C13917*3.6/1000</f>
        <v>0.0636667056228499</v>
      </c>
    </row>
    <row r="13918" customFormat="false" ht="15" hidden="false" customHeight="false" outlineLevel="0" collapsed="false">
      <c r="A13918" s="11" t="n">
        <v>43998.4166666667</v>
      </c>
      <c r="B13918" s="0" t="n">
        <v>0.736</v>
      </c>
      <c r="C13918" s="0" t="n">
        <v>22.0880144235444</v>
      </c>
      <c r="D13918" s="0" t="n">
        <v>0.632607079411167</v>
      </c>
      <c r="E13918" s="12" t="n">
        <f aca="false">MIN(B13918,((1-$J$5)*$J$4*E13917+(1-$J$4)*$J$5*B13918)/(1-$J$4*$J$5))</f>
        <v>0.63327092577887</v>
      </c>
      <c r="F13918" s="12" t="n">
        <f aca="false">B13918*C13918*3.6/1000</f>
        <v>0.0585244030166233</v>
      </c>
    </row>
    <row r="13919" customFormat="false" ht="15" hidden="false" customHeight="false" outlineLevel="0" collapsed="false">
      <c r="A13919" s="11" t="n">
        <v>43998.4583333333</v>
      </c>
      <c r="B13919" s="0" t="n">
        <v>0.731</v>
      </c>
      <c r="C13919" s="0" t="n">
        <v>23.6749611865424</v>
      </c>
      <c r="D13919" s="0" t="n">
        <v>0.630605335510902</v>
      </c>
      <c r="E13919" s="12" t="n">
        <f aca="false">MIN(B13919,((1-$J$5)*$J$4*E13918+(1-$J$4)*$J$5*B13919)/(1-$J$4*$J$5))</f>
        <v>0.631268109868181</v>
      </c>
      <c r="F13919" s="12" t="n">
        <f aca="false">B13919*C13919*3.6/1000</f>
        <v>0.0623030278585051</v>
      </c>
    </row>
    <row r="13920" customFormat="false" ht="15" hidden="false" customHeight="false" outlineLevel="0" collapsed="false">
      <c r="A13920" s="11" t="n">
        <v>43998.5</v>
      </c>
      <c r="B13920" s="0" t="n">
        <v>0.736</v>
      </c>
      <c r="C13920" s="0" t="n">
        <v>23.6749611865424</v>
      </c>
      <c r="D13920" s="0" t="n">
        <v>0.628693550762729</v>
      </c>
      <c r="E13920" s="12" t="n">
        <f aca="false">MIN(B13920,((1-$J$5)*$J$4*E13919+(1-$J$4)*$J$5*B13920)/(1-$J$4*$J$5))</f>
        <v>0.629355949903301</v>
      </c>
      <c r="F13920" s="12" t="n">
        <f aca="false">B13920*C13920*3.6/1000</f>
        <v>0.0627291771598628</v>
      </c>
    </row>
    <row r="13921" customFormat="false" ht="15" hidden="false" customHeight="false" outlineLevel="0" collapsed="false">
      <c r="A13921" s="11" t="n">
        <v>43998.5416666667</v>
      </c>
      <c r="B13921" s="0" t="n">
        <v>0.742</v>
      </c>
      <c r="C13921" s="0" t="n">
        <v>23.6749611865424</v>
      </c>
      <c r="D13921" s="0" t="n">
        <v>0.626881686823688</v>
      </c>
      <c r="E13921" s="12" t="n">
        <f aca="false">MIN(B13921,((1-$J$5)*$J$4*E13920+(1-$J$4)*$J$5*B13921)/(1-$J$4*$J$5))</f>
        <v>0.62754448450127</v>
      </c>
      <c r="F13921" s="12" t="n">
        <f aca="false">B13921*C13921*3.6/1000</f>
        <v>0.0632405563214921</v>
      </c>
    </row>
    <row r="13922" customFormat="false" ht="15" hidden="false" customHeight="false" outlineLevel="0" collapsed="false">
      <c r="A13922" s="11" t="n">
        <v>43998.5833333333</v>
      </c>
      <c r="B13922" s="0" t="n">
        <v>0.758</v>
      </c>
      <c r="C13922" s="0" t="n">
        <v>23.6749611865424</v>
      </c>
      <c r="D13922" s="0" t="n">
        <v>0.625282457124423</v>
      </c>
      <c r="E13922" s="12" t="n">
        <f aca="false">MIN(B13922,((1-$J$5)*$J$4*E13921+(1-$J$4)*$J$5*B13922)/(1-$J$4*$J$5))</f>
        <v>0.625947376025137</v>
      </c>
      <c r="F13922" s="12" t="n">
        <f aca="false">B13922*C13922*3.6/1000</f>
        <v>0.064604234085837</v>
      </c>
    </row>
    <row r="13923" customFormat="false" ht="15" hidden="false" customHeight="false" outlineLevel="0" collapsed="false">
      <c r="A13923" s="11" t="n">
        <v>43998.625</v>
      </c>
      <c r="B13923" s="0" t="n">
        <v>0.779</v>
      </c>
      <c r="C13923" s="0" t="n">
        <v>22.0880144235444</v>
      </c>
      <c r="D13923" s="0" t="n">
        <v>0.623949554138019</v>
      </c>
      <c r="E13923" s="12" t="n">
        <f aca="false">MIN(B13923,((1-$J$5)*$J$4*E13922+(1-$J$4)*$J$5*B13923)/(1-$J$4*$J$5))</f>
        <v>0.624618753685349</v>
      </c>
      <c r="F13923" s="12" t="n">
        <f aca="false">B13923*C13923*3.6/1000</f>
        <v>0.061943627649388</v>
      </c>
    </row>
    <row r="13924" customFormat="false" ht="15" hidden="false" customHeight="false" outlineLevel="0" collapsed="false">
      <c r="A13924" s="11" t="n">
        <v>43998.6666666667</v>
      </c>
      <c r="B13924" s="0" t="n">
        <v>0.79</v>
      </c>
      <c r="C13924" s="0" t="n">
        <v>23.6749611865424</v>
      </c>
      <c r="D13924" s="0" t="n">
        <v>0.622764266099099</v>
      </c>
      <c r="E13924" s="12" t="n">
        <f aca="false">MIN(B13924,((1-$J$5)*$J$4*E13923+(1-$J$4)*$J$5*B13924)/(1-$J$4*$J$5))</f>
        <v>0.623438873064503</v>
      </c>
      <c r="F13924" s="12" t="n">
        <f aca="false">B13924*C13924*3.6/1000</f>
        <v>0.0673315896145267</v>
      </c>
    </row>
    <row r="13925" customFormat="false" ht="15" hidden="false" customHeight="false" outlineLevel="0" collapsed="false">
      <c r="A13925" s="11" t="n">
        <v>43998.7083333333</v>
      </c>
      <c r="B13925" s="0" t="n">
        <v>0.796</v>
      </c>
      <c r="C13925" s="0" t="n">
        <v>22.0880144235444</v>
      </c>
      <c r="D13925" s="0" t="n">
        <v>0.621667000439464</v>
      </c>
      <c r="E13925" s="12" t="n">
        <f aca="false">MIN(B13925,((1-$J$5)*$J$4*E13924+(1-$J$4)*$J$5*B13925)/(1-$J$4*$J$5))</f>
        <v>0.62234762309639</v>
      </c>
      <c r="F13925" s="12" t="n">
        <f aca="false">B13925*C13925*3.6/1000</f>
        <v>0.0632954141321089</v>
      </c>
    </row>
    <row r="13926" customFormat="false" ht="15" hidden="false" customHeight="false" outlineLevel="0" collapsed="false">
      <c r="A13926" s="11" t="n">
        <v>43998.75</v>
      </c>
      <c r="B13926" s="0" t="n">
        <v>0.806</v>
      </c>
      <c r="C13926" s="0" t="n">
        <v>23.6749611865424</v>
      </c>
      <c r="D13926" s="0" t="n">
        <v>0.620702055510864</v>
      </c>
      <c r="E13926" s="12" t="n">
        <f aca="false">MIN(B13926,((1-$J$5)*$J$4*E13925+(1-$J$4)*$J$5*B13926)/(1-$J$4*$J$5))</f>
        <v>0.621389672139283</v>
      </c>
      <c r="F13926" s="12" t="n">
        <f aca="false">B13926*C13926*3.6/1000</f>
        <v>0.0686952673788715</v>
      </c>
    </row>
    <row r="13927" customFormat="false" ht="15" hidden="false" customHeight="false" outlineLevel="0" collapsed="false">
      <c r="A13927" s="11" t="n">
        <v>43998.7916666667</v>
      </c>
      <c r="B13927" s="0" t="n">
        <v>0.806</v>
      </c>
      <c r="C13927" s="0" t="n">
        <v>22.0880144235444</v>
      </c>
      <c r="D13927" s="0" t="n">
        <v>0.619752914273309</v>
      </c>
      <c r="E13927" s="12" t="n">
        <f aca="false">MIN(B13927,((1-$J$5)*$J$4*E13926+(1-$J$4)*$J$5*B13927)/(1-$J$4*$J$5))</f>
        <v>0.620447502911288</v>
      </c>
      <c r="F13927" s="12" t="n">
        <f aca="false">B13927*C13927*3.6/1000</f>
        <v>0.0640905826513565</v>
      </c>
    </row>
    <row r="13928" customFormat="false" ht="15" hidden="false" customHeight="false" outlineLevel="0" collapsed="false">
      <c r="A13928" s="11" t="n">
        <v>43998.8333333333</v>
      </c>
      <c r="B13928" s="0" t="n">
        <v>0.812</v>
      </c>
      <c r="C13928" s="0" t="n">
        <v>22.0880144235444</v>
      </c>
      <c r="D13928" s="0" t="n">
        <v>0.618887927846043</v>
      </c>
      <c r="E13928" s="12" t="n">
        <f aca="false">MIN(B13928,((1-$J$5)*$J$4*E13927+(1-$J$4)*$J$5*B13928)/(1-$J$4*$J$5))</f>
        <v>0.619590048168104</v>
      </c>
      <c r="F13928" s="12" t="n">
        <f aca="false">B13928*C13928*3.6/1000</f>
        <v>0.0645676837629051</v>
      </c>
    </row>
    <row r="13929" customFormat="false" ht="15" hidden="false" customHeight="false" outlineLevel="0" collapsed="false">
      <c r="A13929" s="11" t="n">
        <v>43998.875</v>
      </c>
      <c r="B13929" s="0" t="n">
        <v>0.817</v>
      </c>
      <c r="C13929" s="0" t="n">
        <v>22.0880144235444</v>
      </c>
      <c r="D13929" s="0" t="n">
        <v>0.618094282965486</v>
      </c>
      <c r="E13929" s="12" t="n">
        <f aca="false">MIN(B13929,((1-$J$5)*$J$4*E13928+(1-$J$4)*$J$5*B13929)/(1-$J$4*$J$5))</f>
        <v>0.618804380158745</v>
      </c>
      <c r="F13929" s="12" t="n">
        <f aca="false">B13929*C13929*3.6/1000</f>
        <v>0.0649652680225289</v>
      </c>
    </row>
    <row r="13930" customFormat="false" ht="15" hidden="false" customHeight="false" outlineLevel="0" collapsed="false">
      <c r="A13930" s="11" t="n">
        <v>43998.9166666667</v>
      </c>
      <c r="B13930" s="0" t="n">
        <v>0.806</v>
      </c>
      <c r="C13930" s="0" t="n">
        <v>23.8321489408437</v>
      </c>
      <c r="D13930" s="0" t="n">
        <v>0.617187851348348</v>
      </c>
      <c r="E13930" s="12" t="n">
        <f aca="false">MIN(B13930,((1-$J$5)*$J$4*E13929+(1-$J$4)*$J$5*B13930)/(1-$J$4*$J$5))</f>
        <v>0.617904802231912</v>
      </c>
      <c r="F13930" s="12" t="n">
        <f aca="false">B13930*C13930*3.6/1000</f>
        <v>0.069151363366752</v>
      </c>
    </row>
    <row r="13931" customFormat="false" ht="15" hidden="false" customHeight="false" outlineLevel="0" collapsed="false">
      <c r="A13931" s="11" t="n">
        <v>43998.9583333333</v>
      </c>
      <c r="B13931" s="0" t="n">
        <v>0.812</v>
      </c>
      <c r="C13931" s="0" t="n">
        <v>24.1457381141983</v>
      </c>
      <c r="D13931" s="0" t="n">
        <v>0.616364875051171</v>
      </c>
      <c r="E13931" s="12" t="n">
        <f aca="false">MIN(B13931,((1-$J$5)*$J$4*E13930+(1-$J$4)*$J$5*B13931)/(1-$J$4*$J$5))</f>
        <v>0.617089237121008</v>
      </c>
      <c r="F13931" s="12" t="n">
        <f aca="false">B13931*C13931*3.6/1000</f>
        <v>0.0705828216554244</v>
      </c>
    </row>
    <row r="13932" customFormat="false" ht="15" hidden="false" customHeight="false" outlineLevel="0" collapsed="false">
      <c r="A13932" s="11" t="n">
        <v>43999</v>
      </c>
      <c r="B13932" s="0" t="n">
        <v>0.79</v>
      </c>
      <c r="C13932" s="0" t="n">
        <v>23.6749611865424</v>
      </c>
      <c r="D13932" s="0" t="n">
        <v>0.615303807495115</v>
      </c>
      <c r="E13932" s="12" t="n">
        <f aca="false">MIN(B13932,((1-$J$5)*$J$4*E13931+(1-$J$4)*$J$5*B13932)/(1-$J$4*$J$5))</f>
        <v>0.616033401254105</v>
      </c>
      <c r="F13932" s="12" t="n">
        <f aca="false">B13932*C13932*3.6/1000</f>
        <v>0.0673315896145267</v>
      </c>
    </row>
    <row r="13933" customFormat="false" ht="15" hidden="false" customHeight="false" outlineLevel="0" collapsed="false">
      <c r="A13933" s="11" t="n">
        <v>43999.0416666667</v>
      </c>
      <c r="B13933" s="0" t="n">
        <v>0.779</v>
      </c>
      <c r="C13933" s="0" t="n">
        <v>24.1457381141983</v>
      </c>
      <c r="D13933" s="0" t="n">
        <v>0.614134333002006</v>
      </c>
      <c r="E13933" s="12" t="n">
        <f aca="false">MIN(B13933,((1-$J$5)*$J$4*E13932+(1-$J$4)*$J$5*B13933)/(1-$J$4*$J$5))</f>
        <v>0.614868106340528</v>
      </c>
      <c r="F13933" s="12" t="n">
        <f aca="false">B13933*C13933*3.6/1000</f>
        <v>0.0677143079674577</v>
      </c>
    </row>
    <row r="13934" customFormat="false" ht="15" hidden="false" customHeight="false" outlineLevel="0" collapsed="false">
      <c r="A13934" s="11" t="n">
        <v>43999.0833333333</v>
      </c>
      <c r="B13934" s="0" t="n">
        <v>0.758</v>
      </c>
      <c r="C13934" s="0" t="n">
        <v>23.6749611865424</v>
      </c>
      <c r="D13934" s="0" t="n">
        <v>0.612743877125449</v>
      </c>
      <c r="E13934" s="12" t="n">
        <f aca="false">MIN(B13934,((1-$J$5)*$J$4*E13933+(1-$J$4)*$J$5*B13934)/(1-$J$4*$J$5))</f>
        <v>0.613479834407406</v>
      </c>
      <c r="F13934" s="12" t="n">
        <f aca="false">B13934*C13934*3.6/1000</f>
        <v>0.064604234085837</v>
      </c>
    </row>
    <row r="13935" customFormat="false" ht="15" hidden="false" customHeight="false" outlineLevel="0" collapsed="false">
      <c r="A13935" s="11" t="n">
        <v>43999.125</v>
      </c>
      <c r="B13935" s="0" t="n">
        <v>0.747</v>
      </c>
      <c r="C13935" s="0" t="n">
        <v>23.6749611865424</v>
      </c>
      <c r="D13935" s="0" t="n">
        <v>0.611250408973334</v>
      </c>
      <c r="E13935" s="12" t="n">
        <f aca="false">MIN(B13935,((1-$J$5)*$J$4*E13934+(1-$J$4)*$J$5*B13935)/(1-$J$4*$J$5))</f>
        <v>0.611987580133808</v>
      </c>
      <c r="F13935" s="12" t="n">
        <f aca="false">B13935*C13935*3.6/1000</f>
        <v>0.0636667056228499</v>
      </c>
    </row>
    <row r="13936" customFormat="false" ht="15" hidden="false" customHeight="false" outlineLevel="0" collapsed="false">
      <c r="A13936" s="11" t="n">
        <v>43999.1666666667</v>
      </c>
      <c r="B13936" s="0" t="n">
        <v>0.742</v>
      </c>
      <c r="C13936" s="0" t="n">
        <v>23.6749611865424</v>
      </c>
      <c r="D13936" s="0" t="n">
        <v>0.609724225611012</v>
      </c>
      <c r="E13936" s="12" t="n">
        <f aca="false">MIN(B13936,((1-$J$5)*$J$4*E13935+(1-$J$4)*$J$5*B13936)/(1-$J$4*$J$5))</f>
        <v>0.610462249324355</v>
      </c>
      <c r="F13936" s="12" t="n">
        <f aca="false">B13936*C13936*3.6/1000</f>
        <v>0.0632405563214921</v>
      </c>
    </row>
    <row r="13937" customFormat="false" ht="15" hidden="false" customHeight="false" outlineLevel="0" collapsed="false">
      <c r="A13937" s="11" t="n">
        <v>43999.2083333333</v>
      </c>
      <c r="B13937" s="0" t="n">
        <v>0.752</v>
      </c>
      <c r="C13937" s="0" t="n">
        <v>23.6749611865424</v>
      </c>
      <c r="D13937" s="0" t="n">
        <v>0.608337387715185</v>
      </c>
      <c r="E13937" s="12" t="n">
        <f aca="false">MIN(B13937,((1-$J$5)*$J$4*E13936+(1-$J$4)*$J$5*B13937)/(1-$J$4*$J$5))</f>
        <v>0.609077368775354</v>
      </c>
      <c r="F13937" s="12" t="n">
        <f aca="false">B13937*C13937*3.6/1000</f>
        <v>0.0640928549242077</v>
      </c>
    </row>
    <row r="13938" customFormat="false" ht="15" hidden="false" customHeight="false" outlineLevel="0" collapsed="false">
      <c r="A13938" s="11" t="n">
        <v>43999.25</v>
      </c>
      <c r="B13938" s="0" t="n">
        <v>0.742</v>
      </c>
      <c r="C13938" s="0" t="n">
        <v>22.0880144235444</v>
      </c>
      <c r="D13938" s="0" t="n">
        <v>0.606858913280708</v>
      </c>
      <c r="E13938" s="12" t="n">
        <f aca="false">MIN(B13938,((1-$J$5)*$J$4*E13937+(1-$J$4)*$J$5*B13938)/(1-$J$4*$J$5))</f>
        <v>0.607599982139846</v>
      </c>
      <c r="F13938" s="12" t="n">
        <f aca="false">B13938*C13938*3.6/1000</f>
        <v>0.0590015041281719</v>
      </c>
    </row>
    <row r="13939" customFormat="false" ht="15" hidden="false" customHeight="false" outlineLevel="0" collapsed="false">
      <c r="A13939" s="11" t="n">
        <v>43999.2916666667</v>
      </c>
      <c r="B13939" s="0" t="n">
        <v>0.731</v>
      </c>
      <c r="C13939" s="0" t="n">
        <v>22.0880144235444</v>
      </c>
      <c r="D13939" s="0" t="n">
        <v>0.60527886812247</v>
      </c>
      <c r="E13939" s="12" t="n">
        <f aca="false">MIN(B13939,((1-$J$5)*$J$4*E13938+(1-$J$4)*$J$5*B13939)/(1-$J$4*$J$5))</f>
        <v>0.60602008128087</v>
      </c>
      <c r="F13939" s="12" t="n">
        <f aca="false">B13939*C13939*3.6/1000</f>
        <v>0.0581268187569995</v>
      </c>
    </row>
    <row r="13940" customFormat="false" ht="15" hidden="false" customHeight="false" outlineLevel="0" collapsed="false">
      <c r="A13940" s="11" t="n">
        <v>43999.3333333333</v>
      </c>
      <c r="B13940" s="0" t="n">
        <v>0.7</v>
      </c>
      <c r="C13940" s="0" t="n">
        <v>26.7714963296804</v>
      </c>
      <c r="D13940" s="0" t="n">
        <v>0.603370215916502</v>
      </c>
      <c r="E13940" s="12" t="n">
        <f aca="false">MIN(B13940,((1-$J$5)*$J$4*E13939+(1-$J$4)*$J$5*B13940)/(1-$J$4*$J$5))</f>
        <v>0.604108712561251</v>
      </c>
      <c r="F13940" s="12" t="n">
        <f aca="false">B13940*C13940*3.6/1000</f>
        <v>0.0674641707507945</v>
      </c>
    </row>
    <row r="13941" customFormat="false" ht="15" hidden="false" customHeight="false" outlineLevel="0" collapsed="false">
      <c r="A13941" s="11" t="n">
        <v>43999.375</v>
      </c>
      <c r="B13941" s="0" t="n">
        <v>0.7</v>
      </c>
      <c r="C13941" s="0" t="n">
        <v>23.6749611865424</v>
      </c>
      <c r="D13941" s="0" t="n">
        <v>0.601492823266268</v>
      </c>
      <c r="E13941" s="12" t="n">
        <f aca="false">MIN(B13941,((1-$J$5)*$J$4*E13940+(1-$J$4)*$J$5*B13941)/(1-$J$4*$J$5))</f>
        <v>0.602228832617902</v>
      </c>
      <c r="F13941" s="12" t="n">
        <f aca="false">B13941*C13941*3.6/1000</f>
        <v>0.0596609021900869</v>
      </c>
    </row>
    <row r="13942" customFormat="false" ht="15" hidden="false" customHeight="false" outlineLevel="0" collapsed="false">
      <c r="A13942" s="11" t="n">
        <v>43999.4166666667</v>
      </c>
      <c r="B13942" s="0" t="n">
        <v>0.694</v>
      </c>
      <c r="C13942" s="0" t="n">
        <v>23.6749611865424</v>
      </c>
      <c r="D13942" s="0" t="n">
        <v>0.599577568259303</v>
      </c>
      <c r="E13942" s="12" t="n">
        <f aca="false">MIN(B13942,((1-$J$5)*$J$4*E13941+(1-$J$4)*$J$5*B13942)/(1-$J$4*$J$5))</f>
        <v>0.60031072993886</v>
      </c>
      <c r="F13942" s="12" t="n">
        <f aca="false">B13942*C13942*3.6/1000</f>
        <v>0.0591495230284576</v>
      </c>
    </row>
    <row r="13943" customFormat="false" ht="15" hidden="false" customHeight="false" outlineLevel="0" collapsed="false">
      <c r="A13943" s="11" t="n">
        <v>43999.4583333333</v>
      </c>
      <c r="B13943" s="0" t="n">
        <v>0.689</v>
      </c>
      <c r="C13943" s="0" t="n">
        <v>26.7714963296804</v>
      </c>
      <c r="D13943" s="0" t="n">
        <v>0.597636505989873</v>
      </c>
      <c r="E13943" s="12" t="n">
        <f aca="false">MIN(B13943,((1-$J$5)*$J$4*E13942+(1-$J$4)*$J$5*B13943)/(1-$J$4*$J$5))</f>
        <v>0.598366566348434</v>
      </c>
      <c r="F13943" s="12" t="n">
        <f aca="false">B13943*C13943*3.6/1000</f>
        <v>0.0664040194961392</v>
      </c>
    </row>
    <row r="13944" customFormat="false" ht="15" hidden="false" customHeight="false" outlineLevel="0" collapsed="false">
      <c r="A13944" s="11" t="n">
        <v>43999.5</v>
      </c>
      <c r="B13944" s="0" t="n">
        <v>0.694</v>
      </c>
      <c r="C13944" s="0" t="n">
        <v>23.6749611865424</v>
      </c>
      <c r="D13944" s="0" t="n">
        <v>0.595784409039916</v>
      </c>
      <c r="E13944" s="12" t="n">
        <f aca="false">MIN(B13944,((1-$J$5)*$J$4*E13943+(1-$J$4)*$J$5*B13944)/(1-$J$4*$J$5))</f>
        <v>0.596512092438245</v>
      </c>
      <c r="F13944" s="12" t="n">
        <f aca="false">B13944*C13944*3.6/1000</f>
        <v>0.0591495230284576</v>
      </c>
    </row>
    <row r="13945" customFormat="false" ht="15" hidden="false" customHeight="false" outlineLevel="0" collapsed="false">
      <c r="A13945" s="11" t="n">
        <v>43999.5416666667</v>
      </c>
      <c r="B13945" s="0" t="n">
        <v>0.694</v>
      </c>
      <c r="C13945" s="0" t="n">
        <v>23.6749611865424</v>
      </c>
      <c r="D13945" s="0" t="n">
        <v>0.593962645394084</v>
      </c>
      <c r="E13945" s="12" t="n">
        <f aca="false">MIN(B13945,((1-$J$5)*$J$4*E13944+(1-$J$4)*$J$5*B13945)/(1-$J$4*$J$5))</f>
        <v>0.594688169992805</v>
      </c>
      <c r="F13945" s="12" t="n">
        <f aca="false">B13945*C13945*3.6/1000</f>
        <v>0.0591495230284576</v>
      </c>
    </row>
    <row r="13946" customFormat="false" ht="15" hidden="false" customHeight="false" outlineLevel="0" collapsed="false">
      <c r="A13946" s="11" t="n">
        <v>43999.5833333333</v>
      </c>
      <c r="B13946" s="0" t="n">
        <v>0.721</v>
      </c>
      <c r="C13946" s="0" t="n">
        <v>23.6749611865424</v>
      </c>
      <c r="D13946" s="0" t="n">
        <v>0.592479463030469</v>
      </c>
      <c r="E13946" s="12" t="n">
        <f aca="false">MIN(B13946,((1-$J$5)*$J$4*E13945+(1-$J$4)*$J$5*B13946)/(1-$J$4*$J$5))</f>
        <v>0.593205663073648</v>
      </c>
      <c r="F13946" s="12" t="n">
        <f aca="false">B13946*C13946*3.6/1000</f>
        <v>0.0614507292557895</v>
      </c>
    </row>
    <row r="13947" customFormat="false" ht="15" hidden="false" customHeight="false" outlineLevel="0" collapsed="false">
      <c r="A13947" s="11" t="n">
        <v>43999.625</v>
      </c>
      <c r="B13947" s="0" t="n">
        <v>0.742</v>
      </c>
      <c r="C13947" s="0" t="n">
        <v>22.0880144235444</v>
      </c>
      <c r="D13947" s="0" t="n">
        <v>0.591260706777739</v>
      </c>
      <c r="E13947" s="12" t="n">
        <f aca="false">MIN(B13947,((1-$J$5)*$J$4*E13946+(1-$J$4)*$J$5*B13947)/(1-$J$4*$J$5))</f>
        <v>0.591989754291546</v>
      </c>
      <c r="F13947" s="12" t="n">
        <f aca="false">B13947*C13947*3.6/1000</f>
        <v>0.0590015041281719</v>
      </c>
    </row>
    <row r="13948" customFormat="false" ht="15" hidden="false" customHeight="false" outlineLevel="0" collapsed="false">
      <c r="A13948" s="11" t="n">
        <v>43999.6666666667</v>
      </c>
      <c r="B13948" s="0" t="n">
        <v>0.747</v>
      </c>
      <c r="C13948" s="0" t="n">
        <v>25.2353062273078</v>
      </c>
      <c r="D13948" s="0" t="n">
        <v>0.590119086049029</v>
      </c>
      <c r="E13948" s="12" t="n">
        <f aca="false">MIN(B13948,((1-$J$5)*$J$4*E13947+(1-$J$4)*$J$5*B13948)/(1-$J$4*$J$5))</f>
        <v>0.590851537581636</v>
      </c>
      <c r="F13948" s="12" t="n">
        <f aca="false">B13948*C13948*3.6/1000</f>
        <v>0.067862785506476</v>
      </c>
    </row>
    <row r="13949" customFormat="false" ht="15" hidden="false" customHeight="false" outlineLevel="0" collapsed="false">
      <c r="A13949" s="11" t="n">
        <v>43999.7083333333</v>
      </c>
      <c r="B13949" s="0" t="n">
        <v>0.763</v>
      </c>
      <c r="C13949" s="0" t="n">
        <v>23.6749611865424</v>
      </c>
      <c r="D13949" s="0" t="n">
        <v>0.589179122439734</v>
      </c>
      <c r="E13949" s="12" t="n">
        <f aca="false">MIN(B13949,((1-$J$5)*$J$4*E13948+(1-$J$4)*$J$5*B13949)/(1-$J$4*$J$5))</f>
        <v>0.589916586385892</v>
      </c>
      <c r="F13949" s="12" t="n">
        <f aca="false">B13949*C13949*3.6/1000</f>
        <v>0.0650303833871948</v>
      </c>
    </row>
    <row r="13950" customFormat="false" ht="15" hidden="false" customHeight="false" outlineLevel="0" collapsed="false">
      <c r="A13950" s="11" t="n">
        <v>43999.75</v>
      </c>
      <c r="B13950" s="0" t="n">
        <v>0.769</v>
      </c>
      <c r="C13950" s="0" t="n">
        <v>25.2353062273078</v>
      </c>
      <c r="D13950" s="0" t="n">
        <v>0.588323163331216</v>
      </c>
      <c r="E13950" s="12" t="n">
        <f aca="false">MIN(B13950,((1-$J$5)*$J$4*E13949+(1-$J$4)*$J$5*B13950)/(1-$J$4*$J$5))</f>
        <v>0.589066230761742</v>
      </c>
      <c r="F13950" s="12" t="n">
        <f aca="false">B13950*C13950*3.6/1000</f>
        <v>0.0698614217596788</v>
      </c>
    </row>
    <row r="13951" customFormat="false" ht="15" hidden="false" customHeight="false" outlineLevel="0" collapsed="false">
      <c r="A13951" s="11" t="n">
        <v>43999.7916666667</v>
      </c>
      <c r="B13951" s="0" t="n">
        <v>0.774</v>
      </c>
      <c r="C13951" s="0" t="n">
        <v>26.7714963296804</v>
      </c>
      <c r="D13951" s="0" t="n">
        <v>0.587538397921636</v>
      </c>
      <c r="E13951" s="12" t="n">
        <f aca="false">MIN(B13951,((1-$J$5)*$J$4*E13950+(1-$J$4)*$J$5*B13951)/(1-$J$4*$J$5))</f>
        <v>0.588287544917233</v>
      </c>
      <c r="F13951" s="12" t="n">
        <f aca="false">B13951*C13951*3.6/1000</f>
        <v>0.0745960973730214</v>
      </c>
    </row>
    <row r="13952" customFormat="false" ht="15" hidden="false" customHeight="false" outlineLevel="0" collapsed="false">
      <c r="A13952" s="11" t="n">
        <v>43999.8333333333</v>
      </c>
      <c r="B13952" s="0" t="n">
        <v>0.774</v>
      </c>
      <c r="C13952" s="0" t="n">
        <v>23.6749611865424</v>
      </c>
      <c r="D13952" s="0" t="n">
        <v>0.586766485255988</v>
      </c>
      <c r="E13952" s="12" t="n">
        <f aca="false">MIN(B13952,((1-$J$5)*$J$4*E13951+(1-$J$4)*$J$5*B13952)/(1-$J$4*$J$5))</f>
        <v>0.587521687505087</v>
      </c>
      <c r="F13952" s="12" t="n">
        <f aca="false">B13952*C13952*3.6/1000</f>
        <v>0.0659679118501818</v>
      </c>
    </row>
    <row r="13953" customFormat="false" ht="15" hidden="false" customHeight="false" outlineLevel="0" collapsed="false">
      <c r="A13953" s="11" t="n">
        <v>43999.875</v>
      </c>
      <c r="B13953" s="0" t="n">
        <v>0.774</v>
      </c>
      <c r="C13953" s="0" t="n">
        <v>25.2353062273078</v>
      </c>
      <c r="D13953" s="0" t="n">
        <v>0.586007214834391</v>
      </c>
      <c r="E13953" s="12" t="n">
        <f aca="false">MIN(B13953,((1-$J$5)*$J$4*E13952+(1-$J$4)*$J$5*B13953)/(1-$J$4*$J$5))</f>
        <v>0.586768447183751</v>
      </c>
      <c r="F13953" s="12" t="n">
        <f aca="false">B13953*C13953*3.6/1000</f>
        <v>0.0703156572717704</v>
      </c>
    </row>
    <row r="13954" customFormat="false" ht="15" hidden="false" customHeight="false" outlineLevel="0" collapsed="false">
      <c r="A13954" s="11" t="n">
        <v>43999.9166666667</v>
      </c>
      <c r="B13954" s="0" t="n">
        <v>0.763</v>
      </c>
      <c r="C13954" s="0" t="n">
        <v>22.0880144235444</v>
      </c>
      <c r="D13954" s="0" t="n">
        <v>0.585134594697629</v>
      </c>
      <c r="E13954" s="12" t="n">
        <f aca="false">MIN(B13954,((1-$J$5)*$J$4*E13953+(1-$J$4)*$J$5*B13954)/(1-$J$4*$J$5))</f>
        <v>0.585900762716144</v>
      </c>
      <c r="F13954" s="12" t="n">
        <f aca="false">B13954*C13954*3.6/1000</f>
        <v>0.0606713580185918</v>
      </c>
    </row>
    <row r="13955" customFormat="false" ht="15" hidden="false" customHeight="false" outlineLevel="0" collapsed="false">
      <c r="A13955" s="11" t="n">
        <v>43999.9583333333</v>
      </c>
      <c r="B13955" s="0" t="n">
        <v>0.758</v>
      </c>
      <c r="C13955" s="0" t="n">
        <v>23.6749611865424</v>
      </c>
      <c r="D13955" s="0" t="n">
        <v>0.584219091215744</v>
      </c>
      <c r="E13955" s="12" t="n">
        <f aca="false">MIN(B13955,((1-$J$5)*$J$4*E13954+(1-$J$4)*$J$5*B13955)/(1-$J$4*$J$5))</f>
        <v>0.584989712259536</v>
      </c>
      <c r="F13955" s="12" t="n">
        <f aca="false">B13955*C13955*3.6/1000</f>
        <v>0.064604234085837</v>
      </c>
    </row>
    <row r="13956" customFormat="false" ht="15" hidden="false" customHeight="false" outlineLevel="0" collapsed="false">
      <c r="A13956" s="11" t="n">
        <v>44000</v>
      </c>
      <c r="B13956" s="0" t="n">
        <v>0.747</v>
      </c>
      <c r="C13956" s="0" t="n">
        <v>20.4715228318574</v>
      </c>
      <c r="D13956" s="0" t="n">
        <v>0.5831927967751</v>
      </c>
      <c r="E13956" s="12" t="n">
        <f aca="false">MIN(B13956,((1-$J$5)*$J$4*E13955+(1-$J$4)*$J$5*B13956)/(1-$J$4*$J$5))</f>
        <v>0.58396681749414</v>
      </c>
      <c r="F13956" s="12" t="n">
        <f aca="false">B13956*C13956*3.6/1000</f>
        <v>0.0550520191994308</v>
      </c>
    </row>
    <row r="13957" customFormat="false" ht="15" hidden="false" customHeight="false" outlineLevel="0" collapsed="false">
      <c r="A13957" s="11" t="n">
        <v>44000.0416666667</v>
      </c>
      <c r="B13957" s="0" t="n">
        <v>0.715</v>
      </c>
      <c r="C13957" s="0" t="n">
        <v>23.6749611865424</v>
      </c>
      <c r="D13957" s="0" t="n">
        <v>0.581817391067511</v>
      </c>
      <c r="E13957" s="12" t="n">
        <f aca="false">MIN(B13957,((1-$J$5)*$J$4*E13956+(1-$J$4)*$J$5*B13957)/(1-$J$4*$J$5))</f>
        <v>0.582591746365736</v>
      </c>
      <c r="F13957" s="12" t="n">
        <f aca="false">B13957*C13957*3.6/1000</f>
        <v>0.0609393500941602</v>
      </c>
    </row>
    <row r="13958" customFormat="false" ht="15" hidden="false" customHeight="false" outlineLevel="0" collapsed="false">
      <c r="A13958" s="11" t="n">
        <v>44000.0833333333</v>
      </c>
      <c r="B13958" s="0" t="n">
        <v>0.715</v>
      </c>
      <c r="C13958" s="0" t="n">
        <v>20.4715228318574</v>
      </c>
      <c r="D13958" s="0" t="n">
        <v>0.580464511502318</v>
      </c>
      <c r="E13958" s="12" t="n">
        <f aca="false">MIN(B13958,((1-$J$5)*$J$4*E13957+(1-$J$4)*$J$5*B13958)/(1-$J$4*$J$5))</f>
        <v>0.581239328797931</v>
      </c>
      <c r="F13958" s="12" t="n">
        <f aca="false">B13958*C13958*3.6/1000</f>
        <v>0.0526936997692008</v>
      </c>
    </row>
    <row r="13959" customFormat="false" ht="15" hidden="false" customHeight="false" outlineLevel="0" collapsed="false">
      <c r="A13959" s="11" t="n">
        <v>44000.125</v>
      </c>
      <c r="B13959" s="0" t="n">
        <v>0.726</v>
      </c>
      <c r="C13959" s="0" t="n">
        <v>23.6749611865424</v>
      </c>
      <c r="D13959" s="0" t="n">
        <v>0.57925957405735</v>
      </c>
      <c r="E13959" s="12" t="n">
        <f aca="false">MIN(B13959,((1-$J$5)*$J$4*E13958+(1-$J$4)*$J$5*B13959)/(1-$J$4*$J$5))</f>
        <v>0.58003604496271</v>
      </c>
      <c r="F13959" s="12" t="n">
        <f aca="false">B13959*C13959*3.6/1000</f>
        <v>0.0618768785571473</v>
      </c>
    </row>
    <row r="13960" customFormat="false" ht="15" hidden="false" customHeight="false" outlineLevel="0" collapsed="false">
      <c r="A13960" s="11" t="n">
        <v>44000.1666666667</v>
      </c>
      <c r="B13960" s="0" t="n">
        <v>0.752</v>
      </c>
      <c r="C13960" s="0" t="n">
        <v>23.1459789322098</v>
      </c>
      <c r="D13960" s="0" t="n">
        <v>0.57837168063669</v>
      </c>
      <c r="E13960" s="12" t="n">
        <f aca="false">MIN(B13960,((1-$J$5)*$J$4*E13959+(1-$J$4)*$J$5*B13960)/(1-$J$4*$J$5))</f>
        <v>0.579152419839766</v>
      </c>
      <c r="F13960" s="12" t="n">
        <f aca="false">B13960*C13960*3.6/1000</f>
        <v>0.0626607941652783</v>
      </c>
    </row>
    <row r="13961" customFormat="false" ht="15" hidden="false" customHeight="false" outlineLevel="0" collapsed="false">
      <c r="A13961" s="11" t="n">
        <v>44000.2083333333</v>
      </c>
      <c r="B13961" s="0" t="n">
        <v>0.742</v>
      </c>
      <c r="C13961" s="0" t="n">
        <v>22.6169966778771</v>
      </c>
      <c r="D13961" s="0" t="n">
        <v>0.577383979056285</v>
      </c>
      <c r="E13961" s="12" t="n">
        <f aca="false">MIN(B13961,((1-$J$5)*$J$4*E13960+(1-$J$4)*$J$5*B13961)/(1-$J$4*$J$5))</f>
        <v>0.578168030715553</v>
      </c>
      <c r="F13961" s="12" t="n">
        <f aca="false">B13961*C13961*3.6/1000</f>
        <v>0.0604145215259453</v>
      </c>
    </row>
    <row r="13962" customFormat="false" ht="15" hidden="false" customHeight="false" outlineLevel="0" collapsed="false">
      <c r="A13962" s="11" t="n">
        <v>44000.25</v>
      </c>
      <c r="B13962" s="0" t="n">
        <v>0.715</v>
      </c>
      <c r="C13962" s="0" t="n">
        <v>22.0880144235444</v>
      </c>
      <c r="D13962" s="0" t="n">
        <v>0.576103709099813</v>
      </c>
      <c r="E13962" s="12" t="n">
        <f aca="false">MIN(B13962,((1-$J$5)*$J$4*E13961+(1-$J$4)*$J$5*B13962)/(1-$J$4*$J$5))</f>
        <v>0.576888491494539</v>
      </c>
      <c r="F13962" s="12" t="n">
        <f aca="false">B13962*C13962*3.6/1000</f>
        <v>0.0568545491262034</v>
      </c>
    </row>
    <row r="13963" customFormat="false" ht="15" hidden="false" customHeight="false" outlineLevel="0" collapsed="false">
      <c r="A13963" s="11" t="n">
        <v>44000.2916666667</v>
      </c>
      <c r="B13963" s="0" t="n">
        <v>0.7</v>
      </c>
      <c r="C13963" s="0" t="n">
        <v>22.0880144235444</v>
      </c>
      <c r="D13963" s="0" t="n">
        <v>0.574672882296864</v>
      </c>
      <c r="E13963" s="12" t="n">
        <f aca="false">MIN(B13963,((1-$J$5)*$J$4*E13962+(1-$J$4)*$J$5*B13963)/(1-$J$4*$J$5))</f>
        <v>0.575457050119011</v>
      </c>
      <c r="F13963" s="12" t="n">
        <f aca="false">B13963*C13963*3.6/1000</f>
        <v>0.055661796347332</v>
      </c>
    </row>
    <row r="13964" customFormat="false" ht="15" hidden="false" customHeight="false" outlineLevel="0" collapsed="false">
      <c r="A13964" s="11" t="n">
        <v>44000.3333333333</v>
      </c>
      <c r="B13964" s="0" t="n">
        <v>0.694</v>
      </c>
      <c r="C13964" s="0" t="n">
        <v>23.6749611865424</v>
      </c>
      <c r="D13964" s="0" t="n">
        <v>0.573196879363648</v>
      </c>
      <c r="E13964" s="12" t="n">
        <f aca="false">MIN(B13964,((1-$J$5)*$J$4*E13963+(1-$J$4)*$J$5*B13964)/(1-$J$4*$J$5))</f>
        <v>0.573979998222487</v>
      </c>
      <c r="F13964" s="12" t="n">
        <f aca="false">B13964*C13964*3.6/1000</f>
        <v>0.0591495230284576</v>
      </c>
    </row>
    <row r="13965" customFormat="false" ht="15" hidden="false" customHeight="false" outlineLevel="0" collapsed="false">
      <c r="A13965" s="11" t="n">
        <v>44000.375</v>
      </c>
      <c r="B13965" s="0" t="n">
        <v>0.679</v>
      </c>
      <c r="C13965" s="0" t="n">
        <v>23.6749611865424</v>
      </c>
      <c r="D13965" s="0" t="n">
        <v>0.571573525262747</v>
      </c>
      <c r="E13965" s="12" t="n">
        <f aca="false">MIN(B13965,((1-$J$5)*$J$4*E13964+(1-$J$4)*$J$5*B13965)/(1-$J$4*$J$5))</f>
        <v>0.572354298087026</v>
      </c>
      <c r="F13965" s="12" t="n">
        <f aca="false">B13965*C13965*3.6/1000</f>
        <v>0.0578710751243843</v>
      </c>
    </row>
    <row r="13966" customFormat="false" ht="15" hidden="false" customHeight="false" outlineLevel="0" collapsed="false">
      <c r="A13966" s="11" t="n">
        <v>44000.4166666667</v>
      </c>
      <c r="B13966" s="0" t="n">
        <v>0.648</v>
      </c>
      <c r="C13966" s="0" t="n">
        <v>23.6749611865424</v>
      </c>
      <c r="D13966" s="0" t="n">
        <v>0.569622273420034</v>
      </c>
      <c r="E13966" s="12" t="n">
        <f aca="false">MIN(B13966,((1-$J$5)*$J$4*E13965+(1-$J$4)*$J$5*B13966)/(1-$J$4*$J$5))</f>
        <v>0.57039788460948</v>
      </c>
      <c r="F13966" s="12" t="n">
        <f aca="false">B13966*C13966*3.6/1000</f>
        <v>0.0552289494559662</v>
      </c>
    </row>
    <row r="13967" customFormat="false" ht="15" hidden="false" customHeight="false" outlineLevel="0" collapsed="false">
      <c r="A13967" s="11" t="n">
        <v>44000.4583333333</v>
      </c>
      <c r="B13967" s="0" t="n">
        <v>0.658</v>
      </c>
      <c r="C13967" s="0" t="n">
        <v>23.6749611865424</v>
      </c>
      <c r="D13967" s="0" t="n">
        <v>0.567817328737419</v>
      </c>
      <c r="E13967" s="12" t="n">
        <f aca="false">MIN(B13967,((1-$J$5)*$J$4*E13966+(1-$J$4)*$J$5*B13967)/(1-$J$4*$J$5))</f>
        <v>0.568589023248534</v>
      </c>
      <c r="F13967" s="12" t="n">
        <f aca="false">B13967*C13967*3.6/1000</f>
        <v>0.0560812480586817</v>
      </c>
    </row>
    <row r="13968" customFormat="false" ht="15" hidden="false" customHeight="false" outlineLevel="0" collapsed="false">
      <c r="A13968" s="11" t="n">
        <v>44000.5</v>
      </c>
      <c r="B13968" s="0" t="n">
        <v>0.658</v>
      </c>
      <c r="C13968" s="0" t="n">
        <v>22.0880144235444</v>
      </c>
      <c r="D13968" s="0" t="n">
        <v>0.566041945107744</v>
      </c>
      <c r="E13968" s="12" t="n">
        <f aca="false">MIN(B13968,((1-$J$5)*$J$4*E13967+(1-$J$4)*$J$5*B13968)/(1-$J$4*$J$5))</f>
        <v>0.566809961910008</v>
      </c>
      <c r="F13968" s="12" t="n">
        <f aca="false">B13968*C13968*3.6/1000</f>
        <v>0.0523220885664921</v>
      </c>
    </row>
    <row r="13969" customFormat="false" ht="15" hidden="false" customHeight="false" outlineLevel="0" collapsed="false">
      <c r="A13969" s="11" t="n">
        <v>44000.5416666667</v>
      </c>
      <c r="B13969" s="0" t="n">
        <v>0.669</v>
      </c>
      <c r="C13969" s="0" t="n">
        <v>22.0880144235444</v>
      </c>
      <c r="D13969" s="0" t="n">
        <v>0.564421423292365</v>
      </c>
      <c r="E13969" s="12" t="n">
        <f aca="false">MIN(B13969,((1-$J$5)*$J$4*E13968+(1-$J$4)*$J$5*B13969)/(1-$J$4*$J$5))</f>
        <v>0.565187063031754</v>
      </c>
      <c r="F13969" s="12" t="n">
        <f aca="false">B13969*C13969*3.6/1000</f>
        <v>0.0531967739376644</v>
      </c>
    </row>
    <row r="13970" customFormat="false" ht="15" hidden="false" customHeight="false" outlineLevel="0" collapsed="false">
      <c r="A13970" s="11" t="n">
        <v>44000.5833333333</v>
      </c>
      <c r="B13970" s="0" t="n">
        <v>0.689</v>
      </c>
      <c r="C13970" s="0" t="n">
        <v>20.4715228318574</v>
      </c>
      <c r="D13970" s="0" t="n">
        <v>0.563056141916688</v>
      </c>
      <c r="E13970" s="12" t="n">
        <f aca="false">MIN(B13970,((1-$J$5)*$J$4*E13969+(1-$J$4)*$J$5*B13970)/(1-$J$4*$J$5))</f>
        <v>0.563821543047705</v>
      </c>
      <c r="F13970" s="12" t="n">
        <f aca="false">B13970*C13970*3.6/1000</f>
        <v>0.050777565232139</v>
      </c>
    </row>
    <row r="13971" customFormat="false" ht="15" hidden="false" customHeight="false" outlineLevel="0" collapsed="false">
      <c r="A13971" s="11" t="n">
        <v>44000.625</v>
      </c>
      <c r="B13971" s="0" t="n">
        <v>0.7</v>
      </c>
      <c r="C13971" s="0" t="n">
        <v>22.0880144235444</v>
      </c>
      <c r="D13971" s="0" t="n">
        <v>0.561839005775815</v>
      </c>
      <c r="E13971" s="12" t="n">
        <f aca="false">MIN(B13971,((1-$J$5)*$J$4*E13970+(1-$J$4)*$J$5*B13971)/(1-$J$4*$J$5))</f>
        <v>0.562605372651532</v>
      </c>
      <c r="F13971" s="12" t="n">
        <f aca="false">B13971*C13971*3.6/1000</f>
        <v>0.055661796347332</v>
      </c>
    </row>
    <row r="13972" customFormat="false" ht="15" hidden="false" customHeight="false" outlineLevel="0" collapsed="false">
      <c r="A13972" s="11" t="n">
        <v>44000.6666666667</v>
      </c>
      <c r="B13972" s="0" t="n">
        <v>0.715</v>
      </c>
      <c r="C13972" s="0" t="n">
        <v>20.4715228318574</v>
      </c>
      <c r="D13972" s="0" t="n">
        <v>0.560813328540393</v>
      </c>
      <c r="E13972" s="12" t="n">
        <f aca="false">MIN(B13972,((1-$J$5)*$J$4*E13971+(1-$J$4)*$J$5*B13972)/(1-$J$4*$J$5))</f>
        <v>0.561582219889563</v>
      </c>
      <c r="F13972" s="12" t="n">
        <f aca="false">B13972*C13972*3.6/1000</f>
        <v>0.0526936997692008</v>
      </c>
    </row>
    <row r="13973" customFormat="false" ht="15" hidden="false" customHeight="false" outlineLevel="0" collapsed="false">
      <c r="A13973" s="11" t="n">
        <v>44000.7083333333</v>
      </c>
      <c r="B13973" s="0" t="n">
        <v>0.731</v>
      </c>
      <c r="C13973" s="0" t="n">
        <v>23.6749611865424</v>
      </c>
      <c r="D13973" s="0" t="n">
        <v>0.559987409523121</v>
      </c>
      <c r="E13973" s="12" t="n">
        <f aca="false">MIN(B13973,((1-$J$5)*$J$4*E13972+(1-$J$4)*$J$5*B13973)/(1-$J$4*$J$5))</f>
        <v>0.560760437024826</v>
      </c>
      <c r="F13973" s="12" t="n">
        <f aca="false">B13973*C13973*3.6/1000</f>
        <v>0.0623030278585051</v>
      </c>
    </row>
    <row r="13974" customFormat="false" ht="15" hidden="false" customHeight="false" outlineLevel="0" collapsed="false">
      <c r="A13974" s="11" t="n">
        <v>44000.75</v>
      </c>
      <c r="B13974" s="0" t="n">
        <v>0.715</v>
      </c>
      <c r="C13974" s="0" t="n">
        <v>23.6749611865424</v>
      </c>
      <c r="D13974" s="0" t="n">
        <v>0.558992057391497</v>
      </c>
      <c r="E13974" s="12" t="n">
        <f aca="false">MIN(B13974,((1-$J$5)*$J$4*E13973+(1-$J$4)*$J$5*B13974)/(1-$J$4*$J$5))</f>
        <v>0.559767678589491</v>
      </c>
      <c r="F13974" s="12" t="n">
        <f aca="false">B13974*C13974*3.6/1000</f>
        <v>0.0609393500941602</v>
      </c>
    </row>
    <row r="13975" customFormat="false" ht="15" hidden="false" customHeight="false" outlineLevel="0" collapsed="false">
      <c r="A13975" s="11" t="n">
        <v>44000.7916666667</v>
      </c>
      <c r="B13975" s="0" t="n">
        <v>0.742</v>
      </c>
      <c r="C13975" s="0" t="n">
        <v>23.6749611865424</v>
      </c>
      <c r="D13975" s="0" t="n">
        <v>0.558321751725895</v>
      </c>
      <c r="E13975" s="12" t="n">
        <f aca="false">MIN(B13975,((1-$J$5)*$J$4*E13974+(1-$J$4)*$J$5*B13975)/(1-$J$4*$J$5))</f>
        <v>0.559102642698396</v>
      </c>
      <c r="F13975" s="12" t="n">
        <f aca="false">B13975*C13975*3.6/1000</f>
        <v>0.0632405563214921</v>
      </c>
    </row>
    <row r="13976" customFormat="false" ht="15" hidden="false" customHeight="false" outlineLevel="0" collapsed="false">
      <c r="A13976" s="11" t="n">
        <v>44000.8333333333</v>
      </c>
      <c r="B13976" s="0" t="n">
        <v>0.731</v>
      </c>
      <c r="C13976" s="0" t="n">
        <v>23.6749611865424</v>
      </c>
      <c r="D13976" s="0" t="n">
        <v>0.557536639296673</v>
      </c>
      <c r="E13976" s="12" t="n">
        <f aca="false">MIN(B13976,((1-$J$5)*$J$4*E13975+(1-$J$4)*$J$5*B13976)/(1-$J$4*$J$5))</f>
        <v>0.558321709540267</v>
      </c>
      <c r="F13976" s="12" t="n">
        <f aca="false">B13976*C13976*3.6/1000</f>
        <v>0.0623030278585051</v>
      </c>
    </row>
    <row r="13977" customFormat="false" ht="15" hidden="false" customHeight="false" outlineLevel="0" collapsed="false">
      <c r="A13977" s="11" t="n">
        <v>44000.875</v>
      </c>
      <c r="B13977" s="0" t="n">
        <v>0.731</v>
      </c>
      <c r="C13977" s="0" t="n">
        <v>20.4715228318574</v>
      </c>
      <c r="D13977" s="0" t="n">
        <v>0.556764385294808</v>
      </c>
      <c r="E13977" s="12" t="n">
        <f aca="false">MIN(B13977,((1-$J$5)*$J$4*E13976+(1-$J$4)*$J$5*B13977)/(1-$J$4*$J$5))</f>
        <v>0.557553641837792</v>
      </c>
      <c r="F13977" s="12" t="n">
        <f aca="false">B13977*C13977*3.6/1000</f>
        <v>0.0538728594843158</v>
      </c>
    </row>
    <row r="13978" customFormat="false" ht="15" hidden="false" customHeight="false" outlineLevel="0" collapsed="false">
      <c r="A13978" s="11" t="n">
        <v>44000.9166666667</v>
      </c>
      <c r="B13978" s="0" t="n">
        <v>0.721</v>
      </c>
      <c r="C13978" s="0" t="n">
        <v>22.0880144235444</v>
      </c>
      <c r="D13978" s="0" t="n">
        <v>0.555890429212008</v>
      </c>
      <c r="E13978" s="12" t="n">
        <f aca="false">MIN(B13978,((1-$J$5)*$J$4*E13977+(1-$J$4)*$J$5*B13978)/(1-$J$4*$J$5))</f>
        <v>0.556682906387417</v>
      </c>
      <c r="F13978" s="12" t="n">
        <f aca="false">B13978*C13978*3.6/1000</f>
        <v>0.0573316502377519</v>
      </c>
    </row>
    <row r="13979" customFormat="false" ht="15" hidden="false" customHeight="false" outlineLevel="0" collapsed="false">
      <c r="A13979" s="11" t="n">
        <v>44000.9583333333</v>
      </c>
      <c r="B13979" s="0" t="n">
        <v>0.705</v>
      </c>
      <c r="C13979" s="0" t="n">
        <v>20.4715228318574</v>
      </c>
      <c r="D13979" s="0" t="n">
        <v>0.554847826757105</v>
      </c>
      <c r="E13979" s="12" t="n">
        <f aca="false">MIN(B13979,((1-$J$5)*$J$4*E13978+(1-$J$4)*$J$5*B13979)/(1-$J$4*$J$5))</f>
        <v>0.555642001834082</v>
      </c>
      <c r="F13979" s="12" t="n">
        <f aca="false">B13979*C13979*3.6/1000</f>
        <v>0.051956724947254</v>
      </c>
    </row>
    <row r="13980" customFormat="false" ht="15" hidden="false" customHeight="false" outlineLevel="0" collapsed="false">
      <c r="A13980" s="11" t="n">
        <v>44001</v>
      </c>
      <c r="B13980" s="0" t="n">
        <v>0.689</v>
      </c>
      <c r="C13980" s="0" t="n">
        <v>23.6749611865424</v>
      </c>
      <c r="D13980" s="0" t="n">
        <v>0.553639339989445</v>
      </c>
      <c r="E13980" s="12" t="n">
        <f aca="false">MIN(B13980,((1-$J$5)*$J$4*E13979+(1-$J$4)*$J$5*B13980)/(1-$J$4*$J$5))</f>
        <v>0.554433731622648</v>
      </c>
      <c r="F13980" s="12" t="n">
        <f aca="false">B13980*C13980*3.6/1000</f>
        <v>0.0587233737270998</v>
      </c>
    </row>
    <row r="13981" customFormat="false" ht="15" hidden="false" customHeight="false" outlineLevel="0" collapsed="false">
      <c r="A13981" s="11" t="n">
        <v>44001.0416666667</v>
      </c>
      <c r="B13981" s="0" t="n">
        <v>0.674</v>
      </c>
      <c r="C13981" s="0" t="n">
        <v>23.6749611865424</v>
      </c>
      <c r="D13981" s="0" t="n">
        <v>0.55227912072341</v>
      </c>
      <c r="E13981" s="12" t="n">
        <f aca="false">MIN(B13981,((1-$J$5)*$J$4*E13980+(1-$J$4)*$J$5*B13981)/(1-$J$4*$J$5))</f>
        <v>0.553072385137925</v>
      </c>
      <c r="F13981" s="12" t="n">
        <f aca="false">B13981*C13981*3.6/1000</f>
        <v>0.0574449258230266</v>
      </c>
    </row>
    <row r="13982" customFormat="false" ht="15" hidden="false" customHeight="false" outlineLevel="0" collapsed="false">
      <c r="A13982" s="11" t="n">
        <v>44001.0833333333</v>
      </c>
      <c r="B13982" s="0" t="n">
        <v>0.663</v>
      </c>
      <c r="C13982" s="0" t="n">
        <v>22.0880144235444</v>
      </c>
      <c r="D13982" s="0" t="n">
        <v>0.550815393972156</v>
      </c>
      <c r="E13982" s="12" t="n">
        <f aca="false">MIN(B13982,((1-$J$5)*$J$4*E13981+(1-$J$4)*$J$5*B13982)/(1-$J$4*$J$5))</f>
        <v>0.551606612730381</v>
      </c>
      <c r="F13982" s="12" t="n">
        <f aca="false">B13982*C13982*3.6/1000</f>
        <v>0.0527196728261158</v>
      </c>
    </row>
    <row r="13983" customFormat="false" ht="15" hidden="false" customHeight="false" outlineLevel="0" collapsed="false">
      <c r="A13983" s="11" t="n">
        <v>44001.125</v>
      </c>
      <c r="B13983" s="0" t="n">
        <v>0.669</v>
      </c>
      <c r="C13983" s="0" t="n">
        <v>23.6749611865424</v>
      </c>
      <c r="D13983" s="0" t="n">
        <v>0.549444249818346</v>
      </c>
      <c r="E13983" s="12" t="n">
        <f aca="false">MIN(B13983,((1-$J$5)*$J$4*E13982+(1-$J$4)*$J$5*B13983)/(1-$J$4*$J$5))</f>
        <v>0.550234180889683</v>
      </c>
      <c r="F13983" s="12" t="n">
        <f aca="false">B13983*C13983*3.6/1000</f>
        <v>0.0570187765216688</v>
      </c>
    </row>
    <row r="13984" customFormat="false" ht="15" hidden="false" customHeight="false" outlineLevel="0" collapsed="false">
      <c r="A13984" s="11" t="n">
        <v>44001.1666666667</v>
      </c>
      <c r="B13984" s="0" t="n">
        <v>0.674</v>
      </c>
      <c r="C13984" s="0" t="n">
        <v>22.0880144235444</v>
      </c>
      <c r="D13984" s="0" t="n">
        <v>0.548152736969648</v>
      </c>
      <c r="E13984" s="12" t="n">
        <f aca="false">MIN(B13984,((1-$J$5)*$J$4*E13983+(1-$J$4)*$J$5*B13984)/(1-$J$4*$J$5))</f>
        <v>0.548942019754763</v>
      </c>
      <c r="F13984" s="12" t="n">
        <f aca="false">B13984*C13984*3.6/1000</f>
        <v>0.0535943581972882</v>
      </c>
    </row>
    <row r="13985" customFormat="false" ht="15" hidden="false" customHeight="false" outlineLevel="0" collapsed="false">
      <c r="A13985" s="11" t="n">
        <v>44001.2083333333</v>
      </c>
      <c r="B13985" s="0" t="n">
        <v>0.689</v>
      </c>
      <c r="C13985" s="0" t="n">
        <v>22.0880144235444</v>
      </c>
      <c r="D13985" s="0" t="n">
        <v>0.547053901154481</v>
      </c>
      <c r="E13985" s="12" t="n">
        <f aca="false">MIN(B13985,((1-$J$5)*$J$4*E13984+(1-$J$4)*$J$5*B13985)/(1-$J$4*$J$5))</f>
        <v>0.54784412816078</v>
      </c>
      <c r="F13985" s="12" t="n">
        <f aca="false">B13985*C13985*3.6/1000</f>
        <v>0.0547871109761596</v>
      </c>
    </row>
    <row r="13986" customFormat="false" ht="15" hidden="false" customHeight="false" outlineLevel="0" collapsed="false">
      <c r="A13986" s="11" t="n">
        <v>44001.25</v>
      </c>
      <c r="B13986" s="0" t="n">
        <v>0.684</v>
      </c>
      <c r="C13986" s="0" t="n">
        <v>22.5670557044483</v>
      </c>
      <c r="D13986" s="0" t="n">
        <v>0.545915886913077</v>
      </c>
      <c r="E13986" s="12" t="n">
        <f aca="false">MIN(B13986,((1-$J$5)*$J$4*E13985+(1-$J$4)*$J$5*B13986)/(1-$J$4*$J$5))</f>
        <v>0.546706663116945</v>
      </c>
      <c r="F13986" s="12" t="n">
        <f aca="false">B13986*C13986*3.6/1000</f>
        <v>0.0555691179666335</v>
      </c>
    </row>
    <row r="13987" customFormat="false" ht="15" hidden="false" customHeight="false" outlineLevel="0" collapsed="false">
      <c r="A13987" s="11" t="n">
        <v>44001.2916666667</v>
      </c>
      <c r="B13987" s="0" t="n">
        <v>0.679</v>
      </c>
      <c r="C13987" s="0" t="n">
        <v>22.0880144235444</v>
      </c>
      <c r="D13987" s="0" t="n">
        <v>0.544739335902515</v>
      </c>
      <c r="E13987" s="12" t="n">
        <f aca="false">MIN(B13987,((1-$J$5)*$J$4*E13986+(1-$J$4)*$J$5*B13987)/(1-$J$4*$J$5))</f>
        <v>0.545530276574656</v>
      </c>
      <c r="F13987" s="12" t="n">
        <f aca="false">B13987*C13987*3.6/1000</f>
        <v>0.053991942456912</v>
      </c>
    </row>
    <row r="13988" customFormat="false" ht="15" hidden="false" customHeight="false" outlineLevel="0" collapsed="false">
      <c r="A13988" s="11" t="n">
        <v>44001.3333333333</v>
      </c>
      <c r="B13988" s="0" t="n">
        <v>0.663</v>
      </c>
      <c r="C13988" s="0" t="n">
        <v>22.2479855286418</v>
      </c>
      <c r="D13988" s="0" t="n">
        <v>0.543399094364073</v>
      </c>
      <c r="E13988" s="12" t="n">
        <f aca="false">MIN(B13988,((1-$J$5)*$J$4*E13987+(1-$J$4)*$J$5*B13988)/(1-$J$4*$J$5))</f>
        <v>0.544188756367496</v>
      </c>
      <c r="F13988" s="12" t="n">
        <f aca="false">B13988*C13988*3.6/1000</f>
        <v>0.0531014918597623</v>
      </c>
    </row>
    <row r="13989" customFormat="false" ht="15" hidden="false" customHeight="false" outlineLevel="0" collapsed="false">
      <c r="A13989" s="11" t="n">
        <v>44001.375</v>
      </c>
      <c r="B13989" s="0" t="n">
        <v>0.653</v>
      </c>
      <c r="C13989" s="0" t="n">
        <v>22.4076649124065</v>
      </c>
      <c r="D13989" s="0" t="n">
        <v>0.541966453140387</v>
      </c>
      <c r="E13989" s="12" t="n">
        <f aca="false">MIN(B13989,((1-$J$5)*$J$4*E13988+(1-$J$4)*$J$5*B13989)/(1-$J$4*$J$5))</f>
        <v>0.542754015735412</v>
      </c>
      <c r="F13989" s="12" t="n">
        <f aca="false">B13989*C13989*3.6/1000</f>
        <v>0.0526759386760852</v>
      </c>
    </row>
    <row r="13990" customFormat="false" ht="15" hidden="false" customHeight="false" outlineLevel="0" collapsed="false">
      <c r="A13990" s="11" t="n">
        <v>44001.4166666667</v>
      </c>
      <c r="B13990" s="0" t="n">
        <v>0.628</v>
      </c>
      <c r="C13990" s="0" t="n">
        <v>23.6749611865424</v>
      </c>
      <c r="D13990" s="0" t="n">
        <v>0.540271400663564</v>
      </c>
      <c r="E13990" s="12" t="n">
        <f aca="false">MIN(B13990,((1-$J$5)*$J$4*E13989+(1-$J$4)*$J$5*B13990)/(1-$J$4*$J$5))</f>
        <v>0.541054608556904</v>
      </c>
      <c r="F13990" s="12" t="n">
        <f aca="false">B13990*C13990*3.6/1000</f>
        <v>0.0535243522505351</v>
      </c>
    </row>
    <row r="13991" customFormat="false" ht="15" hidden="false" customHeight="false" outlineLevel="0" collapsed="false">
      <c r="A13991" s="11" t="n">
        <v>44001.4583333333</v>
      </c>
      <c r="B13991" s="0" t="n">
        <v>0.628</v>
      </c>
      <c r="C13991" s="0" t="n">
        <v>23.3597861527302</v>
      </c>
      <c r="D13991" s="0" t="n">
        <v>0.53860410944529</v>
      </c>
      <c r="E13991" s="12" t="n">
        <f aca="false">MIN(B13991,((1-$J$5)*$J$4*E13990+(1-$J$4)*$J$5*B13991)/(1-$J$4*$J$5))</f>
        <v>0.539383198201766</v>
      </c>
      <c r="F13991" s="12" t="n">
        <f aca="false">B13991*C13991*3.6/1000</f>
        <v>0.0528118045340925</v>
      </c>
    </row>
    <row r="13992" customFormat="false" ht="15" hidden="false" customHeight="false" outlineLevel="0" collapsed="false">
      <c r="A13992" s="11" t="n">
        <v>44001.5</v>
      </c>
      <c r="B13992" s="0" t="n">
        <v>0.648</v>
      </c>
      <c r="C13992" s="0" t="n">
        <v>22.5670557044483</v>
      </c>
      <c r="D13992" s="0" t="n">
        <v>0.537192824647421</v>
      </c>
      <c r="E13992" s="12" t="n">
        <f aca="false">MIN(B13992,((1-$J$5)*$J$4*E13991+(1-$J$4)*$J$5*B13992)/(1-$J$4*$J$5))</f>
        <v>0.53796996594144</v>
      </c>
      <c r="F13992" s="12" t="n">
        <f aca="false">B13992*C13992*3.6/1000</f>
        <v>0.052644427547337</v>
      </c>
    </row>
    <row r="13993" customFormat="false" ht="15" hidden="false" customHeight="false" outlineLevel="0" collapsed="false">
      <c r="A13993" s="11" t="n">
        <v>44001.5416666667</v>
      </c>
      <c r="B13993" s="0" t="n">
        <v>0.653</v>
      </c>
      <c r="C13993" s="0" t="n">
        <v>23.6749611865424</v>
      </c>
      <c r="D13993" s="0" t="n">
        <v>0.535861828570769</v>
      </c>
      <c r="E13993" s="12" t="n">
        <f aca="false">MIN(B13993,((1-$J$5)*$J$4*E13992+(1-$J$4)*$J$5*B13993)/(1-$J$4*$J$5))</f>
        <v>0.53663767655196</v>
      </c>
      <c r="F13993" s="12" t="n">
        <f aca="false">B13993*C13993*3.6/1000</f>
        <v>0.055655098757324</v>
      </c>
    </row>
    <row r="13994" customFormat="false" ht="15" hidden="false" customHeight="false" outlineLevel="0" collapsed="false">
      <c r="A13994" s="11" t="n">
        <v>44001.5833333333</v>
      </c>
      <c r="B13994" s="0" t="n">
        <v>0.679</v>
      </c>
      <c r="C13994" s="0" t="n">
        <v>22.0880144235444</v>
      </c>
      <c r="D13994" s="0" t="n">
        <v>0.534849941083572</v>
      </c>
      <c r="E13994" s="12" t="n">
        <f aca="false">MIN(B13994,((1-$J$5)*$J$4*E13993+(1-$J$4)*$J$5*B13994)/(1-$J$4*$J$5))</f>
        <v>0.535627171172192</v>
      </c>
      <c r="F13994" s="12" t="n">
        <f aca="false">B13994*C13994*3.6/1000</f>
        <v>0.053991942456912</v>
      </c>
    </row>
    <row r="13995" customFormat="false" ht="15" hidden="false" customHeight="false" outlineLevel="0" collapsed="false">
      <c r="A13995" s="11" t="n">
        <v>44001.625</v>
      </c>
      <c r="B13995" s="0" t="n">
        <v>0.71</v>
      </c>
      <c r="C13995" s="0" t="n">
        <v>21.1218782446826</v>
      </c>
      <c r="D13995" s="0" t="n">
        <v>0.534209110841548</v>
      </c>
      <c r="E13995" s="12" t="n">
        <f aca="false">MIN(B13995,((1-$J$5)*$J$4*E13994+(1-$J$4)*$J$5*B13995)/(1-$J$4*$J$5))</f>
        <v>0.534990809208894</v>
      </c>
      <c r="F13995" s="12" t="n">
        <f aca="false">B13995*C13995*3.6/1000</f>
        <v>0.0539875207934088</v>
      </c>
    </row>
    <row r="13996" customFormat="false" ht="15" hidden="false" customHeight="false" outlineLevel="0" collapsed="false">
      <c r="A13996" s="11" t="n">
        <v>44001.6666666667</v>
      </c>
      <c r="B13996" s="0" t="n">
        <v>0.715</v>
      </c>
      <c r="C13996" s="0" t="n">
        <v>21.283669045523</v>
      </c>
      <c r="D13996" s="0" t="n">
        <v>0.533635950957346</v>
      </c>
      <c r="E13996" s="12" t="n">
        <f aca="false">MIN(B13996,((1-$J$5)*$J$4*E13995+(1-$J$4)*$J$5*B13996)/(1-$J$4*$J$5))</f>
        <v>0.53442259159425</v>
      </c>
      <c r="F13996" s="12" t="n">
        <f aca="false">B13996*C13996*3.6/1000</f>
        <v>0.0547841641231762</v>
      </c>
    </row>
    <row r="13997" customFormat="false" ht="15" hidden="false" customHeight="false" outlineLevel="0" collapsed="false">
      <c r="A13997" s="11" t="n">
        <v>44001.7083333333</v>
      </c>
      <c r="B13997" s="0" t="n">
        <v>0.731</v>
      </c>
      <c r="C13997" s="0" t="n">
        <v>22.0880144235444</v>
      </c>
      <c r="D13997" s="0" t="n">
        <v>0.533255138045119</v>
      </c>
      <c r="E13997" s="12" t="n">
        <f aca="false">MIN(B13997,((1-$J$5)*$J$4*E13996+(1-$J$4)*$J$5*B13997)/(1-$J$4*$J$5))</f>
        <v>0.534048249063867</v>
      </c>
      <c r="F13997" s="12" t="n">
        <f aca="false">B13997*C13997*3.6/1000</f>
        <v>0.0581268187569995</v>
      </c>
    </row>
    <row r="13998" customFormat="false" ht="15" hidden="false" customHeight="false" outlineLevel="0" collapsed="false">
      <c r="A13998" s="11" t="n">
        <v>44001.75</v>
      </c>
      <c r="B13998" s="0" t="n">
        <v>0.736</v>
      </c>
      <c r="C13998" s="0" t="n">
        <v>20.4715228318574</v>
      </c>
      <c r="D13998" s="0" t="n">
        <v>0.532937736974581</v>
      </c>
      <c r="E13998" s="12" t="n">
        <f aca="false">MIN(B13998,((1-$J$5)*$J$4*E13997+(1-$J$4)*$J$5*B13998)/(1-$J$4*$J$5))</f>
        <v>0.533737734252271</v>
      </c>
      <c r="F13998" s="12" t="n">
        <f aca="false">B13998*C13998*3.6/1000</f>
        <v>0.0542413468952893</v>
      </c>
    </row>
    <row r="13999" customFormat="false" ht="15" hidden="false" customHeight="false" outlineLevel="0" collapsed="false">
      <c r="A13999" s="11" t="n">
        <v>44001.7916666667</v>
      </c>
      <c r="B13999" s="0" t="n">
        <v>0.769</v>
      </c>
      <c r="C13999" s="0" t="n">
        <v>20.4715228318574</v>
      </c>
      <c r="D13999" s="0" t="n">
        <v>0.533002888961135</v>
      </c>
      <c r="E13999" s="12" t="n">
        <f aca="false">MIN(B13999,((1-$J$5)*$J$4*E13998+(1-$J$4)*$J$5*B13999)/(1-$J$4*$J$5))</f>
        <v>0.533812895137736</v>
      </c>
      <c r="F13999" s="12" t="n">
        <f aca="false">B13999*C13999*3.6/1000</f>
        <v>0.0566733638077139</v>
      </c>
    </row>
    <row r="14000" customFormat="false" ht="15" hidden="false" customHeight="false" outlineLevel="0" collapsed="false">
      <c r="A14000" s="11" t="n">
        <v>44001.8333333333</v>
      </c>
      <c r="B14000" s="0" t="n">
        <v>0.774</v>
      </c>
      <c r="C14000" s="0" t="n">
        <v>20.4715228318574</v>
      </c>
      <c r="D14000" s="0" t="n">
        <v>0.533124148858068</v>
      </c>
      <c r="E14000" s="12" t="n">
        <f aca="false">MIN(B14000,((1-$J$5)*$J$4*E13999+(1-$J$4)*$J$5*B14000)/(1-$J$4*$J$5))</f>
        <v>0.533944478413886</v>
      </c>
      <c r="F14000" s="12" t="n">
        <f aca="false">B14000*C14000*3.6/1000</f>
        <v>0.0570418512186874</v>
      </c>
    </row>
    <row r="14001" customFormat="false" ht="15" hidden="false" customHeight="false" outlineLevel="0" collapsed="false">
      <c r="A14001" s="11" t="n">
        <v>44001.875</v>
      </c>
      <c r="B14001" s="0" t="n">
        <v>0.758</v>
      </c>
      <c r="C14001" s="0" t="n">
        <v>20.4715228318574</v>
      </c>
      <c r="D14001" s="0" t="n">
        <v>0.533060462918127</v>
      </c>
      <c r="E14001" s="12" t="n">
        <f aca="false">MIN(B14001,((1-$J$5)*$J$4*E14000+(1-$J$4)*$J$5*B14001)/(1-$J$4*$J$5))</f>
        <v>0.533889379922718</v>
      </c>
      <c r="F14001" s="12" t="n">
        <f aca="false">B14001*C14001*3.6/1000</f>
        <v>0.0558626915035724</v>
      </c>
    </row>
    <row r="14002" customFormat="false" ht="15" hidden="false" customHeight="false" outlineLevel="0" collapsed="false">
      <c r="A14002" s="11" t="n">
        <v>44001.9166666667</v>
      </c>
      <c r="B14002" s="0" t="n">
        <v>0.747</v>
      </c>
      <c r="C14002" s="0" t="n">
        <v>22.0880144235444</v>
      </c>
      <c r="D14002" s="0" t="n">
        <v>0.53287203510797</v>
      </c>
      <c r="E14002" s="12" t="n">
        <f aca="false">MIN(B14002,((1-$J$5)*$J$4*E14001+(1-$J$4)*$J$5*B14002)/(1-$J$4*$J$5))</f>
        <v>0.533708335772426</v>
      </c>
      <c r="F14002" s="12" t="n">
        <f aca="false">B14002*C14002*3.6/1000</f>
        <v>0.0593990883877957</v>
      </c>
    </row>
    <row r="14003" customFormat="false" ht="15" hidden="false" customHeight="false" outlineLevel="0" collapsed="false">
      <c r="A14003" s="11" t="n">
        <v>44001.9583333333</v>
      </c>
      <c r="B14003" s="0" t="n">
        <v>0.715</v>
      </c>
      <c r="C14003" s="0" t="n">
        <v>22.0880144235444</v>
      </c>
      <c r="D14003" s="0" t="n">
        <v>0.53232077360488</v>
      </c>
      <c r="E14003" s="12" t="n">
        <f aca="false">MIN(B14003,((1-$J$5)*$J$4*E14002+(1-$J$4)*$J$5*B14003)/(1-$J$4*$J$5))</f>
        <v>0.533161246220986</v>
      </c>
      <c r="F14003" s="12" t="n">
        <f aca="false">B14003*C14003*3.6/1000</f>
        <v>0.0568545491262034</v>
      </c>
    </row>
    <row r="14004" customFormat="false" ht="15" hidden="false" customHeight="false" outlineLevel="0" collapsed="false">
      <c r="A14004" s="11" t="n">
        <v>44002</v>
      </c>
      <c r="B14004" s="0" t="n">
        <v>0.7</v>
      </c>
      <c r="C14004" s="0" t="n">
        <v>22.0880144235444</v>
      </c>
      <c r="D14004" s="0" t="n">
        <v>0.531607015688583</v>
      </c>
      <c r="E14004" s="12" t="n">
        <f aca="false">MIN(B14004,((1-$J$5)*$J$4*E14003+(1-$J$4)*$J$5*B14004)/(1-$J$4*$J$5))</f>
        <v>0.532450187798894</v>
      </c>
      <c r="F14004" s="12" t="n">
        <f aca="false">B14004*C14004*3.6/1000</f>
        <v>0.055661796347332</v>
      </c>
    </row>
    <row r="14005" customFormat="false" ht="15" hidden="false" customHeight="false" outlineLevel="0" collapsed="false">
      <c r="A14005" s="11" t="n">
        <v>44002.0416666667</v>
      </c>
      <c r="B14005" s="0" t="n">
        <v>0.689</v>
      </c>
      <c r="C14005" s="0" t="n">
        <v>23.6749611865424</v>
      </c>
      <c r="D14005" s="0" t="n">
        <v>0.530779162661658</v>
      </c>
      <c r="E14005" s="12" t="n">
        <f aca="false">MIN(B14005,((1-$J$5)*$J$4*E14004+(1-$J$4)*$J$5*B14005)/(1-$J$4*$J$5))</f>
        <v>0.531623990306326</v>
      </c>
      <c r="F14005" s="12" t="n">
        <f aca="false">B14005*C14005*3.6/1000</f>
        <v>0.0587233737270998</v>
      </c>
    </row>
    <row r="14006" customFormat="false" ht="15" hidden="false" customHeight="false" outlineLevel="0" collapsed="false">
      <c r="A14006" s="11" t="n">
        <v>44002.0833333333</v>
      </c>
      <c r="B14006" s="0" t="n">
        <v>0.684</v>
      </c>
      <c r="C14006" s="0" t="n">
        <v>23.6749611865424</v>
      </c>
      <c r="D14006" s="0" t="n">
        <v>0.529907693102096</v>
      </c>
      <c r="E14006" s="12" t="n">
        <f aca="false">MIN(B14006,((1-$J$5)*$J$4*E14005+(1-$J$4)*$J$5*B14006)/(1-$J$4*$J$5))</f>
        <v>0.530753743349056</v>
      </c>
      <c r="F14006" s="12" t="n">
        <f aca="false">B14006*C14006*3.6/1000</f>
        <v>0.0582972244257421</v>
      </c>
    </row>
    <row r="14007" customFormat="false" ht="15" hidden="false" customHeight="false" outlineLevel="0" collapsed="false">
      <c r="A14007" s="11" t="n">
        <v>44002.125</v>
      </c>
      <c r="B14007" s="0" t="n">
        <v>0.679</v>
      </c>
      <c r="C14007" s="0" t="n">
        <v>22.0880144235444</v>
      </c>
      <c r="D14007" s="0" t="n">
        <v>0.528993321353467</v>
      </c>
      <c r="E14007" s="12" t="n">
        <f aca="false">MIN(B14007,((1-$J$5)*$J$4*E14006+(1-$J$4)*$J$5*B14007)/(1-$J$4*$J$5))</f>
        <v>0.529840172618429</v>
      </c>
      <c r="F14007" s="12" t="n">
        <f aca="false">B14007*C14007*3.6/1000</f>
        <v>0.053991942456912</v>
      </c>
    </row>
    <row r="14008" customFormat="false" ht="15" hidden="false" customHeight="false" outlineLevel="0" collapsed="false">
      <c r="A14008" s="11" t="n">
        <v>44002.1666666667</v>
      </c>
      <c r="B14008" s="0" t="n">
        <v>0.689</v>
      </c>
      <c r="C14008" s="0" t="n">
        <v>20.4715228318574</v>
      </c>
      <c r="D14008" s="0" t="n">
        <v>0.528208274932946</v>
      </c>
      <c r="E14008" s="12" t="n">
        <f aca="false">MIN(B14008,((1-$J$5)*$J$4*E14007+(1-$J$4)*$J$5*B14008)/(1-$J$4*$J$5))</f>
        <v>0.529056973728504</v>
      </c>
      <c r="F14008" s="12" t="n">
        <f aca="false">B14008*C14008*3.6/1000</f>
        <v>0.050777565232139</v>
      </c>
    </row>
    <row r="14009" customFormat="false" ht="15" hidden="false" customHeight="false" outlineLevel="0" collapsed="false">
      <c r="A14009" s="11" t="n">
        <v>44002.2083333333</v>
      </c>
      <c r="B14009" s="0" t="n">
        <v>0.7</v>
      </c>
      <c r="C14009" s="0" t="n">
        <v>20.4715228318574</v>
      </c>
      <c r="D14009" s="0" t="n">
        <v>0.527561870765563</v>
      </c>
      <c r="E14009" s="12" t="n">
        <f aca="false">MIN(B14009,((1-$J$5)*$J$4*E14008+(1-$J$4)*$J$5*B14009)/(1-$J$4*$J$5))</f>
        <v>0.528413530998216</v>
      </c>
      <c r="F14009" s="12" t="n">
        <f aca="false">B14009*C14009*3.6/1000</f>
        <v>0.0515882375362805</v>
      </c>
    </row>
    <row r="14010" customFormat="false" ht="15" hidden="false" customHeight="false" outlineLevel="0" collapsed="false">
      <c r="A14010" s="11" t="n">
        <v>44002.25</v>
      </c>
      <c r="B14010" s="0" t="n">
        <v>0.679</v>
      </c>
      <c r="C14010" s="0" t="n">
        <v>24.1457381141983</v>
      </c>
      <c r="D14010" s="0" t="n">
        <v>0.52668591846488</v>
      </c>
      <c r="E14010" s="12" t="n">
        <f aca="false">MIN(B14010,((1-$J$5)*$J$4*E14009+(1-$J$4)*$J$5*B14010)/(1-$J$4*$J$5))</f>
        <v>0.527538514013072</v>
      </c>
      <c r="F14010" s="12" t="n">
        <f aca="false">B14010*C14010*3.6/1000</f>
        <v>0.0590218422463463</v>
      </c>
    </row>
    <row r="14011" customFormat="false" ht="15" hidden="false" customHeight="false" outlineLevel="0" collapsed="false">
      <c r="A14011" s="11" t="n">
        <v>44002.2916666667</v>
      </c>
      <c r="B14011" s="0" t="n">
        <v>0.674</v>
      </c>
      <c r="C14011" s="0" t="n">
        <v>23.2017934498226</v>
      </c>
      <c r="D14011" s="0" t="n">
        <v>0.525767137392642</v>
      </c>
      <c r="E14011" s="12" t="n">
        <f aca="false">MIN(B14011,((1-$J$5)*$J$4*E14010+(1-$J$4)*$J$5*B14011)/(1-$J$4*$J$5))</f>
        <v>0.526620251838228</v>
      </c>
      <c r="F14011" s="12" t="n">
        <f aca="false">B14011*C14011*3.6/1000</f>
        <v>0.0562968316266496</v>
      </c>
    </row>
    <row r="14012" customFormat="false" ht="15" hidden="false" customHeight="false" outlineLevel="0" collapsed="false">
      <c r="A14012" s="11" t="n">
        <v>44002.3333333333</v>
      </c>
      <c r="B14012" s="0" t="n">
        <v>0.653</v>
      </c>
      <c r="C14012" s="0" t="n">
        <v>23.0435269222858</v>
      </c>
      <c r="D14012" s="0" t="n">
        <v>0.524623269126093</v>
      </c>
      <c r="E14012" s="12" t="n">
        <f aca="false">MIN(B14012,((1-$J$5)*$J$4*E14011+(1-$J$4)*$J$5*B14012)/(1-$J$4*$J$5))</f>
        <v>0.525474942911733</v>
      </c>
      <c r="F14012" s="12" t="n">
        <f aca="false">B14012*C14012*3.6/1000</f>
        <v>0.0541707230889094</v>
      </c>
    </row>
    <row r="14013" customFormat="false" ht="15" hidden="false" customHeight="false" outlineLevel="0" collapsed="false">
      <c r="A14013" s="11" t="n">
        <v>44002.375</v>
      </c>
      <c r="B14013" s="0" t="n">
        <v>0.638</v>
      </c>
      <c r="C14013" s="0" t="n">
        <v>22.5670557044483</v>
      </c>
      <c r="D14013" s="0" t="n">
        <v>0.523326610051208</v>
      </c>
      <c r="E14013" s="12" t="n">
        <f aca="false">MIN(B14013,((1-$J$5)*$J$4*E14012+(1-$J$4)*$J$5*B14013)/(1-$J$4*$J$5))</f>
        <v>0.524175520458492</v>
      </c>
      <c r="F14013" s="12" t="n">
        <f aca="false">B14013*C14013*3.6/1000</f>
        <v>0.0518320135419768</v>
      </c>
    </row>
    <row r="14014" customFormat="false" ht="15" hidden="false" customHeight="false" outlineLevel="0" collapsed="false">
      <c r="A14014" s="11" t="n">
        <v>44002.4166666667</v>
      </c>
      <c r="B14014" s="0" t="n">
        <v>0.623</v>
      </c>
      <c r="C14014" s="0" t="n">
        <v>22.4076649124065</v>
      </c>
      <c r="D14014" s="0" t="n">
        <v>0.521879662547823</v>
      </c>
      <c r="E14014" s="12" t="n">
        <f aca="false">MIN(B14014,((1-$J$5)*$J$4*E14013+(1-$J$4)*$J$5*B14014)/(1-$J$4*$J$5))</f>
        <v>0.522724523416343</v>
      </c>
      <c r="F14014" s="12" t="n">
        <f aca="false">B14014*C14014*3.6/1000</f>
        <v>0.0502559108655453</v>
      </c>
    </row>
    <row r="14015" customFormat="false" ht="15" hidden="false" customHeight="false" outlineLevel="0" collapsed="false">
      <c r="A14015" s="11" t="n">
        <v>44002.4583333333</v>
      </c>
      <c r="B14015" s="0" t="n">
        <v>0.623</v>
      </c>
      <c r="C14015" s="0" t="n">
        <v>22.0880144235444</v>
      </c>
      <c r="D14015" s="0" t="n">
        <v>0.520456412885242</v>
      </c>
      <c r="E14015" s="12" t="n">
        <f aca="false">MIN(B14015,((1-$J$5)*$J$4*E14014+(1-$J$4)*$J$5*B14015)/(1-$J$4*$J$5))</f>
        <v>0.521297430773569</v>
      </c>
      <c r="F14015" s="12" t="n">
        <f aca="false">B14015*C14015*3.6/1000</f>
        <v>0.0495389987491255</v>
      </c>
    </row>
    <row r="14016" customFormat="false" ht="15" hidden="false" customHeight="false" outlineLevel="0" collapsed="false">
      <c r="A14016" s="11" t="n">
        <v>44002.5</v>
      </c>
      <c r="B14016" s="0" t="n">
        <v>0.613</v>
      </c>
      <c r="C14016" s="0" t="n">
        <v>22.5670557044483</v>
      </c>
      <c r="D14016" s="0" t="n">
        <v>0.518942123029248</v>
      </c>
      <c r="E14016" s="12" t="n">
        <f aca="false">MIN(B14016,((1-$J$5)*$J$4*E14015+(1-$J$4)*$J$5*B14016)/(1-$J$4*$J$5))</f>
        <v>0.519778527465932</v>
      </c>
      <c r="F14016" s="12" t="n">
        <f aca="false">B14016*C14016*3.6/1000</f>
        <v>0.0498009785285765</v>
      </c>
    </row>
    <row r="14017" customFormat="false" ht="15" hidden="false" customHeight="false" outlineLevel="0" collapsed="false">
      <c r="A14017" s="11" t="n">
        <v>44002.5416666667</v>
      </c>
      <c r="B14017" s="0" t="n">
        <v>0.633</v>
      </c>
      <c r="C14017" s="0" t="n">
        <v>23.0435269222858</v>
      </c>
      <c r="D14017" s="0" t="n">
        <v>0.517681333765411</v>
      </c>
      <c r="E14017" s="12" t="n">
        <f aca="false">MIN(B14017,((1-$J$5)*$J$4*E14016+(1-$J$4)*$J$5*B14017)/(1-$J$4*$J$5))</f>
        <v>0.518515289781156</v>
      </c>
      <c r="F14017" s="12" t="n">
        <f aca="false">B14017*C14017*3.6/1000</f>
        <v>0.0525115891505048</v>
      </c>
    </row>
    <row r="14018" customFormat="false" ht="15" hidden="false" customHeight="false" outlineLevel="0" collapsed="false">
      <c r="A14018" s="11" t="n">
        <v>44002.5833333333</v>
      </c>
      <c r="B14018" s="0" t="n">
        <v>0.663</v>
      </c>
      <c r="C14018" s="0" t="n">
        <v>20.4715228318574</v>
      </c>
      <c r="D14018" s="0" t="n">
        <v>0.516784243222856</v>
      </c>
      <c r="E14018" s="12" t="n">
        <f aca="false">MIN(B14018,((1-$J$5)*$J$4*E14017+(1-$J$4)*$J$5*B14018)/(1-$J$4*$J$5))</f>
        <v>0.517618827017051</v>
      </c>
      <c r="F14018" s="12" t="n">
        <f aca="false">B14018*C14018*3.6/1000</f>
        <v>0.0488614306950772</v>
      </c>
    </row>
    <row r="14019" customFormat="false" ht="15" hidden="false" customHeight="false" outlineLevel="0" collapsed="false">
      <c r="A14019" s="11" t="n">
        <v>44002.625</v>
      </c>
      <c r="B14019" s="0" t="n">
        <v>0.679</v>
      </c>
      <c r="C14019" s="0" t="n">
        <v>22.0880144235444</v>
      </c>
      <c r="D14019" s="0" t="n">
        <v>0.516084804929181</v>
      </c>
      <c r="E14019" s="12" t="n">
        <f aca="false">MIN(B14019,((1-$J$5)*$J$4*E14018+(1-$J$4)*$J$5*B14019)/(1-$J$4*$J$5))</f>
        <v>0.516921647000296</v>
      </c>
      <c r="F14019" s="12" t="n">
        <f aca="false">B14019*C14019*3.6/1000</f>
        <v>0.053991942456912</v>
      </c>
    </row>
    <row r="14020" customFormat="false" ht="15" hidden="false" customHeight="false" outlineLevel="0" collapsed="false">
      <c r="A14020" s="11" t="n">
        <v>44002.6666666667</v>
      </c>
      <c r="B14020" s="0" t="n">
        <v>0.694</v>
      </c>
      <c r="C14020" s="0" t="n">
        <v>20.4715228318574</v>
      </c>
      <c r="D14020" s="0" t="n">
        <v>0.515568346780576</v>
      </c>
      <c r="E14020" s="12" t="n">
        <f aca="false">MIN(B14020,((1-$J$5)*$J$4*E14019+(1-$J$4)*$J$5*B14020)/(1-$J$4*$J$5))</f>
        <v>0.516408934529122</v>
      </c>
      <c r="F14020" s="12" t="n">
        <f aca="false">B14020*C14020*3.6/1000</f>
        <v>0.0511460526431124</v>
      </c>
    </row>
    <row r="14021" customFormat="false" ht="15" hidden="false" customHeight="false" outlineLevel="0" collapsed="false">
      <c r="A14021" s="11" t="n">
        <v>44002.7083333333</v>
      </c>
      <c r="B14021" s="0" t="n">
        <v>0.689</v>
      </c>
      <c r="C14021" s="0" t="n">
        <v>20.4715228318574</v>
      </c>
      <c r="D14021" s="0" t="n">
        <v>0.515003172131133</v>
      </c>
      <c r="E14021" s="12" t="n">
        <f aca="false">MIN(B14021,((1-$J$5)*$J$4*E14020+(1-$J$4)*$J$5*B14021)/(1-$J$4*$J$5))</f>
        <v>0.515847008095364</v>
      </c>
      <c r="F14021" s="12" t="n">
        <f aca="false">B14021*C14021*3.6/1000</f>
        <v>0.050777565232139</v>
      </c>
    </row>
    <row r="14022" customFormat="false" ht="15" hidden="false" customHeight="false" outlineLevel="0" collapsed="false">
      <c r="A14022" s="11" t="n">
        <v>44002.75</v>
      </c>
      <c r="B14022" s="0" t="n">
        <v>0.7</v>
      </c>
      <c r="C14022" s="0" t="n">
        <v>20.4715228318574</v>
      </c>
      <c r="D14022" s="0" t="n">
        <v>0.514573038715292</v>
      </c>
      <c r="E14022" s="12" t="n">
        <f aca="false">MIN(B14022,((1-$J$5)*$J$4*E14021+(1-$J$4)*$J$5*B14022)/(1-$J$4*$J$5))</f>
        <v>0.515421192476</v>
      </c>
      <c r="F14022" s="12" t="n">
        <f aca="false">B14022*C14022*3.6/1000</f>
        <v>0.0515882375362805</v>
      </c>
    </row>
    <row r="14023" customFormat="false" ht="15" hidden="false" customHeight="false" outlineLevel="0" collapsed="false">
      <c r="A14023" s="11" t="n">
        <v>44002.7916666667</v>
      </c>
      <c r="B14023" s="0" t="n">
        <v>0.694</v>
      </c>
      <c r="C14023" s="0" t="n">
        <v>20.4715228318574</v>
      </c>
      <c r="D14023" s="0" t="n">
        <v>0.514081339996442</v>
      </c>
      <c r="E14023" s="12" t="n">
        <f aca="false">MIN(B14023,((1-$J$5)*$J$4*E14022+(1-$J$4)*$J$5*B14023)/(1-$J$4*$J$5))</f>
        <v>0.51493319918974</v>
      </c>
      <c r="F14023" s="12" t="n">
        <f aca="false">B14023*C14023*3.6/1000</f>
        <v>0.0511460526431124</v>
      </c>
    </row>
    <row r="14024" customFormat="false" ht="15" hidden="false" customHeight="false" outlineLevel="0" collapsed="false">
      <c r="A14024" s="11" t="n">
        <v>44002.8333333333</v>
      </c>
      <c r="B14024" s="0" t="n">
        <v>0.705</v>
      </c>
      <c r="C14024" s="0" t="n">
        <v>20.4715228318574</v>
      </c>
      <c r="D14024" s="0" t="n">
        <v>0.513723479135878</v>
      </c>
      <c r="E14024" s="12" t="n">
        <f aca="false">MIN(B14024,((1-$J$5)*$J$4*E14023+(1-$J$4)*$J$5*B14024)/(1-$J$4*$J$5))</f>
        <v>0.514580098708855</v>
      </c>
      <c r="F14024" s="12" t="n">
        <f aca="false">B14024*C14024*3.6/1000</f>
        <v>0.051956724947254</v>
      </c>
    </row>
    <row r="14025" customFormat="false" ht="15" hidden="false" customHeight="false" outlineLevel="0" collapsed="false">
      <c r="A14025" s="11" t="n">
        <v>44002.875</v>
      </c>
      <c r="B14025" s="0" t="n">
        <v>0.694</v>
      </c>
      <c r="C14025" s="0" t="n">
        <v>22.0880144235444</v>
      </c>
      <c r="D14025" s="0" t="n">
        <v>0.513245694347989</v>
      </c>
      <c r="E14025" s="12" t="n">
        <f aca="false">MIN(B14025,((1-$J$5)*$J$4*E14024+(1-$J$4)*$J$5*B14025)/(1-$J$4*$J$5))</f>
        <v>0.51410596199207</v>
      </c>
      <c r="F14025" s="12" t="n">
        <f aca="false">B14025*C14025*3.6/1000</f>
        <v>0.0551846952357834</v>
      </c>
    </row>
    <row r="14026" customFormat="false" ht="15" hidden="false" customHeight="false" outlineLevel="0" collapsed="false">
      <c r="A14026" s="11" t="n">
        <v>44002.9166666667</v>
      </c>
      <c r="B14026" s="0" t="n">
        <v>0.7</v>
      </c>
      <c r="C14026" s="0" t="n">
        <v>22.0880144235444</v>
      </c>
      <c r="D14026" s="0" t="n">
        <v>0.512844344580915</v>
      </c>
      <c r="E14026" s="12" t="n">
        <f aca="false">MIN(B14026,((1-$J$5)*$J$4*E14025+(1-$J$4)*$J$5*B14026)/(1-$J$4*$J$5))</f>
        <v>0.513708829175067</v>
      </c>
      <c r="F14026" s="12" t="n">
        <f aca="false">B14026*C14026*3.6/1000</f>
        <v>0.055661796347332</v>
      </c>
    </row>
    <row r="14027" customFormat="false" ht="15" hidden="false" customHeight="false" outlineLevel="0" collapsed="false">
      <c r="A14027" s="11" t="n">
        <v>44002.9583333333</v>
      </c>
      <c r="B14027" s="0" t="n">
        <v>0.689</v>
      </c>
      <c r="C14027" s="0" t="n">
        <v>22.0880144235444</v>
      </c>
      <c r="D14027" s="0" t="n">
        <v>0.512323783139849</v>
      </c>
      <c r="E14027" s="12" t="n">
        <f aca="false">MIN(B14027,((1-$J$5)*$J$4*E14026+(1-$J$4)*$J$5*B14027)/(1-$J$4*$J$5))</f>
        <v>0.513191385531327</v>
      </c>
      <c r="F14027" s="12" t="n">
        <f aca="false">B14027*C14027*3.6/1000</f>
        <v>0.0547871109761596</v>
      </c>
    </row>
    <row r="14028" customFormat="false" ht="15" hidden="false" customHeight="false" outlineLevel="0" collapsed="false">
      <c r="A14028" s="11" t="n">
        <v>44003</v>
      </c>
      <c r="B14028" s="0" t="n">
        <v>0.679</v>
      </c>
      <c r="C14028" s="0" t="n">
        <v>22.0880144235444</v>
      </c>
      <c r="D14028" s="0" t="n">
        <v>0.511697397443253</v>
      </c>
      <c r="E14028" s="12" t="n">
        <f aca="false">MIN(B14028,((1-$J$5)*$J$4*E14027+(1-$J$4)*$J$5*B14028)/(1-$J$4*$J$5))</f>
        <v>0.512567145242507</v>
      </c>
      <c r="F14028" s="12" t="n">
        <f aca="false">B14028*C14028*3.6/1000</f>
        <v>0.053991942456912</v>
      </c>
    </row>
    <row r="14029" customFormat="false" ht="15" hidden="false" customHeight="false" outlineLevel="0" collapsed="false">
      <c r="A14029" s="11" t="n">
        <v>44003.0416666667</v>
      </c>
      <c r="B14029" s="0" t="n">
        <v>0.648</v>
      </c>
      <c r="C14029" s="0" t="n">
        <v>22.0880144235444</v>
      </c>
      <c r="D14029" s="0" t="n">
        <v>0.51072678583919</v>
      </c>
      <c r="E14029" s="12" t="n">
        <f aca="false">MIN(B14029,((1-$J$5)*$J$4*E14028+(1-$J$4)*$J$5*B14029)/(1-$J$4*$J$5))</f>
        <v>0.511595693096832</v>
      </c>
      <c r="F14029" s="12" t="n">
        <f aca="false">B14029*C14029*3.6/1000</f>
        <v>0.0515269200472445</v>
      </c>
    </row>
    <row r="14030" customFormat="false" ht="15" hidden="false" customHeight="false" outlineLevel="0" collapsed="false">
      <c r="A14030" s="11" t="n">
        <v>44003.0833333333</v>
      </c>
      <c r="B14030" s="0" t="n">
        <v>0.648</v>
      </c>
      <c r="C14030" s="0" t="n">
        <v>20.4715228318574</v>
      </c>
      <c r="D14030" s="0" t="n">
        <v>0.509772070733943</v>
      </c>
      <c r="E14030" s="12" t="n">
        <f aca="false">MIN(B14030,((1-$J$5)*$J$4*E14029+(1-$J$4)*$J$5*B14030)/(1-$J$4*$J$5))</f>
        <v>0.510640245105121</v>
      </c>
      <c r="F14030" s="12" t="n">
        <f aca="false">B14030*C14030*3.6/1000</f>
        <v>0.0477559684621569</v>
      </c>
    </row>
    <row r="14031" customFormat="false" ht="15" hidden="false" customHeight="false" outlineLevel="0" collapsed="false">
      <c r="A14031" s="11" t="n">
        <v>44003.125</v>
      </c>
      <c r="B14031" s="0" t="n">
        <v>0.648</v>
      </c>
      <c r="C14031" s="0" t="n">
        <v>20.4715228318574</v>
      </c>
      <c r="D14031" s="0" t="n">
        <v>0.508832991777571</v>
      </c>
      <c r="E14031" s="12" t="n">
        <f aca="false">MIN(B14031,((1-$J$5)*$J$4*E14030+(1-$J$4)*$J$5*B14031)/(1-$J$4*$J$5))</f>
        <v>0.509700537607508</v>
      </c>
      <c r="F14031" s="12" t="n">
        <f aca="false">B14031*C14031*3.6/1000</f>
        <v>0.0477559684621569</v>
      </c>
    </row>
    <row r="14032" customFormat="false" ht="15" hidden="false" customHeight="false" outlineLevel="0" collapsed="false">
      <c r="A14032" s="11" t="n">
        <v>44003.1666666667</v>
      </c>
      <c r="B14032" s="0" t="n">
        <v>0.648</v>
      </c>
      <c r="C14032" s="0" t="n">
        <v>20.4715228318574</v>
      </c>
      <c r="D14032" s="0" t="n">
        <v>0.507909292884096</v>
      </c>
      <c r="E14032" s="12" t="n">
        <f aca="false">MIN(B14032,((1-$J$5)*$J$4*E14031+(1-$J$4)*$J$5*B14032)/(1-$J$4*$J$5))</f>
        <v>0.50877631128778</v>
      </c>
      <c r="F14032" s="12" t="n">
        <f aca="false">B14032*C14032*3.6/1000</f>
        <v>0.0477559684621569</v>
      </c>
    </row>
    <row r="14033" customFormat="false" ht="15" hidden="false" customHeight="false" outlineLevel="0" collapsed="false">
      <c r="A14033" s="11" t="n">
        <v>44003.2083333333</v>
      </c>
      <c r="B14033" s="0" t="n">
        <v>0.663</v>
      </c>
      <c r="C14033" s="0" t="n">
        <v>20.4715228318574</v>
      </c>
      <c r="D14033" s="0" t="n">
        <v>0.507172247034659</v>
      </c>
      <c r="E14033" s="12" t="n">
        <f aca="false">MIN(B14033,((1-$J$5)*$J$4*E14032+(1-$J$4)*$J$5*B14033)/(1-$J$4*$J$5))</f>
        <v>0.508040292979909</v>
      </c>
      <c r="F14033" s="12" t="n">
        <f aca="false">B14033*C14033*3.6/1000</f>
        <v>0.0488614306950772</v>
      </c>
    </row>
    <row r="14034" customFormat="false" ht="15" hidden="false" customHeight="false" outlineLevel="0" collapsed="false">
      <c r="A14034" s="11" t="n">
        <v>44003.25</v>
      </c>
      <c r="B14034" s="0" t="n">
        <v>0.663</v>
      </c>
      <c r="C14034" s="0" t="n">
        <v>22.5670557044483</v>
      </c>
      <c r="D14034" s="0" t="n">
        <v>0.506447272386951</v>
      </c>
      <c r="E14034" s="12" t="n">
        <f aca="false">MIN(B14034,((1-$J$5)*$J$4*E14033+(1-$J$4)*$J$5*B14034)/(1-$J$4*$J$5))</f>
        <v>0.507316400179581</v>
      </c>
      <c r="F14034" s="12" t="n">
        <f aca="false">B14034*C14034*3.6/1000</f>
        <v>0.0538630485553772</v>
      </c>
    </row>
    <row r="14035" customFormat="false" ht="15" hidden="false" customHeight="false" outlineLevel="0" collapsed="false">
      <c r="A14035" s="11" t="n">
        <v>44003.2916666667</v>
      </c>
      <c r="B14035" s="0" t="n">
        <v>0.653</v>
      </c>
      <c r="C14035" s="0" t="n">
        <v>23.5175078193719</v>
      </c>
      <c r="D14035" s="0" t="n">
        <v>0.505619821325719</v>
      </c>
      <c r="E14035" s="12" t="n">
        <f aca="false">MIN(B14035,((1-$J$5)*$J$4*E14034+(1-$J$4)*$J$5*B14035)/(1-$J$4*$J$5))</f>
        <v>0.506489111873492</v>
      </c>
      <c r="F14035" s="12" t="n">
        <f aca="false">B14035*C14035*3.6/1000</f>
        <v>0.0552849573817794</v>
      </c>
    </row>
    <row r="14036" customFormat="false" ht="15" hidden="false" customHeight="false" outlineLevel="0" collapsed="false">
      <c r="A14036" s="11" t="n">
        <v>44003.3333333333</v>
      </c>
      <c r="B14036" s="0" t="n">
        <v>0.638</v>
      </c>
      <c r="C14036" s="0" t="n">
        <v>22.5670557044483</v>
      </c>
      <c r="D14036" s="0" t="n">
        <v>0.504634397233202</v>
      </c>
      <c r="E14036" s="12" t="n">
        <f aca="false">MIN(B14036,((1-$J$5)*$J$4*E14035+(1-$J$4)*$J$5*B14036)/(1-$J$4*$J$5))</f>
        <v>0.505502470821211</v>
      </c>
      <c r="F14036" s="12" t="n">
        <f aca="false">B14036*C14036*3.6/1000</f>
        <v>0.0518320135419768</v>
      </c>
    </row>
    <row r="14037" customFormat="false" ht="15" hidden="false" customHeight="false" outlineLevel="0" collapsed="false">
      <c r="A14037" s="11" t="n">
        <v>44003.375</v>
      </c>
      <c r="B14037" s="0" t="n">
        <v>0.638</v>
      </c>
      <c r="C14037" s="0" t="n">
        <v>22.0880144235444</v>
      </c>
      <c r="D14037" s="0" t="n">
        <v>0.503665112235721</v>
      </c>
      <c r="E14037" s="12" t="n">
        <f aca="false">MIN(B14037,((1-$J$5)*$J$4*E14036+(1-$J$4)*$J$5*B14037)/(1-$J$4*$J$5))</f>
        <v>0.504532084151998</v>
      </c>
      <c r="F14037" s="12" t="n">
        <f aca="false">B14037*C14037*3.6/1000</f>
        <v>0.0507317515279968</v>
      </c>
    </row>
    <row r="14038" customFormat="false" ht="15" hidden="false" customHeight="false" outlineLevel="0" collapsed="false">
      <c r="A14038" s="11" t="n">
        <v>44003.4166666667</v>
      </c>
      <c r="B14038" s="0" t="n">
        <v>0.618</v>
      </c>
      <c r="C14038" s="0" t="n">
        <v>22.726160973427</v>
      </c>
      <c r="D14038" s="0" t="n">
        <v>0.502483002179484</v>
      </c>
      <c r="E14038" s="12" t="n">
        <f aca="false">MIN(B14038,((1-$J$5)*$J$4*E14037+(1-$J$4)*$J$5*B14038)/(1-$J$4*$J$5))</f>
        <v>0.503347041579478</v>
      </c>
      <c r="F14038" s="12" t="n">
        <f aca="false">B14038*C14038*3.6/1000</f>
        <v>0.0505611629336803</v>
      </c>
    </row>
    <row r="14039" customFormat="false" ht="15" hidden="false" customHeight="false" outlineLevel="0" collapsed="false">
      <c r="A14039" s="11" t="n">
        <v>44003.4583333333</v>
      </c>
      <c r="B14039" s="0" t="n">
        <v>0.608</v>
      </c>
      <c r="C14039" s="0" t="n">
        <v>22.4076649124065</v>
      </c>
      <c r="D14039" s="0" t="n">
        <v>0.501205902589593</v>
      </c>
      <c r="E14039" s="12" t="n">
        <f aca="false">MIN(B14039,((1-$J$5)*$J$4*E14038+(1-$J$4)*$J$5*B14039)/(1-$J$4*$J$5))</f>
        <v>0.502066200696785</v>
      </c>
      <c r="F14039" s="12" t="n">
        <f aca="false">B14039*C14039*3.6/1000</f>
        <v>0.0490458969602753</v>
      </c>
    </row>
    <row r="14040" customFormat="false" ht="15" hidden="false" customHeight="false" outlineLevel="0" collapsed="false">
      <c r="A14040" s="11" t="n">
        <v>44003.5</v>
      </c>
      <c r="B14040" s="0" t="n">
        <v>0.633</v>
      </c>
      <c r="C14040" s="0" t="n">
        <v>22.5670557044483</v>
      </c>
      <c r="D14040" s="0" t="n">
        <v>0.50023559389085</v>
      </c>
      <c r="E14040" s="12" t="n">
        <f aca="false">MIN(B14040,((1-$J$5)*$J$4*E14039+(1-$J$4)*$J$5*B14040)/(1-$J$4*$J$5))</f>
        <v>0.501094764111994</v>
      </c>
      <c r="F14040" s="12" t="n">
        <f aca="false">B14040*C14040*3.6/1000</f>
        <v>0.0514258065392968</v>
      </c>
    </row>
    <row r="14041" customFormat="false" ht="15" hidden="false" customHeight="false" outlineLevel="0" collapsed="false">
      <c r="A14041" s="11" t="n">
        <v>44003.5416666667</v>
      </c>
      <c r="B14041" s="0" t="n">
        <v>0.633</v>
      </c>
      <c r="C14041" s="0" t="n">
        <v>22.4076649124065</v>
      </c>
      <c r="D14041" s="0" t="n">
        <v>0.499281176729996</v>
      </c>
      <c r="E14041" s="12" t="n">
        <f aca="false">MIN(B14041,((1-$J$5)*$J$4*E14040+(1-$J$4)*$J$5*B14041)/(1-$J$4*$J$5))</f>
        <v>0.500139331424812</v>
      </c>
      <c r="F14041" s="12" t="n">
        <f aca="false">B14041*C14041*3.6/1000</f>
        <v>0.0510625868023919</v>
      </c>
    </row>
    <row r="14042" customFormat="false" ht="15" hidden="false" customHeight="false" outlineLevel="0" collapsed="false">
      <c r="A14042" s="11" t="n">
        <v>44003.5833333333</v>
      </c>
      <c r="B14042" s="0" t="n">
        <v>0.663</v>
      </c>
      <c r="C14042" s="0" t="n">
        <v>22.5670557044483</v>
      </c>
      <c r="D14042" s="0" t="n">
        <v>0.498685440584319</v>
      </c>
      <c r="E14042" s="12" t="n">
        <f aca="false">MIN(B14042,((1-$J$5)*$J$4*E14041+(1-$J$4)*$J$5*B14042)/(1-$J$4*$J$5))</f>
        <v>0.49954560273577</v>
      </c>
      <c r="F14042" s="12" t="n">
        <f aca="false">B14042*C14042*3.6/1000</f>
        <v>0.0538630485553772</v>
      </c>
    </row>
    <row r="14043" customFormat="false" ht="15" hidden="false" customHeight="false" outlineLevel="0" collapsed="false">
      <c r="A14043" s="11" t="n">
        <v>44003.625</v>
      </c>
      <c r="B14043" s="0" t="n">
        <v>0.674</v>
      </c>
      <c r="C14043" s="0" t="n">
        <v>22.4076649124065</v>
      </c>
      <c r="D14043" s="0" t="n">
        <v>0.498225246202822</v>
      </c>
      <c r="E14043" s="12" t="n">
        <f aca="false">MIN(B14043,((1-$J$5)*$J$4*E14042+(1-$J$4)*$J$5*B14043)/(1-$J$4*$J$5))</f>
        <v>0.499088508786252</v>
      </c>
      <c r="F14043" s="12" t="n">
        <f aca="false">B14043*C14043*3.6/1000</f>
        <v>0.0543699581434631</v>
      </c>
    </row>
    <row r="14044" customFormat="false" ht="15" hidden="false" customHeight="false" outlineLevel="0" collapsed="false">
      <c r="A14044" s="11" t="n">
        <v>44003.6666666667</v>
      </c>
      <c r="B14044" s="0" t="n">
        <v>0.7</v>
      </c>
      <c r="C14044" s="0" t="n">
        <v>21.927748404778</v>
      </c>
      <c r="D14044" s="0" t="n">
        <v>0.498069898580343</v>
      </c>
      <c r="E14044" s="12" t="n">
        <f aca="false">MIN(B14044,((1-$J$5)*$J$4*E14043+(1-$J$4)*$J$5*B14044)/(1-$J$4*$J$5))</f>
        <v>0.498938780470169</v>
      </c>
      <c r="F14044" s="12" t="n">
        <f aca="false">B14044*C14044*3.6/1000</f>
        <v>0.0552579259800406</v>
      </c>
    </row>
    <row r="14045" customFormat="false" ht="15" hidden="false" customHeight="false" outlineLevel="0" collapsed="false">
      <c r="A14045" s="11" t="n">
        <v>44003.7083333333</v>
      </c>
      <c r="B14045" s="0" t="n">
        <v>0.71</v>
      </c>
      <c r="C14045" s="0" t="n">
        <v>21.7671842154351</v>
      </c>
      <c r="D14045" s="0" t="n">
        <v>0.498031445128058</v>
      </c>
      <c r="E14045" s="12" t="n">
        <f aca="false">MIN(B14045,((1-$J$5)*$J$4*E14044+(1-$J$4)*$J$5*B14045)/(1-$J$4*$J$5))</f>
        <v>0.498906840099985</v>
      </c>
      <c r="F14045" s="12" t="n">
        <f aca="false">B14045*C14045*3.6/1000</f>
        <v>0.0556369228546522</v>
      </c>
    </row>
    <row r="14046" customFormat="false" ht="15" hidden="false" customHeight="false" outlineLevel="0" collapsed="false">
      <c r="A14046" s="11" t="n">
        <v>44003.75</v>
      </c>
      <c r="B14046" s="0" t="n">
        <v>0.715</v>
      </c>
      <c r="C14046" s="0" t="n">
        <v>22.0880144235444</v>
      </c>
      <c r="D14046" s="0" t="n">
        <v>0.498050796417023</v>
      </c>
      <c r="E14046" s="12" t="n">
        <f aca="false">MIN(B14046,((1-$J$5)*$J$4*E14045+(1-$J$4)*$J$5*B14046)/(1-$J$4*$J$5))</f>
        <v>0.498933086556328</v>
      </c>
      <c r="F14046" s="12" t="n">
        <f aca="false">B14046*C14046*3.6/1000</f>
        <v>0.0568545491262034</v>
      </c>
    </row>
    <row r="14047" customFormat="false" ht="15" hidden="false" customHeight="false" outlineLevel="0" collapsed="false">
      <c r="A14047" s="11" t="n">
        <v>44003.7916666667</v>
      </c>
      <c r="B14047" s="0" t="n">
        <v>0.715</v>
      </c>
      <c r="C14047" s="0" t="n">
        <v>22.0880144235444</v>
      </c>
      <c r="D14047" s="0" t="n">
        <v>0.498069830774128</v>
      </c>
      <c r="E14047" s="12" t="n">
        <f aca="false">MIN(B14047,((1-$J$5)*$J$4*E14046+(1-$J$4)*$J$5*B14047)/(1-$J$4*$J$5))</f>
        <v>0.498958900616355</v>
      </c>
      <c r="F14047" s="12" t="n">
        <f aca="false">B14047*C14047*3.6/1000</f>
        <v>0.0568545491262034</v>
      </c>
    </row>
    <row r="14048" customFormat="false" ht="15" hidden="false" customHeight="false" outlineLevel="0" collapsed="false">
      <c r="A14048" s="11" t="n">
        <v>44003.8333333333</v>
      </c>
      <c r="B14048" s="0" t="n">
        <v>0.705</v>
      </c>
      <c r="C14048" s="0" t="n">
        <v>22.0880144235444</v>
      </c>
      <c r="D14048" s="0" t="n">
        <v>0.497974203474697</v>
      </c>
      <c r="E14048" s="12" t="n">
        <f aca="false">MIN(B14048,((1-$J$5)*$J$4*E14047+(1-$J$4)*$J$5*B14048)/(1-$J$4*$J$5))</f>
        <v>0.498868968151506</v>
      </c>
      <c r="F14048" s="12" t="n">
        <f aca="false">B14048*C14048*3.6/1000</f>
        <v>0.0560593806069558</v>
      </c>
    </row>
    <row r="14049" customFormat="false" ht="15" hidden="false" customHeight="false" outlineLevel="0" collapsed="false">
      <c r="A14049" s="11" t="n">
        <v>44003.875</v>
      </c>
      <c r="B14049" s="0" t="n">
        <v>0.71</v>
      </c>
      <c r="C14049" s="0" t="n">
        <v>22.0880144235444</v>
      </c>
      <c r="D14049" s="0" t="n">
        <v>0.497937317299299</v>
      </c>
      <c r="E14049" s="12" t="n">
        <f aca="false">MIN(B14049,((1-$J$5)*$J$4*E14048+(1-$J$4)*$J$5*B14049)/(1-$J$4*$J$5))</f>
        <v>0.498838177901893</v>
      </c>
      <c r="F14049" s="12" t="n">
        <f aca="false">B14049*C14049*3.6/1000</f>
        <v>0.0564569648665796</v>
      </c>
    </row>
    <row r="14050" customFormat="false" ht="15" hidden="false" customHeight="false" outlineLevel="0" collapsed="false">
      <c r="A14050" s="11" t="n">
        <v>44003.9166666667</v>
      </c>
      <c r="B14050" s="0" t="n">
        <v>0.705</v>
      </c>
      <c r="C14050" s="0" t="n">
        <v>20.4715228318574</v>
      </c>
      <c r="D14050" s="0" t="n">
        <v>0.497843860281252</v>
      </c>
      <c r="E14050" s="12" t="n">
        <f aca="false">MIN(B14050,((1-$J$5)*$J$4*E14049+(1-$J$4)*$J$5*B14050)/(1-$J$4*$J$5))</f>
        <v>0.498750234279127</v>
      </c>
      <c r="F14050" s="12" t="n">
        <f aca="false">B14050*C14050*3.6/1000</f>
        <v>0.051956724947254</v>
      </c>
    </row>
    <row r="14051" customFormat="false" ht="15" hidden="false" customHeight="false" outlineLevel="0" collapsed="false">
      <c r="A14051" s="11" t="n">
        <v>44003.9583333333</v>
      </c>
      <c r="B14051" s="0" t="n">
        <v>0.7</v>
      </c>
      <c r="C14051" s="0" t="n">
        <v>20.4715228318574</v>
      </c>
      <c r="D14051" s="0" t="n">
        <v>0.497694758927441</v>
      </c>
      <c r="E14051" s="12" t="n">
        <f aca="false">MIN(B14051,((1-$J$5)*$J$4*E14050+(1-$J$4)*$J$5*B14051)/(1-$J$4*$J$5))</f>
        <v>0.49860607885443</v>
      </c>
      <c r="F14051" s="12" t="n">
        <f aca="false">B14051*C14051*3.6/1000</f>
        <v>0.0515882375362805</v>
      </c>
    </row>
    <row r="14052" customFormat="false" ht="15" hidden="false" customHeight="false" outlineLevel="0" collapsed="false">
      <c r="A14052" s="11" t="n">
        <v>44004</v>
      </c>
      <c r="B14052" s="0" t="n">
        <v>0.679</v>
      </c>
      <c r="C14052" s="0" t="n">
        <v>20.4715228318574</v>
      </c>
      <c r="D14052" s="0" t="n">
        <v>0.497307964706068</v>
      </c>
      <c r="E14052" s="12" t="n">
        <f aca="false">MIN(B14052,((1-$J$5)*$J$4*E14051+(1-$J$4)*$J$5*B14052)/(1-$J$4*$J$5))</f>
        <v>0.498222123683847</v>
      </c>
      <c r="F14052" s="12" t="n">
        <f aca="false">B14052*C14052*3.6/1000</f>
        <v>0.0500405904101921</v>
      </c>
    </row>
    <row r="14053" customFormat="false" ht="15" hidden="false" customHeight="false" outlineLevel="0" collapsed="false">
      <c r="A14053" s="11" t="n">
        <v>44004.0416666667</v>
      </c>
      <c r="B14053" s="0" t="n">
        <v>0.669</v>
      </c>
      <c r="C14053" s="0" t="n">
        <v>20.4715228318574</v>
      </c>
      <c r="D14053" s="0" t="n">
        <v>0.496813155414178</v>
      </c>
      <c r="E14053" s="12" t="n">
        <f aca="false">MIN(B14053,((1-$J$5)*$J$4*E14052+(1-$J$4)*$J$5*B14053)/(1-$J$4*$J$5))</f>
        <v>0.497729172717062</v>
      </c>
      <c r="F14053" s="12" t="n">
        <f aca="false">B14053*C14053*3.6/1000</f>
        <v>0.0493036155882453</v>
      </c>
    </row>
    <row r="14054" customFormat="false" ht="15" hidden="false" customHeight="false" outlineLevel="0" collapsed="false">
      <c r="A14054" s="11" t="n">
        <v>44004.0833333333</v>
      </c>
      <c r="B14054" s="0" t="n">
        <v>0.663</v>
      </c>
      <c r="C14054" s="0" t="n">
        <v>20.6345980521309</v>
      </c>
      <c r="D14054" s="0" t="n">
        <v>0.496257840068915</v>
      </c>
      <c r="E14054" s="12" t="n">
        <f aca="false">MIN(B14054,((1-$J$5)*$J$4*E14053+(1-$J$4)*$J$5*B14054)/(1-$J$4*$J$5))</f>
        <v>0.497175150102283</v>
      </c>
      <c r="F14054" s="12" t="n">
        <f aca="false">B14054*C14054*3.6/1000</f>
        <v>0.049250658630826</v>
      </c>
    </row>
    <row r="14055" customFormat="false" ht="15" hidden="false" customHeight="false" outlineLevel="0" collapsed="false">
      <c r="A14055" s="11" t="n">
        <v>44004.125</v>
      </c>
      <c r="B14055" s="0" t="n">
        <v>0.653</v>
      </c>
      <c r="C14055" s="0" t="n">
        <v>20.7973464751974</v>
      </c>
      <c r="D14055" s="0" t="n">
        <v>0.49559726966119</v>
      </c>
      <c r="E14055" s="12" t="n">
        <f aca="false">MIN(B14055,((1-$J$5)*$J$4*E14054+(1-$J$4)*$J$5*B14055)/(1-$J$4*$J$5))</f>
        <v>0.496514933461389</v>
      </c>
      <c r="F14055" s="12" t="n">
        <f aca="false">B14055*C14055*3.6/1000</f>
        <v>0.0488904020938939</v>
      </c>
    </row>
    <row r="14056" customFormat="false" ht="15" hidden="false" customHeight="false" outlineLevel="0" collapsed="false">
      <c r="A14056" s="11" t="n">
        <v>44004.1666666667</v>
      </c>
      <c r="B14056" s="0" t="n">
        <v>0.648</v>
      </c>
      <c r="C14056" s="0" t="n">
        <v>22.0880144235444</v>
      </c>
      <c r="D14056" s="0" t="n">
        <v>0.494890342996775</v>
      </c>
      <c r="E14056" s="12" t="n">
        <f aca="false">MIN(B14056,((1-$J$5)*$J$4*E14055+(1-$J$4)*$J$5*B14056)/(1-$J$4*$J$5))</f>
        <v>0.495807932910131</v>
      </c>
      <c r="F14056" s="12" t="n">
        <f aca="false">B14056*C14056*3.6/1000</f>
        <v>0.0515269200472445</v>
      </c>
    </row>
    <row r="14057" customFormat="false" ht="15" hidden="false" customHeight="false" outlineLevel="0" collapsed="false">
      <c r="A14057" s="11" t="n">
        <v>44004.2083333333</v>
      </c>
      <c r="B14057" s="0" t="n">
        <v>0.638</v>
      </c>
      <c r="C14057" s="0" t="n">
        <v>22.0880144235444</v>
      </c>
      <c r="D14057" s="0" t="n">
        <v>0.494080644332275</v>
      </c>
      <c r="E14057" s="12" t="n">
        <f aca="false">MIN(B14057,((1-$J$5)*$J$4*E14056+(1-$J$4)*$J$5*B14057)/(1-$J$4*$J$5))</f>
        <v>0.494997258562353</v>
      </c>
      <c r="F14057" s="12" t="n">
        <f aca="false">B14057*C14057*3.6/1000</f>
        <v>0.0507317515279968</v>
      </c>
    </row>
    <row r="14058" customFormat="false" ht="15" hidden="false" customHeight="false" outlineLevel="0" collapsed="false">
      <c r="A14058" s="11" t="n">
        <v>44004.25</v>
      </c>
      <c r="B14058" s="0" t="n">
        <v>0.648</v>
      </c>
      <c r="C14058" s="0" t="n">
        <v>22.4076649124065</v>
      </c>
      <c r="D14058" s="0" t="n">
        <v>0.49339855667931</v>
      </c>
      <c r="E14058" s="12" t="n">
        <f aca="false">MIN(B14058,((1-$J$5)*$J$4*E14057+(1-$J$4)*$J$5*B14058)/(1-$J$4*$J$5))</f>
        <v>0.494315260892462</v>
      </c>
      <c r="F14058" s="12" t="n">
        <f aca="false">B14058*C14058*3.6/1000</f>
        <v>0.0522726007076618</v>
      </c>
    </row>
    <row r="14059" customFormat="false" ht="15" hidden="false" customHeight="false" outlineLevel="0" collapsed="false">
      <c r="A14059" s="11" t="n">
        <v>44004.2916666667</v>
      </c>
      <c r="B14059" s="0" t="n">
        <v>0.633</v>
      </c>
      <c r="C14059" s="0" t="n">
        <v>22.0880144235444</v>
      </c>
      <c r="D14059" s="0" t="n">
        <v>0.492556115259823</v>
      </c>
      <c r="E14059" s="12" t="n">
        <f aca="false">MIN(B14059,((1-$J$5)*$J$4*E14058+(1-$J$4)*$J$5*B14059)/(1-$J$4*$J$5))</f>
        <v>0.493471516890939</v>
      </c>
      <c r="F14059" s="12" t="n">
        <f aca="false">B14059*C14059*3.6/1000</f>
        <v>0.050334167268373</v>
      </c>
    </row>
    <row r="14060" customFormat="false" ht="15" hidden="false" customHeight="false" outlineLevel="0" collapsed="false">
      <c r="A14060" s="11" t="n">
        <v>44004.3333333333</v>
      </c>
      <c r="B14060" s="0" t="n">
        <v>0.633</v>
      </c>
      <c r="C14060" s="0" t="n">
        <v>22.0880144235444</v>
      </c>
      <c r="D14060" s="0" t="n">
        <v>0.49172747119138</v>
      </c>
      <c r="E14060" s="12" t="n">
        <f aca="false">MIN(B14060,((1-$J$5)*$J$4*E14059+(1-$J$4)*$J$5*B14060)/(1-$J$4*$J$5))</f>
        <v>0.492641673120084</v>
      </c>
      <c r="F14060" s="12" t="n">
        <f aca="false">B14060*C14060*3.6/1000</f>
        <v>0.050334167268373</v>
      </c>
    </row>
    <row r="14061" customFormat="false" ht="15" hidden="false" customHeight="false" outlineLevel="0" collapsed="false">
      <c r="A14061" s="11" t="n">
        <v>44004.375</v>
      </c>
      <c r="B14061" s="0" t="n">
        <v>0.628</v>
      </c>
      <c r="C14061" s="0" t="n">
        <v>22.726160973427</v>
      </c>
      <c r="D14061" s="0" t="n">
        <v>0.490855223545832</v>
      </c>
      <c r="E14061" s="12" t="n">
        <f aca="false">MIN(B14061,((1-$J$5)*$J$4*E14060+(1-$J$4)*$J$5*B14061)/(1-$J$4*$J$5))</f>
        <v>0.491767839955008</v>
      </c>
      <c r="F14061" s="12" t="n">
        <f aca="false">B14061*C14061*3.6/1000</f>
        <v>0.0513793047287237</v>
      </c>
    </row>
    <row r="14062" customFormat="false" ht="15" hidden="false" customHeight="false" outlineLevel="0" collapsed="false">
      <c r="A14062" s="11" t="n">
        <v>44004.4166666667</v>
      </c>
      <c r="B14062" s="0" t="n">
        <v>0.633</v>
      </c>
      <c r="C14062" s="0" t="n">
        <v>21.927748404778</v>
      </c>
      <c r="D14062" s="0" t="n">
        <v>0.490054436369895</v>
      </c>
      <c r="E14062" s="12" t="n">
        <f aca="false">MIN(B14062,((1-$J$5)*$J$4*E14061+(1-$J$4)*$J$5*B14062)/(1-$J$4*$J$5))</f>
        <v>0.490966063349489</v>
      </c>
      <c r="F14062" s="12" t="n">
        <f aca="false">B14062*C14062*3.6/1000</f>
        <v>0.0499689530648082</v>
      </c>
    </row>
    <row r="14063" customFormat="false" ht="15" hidden="false" customHeight="false" outlineLevel="0" collapsed="false">
      <c r="A14063" s="11" t="n">
        <v>44004.4583333333</v>
      </c>
      <c r="B14063" s="0" t="n">
        <v>0.628</v>
      </c>
      <c r="C14063" s="0" t="n">
        <v>22.0880144235444</v>
      </c>
      <c r="D14063" s="0" t="n">
        <v>0.489209589381777</v>
      </c>
      <c r="E14063" s="12" t="n">
        <f aca="false">MIN(B14063,((1-$J$5)*$J$4*E14062+(1-$J$4)*$J$5*B14063)/(1-$J$4*$J$5))</f>
        <v>0.490119834958229</v>
      </c>
      <c r="F14063" s="12" t="n">
        <f aca="false">B14063*C14063*3.6/1000</f>
        <v>0.0499365830087492</v>
      </c>
    </row>
    <row r="14064" customFormat="false" ht="15" hidden="false" customHeight="false" outlineLevel="0" collapsed="false">
      <c r="A14064" s="11" t="n">
        <v>44004.5</v>
      </c>
      <c r="B14064" s="0" t="n">
        <v>0.628</v>
      </c>
      <c r="C14064" s="0" t="n">
        <v>22.0880144235444</v>
      </c>
      <c r="D14064" s="0" t="n">
        <v>0.488378579142665</v>
      </c>
      <c r="E14064" s="12" t="n">
        <f aca="false">MIN(B14064,((1-$J$5)*$J$4*E14063+(1-$J$4)*$J$5*B14064)/(1-$J$4*$J$5))</f>
        <v>0.489287547726627</v>
      </c>
      <c r="F14064" s="12" t="n">
        <f aca="false">B14064*C14064*3.6/1000</f>
        <v>0.0499365830087492</v>
      </c>
    </row>
    <row r="14065" customFormat="false" ht="15" hidden="false" customHeight="false" outlineLevel="0" collapsed="false">
      <c r="A14065" s="11" t="n">
        <v>44004.5416666667</v>
      </c>
      <c r="B14065" s="0" t="n">
        <v>0.633</v>
      </c>
      <c r="C14065" s="0" t="n">
        <v>22.0880144235444</v>
      </c>
      <c r="D14065" s="0" t="n">
        <v>0.487618353994484</v>
      </c>
      <c r="E14065" s="12" t="n">
        <f aca="false">MIN(B14065,((1-$J$5)*$J$4*E14064+(1-$J$4)*$J$5*B14065)/(1-$J$4*$J$5))</f>
        <v>0.488526632607573</v>
      </c>
      <c r="F14065" s="12" t="n">
        <f aca="false">B14065*C14065*3.6/1000</f>
        <v>0.050334167268373</v>
      </c>
    </row>
    <row r="14066" customFormat="false" ht="15" hidden="false" customHeight="false" outlineLevel="0" collapsed="false">
      <c r="A14066" s="11" t="n">
        <v>44004.5833333333</v>
      </c>
      <c r="B14066" s="0" t="n">
        <v>0.658</v>
      </c>
      <c r="C14066" s="0" t="n">
        <v>22.4076649124065</v>
      </c>
      <c r="D14066" s="0" t="n">
        <v>0.487156454462652</v>
      </c>
      <c r="E14066" s="12" t="n">
        <f aca="false">MIN(B14066,((1-$J$5)*$J$4*E14065+(1-$J$4)*$J$5*B14066)/(1-$J$4*$J$5))</f>
        <v>0.488066556287844</v>
      </c>
      <c r="F14066" s="12" t="n">
        <f aca="false">B14066*C14066*3.6/1000</f>
        <v>0.0530792766445085</v>
      </c>
    </row>
    <row r="14067" customFormat="false" ht="15" hidden="false" customHeight="false" outlineLevel="0" collapsed="false">
      <c r="A14067" s="11" t="n">
        <v>44004.625</v>
      </c>
      <c r="B14067" s="0" t="n">
        <v>0.679</v>
      </c>
      <c r="C14067" s="0" t="n">
        <v>22.4076649124065</v>
      </c>
      <c r="D14067" s="0" t="n">
        <v>0.486942254658815</v>
      </c>
      <c r="E14067" s="12" t="n">
        <f aca="false">MIN(B14067,((1-$J$5)*$J$4*E14066+(1-$J$4)*$J$5*B14067)/(1-$J$4*$J$5))</f>
        <v>0.487856234108472</v>
      </c>
      <c r="F14067" s="12" t="n">
        <f aca="false">B14067*C14067*3.6/1000</f>
        <v>0.0547732961118864</v>
      </c>
    </row>
    <row r="14068" customFormat="false" ht="15" hidden="false" customHeight="false" outlineLevel="0" collapsed="false">
      <c r="A14068" s="11" t="n">
        <v>44004.6666666667</v>
      </c>
      <c r="B14068" s="0" t="n">
        <v>0.679</v>
      </c>
      <c r="C14068" s="0" t="n">
        <v>21.927748404778</v>
      </c>
      <c r="D14068" s="0" t="n">
        <v>0.486731562980075</v>
      </c>
      <c r="E14068" s="12" t="n">
        <f aca="false">MIN(B14068,((1-$J$5)*$J$4*E14067+(1-$J$4)*$J$5*B14068)/(1-$J$4*$J$5))</f>
        <v>0.487649376874395</v>
      </c>
      <c r="F14068" s="12" t="n">
        <f aca="false">B14068*C14068*3.6/1000</f>
        <v>0.0536001882006394</v>
      </c>
    </row>
    <row r="14069" customFormat="false" ht="15" hidden="false" customHeight="false" outlineLevel="0" collapsed="false">
      <c r="A14069" s="11" t="n">
        <v>44004.7083333333</v>
      </c>
      <c r="B14069" s="0" t="n">
        <v>0.694</v>
      </c>
      <c r="C14069" s="0" t="n">
        <v>22.2479855286418</v>
      </c>
      <c r="D14069" s="0" t="n">
        <v>0.486695846843994</v>
      </c>
      <c r="E14069" s="12" t="n">
        <f aca="false">MIN(B14069,((1-$J$5)*$J$4*E14068+(1-$J$4)*$J$5*B14069)/(1-$J$4*$J$5))</f>
        <v>0.487618909380583</v>
      </c>
      <c r="F14069" s="12" t="n">
        <f aca="false">B14069*C14069*3.6/1000</f>
        <v>0.0555843670447587</v>
      </c>
    </row>
    <row r="14070" customFormat="false" ht="15" hidden="false" customHeight="false" outlineLevel="0" collapsed="false">
      <c r="A14070" s="11" t="n">
        <v>44004.75</v>
      </c>
      <c r="B14070" s="0" t="n">
        <v>0.71</v>
      </c>
      <c r="C14070" s="0" t="n">
        <v>22.0880144235444</v>
      </c>
      <c r="D14070" s="0" t="n">
        <v>0.486843675524761</v>
      </c>
      <c r="E14070" s="12" t="n">
        <f aca="false">MIN(B14070,((1-$J$5)*$J$4*E14069+(1-$J$4)*$J$5*B14070)/(1-$J$4*$J$5))</f>
        <v>0.487773457825714</v>
      </c>
      <c r="F14070" s="12" t="n">
        <f aca="false">B14070*C14070*3.6/1000</f>
        <v>0.0564569648665796</v>
      </c>
    </row>
    <row r="14071" customFormat="false" ht="15" hidden="false" customHeight="false" outlineLevel="0" collapsed="false">
      <c r="A14071" s="11" t="n">
        <v>44004.7916666667</v>
      </c>
      <c r="B14071" s="0" t="n">
        <v>0.71</v>
      </c>
      <c r="C14071" s="0" t="n">
        <v>22.0880144235444</v>
      </c>
      <c r="D14071" s="0" t="n">
        <v>0.48698908309451</v>
      </c>
      <c r="E14071" s="12" t="n">
        <f aca="false">MIN(B14071,((1-$J$5)*$J$4*E14070+(1-$J$4)*$J$5*B14071)/(1-$J$4*$J$5))</f>
        <v>0.487925460167959</v>
      </c>
      <c r="F14071" s="12" t="n">
        <f aca="false">B14071*C14071*3.6/1000</f>
        <v>0.0564569648665796</v>
      </c>
    </row>
    <row r="14072" customFormat="false" ht="15" hidden="false" customHeight="false" outlineLevel="0" collapsed="false">
      <c r="A14072" s="11" t="n">
        <v>44004.8333333333</v>
      </c>
      <c r="B14072" s="0" t="n">
        <v>0.694</v>
      </c>
      <c r="C14072" s="0" t="n">
        <v>22.0880144235444</v>
      </c>
      <c r="D14072" s="0" t="n">
        <v>0.48694914934123</v>
      </c>
      <c r="E14072" s="12" t="n">
        <f aca="false">MIN(B14072,((1-$J$5)*$J$4*E14071+(1-$J$4)*$J$5*B14072)/(1-$J$4*$J$5))</f>
        <v>0.487890444349706</v>
      </c>
      <c r="F14072" s="12" t="n">
        <f aca="false">B14072*C14072*3.6/1000</f>
        <v>0.0551846952357834</v>
      </c>
    </row>
    <row r="14073" customFormat="false" ht="15" hidden="false" customHeight="false" outlineLevel="0" collapsed="false">
      <c r="A14073" s="11" t="n">
        <v>44004.875</v>
      </c>
      <c r="B14073" s="0" t="n">
        <v>0.7</v>
      </c>
      <c r="C14073" s="0" t="n">
        <v>22.0880144235444</v>
      </c>
      <c r="D14073" s="0" t="n">
        <v>0.486978479564832</v>
      </c>
      <c r="E14073" s="12" t="n">
        <f aca="false">MIN(B14073,((1-$J$5)*$J$4*E14072+(1-$J$4)*$J$5*B14073)/(1-$J$4*$J$5))</f>
        <v>0.487925198149547</v>
      </c>
      <c r="F14073" s="12" t="n">
        <f aca="false">B14073*C14073*3.6/1000</f>
        <v>0.055661796347332</v>
      </c>
    </row>
    <row r="14074" customFormat="false" ht="15" hidden="false" customHeight="false" outlineLevel="0" collapsed="false">
      <c r="A14074" s="11" t="n">
        <v>44004.9166666667</v>
      </c>
      <c r="B14074" s="0" t="n">
        <v>0.689</v>
      </c>
      <c r="C14074" s="0" t="n">
        <v>20.4715228318574</v>
      </c>
      <c r="D14074" s="0" t="n">
        <v>0.486881544516553</v>
      </c>
      <c r="E14074" s="12" t="n">
        <f aca="false">MIN(B14074,((1-$J$5)*$J$4*E14073+(1-$J$4)*$J$5*B14074)/(1-$J$4*$J$5))</f>
        <v>0.487832526021877</v>
      </c>
      <c r="F14074" s="12" t="n">
        <f aca="false">B14074*C14074*3.6/1000</f>
        <v>0.050777565232139</v>
      </c>
    </row>
    <row r="14075" customFormat="false" ht="15" hidden="false" customHeight="false" outlineLevel="0" collapsed="false">
      <c r="A14075" s="11" t="n">
        <v>44004.9583333333</v>
      </c>
      <c r="B14075" s="0" t="n">
        <v>0.684</v>
      </c>
      <c r="C14075" s="0" t="n">
        <v>22.0880144235444</v>
      </c>
      <c r="D14075" s="0" t="n">
        <v>0.486729022095051</v>
      </c>
      <c r="E14075" s="12" t="n">
        <f aca="false">MIN(B14075,((1-$J$5)*$J$4*E14074+(1-$J$4)*$J$5*B14075)/(1-$J$4*$J$5))</f>
        <v>0.487683719991863</v>
      </c>
      <c r="F14075" s="12" t="n">
        <f aca="false">B14075*C14075*3.6/1000</f>
        <v>0.0543895267165358</v>
      </c>
    </row>
    <row r="14076" customFormat="false" ht="15" hidden="false" customHeight="false" outlineLevel="0" collapsed="false">
      <c r="A14076" s="11" t="n">
        <v>44005</v>
      </c>
      <c r="B14076" s="0" t="n">
        <v>0.679</v>
      </c>
      <c r="C14076" s="0" t="n">
        <v>22.0880144235444</v>
      </c>
      <c r="D14076" s="0" t="n">
        <v>0.486521822700129</v>
      </c>
      <c r="E14076" s="12" t="n">
        <f aca="false">MIN(B14076,((1-$J$5)*$J$4*E14075+(1-$J$4)*$J$5*B14076)/(1-$J$4*$J$5))</f>
        <v>0.487479704835489</v>
      </c>
      <c r="F14076" s="12" t="n">
        <f aca="false">B14076*C14076*3.6/1000</f>
        <v>0.053991942456912</v>
      </c>
    </row>
    <row r="14077" customFormat="false" ht="15" hidden="false" customHeight="false" outlineLevel="0" collapsed="false">
      <c r="A14077" s="11" t="n">
        <v>44005.0416666667</v>
      </c>
      <c r="B14077" s="0" t="n">
        <v>0.679</v>
      </c>
      <c r="C14077" s="0" t="n">
        <v>22.0880144235444</v>
      </c>
      <c r="D14077" s="0" t="n">
        <v>0.486318016778891</v>
      </c>
      <c r="E14077" s="12" t="n">
        <f aca="false">MIN(B14077,((1-$J$5)*$J$4*E14076+(1-$J$4)*$J$5*B14077)/(1-$J$4*$J$5))</f>
        <v>0.487279050719583</v>
      </c>
      <c r="F14077" s="12" t="n">
        <f aca="false">B14077*C14077*3.6/1000</f>
        <v>0.053991942456912</v>
      </c>
    </row>
    <row r="14078" customFormat="false" ht="15" hidden="false" customHeight="false" outlineLevel="0" collapsed="false">
      <c r="A14078" s="11" t="n">
        <v>44005.0833333333</v>
      </c>
      <c r="B14078" s="0" t="n">
        <v>0.658</v>
      </c>
      <c r="C14078" s="0" t="n">
        <v>22.0880144235444</v>
      </c>
      <c r="D14078" s="0" t="n">
        <v>0.485877413931462</v>
      </c>
      <c r="E14078" s="12" t="n">
        <f aca="false">MIN(B14078,((1-$J$5)*$J$4*E14077+(1-$J$4)*$J$5*B14078)/(1-$J$4*$J$5))</f>
        <v>0.486839527643478</v>
      </c>
      <c r="F14078" s="12" t="n">
        <f aca="false">B14078*C14078*3.6/1000</f>
        <v>0.0523220885664921</v>
      </c>
    </row>
    <row r="14079" customFormat="false" ht="15" hidden="false" customHeight="false" outlineLevel="0" collapsed="false">
      <c r="A14079" s="11" t="n">
        <v>44005.125</v>
      </c>
      <c r="B14079" s="0" t="n">
        <v>0.663</v>
      </c>
      <c r="C14079" s="0" t="n">
        <v>20.4715228318574</v>
      </c>
      <c r="D14079" s="0" t="n">
        <v>0.485501202154314</v>
      </c>
      <c r="E14079" s="12" t="n">
        <f aca="false">MIN(B14079,((1-$J$5)*$J$4*E14078+(1-$J$4)*$J$5*B14079)/(1-$J$4*$J$5))</f>
        <v>0.486464906100752</v>
      </c>
      <c r="F14079" s="12" t="n">
        <f aca="false">B14079*C14079*3.6/1000</f>
        <v>0.0488614306950772</v>
      </c>
    </row>
    <row r="14080" customFormat="false" ht="15" hidden="false" customHeight="false" outlineLevel="0" collapsed="false">
      <c r="A14080" s="11" t="n">
        <v>44005.1666666667</v>
      </c>
      <c r="B14080" s="0" t="n">
        <v>0.674</v>
      </c>
      <c r="C14080" s="0" t="n">
        <v>22.0880144235444</v>
      </c>
      <c r="D14080" s="0" t="n">
        <v>0.485256936811505</v>
      </c>
      <c r="E14080" s="12" t="n">
        <f aca="false">MIN(B14080,((1-$J$5)*$J$4*E14079+(1-$J$4)*$J$5*B14080)/(1-$J$4*$J$5))</f>
        <v>0.486223309624628</v>
      </c>
      <c r="F14080" s="12" t="n">
        <f aca="false">B14080*C14080*3.6/1000</f>
        <v>0.0535943581972882</v>
      </c>
    </row>
    <row r="14081" customFormat="false" ht="15" hidden="false" customHeight="false" outlineLevel="0" collapsed="false">
      <c r="A14081" s="11" t="n">
        <v>44005.2083333333</v>
      </c>
      <c r="B14081" s="0" t="n">
        <v>0.669</v>
      </c>
      <c r="C14081" s="0" t="n">
        <v>22.0880144235444</v>
      </c>
      <c r="D14081" s="0" t="n">
        <v>0.484959497044012</v>
      </c>
      <c r="E14081" s="12" t="n">
        <f aca="false">MIN(B14081,((1-$J$5)*$J$4*E14080+(1-$J$4)*$J$5*B14081)/(1-$J$4*$J$5))</f>
        <v>0.485928032695062</v>
      </c>
      <c r="F14081" s="12" t="n">
        <f aca="false">B14081*C14081*3.6/1000</f>
        <v>0.0531967739376644</v>
      </c>
    </row>
    <row r="14082" customFormat="false" ht="15" hidden="false" customHeight="false" outlineLevel="0" collapsed="false">
      <c r="A14082" s="11" t="n">
        <v>44005.25</v>
      </c>
      <c r="B14082" s="0" t="n">
        <v>0.648</v>
      </c>
      <c r="C14082" s="0" t="n">
        <v>22.0880144235444</v>
      </c>
      <c r="D14082" s="0" t="n">
        <v>0.484426793868288</v>
      </c>
      <c r="E14082" s="12" t="n">
        <f aca="false">MIN(B14082,((1-$J$5)*$J$4*E14081+(1-$J$4)*$J$5*B14082)/(1-$J$4*$J$5))</f>
        <v>0.48539544566549</v>
      </c>
      <c r="F14082" s="12" t="n">
        <f aca="false">B14082*C14082*3.6/1000</f>
        <v>0.0515269200472445</v>
      </c>
    </row>
    <row r="14083" customFormat="false" ht="15" hidden="false" customHeight="false" outlineLevel="0" collapsed="false">
      <c r="A14083" s="11" t="n">
        <v>44005.2916666667</v>
      </c>
      <c r="B14083" s="0" t="n">
        <v>0.633</v>
      </c>
      <c r="C14083" s="0" t="n">
        <v>20.4715228318574</v>
      </c>
      <c r="D14083" s="0" t="n">
        <v>0.483731290334475</v>
      </c>
      <c r="E14083" s="12" t="n">
        <f aca="false">MIN(B14083,((1-$J$5)*$J$4*E14082+(1-$J$4)*$J$5*B14083)/(1-$J$4*$J$5))</f>
        <v>0.484698650843983</v>
      </c>
      <c r="F14083" s="12" t="n">
        <f aca="false">B14083*C14083*3.6/1000</f>
        <v>0.0466505062292366</v>
      </c>
    </row>
    <row r="14084" customFormat="false" ht="15" hidden="false" customHeight="false" outlineLevel="0" collapsed="false">
      <c r="A14084" s="11" t="n">
        <v>44005.3333333333</v>
      </c>
      <c r="B14084" s="0" t="n">
        <v>0.618</v>
      </c>
      <c r="C14084" s="0" t="n">
        <v>22.0880144235444</v>
      </c>
      <c r="D14084" s="0" t="n">
        <v>0.482875652756975</v>
      </c>
      <c r="E14084" s="12" t="n">
        <f aca="false">MIN(B14084,((1-$J$5)*$J$4*E14083+(1-$J$4)*$J$5*B14084)/(1-$J$4*$J$5))</f>
        <v>0.483840353465993</v>
      </c>
      <c r="F14084" s="12" t="n">
        <f aca="false">B14084*C14084*3.6/1000</f>
        <v>0.0491414144895016</v>
      </c>
    </row>
    <row r="14085" customFormat="false" ht="15" hidden="false" customHeight="false" outlineLevel="0" collapsed="false">
      <c r="A14085" s="11" t="n">
        <v>44005.375</v>
      </c>
      <c r="B14085" s="0" t="n">
        <v>0.593</v>
      </c>
      <c r="C14085" s="0" t="n">
        <v>22.0880144235444</v>
      </c>
      <c r="D14085" s="0" t="n">
        <v>0.481748153866458</v>
      </c>
      <c r="E14085" s="12" t="n">
        <f aca="false">MIN(B14085,((1-$J$5)*$J$4*E14084+(1-$J$4)*$J$5*B14085)/(1-$J$4*$J$5))</f>
        <v>0.482707892947608</v>
      </c>
      <c r="F14085" s="12" t="n">
        <f aca="false">B14085*C14085*3.6/1000</f>
        <v>0.0471534931913826</v>
      </c>
    </row>
    <row r="14086" customFormat="false" ht="15" hidden="false" customHeight="false" outlineLevel="0" collapsed="false">
      <c r="A14086" s="11" t="n">
        <v>44005.4166666667</v>
      </c>
      <c r="B14086" s="0" t="n">
        <v>0.588</v>
      </c>
      <c r="C14086" s="0" t="n">
        <v>23.6749611865424</v>
      </c>
      <c r="D14086" s="0" t="n">
        <v>0.480581945988295</v>
      </c>
      <c r="E14086" s="12" t="n">
        <f aca="false">MIN(B14086,((1-$J$5)*$J$4*E14085+(1-$J$4)*$J$5*B14086)/(1-$J$4*$J$5))</f>
        <v>0.481536428483891</v>
      </c>
      <c r="F14086" s="12" t="n">
        <f aca="false">B14086*C14086*3.6/1000</f>
        <v>0.050115157839673</v>
      </c>
    </row>
    <row r="14087" customFormat="false" ht="15" hidden="false" customHeight="false" outlineLevel="0" collapsed="false">
      <c r="A14087" s="11" t="n">
        <v>44005.4583333333</v>
      </c>
      <c r="B14087" s="0" t="n">
        <v>0.573</v>
      </c>
      <c r="C14087" s="0" t="n">
        <v>22.0880144235444</v>
      </c>
      <c r="D14087" s="0" t="n">
        <v>0.479263313175859</v>
      </c>
      <c r="E14087" s="12" t="n">
        <f aca="false">MIN(B14087,((1-$J$5)*$J$4*E14086+(1-$J$4)*$J$5*B14087)/(1-$J$4*$J$5))</f>
        <v>0.480211281391899</v>
      </c>
      <c r="F14087" s="12" t="n">
        <f aca="false">B14087*C14087*3.6/1000</f>
        <v>0.0455631561528875</v>
      </c>
    </row>
    <row r="14088" customFormat="false" ht="15" hidden="false" customHeight="false" outlineLevel="0" collapsed="false">
      <c r="A14088" s="11" t="n">
        <v>44005.5</v>
      </c>
      <c r="B14088" s="0" t="n">
        <v>0.578</v>
      </c>
      <c r="C14088" s="0" t="n">
        <v>20.4715228318574</v>
      </c>
      <c r="D14088" s="0" t="n">
        <v>0.478023451647418</v>
      </c>
      <c r="E14088" s="12" t="n">
        <f aca="false">MIN(B14088,((1-$J$5)*$J$4*E14087+(1-$J$4)*$J$5*B14088)/(1-$J$4*$J$5))</f>
        <v>0.478965626014768</v>
      </c>
      <c r="F14088" s="12" t="n">
        <f aca="false">B14088*C14088*3.6/1000</f>
        <v>0.0425971447085288</v>
      </c>
    </row>
    <row r="14089" customFormat="false" ht="15" hidden="false" customHeight="false" outlineLevel="0" collapsed="false">
      <c r="A14089" s="11" t="n">
        <v>44005.5416666667</v>
      </c>
      <c r="B14089" s="0" t="n">
        <v>0.578</v>
      </c>
      <c r="C14089" s="0" t="n">
        <v>22.0880144235444</v>
      </c>
      <c r="D14089" s="0" t="n">
        <v>0.476803896343668</v>
      </c>
      <c r="E14089" s="12" t="n">
        <f aca="false">MIN(B14089,((1-$J$5)*$J$4*E14088+(1-$J$4)*$J$5*B14089)/(1-$J$4*$J$5))</f>
        <v>0.477740492143025</v>
      </c>
      <c r="F14089" s="12" t="n">
        <f aca="false">B14089*C14089*3.6/1000</f>
        <v>0.0459607404125113</v>
      </c>
    </row>
    <row r="14090" customFormat="false" ht="15" hidden="false" customHeight="false" outlineLevel="0" collapsed="false">
      <c r="A14090" s="11" t="n">
        <v>44005.5833333333</v>
      </c>
      <c r="B14090" s="0" t="n">
        <v>0.603</v>
      </c>
      <c r="C14090" s="0" t="n">
        <v>22.0880144235444</v>
      </c>
      <c r="D14090" s="0" t="n">
        <v>0.475890189481303</v>
      </c>
      <c r="E14090" s="12" t="n">
        <f aca="false">MIN(B14090,((1-$J$5)*$J$4*E14089+(1-$J$4)*$J$5*B14090)/(1-$J$4*$J$5))</f>
        <v>0.476823844826007</v>
      </c>
      <c r="F14090" s="12" t="n">
        <f aca="false">B14090*C14090*3.6/1000</f>
        <v>0.0479486617106302</v>
      </c>
    </row>
    <row r="14091" customFormat="false" ht="15" hidden="false" customHeight="false" outlineLevel="0" collapsed="false">
      <c r="A14091" s="11" t="n">
        <v>44005.625</v>
      </c>
      <c r="B14091" s="0" t="n">
        <v>0.633</v>
      </c>
      <c r="C14091" s="0" t="n">
        <v>22.0880144235444</v>
      </c>
      <c r="D14091" s="0" t="n">
        <v>0.475334496888313</v>
      </c>
      <c r="E14091" s="12" t="n">
        <f aca="false">MIN(B14091,((1-$J$5)*$J$4*E14090+(1-$J$4)*$J$5*B14091)/(1-$J$4*$J$5))</f>
        <v>0.476268262538923</v>
      </c>
      <c r="F14091" s="12" t="n">
        <f aca="false">B14091*C14091*3.6/1000</f>
        <v>0.050334167268373</v>
      </c>
    </row>
    <row r="14092" customFormat="false" ht="15" hidden="false" customHeight="false" outlineLevel="0" collapsed="false">
      <c r="A14092" s="11" t="n">
        <v>44005.6666666667</v>
      </c>
      <c r="B14092" s="0" t="n">
        <v>0.648</v>
      </c>
      <c r="C14092" s="0" t="n">
        <v>20.4715228318574</v>
      </c>
      <c r="D14092" s="0" t="n">
        <v>0.474959430199673</v>
      </c>
      <c r="E14092" s="12" t="n">
        <f aca="false">MIN(B14092,((1-$J$5)*$J$4*E14091+(1-$J$4)*$J$5*B14092)/(1-$J$4*$J$5))</f>
        <v>0.475894815050638</v>
      </c>
      <c r="F14092" s="12" t="n">
        <f aca="false">B14092*C14092*3.6/1000</f>
        <v>0.0477559684621569</v>
      </c>
    </row>
    <row r="14093" customFormat="false" ht="15" hidden="false" customHeight="false" outlineLevel="0" collapsed="false">
      <c r="A14093" s="11" t="n">
        <v>44005.7083333333</v>
      </c>
      <c r="B14093" s="0" t="n">
        <v>0.653</v>
      </c>
      <c r="C14093" s="0" t="n">
        <v>22.0880144235444</v>
      </c>
      <c r="D14093" s="0" t="n">
        <v>0.474647681242126</v>
      </c>
      <c r="E14093" s="12" t="n">
        <f aca="false">MIN(B14093,((1-$J$5)*$J$4*E14092+(1-$J$4)*$J$5*B14093)/(1-$J$4*$J$5))</f>
        <v>0.4755851805358</v>
      </c>
      <c r="F14093" s="12" t="n">
        <f aca="false">B14093*C14093*3.6/1000</f>
        <v>0.0519245043068683</v>
      </c>
    </row>
    <row r="14094" customFormat="false" ht="15" hidden="false" customHeight="false" outlineLevel="0" collapsed="false">
      <c r="A14094" s="11" t="n">
        <v>44005.75</v>
      </c>
      <c r="B14094" s="0" t="n">
        <v>0.669</v>
      </c>
      <c r="C14094" s="0" t="n">
        <v>20.4715228318574</v>
      </c>
      <c r="D14094" s="0" t="n">
        <v>0.474523997916347</v>
      </c>
      <c r="E14094" s="12" t="n">
        <f aca="false">MIN(B14094,((1-$J$5)*$J$4*E14093+(1-$J$4)*$J$5*B14094)/(1-$J$4*$J$5))</f>
        <v>0.475465161087105</v>
      </c>
      <c r="F14094" s="12" t="n">
        <f aca="false">B14094*C14094*3.6/1000</f>
        <v>0.0493036155882453</v>
      </c>
    </row>
    <row r="14095" customFormat="false" ht="15" hidden="false" customHeight="false" outlineLevel="0" collapsed="false">
      <c r="A14095" s="11" t="n">
        <v>44005.7916666667</v>
      </c>
      <c r="B14095" s="0" t="n">
        <v>0.674</v>
      </c>
      <c r="C14095" s="0" t="n">
        <v>20.4715228318574</v>
      </c>
      <c r="D14095" s="0" t="n">
        <v>0.474459515211053</v>
      </c>
      <c r="E14095" s="12" t="n">
        <f aca="false">MIN(B14095,((1-$J$5)*$J$4*E14094+(1-$J$4)*$J$5*B14095)/(1-$J$4*$J$5))</f>
        <v>0.475404779520596</v>
      </c>
      <c r="F14095" s="12" t="n">
        <f aca="false">B14095*C14095*3.6/1000</f>
        <v>0.0496721029992187</v>
      </c>
    </row>
    <row r="14096" customFormat="false" ht="15" hidden="false" customHeight="false" outlineLevel="0" collapsed="false">
      <c r="A14096" s="11" t="n">
        <v>44005.8333333333</v>
      </c>
      <c r="B14096" s="0" t="n">
        <v>0.669</v>
      </c>
      <c r="C14096" s="0" t="n">
        <v>22.0880144235444</v>
      </c>
      <c r="D14096" s="0" t="n">
        <v>0.474338913634016</v>
      </c>
      <c r="E14096" s="12" t="n">
        <f aca="false">MIN(B14096,((1-$J$5)*$J$4*E14095+(1-$J$4)*$J$5*B14096)/(1-$J$4*$J$5))</f>
        <v>0.475287732082036</v>
      </c>
      <c r="F14096" s="12" t="n">
        <f aca="false">B14096*C14096*3.6/1000</f>
        <v>0.0531967739376644</v>
      </c>
    </row>
    <row r="14097" customFormat="false" ht="15" hidden="false" customHeight="false" outlineLevel="0" collapsed="false">
      <c r="A14097" s="11" t="n">
        <v>44005.875</v>
      </c>
      <c r="B14097" s="0" t="n">
        <v>0.669</v>
      </c>
      <c r="C14097" s="0" t="n">
        <v>22.0880144235444</v>
      </c>
      <c r="D14097" s="0" t="n">
        <v>0.474220287247486</v>
      </c>
      <c r="E14097" s="12" t="n">
        <f aca="false">MIN(B14097,((1-$J$5)*$J$4*E14096+(1-$J$4)*$J$5*B14097)/(1-$J$4*$J$5))</f>
        <v>0.475172612937357</v>
      </c>
      <c r="F14097" s="12" t="n">
        <f aca="false">B14097*C14097*3.6/1000</f>
        <v>0.0531967739376644</v>
      </c>
    </row>
    <row r="14098" customFormat="false" ht="15" hidden="false" customHeight="false" outlineLevel="0" collapsed="false">
      <c r="A14098" s="11" t="n">
        <v>44005.9166666667</v>
      </c>
      <c r="B14098" s="0" t="n">
        <v>0.658</v>
      </c>
      <c r="C14098" s="0" t="n">
        <v>22.0880144235444</v>
      </c>
      <c r="D14098" s="0" t="n">
        <v>0.473977818795296</v>
      </c>
      <c r="E14098" s="12" t="n">
        <f aca="false">MIN(B14098,((1-$J$5)*$J$4*E14097+(1-$J$4)*$J$5*B14098)/(1-$J$4*$J$5))</f>
        <v>0.474932536941684</v>
      </c>
      <c r="F14098" s="12" t="n">
        <f aca="false">B14098*C14098*3.6/1000</f>
        <v>0.0523220885664921</v>
      </c>
    </row>
    <row r="14099" customFormat="false" ht="15" hidden="false" customHeight="false" outlineLevel="0" collapsed="false">
      <c r="A14099" s="11" t="n">
        <v>44005.9583333333</v>
      </c>
      <c r="B14099" s="0" t="n">
        <v>0.674</v>
      </c>
      <c r="C14099" s="0" t="n">
        <v>20.7973464751974</v>
      </c>
      <c r="D14099" s="0" t="n">
        <v>0.473922281311465</v>
      </c>
      <c r="E14099" s="12" t="n">
        <f aca="false">MIN(B14099,((1-$J$5)*$J$4*E14098+(1-$J$4)*$J$5*B14099)/(1-$J$4*$J$5))</f>
        <v>0.474880930072793</v>
      </c>
      <c r="F14099" s="12" t="n">
        <f aca="false">B14099*C14099*3.6/1000</f>
        <v>0.0504626814874189</v>
      </c>
    </row>
    <row r="14100" customFormat="false" ht="15" hidden="false" customHeight="false" outlineLevel="0" collapsed="false">
      <c r="A14100" s="11" t="n">
        <v>44006</v>
      </c>
      <c r="B14100" s="0" t="n">
        <v>0.638</v>
      </c>
      <c r="C14100" s="0" t="n">
        <v>21.7671842154351</v>
      </c>
      <c r="D14100" s="0" t="n">
        <v>0.47345599371518</v>
      </c>
      <c r="E14100" s="12" t="n">
        <f aca="false">MIN(B14100,((1-$J$5)*$J$4*E14099+(1-$J$4)*$J$5*B14100)/(1-$J$4*$J$5))</f>
        <v>0.474415016892022</v>
      </c>
      <c r="F14100" s="12" t="n">
        <f aca="false">B14100*C14100*3.6/1000</f>
        <v>0.0499948687060114</v>
      </c>
    </row>
    <row r="14101" customFormat="false" ht="15" hidden="false" customHeight="false" outlineLevel="0" collapsed="false">
      <c r="A14101" s="11" t="n">
        <v>44006.0416666667</v>
      </c>
      <c r="B14101" s="0" t="n">
        <v>0.643</v>
      </c>
      <c r="C14101" s="0" t="n">
        <v>22.0880144235444</v>
      </c>
      <c r="D14101" s="0" t="n">
        <v>0.473054517849282</v>
      </c>
      <c r="E14101" s="12" t="n">
        <f aca="false">MIN(B14101,((1-$J$5)*$J$4*E14100+(1-$J$4)*$J$5*B14101)/(1-$J$4*$J$5))</f>
        <v>0.474014440007475</v>
      </c>
      <c r="F14101" s="12" t="n">
        <f aca="false">B14101*C14101*3.6/1000</f>
        <v>0.0511293357876207</v>
      </c>
    </row>
    <row r="14102" customFormat="false" ht="15" hidden="false" customHeight="false" outlineLevel="0" collapsed="false">
      <c r="A14102" s="11" t="n">
        <v>44006.0833333333</v>
      </c>
      <c r="B14102" s="0" t="n">
        <v>0.628</v>
      </c>
      <c r="C14102" s="0" t="n">
        <v>22.0880144235444</v>
      </c>
      <c r="D14102" s="0" t="n">
        <v>0.472488092408485</v>
      </c>
      <c r="E14102" s="12" t="n">
        <f aca="false">MIN(B14102,((1-$J$5)*$J$4*E14101+(1-$J$4)*$J$5*B14102)/(1-$J$4*$J$5))</f>
        <v>0.473447480534534</v>
      </c>
      <c r="F14102" s="12" t="n">
        <f aca="false">B14102*C14102*3.6/1000</f>
        <v>0.0499365830087492</v>
      </c>
    </row>
    <row r="14103" customFormat="false" ht="15" hidden="false" customHeight="false" outlineLevel="0" collapsed="false">
      <c r="A14103" s="11" t="n">
        <v>44006.125</v>
      </c>
      <c r="B14103" s="0" t="n">
        <v>0.623</v>
      </c>
      <c r="C14103" s="0" t="n">
        <v>22.0880144235444</v>
      </c>
      <c r="D14103" s="0" t="n">
        <v>0.471873768821997</v>
      </c>
      <c r="E14103" s="12" t="n">
        <f aca="false">MIN(B14103,((1-$J$5)*$J$4*E14102+(1-$J$4)*$J$5*B14103)/(1-$J$4*$J$5))</f>
        <v>0.47283220078932</v>
      </c>
      <c r="F14103" s="12" t="n">
        <f aca="false">B14103*C14103*3.6/1000</f>
        <v>0.0495389987491255</v>
      </c>
    </row>
    <row r="14104" customFormat="false" ht="15" hidden="false" customHeight="false" outlineLevel="0" collapsed="false">
      <c r="A14104" s="11" t="n">
        <v>44006.1666666667</v>
      </c>
      <c r="B14104" s="0" t="n">
        <v>0.603</v>
      </c>
      <c r="C14104" s="0" t="n">
        <v>22.0880144235444</v>
      </c>
      <c r="D14104" s="0" t="n">
        <v>0.471040806683873</v>
      </c>
      <c r="E14104" s="12" t="n">
        <f aca="false">MIN(B14104,((1-$J$5)*$J$4*E14103+(1-$J$4)*$J$5*B14104)/(1-$J$4*$J$5))</f>
        <v>0.471996414944356</v>
      </c>
      <c r="F14104" s="12" t="n">
        <f aca="false">B14104*C14104*3.6/1000</f>
        <v>0.0479486617106302</v>
      </c>
    </row>
    <row r="14105" customFormat="false" ht="15" hidden="false" customHeight="false" outlineLevel="0" collapsed="false">
      <c r="A14105" s="11" t="n">
        <v>44006.2083333333</v>
      </c>
      <c r="B14105" s="0" t="n">
        <v>0.598</v>
      </c>
      <c r="C14105" s="0" t="n">
        <v>22.0880144235444</v>
      </c>
      <c r="D14105" s="0" t="n">
        <v>0.470164311689198</v>
      </c>
      <c r="E14105" s="12" t="n">
        <f aca="false">MIN(B14105,((1-$J$5)*$J$4*E14104+(1-$J$4)*$J$5*B14105)/(1-$J$4*$J$5))</f>
        <v>0.471116737597661</v>
      </c>
      <c r="F14105" s="12" t="n">
        <f aca="false">B14105*C14105*3.6/1000</f>
        <v>0.0475510774510065</v>
      </c>
    </row>
    <row r="14106" customFormat="false" ht="15" hidden="false" customHeight="false" outlineLevel="0" collapsed="false">
      <c r="A14106" s="11" t="n">
        <v>44006.25</v>
      </c>
      <c r="B14106" s="0" t="n">
        <v>0.603</v>
      </c>
      <c r="C14106" s="0" t="n">
        <v>20.4715228318574</v>
      </c>
      <c r="D14106" s="0" t="n">
        <v>0.469359346726438</v>
      </c>
      <c r="E14106" s="12" t="n">
        <f aca="false">MIN(B14106,((1-$J$5)*$J$4*E14105+(1-$J$4)*$J$5*B14106)/(1-$J$4*$J$5))</f>
        <v>0.470309213090287</v>
      </c>
      <c r="F14106" s="12" t="n">
        <f aca="false">B14106*C14106*3.6/1000</f>
        <v>0.044439581763396</v>
      </c>
    </row>
    <row r="14107" customFormat="false" ht="15" hidden="false" customHeight="false" outlineLevel="0" collapsed="false">
      <c r="A14107" s="11" t="n">
        <v>44006.2916666667</v>
      </c>
      <c r="B14107" s="0" t="n">
        <v>0.613</v>
      </c>
      <c r="C14107" s="0" t="n">
        <v>22.0880144235444</v>
      </c>
      <c r="D14107" s="0" t="n">
        <v>0.468681915247514</v>
      </c>
      <c r="E14107" s="12" t="n">
        <f aca="false">MIN(B14107,((1-$J$5)*$J$4*E14106+(1-$J$4)*$J$5*B14107)/(1-$J$4*$J$5))</f>
        <v>0.469630313368865</v>
      </c>
      <c r="F14107" s="12" t="n">
        <f aca="false">B14107*C14107*3.6/1000</f>
        <v>0.0487438302298778</v>
      </c>
    </row>
    <row r="14108" customFormat="false" ht="15" hidden="false" customHeight="false" outlineLevel="0" collapsed="false">
      <c r="A14108" s="11" t="n">
        <v>44006.3333333333</v>
      </c>
      <c r="B14108" s="0" t="n">
        <v>0.578</v>
      </c>
      <c r="C14108" s="0" t="n">
        <v>20.4715228318574</v>
      </c>
      <c r="D14108" s="0" t="n">
        <v>0.467615353913451</v>
      </c>
      <c r="E14108" s="12" t="n">
        <f aca="false">MIN(B14108,((1-$J$5)*$J$4*E14107+(1-$J$4)*$J$5*B14108)/(1-$J$4*$J$5))</f>
        <v>0.46855897377465</v>
      </c>
      <c r="F14108" s="12" t="n">
        <f aca="false">B14108*C14108*3.6/1000</f>
        <v>0.0425971447085288</v>
      </c>
    </row>
    <row r="14109" customFormat="false" ht="15" hidden="false" customHeight="false" outlineLevel="0" collapsed="false">
      <c r="A14109" s="11" t="n">
        <v>44006.375</v>
      </c>
      <c r="B14109" s="0" t="n">
        <v>0.573</v>
      </c>
      <c r="C14109" s="0" t="n">
        <v>23.6749611865424</v>
      </c>
      <c r="D14109" s="0" t="n">
        <v>0.466509085567619</v>
      </c>
      <c r="E14109" s="12" t="n">
        <f aca="false">MIN(B14109,((1-$J$5)*$J$4*E14108+(1-$J$4)*$J$5*B14109)/(1-$J$4*$J$5))</f>
        <v>0.467447623300603</v>
      </c>
      <c r="F14109" s="12" t="n">
        <f aca="false">B14109*C14109*3.6/1000</f>
        <v>0.0488367099355997</v>
      </c>
    </row>
    <row r="14110" customFormat="false" ht="15" hidden="false" customHeight="false" outlineLevel="0" collapsed="false">
      <c r="A14110" s="11" t="n">
        <v>44006.4166666667</v>
      </c>
      <c r="B14110" s="0" t="n">
        <v>0.544</v>
      </c>
      <c r="C14110" s="0" t="n">
        <v>22.0880144235444</v>
      </c>
      <c r="D14110" s="0" t="n">
        <v>0.465089320727391</v>
      </c>
      <c r="E14110" s="12" t="n">
        <f aca="false">MIN(B14110,((1-$J$5)*$J$4*E14109+(1-$J$4)*$J$5*B14110)/(1-$J$4*$J$5))</f>
        <v>0.466020150099605</v>
      </c>
      <c r="F14110" s="12" t="n">
        <f aca="false">B14110*C14110*3.6/1000</f>
        <v>0.0432571674470694</v>
      </c>
    </row>
    <row r="14111" customFormat="false" ht="15" hidden="false" customHeight="false" outlineLevel="0" collapsed="false">
      <c r="A14111" s="11" t="n">
        <v>44006.4583333333</v>
      </c>
      <c r="B14111" s="0" t="n">
        <v>0.539</v>
      </c>
      <c r="C14111" s="0" t="n">
        <v>22.0880144235444</v>
      </c>
      <c r="D14111" s="0" t="n">
        <v>0.463635633577632</v>
      </c>
      <c r="E14111" s="12" t="n">
        <f aca="false">MIN(B14111,((1-$J$5)*$J$4*E14110+(1-$J$4)*$J$5*B14111)/(1-$J$4*$J$5))</f>
        <v>0.464558533129265</v>
      </c>
      <c r="F14111" s="12" t="n">
        <f aca="false">B14111*C14111*3.6/1000</f>
        <v>0.0428595831874456</v>
      </c>
    </row>
    <row r="14112" customFormat="false" ht="15" hidden="false" customHeight="false" outlineLevel="0" collapsed="false">
      <c r="A14112" s="11" t="n">
        <v>44006.5</v>
      </c>
      <c r="B14112" s="0" t="n">
        <v>0.539</v>
      </c>
      <c r="C14112" s="0" t="n">
        <v>22.0880144235444</v>
      </c>
      <c r="D14112" s="0" t="n">
        <v>0.46220575464937</v>
      </c>
      <c r="E14112" s="12" t="n">
        <f aca="false">MIN(B14112,((1-$J$5)*$J$4*E14111+(1-$J$4)*$J$5*B14112)/(1-$J$4*$J$5))</f>
        <v>0.463120995515933</v>
      </c>
      <c r="F14112" s="12" t="n">
        <f aca="false">B14112*C14112*3.6/1000</f>
        <v>0.0428595831874456</v>
      </c>
    </row>
    <row r="14113" customFormat="false" ht="15" hidden="false" customHeight="false" outlineLevel="0" collapsed="false">
      <c r="A14113" s="11" t="n">
        <v>44006.5416666667</v>
      </c>
      <c r="B14113" s="0" t="n">
        <v>0.539</v>
      </c>
      <c r="C14113" s="0" t="n">
        <v>20.4715228318574</v>
      </c>
      <c r="D14113" s="0" t="n">
        <v>0.460799294015919</v>
      </c>
      <c r="E14113" s="12" t="n">
        <f aca="false">MIN(B14113,((1-$J$5)*$J$4*E14112+(1-$J$4)*$J$5*B14113)/(1-$J$4*$J$5))</f>
        <v>0.461707140565094</v>
      </c>
      <c r="F14113" s="12" t="n">
        <f aca="false">B14113*C14113*3.6/1000</f>
        <v>0.039722942902936</v>
      </c>
    </row>
    <row r="14114" customFormat="false" ht="15" hidden="false" customHeight="false" outlineLevel="0" collapsed="false">
      <c r="A14114" s="11" t="n">
        <v>44006.5833333333</v>
      </c>
      <c r="B14114" s="0" t="n">
        <v>0.568</v>
      </c>
      <c r="C14114" s="0" t="n">
        <v>22.0880144235444</v>
      </c>
      <c r="D14114" s="0" t="n">
        <v>0.45974748289119</v>
      </c>
      <c r="E14114" s="12" t="n">
        <f aca="false">MIN(B14114,((1-$J$5)*$J$4*E14113+(1-$J$4)*$J$5*B14114)/(1-$J$4*$J$5))</f>
        <v>0.460651009748536</v>
      </c>
      <c r="F14114" s="12" t="n">
        <f aca="false">B14114*C14114*3.6/1000</f>
        <v>0.0451655718932636</v>
      </c>
    </row>
    <row r="14115" customFormat="false" ht="15" hidden="false" customHeight="false" outlineLevel="0" collapsed="false">
      <c r="A14115" s="11" t="n">
        <v>44006.625</v>
      </c>
      <c r="B14115" s="0" t="n">
        <v>0.573</v>
      </c>
      <c r="C14115" s="0" t="n">
        <v>20.4715228318574</v>
      </c>
      <c r="D14115" s="0" t="n">
        <v>0.458770073093797</v>
      </c>
      <c r="E14115" s="12" t="n">
        <f aca="false">MIN(B14115,((1-$J$5)*$J$4*E14114+(1-$J$4)*$J$5*B14115)/(1-$J$4*$J$5))</f>
        <v>0.459669938747736</v>
      </c>
      <c r="F14115" s="12" t="n">
        <f aca="false">B14115*C14115*3.6/1000</f>
        <v>0.0422286572975554</v>
      </c>
    </row>
    <row r="14116" customFormat="false" ht="15" hidden="false" customHeight="false" outlineLevel="0" collapsed="false">
      <c r="A14116" s="11" t="n">
        <v>44006.6666666667</v>
      </c>
      <c r="B14116" s="0" t="n">
        <v>0.603</v>
      </c>
      <c r="C14116" s="0" t="n">
        <v>22.0880144235444</v>
      </c>
      <c r="D14116" s="0" t="n">
        <v>0.458151720880765</v>
      </c>
      <c r="E14116" s="12" t="n">
        <f aca="false">MIN(B14116,((1-$J$5)*$J$4*E14115+(1-$J$4)*$J$5*B14116)/(1-$J$4*$J$5))</f>
        <v>0.459050994122568</v>
      </c>
      <c r="F14116" s="12" t="n">
        <f aca="false">B14116*C14116*3.6/1000</f>
        <v>0.0479486617106302</v>
      </c>
    </row>
    <row r="14117" customFormat="false" ht="15" hidden="false" customHeight="false" outlineLevel="0" collapsed="false">
      <c r="A14117" s="11" t="n">
        <v>44006.7083333333</v>
      </c>
      <c r="B14117" s="0" t="n">
        <v>0.628</v>
      </c>
      <c r="C14117" s="0" t="n">
        <v>22.0880144235444</v>
      </c>
      <c r="D14117" s="0" t="n">
        <v>0.457829370715172</v>
      </c>
      <c r="E14117" s="12" t="n">
        <f aca="false">MIN(B14117,((1-$J$5)*$J$4*E14116+(1-$J$4)*$J$5*B14117)/(1-$J$4*$J$5))</f>
        <v>0.458730549408852</v>
      </c>
      <c r="F14117" s="12" t="n">
        <f aca="false">B14117*C14117*3.6/1000</f>
        <v>0.0499365830087492</v>
      </c>
    </row>
    <row r="14118" customFormat="false" ht="15" hidden="false" customHeight="false" outlineLevel="0" collapsed="false">
      <c r="A14118" s="11" t="n">
        <v>44006.75</v>
      </c>
      <c r="B14118" s="0" t="n">
        <v>0.623</v>
      </c>
      <c r="C14118" s="0" t="n">
        <v>22.0880144235444</v>
      </c>
      <c r="D14118" s="0" t="n">
        <v>0.457455124983802</v>
      </c>
      <c r="E14118" s="12" t="n">
        <f aca="false">MIN(B14118,((1-$J$5)*$J$4*E14117+(1-$J$4)*$J$5*B14118)/(1-$J$4*$J$5))</f>
        <v>0.458357723224192</v>
      </c>
      <c r="F14118" s="12" t="n">
        <f aca="false">B14118*C14118*3.6/1000</f>
        <v>0.0495389987491255</v>
      </c>
    </row>
    <row r="14119" customFormat="false" ht="15" hidden="false" customHeight="false" outlineLevel="0" collapsed="false">
      <c r="A14119" s="11" t="n">
        <v>44006.7916666667</v>
      </c>
      <c r="B14119" s="0" t="n">
        <v>0.628</v>
      </c>
      <c r="C14119" s="0" t="n">
        <v>22.0880144235444</v>
      </c>
      <c r="D14119" s="0" t="n">
        <v>0.457144183538037</v>
      </c>
      <c r="E14119" s="12" t="n">
        <f aca="false">MIN(B14119,((1-$J$5)*$J$4*E14118+(1-$J$4)*$J$5*B14119)/(1-$J$4*$J$5))</f>
        <v>0.458048699777335</v>
      </c>
      <c r="F14119" s="12" t="n">
        <f aca="false">B14119*C14119*3.6/1000</f>
        <v>0.0499365830087492</v>
      </c>
    </row>
    <row r="14120" customFormat="false" ht="15" hidden="false" customHeight="false" outlineLevel="0" collapsed="false">
      <c r="A14120" s="11" t="n">
        <v>44006.8333333333</v>
      </c>
      <c r="B14120" s="0" t="n">
        <v>0.643</v>
      </c>
      <c r="C14120" s="0" t="n">
        <v>22.0880144235444</v>
      </c>
      <c r="D14120" s="0" t="n">
        <v>0.457009859507226</v>
      </c>
      <c r="E14120" s="12" t="n">
        <f aca="false">MIN(B14120,((1-$J$5)*$J$4*E14119+(1-$J$4)*$J$5*B14120)/(1-$J$4*$J$5))</f>
        <v>0.457917749204398</v>
      </c>
      <c r="F14120" s="12" t="n">
        <f aca="false">B14120*C14120*3.6/1000</f>
        <v>0.0511293357876207</v>
      </c>
    </row>
    <row r="14121" customFormat="false" ht="15" hidden="false" customHeight="false" outlineLevel="0" collapsed="false">
      <c r="A14121" s="11" t="n">
        <v>44006.875</v>
      </c>
      <c r="B14121" s="0" t="n">
        <v>0.633</v>
      </c>
      <c r="C14121" s="0" t="n">
        <v>20.4715228318574</v>
      </c>
      <c r="D14121" s="0" t="n">
        <v>0.456763385495427</v>
      </c>
      <c r="E14121" s="12" t="n">
        <f aca="false">MIN(B14121,((1-$J$5)*$J$4*E14120+(1-$J$4)*$J$5*B14121)/(1-$J$4*$J$5))</f>
        <v>0.457673634719976</v>
      </c>
      <c r="F14121" s="12" t="n">
        <f aca="false">B14121*C14121*3.6/1000</f>
        <v>0.0466505062292366</v>
      </c>
    </row>
    <row r="14122" customFormat="false" ht="15" hidden="false" customHeight="false" outlineLevel="0" collapsed="false">
      <c r="A14122" s="11" t="n">
        <v>44006.9166666667</v>
      </c>
      <c r="B14122" s="0" t="n">
        <v>0.633</v>
      </c>
      <c r="C14122" s="0" t="n">
        <v>21.7671842154351</v>
      </c>
      <c r="D14122" s="0" t="n">
        <v>0.456520948189784</v>
      </c>
      <c r="E14122" s="12" t="n">
        <f aca="false">MIN(B14122,((1-$J$5)*$J$4*E14121+(1-$J$4)*$J$5*B14122)/(1-$J$4*$J$5))</f>
        <v>0.457433541890981</v>
      </c>
      <c r="F14122" s="12" t="n">
        <f aca="false">B14122*C14122*3.6/1000</f>
        <v>0.0496030593901336</v>
      </c>
    </row>
    <row r="14123" customFormat="false" ht="15" hidden="false" customHeight="false" outlineLevel="0" collapsed="false">
      <c r="A14123" s="11" t="n">
        <v>44006.9583333333</v>
      </c>
      <c r="B14123" s="0" t="n">
        <v>0.628</v>
      </c>
      <c r="C14123" s="0" t="n">
        <v>21.927748404778</v>
      </c>
      <c r="D14123" s="0" t="n">
        <v>0.4562253065202</v>
      </c>
      <c r="E14123" s="12" t="n">
        <f aca="false">MIN(B14123,((1-$J$5)*$J$4*E14122+(1-$J$4)*$J$5*B14123)/(1-$J$4*$J$5))</f>
        <v>0.457139743836764</v>
      </c>
      <c r="F14123" s="12" t="n">
        <f aca="false">B14123*C14123*3.6/1000</f>
        <v>0.0495742535935222</v>
      </c>
    </row>
    <row r="14124" customFormat="false" ht="15" hidden="false" customHeight="false" outlineLevel="0" collapsed="false">
      <c r="A14124" s="11" t="n">
        <v>44007</v>
      </c>
      <c r="B14124" s="0" t="n">
        <v>0.628</v>
      </c>
      <c r="C14124" s="0" t="n">
        <v>20.7973464751974</v>
      </c>
      <c r="D14124" s="0" t="n">
        <v>0.455934506815653</v>
      </c>
      <c r="E14124" s="12" t="n">
        <f aca="false">MIN(B14124,((1-$J$5)*$J$4*E14123+(1-$J$4)*$J$5*B14124)/(1-$J$4*$J$5))</f>
        <v>0.456850785948185</v>
      </c>
      <c r="F14124" s="12" t="n">
        <f aca="false">B14124*C14124*3.6/1000</f>
        <v>0.0470186409111262</v>
      </c>
    </row>
    <row r="14125" customFormat="false" ht="15" hidden="false" customHeight="false" outlineLevel="0" collapsed="false">
      <c r="A14125" s="11" t="n">
        <v>44007.0416666667</v>
      </c>
      <c r="B14125" s="0" t="n">
        <v>0.623</v>
      </c>
      <c r="C14125" s="0" t="n">
        <v>21.4451479629584</v>
      </c>
      <c r="D14125" s="0" t="n">
        <v>0.455591294817663</v>
      </c>
      <c r="E14125" s="12" t="n">
        <f aca="false">MIN(B14125,((1-$J$5)*$J$4*E14124+(1-$J$4)*$J$5*B14125)/(1-$J$4*$J$5))</f>
        <v>0.456508927860077</v>
      </c>
      <c r="F14125" s="12" t="n">
        <f aca="false">B14125*C14125*3.6/1000</f>
        <v>0.0480971778513232</v>
      </c>
    </row>
    <row r="14126" customFormat="false" ht="15" hidden="false" customHeight="false" outlineLevel="0" collapsed="false">
      <c r="A14126" s="11" t="n">
        <v>44007.0833333333</v>
      </c>
      <c r="B14126" s="0" t="n">
        <v>0.623</v>
      </c>
      <c r="C14126" s="0" t="n">
        <v>21.927748404778</v>
      </c>
      <c r="D14126" s="0" t="n">
        <v>0.455253703882823</v>
      </c>
      <c r="E14126" s="12" t="n">
        <f aca="false">MIN(B14126,((1-$J$5)*$J$4*E14125+(1-$J$4)*$J$5*B14126)/(1-$J$4*$J$5))</f>
        <v>0.456172701700932</v>
      </c>
      <c r="F14126" s="12" t="n">
        <f aca="false">B14126*C14126*3.6/1000</f>
        <v>0.0491795541222361</v>
      </c>
    </row>
    <row r="14127" customFormat="false" ht="15" hidden="false" customHeight="false" outlineLevel="0" collapsed="false">
      <c r="A14127" s="11" t="n">
        <v>44007.125</v>
      </c>
      <c r="B14127" s="0" t="n">
        <v>0.598</v>
      </c>
      <c r="C14127" s="0" t="n">
        <v>21.283669045523</v>
      </c>
      <c r="D14127" s="0" t="n">
        <v>0.454635767162074</v>
      </c>
      <c r="E14127" s="12" t="n">
        <f aca="false">MIN(B14127,((1-$J$5)*$J$4*E14126+(1-$J$4)*$J$5*B14127)/(1-$J$4*$J$5))</f>
        <v>0.455553711557589</v>
      </c>
      <c r="F14127" s="12" t="n">
        <f aca="false">B14127*C14127*3.6/1000</f>
        <v>0.0458194827212019</v>
      </c>
    </row>
    <row r="14128" customFormat="false" ht="15" hidden="false" customHeight="false" outlineLevel="0" collapsed="false">
      <c r="A14128" s="11" t="n">
        <v>44007.1666666667</v>
      </c>
      <c r="B14128" s="0" t="n">
        <v>0.588</v>
      </c>
      <c r="C14128" s="0" t="n">
        <v>21.1218782446826</v>
      </c>
      <c r="D14128" s="0" t="n">
        <v>0.453913600980266</v>
      </c>
      <c r="E14128" s="12" t="n">
        <f aca="false">MIN(B14128,((1-$J$5)*$J$4*E14127+(1-$J$4)*$J$5*B14128)/(1-$J$4*$J$5))</f>
        <v>0.454829597693379</v>
      </c>
      <c r="F14128" s="12" t="n">
        <f aca="false">B14128*C14128*3.6/1000</f>
        <v>0.0447107918683442</v>
      </c>
    </row>
    <row r="14129" customFormat="false" ht="15" hidden="false" customHeight="false" outlineLevel="0" collapsed="false">
      <c r="A14129" s="11" t="n">
        <v>44007.2083333333</v>
      </c>
      <c r="B14129" s="0" t="n">
        <v>0.583</v>
      </c>
      <c r="C14129" s="0" t="n">
        <v>21.4451479629584</v>
      </c>
      <c r="D14129" s="0" t="n">
        <v>0.453146087346057</v>
      </c>
      <c r="E14129" s="12" t="n">
        <f aca="false">MIN(B14129,((1-$J$5)*$J$4*E14128+(1-$J$4)*$J$5*B14129)/(1-$J$4*$J$5))</f>
        <v>0.454059752591346</v>
      </c>
      <c r="F14129" s="12" t="n">
        <f aca="false">B14129*C14129*3.6/1000</f>
        <v>0.0450090765446572</v>
      </c>
    </row>
    <row r="14130" customFormat="false" ht="15" hidden="false" customHeight="false" outlineLevel="0" collapsed="false">
      <c r="A14130" s="11" t="n">
        <v>44007.25</v>
      </c>
      <c r="B14130" s="0" t="n">
        <v>0.593</v>
      </c>
      <c r="C14130" s="0" t="n">
        <v>21.2292141337047</v>
      </c>
      <c r="D14130" s="0" t="n">
        <v>0.452505493824695</v>
      </c>
      <c r="E14130" s="12" t="n">
        <f aca="false">MIN(B14130,((1-$J$5)*$J$4*E14129+(1-$J$4)*$J$5*B14130)/(1-$J$4*$J$5))</f>
        <v>0.453417911527238</v>
      </c>
      <c r="F14130" s="12" t="n">
        <f aca="false">B14130*C14130*3.6/1000</f>
        <v>0.0453201263326329</v>
      </c>
    </row>
    <row r="14131" customFormat="false" ht="15" hidden="false" customHeight="false" outlineLevel="0" collapsed="false">
      <c r="A14131" s="11" t="n">
        <v>44007.2916666667</v>
      </c>
      <c r="B14131" s="0" t="n">
        <v>0.588</v>
      </c>
      <c r="C14131" s="0" t="n">
        <v>21.013280304451</v>
      </c>
      <c r="D14131" s="0" t="n">
        <v>0.451818216868861</v>
      </c>
      <c r="E14131" s="12" t="n">
        <f aca="false">MIN(B14131,((1-$J$5)*$J$4*E14130+(1-$J$4)*$J$5*B14131)/(1-$J$4*$J$5))</f>
        <v>0.452728983824978</v>
      </c>
      <c r="F14131" s="12" t="n">
        <f aca="false">B14131*C14131*3.6/1000</f>
        <v>0.044480911748462</v>
      </c>
    </row>
    <row r="14132" customFormat="false" ht="15" hidden="false" customHeight="false" outlineLevel="0" collapsed="false">
      <c r="A14132" s="11" t="n">
        <v>44007.3333333333</v>
      </c>
      <c r="B14132" s="0" t="n">
        <v>0.593</v>
      </c>
      <c r="C14132" s="0" t="n">
        <v>20.7973464751974</v>
      </c>
      <c r="D14132" s="0" t="n">
        <v>0.451199370966609</v>
      </c>
      <c r="E14132" s="12" t="n">
        <f aca="false">MIN(B14132,((1-$J$5)*$J$4*E14131+(1-$J$4)*$J$5*B14132)/(1-$J$4*$J$5))</f>
        <v>0.452109066463775</v>
      </c>
      <c r="F14132" s="12" t="n">
        <f aca="false">B14132*C14132*3.6/1000</f>
        <v>0.0443981752552513</v>
      </c>
    </row>
    <row r="14133" customFormat="false" ht="15" hidden="false" customHeight="false" outlineLevel="0" collapsed="false">
      <c r="A14133" s="11" t="n">
        <v>44007.375</v>
      </c>
      <c r="B14133" s="0" t="n">
        <v>0.583</v>
      </c>
      <c r="C14133" s="0" t="n">
        <v>20.6345980521309</v>
      </c>
      <c r="D14133" s="0" t="n">
        <v>0.450476310493706</v>
      </c>
      <c r="E14133" s="12" t="n">
        <f aca="false">MIN(B14133,((1-$J$5)*$J$4*E14132+(1-$J$4)*$J$5*B14133)/(1-$J$4*$J$5))</f>
        <v>0.451384040657123</v>
      </c>
      <c r="F14133" s="12" t="n">
        <f aca="false">B14133*C14133*3.6/1000</f>
        <v>0.0433078943918123</v>
      </c>
    </row>
    <row r="14134" customFormat="false" ht="15" hidden="false" customHeight="false" outlineLevel="0" collapsed="false">
      <c r="A14134" s="11" t="n">
        <v>44007.4166666667</v>
      </c>
      <c r="B14134" s="0" t="n">
        <v>0.568</v>
      </c>
      <c r="C14134" s="0" t="n">
        <v>22.0880144235444</v>
      </c>
      <c r="D14134" s="0" t="n">
        <v>0.449593567299611</v>
      </c>
      <c r="E14134" s="12" t="n">
        <f aca="false">MIN(B14134,((1-$J$5)*$J$4*E14133+(1-$J$4)*$J$5*B14134)/(1-$J$4*$J$5))</f>
        <v>0.450497977384354</v>
      </c>
      <c r="F14134" s="12" t="n">
        <f aca="false">B14134*C14134*3.6/1000</f>
        <v>0.0451655718932636</v>
      </c>
    </row>
    <row r="14135" customFormat="false" ht="15" hidden="false" customHeight="false" outlineLevel="0" collapsed="false">
      <c r="A14135" s="11" t="n">
        <v>44007.4583333333</v>
      </c>
      <c r="B14135" s="0" t="n">
        <v>0.559</v>
      </c>
      <c r="C14135" s="0" t="n">
        <v>20.4715228318574</v>
      </c>
      <c r="D14135" s="0" t="n">
        <v>0.448622366587837</v>
      </c>
      <c r="E14135" s="12" t="n">
        <f aca="false">MIN(B14135,((1-$J$5)*$J$4*E14134+(1-$J$4)*$J$5*B14135)/(1-$J$4*$J$5))</f>
        <v>0.449522722402733</v>
      </c>
      <c r="F14135" s="12" t="n">
        <f aca="false">B14135*C14135*3.6/1000</f>
        <v>0.0411968925468298</v>
      </c>
    </row>
    <row r="14136" customFormat="false" ht="15" hidden="false" customHeight="false" outlineLevel="0" collapsed="false">
      <c r="A14136" s="11" t="n">
        <v>44007.5</v>
      </c>
      <c r="B14136" s="0" t="n">
        <v>0.568</v>
      </c>
      <c r="C14136" s="0" t="n">
        <v>20.4715228318574</v>
      </c>
      <c r="D14136" s="0" t="n">
        <v>0.447769986946973</v>
      </c>
      <c r="E14136" s="12" t="n">
        <f aca="false">MIN(B14136,((1-$J$5)*$J$4*E14135+(1-$J$4)*$J$5*B14136)/(1-$J$4*$J$5))</f>
        <v>0.448667323351618</v>
      </c>
      <c r="F14136" s="12" t="n">
        <f aca="false">B14136*C14136*3.6/1000</f>
        <v>0.0418601698865819</v>
      </c>
    </row>
    <row r="14137" customFormat="false" ht="15" hidden="false" customHeight="false" outlineLevel="0" collapsed="false">
      <c r="A14137" s="11" t="n">
        <v>44007.5416666667</v>
      </c>
      <c r="B14137" s="0" t="n">
        <v>0.583</v>
      </c>
      <c r="C14137" s="0" t="n">
        <v>20.4715228318574</v>
      </c>
      <c r="D14137" s="0" t="n">
        <v>0.447103092296509</v>
      </c>
      <c r="E14137" s="12" t="n">
        <f aca="false">MIN(B14137,((1-$J$5)*$J$4*E14136+(1-$J$4)*$J$5*B14137)/(1-$J$4*$J$5))</f>
        <v>0.44799899841996</v>
      </c>
      <c r="F14137" s="12" t="n">
        <f aca="false">B14137*C14137*3.6/1000</f>
        <v>0.0429656321195022</v>
      </c>
    </row>
    <row r="14138" customFormat="false" ht="15" hidden="false" customHeight="false" outlineLevel="0" collapsed="false">
      <c r="A14138" s="11" t="n">
        <v>44007.5833333333</v>
      </c>
      <c r="B14138" s="0" t="n">
        <v>0.603</v>
      </c>
      <c r="C14138" s="0" t="n">
        <v>23.6749611865424</v>
      </c>
      <c r="D14138" s="0" t="n">
        <v>0.446675819754958</v>
      </c>
      <c r="E14138" s="12" t="n">
        <f aca="false">MIN(B14138,((1-$J$5)*$J$4*E14137+(1-$J$4)*$J$5*B14138)/(1-$J$4*$J$5))</f>
        <v>0.447572326287836</v>
      </c>
      <c r="F14138" s="12" t="n">
        <f aca="false">B14138*C14138*3.6/1000</f>
        <v>0.0513936057437463</v>
      </c>
    </row>
    <row r="14139" customFormat="false" ht="15" hidden="false" customHeight="false" outlineLevel="0" collapsed="false">
      <c r="A14139" s="11" t="n">
        <v>44007.625</v>
      </c>
      <c r="B14139" s="0" t="n">
        <v>0.628</v>
      </c>
      <c r="C14139" s="0" t="n">
        <v>20.4715228318574</v>
      </c>
      <c r="D14139" s="0" t="n">
        <v>0.446541419793037</v>
      </c>
      <c r="E14139" s="12" t="n">
        <f aca="false">MIN(B14139,((1-$J$5)*$J$4*E14138+(1-$J$4)*$J$5*B14139)/(1-$J$4*$J$5))</f>
        <v>0.447440986480787</v>
      </c>
      <c r="F14139" s="12" t="n">
        <f aca="false">B14139*C14139*3.6/1000</f>
        <v>0.0462820188182631</v>
      </c>
    </row>
    <row r="14140" customFormat="false" ht="15" hidden="false" customHeight="false" outlineLevel="0" collapsed="false">
      <c r="A14140" s="11" t="n">
        <v>44007.6666666667</v>
      </c>
      <c r="B14140" s="0" t="n">
        <v>0.638</v>
      </c>
      <c r="C14140" s="0" t="n">
        <v>22.0880144235444</v>
      </c>
      <c r="D14140" s="0" t="n">
        <v>0.446523570924367</v>
      </c>
      <c r="E14140" s="12" t="n">
        <f aca="false">MIN(B14140,((1-$J$5)*$J$4*E14139+(1-$J$4)*$J$5*B14140)/(1-$J$4*$J$5))</f>
        <v>0.447427131678798</v>
      </c>
      <c r="F14140" s="12" t="n">
        <f aca="false">B14140*C14140*3.6/1000</f>
        <v>0.0507317515279968</v>
      </c>
    </row>
    <row r="14141" customFormat="false" ht="15" hidden="false" customHeight="false" outlineLevel="0" collapsed="false">
      <c r="A14141" s="11" t="n">
        <v>44007.7083333333</v>
      </c>
      <c r="B14141" s="0" t="n">
        <v>0.658</v>
      </c>
      <c r="C14141" s="0" t="n">
        <v>23.6749611865424</v>
      </c>
      <c r="D14141" s="0" t="n">
        <v>0.446734714211847</v>
      </c>
      <c r="E14141" s="12" t="n">
        <f aca="false">MIN(B14141,((1-$J$5)*$J$4*E14140+(1-$J$4)*$J$5*B14141)/(1-$J$4*$J$5))</f>
        <v>0.447644147631371</v>
      </c>
      <c r="F14141" s="12" t="n">
        <f aca="false">B14141*C14141*3.6/1000</f>
        <v>0.0560812480586817</v>
      </c>
    </row>
    <row r="14142" customFormat="false" ht="15" hidden="false" customHeight="false" outlineLevel="0" collapsed="false">
      <c r="A14142" s="11" t="n">
        <v>44007.75</v>
      </c>
      <c r="B14142" s="0" t="n">
        <v>0.663</v>
      </c>
      <c r="C14142" s="0" t="n">
        <v>22.0880144235444</v>
      </c>
      <c r="D14142" s="0" t="n">
        <v>0.446999574390958</v>
      </c>
      <c r="E14142" s="12" t="n">
        <f aca="false">MIN(B14142,((1-$J$5)*$J$4*E14141+(1-$J$4)*$J$5*B14142)/(1-$J$4*$J$5))</f>
        <v>0.44791524898835</v>
      </c>
      <c r="F14142" s="12" t="n">
        <f aca="false">B14142*C14142*3.6/1000</f>
        <v>0.0527196728261158</v>
      </c>
    </row>
    <row r="14143" customFormat="false" ht="15" hidden="false" customHeight="false" outlineLevel="0" collapsed="false">
      <c r="A14143" s="11" t="n">
        <v>44007.7916666667</v>
      </c>
      <c r="B14143" s="0" t="n">
        <v>0.674</v>
      </c>
      <c r="C14143" s="0" t="n">
        <v>20.4715228318574</v>
      </c>
      <c r="D14143" s="0" t="n">
        <v>0.447385881645496</v>
      </c>
      <c r="E14143" s="12" t="n">
        <f aca="false">MIN(B14143,((1-$J$5)*$J$4*E14142+(1-$J$4)*$J$5*B14143)/(1-$J$4*$J$5))</f>
        <v>0.448308737472891</v>
      </c>
      <c r="F14143" s="12" t="n">
        <f aca="false">B14143*C14143*3.6/1000</f>
        <v>0.0496721029992187</v>
      </c>
    </row>
    <row r="14144" customFormat="false" ht="15" hidden="false" customHeight="false" outlineLevel="0" collapsed="false">
      <c r="A14144" s="11" t="n">
        <v>44007.8333333333</v>
      </c>
      <c r="B14144" s="0" t="n">
        <v>0.669</v>
      </c>
      <c r="C14144" s="0" t="n">
        <v>20.4715228318574</v>
      </c>
      <c r="D14144" s="0" t="n">
        <v>0.447708687073014</v>
      </c>
      <c r="E14144" s="12" t="n">
        <f aca="false">MIN(B14144,((1-$J$5)*$J$4*E14143+(1-$J$4)*$J$5*B14144)/(1-$J$4*$J$5))</f>
        <v>0.448638082819302</v>
      </c>
      <c r="F14144" s="12" t="n">
        <f aca="false">B14144*C14144*3.6/1000</f>
        <v>0.0493036155882453</v>
      </c>
    </row>
    <row r="14145" customFormat="false" ht="15" hidden="false" customHeight="false" outlineLevel="0" collapsed="false">
      <c r="A14145" s="11" t="n">
        <v>44007.875</v>
      </c>
      <c r="B14145" s="0" t="n">
        <v>0.674</v>
      </c>
      <c r="C14145" s="0" t="n">
        <v>22.0880144235444</v>
      </c>
      <c r="D14145" s="0" t="n">
        <v>0.448083380610115</v>
      </c>
      <c r="E14145" s="12" t="n">
        <f aca="false">MIN(B14145,((1-$J$5)*$J$4*E14144+(1-$J$4)*$J$5*B14145)/(1-$J$4*$J$5))</f>
        <v>0.449019663003498</v>
      </c>
      <c r="F14145" s="12" t="n">
        <f aca="false">B14145*C14145*3.6/1000</f>
        <v>0.0535943581972882</v>
      </c>
    </row>
    <row r="14146" customFormat="false" ht="15" hidden="false" customHeight="false" outlineLevel="0" collapsed="false">
      <c r="A14146" s="11" t="n">
        <v>44007.9166666667</v>
      </c>
      <c r="B14146" s="0" t="n">
        <v>0.663</v>
      </c>
      <c r="C14146" s="0" t="n">
        <v>23.6749611865424</v>
      </c>
      <c r="D14146" s="0" t="n">
        <v>0.448326152578333</v>
      </c>
      <c r="E14146" s="12" t="n">
        <f aca="false">MIN(B14146,((1-$J$5)*$J$4*E14145+(1-$J$4)*$J$5*B14146)/(1-$J$4*$J$5))</f>
        <v>0.4492681034812</v>
      </c>
      <c r="F14146" s="12" t="n">
        <f aca="false">B14146*C14146*3.6/1000</f>
        <v>0.0565073973600395</v>
      </c>
    </row>
    <row r="14147" customFormat="false" ht="15" hidden="false" customHeight="false" outlineLevel="0" collapsed="false">
      <c r="A14147" s="11" t="n">
        <v>44007.9583333333</v>
      </c>
      <c r="B14147" s="0" t="n">
        <v>0.663</v>
      </c>
      <c r="C14147" s="0" t="n">
        <v>25.2353062273078</v>
      </c>
      <c r="D14147" s="0" t="n">
        <v>0.448564948471787</v>
      </c>
      <c r="E14147" s="12" t="n">
        <f aca="false">MIN(B14147,((1-$J$5)*$J$4*E14146+(1-$J$4)*$J$5*B14147)/(1-$J$4*$J$5))</f>
        <v>0.449512451035052</v>
      </c>
      <c r="F14147" s="12" t="n">
        <f aca="false">B14147*C14147*3.6/1000</f>
        <v>0.0602316289033382</v>
      </c>
    </row>
    <row r="14148" customFormat="false" ht="15" hidden="false" customHeight="false" outlineLevel="0" collapsed="false">
      <c r="A14148" s="11" t="n">
        <v>44008</v>
      </c>
      <c r="B14148" s="0" t="n">
        <v>0.658</v>
      </c>
      <c r="C14148" s="0" t="n">
        <v>23.6749611865424</v>
      </c>
      <c r="D14148" s="0" t="n">
        <v>0.448742658452235</v>
      </c>
      <c r="E14148" s="12" t="n">
        <f aca="false">MIN(B14148,((1-$J$5)*$J$4*E14147+(1-$J$4)*$J$5*B14148)/(1-$J$4*$J$5))</f>
        <v>0.449695112467753</v>
      </c>
      <c r="F14148" s="12" t="n">
        <f aca="false">B14148*C14148*3.6/1000</f>
        <v>0.0560812480586817</v>
      </c>
    </row>
    <row r="14149" customFormat="false" ht="15" hidden="false" customHeight="false" outlineLevel="0" collapsed="false">
      <c r="A14149" s="11" t="n">
        <v>44008.0416666667</v>
      </c>
      <c r="B14149" s="0" t="n">
        <v>0.648</v>
      </c>
      <c r="C14149" s="0" t="n">
        <v>25.2353062273078</v>
      </c>
      <c r="D14149" s="0" t="n">
        <v>0.448803108015894</v>
      </c>
      <c r="E14149" s="12" t="n">
        <f aca="false">MIN(B14149,((1-$J$5)*$J$4*E14148+(1-$J$4)*$J$5*B14149)/(1-$J$4*$J$5))</f>
        <v>0.449759443399091</v>
      </c>
      <c r="F14149" s="12" t="n">
        <f aca="false">B14149*C14149*3.6/1000</f>
        <v>0.0588689223670635</v>
      </c>
    </row>
    <row r="14150" customFormat="false" ht="15" hidden="false" customHeight="false" outlineLevel="0" collapsed="false">
      <c r="A14150" s="11" t="n">
        <v>44008.0833333333</v>
      </c>
      <c r="B14150" s="0" t="n">
        <v>0.638</v>
      </c>
      <c r="C14150" s="0" t="n">
        <v>25.2353062273078</v>
      </c>
      <c r="D14150" s="0" t="n">
        <v>0.44874821763236</v>
      </c>
      <c r="E14150" s="12" t="n">
        <f aca="false">MIN(B14150,((1-$J$5)*$J$4*E14149+(1-$J$4)*$J$5*B14150)/(1-$J$4*$J$5))</f>
        <v>0.449707393260721</v>
      </c>
      <c r="F14150" s="12" t="n">
        <f aca="false">B14150*C14150*3.6/1000</f>
        <v>0.0579604513428805</v>
      </c>
    </row>
    <row r="14151" customFormat="false" ht="15" hidden="false" customHeight="false" outlineLevel="0" collapsed="false">
      <c r="A14151" s="11" t="n">
        <v>44008.125</v>
      </c>
      <c r="B14151" s="0" t="n">
        <v>0.638</v>
      </c>
      <c r="C14151" s="0" t="n">
        <v>29.7793644110515</v>
      </c>
      <c r="D14151" s="0" t="n">
        <v>0.448694226233459</v>
      </c>
      <c r="E14151" s="12" t="n">
        <f aca="false">MIN(B14151,((1-$J$5)*$J$4*E14150+(1-$J$4)*$J$5*B14151)/(1-$J$4*$J$5))</f>
        <v>0.449656200620511</v>
      </c>
      <c r="F14151" s="12" t="n">
        <f aca="false">B14151*C14151*3.6/1000</f>
        <v>0.0683972441793031</v>
      </c>
    </row>
    <row r="14152" customFormat="false" ht="15" hidden="false" customHeight="false" outlineLevel="0" collapsed="false">
      <c r="A14152" s="11" t="n">
        <v>44008.1666666667</v>
      </c>
      <c r="B14152" s="0" t="n">
        <v>0.633</v>
      </c>
      <c r="C14152" s="0" t="n">
        <v>32.7118002541349</v>
      </c>
      <c r="D14152" s="0" t="n">
        <v>0.448583944138123</v>
      </c>
      <c r="E14152" s="12" t="n">
        <f aca="false">MIN(B14152,((1-$J$5)*$J$4*E14151+(1-$J$4)*$J$5*B14152)/(1-$J$4*$J$5))</f>
        <v>0.44954819072561</v>
      </c>
      <c r="F14152" s="12" t="n">
        <f aca="false">B14152*C14152*3.6/1000</f>
        <v>0.0745436504191226</v>
      </c>
    </row>
    <row r="14153" customFormat="false" ht="15" hidden="false" customHeight="false" outlineLevel="0" collapsed="false">
      <c r="A14153" s="11" t="n">
        <v>44008.2083333333</v>
      </c>
      <c r="B14153" s="0" t="n">
        <v>0.618</v>
      </c>
      <c r="C14153" s="0" t="n">
        <v>38.2849543839836</v>
      </c>
      <c r="D14153" s="0" t="n">
        <v>0.448303943349726</v>
      </c>
      <c r="E14153" s="12" t="n">
        <f aca="false">MIN(B14153,((1-$J$5)*$J$4*E14152+(1-$J$4)*$J$5*B14153)/(1-$J$4*$J$5))</f>
        <v>0.449268978357808</v>
      </c>
      <c r="F14153" s="12" t="n">
        <f aca="false">B14153*C14153*3.6/1000</f>
        <v>0.0851763665134867</v>
      </c>
    </row>
    <row r="14154" customFormat="false" ht="15" hidden="false" customHeight="false" outlineLevel="0" collapsed="false">
      <c r="A14154" s="11" t="n">
        <v>44008.25</v>
      </c>
      <c r="B14154" s="0" t="n">
        <v>0.608</v>
      </c>
      <c r="C14154" s="0" t="n">
        <v>43.8581085138323</v>
      </c>
      <c r="D14154" s="0" t="n">
        <v>0.447914178447555</v>
      </c>
      <c r="E14154" s="12" t="n">
        <f aca="false">MIN(B14154,((1-$J$5)*$J$4*E14153+(1-$J$4)*$J$5*B14154)/(1-$J$4*$J$5))</f>
        <v>0.44887904461221</v>
      </c>
      <c r="F14154" s="12" t="n">
        <f aca="false">B14154*C14154*3.6/1000</f>
        <v>0.0959966279150762</v>
      </c>
    </row>
    <row r="14155" customFormat="false" ht="15" hidden="false" customHeight="false" outlineLevel="0" collapsed="false">
      <c r="A14155" s="11" t="n">
        <v>44008.2916666667</v>
      </c>
      <c r="B14155" s="0" t="n">
        <v>0.618</v>
      </c>
      <c r="C14155" s="0" t="n">
        <v>38.3882218316261</v>
      </c>
      <c r="D14155" s="0" t="n">
        <v>0.447645146958786</v>
      </c>
      <c r="E14155" s="12" t="n">
        <f aca="false">MIN(B14155,((1-$J$5)*$J$4*E14154+(1-$J$4)*$J$5*B14155)/(1-$J$4*$J$5))</f>
        <v>0.448610856068351</v>
      </c>
      <c r="F14155" s="12" t="n">
        <f aca="false">B14155*C14155*3.6/1000</f>
        <v>0.0854061159310017</v>
      </c>
    </row>
    <row r="14156" customFormat="false" ht="15" hidden="false" customHeight="false" outlineLevel="0" collapsed="false">
      <c r="A14156" s="11" t="n">
        <v>44008.3333333333</v>
      </c>
      <c r="B14156" s="0" t="n">
        <v>0.643</v>
      </c>
      <c r="C14156" s="0" t="n">
        <v>36.9902967755913</v>
      </c>
      <c r="D14156" s="0" t="n">
        <v>0.44766639640671</v>
      </c>
      <c r="E14156" s="12" t="n">
        <f aca="false">MIN(B14156,((1-$J$5)*$J$4*E14155+(1-$J$4)*$J$5*B14156)/(1-$J$4*$J$5))</f>
        <v>0.448635388917308</v>
      </c>
      <c r="F14156" s="12" t="n">
        <f aca="false">B14156*C14156*3.6/1000</f>
        <v>0.0856251389761387</v>
      </c>
    </row>
    <row r="14157" customFormat="false" ht="15" hidden="false" customHeight="false" outlineLevel="0" collapsed="false">
      <c r="A14157" s="11" t="n">
        <v>44008.375</v>
      </c>
      <c r="B14157" s="0" t="n">
        <v>0.721</v>
      </c>
      <c r="C14157" s="0" t="n">
        <v>29.7793644110515</v>
      </c>
      <c r="D14157" s="0" t="n">
        <v>0.448579227174621</v>
      </c>
      <c r="E14157" s="12" t="n">
        <f aca="false">MIN(B14157,((1-$J$5)*$J$4*E14156+(1-$J$4)*$J$5*B14157)/(1-$J$4*$J$5))</f>
        <v>0.449559023366775</v>
      </c>
      <c r="F14157" s="12" t="n">
        <f aca="false">B14157*C14157*3.6/1000</f>
        <v>0.0772953182653253</v>
      </c>
    </row>
    <row r="14158" customFormat="false" ht="15" hidden="false" customHeight="false" outlineLevel="0" collapsed="false">
      <c r="A14158" s="11" t="n">
        <v>44008.4166666667</v>
      </c>
      <c r="B14158" s="0" t="n">
        <v>0.669</v>
      </c>
      <c r="C14158" s="0" t="n">
        <v>23.6749611865424</v>
      </c>
      <c r="D14158" s="0" t="n">
        <v>0.448882488207953</v>
      </c>
      <c r="E14158" s="12" t="n">
        <f aca="false">MIN(B14158,((1-$J$5)*$J$4*E14157+(1-$J$4)*$J$5*B14158)/(1-$J$4*$J$5))</f>
        <v>0.449867770922512</v>
      </c>
      <c r="F14158" s="12" t="n">
        <f aca="false">B14158*C14158*3.6/1000</f>
        <v>0.0570187765216688</v>
      </c>
    </row>
    <row r="14159" customFormat="false" ht="15" hidden="false" customHeight="false" outlineLevel="0" collapsed="false">
      <c r="A14159" s="11" t="n">
        <v>44008.4583333333</v>
      </c>
      <c r="B14159" s="0" t="n">
        <v>0.643</v>
      </c>
      <c r="C14159" s="0" t="n">
        <v>22.0880144235444</v>
      </c>
      <c r="D14159" s="0" t="n">
        <v>0.448883472707857</v>
      </c>
      <c r="E14159" s="12" t="n">
        <f aca="false">MIN(B14159,((1-$J$5)*$J$4*E14158+(1-$J$4)*$J$5*B14159)/(1-$J$4*$J$5))</f>
        <v>0.449871596772224</v>
      </c>
      <c r="F14159" s="12" t="n">
        <f aca="false">B14159*C14159*3.6/1000</f>
        <v>0.0511293357876207</v>
      </c>
    </row>
    <row r="14160" customFormat="false" ht="15" hidden="false" customHeight="false" outlineLevel="0" collapsed="false">
      <c r="A14160" s="11" t="n">
        <v>44008.5</v>
      </c>
      <c r="B14160" s="0" t="n">
        <v>0.643</v>
      </c>
      <c r="C14160" s="0" t="n">
        <v>22.0880144235444</v>
      </c>
      <c r="D14160" s="0" t="n">
        <v>0.448884441083802</v>
      </c>
      <c r="E14160" s="12" t="n">
        <f aca="false">MIN(B14160,((1-$J$5)*$J$4*E14159+(1-$J$4)*$J$5*B14160)/(1-$J$4*$J$5))</f>
        <v>0.44987535959311</v>
      </c>
      <c r="F14160" s="12" t="n">
        <f aca="false">B14160*C14160*3.6/1000</f>
        <v>0.0511293357876207</v>
      </c>
    </row>
    <row r="14161" customFormat="false" ht="15" hidden="false" customHeight="false" outlineLevel="0" collapsed="false">
      <c r="A14161" s="11" t="n">
        <v>44008.5416666667</v>
      </c>
      <c r="B14161" s="0" t="n">
        <v>0.653</v>
      </c>
      <c r="C14161" s="0" t="n">
        <v>22.0880144235444</v>
      </c>
      <c r="D14161" s="0" t="n">
        <v>0.448999743515191</v>
      </c>
      <c r="E14161" s="12" t="n">
        <f aca="false">MIN(B14161,((1-$J$5)*$J$4*E14160+(1-$J$4)*$J$5*B14161)/(1-$J$4*$J$5))</f>
        <v>0.449994381675596</v>
      </c>
      <c r="F14161" s="12" t="n">
        <f aca="false">B14161*C14161*3.6/1000</f>
        <v>0.0519245043068683</v>
      </c>
    </row>
    <row r="14162" customFormat="false" ht="15" hidden="false" customHeight="false" outlineLevel="0" collapsed="false">
      <c r="A14162" s="11" t="n">
        <v>44008.5833333333</v>
      </c>
      <c r="B14162" s="0" t="n">
        <v>0.674</v>
      </c>
      <c r="C14162" s="0" t="n">
        <v>23.6749611865424</v>
      </c>
      <c r="D14162" s="0" t="n">
        <v>0.449353292366693</v>
      </c>
      <c r="E14162" s="12" t="n">
        <f aca="false">MIN(B14162,((1-$J$5)*$J$4*E14161+(1-$J$4)*$J$5*B14162)/(1-$J$4*$J$5))</f>
        <v>0.450353617562324</v>
      </c>
      <c r="F14162" s="12" t="n">
        <f aca="false">B14162*C14162*3.6/1000</f>
        <v>0.0574449258230266</v>
      </c>
    </row>
    <row r="14163" customFormat="false" ht="15" hidden="false" customHeight="false" outlineLevel="0" collapsed="false">
      <c r="A14163" s="11" t="n">
        <v>44008.625</v>
      </c>
      <c r="B14163" s="0" t="n">
        <v>0.689</v>
      </c>
      <c r="C14163" s="0" t="n">
        <v>22.0880144235444</v>
      </c>
      <c r="D14163" s="0" t="n">
        <v>0.449872575732946</v>
      </c>
      <c r="E14163" s="12" t="n">
        <f aca="false">MIN(B14163,((1-$J$5)*$J$4*E14162+(1-$J$4)*$J$5*B14163)/(1-$J$4*$J$5))</f>
        <v>0.45087991710825</v>
      </c>
      <c r="F14163" s="12" t="n">
        <f aca="false">B14163*C14163*3.6/1000</f>
        <v>0.0547871109761596</v>
      </c>
    </row>
    <row r="14164" customFormat="false" ht="15" hidden="false" customHeight="false" outlineLevel="0" collapsed="false">
      <c r="A14164" s="11" t="n">
        <v>44008.6666666667</v>
      </c>
      <c r="B14164" s="0" t="n">
        <v>0.689</v>
      </c>
      <c r="C14164" s="0" t="n">
        <v>23.6749611865424</v>
      </c>
      <c r="D14164" s="0" t="n">
        <v>0.450383354371475</v>
      </c>
      <c r="E14164" s="12" t="n">
        <f aca="false">MIN(B14164,((1-$J$5)*$J$4*E14163+(1-$J$4)*$J$5*B14164)/(1-$J$4*$J$5))</f>
        <v>0.451397546150947</v>
      </c>
      <c r="F14164" s="12" t="n">
        <f aca="false">B14164*C14164*3.6/1000</f>
        <v>0.0587233737270998</v>
      </c>
    </row>
    <row r="14165" customFormat="false" ht="15" hidden="false" customHeight="false" outlineLevel="0" collapsed="false">
      <c r="A14165" s="11" t="n">
        <v>44008.7083333333</v>
      </c>
      <c r="B14165" s="0" t="n">
        <v>0.694</v>
      </c>
      <c r="C14165" s="0" t="n">
        <v>23.6749611865424</v>
      </c>
      <c r="D14165" s="0" t="n">
        <v>0.450942942528815</v>
      </c>
      <c r="E14165" s="12" t="n">
        <f aca="false">MIN(B14165,((1-$J$5)*$J$4*E14164+(1-$J$4)*$J$5*B14165)/(1-$J$4*$J$5))</f>
        <v>0.451964308158346</v>
      </c>
      <c r="F14165" s="12" t="n">
        <f aca="false">B14165*C14165*3.6/1000</f>
        <v>0.0591495230284576</v>
      </c>
    </row>
    <row r="14166" customFormat="false" ht="15" hidden="false" customHeight="false" outlineLevel="0" collapsed="false">
      <c r="A14166" s="11" t="n">
        <v>44008.75</v>
      </c>
      <c r="B14166" s="0" t="n">
        <v>0.7</v>
      </c>
      <c r="C14166" s="0" t="n">
        <v>23.6749611865424</v>
      </c>
      <c r="D14166" s="0" t="n">
        <v>0.451561975803153</v>
      </c>
      <c r="E14166" s="12" t="n">
        <f aca="false">MIN(B14166,((1-$J$5)*$J$4*E14165+(1-$J$4)*$J$5*B14166)/(1-$J$4*$J$5))</f>
        <v>0.452590925816363</v>
      </c>
      <c r="F14166" s="12" t="n">
        <f aca="false">B14166*C14166*3.6/1000</f>
        <v>0.0596609021900869</v>
      </c>
    </row>
    <row r="14167" customFormat="false" ht="15" hidden="false" customHeight="false" outlineLevel="0" collapsed="false">
      <c r="A14167" s="11" t="n">
        <v>44008.7916666667</v>
      </c>
      <c r="B14167" s="0" t="n">
        <v>0.7</v>
      </c>
      <c r="C14167" s="0" t="n">
        <v>23.6749611865424</v>
      </c>
      <c r="D14167" s="0" t="n">
        <v>0.45217087066407</v>
      </c>
      <c r="E14167" s="12" t="n">
        <f aca="false">MIN(B14167,((1-$J$5)*$J$4*E14166+(1-$J$4)*$J$5*B14167)/(1-$J$4*$J$5))</f>
        <v>0.453207220283968</v>
      </c>
      <c r="F14167" s="12" t="n">
        <f aca="false">B14167*C14167*3.6/1000</f>
        <v>0.0596609021900869</v>
      </c>
    </row>
    <row r="14168" customFormat="false" ht="15" hidden="false" customHeight="false" outlineLevel="0" collapsed="false">
      <c r="A14168" s="11" t="n">
        <v>44008.8333333333</v>
      </c>
      <c r="B14168" s="0" t="n">
        <v>0.715</v>
      </c>
      <c r="C14168" s="0" t="n">
        <v>23.6749611865424</v>
      </c>
      <c r="D14168" s="0" t="n">
        <v>0.452941318029632</v>
      </c>
      <c r="E14168" s="12" t="n">
        <f aca="false">MIN(B14168,((1-$J$5)*$J$4*E14167+(1-$J$4)*$J$5*B14168)/(1-$J$4*$J$5))</f>
        <v>0.453986343508285</v>
      </c>
      <c r="F14168" s="12" t="n">
        <f aca="false">B14168*C14168*3.6/1000</f>
        <v>0.0609393500941602</v>
      </c>
    </row>
    <row r="14169" customFormat="false" ht="15" hidden="false" customHeight="false" outlineLevel="0" collapsed="false">
      <c r="A14169" s="11" t="n">
        <v>44008.875</v>
      </c>
      <c r="B14169" s="0" t="n">
        <v>0.71</v>
      </c>
      <c r="C14169" s="0" t="n">
        <v>22.0880144235444</v>
      </c>
      <c r="D14169" s="0" t="n">
        <v>0.453641972191896</v>
      </c>
      <c r="E14169" s="12" t="n">
        <f aca="false">MIN(B14169,((1-$J$5)*$J$4*E14168+(1-$J$4)*$J$5*B14169)/(1-$J$4*$J$5))</f>
        <v>0.45469497046861</v>
      </c>
      <c r="F14169" s="12" t="n">
        <f aca="false">B14169*C14169*3.6/1000</f>
        <v>0.0564569648665796</v>
      </c>
    </row>
    <row r="14170" customFormat="false" ht="15" hidden="false" customHeight="false" outlineLevel="0" collapsed="false">
      <c r="A14170" s="11" t="n">
        <v>44008.9166666667</v>
      </c>
      <c r="B14170" s="0" t="n">
        <v>0.71</v>
      </c>
      <c r="C14170" s="0" t="n">
        <v>23.3597861527302</v>
      </c>
      <c r="D14170" s="0" t="n">
        <v>0.454331151168808</v>
      </c>
      <c r="E14170" s="12" t="n">
        <f aca="false">MIN(B14170,((1-$J$5)*$J$4*E14169+(1-$J$4)*$J$5*B14170)/(1-$J$4*$J$5))</f>
        <v>0.455391923179177</v>
      </c>
      <c r="F14170" s="12" t="n">
        <f aca="false">B14170*C14170*3.6/1000</f>
        <v>0.0597076134063785</v>
      </c>
    </row>
    <row r="14171" customFormat="false" ht="15" hidden="false" customHeight="false" outlineLevel="0" collapsed="false">
      <c r="A14171" s="11" t="n">
        <v>44008.9583333333</v>
      </c>
      <c r="B14171" s="0" t="n">
        <v>0.705</v>
      </c>
      <c r="C14171" s="0" t="n">
        <v>24.1457381141983</v>
      </c>
      <c r="D14171" s="0" t="n">
        <v>0.454951867941186</v>
      </c>
      <c r="E14171" s="12" t="n">
        <f aca="false">MIN(B14171,((1-$J$5)*$J$4*E14170+(1-$J$4)*$J$5*B14171)/(1-$J$4*$J$5))</f>
        <v>0.45601973334097</v>
      </c>
      <c r="F14171" s="12" t="n">
        <f aca="false">B14171*C14171*3.6/1000</f>
        <v>0.0612818833338352</v>
      </c>
    </row>
    <row r="14172" customFormat="false" ht="15" hidden="false" customHeight="false" outlineLevel="0" collapsed="false">
      <c r="A14172" s="11" t="n">
        <v>44009</v>
      </c>
      <c r="B14172" s="0" t="n">
        <v>0.801</v>
      </c>
      <c r="C14172" s="0" t="n">
        <v>38.3882218316261</v>
      </c>
      <c r="D14172" s="0" t="n">
        <v>0.456660177915257</v>
      </c>
      <c r="E14172" s="12" t="n">
        <f aca="false">MIN(B14172,((1-$J$5)*$J$4*E14171+(1-$J$4)*$J$5*B14172)/(1-$J$4*$J$5))</f>
        <v>0.457744284686259</v>
      </c>
      <c r="F14172" s="12" t="n">
        <f aca="false">B14172*C14172*3.6/1000</f>
        <v>0.110696276473677</v>
      </c>
    </row>
    <row r="14173" customFormat="false" ht="15" hidden="false" customHeight="false" outlineLevel="0" collapsed="false">
      <c r="A14173" s="11" t="n">
        <v>44009.0416666667</v>
      </c>
      <c r="B14173" s="0" t="n">
        <v>0.779</v>
      </c>
      <c r="C14173" s="0" t="n">
        <v>50.4617101559922</v>
      </c>
      <c r="D14173" s="0" t="n">
        <v>0.458088939688201</v>
      </c>
      <c r="E14173" s="12" t="n">
        <f aca="false">MIN(B14173,((1-$J$5)*$J$4*E14172+(1-$J$4)*$J$5*B14173)/(1-$J$4*$J$5))</f>
        <v>0.459186718216963</v>
      </c>
      <c r="F14173" s="12" t="n">
        <f aca="false">B14173*C14173*3.6/1000</f>
        <v>0.141514819961464</v>
      </c>
    </row>
    <row r="14174" customFormat="false" ht="15" hidden="false" customHeight="false" outlineLevel="0" collapsed="false">
      <c r="A14174" s="11" t="n">
        <v>44009.0833333333</v>
      </c>
      <c r="B14174" s="0" t="n">
        <v>0.823</v>
      </c>
      <c r="C14174" s="0" t="n">
        <v>70.3203432558607</v>
      </c>
      <c r="D14174" s="0" t="n">
        <v>0.459997441090335</v>
      </c>
      <c r="E14174" s="12" t="n">
        <f aca="false">MIN(B14174,((1-$J$5)*$J$4*E14173+(1-$J$4)*$J$5*B14174)/(1-$J$4*$J$5))</f>
        <v>0.461112801936617</v>
      </c>
      <c r="F14174" s="12" t="n">
        <f aca="false">B14174*C14174*3.6/1000</f>
        <v>0.208345112998464</v>
      </c>
    </row>
    <row r="14175" customFormat="false" ht="15" hidden="false" customHeight="false" outlineLevel="0" collapsed="false">
      <c r="A14175" s="11" t="n">
        <v>44009.125</v>
      </c>
      <c r="B14175" s="0" t="n">
        <v>1.004</v>
      </c>
      <c r="C14175" s="0" t="n">
        <v>91.0683065269223</v>
      </c>
      <c r="D14175" s="0" t="n">
        <v>0.463944418873985</v>
      </c>
      <c r="E14175" s="12" t="n">
        <f aca="false">MIN(B14175,((1-$J$5)*$J$4*E14174+(1-$J$4)*$J$5*B14175)/(1-$J$4*$J$5))</f>
        <v>0.465094469120528</v>
      </c>
      <c r="F14175" s="12" t="n">
        <f aca="false">B14175*C14175*3.6/1000</f>
        <v>0.329157287110908</v>
      </c>
    </row>
    <row r="14176" customFormat="false" ht="15" hidden="false" customHeight="false" outlineLevel="0" collapsed="false">
      <c r="A14176" s="11" t="n">
        <v>44009.1666666667</v>
      </c>
      <c r="B14176" s="0" t="n">
        <v>0.895</v>
      </c>
      <c r="C14176" s="0" t="n">
        <v>108.536572838745</v>
      </c>
      <c r="D14176" s="0" t="n">
        <v>0.466580339702408</v>
      </c>
      <c r="E14176" s="12" t="n">
        <f aca="false">MIN(B14176,((1-$J$5)*$J$4*E14175+(1-$J$4)*$J$5*B14176)/(1-$J$4*$J$5))</f>
        <v>0.467753538822002</v>
      </c>
      <c r="F14176" s="12" t="n">
        <f aca="false">B14176*C14176*3.6/1000</f>
        <v>0.349704837686435</v>
      </c>
    </row>
    <row r="14177" customFormat="false" ht="15" hidden="false" customHeight="false" outlineLevel="0" collapsed="false">
      <c r="A14177" s="11" t="n">
        <v>44009.2083333333</v>
      </c>
      <c r="B14177" s="0" t="n">
        <v>1.361</v>
      </c>
      <c r="C14177" s="0" t="n">
        <v>133.489312748505</v>
      </c>
      <c r="D14177" s="0" t="n">
        <v>0.47450179595722</v>
      </c>
      <c r="E14177" s="12" t="n">
        <f aca="false">MIN(B14177,((1-$J$5)*$J$4*E14176+(1-$J$4)*$J$5*B14177)/(1-$J$4*$J$5))</f>
        <v>0.475742772119828</v>
      </c>
      <c r="F14177" s="12" t="n">
        <f aca="false">B14177*C14177*3.6/1000</f>
        <v>0.654044236742574</v>
      </c>
    </row>
    <row r="14178" customFormat="false" ht="15" hidden="false" customHeight="false" outlineLevel="0" collapsed="false">
      <c r="A14178" s="11" t="n">
        <v>44009.25</v>
      </c>
      <c r="B14178" s="0" t="n">
        <v>1.117</v>
      </c>
      <c r="C14178" s="0" t="n">
        <v>283.478166815921</v>
      </c>
      <c r="D14178" s="0" t="n">
        <v>0.479503378120514</v>
      </c>
      <c r="E14178" s="12" t="n">
        <f aca="false">MIN(B14178,((1-$J$5)*$J$4*E14177+(1-$J$4)*$J$5*B14178)/(1-$J$4*$J$5))</f>
        <v>0.48078654852642</v>
      </c>
      <c r="F14178" s="12" t="n">
        <f aca="false">B14178*C14178*3.6/1000</f>
        <v>1.13992240440018</v>
      </c>
    </row>
    <row r="14179" customFormat="false" ht="15" hidden="false" customHeight="false" outlineLevel="0" collapsed="false">
      <c r="A14179" s="11" t="n">
        <v>44009.2916666667</v>
      </c>
      <c r="B14179" s="0" t="n">
        <v>1.141</v>
      </c>
      <c r="C14179" s="0" t="n">
        <v>593.48508684787</v>
      </c>
      <c r="D14179" s="0" t="n">
        <v>0.484697485085335</v>
      </c>
      <c r="E14179" s="12" t="n">
        <f aca="false">MIN(B14179,((1-$J$5)*$J$4*E14178+(1-$J$4)*$J$5*B14179)/(1-$J$4*$J$5))</f>
        <v>0.486024002422196</v>
      </c>
      <c r="F14179" s="12" t="n">
        <f aca="false">B14179*C14179*3.6/1000</f>
        <v>2.43779934273631</v>
      </c>
    </row>
    <row r="14180" customFormat="false" ht="15" hidden="false" customHeight="false" outlineLevel="0" collapsed="false">
      <c r="A14180" s="11" t="n">
        <v>44009.3333333333</v>
      </c>
      <c r="B14180" s="0" t="n">
        <v>1.19</v>
      </c>
      <c r="C14180" s="0" t="n">
        <v>1094.88622741978</v>
      </c>
      <c r="D14180" s="0" t="n">
        <v>0.490366838504117</v>
      </c>
      <c r="E14180" s="12" t="n">
        <f aca="false">MIN(B14180,((1-$J$5)*$J$4*E14179+(1-$J$4)*$J$5*B14180)/(1-$J$4*$J$5))</f>
        <v>0.491740246204368</v>
      </c>
      <c r="F14180" s="12" t="n">
        <f aca="false">B14180*C14180*3.6/1000</f>
        <v>4.69049259826632</v>
      </c>
    </row>
    <row r="14181" customFormat="false" ht="15" hidden="false" customHeight="false" outlineLevel="0" collapsed="false">
      <c r="A14181" s="11" t="n">
        <v>44009.375</v>
      </c>
      <c r="B14181" s="0" t="n">
        <v>1.16</v>
      </c>
      <c r="C14181" s="0" t="n">
        <v>1410.70865901967</v>
      </c>
      <c r="D14181" s="0" t="n">
        <v>0.495600290546527</v>
      </c>
      <c r="E14181" s="12" t="n">
        <f aca="false">MIN(B14181,((1-$J$5)*$J$4*E14180+(1-$J$4)*$J$5*B14181)/(1-$J$4*$J$5))</f>
        <v>0.497016354174642</v>
      </c>
      <c r="F14181" s="12" t="n">
        <f aca="false">B14181*C14181*3.6/1000</f>
        <v>5.89111936006612</v>
      </c>
    </row>
    <row r="14182" customFormat="false" ht="15" hidden="false" customHeight="false" outlineLevel="0" collapsed="false">
      <c r="A14182" s="11" t="n">
        <v>44009.4166666667</v>
      </c>
      <c r="B14182" s="0" t="n">
        <v>1.129</v>
      </c>
      <c r="C14182" s="0" t="n">
        <v>1212.11622382462</v>
      </c>
      <c r="D14182" s="0" t="n">
        <v>0.50039354533382</v>
      </c>
      <c r="E14182" s="12" t="n">
        <f aca="false">MIN(B14182,((1-$J$5)*$J$4*E14181+(1-$J$4)*$J$5*B14182)/(1-$J$4*$J$5))</f>
        <v>0.501848045209656</v>
      </c>
      <c r="F14182" s="12" t="n">
        <f aca="false">B14182*C14182*3.6/1000</f>
        <v>4.92652518011277</v>
      </c>
    </row>
    <row r="14183" customFormat="false" ht="15" hidden="false" customHeight="false" outlineLevel="0" collapsed="false">
      <c r="A14183" s="11" t="n">
        <v>44009.4583333333</v>
      </c>
      <c r="B14183" s="0" t="n">
        <v>1.111</v>
      </c>
      <c r="C14183" s="0" t="n">
        <v>1094.88622741978</v>
      </c>
      <c r="D14183" s="0" t="n">
        <v>0.504902467225821</v>
      </c>
      <c r="E14183" s="12" t="n">
        <f aca="false">MIN(B14183,((1-$J$5)*$J$4*E14182+(1-$J$4)*$J$5*B14183)/(1-$J$4*$J$5))</f>
        <v>0.506392558468146</v>
      </c>
      <c r="F14183" s="12" t="n">
        <f aca="false">B14183*C14183*3.6/1000</f>
        <v>4.37910695518814</v>
      </c>
    </row>
    <row r="14184" customFormat="false" ht="15" hidden="false" customHeight="false" outlineLevel="0" collapsed="false">
      <c r="A14184" s="11" t="n">
        <v>44009.5</v>
      </c>
      <c r="B14184" s="0" t="n">
        <v>1.432</v>
      </c>
      <c r="C14184" s="0" t="n">
        <v>785.962691104072</v>
      </c>
      <c r="D14184" s="0" t="n">
        <v>0.513008175104111</v>
      </c>
      <c r="E14184" s="12" t="n">
        <f aca="false">MIN(B14184,((1-$J$5)*$J$4*E14183+(1-$J$4)*$J$5*B14184)/(1-$J$4*$J$5))</f>
        <v>0.51456401549503</v>
      </c>
      <c r="F14184" s="12" t="n">
        <f aca="false">B14184*C14184*3.6/1000</f>
        <v>4.05179486517971</v>
      </c>
    </row>
    <row r="14185" customFormat="false" ht="15" hidden="false" customHeight="false" outlineLevel="0" collapsed="false">
      <c r="A14185" s="11" t="n">
        <v>44009.5416666667</v>
      </c>
      <c r="B14185" s="0" t="n">
        <v>2.812</v>
      </c>
      <c r="C14185" s="0" t="n">
        <v>700.761853712613</v>
      </c>
      <c r="D14185" s="0" t="n">
        <v>0.536761417500642</v>
      </c>
      <c r="E14185" s="12" t="n">
        <f aca="false">MIN(B14185,((1-$J$5)*$J$4*E14184+(1-$J$4)*$J$5*B14185)/(1-$J$4*$J$5))</f>
        <v>0.538515184926743</v>
      </c>
      <c r="F14185" s="12" t="n">
        <f aca="false">B14185*C14185*3.6/1000</f>
        <v>7.09395239750352</v>
      </c>
    </row>
    <row r="14186" customFormat="false" ht="15" hidden="false" customHeight="false" outlineLevel="0" collapsed="false">
      <c r="A14186" s="11" t="n">
        <v>44009.5833333333</v>
      </c>
      <c r="B14186" s="0" t="n">
        <v>2.371</v>
      </c>
      <c r="C14186" s="0" t="n">
        <v>634.760983186167</v>
      </c>
      <c r="D14186" s="0" t="n">
        <v>0.555082802384235</v>
      </c>
      <c r="E14186" s="12" t="n">
        <f aca="false">MIN(B14186,((1-$J$5)*$J$4*E14185+(1-$J$4)*$J$5*B14186)/(1-$J$4*$J$5))</f>
        <v>0.556986104450191</v>
      </c>
      <c r="F14186" s="12" t="n">
        <f aca="false">B14186*C14186*3.6/1000</f>
        <v>5.41806584808385</v>
      </c>
    </row>
    <row r="14187" customFormat="false" ht="15" hidden="false" customHeight="false" outlineLevel="0" collapsed="false">
      <c r="A14187" s="11" t="n">
        <v>44009.625</v>
      </c>
      <c r="B14187" s="0" t="n">
        <v>2.549</v>
      </c>
      <c r="C14187" s="0" t="n">
        <v>642.253476996453</v>
      </c>
      <c r="D14187" s="0" t="n">
        <v>0.575139551479619</v>
      </c>
      <c r="E14187" s="12" t="n">
        <f aca="false">MIN(B14187,((1-$J$5)*$J$4*E14186+(1-$J$4)*$J$5*B14187)/(1-$J$4*$J$5))</f>
        <v>0.577205443750847</v>
      </c>
      <c r="F14187" s="12" t="n">
        <f aca="false">B14187*C14187*3.6/1000</f>
        <v>5.89357480631025</v>
      </c>
    </row>
    <row r="14188" customFormat="false" ht="15" hidden="false" customHeight="false" outlineLevel="0" collapsed="false">
      <c r="A14188" s="11" t="n">
        <v>44009.6666666667</v>
      </c>
      <c r="B14188" s="0" t="n">
        <v>3.293</v>
      </c>
      <c r="C14188" s="0" t="n">
        <v>675.365375198414</v>
      </c>
      <c r="D14188" s="0" t="n">
        <v>0.603375448517533</v>
      </c>
      <c r="E14188" s="12" t="n">
        <f aca="false">MIN(B14188,((1-$J$5)*$J$4*E14187+(1-$J$4)*$J$5*B14188)/(1-$J$4*$J$5))</f>
        <v>0.605671581415577</v>
      </c>
      <c r="F14188" s="12" t="n">
        <f aca="false">B14188*C14188*3.6/1000</f>
        <v>8.00632144990216</v>
      </c>
    </row>
    <row r="14189" customFormat="false" ht="15" hidden="false" customHeight="false" outlineLevel="0" collapsed="false">
      <c r="A14189" s="11" t="n">
        <v>44009.7083333333</v>
      </c>
      <c r="B14189" s="0" t="n">
        <v>3.77</v>
      </c>
      <c r="C14189" s="0" t="n">
        <v>680.061675664828</v>
      </c>
      <c r="D14189" s="0" t="n">
        <v>0.636603394174013</v>
      </c>
      <c r="E14189" s="12" t="n">
        <f aca="false">MIN(B14189,((1-$J$5)*$J$4*E14188+(1-$J$4)*$J$5*B14189)/(1-$J$4*$J$5))</f>
        <v>0.639169578426853</v>
      </c>
      <c r="F14189" s="12" t="n">
        <f aca="false">B14189*C14189*3.6/1000</f>
        <v>9.22979706212305</v>
      </c>
    </row>
    <row r="14190" customFormat="false" ht="15" hidden="false" customHeight="false" outlineLevel="0" collapsed="false">
      <c r="A14190" s="11" t="n">
        <v>44009.75</v>
      </c>
      <c r="B14190" s="0" t="n">
        <v>3.85</v>
      </c>
      <c r="C14190" s="0" t="n">
        <v>767.818089951455</v>
      </c>
      <c r="D14190" s="0" t="n">
        <v>0.67020193795398</v>
      </c>
      <c r="E14190" s="12" t="n">
        <f aca="false">MIN(B14190,((1-$J$5)*$J$4*E14189+(1-$J$4)*$J$5*B14190)/(1-$J$4*$J$5))</f>
        <v>0.673038283889343</v>
      </c>
      <c r="F14190" s="12" t="n">
        <f aca="false">B14190*C14190*3.6/1000</f>
        <v>10.6419587267272</v>
      </c>
    </row>
    <row r="14191" customFormat="false" ht="15" hidden="false" customHeight="false" outlineLevel="0" collapsed="false">
      <c r="A14191" s="11" t="n">
        <v>44009.7916666667</v>
      </c>
      <c r="B14191" s="0" t="n">
        <v>3.673</v>
      </c>
      <c r="C14191" s="0" t="n">
        <v>731.195988190376</v>
      </c>
      <c r="D14191" s="0" t="n">
        <v>0.701226217445449</v>
      </c>
      <c r="E14191" s="12" t="n">
        <f aca="false">MIN(B14191,((1-$J$5)*$J$4*E14190+(1-$J$4)*$J$5*B14191)/(1-$J$4*$J$5))</f>
        <v>0.704307834401875</v>
      </c>
      <c r="F14191" s="12" t="n">
        <f aca="false">B14191*C14191*3.6/1000</f>
        <v>9.6684583126437</v>
      </c>
    </row>
    <row r="14192" customFormat="false" ht="15" hidden="false" customHeight="false" outlineLevel="0" collapsed="false">
      <c r="A14192" s="11" t="n">
        <v>44009.8333333333</v>
      </c>
      <c r="B14192" s="0" t="n">
        <v>3.447</v>
      </c>
      <c r="C14192" s="0" t="n">
        <v>741.050318737401</v>
      </c>
      <c r="D14192" s="0" t="n">
        <v>0.729158078891652</v>
      </c>
      <c r="E14192" s="12" t="n">
        <f aca="false">MIN(B14192,((1-$J$5)*$J$4*E14191+(1-$J$4)*$J$5*B14192)/(1-$J$4*$J$5))</f>
        <v>0.732455975515518</v>
      </c>
      <c r="F14192" s="12" t="n">
        <f aca="false">B14192*C14192*3.6/1000</f>
        <v>9.19584161527615</v>
      </c>
    </row>
    <row r="14193" customFormat="false" ht="15" hidden="false" customHeight="false" outlineLevel="0" collapsed="false">
      <c r="A14193" s="11" t="n">
        <v>44009.875</v>
      </c>
      <c r="B14193" s="0" t="n">
        <v>3.259</v>
      </c>
      <c r="C14193" s="0" t="n">
        <v>650.401865845182</v>
      </c>
      <c r="D14193" s="0" t="n">
        <v>0.754482699026349</v>
      </c>
      <c r="E14193" s="12" t="n">
        <f aca="false">MIN(B14193,((1-$J$5)*$J$4*E14192+(1-$J$4)*$J$5*B14193)/(1-$J$4*$J$5))</f>
        <v>0.757972351536679</v>
      </c>
      <c r="F14193" s="12" t="n">
        <f aca="false">B14193*C14193*3.6/1000</f>
        <v>7.63077485084201</v>
      </c>
    </row>
    <row r="14194" customFormat="false" ht="15" hidden="false" customHeight="false" outlineLevel="0" collapsed="false">
      <c r="A14194" s="11" t="n">
        <v>44009.9166666667</v>
      </c>
      <c r="B14194" s="0" t="n">
        <v>3.074</v>
      </c>
      <c r="C14194" s="0" t="n">
        <v>514.380812365021</v>
      </c>
      <c r="D14194" s="0" t="n">
        <v>0.777277083744104</v>
      </c>
      <c r="E14194" s="12" t="n">
        <f aca="false">MIN(B14194,((1-$J$5)*$J$4*E14193+(1-$J$4)*$J$5*B14194)/(1-$J$4*$J$5))</f>
        <v>0.780934915761775</v>
      </c>
      <c r="F14194" s="12" t="n">
        <f aca="false">B14194*C14194*3.6/1000</f>
        <v>5.69234382195626</v>
      </c>
    </row>
    <row r="14195" customFormat="false" ht="15" hidden="false" customHeight="false" outlineLevel="0" collapsed="false">
      <c r="A14195" s="11" t="n">
        <v>44009.9583333333</v>
      </c>
      <c r="B14195" s="0" t="n">
        <v>2.95</v>
      </c>
      <c r="C14195" s="0" t="n">
        <v>494.856790613089</v>
      </c>
      <c r="D14195" s="0" t="n">
        <v>0.798280207259961</v>
      </c>
      <c r="E14195" s="12" t="n">
        <f aca="false">MIN(B14195,((1-$J$5)*$J$4*E14194+(1-$J$4)*$J$5*B14195)/(1-$J$4*$J$5))</f>
        <v>0.802089200510346</v>
      </c>
      <c r="F14195" s="12" t="n">
        <f aca="false">B14195*C14195*3.6/1000</f>
        <v>5.255379116311</v>
      </c>
    </row>
    <row r="14196" customFormat="false" ht="15" hidden="false" customHeight="false" outlineLevel="0" collapsed="false">
      <c r="A14196" s="11" t="n">
        <v>44010</v>
      </c>
      <c r="B14196" s="0" t="n">
        <v>2.967</v>
      </c>
      <c r="C14196" s="0" t="n">
        <v>644.972509780975</v>
      </c>
      <c r="D14196" s="0" t="n">
        <v>0.819133740327429</v>
      </c>
      <c r="E14196" s="12" t="n">
        <f aca="false">MIN(B14196,((1-$J$5)*$J$4*E14195+(1-$J$4)*$J$5*B14196)/(1-$J$4*$J$5))</f>
        <v>0.823091025872614</v>
      </c>
      <c r="F14196" s="12" t="n">
        <f aca="false">B14196*C14196*3.6/1000</f>
        <v>6.88908037147256</v>
      </c>
    </row>
    <row r="14197" customFormat="false" ht="15" hidden="false" customHeight="false" outlineLevel="0" collapsed="false">
      <c r="A14197" s="11" t="n">
        <v>44010.0416666667</v>
      </c>
      <c r="B14197" s="0" t="n">
        <v>3.327</v>
      </c>
      <c r="C14197" s="0" t="n">
        <v>664.59961949296</v>
      </c>
      <c r="D14197" s="0" t="n">
        <v>0.843762335007137</v>
      </c>
      <c r="E14197" s="12" t="n">
        <f aca="false">MIN(B14197,((1-$J$5)*$J$4*E14196+(1-$J$4)*$J$5*B14197)/(1-$J$4*$J$5))</f>
        <v>0.847898422480973</v>
      </c>
      <c r="F14197" s="12" t="n">
        <f aca="false">B14197*C14197*3.6/1000</f>
        <v>7.96004256259108</v>
      </c>
    </row>
    <row r="14198" customFormat="false" ht="15" hidden="false" customHeight="false" outlineLevel="0" collapsed="false">
      <c r="A14198" s="11" t="n">
        <v>44010.0833333333</v>
      </c>
      <c r="B14198" s="0" t="n">
        <v>3.779</v>
      </c>
      <c r="C14198" s="0" t="n">
        <v>856.253289023311</v>
      </c>
      <c r="D14198" s="0" t="n">
        <v>0.873156183253448</v>
      </c>
      <c r="E14198" s="12" t="n">
        <f aca="false">MIN(B14198,((1-$J$5)*$J$4*E14197+(1-$J$4)*$J$5*B14198)/(1-$J$4*$J$5))</f>
        <v>0.877509651105669</v>
      </c>
      <c r="F14198" s="12" t="n">
        <f aca="false">B14198*C14198*3.6/1000</f>
        <v>11.6488122451887</v>
      </c>
    </row>
    <row r="14199" customFormat="false" ht="15" hidden="false" customHeight="false" outlineLevel="0" collapsed="false">
      <c r="A14199" s="11" t="n">
        <v>44010.125</v>
      </c>
      <c r="B14199" s="0" t="n">
        <v>4.057</v>
      </c>
      <c r="C14199" s="0" t="n">
        <v>1123.30129800548</v>
      </c>
      <c r="D14199" s="0" t="n">
        <v>0.905247552090828</v>
      </c>
      <c r="E14199" s="12" t="n">
        <f aca="false">MIN(B14199,((1-$J$5)*$J$4*E14198+(1-$J$4)*$J$5*B14199)/(1-$J$4*$J$5))</f>
        <v>0.909838981400469</v>
      </c>
      <c r="F14199" s="12" t="n">
        <f aca="false">B14199*C14199*3.6/1000</f>
        <v>16.4060401176296</v>
      </c>
    </row>
    <row r="14200" customFormat="false" ht="15" hidden="false" customHeight="false" outlineLevel="0" collapsed="false">
      <c r="A14200" s="11" t="n">
        <v>44010.1666666667</v>
      </c>
      <c r="B14200" s="0" t="n">
        <v>4.268</v>
      </c>
      <c r="C14200" s="0" t="n">
        <v>764.566561023988</v>
      </c>
      <c r="D14200" s="0" t="n">
        <v>0.939226117589143</v>
      </c>
      <c r="E14200" s="12" t="n">
        <f aca="false">MIN(B14200,((1-$J$5)*$J$4*E14199+(1-$J$4)*$J$5*B14200)/(1-$J$4*$J$5))</f>
        <v>0.944068981706886</v>
      </c>
      <c r="F14200" s="12" t="n">
        <f aca="false">B14200*C14200*3.6/1000</f>
        <v>11.7474122968214</v>
      </c>
    </row>
    <row r="14201" customFormat="false" ht="15" hidden="false" customHeight="false" outlineLevel="0" collapsed="false">
      <c r="A14201" s="11" t="n">
        <v>44010.2083333333</v>
      </c>
      <c r="B14201" s="0" t="n">
        <v>4.342</v>
      </c>
      <c r="C14201" s="0" t="n">
        <v>680.061675664828</v>
      </c>
      <c r="D14201" s="0" t="n">
        <v>0.973494377747661</v>
      </c>
      <c r="E14201" s="12" t="n">
        <f aca="false">MIN(B14201,((1-$J$5)*$J$4*E14200+(1-$J$4)*$J$5*B14201)/(1-$J$4*$J$5))</f>
        <v>0.978588438350924</v>
      </c>
      <c r="F14201" s="12" t="n">
        <f aca="false">B14201*C14201*3.6/1000</f>
        <v>10.6301800646521</v>
      </c>
    </row>
    <row r="14202" customFormat="false" ht="15" hidden="false" customHeight="false" outlineLevel="0" collapsed="false">
      <c r="A14202" s="11" t="n">
        <v>44010.25</v>
      </c>
      <c r="B14202" s="0" t="n">
        <v>4.231</v>
      </c>
      <c r="C14202" s="0" t="n">
        <v>559.933078197913</v>
      </c>
      <c r="D14202" s="0" t="n">
        <v>1.00593211456683</v>
      </c>
      <c r="E14202" s="12" t="n">
        <f aca="false">MIN(B14202,((1-$J$5)*$J$4*E14201+(1-$J$4)*$J$5*B14202)/(1-$J$4*$J$5))</f>
        <v>1.0112591395313</v>
      </c>
      <c r="F14202" s="12" t="n">
        <f aca="false">B14202*C14202*3.6/1000</f>
        <v>8.52867667387933</v>
      </c>
    </row>
    <row r="14203" customFormat="false" ht="15" hidden="false" customHeight="false" outlineLevel="0" collapsed="false">
      <c r="A14203" s="11" t="n">
        <v>44010.2916666667</v>
      </c>
      <c r="B14203" s="0" t="n">
        <v>3.94</v>
      </c>
      <c r="C14203" s="0" t="n">
        <v>521.564029749684</v>
      </c>
      <c r="D14203" s="0" t="n">
        <v>1.03451100954627</v>
      </c>
      <c r="E14203" s="12" t="n">
        <f aca="false">MIN(B14203,((1-$J$5)*$J$4*E14202+(1-$J$4)*$J$5*B14203)/(1-$J$4*$J$5))</f>
        <v>1.04003575996736</v>
      </c>
      <c r="F14203" s="12" t="n">
        <f aca="false">B14203*C14203*3.6/1000</f>
        <v>7.39786419796952</v>
      </c>
    </row>
    <row r="14204" customFormat="false" ht="15" hidden="false" customHeight="false" outlineLevel="0" collapsed="false">
      <c r="A14204" s="11" t="n">
        <v>44010.3333333333</v>
      </c>
      <c r="B14204" s="0" t="n">
        <v>3.551</v>
      </c>
      <c r="C14204" s="0" t="n">
        <v>474.400605338396</v>
      </c>
      <c r="D14204" s="0" t="n">
        <v>1.0581736329196</v>
      </c>
      <c r="E14204" s="12" t="n">
        <f aca="false">MIN(B14204,((1-$J$5)*$J$4*E14203+(1-$J$4)*$J$5*B14204)/(1-$J$4*$J$5))</f>
        <v>1.06385230428421</v>
      </c>
      <c r="F14204" s="12" t="n">
        <f aca="false">B14204*C14204*3.6/1000</f>
        <v>6.06454757840391</v>
      </c>
    </row>
    <row r="14205" customFormat="false" ht="15" hidden="false" customHeight="false" outlineLevel="0" collapsed="false">
      <c r="A14205" s="11" t="n">
        <v>44010.375</v>
      </c>
      <c r="B14205" s="0" t="n">
        <v>3.191</v>
      </c>
      <c r="C14205" s="0" t="n">
        <v>508.615847825721</v>
      </c>
      <c r="D14205" s="0" t="n">
        <v>1.07733211723588</v>
      </c>
      <c r="E14205" s="12" t="n">
        <f aca="false">MIN(B14205,((1-$J$5)*$J$4*E14204+(1-$J$4)*$J$5*B14205)/(1-$J$4*$J$5))</f>
        <v>1.08312491871116</v>
      </c>
      <c r="F14205" s="12" t="n">
        <f aca="false">B14205*C14205*3.6/1000</f>
        <v>5.84277541348275</v>
      </c>
    </row>
    <row r="14206" customFormat="false" ht="15" hidden="false" customHeight="false" outlineLevel="0" collapsed="false">
      <c r="A14206" s="11" t="n">
        <v>44010.4166666667</v>
      </c>
      <c r="B14206" s="0" t="n">
        <v>2.901</v>
      </c>
      <c r="C14206" s="0" t="n">
        <v>564.154506076906</v>
      </c>
      <c r="D14206" s="0" t="n">
        <v>1.0928606798657</v>
      </c>
      <c r="E14206" s="12" t="n">
        <f aca="false">MIN(B14206,((1-$J$5)*$J$4*E14205+(1-$J$4)*$J$5*B14206)/(1-$J$4*$J$5))</f>
        <v>1.09873571082465</v>
      </c>
      <c r="F14206" s="12" t="n">
        <f aca="false">B14206*C14206*3.6/1000</f>
        <v>5.89180399966478</v>
      </c>
    </row>
    <row r="14207" customFormat="false" ht="15" hidden="false" customHeight="false" outlineLevel="0" collapsed="false">
      <c r="A14207" s="11" t="n">
        <v>44010.4583333333</v>
      </c>
      <c r="B14207" s="0" t="n">
        <v>2.676</v>
      </c>
      <c r="C14207" s="0" t="n">
        <v>435.797196734103</v>
      </c>
      <c r="D14207" s="0" t="n">
        <v>1.10556204545025</v>
      </c>
      <c r="E14207" s="12" t="n">
        <f aca="false">MIN(B14207,((1-$J$5)*$J$4*E14206+(1-$J$4)*$J$5*B14207)/(1-$J$4*$J$5))</f>
        <v>1.11149459532507</v>
      </c>
      <c r="F14207" s="12" t="n">
        <f aca="false">B14207*C14207*3.6/1000</f>
        <v>4.19829587445765</v>
      </c>
    </row>
    <row r="14208" customFormat="false" ht="15" hidden="false" customHeight="false" outlineLevel="0" collapsed="false">
      <c r="A14208" s="11" t="n">
        <v>44010.5</v>
      </c>
      <c r="B14208" s="0" t="n">
        <v>2.487</v>
      </c>
      <c r="C14208" s="0" t="n">
        <v>441.791159796153</v>
      </c>
      <c r="D14208" s="0" t="n">
        <v>1.11589417699932</v>
      </c>
      <c r="E14208" s="12" t="n">
        <f aca="false">MIN(B14208,((1-$J$5)*$J$4*E14207+(1-$J$4)*$J$5*B14208)/(1-$J$4*$J$5))</f>
        <v>1.12186371237078</v>
      </c>
      <c r="F14208" s="12" t="n">
        <f aca="false">B14208*C14208*3.6/1000</f>
        <v>3.95544461188692</v>
      </c>
    </row>
    <row r="14209" customFormat="false" ht="15" hidden="false" customHeight="false" outlineLevel="0" collapsed="false">
      <c r="A14209" s="11" t="n">
        <v>44010.5416666667</v>
      </c>
      <c r="B14209" s="0" t="n">
        <v>2.348</v>
      </c>
      <c r="C14209" s="0" t="n">
        <v>480.267719101906</v>
      </c>
      <c r="D14209" s="0" t="n">
        <v>1.12446762697002</v>
      </c>
      <c r="E14209" s="12" t="n">
        <f aca="false">MIN(B14209,((1-$J$5)*$J$4*E14208+(1-$J$4)*$J$5*B14209)/(1-$J$4*$J$5))</f>
        <v>1.13045903836138</v>
      </c>
      <c r="F14209" s="12" t="n">
        <f aca="false">B14209*C14209*3.6/1000</f>
        <v>4.05960697602459</v>
      </c>
    </row>
    <row r="14210" customFormat="false" ht="15" hidden="false" customHeight="false" outlineLevel="0" collapsed="false">
      <c r="A14210" s="11" t="n">
        <v>44010.5833333333</v>
      </c>
      <c r="B14210" s="0" t="n">
        <v>2.249</v>
      </c>
      <c r="C14210" s="0" t="n">
        <v>240.767573437665</v>
      </c>
      <c r="D14210" s="0" t="n">
        <v>1.13176859838794</v>
      </c>
      <c r="E14210" s="12" t="n">
        <f aca="false">MIN(B14210,((1-$J$5)*$J$4*E14209+(1-$J$4)*$J$5*B14210)/(1-$J$4*$J$5))</f>
        <v>1.137771080563</v>
      </c>
      <c r="F14210" s="12" t="n">
        <f aca="false">B14210*C14210*3.6/1000</f>
        <v>1.94935058158071</v>
      </c>
    </row>
    <row r="14211" customFormat="false" ht="15" hidden="false" customHeight="false" outlineLevel="0" collapsed="false">
      <c r="A14211" s="11" t="n">
        <v>44010.625</v>
      </c>
      <c r="B14211" s="0" t="n">
        <v>2.145</v>
      </c>
      <c r="C14211" s="0" t="n">
        <v>218.687393930615</v>
      </c>
      <c r="D14211" s="0" t="n">
        <v>1.13776075671577</v>
      </c>
      <c r="E14211" s="12" t="n">
        <f aca="false">MIN(B14211,((1-$J$5)*$J$4*E14210+(1-$J$4)*$J$5*B14211)/(1-$J$4*$J$5))</f>
        <v>1.14376331976296</v>
      </c>
      <c r="F14211" s="12" t="n">
        <f aca="false">B14211*C14211*3.6/1000</f>
        <v>1.68870405593221</v>
      </c>
    </row>
    <row r="14212" customFormat="false" ht="15" hidden="false" customHeight="false" outlineLevel="0" collapsed="false">
      <c r="A14212" s="11" t="n">
        <v>44010.6666666667</v>
      </c>
      <c r="B14212" s="0" t="n">
        <v>2.086</v>
      </c>
      <c r="C14212" s="0" t="n">
        <v>224.036452006656</v>
      </c>
      <c r="D14212" s="0" t="n">
        <v>1.14298011207319</v>
      </c>
      <c r="E14212" s="12" t="n">
        <f aca="false">MIN(B14212,((1-$J$5)*$J$4*E14211+(1-$J$4)*$J$5*B14212)/(1-$J$4*$J$5))</f>
        <v>1.1489764446433</v>
      </c>
      <c r="F14212" s="12" t="n">
        <f aca="false">B14212*C14212*3.6/1000</f>
        <v>1.68242413998918</v>
      </c>
    </row>
    <row r="14213" customFormat="false" ht="15" hidden="false" customHeight="false" outlineLevel="0" collapsed="false">
      <c r="A14213" s="11" t="n">
        <v>44010.7083333333</v>
      </c>
      <c r="B14213" s="0" t="n">
        <v>2.027</v>
      </c>
      <c r="C14213" s="0" t="n">
        <v>213.304880665522</v>
      </c>
      <c r="D14213" s="0" t="n">
        <v>1.14743932128549</v>
      </c>
      <c r="E14213" s="12" t="n">
        <f aca="false">MIN(B14213,((1-$J$5)*$J$4*E14212+(1-$J$4)*$J$5*B14213)/(1-$J$4*$J$5))</f>
        <v>1.15342329069531</v>
      </c>
      <c r="F14213" s="12" t="n">
        <f aca="false">B14213*C14213*3.6/1000</f>
        <v>1.55652837519244</v>
      </c>
    </row>
    <row r="14214" customFormat="false" ht="15" hidden="false" customHeight="false" outlineLevel="0" collapsed="false">
      <c r="A14214" s="11" t="n">
        <v>44010.75</v>
      </c>
      <c r="B14214" s="0" t="n">
        <v>1.955</v>
      </c>
      <c r="C14214" s="0" t="n">
        <v>222.257074317454</v>
      </c>
      <c r="D14214" s="0" t="n">
        <v>1.1510021789969</v>
      </c>
      <c r="E14214" s="12" t="n">
        <f aca="false">MIN(B14214,((1-$J$5)*$J$4*E14213+(1-$J$4)*$J$5*B14214)/(1-$J$4*$J$5))</f>
        <v>1.15696656432471</v>
      </c>
      <c r="F14214" s="12" t="n">
        <f aca="false">B14214*C14214*3.6/1000</f>
        <v>1.56424528904624</v>
      </c>
    </row>
    <row r="14215" customFormat="false" ht="15" hidden="false" customHeight="false" outlineLevel="0" collapsed="false">
      <c r="A14215" s="11" t="n">
        <v>44010.7916666667</v>
      </c>
      <c r="B14215" s="0" t="n">
        <v>1.89</v>
      </c>
      <c r="C14215" s="0" t="n">
        <v>210.600681296502</v>
      </c>
      <c r="D14215" s="0" t="n">
        <v>1.1537634104286</v>
      </c>
      <c r="E14215" s="12" t="n">
        <f aca="false">MIN(B14215,((1-$J$5)*$J$4*E14214+(1-$J$4)*$J$5*B14215)/(1-$J$4*$J$5))</f>
        <v>1.15970187627982</v>
      </c>
      <c r="F14215" s="12" t="n">
        <f aca="false">B14215*C14215*3.6/1000</f>
        <v>1.4329270355414</v>
      </c>
    </row>
    <row r="14216" customFormat="false" ht="15" hidden="false" customHeight="false" outlineLevel="0" collapsed="false">
      <c r="A14216" s="11" t="n">
        <v>44010.8333333333</v>
      </c>
      <c r="B14216" s="0" t="n">
        <v>1.833</v>
      </c>
      <c r="C14216" s="0" t="n">
        <v>195.104375118259</v>
      </c>
      <c r="D14216" s="0" t="n">
        <v>1.15582762440103</v>
      </c>
      <c r="E14216" s="12" t="n">
        <f aca="false">MIN(B14216,((1-$J$5)*$J$4*E14215+(1-$J$4)*$J$5*B14216)/(1-$J$4*$J$5))</f>
        <v>1.16173479429828</v>
      </c>
      <c r="F14216" s="12" t="n">
        <f aca="false">B14216*C14216*3.6/1000</f>
        <v>1.28745475053037</v>
      </c>
    </row>
    <row r="14217" customFormat="false" ht="15" hidden="false" customHeight="false" outlineLevel="0" collapsed="false">
      <c r="A14217" s="11" t="n">
        <v>44010.875</v>
      </c>
      <c r="B14217" s="0" t="n">
        <v>1.763</v>
      </c>
      <c r="C14217" s="0" t="n">
        <v>182.10448674428</v>
      </c>
      <c r="D14217" s="0" t="n">
        <v>1.15705758164836</v>
      </c>
      <c r="E14217" s="12" t="n">
        <f aca="false">MIN(B14217,((1-$J$5)*$J$4*E14216+(1-$J$4)*$J$5*B14217)/(1-$J$4*$J$5))</f>
        <v>1.16292697231643</v>
      </c>
      <c r="F14217" s="12" t="n">
        <f aca="false">B14217*C14217*3.6/1000</f>
        <v>1.15578075646859</v>
      </c>
    </row>
    <row r="14218" customFormat="false" ht="15" hidden="false" customHeight="false" outlineLevel="0" collapsed="false">
      <c r="A14218" s="11" t="n">
        <v>44010.9166666667</v>
      </c>
      <c r="B14218" s="0" t="n">
        <v>1.707</v>
      </c>
      <c r="C14218" s="0" t="n">
        <v>160.212280687869</v>
      </c>
      <c r="D14218" s="0" t="n">
        <v>1.15762703535567</v>
      </c>
      <c r="E14218" s="12" t="n">
        <f aca="false">MIN(B14218,((1-$J$5)*$J$4*E14217+(1-$J$4)*$J$5*B14218)/(1-$J$4*$J$5))</f>
        <v>1.16345371082851</v>
      </c>
      <c r="F14218" s="12" t="n">
        <f aca="false">B14218*C14218*3.6/1000</f>
        <v>0.984536507283091</v>
      </c>
    </row>
    <row r="14219" customFormat="false" ht="15" hidden="false" customHeight="false" outlineLevel="0" collapsed="false">
      <c r="A14219" s="11" t="n">
        <v>44010.9583333333</v>
      </c>
      <c r="B14219" s="0" t="n">
        <v>1.653</v>
      </c>
      <c r="C14219" s="0" t="n">
        <v>138.534096685657</v>
      </c>
      <c r="D14219" s="0" t="n">
        <v>1.15756967311185</v>
      </c>
      <c r="E14219" s="12" t="n">
        <f aca="false">MIN(B14219,((1-$J$5)*$J$4*E14218+(1-$J$4)*$J$5*B14219)/(1-$J$4*$J$5))</f>
        <v>1.16334903684452</v>
      </c>
      <c r="F14219" s="12" t="n">
        <f aca="false">B14219*C14219*3.6/1000</f>
        <v>0.824388702557007</v>
      </c>
    </row>
    <row r="14220" customFormat="false" ht="15" hidden="false" customHeight="false" outlineLevel="0" collapsed="false">
      <c r="A14220" s="11" t="n">
        <v>44011</v>
      </c>
      <c r="B14220" s="0" t="n">
        <v>1.612</v>
      </c>
      <c r="C14220" s="0" t="n">
        <v>123.250007091969</v>
      </c>
      <c r="D14220" s="0" t="n">
        <v>1.1570444156835</v>
      </c>
      <c r="E14220" s="12" t="n">
        <f aca="false">MIN(B14220,((1-$J$5)*$J$4*E14219+(1-$J$4)*$J$5*B14220)/(1-$J$4*$J$5))</f>
        <v>1.16277327017492</v>
      </c>
      <c r="F14220" s="12" t="n">
        <f aca="false">B14220*C14220*3.6/1000</f>
        <v>0.715244441156117</v>
      </c>
    </row>
    <row r="14221" customFormat="false" ht="15" hidden="false" customHeight="false" outlineLevel="0" collapsed="false">
      <c r="A14221" s="11" t="n">
        <v>44011.0416666667</v>
      </c>
      <c r="B14221" s="0" t="n">
        <v>1.578</v>
      </c>
      <c r="C14221" s="0" t="n">
        <v>119.539895501073</v>
      </c>
      <c r="D14221" s="0" t="n">
        <v>1.15613897111285</v>
      </c>
      <c r="E14221" s="12" t="n">
        <f aca="false">MIN(B14221,((1-$J$5)*$J$4*E14220+(1-$J$4)*$J$5*B14221)/(1-$J$4*$J$5))</f>
        <v>1.16181489669593</v>
      </c>
      <c r="F14221" s="12" t="n">
        <f aca="false">B14221*C14221*3.6/1000</f>
        <v>0.679082238362498</v>
      </c>
    </row>
    <row r="14222" customFormat="false" ht="15" hidden="false" customHeight="false" outlineLevel="0" collapsed="false">
      <c r="A14222" s="11" t="n">
        <v>44011.0833333333</v>
      </c>
      <c r="B14222" s="0" t="n">
        <v>1.538</v>
      </c>
      <c r="C14222" s="0" t="n">
        <v>115.829783910177</v>
      </c>
      <c r="D14222" s="0" t="n">
        <v>1.15479095608599</v>
      </c>
      <c r="E14222" s="12" t="n">
        <f aca="false">MIN(B14222,((1-$J$5)*$J$4*E14221+(1-$J$4)*$J$5*B14222)/(1-$J$4*$J$5))</f>
        <v>1.16041102689863</v>
      </c>
      <c r="F14222" s="12" t="n">
        <f aca="false">B14222*C14222*3.6/1000</f>
        <v>0.64132634755387</v>
      </c>
    </row>
    <row r="14223" customFormat="false" ht="15" hidden="false" customHeight="false" outlineLevel="0" collapsed="false">
      <c r="A14223" s="11" t="n">
        <v>44011.125</v>
      </c>
      <c r="B14223" s="0" t="n">
        <v>1.498</v>
      </c>
      <c r="C14223" s="0" t="n">
        <v>112.119672319281</v>
      </c>
      <c r="D14223" s="0" t="n">
        <v>1.15300761894068</v>
      </c>
      <c r="E14223" s="12" t="n">
        <f aca="false">MIN(B14223,((1-$J$5)*$J$4*E14222+(1-$J$4)*$J$5*B14223)/(1-$J$4*$J$5))</f>
        <v>1.15856900009635</v>
      </c>
      <c r="F14223" s="12" t="n">
        <f aca="false">B14223*C14223*3.6/1000</f>
        <v>0.604638968883421</v>
      </c>
    </row>
    <row r="14224" customFormat="false" ht="15" hidden="false" customHeight="false" outlineLevel="0" collapsed="false">
      <c r="A14224" s="11" t="n">
        <v>44011.1666666667</v>
      </c>
      <c r="B14224" s="0" t="n">
        <v>1.491</v>
      </c>
      <c r="C14224" s="0" t="n">
        <v>108.409560728385</v>
      </c>
      <c r="D14224" s="0" t="n">
        <v>1.15117344402329</v>
      </c>
      <c r="E14224" s="12" t="n">
        <f aca="false">MIN(B14224,((1-$J$5)*$J$4*E14223+(1-$J$4)*$J$5*B14224)/(1-$J$4*$J$5))</f>
        <v>1.15667659482293</v>
      </c>
      <c r="F14224" s="12" t="n">
        <f aca="false">B14224*C14224*3.6/1000</f>
        <v>0.581899158165682</v>
      </c>
    </row>
    <row r="14225" customFormat="false" ht="15" hidden="false" customHeight="false" outlineLevel="0" collapsed="false">
      <c r="A14225" s="11" t="n">
        <v>44011.2083333333</v>
      </c>
      <c r="B14225" s="0" t="n">
        <v>1.432</v>
      </c>
      <c r="C14225" s="0" t="n">
        <v>104.699449137489</v>
      </c>
      <c r="D14225" s="0" t="n">
        <v>1.14869464438584</v>
      </c>
      <c r="E14225" s="12" t="n">
        <f aca="false">MIN(B14225,((1-$J$5)*$J$4*E14224+(1-$J$4)*$J$5*B14225)/(1-$J$4*$J$5))</f>
        <v>1.15413497052601</v>
      </c>
      <c r="F14225" s="12" t="n">
        <f aca="false">B14225*C14225*3.6/1000</f>
        <v>0.539746600193585</v>
      </c>
    </row>
    <row r="14226" customFormat="false" ht="15" hidden="false" customHeight="false" outlineLevel="0" collapsed="false">
      <c r="A14226" s="11" t="n">
        <v>44011.25</v>
      </c>
      <c r="B14226" s="0" t="n">
        <v>1.406</v>
      </c>
      <c r="C14226" s="0" t="n">
        <v>100.989337546593</v>
      </c>
      <c r="D14226" s="0" t="n">
        <v>1.14595913229433</v>
      </c>
      <c r="E14226" s="12" t="n">
        <f aca="false">MIN(B14226,((1-$J$5)*$J$4*E14225+(1-$J$4)*$J$5*B14226)/(1-$J$4*$J$5))</f>
        <v>1.1513353828732</v>
      </c>
      <c r="F14226" s="12" t="n">
        <f aca="false">B14226*C14226*3.6/1000</f>
        <v>0.511167630925837</v>
      </c>
    </row>
    <row r="14227" customFormat="false" ht="15" hidden="false" customHeight="false" outlineLevel="0" collapsed="false">
      <c r="A14227" s="11" t="n">
        <v>44011.2916666667</v>
      </c>
      <c r="B14227" s="0" t="n">
        <v>1.38</v>
      </c>
      <c r="C14227" s="0" t="n">
        <v>99.899611371682</v>
      </c>
      <c r="D14227" s="0" t="n">
        <v>1.14297111213825</v>
      </c>
      <c r="E14227" s="12" t="n">
        <f aca="false">MIN(B14227,((1-$J$5)*$J$4*E14226+(1-$J$4)*$J$5*B14227)/(1-$J$4*$J$5))</f>
        <v>1.14828208167265</v>
      </c>
      <c r="F14227" s="12" t="n">
        <f aca="false">B14227*C14227*3.6/1000</f>
        <v>0.496301269294516</v>
      </c>
    </row>
    <row r="14228" customFormat="false" ht="15" hidden="false" customHeight="false" outlineLevel="0" collapsed="false">
      <c r="A14228" s="11" t="n">
        <v>44011.3333333333</v>
      </c>
      <c r="B14228" s="0" t="n">
        <v>1.361</v>
      </c>
      <c r="C14228" s="0" t="n">
        <v>95.5099054280571</v>
      </c>
      <c r="D14228" s="0" t="n">
        <v>1.13981476438908</v>
      </c>
      <c r="E14228" s="12" t="n">
        <f aca="false">MIN(B14228,((1-$J$5)*$J$4*E14227+(1-$J$4)*$J$5*B14228)/(1-$J$4*$J$5))</f>
        <v>1.14505997159567</v>
      </c>
      <c r="F14228" s="12" t="n">
        <f aca="false">B14228*C14228*3.6/1000</f>
        <v>0.467960332635309</v>
      </c>
    </row>
    <row r="14229" customFormat="false" ht="15" hidden="false" customHeight="false" outlineLevel="0" collapsed="false">
      <c r="A14229" s="11" t="n">
        <v>44011.375</v>
      </c>
      <c r="B14229" s="0" t="n">
        <v>1.335</v>
      </c>
      <c r="C14229" s="0" t="n">
        <v>89.9493566238009</v>
      </c>
      <c r="D14229" s="0" t="n">
        <v>1.13641280094454</v>
      </c>
      <c r="E14229" s="12" t="n">
        <f aca="false">MIN(B14229,((1-$J$5)*$J$4*E14228+(1-$J$4)*$J$5*B14229)/(1-$J$4*$J$5))</f>
        <v>1.14159110880167</v>
      </c>
      <c r="F14229" s="12" t="n">
        <f aca="false">B14229*C14229*3.6/1000</f>
        <v>0.432296607933987</v>
      </c>
    </row>
    <row r="14230" customFormat="false" ht="15" hidden="false" customHeight="false" outlineLevel="0" collapsed="false">
      <c r="A14230" s="11" t="n">
        <v>44011.4166666667</v>
      </c>
      <c r="B14230" s="0" t="n">
        <v>1.309</v>
      </c>
      <c r="C14230" s="0" t="n">
        <v>86.5709454505013</v>
      </c>
      <c r="D14230" s="0" t="n">
        <v>1.13276924445345</v>
      </c>
      <c r="E14230" s="12" t="n">
        <f aca="false">MIN(B14230,((1-$J$5)*$J$4*E14229+(1-$J$4)*$J$5*B14230)/(1-$J$4*$J$5))</f>
        <v>1.13787955840955</v>
      </c>
      <c r="F14230" s="12" t="n">
        <f aca="false">B14230*C14230*3.6/1000</f>
        <v>0.407956923340942</v>
      </c>
    </row>
    <row r="14231" customFormat="false" ht="15" hidden="false" customHeight="false" outlineLevel="0" collapsed="false">
      <c r="A14231" s="11" t="n">
        <v>44011.4583333333</v>
      </c>
      <c r="B14231" s="0" t="n">
        <v>1.271</v>
      </c>
      <c r="C14231" s="0" t="n">
        <v>85.4373869264138</v>
      </c>
      <c r="D14231" s="0" t="n">
        <v>1.12875083178401</v>
      </c>
      <c r="E14231" s="12" t="n">
        <f aca="false">MIN(B14231,((1-$J$5)*$J$4*E14230+(1-$J$4)*$J$5*B14231)/(1-$J$4*$J$5))</f>
        <v>1.13379093306508</v>
      </c>
      <c r="F14231" s="12" t="n">
        <f aca="false">B14231*C14231*3.6/1000</f>
        <v>0.390927307620499</v>
      </c>
    </row>
    <row r="14232" customFormat="false" ht="15" hidden="false" customHeight="false" outlineLevel="0" collapsed="false">
      <c r="A14232" s="11" t="n">
        <v>44011.5</v>
      </c>
      <c r="B14232" s="0" t="n">
        <v>1.271</v>
      </c>
      <c r="C14232" s="0" t="n">
        <v>78.5526669065793</v>
      </c>
      <c r="D14232" s="0" t="n">
        <v>1.12479823194019</v>
      </c>
      <c r="E14232" s="12" t="n">
        <f aca="false">MIN(B14232,((1-$J$5)*$J$4*E14231+(1-$J$4)*$J$5*B14232)/(1-$J$4*$J$5))</f>
        <v>1.12976966563402</v>
      </c>
      <c r="F14232" s="12" t="n">
        <f aca="false">B14232*C14232*3.6/1000</f>
        <v>0.359425582697744</v>
      </c>
    </row>
    <row r="14233" customFormat="false" ht="15" hidden="false" customHeight="false" outlineLevel="0" collapsed="false">
      <c r="A14233" s="11" t="n">
        <v>44011.5416666667</v>
      </c>
      <c r="B14233" s="0" t="n">
        <v>1.246</v>
      </c>
      <c r="C14233" s="0" t="n">
        <v>73.8769285988319</v>
      </c>
      <c r="D14233" s="0" t="n">
        <v>1.12062449226328</v>
      </c>
      <c r="E14233" s="12" t="n">
        <f aca="false">MIN(B14233,((1-$J$5)*$J$4*E14232+(1-$J$4)*$J$5*B14233)/(1-$J$4*$J$5))</f>
        <v>1.12552634330068</v>
      </c>
      <c r="F14233" s="12" t="n">
        <f aca="false">B14233*C14233*3.6/1000</f>
        <v>0.33138235092292</v>
      </c>
    </row>
    <row r="14234" customFormat="false" ht="15" hidden="false" customHeight="false" outlineLevel="0" collapsed="false">
      <c r="A14234" s="11" t="n">
        <v>44011.5833333333</v>
      </c>
      <c r="B14234" s="0" t="n">
        <v>1.24</v>
      </c>
      <c r="C14234" s="0" t="n">
        <v>76.2239088792823</v>
      </c>
      <c r="D14234" s="0" t="n">
        <v>1.11645049938005</v>
      </c>
      <c r="E14234" s="12" t="n">
        <f aca="false">MIN(B14234,((1-$J$5)*$J$4*E14233+(1-$J$4)*$J$5*B14234)/(1-$J$4*$J$5))</f>
        <v>1.12128373467958</v>
      </c>
      <c r="F14234" s="12" t="n">
        <f aca="false">B14234*C14234*3.6/1000</f>
        <v>0.340263529237116</v>
      </c>
    </row>
    <row r="14235" customFormat="false" ht="15" hidden="false" customHeight="false" outlineLevel="0" collapsed="false">
      <c r="A14235" s="11" t="n">
        <v>44011.625</v>
      </c>
      <c r="B14235" s="0" t="n">
        <v>1.234</v>
      </c>
      <c r="C14235" s="0" t="n">
        <v>80.8640116515559</v>
      </c>
      <c r="D14235" s="0" t="n">
        <v>1.11227625743744</v>
      </c>
      <c r="E14235" s="12" t="n">
        <f aca="false">MIN(B14235,((1-$J$5)*$J$4*E14234+(1-$J$4)*$J$5*B14235)/(1-$J$4*$J$5))</f>
        <v>1.1170418280127</v>
      </c>
      <c r="F14235" s="12" t="n">
        <f aca="false">B14235*C14235*3.6/1000</f>
        <v>0.359230285360872</v>
      </c>
    </row>
    <row r="14236" customFormat="false" ht="15" hidden="false" customHeight="false" outlineLevel="0" collapsed="false">
      <c r="A14236" s="11" t="n">
        <v>44011.6666666667</v>
      </c>
      <c r="B14236" s="0" t="n">
        <v>1.234</v>
      </c>
      <c r="C14236" s="0" t="n">
        <v>76.2239088792823</v>
      </c>
      <c r="D14236" s="0" t="n">
        <v>1.10817038046371</v>
      </c>
      <c r="E14236" s="12" t="n">
        <f aca="false">MIN(B14236,((1-$J$5)*$J$4*E14235+(1-$J$4)*$J$5*B14236)/(1-$J$4*$J$5))</f>
        <v>1.11286980448696</v>
      </c>
      <c r="F14236" s="12" t="n">
        <f aca="false">B14236*C14236*3.6/1000</f>
        <v>0.338617092805324</v>
      </c>
    </row>
    <row r="14237" customFormat="false" ht="15" hidden="false" customHeight="false" outlineLevel="0" collapsed="false">
      <c r="A14237" s="11" t="n">
        <v>44011.7083333333</v>
      </c>
      <c r="B14237" s="0" t="n">
        <v>1.234</v>
      </c>
      <c r="C14237" s="0" t="n">
        <v>75.0527497740589</v>
      </c>
      <c r="D14237" s="0" t="n">
        <v>1.10413174878993</v>
      </c>
      <c r="E14237" s="12" t="n">
        <f aca="false">MIN(B14237,((1-$J$5)*$J$4*E14236+(1-$J$4)*$J$5*B14237)/(1-$J$4*$J$5))</f>
        <v>1.10876651281502</v>
      </c>
      <c r="F14237" s="12" t="n">
        <f aca="false">B14237*C14237*3.6/1000</f>
        <v>0.333414335596279</v>
      </c>
    </row>
    <row r="14238" customFormat="false" ht="15" hidden="false" customHeight="false" outlineLevel="0" collapsed="false">
      <c r="A14238" s="11" t="n">
        <v>44011.75</v>
      </c>
      <c r="B14238" s="0" t="n">
        <v>1.221</v>
      </c>
      <c r="C14238" s="0" t="n">
        <v>73.8769285988319</v>
      </c>
      <c r="D14238" s="0" t="n">
        <v>1.100010606195</v>
      </c>
      <c r="E14238" s="12" t="n">
        <f aca="false">MIN(B14238,((1-$J$5)*$J$4*E14237+(1-$J$4)*$J$5*B14238)/(1-$J$4*$J$5))</f>
        <v>1.10458090304871</v>
      </c>
      <c r="F14238" s="12" t="n">
        <f aca="false">B14238*C14238*3.6/1000</f>
        <v>0.324733427349026</v>
      </c>
    </row>
    <row r="14239" customFormat="false" ht="15" hidden="false" customHeight="false" outlineLevel="0" collapsed="false">
      <c r="A14239" s="11" t="n">
        <v>44011.7916666667</v>
      </c>
      <c r="B14239" s="0" t="n">
        <v>1.228</v>
      </c>
      <c r="C14239" s="0" t="n">
        <v>76.2239088792823</v>
      </c>
      <c r="D14239" s="0" t="n">
        <v>1.0960370038583</v>
      </c>
      <c r="E14239" s="12" t="n">
        <f aca="false">MIN(B14239,((1-$J$5)*$J$4*E14238+(1-$J$4)*$J$5*B14239)/(1-$J$4*$J$5))</f>
        <v>1.10054497383868</v>
      </c>
      <c r="F14239" s="12" t="n">
        <f aca="false">B14239*C14239*3.6/1000</f>
        <v>0.336970656373531</v>
      </c>
    </row>
    <row r="14240" customFormat="false" ht="15" hidden="false" customHeight="false" outlineLevel="0" collapsed="false">
      <c r="A14240" s="11" t="n">
        <v>44011.8333333333</v>
      </c>
      <c r="B14240" s="0" t="n">
        <v>1.209</v>
      </c>
      <c r="C14240" s="0" t="n">
        <v>76.2239088792823</v>
      </c>
      <c r="D14240" s="0" t="n">
        <v>1.09191121561268</v>
      </c>
      <c r="E14240" s="12" t="n">
        <f aca="false">MIN(B14240,((1-$J$5)*$J$4*E14239+(1-$J$4)*$J$5*B14240)/(1-$J$4*$J$5))</f>
        <v>1.09635642402255</v>
      </c>
      <c r="F14240" s="12" t="n">
        <f aca="false">B14240*C14240*3.6/1000</f>
        <v>0.331756941006188</v>
      </c>
    </row>
    <row r="14241" customFormat="false" ht="15" hidden="false" customHeight="false" outlineLevel="0" collapsed="false">
      <c r="A14241" s="11" t="n">
        <v>44011.875</v>
      </c>
      <c r="B14241" s="0" t="n">
        <v>1.203</v>
      </c>
      <c r="C14241" s="0" t="n">
        <v>73.8769285988319</v>
      </c>
      <c r="D14241" s="0" t="n">
        <v>1.08778438882099</v>
      </c>
      <c r="E14241" s="12" t="n">
        <f aca="false">MIN(B14241,((1-$J$5)*$J$4*E14240+(1-$J$4)*$J$5*B14241)/(1-$J$4*$J$5))</f>
        <v>1.09216768557078</v>
      </c>
      <c r="F14241" s="12" t="n">
        <f aca="false">B14241*C14241*3.6/1000</f>
        <v>0.319946202375821</v>
      </c>
    </row>
    <row r="14242" customFormat="false" ht="15" hidden="false" customHeight="false" outlineLevel="0" collapsed="false">
      <c r="A14242" s="11" t="n">
        <v>44011.9166666667</v>
      </c>
      <c r="B14242" s="0" t="n">
        <v>1.19</v>
      </c>
      <c r="C14242" s="0" t="n">
        <v>66.7174308716182</v>
      </c>
      <c r="D14242" s="0" t="n">
        <v>1.0835764955516</v>
      </c>
      <c r="E14242" s="12" t="n">
        <f aca="false">MIN(B14242,((1-$J$5)*$J$4*E14241+(1-$J$4)*$J$5*B14242)/(1-$J$4*$J$5))</f>
        <v>1.08789803671459</v>
      </c>
      <c r="F14242" s="12" t="n">
        <f aca="false">B14242*C14242*3.6/1000</f>
        <v>0.285817473854013</v>
      </c>
    </row>
    <row r="14243" customFormat="false" ht="15" hidden="false" customHeight="false" outlineLevel="0" collapsed="false">
      <c r="A14243" s="11" t="n">
        <v>44011.9583333333</v>
      </c>
      <c r="B14243" s="0" t="n">
        <v>1.197</v>
      </c>
      <c r="C14243" s="0" t="n">
        <v>66.7174308716182</v>
      </c>
      <c r="D14243" s="0" t="n">
        <v>1.07951756332707</v>
      </c>
      <c r="E14243" s="12" t="n">
        <f aca="false">MIN(B14243,((1-$J$5)*$J$4*E14242+(1-$J$4)*$J$5*B14243)/(1-$J$4*$J$5))</f>
        <v>1.08377945291369</v>
      </c>
      <c r="F14243" s="12" t="n">
        <f aca="false">B14243*C14243*3.6/1000</f>
        <v>0.287498753111977</v>
      </c>
    </row>
    <row r="14244" customFormat="false" ht="15" hidden="false" customHeight="false" outlineLevel="0" collapsed="false">
      <c r="A14244" s="11" t="n">
        <v>44012</v>
      </c>
      <c r="B14244" s="0" t="n">
        <v>1.172</v>
      </c>
      <c r="C14244" s="0" t="n">
        <v>64.287884415969</v>
      </c>
      <c r="D14244" s="0" t="n">
        <v>1.07523923276169</v>
      </c>
      <c r="E14244" s="12" t="n">
        <f aca="false">MIN(B14244,((1-$J$5)*$J$4*E14243+(1-$J$4)*$J$5*B14244)/(1-$J$4*$J$5))</f>
        <v>1.07944041744559</v>
      </c>
      <c r="F14244" s="12" t="n">
        <f aca="false">B14244*C14244*3.6/1000</f>
        <v>0.271243441927857</v>
      </c>
    </row>
    <row r="14245" customFormat="false" ht="15" hidden="false" customHeight="false" outlineLevel="0" collapsed="false">
      <c r="A14245" s="11" t="n">
        <v>44012.0416666667</v>
      </c>
      <c r="B14245" s="0" t="n">
        <v>1.135</v>
      </c>
      <c r="C14245" s="0" t="n">
        <v>61.8347753302503</v>
      </c>
      <c r="D14245" s="0" t="n">
        <v>1.07060787722285</v>
      </c>
      <c r="E14245" s="12" t="n">
        <f aca="false">MIN(B14245,((1-$J$5)*$J$4*E14244+(1-$J$4)*$J$5*B14245)/(1-$J$4*$J$5))</f>
        <v>1.074746176631</v>
      </c>
      <c r="F14245" s="12" t="n">
        <f aca="false">B14245*C14245*3.6/1000</f>
        <v>0.252656891999403</v>
      </c>
    </row>
    <row r="14246" customFormat="false" ht="15" hidden="false" customHeight="false" outlineLevel="0" collapsed="false">
      <c r="A14246" s="11" t="n">
        <v>44012.0833333333</v>
      </c>
      <c r="B14246" s="0" t="n">
        <v>1.111</v>
      </c>
      <c r="C14246" s="0" t="n">
        <v>59.356678426563</v>
      </c>
      <c r="D14246" s="0" t="n">
        <v>1.06577793337873</v>
      </c>
      <c r="E14246" s="12" t="n">
        <f aca="false">MIN(B14246,((1-$J$5)*$J$4*E14245+(1-$J$4)*$J$5*B14246)/(1-$J$4*$J$5))</f>
        <v>1.0698524999155</v>
      </c>
      <c r="F14246" s="12" t="n">
        <f aca="false">B14246*C14246*3.6/1000</f>
        <v>0.237402971034881</v>
      </c>
    </row>
    <row r="14247" customFormat="false" ht="15" hidden="false" customHeight="false" outlineLevel="0" collapsed="false">
      <c r="A14247" s="11" t="n">
        <v>44012.125</v>
      </c>
      <c r="B14247" s="0" t="n">
        <v>1.075</v>
      </c>
      <c r="C14247" s="0" t="n">
        <v>53.0411786010183</v>
      </c>
      <c r="D14247" s="0" t="n">
        <v>1.06061543377379</v>
      </c>
      <c r="E14247" s="12" t="n">
        <f aca="false">MIN(B14247,((1-$J$5)*$J$4*E14246+(1-$J$4)*$J$5*B14247)/(1-$J$4*$J$5))</f>
        <v>1.0646242873963</v>
      </c>
      <c r="F14247" s="12" t="n">
        <f aca="false">B14247*C14247*3.6/1000</f>
        <v>0.205269361185941</v>
      </c>
    </row>
    <row r="14248" customFormat="false" ht="15" hidden="false" customHeight="false" outlineLevel="0" collapsed="false">
      <c r="A14248" s="11" t="n">
        <v>44012.1666666667</v>
      </c>
      <c r="B14248" s="0" t="n">
        <v>1.045</v>
      </c>
      <c r="C14248" s="0" t="n">
        <v>53.0411786010183</v>
      </c>
      <c r="D14248" s="0" t="n">
        <v>1.045</v>
      </c>
      <c r="E14248" s="12" t="n">
        <f aca="false">MIN(B14248,((1-$J$5)*$J$4*E14247+(1-$J$4)*$J$5*B14248)/(1-$J$4*$J$5))</f>
        <v>1.045</v>
      </c>
      <c r="F14248" s="12" t="n">
        <f aca="false">B14248*C14248*3.6/1000</f>
        <v>0.199540913897031</v>
      </c>
    </row>
    <row r="14249" customFormat="false" ht="15" hidden="false" customHeight="false" outlineLevel="0" collapsed="false">
      <c r="A14249" s="11" t="n">
        <v>44012.2083333333</v>
      </c>
      <c r="B14249" s="0" t="n">
        <v>0.998</v>
      </c>
      <c r="C14249" s="0" t="n">
        <v>56.8520022030149</v>
      </c>
      <c r="D14249" s="0" t="n">
        <v>0.998</v>
      </c>
      <c r="E14249" s="12" t="n">
        <f aca="false">MIN(B14249,((1-$J$5)*$J$4*E14248+(1-$J$4)*$J$5*B14249)/(1-$J$4*$J$5))</f>
        <v>0.998</v>
      </c>
      <c r="F14249" s="12" t="n">
        <f aca="false">B14249*C14249*3.6/1000</f>
        <v>0.204257873514992</v>
      </c>
    </row>
    <row r="14250" customFormat="false" ht="15" hidden="false" customHeight="false" outlineLevel="0" collapsed="false">
      <c r="A14250" s="11" t="n">
        <v>44012.25</v>
      </c>
      <c r="B14250" s="0" t="n">
        <v>0.998</v>
      </c>
      <c r="C14250" s="0" t="n">
        <v>61.8347753302503</v>
      </c>
      <c r="D14250" s="0" t="n">
        <v>0.993067060607748</v>
      </c>
      <c r="E14250" s="12" t="n">
        <f aca="false">MIN(B14250,((1-$J$5)*$J$4*E14249+(1-$J$4)*$J$5*B14250)/(1-$J$4*$J$5))</f>
        <v>0.993067545304778</v>
      </c>
      <c r="F14250" s="12" t="n">
        <f aca="false">B14250*C14250*3.6/1000</f>
        <v>0.222159980806523</v>
      </c>
    </row>
    <row r="14251" customFormat="false" ht="15" hidden="false" customHeight="false" outlineLevel="0" collapsed="false">
      <c r="A14251" s="11" t="n">
        <v>44012.2916666667</v>
      </c>
      <c r="B14251" s="0" t="n">
        <v>0.981</v>
      </c>
      <c r="C14251" s="0" t="n">
        <v>54.318959031291</v>
      </c>
      <c r="D14251" s="0" t="n">
        <v>0.981</v>
      </c>
      <c r="E14251" s="12" t="n">
        <f aca="false">MIN(B14251,((1-$J$5)*$J$4*E14250+(1-$J$4)*$J$5*B14251)/(1-$J$4*$J$5))</f>
        <v>0.981</v>
      </c>
      <c r="F14251" s="12" t="n">
        <f aca="false">B14251*C14251*3.6/1000</f>
        <v>0.191832835714907</v>
      </c>
    </row>
    <row r="14252" customFormat="false" ht="15" hidden="false" customHeight="false" outlineLevel="0" collapsed="false">
      <c r="A14252" s="11" t="n">
        <v>44012.3333333333</v>
      </c>
      <c r="B14252" s="0" t="n">
        <v>0.969</v>
      </c>
      <c r="C14252" s="0" t="n">
        <v>53.0411786010183</v>
      </c>
      <c r="D14252" s="0" t="n">
        <v>0.969</v>
      </c>
      <c r="E14252" s="12" t="n">
        <f aca="false">MIN(B14252,((1-$J$5)*$J$4*E14251+(1-$J$4)*$J$5*B14252)/(1-$J$4*$J$5))</f>
        <v>0.969</v>
      </c>
      <c r="F14252" s="12" t="n">
        <f aca="false">B14252*C14252*3.6/1000</f>
        <v>0.185028847431792</v>
      </c>
    </row>
    <row r="14253" customFormat="false" ht="15" hidden="false" customHeight="false" outlineLevel="0" collapsed="false">
      <c r="A14253" s="11" t="n">
        <v>44012.375</v>
      </c>
      <c r="B14253" s="0" t="n">
        <v>0.964</v>
      </c>
      <c r="C14253" s="0" t="n">
        <v>49.159407357229</v>
      </c>
      <c r="D14253" s="0" t="n">
        <v>0.964</v>
      </c>
      <c r="E14253" s="12" t="n">
        <f aca="false">MIN(B14253,((1-$J$5)*$J$4*E14252+(1-$J$4)*$J$5*B14253)/(1-$J$4*$J$5))</f>
        <v>0.964</v>
      </c>
      <c r="F14253" s="12" t="n">
        <f aca="false">B14253*C14253*3.6/1000</f>
        <v>0.170602807292527</v>
      </c>
    </row>
    <row r="14254" customFormat="false" ht="15" hidden="false" customHeight="false" outlineLevel="0" collapsed="false">
      <c r="A14254" s="11" t="n">
        <v>44012.4166666667</v>
      </c>
      <c r="B14254" s="0" t="n">
        <v>0.964</v>
      </c>
      <c r="C14254" s="0" t="n">
        <v>49.159407357229</v>
      </c>
      <c r="D14254" s="0" t="n">
        <v>0.959235116659187</v>
      </c>
      <c r="E14254" s="12" t="n">
        <f aca="false">MIN(B14254,((1-$J$5)*$J$4*E14253+(1-$J$4)*$J$5*B14254)/(1-$J$4*$J$5))</f>
        <v>0.959235584843493</v>
      </c>
      <c r="F14254" s="12" t="n">
        <f aca="false">B14254*C14254*3.6/1000</f>
        <v>0.170602807292527</v>
      </c>
    </row>
    <row r="14255" customFormat="false" ht="15" hidden="false" customHeight="false" outlineLevel="0" collapsed="false">
      <c r="A14255" s="11" t="n">
        <v>44012.4583333333</v>
      </c>
      <c r="B14255" s="0" t="n">
        <v>0.952</v>
      </c>
      <c r="C14255" s="0" t="n">
        <v>47.8482781025145</v>
      </c>
      <c r="D14255" s="0" t="n">
        <v>0.952</v>
      </c>
      <c r="E14255" s="12" t="n">
        <f aca="false">MIN(B14255,((1-$J$5)*$J$4*E14254+(1-$J$4)*$J$5*B14255)/(1-$J$4*$J$5))</f>
        <v>0.952</v>
      </c>
      <c r="F14255" s="12" t="n">
        <f aca="false">B14255*C14255*3.6/1000</f>
        <v>0.163985618712938</v>
      </c>
    </row>
    <row r="14256" customFormat="false" ht="15" hidden="false" customHeight="false" outlineLevel="0" collapsed="false">
      <c r="A14256" s="11" t="n">
        <v>44012.5</v>
      </c>
      <c r="B14256" s="0" t="n">
        <v>0.964</v>
      </c>
      <c r="C14256" s="0" t="n">
        <v>45.1980414005779</v>
      </c>
      <c r="D14256" s="0" t="n">
        <v>0.947431650458088</v>
      </c>
      <c r="E14256" s="12" t="n">
        <f aca="false">MIN(B14256,((1-$J$5)*$J$4*E14255+(1-$J$4)*$J$5*B14256)/(1-$J$4*$J$5))</f>
        <v>0.947433278418452</v>
      </c>
      <c r="F14256" s="12" t="n">
        <f aca="false">B14256*C14256*3.6/1000</f>
        <v>0.156855282876566</v>
      </c>
    </row>
    <row r="14257" customFormat="false" ht="15" hidden="false" customHeight="false" outlineLevel="0" collapsed="false">
      <c r="A14257" s="11" t="n">
        <v>44012.5416666667</v>
      </c>
      <c r="B14257" s="0" t="n">
        <v>0.958</v>
      </c>
      <c r="C14257" s="0" t="n">
        <v>42.5076908124411</v>
      </c>
      <c r="D14257" s="0" t="n">
        <v>0.942869510557827</v>
      </c>
      <c r="E14257" s="12" t="n">
        <f aca="false">MIN(B14257,((1-$J$5)*$J$4*E14256+(1-$J$4)*$J$5*B14257)/(1-$J$4*$J$5))</f>
        <v>0.942872598378609</v>
      </c>
      <c r="F14257" s="12" t="n">
        <f aca="false">B14257*C14257*3.6/1000</f>
        <v>0.146600524073947</v>
      </c>
    </row>
    <row r="14258" customFormat="false" ht="15" hidden="false" customHeight="false" outlineLevel="0" collapsed="false">
      <c r="A14258" s="11" t="n">
        <v>44012.5833333333</v>
      </c>
      <c r="B14258" s="0" t="n">
        <v>0.969</v>
      </c>
      <c r="C14258" s="0" t="n">
        <v>76.2239088792823</v>
      </c>
      <c r="D14258" s="0" t="n">
        <v>0.938507873454902</v>
      </c>
      <c r="E14258" s="12" t="n">
        <f aca="false">MIN(B14258,((1-$J$5)*$J$4*E14257+(1-$J$4)*$J$5*B14258)/(1-$J$4*$J$5))</f>
        <v>0.938513906477808</v>
      </c>
      <c r="F14258" s="12" t="n">
        <f aca="false">B14258*C14258*3.6/1000</f>
        <v>0.265899483734488</v>
      </c>
    </row>
    <row r="14259" customFormat="false" ht="15" hidden="false" customHeight="false" outlineLevel="0" collapsed="false">
      <c r="A14259" s="11" t="n">
        <v>44012.625</v>
      </c>
      <c r="B14259" s="0" t="n">
        <v>0.987</v>
      </c>
      <c r="C14259" s="0" t="n">
        <v>69.1246977045773</v>
      </c>
      <c r="D14259" s="0" t="n">
        <v>0.934423500292003</v>
      </c>
      <c r="E14259" s="12" t="n">
        <f aca="false">MIN(B14259,((1-$J$5)*$J$4*E14258+(1-$J$4)*$J$5*B14259)/(1-$J$4*$J$5))</f>
        <v>0.934434599946049</v>
      </c>
      <c r="F14259" s="12" t="n">
        <f aca="false">B14259*C14259*3.6/1000</f>
        <v>0.245613875883904</v>
      </c>
    </row>
    <row r="14260" customFormat="false" ht="15" hidden="false" customHeight="false" outlineLevel="0" collapsed="false">
      <c r="A14260" s="11" t="n">
        <v>44012.6666666667</v>
      </c>
      <c r="B14260" s="0" t="n">
        <v>1.004</v>
      </c>
      <c r="C14260" s="0" t="n">
        <v>71.5108454777043</v>
      </c>
      <c r="D14260" s="0" t="n">
        <v>0.930600415099646</v>
      </c>
      <c r="E14260" s="12" t="n">
        <f aca="false">MIN(B14260,((1-$J$5)*$J$4*E14259+(1-$J$4)*$J$5*B14260)/(1-$J$4*$J$5))</f>
        <v>0.930618543933758</v>
      </c>
      <c r="F14260" s="12" t="n">
        <f aca="false">B14260*C14260*3.6/1000</f>
        <v>0.258468799894615</v>
      </c>
    </row>
    <row r="14261" customFormat="false" ht="15" hidden="false" customHeight="false" outlineLevel="0" collapsed="false">
      <c r="A14261" s="11" t="n">
        <v>44012.7083333333</v>
      </c>
      <c r="B14261" s="0" t="n">
        <v>0.998</v>
      </c>
      <c r="C14261" s="0" t="n">
        <v>70.3203432558607</v>
      </c>
      <c r="D14261" s="0" t="n">
        <v>0.926771333746123</v>
      </c>
      <c r="E14261" s="12" t="n">
        <f aca="false">MIN(B14261,((1-$J$5)*$J$4*E14260+(1-$J$4)*$J$5*B14261)/(1-$J$4*$J$5))</f>
        <v>0.926796162649842</v>
      </c>
      <c r="F14261" s="12" t="n">
        <f aca="false">B14261*C14261*3.6/1000</f>
        <v>0.252646929249656</v>
      </c>
    </row>
    <row r="14262" customFormat="false" ht="15" hidden="false" customHeight="false" outlineLevel="0" collapsed="false">
      <c r="A14262" s="11" t="n">
        <v>44012.75</v>
      </c>
      <c r="B14262" s="0" t="n">
        <v>0.998</v>
      </c>
      <c r="C14262" s="0" t="n">
        <v>73.8769285988319</v>
      </c>
      <c r="D14262" s="0" t="n">
        <v>0.923004964384659</v>
      </c>
      <c r="E14262" s="12" t="n">
        <f aca="false">MIN(B14262,((1-$J$5)*$J$4*E14261+(1-$J$4)*$J$5*B14262)/(1-$J$4*$J$5))</f>
        <v>0.923036753050998</v>
      </c>
      <c r="F14262" s="12" t="n">
        <f aca="false">B14262*C14262*3.6/1000</f>
        <v>0.265425029069883</v>
      </c>
    </row>
    <row r="14263" customFormat="false" ht="15" hidden="false" customHeight="false" outlineLevel="0" collapsed="false">
      <c r="A14263" s="11" t="n">
        <v>44012.7916666667</v>
      </c>
      <c r="B14263" s="0" t="n">
        <v>0.993</v>
      </c>
      <c r="C14263" s="0" t="n">
        <v>69.1246977045773</v>
      </c>
      <c r="D14263" s="0" t="n">
        <v>0.919243104972088</v>
      </c>
      <c r="E14263" s="12" t="n">
        <f aca="false">MIN(B14263,((1-$J$5)*$J$4*E14262+(1-$J$4)*$J$5*B14263)/(1-$J$4*$J$5))</f>
        <v>0.919281617086402</v>
      </c>
      <c r="F14263" s="12" t="n">
        <f aca="false">B14263*C14263*3.6/1000</f>
        <v>0.247106969354323</v>
      </c>
    </row>
    <row r="14264" customFormat="false" ht="15" hidden="false" customHeight="false" outlineLevel="0" collapsed="false">
      <c r="A14264" s="11" t="n">
        <v>44012.8333333333</v>
      </c>
      <c r="B14264" s="0" t="n">
        <v>0.969</v>
      </c>
      <c r="C14264" s="0" t="n">
        <v>66.7174308716182</v>
      </c>
      <c r="D14264" s="0" t="n">
        <v>0.915268416806173</v>
      </c>
      <c r="E14264" s="12" t="n">
        <f aca="false">MIN(B14264,((1-$J$5)*$J$4*E14263+(1-$J$4)*$J$5*B14264)/(1-$J$4*$J$5))</f>
        <v>0.915311573971305</v>
      </c>
      <c r="F14264" s="12" t="n">
        <f aca="false">B14264*C14264*3.6/1000</f>
        <v>0.232737085852553</v>
      </c>
    </row>
    <row r="14265" customFormat="false" ht="15" hidden="false" customHeight="false" outlineLevel="0" collapsed="false">
      <c r="A14265" s="11" t="n">
        <v>44012.875</v>
      </c>
      <c r="B14265" s="0" t="n">
        <v>0.981</v>
      </c>
      <c r="C14265" s="0" t="n">
        <v>67.9237740417252</v>
      </c>
      <c r="D14265" s="0" t="n">
        <v>0.911496045252374</v>
      </c>
      <c r="E14265" s="12" t="n">
        <f aca="false">MIN(B14265,((1-$J$5)*$J$4*E14264+(1-$J$4)*$J$5*B14265)/(1-$J$4*$J$5))</f>
        <v>0.911545320693359</v>
      </c>
      <c r="F14265" s="12" t="n">
        <f aca="false">B14265*C14265*3.6/1000</f>
        <v>0.239879600405757</v>
      </c>
    </row>
    <row r="14266" customFormat="false" ht="15" hidden="false" customHeight="false" outlineLevel="0" collapsed="false">
      <c r="A14266" s="11" t="n">
        <v>44012.9166666667</v>
      </c>
      <c r="B14266" s="0" t="n">
        <v>0.958</v>
      </c>
      <c r="C14266" s="0" t="n">
        <v>65.099764794027</v>
      </c>
      <c r="D14266" s="0" t="n">
        <v>0.907522452102684</v>
      </c>
      <c r="E14266" s="12" t="n">
        <f aca="false">MIN(B14266,((1-$J$5)*$J$4*E14265+(1-$J$4)*$J$5*B14266)/(1-$J$4*$J$5))</f>
        <v>0.907575875541903</v>
      </c>
      <c r="F14266" s="12" t="n">
        <f aca="false">B14266*C14266*3.6/1000</f>
        <v>0.22451606882164</v>
      </c>
    </row>
    <row r="14267" customFormat="false" ht="15" hidden="false" customHeight="false" outlineLevel="0" collapsed="false">
      <c r="A14267" s="11" t="n">
        <v>44012.9583333333</v>
      </c>
      <c r="B14267" s="0" t="n">
        <v>0.952</v>
      </c>
      <c r="C14267" s="0" t="n">
        <v>62.2757555463288</v>
      </c>
      <c r="D14267" s="0" t="n">
        <v>0.903545327783548</v>
      </c>
      <c r="E14267" s="12" t="n">
        <f aca="false">MIN(B14267,((1-$J$5)*$J$4*E14266+(1-$J$4)*$J$5*B14267)/(1-$J$4*$J$5))</f>
        <v>0.903602632122762</v>
      </c>
      <c r="F14267" s="12" t="n">
        <f aca="false">B14267*C14267*3.6/1000</f>
        <v>0.213431469408378</v>
      </c>
    </row>
    <row r="14268" customFormat="false" ht="15" hidden="false" customHeight="false" outlineLevel="0" collapsed="false">
      <c r="A14268" s="11" t="n">
        <v>44013</v>
      </c>
      <c r="B14268" s="0" t="n">
        <v>0.918</v>
      </c>
      <c r="C14268" s="0" t="n">
        <v>59.4517462986305</v>
      </c>
      <c r="D14268" s="0" t="n">
        <v>0.899244550364896</v>
      </c>
      <c r="E14268" s="12" t="n">
        <f aca="false">MIN(B14268,((1-$J$5)*$J$4*E14267+(1-$J$4)*$J$5*B14268)/(1-$J$4*$J$5))</f>
        <v>0.899302753504595</v>
      </c>
      <c r="F14268" s="12" t="n">
        <f aca="false">B14268*C14268*3.6/1000</f>
        <v>0.196476131167714</v>
      </c>
    </row>
    <row r="14269" customFormat="false" ht="15" hidden="false" customHeight="false" outlineLevel="0" collapsed="false">
      <c r="A14269" s="11" t="n">
        <v>44013.0416666667</v>
      </c>
      <c r="B14269" s="0" t="n">
        <v>0.923</v>
      </c>
      <c r="C14269" s="0" t="n">
        <v>56.6277370509323</v>
      </c>
      <c r="D14269" s="0" t="n">
        <v>0.895071385247599</v>
      </c>
      <c r="E14269" s="12" t="n">
        <f aca="false">MIN(B14269,((1-$J$5)*$J$4*E14268+(1-$J$4)*$J$5*B14269)/(1-$J$4*$J$5))</f>
        <v>0.89513137371045</v>
      </c>
      <c r="F14269" s="12" t="n">
        <f aca="false">B14269*C14269*3.6/1000</f>
        <v>0.188162644672838</v>
      </c>
    </row>
    <row r="14270" customFormat="false" ht="15" hidden="false" customHeight="false" outlineLevel="0" collapsed="false">
      <c r="A14270" s="11" t="n">
        <v>44013.0833333333</v>
      </c>
      <c r="B14270" s="0" t="n">
        <v>0.929</v>
      </c>
      <c r="C14270" s="0" t="n">
        <v>53.803727803234</v>
      </c>
      <c r="D14270" s="0" t="n">
        <v>0.891035177412327</v>
      </c>
      <c r="E14270" s="12" t="n">
        <f aca="false">MIN(B14270,((1-$J$5)*$J$4*E14269+(1-$J$4)*$J$5*B14270)/(1-$J$4*$J$5))</f>
        <v>0.891097907916209</v>
      </c>
      <c r="F14270" s="12" t="n">
        <f aca="false">B14270*C14270*3.6/1000</f>
        <v>0.179941187265136</v>
      </c>
    </row>
    <row r="14271" customFormat="false" ht="15" hidden="false" customHeight="false" outlineLevel="0" collapsed="false">
      <c r="A14271" s="11" t="n">
        <v>44013.125</v>
      </c>
      <c r="B14271" s="0" t="n">
        <v>0.912</v>
      </c>
      <c r="C14271" s="0" t="n">
        <v>50.9797185555358</v>
      </c>
      <c r="D14271" s="0" t="n">
        <v>0.886870678992585</v>
      </c>
      <c r="E14271" s="12" t="n">
        <f aca="false">MIN(B14271,((1-$J$5)*$J$4*E14270+(1-$J$4)*$J$5*B14271)/(1-$J$4*$J$5))</f>
        <v>0.886934845182829</v>
      </c>
      <c r="F14271" s="12" t="n">
        <f aca="false">B14271*C14271*3.6/1000</f>
        <v>0.167376611961535</v>
      </c>
    </row>
    <row r="14272" customFormat="false" ht="15" hidden="false" customHeight="false" outlineLevel="0" collapsed="false">
      <c r="A14272" s="11" t="n">
        <v>44013.1666666667</v>
      </c>
      <c r="B14272" s="0" t="n">
        <v>0.906</v>
      </c>
      <c r="C14272" s="0" t="n">
        <v>48.1557093078376</v>
      </c>
      <c r="D14272" s="0" t="n">
        <v>0.882705776014892</v>
      </c>
      <c r="E14272" s="12" t="n">
        <f aca="false">MIN(B14272,((1-$J$5)*$J$4*E14271+(1-$J$4)*$J$5*B14272)/(1-$J$4*$J$5))</f>
        <v>0.882771173927757</v>
      </c>
      <c r="F14272" s="12" t="n">
        <f aca="false">B14272*C14272*3.6/1000</f>
        <v>0.157064661478443</v>
      </c>
    </row>
    <row r="14273" customFormat="false" ht="15" hidden="false" customHeight="false" outlineLevel="0" collapsed="false">
      <c r="A14273" s="11" t="n">
        <v>44013.2083333333</v>
      </c>
      <c r="B14273" s="0" t="n">
        <v>0.901</v>
      </c>
      <c r="C14273" s="0" t="n">
        <v>45.3317000601393</v>
      </c>
      <c r="D14273" s="0" t="n">
        <v>0.878551910096556</v>
      </c>
      <c r="E14273" s="12" t="n">
        <f aca="false">MIN(B14273,((1-$J$5)*$J$4*E14272+(1-$J$4)*$J$5*B14273)/(1-$J$4*$J$5))</f>
        <v>0.878618436301271</v>
      </c>
      <c r="F14273" s="12" t="n">
        <f aca="false">B14273*C14273*3.6/1000</f>
        <v>0.147037902315068</v>
      </c>
    </row>
    <row r="14274" customFormat="false" ht="15" hidden="false" customHeight="false" outlineLevel="0" collapsed="false">
      <c r="A14274" s="11" t="n">
        <v>44013.25</v>
      </c>
      <c r="B14274" s="0" t="n">
        <v>0.918</v>
      </c>
      <c r="C14274" s="0" t="n">
        <v>42.5076908124411</v>
      </c>
      <c r="D14274" s="0" t="n">
        <v>0.874660470288364</v>
      </c>
      <c r="E14274" s="12" t="n">
        <f aca="false">MIN(B14274,((1-$J$5)*$J$4*E14273+(1-$J$4)*$J$5*B14274)/(1-$J$4*$J$5))</f>
        <v>0.874730158932222</v>
      </c>
      <c r="F14274" s="12" t="n">
        <f aca="false">B14274*C14274*3.6/1000</f>
        <v>0.140479416596955</v>
      </c>
    </row>
    <row r="14275" customFormat="false" ht="15" hidden="false" customHeight="false" outlineLevel="0" collapsed="false">
      <c r="A14275" s="11" t="n">
        <v>44013.2916666667</v>
      </c>
      <c r="B14275" s="0" t="n">
        <v>0.901</v>
      </c>
      <c r="C14275" s="0" t="n">
        <v>39.7733275226616</v>
      </c>
      <c r="D14275" s="0" t="n">
        <v>0.870638368911508</v>
      </c>
      <c r="E14275" s="12" t="n">
        <f aca="false">MIN(B14275,((1-$J$5)*$J$4*E14274+(1-$J$4)*$J$5*B14275)/(1-$J$4*$J$5))</f>
        <v>0.870709892722465</v>
      </c>
      <c r="F14275" s="12" t="n">
        <f aca="false">B14275*C14275*3.6/1000</f>
        <v>0.129008765152505</v>
      </c>
    </row>
    <row r="14276" customFormat="false" ht="15" hidden="false" customHeight="false" outlineLevel="0" collapsed="false">
      <c r="A14276" s="11" t="n">
        <v>44013.3333333333</v>
      </c>
      <c r="B14276" s="0" t="n">
        <v>0.895</v>
      </c>
      <c r="C14276" s="0" t="n">
        <v>38.3882218316261</v>
      </c>
      <c r="D14276" s="0" t="n">
        <v>0.866613530824052</v>
      </c>
      <c r="E14276" s="12" t="n">
        <f aca="false">MIN(B14276,((1-$J$5)*$J$4*E14275+(1-$J$4)*$J$5*B14276)/(1-$J$4*$J$5))</f>
        <v>0.866686665494748</v>
      </c>
      <c r="F14276" s="12" t="n">
        <f aca="false">B14276*C14276*3.6/1000</f>
        <v>0.123686850741499</v>
      </c>
    </row>
    <row r="14277" customFormat="false" ht="15" hidden="false" customHeight="false" outlineLevel="0" collapsed="false">
      <c r="A14277" s="11" t="n">
        <v>44013.375</v>
      </c>
      <c r="B14277" s="0" t="n">
        <v>0.906</v>
      </c>
      <c r="C14277" s="0" t="n">
        <v>35.5788141311088</v>
      </c>
      <c r="D14277" s="0" t="n">
        <v>0.862780395703395</v>
      </c>
      <c r="E14277" s="12" t="n">
        <f aca="false">MIN(B14277,((1-$J$5)*$J$4*E14276+(1-$J$4)*$J$5*B14277)/(1-$J$4*$J$5))</f>
        <v>0.862856572158755</v>
      </c>
      <c r="F14277" s="12" t="n">
        <f aca="false">B14277*C14277*3.6/1000</f>
        <v>0.116043860170024</v>
      </c>
    </row>
    <row r="14278" customFormat="false" ht="15" hidden="false" customHeight="false" outlineLevel="0" collapsed="false">
      <c r="A14278" s="11" t="n">
        <v>44013.4166666667</v>
      </c>
      <c r="B14278" s="0" t="n">
        <v>0.946</v>
      </c>
      <c r="C14278" s="0" t="n">
        <v>34.1529538661645</v>
      </c>
      <c r="D14278" s="0" t="n">
        <v>0.859467438627959</v>
      </c>
      <c r="E14278" s="12" t="n">
        <f aca="false">MIN(B14278,((1-$J$5)*$J$4*E14277+(1-$J$4)*$J$5*B14278)/(1-$J$4*$J$5))</f>
        <v>0.859550862568002</v>
      </c>
      <c r="F14278" s="12" t="n">
        <f aca="false">B14278*C14278*3.6/1000</f>
        <v>0.11631129968661</v>
      </c>
    </row>
    <row r="14279" customFormat="false" ht="15" hidden="false" customHeight="false" outlineLevel="0" collapsed="false">
      <c r="A14279" s="11" t="n">
        <v>44013.4583333333</v>
      </c>
      <c r="B14279" s="0" t="n">
        <v>0.929</v>
      </c>
      <c r="C14279" s="0" t="n">
        <v>34.1529538661645</v>
      </c>
      <c r="D14279" s="0" t="n">
        <v>0.85601434569977</v>
      </c>
      <c r="E14279" s="12" t="n">
        <f aca="false">MIN(B14279,((1-$J$5)*$J$4*E14278+(1-$J$4)*$J$5*B14279)/(1-$J$4*$J$5))</f>
        <v>0.856103566644312</v>
      </c>
      <c r="F14279" s="12" t="n">
        <f aca="false">B14279*C14279*3.6/1000</f>
        <v>0.11422113891</v>
      </c>
    </row>
    <row r="14280" customFormat="false" ht="15" hidden="false" customHeight="false" outlineLevel="0" collapsed="false">
      <c r="A14280" s="11" t="n">
        <v>44013.5</v>
      </c>
      <c r="B14280" s="0" t="n">
        <v>0.929</v>
      </c>
      <c r="C14280" s="0" t="n">
        <v>34.1529538661645</v>
      </c>
      <c r="D14280" s="0" t="n">
        <v>0.852617806894175</v>
      </c>
      <c r="E14280" s="12" t="n">
        <f aca="false">MIN(B14280,((1-$J$5)*$J$4*E14279+(1-$J$4)*$J$5*B14280)/(1-$J$4*$J$5))</f>
        <v>0.852713063075213</v>
      </c>
      <c r="F14280" s="12" t="n">
        <f aca="false">B14280*C14280*3.6/1000</f>
        <v>0.11422113891</v>
      </c>
    </row>
    <row r="14281" customFormat="false" ht="15" hidden="false" customHeight="false" outlineLevel="0" collapsed="false">
      <c r="A14281" s="11" t="n">
        <v>44013.5416666667</v>
      </c>
      <c r="B14281" s="0" t="n">
        <v>0.935</v>
      </c>
      <c r="C14281" s="0" t="n">
        <v>34.1529538661645</v>
      </c>
      <c r="D14281" s="0" t="n">
        <v>0.849345505927325</v>
      </c>
      <c r="E14281" s="12" t="n">
        <f aca="false">MIN(B14281,((1-$J$5)*$J$4*E14280+(1-$J$4)*$J$5*B14281)/(1-$J$4*$J$5))</f>
        <v>0.849447608988307</v>
      </c>
      <c r="F14281" s="12" t="n">
        <f aca="false">B14281*C14281*3.6/1000</f>
        <v>0.11495884271351</v>
      </c>
    </row>
    <row r="14282" customFormat="false" ht="15" hidden="false" customHeight="false" outlineLevel="0" collapsed="false">
      <c r="A14282" s="11" t="n">
        <v>44013.5833333333</v>
      </c>
      <c r="B14282" s="0" t="n">
        <v>0.929</v>
      </c>
      <c r="C14282" s="0" t="n">
        <v>30.9607712976056</v>
      </c>
      <c r="D14282" s="0" t="n">
        <v>0.846058188156291</v>
      </c>
      <c r="E14282" s="12" t="n">
        <f aca="false">MIN(B14282,((1-$J$5)*$J$4*E14281+(1-$J$4)*$J$5*B14282)/(1-$J$4*$J$5))</f>
        <v>0.846166758757857</v>
      </c>
      <c r="F14282" s="12" t="n">
        <f aca="false">B14282*C14282*3.6/1000</f>
        <v>0.103545203527712</v>
      </c>
    </row>
    <row r="14283" customFormat="false" ht="15" hidden="false" customHeight="false" outlineLevel="0" collapsed="false">
      <c r="A14283" s="11" t="n">
        <v>44013.625</v>
      </c>
      <c r="B14283" s="0" t="n">
        <v>0.941</v>
      </c>
      <c r="C14283" s="0" t="n">
        <v>30.5191087808055</v>
      </c>
      <c r="D14283" s="0" t="n">
        <v>0.842961929371127</v>
      </c>
      <c r="E14283" s="12" t="n">
        <f aca="false">MIN(B14283,((1-$J$5)*$J$4*E14282+(1-$J$4)*$J$5*B14283)/(1-$J$4*$J$5))</f>
        <v>0.843078344280792</v>
      </c>
      <c r="F14283" s="12" t="n">
        <f aca="false">B14283*C14283*3.6/1000</f>
        <v>0.103386532905857</v>
      </c>
    </row>
    <row r="14284" customFormat="false" ht="15" hidden="false" customHeight="false" outlineLevel="0" collapsed="false">
      <c r="A14284" s="11" t="n">
        <v>44013.6666666667</v>
      </c>
      <c r="B14284" s="0" t="n">
        <v>0.895</v>
      </c>
      <c r="C14284" s="0" t="n">
        <v>30.2237637493624</v>
      </c>
      <c r="D14284" s="0" t="n">
        <v>0.839390370933912</v>
      </c>
      <c r="E14284" s="12" t="n">
        <f aca="false">MIN(B14284,((1-$J$5)*$J$4*E14283+(1-$J$4)*$J$5*B14284)/(1-$J$4*$J$5))</f>
        <v>0.839510332019165</v>
      </c>
      <c r="F14284" s="12" t="n">
        <f aca="false">B14284*C14284*3.6/1000</f>
        <v>0.0973809668004455</v>
      </c>
    </row>
    <row r="14285" customFormat="false" ht="15" hidden="false" customHeight="false" outlineLevel="0" collapsed="false">
      <c r="A14285" s="11" t="n">
        <v>44013.7083333333</v>
      </c>
      <c r="B14285" s="0" t="n">
        <v>0.89</v>
      </c>
      <c r="C14285" s="0" t="n">
        <v>29.4821608441781</v>
      </c>
      <c r="D14285" s="0" t="n">
        <v>0.835820131868006</v>
      </c>
      <c r="E14285" s="12" t="n">
        <f aca="false">MIN(B14285,((1-$J$5)*$J$4*E14284+(1-$J$4)*$J$5*B14285)/(1-$J$4*$J$5))</f>
        <v>0.835943440223132</v>
      </c>
      <c r="F14285" s="12" t="n">
        <f aca="false">B14285*C14285*3.6/1000</f>
        <v>0.0944608433447468</v>
      </c>
    </row>
    <row r="14286" customFormat="false" ht="15" hidden="false" customHeight="false" outlineLevel="0" collapsed="false">
      <c r="A14286" s="11" t="n">
        <v>44013.75</v>
      </c>
      <c r="B14286" s="0" t="n">
        <v>0.89</v>
      </c>
      <c r="C14286" s="0" t="n">
        <v>28.88545233917</v>
      </c>
      <c r="D14286" s="0" t="n">
        <v>0.83230836552265</v>
      </c>
      <c r="E14286" s="12" t="n">
        <f aca="false">MIN(B14286,((1-$J$5)*$J$4*E14285+(1-$J$4)*$J$5*B14286)/(1-$J$4*$J$5))</f>
        <v>0.832435311059654</v>
      </c>
      <c r="F14286" s="12" t="n">
        <f aca="false">B14286*C14286*3.6/1000</f>
        <v>0.0925489892947008</v>
      </c>
    </row>
    <row r="14287" customFormat="false" ht="15" hidden="false" customHeight="false" outlineLevel="0" collapsed="false">
      <c r="A14287" s="11" t="n">
        <v>44013.7916666667</v>
      </c>
      <c r="B14287" s="0" t="n">
        <v>0.878</v>
      </c>
      <c r="C14287" s="0" t="n">
        <v>29.1841940811698</v>
      </c>
      <c r="D14287" s="0" t="n">
        <v>0.828716894343961</v>
      </c>
      <c r="E14287" s="12" t="n">
        <f aca="false">MIN(B14287,((1-$J$5)*$J$4*E14286+(1-$J$4)*$J$5*B14287)/(1-$J$4*$J$5))</f>
        <v>0.82884659094335</v>
      </c>
      <c r="F14287" s="12" t="n">
        <f aca="false">B14287*C14287*3.6/1000</f>
        <v>0.0922454006517614</v>
      </c>
    </row>
    <row r="14288" customFormat="false" ht="15" hidden="false" customHeight="false" outlineLevel="0" collapsed="false">
      <c r="A14288" s="11" t="n">
        <v>44013.8333333333</v>
      </c>
      <c r="B14288" s="0" t="n">
        <v>0.867</v>
      </c>
      <c r="C14288" s="0" t="n">
        <v>28.5859234978005</v>
      </c>
      <c r="D14288" s="0" t="n">
        <v>0.825058458714611</v>
      </c>
      <c r="E14288" s="12" t="n">
        <f aca="false">MIN(B14288,((1-$J$5)*$J$4*E14287+(1-$J$4)*$J$5*B14288)/(1-$J$4*$J$5))</f>
        <v>0.825190139692224</v>
      </c>
      <c r="F14288" s="12" t="n">
        <f aca="false">B14288*C14288*3.6/1000</f>
        <v>0.0892223844213351</v>
      </c>
    </row>
    <row r="14289" customFormat="false" ht="15" hidden="false" customHeight="false" outlineLevel="0" collapsed="false">
      <c r="A14289" s="11" t="n">
        <v>44013.875</v>
      </c>
      <c r="B14289" s="0" t="n">
        <v>0.823</v>
      </c>
      <c r="C14289" s="0" t="n">
        <v>29.4821608441781</v>
      </c>
      <c r="D14289" s="0" t="n">
        <v>0.820956800645513</v>
      </c>
      <c r="E14289" s="12" t="n">
        <f aca="false">MIN(B14289,((1-$J$5)*$J$4*E14288+(1-$J$4)*$J$5*B14289)/(1-$J$4*$J$5))</f>
        <v>0.821086513008662</v>
      </c>
      <c r="F14289" s="12" t="n">
        <f aca="false">B14289*C14289*3.6/1000</f>
        <v>0.087349746149131</v>
      </c>
    </row>
    <row r="14290" customFormat="false" ht="15" hidden="false" customHeight="false" outlineLevel="0" collapsed="false">
      <c r="A14290" s="11" t="n">
        <v>44013.9166666667</v>
      </c>
      <c r="B14290" s="0" t="n">
        <v>0.812</v>
      </c>
      <c r="C14290" s="0" t="n">
        <v>29.7793644110515</v>
      </c>
      <c r="D14290" s="0" t="n">
        <v>0.812</v>
      </c>
      <c r="E14290" s="12" t="n">
        <f aca="false">MIN(B14290,((1-$J$5)*$J$4*E14289+(1-$J$4)*$J$5*B14290)/(1-$J$4*$J$5))</f>
        <v>0.812</v>
      </c>
      <c r="F14290" s="12" t="n">
        <f aca="false">B14290*C14290*3.6/1000</f>
        <v>0.0870510380463857</v>
      </c>
    </row>
    <row r="14291" customFormat="false" ht="15" hidden="false" customHeight="false" outlineLevel="0" collapsed="false">
      <c r="A14291" s="11" t="n">
        <v>44013.9583333333</v>
      </c>
      <c r="B14291" s="0" t="n">
        <v>0.806</v>
      </c>
      <c r="C14291" s="0" t="n">
        <v>31.2543247201573</v>
      </c>
      <c r="D14291" s="0" t="n">
        <v>0.806</v>
      </c>
      <c r="E14291" s="12" t="n">
        <f aca="false">MIN(B14291,((1-$J$5)*$J$4*E14290+(1-$J$4)*$J$5*B14291)/(1-$J$4*$J$5))</f>
        <v>0.806</v>
      </c>
      <c r="F14291" s="12" t="n">
        <f aca="false">B14291*C14291*3.6/1000</f>
        <v>0.0906875486080085</v>
      </c>
    </row>
    <row r="14292" customFormat="false" ht="15" hidden="false" customHeight="false" outlineLevel="0" collapsed="false">
      <c r="A14292" s="11" t="n">
        <v>44014</v>
      </c>
      <c r="B14292" s="0" t="n">
        <v>0.812</v>
      </c>
      <c r="C14292" s="0" t="n">
        <v>32.7118002541349</v>
      </c>
      <c r="D14292" s="0" t="n">
        <v>0.802084692965073</v>
      </c>
      <c r="E14292" s="12" t="n">
        <f aca="false">MIN(B14292,((1-$J$5)*$J$4*E14291+(1-$J$4)*$J$5*B14292)/(1-$J$4*$J$5))</f>
        <v>0.802085667215816</v>
      </c>
      <c r="F14292" s="12" t="n">
        <f aca="false">B14292*C14292*3.6/1000</f>
        <v>0.0956231345028872</v>
      </c>
    </row>
    <row r="14293" customFormat="false" ht="15" hidden="false" customHeight="false" outlineLevel="0" collapsed="false">
      <c r="A14293" s="11" t="n">
        <v>44014.0416666667</v>
      </c>
      <c r="B14293" s="0" t="n">
        <v>0.785</v>
      </c>
      <c r="C14293" s="0" t="n">
        <v>28.2855950849176</v>
      </c>
      <c r="D14293" s="0" t="n">
        <v>0.785</v>
      </c>
      <c r="E14293" s="12" t="n">
        <f aca="false">MIN(B14293,((1-$J$5)*$J$4*E14292+(1-$J$4)*$J$5*B14293)/(1-$J$4*$J$5))</f>
        <v>0.785</v>
      </c>
      <c r="F14293" s="12" t="n">
        <f aca="false">B14293*C14293*3.6/1000</f>
        <v>0.0799350917099772</v>
      </c>
    </row>
    <row r="14294" customFormat="false" ht="15" hidden="false" customHeight="false" outlineLevel="0" collapsed="false">
      <c r="A14294" s="11" t="n">
        <v>44014.0833333333</v>
      </c>
      <c r="B14294" s="0" t="n">
        <v>0.774</v>
      </c>
      <c r="C14294" s="0" t="n">
        <v>29.7793644110515</v>
      </c>
      <c r="D14294" s="0" t="n">
        <v>0.774</v>
      </c>
      <c r="E14294" s="12" t="n">
        <f aca="false">MIN(B14294,((1-$J$5)*$J$4*E14293+(1-$J$4)*$J$5*B14294)/(1-$J$4*$J$5))</f>
        <v>0.774</v>
      </c>
      <c r="F14294" s="12" t="n">
        <f aca="false">B14294*C14294*3.6/1000</f>
        <v>0.0829772209949539</v>
      </c>
    </row>
    <row r="14295" customFormat="false" ht="15" hidden="false" customHeight="false" outlineLevel="0" collapsed="false">
      <c r="A14295" s="11" t="n">
        <v>44014.125</v>
      </c>
      <c r="B14295" s="0" t="n">
        <v>0.747</v>
      </c>
      <c r="C14295" s="0" t="n">
        <v>29.7793644110515</v>
      </c>
      <c r="D14295" s="0" t="n">
        <v>0.747</v>
      </c>
      <c r="E14295" s="12" t="n">
        <f aca="false">MIN(B14295,((1-$J$5)*$J$4*E14294+(1-$J$4)*$J$5*B14295)/(1-$J$4*$J$5))</f>
        <v>0.747</v>
      </c>
      <c r="F14295" s="12" t="n">
        <f aca="false">B14295*C14295*3.6/1000</f>
        <v>0.0800826667741997</v>
      </c>
    </row>
    <row r="14296" customFormat="false" ht="15" hidden="false" customHeight="false" outlineLevel="0" collapsed="false">
      <c r="A14296" s="11" t="n">
        <v>44014.1666666667</v>
      </c>
      <c r="B14296" s="0" t="n">
        <v>0.726</v>
      </c>
      <c r="C14296" s="0" t="n">
        <v>29.7793644110515</v>
      </c>
      <c r="D14296" s="0" t="n">
        <v>0.726</v>
      </c>
      <c r="E14296" s="12" t="n">
        <f aca="false">MIN(B14296,((1-$J$5)*$J$4*E14295+(1-$J$4)*$J$5*B14296)/(1-$J$4*$J$5))</f>
        <v>0.726</v>
      </c>
      <c r="F14296" s="12" t="n">
        <f aca="false">B14296*C14296*3.6/1000</f>
        <v>0.0778313468247242</v>
      </c>
    </row>
    <row r="14297" customFormat="false" ht="15" hidden="false" customHeight="false" outlineLevel="0" collapsed="false">
      <c r="A14297" s="11" t="n">
        <v>44014.2083333333</v>
      </c>
      <c r="B14297" s="0" t="n">
        <v>0.7</v>
      </c>
      <c r="C14297" s="0" t="n">
        <v>29.7793644110515</v>
      </c>
      <c r="D14297" s="0" t="n">
        <v>0.7</v>
      </c>
      <c r="E14297" s="12" t="n">
        <f aca="false">MIN(B14297,((1-$J$5)*$J$4*E14296+(1-$J$4)*$J$5*B14297)/(1-$J$4*$J$5))</f>
        <v>0.7</v>
      </c>
      <c r="F14297" s="12" t="n">
        <f aca="false">B14297*C14297*3.6/1000</f>
        <v>0.0750439983158498</v>
      </c>
    </row>
    <row r="14298" customFormat="false" ht="15" hidden="false" customHeight="false" outlineLevel="0" collapsed="false">
      <c r="A14298" s="11" t="n">
        <v>44014.25</v>
      </c>
      <c r="B14298" s="0" t="n">
        <v>0.705</v>
      </c>
      <c r="C14298" s="0" t="n">
        <v>31.2543247201573</v>
      </c>
      <c r="D14298" s="0" t="n">
        <v>0.696597197428028</v>
      </c>
      <c r="E14298" s="12" t="n">
        <f aca="false">MIN(B14298,((1-$J$5)*$J$4*E14297+(1-$J$4)*$J$5*B14298)/(1-$J$4*$J$5))</f>
        <v>0.696598023064251</v>
      </c>
      <c r="F14298" s="12" t="n">
        <f aca="false">B14298*C14298*3.6/1000</f>
        <v>0.0793234761397593</v>
      </c>
    </row>
    <row r="14299" customFormat="false" ht="15" hidden="false" customHeight="false" outlineLevel="0" collapsed="false">
      <c r="A14299" s="11" t="n">
        <v>44014.2916666667</v>
      </c>
      <c r="B14299" s="0" t="n">
        <v>0.689</v>
      </c>
      <c r="C14299" s="0" t="n">
        <v>30.5191087808055</v>
      </c>
      <c r="D14299" s="0" t="n">
        <v>0.689</v>
      </c>
      <c r="E14299" s="12" t="n">
        <f aca="false">MIN(B14299,((1-$J$5)*$J$4*E14298+(1-$J$4)*$J$5*B14299)/(1-$J$4*$J$5))</f>
        <v>0.689</v>
      </c>
      <c r="F14299" s="12" t="n">
        <f aca="false">B14299*C14299*3.6/1000</f>
        <v>0.0756995974199099</v>
      </c>
    </row>
    <row r="14300" customFormat="false" ht="15" hidden="false" customHeight="false" outlineLevel="0" collapsed="false">
      <c r="A14300" s="11" t="n">
        <v>44014.3333333333</v>
      </c>
      <c r="B14300" s="0" t="n">
        <v>0.7</v>
      </c>
      <c r="C14300" s="0" t="n">
        <v>31.2543247201573</v>
      </c>
      <c r="D14300" s="0" t="n">
        <v>0.685720178452689</v>
      </c>
      <c r="E14300" s="12" t="n">
        <f aca="false">MIN(B14300,((1-$J$5)*$J$4*E14299+(1-$J$4)*$J$5*B14300)/(1-$J$4*$J$5))</f>
        <v>0.6857215815486</v>
      </c>
      <c r="F14300" s="12" t="n">
        <f aca="false">B14300*C14300*3.6/1000</f>
        <v>0.0787608982947964</v>
      </c>
    </row>
    <row r="14301" customFormat="false" ht="15" hidden="false" customHeight="false" outlineLevel="0" collapsed="false">
      <c r="A14301" s="11" t="n">
        <v>44014.375</v>
      </c>
      <c r="B14301" s="0" t="n">
        <v>0.7</v>
      </c>
      <c r="C14301" s="0" t="n">
        <v>26.7714963296804</v>
      </c>
      <c r="D14301" s="0" t="n">
        <v>0.682494073221079</v>
      </c>
      <c r="E14301" s="12" t="n">
        <f aca="false">MIN(B14301,((1-$J$5)*$J$4*E14300+(1-$J$4)*$J$5*B14301)/(1-$J$4*$J$5))</f>
        <v>0.682497173285855</v>
      </c>
      <c r="F14301" s="12" t="n">
        <f aca="false">B14301*C14301*3.6/1000</f>
        <v>0.0674641707507945</v>
      </c>
    </row>
    <row r="14302" customFormat="false" ht="15" hidden="false" customHeight="false" outlineLevel="0" collapsed="false">
      <c r="A14302" s="11" t="n">
        <v>44014.4166666667</v>
      </c>
      <c r="B14302" s="0" t="n">
        <v>0.689</v>
      </c>
      <c r="C14302" s="0" t="n">
        <v>26.7714963296804</v>
      </c>
      <c r="D14302" s="0" t="n">
        <v>0.679195019642345</v>
      </c>
      <c r="E14302" s="12" t="n">
        <f aca="false">MIN(B14302,((1-$J$5)*$J$4*E14301+(1-$J$4)*$J$5*B14302)/(1-$J$4*$J$5))</f>
        <v>0.679199032045561</v>
      </c>
      <c r="F14302" s="12" t="n">
        <f aca="false">B14302*C14302*3.6/1000</f>
        <v>0.0664040194961392</v>
      </c>
    </row>
    <row r="14303" customFormat="false" ht="15" hidden="false" customHeight="false" outlineLevel="0" collapsed="false">
      <c r="A14303" s="11" t="n">
        <v>44014.4583333333</v>
      </c>
      <c r="B14303" s="0" t="n">
        <v>0.694</v>
      </c>
      <c r="C14303" s="0" t="n">
        <v>26.7714963296804</v>
      </c>
      <c r="D14303" s="0" t="n">
        <v>0.676007172315657</v>
      </c>
      <c r="E14303" s="12" t="n">
        <f aca="false">MIN(B14303,((1-$J$5)*$J$4*E14302+(1-$J$4)*$J$5*B14303)/(1-$J$4*$J$5))</f>
        <v>0.67601288654234</v>
      </c>
      <c r="F14303" s="12" t="n">
        <f aca="false">B14303*C14303*3.6/1000</f>
        <v>0.0668859064300734</v>
      </c>
    </row>
    <row r="14304" customFormat="false" ht="15" hidden="false" customHeight="false" outlineLevel="0" collapsed="false">
      <c r="A14304" s="11" t="n">
        <v>44014.5</v>
      </c>
      <c r="B14304" s="0" t="n">
        <v>0.705</v>
      </c>
      <c r="C14304" s="0" t="n">
        <v>26.7714963296804</v>
      </c>
      <c r="D14304" s="0" t="n">
        <v>0.672997319874615</v>
      </c>
      <c r="E14304" s="12" t="n">
        <f aca="false">MIN(B14304,((1-$J$5)*$J$4*E14303+(1-$J$4)*$J$5*B14304)/(1-$J$4*$J$5))</f>
        <v>0.673006084457623</v>
      </c>
      <c r="F14304" s="12" t="n">
        <f aca="false">B14304*C14304*3.6/1000</f>
        <v>0.0679460576847288</v>
      </c>
    </row>
    <row r="14305" customFormat="false" ht="15" hidden="false" customHeight="false" outlineLevel="0" collapsed="false">
      <c r="A14305" s="11" t="n">
        <v>44014.5416666667</v>
      </c>
      <c r="B14305" s="0" t="n">
        <v>0.705</v>
      </c>
      <c r="C14305" s="0" t="n">
        <v>26.7714963296804</v>
      </c>
      <c r="D14305" s="0" t="n">
        <v>0.67003676224477</v>
      </c>
      <c r="E14305" s="12" t="n">
        <f aca="false">MIN(B14305,((1-$J$5)*$J$4*E14304+(1-$J$4)*$J$5*B14305)/(1-$J$4*$J$5))</f>
        <v>0.670048817827349</v>
      </c>
      <c r="F14305" s="12" t="n">
        <f aca="false">B14305*C14305*3.6/1000</f>
        <v>0.0679460576847288</v>
      </c>
    </row>
    <row r="14306" customFormat="false" ht="15" hidden="false" customHeight="false" outlineLevel="0" collapsed="false">
      <c r="A14306" s="11" t="n">
        <v>44014.5833333333</v>
      </c>
      <c r="B14306" s="0" t="n">
        <v>0.726</v>
      </c>
      <c r="C14306" s="0" t="n">
        <v>29.9276835891249</v>
      </c>
      <c r="D14306" s="0" t="n">
        <v>0.667364826906932</v>
      </c>
      <c r="E14306" s="12" t="n">
        <f aca="false">MIN(B14306,((1-$J$5)*$J$4*E14305+(1-$J$4)*$J$5*B14306)/(1-$J$4*$J$5))</f>
        <v>0.667382445210753</v>
      </c>
      <c r="F14306" s="12" t="n">
        <f aca="false">B14306*C14306*3.6/1000</f>
        <v>0.0782189938285368</v>
      </c>
    </row>
    <row r="14307" customFormat="false" ht="15" hidden="false" customHeight="false" outlineLevel="0" collapsed="false">
      <c r="A14307" s="11" t="n">
        <v>44014.625</v>
      </c>
      <c r="B14307" s="0" t="n">
        <v>0.726</v>
      </c>
      <c r="C14307" s="0" t="n">
        <v>29.4821608441781</v>
      </c>
      <c r="D14307" s="0" t="n">
        <v>0.664736652035958</v>
      </c>
      <c r="E14307" s="12" t="n">
        <f aca="false">MIN(B14307,((1-$J$5)*$J$4*E14306+(1-$J$4)*$J$5*B14307)/(1-$J$4*$J$5))</f>
        <v>0.664759999655387</v>
      </c>
      <c r="F14307" s="12" t="n">
        <f aca="false">B14307*C14307*3.6/1000</f>
        <v>0.077054575582344</v>
      </c>
    </row>
    <row r="14308" customFormat="false" ht="15" hidden="false" customHeight="false" outlineLevel="0" collapsed="false">
      <c r="A14308" s="11" t="n">
        <v>44014.6666666667</v>
      </c>
      <c r="B14308" s="0" t="n">
        <v>0.721</v>
      </c>
      <c r="C14308" s="0" t="n">
        <v>28.7357870769987</v>
      </c>
      <c r="D14308" s="0" t="n">
        <v>0.662094345973284</v>
      </c>
      <c r="E14308" s="12" t="n">
        <f aca="false">MIN(B14308,((1-$J$5)*$J$4*E14307+(1-$J$4)*$J$5*B14308)/(1-$J$4*$J$5))</f>
        <v>0.662123096860406</v>
      </c>
      <c r="F14308" s="12" t="n">
        <f aca="false">B14308*C14308*3.6/1000</f>
        <v>0.0745866089370579</v>
      </c>
    </row>
    <row r="14309" customFormat="false" ht="15" hidden="false" customHeight="false" outlineLevel="0" collapsed="false">
      <c r="A14309" s="11" t="n">
        <v>44014.7083333333</v>
      </c>
      <c r="B14309" s="0" t="n">
        <v>0.726</v>
      </c>
      <c r="C14309" s="0" t="n">
        <v>28.4358600314537</v>
      </c>
      <c r="D14309" s="0" t="n">
        <v>0.659552490072303</v>
      </c>
      <c r="E14309" s="12" t="n">
        <f aca="false">MIN(B14309,((1-$J$5)*$J$4*E14308+(1-$J$4)*$J$5*B14309)/(1-$J$4*$J$5))</f>
        <v>0.65958729625315</v>
      </c>
      <c r="F14309" s="12" t="n">
        <f aca="false">B14309*C14309*3.6/1000</f>
        <v>0.0743199637782074</v>
      </c>
    </row>
    <row r="14310" customFormat="false" ht="15" hidden="false" customHeight="false" outlineLevel="0" collapsed="false">
      <c r="A14310" s="11" t="n">
        <v>44014.75</v>
      </c>
      <c r="B14310" s="0" t="n">
        <v>0.715</v>
      </c>
      <c r="C14310" s="0" t="n">
        <v>27.833575079605</v>
      </c>
      <c r="D14310" s="0" t="n">
        <v>0.656926479314169</v>
      </c>
      <c r="E14310" s="12" t="n">
        <f aca="false">MIN(B14310,((1-$J$5)*$J$4*E14309+(1-$J$4)*$J$5*B14310)/(1-$J$4*$J$5))</f>
        <v>0.656966418225916</v>
      </c>
      <c r="F14310" s="12" t="n">
        <f aca="false">B14310*C14310*3.6/1000</f>
        <v>0.0716436222549034</v>
      </c>
    </row>
    <row r="14311" customFormat="false" ht="15" hidden="false" customHeight="false" outlineLevel="0" collapsed="false">
      <c r="A14311" s="11" t="n">
        <v>44014.7916666667</v>
      </c>
      <c r="B14311" s="0" t="n">
        <v>0.705</v>
      </c>
      <c r="C14311" s="0" t="n">
        <v>28.1351270417432</v>
      </c>
      <c r="D14311" s="0" t="n">
        <v>0.654229126963228</v>
      </c>
      <c r="E14311" s="12" t="n">
        <f aca="false">MIN(B14311,((1-$J$5)*$J$4*E14310+(1-$J$4)*$J$5*B14311)/(1-$J$4*$J$5))</f>
        <v>0.65427339650885</v>
      </c>
      <c r="F14311" s="12" t="n">
        <f aca="false">B14311*C14311*3.6/1000</f>
        <v>0.0714069524319442</v>
      </c>
    </row>
    <row r="14312" customFormat="false" ht="15" hidden="false" customHeight="false" outlineLevel="0" collapsed="false">
      <c r="A14312" s="11" t="n">
        <v>44014.8333333333</v>
      </c>
      <c r="B14312" s="0" t="n">
        <v>0.684</v>
      </c>
      <c r="C14312" s="0" t="n">
        <v>28.5859234978005</v>
      </c>
      <c r="D14312" s="0" t="n">
        <v>0.651335816532144</v>
      </c>
      <c r="E14312" s="12" t="n">
        <f aca="false">MIN(B14312,((1-$J$5)*$J$4*E14311+(1-$J$4)*$J$5*B14312)/(1-$J$4*$J$5))</f>
        <v>0.65138256625335</v>
      </c>
      <c r="F14312" s="12" t="n">
        <f aca="false">B14312*C14312*3.6/1000</f>
        <v>0.0703899780209841</v>
      </c>
    </row>
    <row r="14313" customFormat="false" ht="15" hidden="false" customHeight="false" outlineLevel="0" collapsed="false">
      <c r="A14313" s="11" t="n">
        <v>44014.875</v>
      </c>
      <c r="B14313" s="0" t="n">
        <v>0.679</v>
      </c>
      <c r="C14313" s="0" t="n">
        <v>27.682487806097</v>
      </c>
      <c r="D14313" s="0" t="n">
        <v>0.648432717250931</v>
      </c>
      <c r="E14313" s="12" t="n">
        <f aca="false">MIN(B14313,((1-$J$5)*$J$4*E14312+(1-$J$4)*$J$5*B14313)/(1-$J$4*$J$5))</f>
        <v>0.648481700252471</v>
      </c>
      <c r="F14313" s="12" t="n">
        <f aca="false">B14313*C14313*3.6/1000</f>
        <v>0.0676670731932235</v>
      </c>
    </row>
    <row r="14314" customFormat="false" ht="15" hidden="false" customHeight="false" outlineLevel="0" collapsed="false">
      <c r="A14314" s="11" t="n">
        <v>44014.9166666667</v>
      </c>
      <c r="B14314" s="0" t="n">
        <v>0.663</v>
      </c>
      <c r="C14314" s="0" t="n">
        <v>28.2855950849176</v>
      </c>
      <c r="D14314" s="0" t="n">
        <v>0.645394204532723</v>
      </c>
      <c r="E14314" s="12" t="n">
        <f aca="false">MIN(B14314,((1-$J$5)*$J$4*E14313+(1-$J$4)*$J$5*B14314)/(1-$J$4*$J$5))</f>
        <v>0.64544411046248</v>
      </c>
      <c r="F14314" s="12" t="n">
        <f aca="false">B14314*C14314*3.6/1000</f>
        <v>0.0675120583486814</v>
      </c>
    </row>
    <row r="14315" customFormat="false" ht="15" hidden="false" customHeight="false" outlineLevel="0" collapsed="false">
      <c r="A14315" s="11" t="n">
        <v>44014.9583333333</v>
      </c>
      <c r="B14315" s="0" t="n">
        <v>0.638</v>
      </c>
      <c r="C14315" s="0" t="n">
        <v>29.7793644110515</v>
      </c>
      <c r="D14315" s="0" t="n">
        <v>0.638</v>
      </c>
      <c r="E14315" s="12" t="n">
        <f aca="false">MIN(B14315,((1-$J$5)*$J$4*E14314+(1-$J$4)*$J$5*B14315)/(1-$J$4*$J$5))</f>
        <v>0.638</v>
      </c>
      <c r="F14315" s="12" t="n">
        <f aca="false">B14315*C14315*3.6/1000</f>
        <v>0.0683972441793031</v>
      </c>
    </row>
    <row r="14316" customFormat="false" ht="15" hidden="false" customHeight="false" outlineLevel="0" collapsed="false">
      <c r="A14316" s="11" t="n">
        <v>44015</v>
      </c>
      <c r="B14316" s="0" t="n">
        <v>0.633</v>
      </c>
      <c r="C14316" s="0" t="n">
        <v>29.7793644110515</v>
      </c>
      <c r="D14316" s="0" t="n">
        <v>0.633</v>
      </c>
      <c r="E14316" s="12" t="n">
        <f aca="false">MIN(B14316,((1-$J$5)*$J$4*E14315+(1-$J$4)*$J$5*B14316)/(1-$J$4*$J$5))</f>
        <v>0.633</v>
      </c>
      <c r="F14316" s="12" t="n">
        <f aca="false">B14316*C14316*3.6/1000</f>
        <v>0.0678612156199041</v>
      </c>
    </row>
    <row r="14317" customFormat="false" ht="15" hidden="false" customHeight="false" outlineLevel="0" collapsed="false">
      <c r="A14317" s="11" t="n">
        <v>44015.0416666667</v>
      </c>
      <c r="B14317" s="0" t="n">
        <v>0.633</v>
      </c>
      <c r="C14317" s="0" t="n">
        <v>32.7118002541349</v>
      </c>
      <c r="D14317" s="0" t="n">
        <v>0.629871191748201</v>
      </c>
      <c r="E14317" s="12" t="n">
        <f aca="false">MIN(B14317,((1-$J$5)*$J$4*E14316+(1-$J$4)*$J$5*B14317)/(1-$J$4*$J$5))</f>
        <v>0.629871499176277</v>
      </c>
      <c r="F14317" s="12" t="n">
        <f aca="false">B14317*C14317*3.6/1000</f>
        <v>0.0745436504191226</v>
      </c>
    </row>
    <row r="14318" customFormat="false" ht="15" hidden="false" customHeight="false" outlineLevel="0" collapsed="false">
      <c r="A14318" s="11" t="n">
        <v>44015.0833333333</v>
      </c>
      <c r="B14318" s="0" t="n">
        <v>0.648</v>
      </c>
      <c r="C14318" s="0" t="n">
        <v>41.1462816193819</v>
      </c>
      <c r="D14318" s="0" t="n">
        <v>0.626965151417038</v>
      </c>
      <c r="E14318" s="12" t="n">
        <f aca="false">MIN(B14318,((1-$J$5)*$J$4*E14317+(1-$J$4)*$J$5*B14318)/(1-$J$4*$J$5))</f>
        <v>0.626967520606651</v>
      </c>
      <c r="F14318" s="12" t="n">
        <f aca="false">B14318*C14318*3.6/1000</f>
        <v>0.095986045761694</v>
      </c>
    </row>
    <row r="14319" customFormat="false" ht="15" hidden="false" customHeight="false" outlineLevel="0" collapsed="false">
      <c r="A14319" s="11" t="n">
        <v>44015.125</v>
      </c>
      <c r="B14319" s="0" t="n">
        <v>0.638</v>
      </c>
      <c r="C14319" s="0" t="n">
        <v>42.5076908124411</v>
      </c>
      <c r="D14319" s="0" t="n">
        <v>0.623992355766052</v>
      </c>
      <c r="E14319" s="12" t="n">
        <f aca="false">MIN(B14319,((1-$J$5)*$J$4*E14318+(1-$J$4)*$J$5*B14319)/(1-$J$4*$J$5))</f>
        <v>0.623996062277053</v>
      </c>
      <c r="F14319" s="12" t="n">
        <f aca="false">B14319*C14319*3.6/1000</f>
        <v>0.0976316642580147</v>
      </c>
    </row>
    <row r="14320" customFormat="false" ht="15" hidden="false" customHeight="false" outlineLevel="0" collapsed="false">
      <c r="A14320" s="11" t="n">
        <v>44015.1666666667</v>
      </c>
      <c r="B14320" s="0" t="n">
        <v>0.623</v>
      </c>
      <c r="C14320" s="0" t="n">
        <v>51.7555279119033</v>
      </c>
      <c r="D14320" s="0" t="n">
        <v>0.620896723143963</v>
      </c>
      <c r="E14320" s="12" t="n">
        <f aca="false">MIN(B14320,((1-$J$5)*$J$4*E14319+(1-$J$4)*$J$5*B14320)/(1-$J$4*$J$5))</f>
        <v>0.620900575254367</v>
      </c>
      <c r="F14320" s="12" t="n">
        <f aca="false">B14320*C14320*3.6/1000</f>
        <v>0.116077298000817</v>
      </c>
    </row>
    <row r="14321" customFormat="false" ht="15" hidden="false" customHeight="false" outlineLevel="0" collapsed="false">
      <c r="A14321" s="11" t="n">
        <v>44015.2083333333</v>
      </c>
      <c r="B14321" s="0" t="n">
        <v>0.618</v>
      </c>
      <c r="C14321" s="0" t="n">
        <v>43.8581085138323</v>
      </c>
      <c r="D14321" s="0" t="n">
        <v>0.617794615267479</v>
      </c>
      <c r="E14321" s="12" t="n">
        <f aca="false">MIN(B14321,((1-$J$5)*$J$4*E14320+(1-$J$4)*$J$5*B14321)/(1-$J$4*$J$5))</f>
        <v>0.617798424096964</v>
      </c>
      <c r="F14321" s="12" t="n">
        <f aca="false">B14321*C14321*3.6/1000</f>
        <v>0.0975755198215741</v>
      </c>
    </row>
    <row r="14322" customFormat="false" ht="15" hidden="false" customHeight="false" outlineLevel="0" collapsed="false">
      <c r="A14322" s="11" t="n">
        <v>44015.25</v>
      </c>
      <c r="B14322" s="0" t="n">
        <v>0.598</v>
      </c>
      <c r="C14322" s="0" t="n">
        <v>42.6753521734432</v>
      </c>
      <c r="D14322" s="0" t="n">
        <v>0.598</v>
      </c>
      <c r="E14322" s="12" t="n">
        <f aca="false">MIN(B14322,((1-$J$5)*$J$4*E14321+(1-$J$4)*$J$5*B14322)/(1-$J$4*$J$5))</f>
        <v>0.598</v>
      </c>
      <c r="F14322" s="12" t="n">
        <f aca="false">B14322*C14322*3.6/1000</f>
        <v>0.0918714981589886</v>
      </c>
    </row>
    <row r="14323" customFormat="false" ht="15" hidden="false" customHeight="false" outlineLevel="0" collapsed="false">
      <c r="A14323" s="11" t="n">
        <v>44015.2916666667</v>
      </c>
      <c r="B14323" s="0" t="n">
        <v>0.583</v>
      </c>
      <c r="C14323" s="0" t="n">
        <v>41.4925958330542</v>
      </c>
      <c r="D14323" s="0" t="n">
        <v>0.583</v>
      </c>
      <c r="E14323" s="12" t="n">
        <f aca="false">MIN(B14323,((1-$J$5)*$J$4*E14322+(1-$J$4)*$J$5*B14323)/(1-$J$4*$J$5))</f>
        <v>0.583</v>
      </c>
      <c r="F14323" s="12" t="n">
        <f aca="false">B14323*C14323*3.6/1000</f>
        <v>0.0870846601344141</v>
      </c>
    </row>
    <row r="14324" customFormat="false" ht="15" hidden="false" customHeight="false" outlineLevel="0" collapsed="false">
      <c r="A14324" s="11" t="n">
        <v>44015.3333333333</v>
      </c>
      <c r="B14324" s="0" t="n">
        <v>0.578</v>
      </c>
      <c r="C14324" s="0" t="n">
        <v>40.3098394926651</v>
      </c>
      <c r="D14324" s="0" t="n">
        <v>0.578</v>
      </c>
      <c r="E14324" s="12" t="n">
        <f aca="false">MIN(B14324,((1-$J$5)*$J$4*E14323+(1-$J$4)*$J$5*B14324)/(1-$J$4*$J$5))</f>
        <v>0.578</v>
      </c>
      <c r="F14324" s="12" t="n">
        <f aca="false">B14324*C14324*3.6/1000</f>
        <v>0.0838767140163375</v>
      </c>
    </row>
    <row r="14325" customFormat="false" ht="15" hidden="false" customHeight="false" outlineLevel="0" collapsed="false">
      <c r="A14325" s="11" t="n">
        <v>44015.375</v>
      </c>
      <c r="B14325" s="0" t="n">
        <v>0.568</v>
      </c>
      <c r="C14325" s="0" t="n">
        <v>39.127083152276</v>
      </c>
      <c r="D14325" s="0" t="n">
        <v>0.568</v>
      </c>
      <c r="E14325" s="12" t="n">
        <f aca="false">MIN(B14325,((1-$J$5)*$J$4*E14324+(1-$J$4)*$J$5*B14325)/(1-$J$4*$J$5))</f>
        <v>0.568</v>
      </c>
      <c r="F14325" s="12" t="n">
        <f aca="false">B14325*C14325*3.6/1000</f>
        <v>0.080007059629774</v>
      </c>
    </row>
    <row r="14326" customFormat="false" ht="15" hidden="false" customHeight="false" outlineLevel="0" collapsed="false">
      <c r="A14326" s="11" t="n">
        <v>44015.4166666667</v>
      </c>
      <c r="B14326" s="0" t="n">
        <v>0.578</v>
      </c>
      <c r="C14326" s="0" t="n">
        <v>37.944326811887</v>
      </c>
      <c r="D14326" s="0" t="n">
        <v>0.56530682529128</v>
      </c>
      <c r="E14326" s="12" t="n">
        <f aca="false">MIN(B14326,((1-$J$5)*$J$4*E14325+(1-$J$4)*$J$5*B14326)/(1-$J$4*$J$5))</f>
        <v>0.565308072487644</v>
      </c>
      <c r="F14326" s="12" t="n">
        <f aca="false">B14326*C14326*3.6/1000</f>
        <v>0.0789545552301744</v>
      </c>
    </row>
    <row r="14327" customFormat="false" ht="15" hidden="false" customHeight="false" outlineLevel="0" collapsed="false">
      <c r="A14327" s="11" t="n">
        <v>44015.4583333333</v>
      </c>
      <c r="B14327" s="0" t="n">
        <v>0.856</v>
      </c>
      <c r="C14327" s="0" t="n">
        <v>36.7615704714979</v>
      </c>
      <c r="D14327" s="0" t="n">
        <v>0.565836686550025</v>
      </c>
      <c r="E14327" s="12" t="n">
        <f aca="false">MIN(B14327,((1-$J$5)*$J$4*E14326+(1-$J$4)*$J$5*B14327)/(1-$J$4*$J$5))</f>
        <v>0.565866423846991</v>
      </c>
      <c r="F14327" s="12" t="n">
        <f aca="false">B14327*C14327*3.6/1000</f>
        <v>0.113284455564968</v>
      </c>
    </row>
    <row r="14328" customFormat="false" ht="15" hidden="false" customHeight="false" outlineLevel="0" collapsed="false">
      <c r="A14328" s="11" t="n">
        <v>44015.5</v>
      </c>
      <c r="B14328" s="0" t="n">
        <v>0.862</v>
      </c>
      <c r="C14328" s="0" t="n">
        <v>35.5788141311088</v>
      </c>
      <c r="D14328" s="0" t="n">
        <v>0.56642647978746</v>
      </c>
      <c r="E14328" s="12" t="n">
        <f aca="false">MIN(B14328,((1-$J$5)*$J$4*E14327+(1-$J$4)*$J$5*B14328)/(1-$J$4*$J$5))</f>
        <v>0.566484769417881</v>
      </c>
      <c r="F14328" s="12" t="n">
        <f aca="false">B14328*C14328*3.6/1000</f>
        <v>0.110408176011657</v>
      </c>
    </row>
    <row r="14329" customFormat="false" ht="15" hidden="false" customHeight="false" outlineLevel="0" collapsed="false">
      <c r="A14329" s="11" t="n">
        <v>44015.5416666667</v>
      </c>
      <c r="B14329" s="0" t="n">
        <v>0.873</v>
      </c>
      <c r="C14329" s="0" t="n">
        <v>32.2321332351394</v>
      </c>
      <c r="D14329" s="0" t="n">
        <v>0.567132398406295</v>
      </c>
      <c r="E14329" s="12" t="n">
        <f aca="false">MIN(B14329,((1-$J$5)*$J$4*E14328+(1-$J$4)*$J$5*B14329)/(1-$J$4*$J$5))</f>
        <v>0.56721978145383</v>
      </c>
      <c r="F14329" s="12" t="n">
        <f aca="false">B14329*C14329*3.6/1000</f>
        <v>0.101299148331396</v>
      </c>
    </row>
    <row r="14330" customFormat="false" ht="15" hidden="false" customHeight="false" outlineLevel="0" collapsed="false">
      <c r="A14330" s="11" t="n">
        <v>44015.5833333333</v>
      </c>
      <c r="B14330" s="0" t="n">
        <v>0.89</v>
      </c>
      <c r="C14330" s="0" t="n">
        <v>28.88545233917</v>
      </c>
      <c r="D14330" s="0" t="n">
        <v>0.568021150475529</v>
      </c>
      <c r="E14330" s="12" t="n">
        <f aca="false">MIN(B14330,((1-$J$5)*$J$4*E14329+(1-$J$4)*$J$5*B14330)/(1-$J$4*$J$5))</f>
        <v>0.568138730688528</v>
      </c>
      <c r="F14330" s="12" t="n">
        <f aca="false">B14330*C14330*3.6/1000</f>
        <v>0.0925489892947008</v>
      </c>
    </row>
    <row r="14331" customFormat="false" ht="15" hidden="false" customHeight="false" outlineLevel="0" collapsed="false">
      <c r="A14331" s="11" t="n">
        <v>44015.625</v>
      </c>
      <c r="B14331" s="0" t="n">
        <v>0.906</v>
      </c>
      <c r="C14331" s="0" t="n">
        <v>29.3332735908704</v>
      </c>
      <c r="D14331" s="0" t="n">
        <v>0.569078306590915</v>
      </c>
      <c r="E14331" s="12" t="n">
        <f aca="false">MIN(B14331,((1-$J$5)*$J$4*E14330+(1-$J$4)*$J$5*B14331)/(1-$J$4*$J$5))</f>
        <v>0.569227054729904</v>
      </c>
      <c r="F14331" s="12" t="n">
        <f aca="false">B14331*C14331*3.6/1000</f>
        <v>0.0956734051439828</v>
      </c>
    </row>
    <row r="14332" customFormat="false" ht="15" hidden="false" customHeight="false" outlineLevel="0" collapsed="false">
      <c r="A14332" s="11" t="n">
        <v>44015.6666666667</v>
      </c>
      <c r="B14332" s="0" t="n">
        <v>0.918</v>
      </c>
      <c r="C14332" s="0" t="n">
        <v>28.7357870769987</v>
      </c>
      <c r="D14332" s="0" t="n">
        <v>0.570255368695744</v>
      </c>
      <c r="E14332" s="12" t="n">
        <f aca="false">MIN(B14332,((1-$J$5)*$J$4*E14331+(1-$J$4)*$J$5*B14332)/(1-$J$4*$J$5))</f>
        <v>0.570435834717879</v>
      </c>
      <c r="F14332" s="12" t="n">
        <f aca="false">B14332*C14332*3.6/1000</f>
        <v>0.0949660291320654</v>
      </c>
    </row>
    <row r="14333" customFormat="false" ht="15" hidden="false" customHeight="false" outlineLevel="0" collapsed="false">
      <c r="A14333" s="11" t="n">
        <v>44015.7083333333</v>
      </c>
      <c r="B14333" s="0" t="n">
        <v>0.906</v>
      </c>
      <c r="C14333" s="0" t="n">
        <v>28.4358600314537</v>
      </c>
      <c r="D14333" s="0" t="n">
        <v>0.571275933194931</v>
      </c>
      <c r="E14333" s="12" t="n">
        <f aca="false">MIN(B14333,((1-$J$5)*$J$4*E14332+(1-$J$4)*$J$5*B14333)/(1-$J$4*$J$5))</f>
        <v>0.571486315200286</v>
      </c>
      <c r="F14333" s="12" t="n">
        <f aca="false">B14333*C14333*3.6/1000</f>
        <v>0.0927464010785894</v>
      </c>
    </row>
    <row r="14334" customFormat="false" ht="15" hidden="false" customHeight="false" outlineLevel="0" collapsed="false">
      <c r="A14334" s="11" t="n">
        <v>44015.75</v>
      </c>
      <c r="B14334" s="0" t="n">
        <v>0.906</v>
      </c>
      <c r="C14334" s="0" t="n">
        <v>27.682487806097</v>
      </c>
      <c r="D14334" s="0" t="n">
        <v>0.572279783075948</v>
      </c>
      <c r="E14334" s="12" t="n">
        <f aca="false">MIN(B14334,((1-$J$5)*$J$4*E14333+(1-$J$4)*$J$5*B14334)/(1-$J$4*$J$5))</f>
        <v>0.572519489579195</v>
      </c>
      <c r="F14334" s="12" t="n">
        <f aca="false">B14334*C14334*3.6/1000</f>
        <v>0.090289202228366</v>
      </c>
    </row>
    <row r="14335" customFormat="false" ht="15" hidden="false" customHeight="false" outlineLevel="0" collapsed="false">
      <c r="A14335" s="11" t="n">
        <v>44015.7916666667</v>
      </c>
      <c r="B14335" s="0" t="n">
        <v>0.906</v>
      </c>
      <c r="C14335" s="0" t="n">
        <v>27.833575079605</v>
      </c>
      <c r="D14335" s="0" t="n">
        <v>0.573267192087744</v>
      </c>
      <c r="E14335" s="12" t="n">
        <f aca="false">MIN(B14335,((1-$J$5)*$J$4*E14334+(1-$J$4)*$J$5*B14335)/(1-$J$4*$J$5))</f>
        <v>0.573535642963392</v>
      </c>
      <c r="F14335" s="12" t="n">
        <f aca="false">B14335*C14335*3.6/1000</f>
        <v>0.0907819884796398</v>
      </c>
    </row>
    <row r="14336" customFormat="false" ht="15" hidden="false" customHeight="false" outlineLevel="0" collapsed="false">
      <c r="A14336" s="11" t="n">
        <v>44015.8333333333</v>
      </c>
      <c r="B14336" s="0" t="n">
        <v>0.901</v>
      </c>
      <c r="C14336" s="0" t="n">
        <v>27.682487806097</v>
      </c>
      <c r="D14336" s="0" t="n">
        <v>0.574181254538197</v>
      </c>
      <c r="E14336" s="12" t="n">
        <f aca="false">MIN(B14336,((1-$J$5)*$J$4*E14335+(1-$J$4)*$J$5*B14336)/(1-$J$4*$J$5))</f>
        <v>0.574477395138625</v>
      </c>
      <c r="F14336" s="12" t="n">
        <f aca="false">B14336*C14336*3.6/1000</f>
        <v>0.0897909174478562</v>
      </c>
    </row>
    <row r="14337" customFormat="false" ht="15" hidden="false" customHeight="false" outlineLevel="0" collapsed="false">
      <c r="A14337" s="11" t="n">
        <v>44015.875</v>
      </c>
      <c r="B14337" s="0" t="n">
        <v>0.89</v>
      </c>
      <c r="C14337" s="0" t="n">
        <v>26.1597792954291</v>
      </c>
      <c r="D14337" s="0" t="n">
        <v>0.574954561734639</v>
      </c>
      <c r="E14337" s="12" t="n">
        <f aca="false">MIN(B14337,((1-$J$5)*$J$4*E14336+(1-$J$4)*$J$5*B14337)/(1-$J$4*$J$5))</f>
        <v>0.575276779073738</v>
      </c>
      <c r="F14337" s="12" t="n">
        <f aca="false">B14337*C14337*3.6/1000</f>
        <v>0.0838159328625548</v>
      </c>
    </row>
    <row r="14338" customFormat="false" ht="15" hidden="false" customHeight="false" outlineLevel="0" collapsed="false">
      <c r="A14338" s="11" t="n">
        <v>44015.9166666667</v>
      </c>
      <c r="B14338" s="0" t="n">
        <v>0.873</v>
      </c>
      <c r="C14338" s="0" t="n">
        <v>25.2353062273078</v>
      </c>
      <c r="D14338" s="0" t="n">
        <v>0.575520808991606</v>
      </c>
      <c r="E14338" s="12" t="n">
        <f aca="false">MIN(B14338,((1-$J$5)*$J$4*E14337+(1-$J$4)*$J$5*B14338)/(1-$J$4*$J$5))</f>
        <v>0.575866947458026</v>
      </c>
      <c r="F14338" s="12" t="n">
        <f aca="false">B14338*C14338*3.6/1000</f>
        <v>0.0793095204111828</v>
      </c>
    </row>
    <row r="14339" customFormat="false" ht="15" hidden="false" customHeight="false" outlineLevel="0" collapsed="false">
      <c r="A14339" s="11" t="n">
        <v>44015.9583333333</v>
      </c>
      <c r="B14339" s="0" t="n">
        <v>0.867</v>
      </c>
      <c r="C14339" s="0" t="n">
        <v>25.5444056829728</v>
      </c>
      <c r="D14339" s="0" t="n">
        <v>0.576009172405667</v>
      </c>
      <c r="E14339" s="12" t="n">
        <f aca="false">MIN(B14339,((1-$J$5)*$J$4*E14338+(1-$J$4)*$J$5*B14339)/(1-$J$4*$J$5))</f>
        <v>0.576378200382935</v>
      </c>
      <c r="F14339" s="12" t="n">
        <f aca="false">B14339*C14339*3.6/1000</f>
        <v>0.0797291990176946</v>
      </c>
    </row>
    <row r="14340" customFormat="false" ht="15" hidden="false" customHeight="false" outlineLevel="0" collapsed="false">
      <c r="A14340" s="11" t="n">
        <v>44016</v>
      </c>
      <c r="B14340" s="0" t="n">
        <v>0.873</v>
      </c>
      <c r="C14340" s="0" t="n">
        <v>25.5444056829728</v>
      </c>
      <c r="D14340" s="0" t="n">
        <v>0.576558147442506</v>
      </c>
      <c r="E14340" s="12" t="n">
        <f aca="false">MIN(B14340,((1-$J$5)*$J$4*E14339+(1-$J$4)*$J$5*B14340)/(1-$J$4*$J$5))</f>
        <v>0.576950223440877</v>
      </c>
      <c r="F14340" s="12" t="n">
        <f aca="false">B14340*C14340*3.6/1000</f>
        <v>0.0802809581804468</v>
      </c>
    </row>
    <row r="14341" customFormat="false" ht="15" hidden="false" customHeight="false" outlineLevel="0" collapsed="false">
      <c r="A14341" s="11" t="n">
        <v>44016.0416666667</v>
      </c>
      <c r="B14341" s="0" t="n">
        <v>0.867</v>
      </c>
      <c r="C14341" s="0" t="n">
        <v>26.1597792954291</v>
      </c>
      <c r="D14341" s="0" t="n">
        <v>0.577029521517692</v>
      </c>
      <c r="E14341" s="12" t="n">
        <f aca="false">MIN(B14341,((1-$J$5)*$J$4*E14340+(1-$J$4)*$J$5*B14341)/(1-$J$4*$J$5))</f>
        <v>0.577443629973976</v>
      </c>
      <c r="F14341" s="12" t="n">
        <f aca="false">B14341*C14341*3.6/1000</f>
        <v>0.0816499031368932</v>
      </c>
    </row>
    <row r="14342" customFormat="false" ht="15" hidden="false" customHeight="false" outlineLevel="0" collapsed="false">
      <c r="A14342" s="11" t="n">
        <v>44016.0833333333</v>
      </c>
      <c r="B14342" s="0" t="n">
        <v>0.862</v>
      </c>
      <c r="C14342" s="0" t="n">
        <v>26.0062837698163</v>
      </c>
      <c r="D14342" s="0" t="n">
        <v>0.577436000557072</v>
      </c>
      <c r="E14342" s="12" t="n">
        <f aca="false">MIN(B14342,((1-$J$5)*$J$4*E14341+(1-$J$4)*$J$5*B14342)/(1-$J$4*$J$5))</f>
        <v>0.577871247272593</v>
      </c>
      <c r="F14342" s="12" t="n">
        <f aca="false">B14342*C14342*3.6/1000</f>
        <v>0.0807026997944938</v>
      </c>
    </row>
    <row r="14343" customFormat="false" ht="15" hidden="false" customHeight="false" outlineLevel="0" collapsed="false">
      <c r="A14343" s="11" t="n">
        <v>44016.125</v>
      </c>
      <c r="B14343" s="0" t="n">
        <v>0.834</v>
      </c>
      <c r="C14343" s="0" t="n">
        <v>25.8525577119515</v>
      </c>
      <c r="D14343" s="0" t="n">
        <v>0.57751564259439</v>
      </c>
      <c r="E14343" s="12" t="n">
        <f aca="false">MIN(B14343,((1-$J$5)*$J$4*E14342+(1-$J$4)*$J$5*B14343)/(1-$J$4*$J$5))</f>
        <v>0.577968920299404</v>
      </c>
      <c r="F14343" s="12" t="n">
        <f aca="false">B14343*C14343*3.6/1000</f>
        <v>0.0776197192743633</v>
      </c>
    </row>
    <row r="14344" customFormat="false" ht="15" hidden="false" customHeight="false" outlineLevel="0" collapsed="false">
      <c r="A14344" s="11" t="n">
        <v>44016.1666666667</v>
      </c>
      <c r="B14344" s="0" t="n">
        <v>0.817</v>
      </c>
      <c r="C14344" s="0" t="n">
        <v>26.6189028862262</v>
      </c>
      <c r="D14344" s="0" t="n">
        <v>0.577399585412973</v>
      </c>
      <c r="E14344" s="12" t="n">
        <f aca="false">MIN(B14344,((1-$J$5)*$J$4*E14343+(1-$J$4)*$J$5*B14344)/(1-$J$4*$J$5))</f>
        <v>0.577868938086893</v>
      </c>
      <c r="F14344" s="12" t="n">
        <f aca="false">B14344*C14344*3.6/1000</f>
        <v>0.0782915171689684</v>
      </c>
    </row>
    <row r="14345" customFormat="false" ht="15" hidden="false" customHeight="false" outlineLevel="0" collapsed="false">
      <c r="A14345" s="11" t="n">
        <v>44016.2083333333</v>
      </c>
      <c r="B14345" s="0" t="n">
        <v>0.817</v>
      </c>
      <c r="C14345" s="0" t="n">
        <v>26.1597792954291</v>
      </c>
      <c r="D14345" s="0" t="n">
        <v>0.577285428994785</v>
      </c>
      <c r="E14345" s="12" t="n">
        <f aca="false">MIN(B14345,((1-$J$5)*$J$4*E14344+(1-$J$4)*$J$5*B14345)/(1-$J$4*$J$5))</f>
        <v>0.577770603027801</v>
      </c>
      <c r="F14345" s="12" t="n">
        <f aca="false">B14345*C14345*3.6/1000</f>
        <v>0.076941142863716</v>
      </c>
    </row>
    <row r="14346" customFormat="false" ht="15" hidden="false" customHeight="false" outlineLevel="0" collapsed="false">
      <c r="A14346" s="11" t="n">
        <v>44016.25</v>
      </c>
      <c r="B14346" s="0" t="n">
        <v>0.796</v>
      </c>
      <c r="C14346" s="0" t="n">
        <v>26.7714963296804</v>
      </c>
      <c r="D14346" s="0" t="n">
        <v>0.57693300738729</v>
      </c>
      <c r="E14346" s="12" t="n">
        <f aca="false">MIN(B14346,((1-$J$5)*$J$4*E14345+(1-$J$4)*$J$5*B14346)/(1-$J$4*$J$5))</f>
        <v>0.577431713356832</v>
      </c>
      <c r="F14346" s="12" t="n">
        <f aca="false">B14346*C14346*3.6/1000</f>
        <v>0.0767163998823321</v>
      </c>
    </row>
    <row r="14347" customFormat="false" ht="15" hidden="false" customHeight="false" outlineLevel="0" collapsed="false">
      <c r="A14347" s="11" t="n">
        <v>44016.2916666667</v>
      </c>
      <c r="B14347" s="0" t="n">
        <v>0.796</v>
      </c>
      <c r="C14347" s="0" t="n">
        <v>25.2353062273078</v>
      </c>
      <c r="D14347" s="0" t="n">
        <v>0.576586357676239</v>
      </c>
      <c r="E14347" s="12" t="n">
        <f aca="false">MIN(B14347,((1-$J$5)*$J$4*E14346+(1-$J$4)*$J$5*B14347)/(1-$J$4*$J$5))</f>
        <v>0.577098406711745</v>
      </c>
      <c r="F14347" s="12" t="n">
        <f aca="false">B14347*C14347*3.6/1000</f>
        <v>0.0723142935249731</v>
      </c>
    </row>
    <row r="14348" customFormat="false" ht="15" hidden="false" customHeight="false" outlineLevel="0" collapsed="false">
      <c r="A14348" s="11" t="n">
        <v>44016.3333333333</v>
      </c>
      <c r="B14348" s="0" t="n">
        <v>0.796</v>
      </c>
      <c r="C14348" s="0" t="n">
        <v>26.7714963296804</v>
      </c>
      <c r="D14348" s="0" t="n">
        <v>0.576245385330571</v>
      </c>
      <c r="E14348" s="12" t="n">
        <f aca="false">MIN(B14348,((1-$J$5)*$J$4*E14347+(1-$J$4)*$J$5*B14348)/(1-$J$4*$J$5))</f>
        <v>0.576770591115176</v>
      </c>
      <c r="F14348" s="12" t="n">
        <f aca="false">B14348*C14348*3.6/1000</f>
        <v>0.0767163998823321</v>
      </c>
    </row>
    <row r="14349" customFormat="false" ht="15" hidden="false" customHeight="false" outlineLevel="0" collapsed="false">
      <c r="A14349" s="11" t="n">
        <v>44016.375</v>
      </c>
      <c r="B14349" s="0" t="n">
        <v>0.79</v>
      </c>
      <c r="C14349" s="0" t="n">
        <v>25.2353062273078</v>
      </c>
      <c r="D14349" s="0" t="n">
        <v>0.575841387418242</v>
      </c>
      <c r="E14349" s="12" t="n">
        <f aca="false">MIN(B14349,((1-$J$5)*$J$4*E14348+(1-$J$4)*$J$5*B14349)/(1-$J$4*$J$5))</f>
        <v>0.576378983353806</v>
      </c>
      <c r="F14349" s="12" t="n">
        <f aca="false">B14349*C14349*3.6/1000</f>
        <v>0.0717692109104633</v>
      </c>
    </row>
    <row r="14350" customFormat="false" ht="15" hidden="false" customHeight="false" outlineLevel="0" collapsed="false">
      <c r="A14350" s="11" t="n">
        <v>44016.4166666667</v>
      </c>
      <c r="B14350" s="0" t="n">
        <v>0.801</v>
      </c>
      <c r="C14350" s="0" t="n">
        <v>25.2353062273078</v>
      </c>
      <c r="D14350" s="0" t="n">
        <v>0.575569791016477</v>
      </c>
      <c r="E14350" s="12" t="n">
        <f aca="false">MIN(B14350,((1-$J$5)*$J$4*E14349+(1-$J$4)*$J$5*B14350)/(1-$J$4*$J$5))</f>
        <v>0.576120680497895</v>
      </c>
      <c r="F14350" s="12" t="n">
        <f aca="false">B14350*C14350*3.6/1000</f>
        <v>0.0727685290370647</v>
      </c>
    </row>
    <row r="14351" customFormat="false" ht="15" hidden="false" customHeight="false" outlineLevel="0" collapsed="false">
      <c r="A14351" s="11" t="n">
        <v>44016.4583333333</v>
      </c>
      <c r="B14351" s="0" t="n">
        <v>0.828</v>
      </c>
      <c r="C14351" s="0" t="n">
        <v>23.6749611865424</v>
      </c>
      <c r="D14351" s="0" t="n">
        <v>0.575611387542145</v>
      </c>
      <c r="E14351" s="12" t="n">
        <f aca="false">MIN(B14351,((1-$J$5)*$J$4*E14350+(1-$J$4)*$J$5*B14351)/(1-$J$4*$J$5))</f>
        <v>0.576178000423794</v>
      </c>
      <c r="F14351" s="12" t="n">
        <f aca="false">B14351*C14351*3.6/1000</f>
        <v>0.0705703243048457</v>
      </c>
    </row>
    <row r="14352" customFormat="false" ht="15" hidden="false" customHeight="false" outlineLevel="0" collapsed="false">
      <c r="A14352" s="11" t="n">
        <v>44016.5</v>
      </c>
      <c r="B14352" s="0" t="n">
        <v>0.85</v>
      </c>
      <c r="C14352" s="0" t="n">
        <v>25.2353062273078</v>
      </c>
      <c r="D14352" s="0" t="n">
        <v>0.575903872621264</v>
      </c>
      <c r="E14352" s="12" t="n">
        <f aca="false">MIN(B14352,((1-$J$5)*$J$4*E14351+(1-$J$4)*$J$5*B14352)/(1-$J$4*$J$5))</f>
        <v>0.576488082789136</v>
      </c>
      <c r="F14352" s="12" t="n">
        <f aca="false">B14352*C14352*3.6/1000</f>
        <v>0.0772200370555617</v>
      </c>
    </row>
    <row r="14353" customFormat="false" ht="15" hidden="false" customHeight="false" outlineLevel="0" collapsed="false">
      <c r="A14353" s="11" t="n">
        <v>44016.5416666667</v>
      </c>
      <c r="B14353" s="0" t="n">
        <v>0.878</v>
      </c>
      <c r="C14353" s="0" t="n">
        <v>23.6749611865424</v>
      </c>
      <c r="D14353" s="0" t="n">
        <v>0.576511747196321</v>
      </c>
      <c r="E14353" s="12" t="n">
        <f aca="false">MIN(B14353,((1-$J$5)*$J$4*E14352+(1-$J$4)*$J$5*B14353)/(1-$J$4*$J$5))</f>
        <v>0.577115956219298</v>
      </c>
      <c r="F14353" s="12" t="n">
        <f aca="false">B14353*C14353*3.6/1000</f>
        <v>0.0748318173184233</v>
      </c>
    </row>
    <row r="14354" customFormat="false" ht="15" hidden="false" customHeight="false" outlineLevel="0" collapsed="false">
      <c r="A14354" s="11" t="n">
        <v>44016.5833333333</v>
      </c>
      <c r="B14354" s="0" t="n">
        <v>0.89</v>
      </c>
      <c r="C14354" s="0" t="n">
        <v>28.7357870769987</v>
      </c>
      <c r="D14354" s="0" t="n">
        <v>0.577246886011479</v>
      </c>
      <c r="E14354" s="12" t="n">
        <f aca="false">MIN(B14354,((1-$J$5)*$J$4*E14353+(1-$J$4)*$J$5*B14354)/(1-$J$4*$J$5))</f>
        <v>0.577871871273346</v>
      </c>
      <c r="F14354" s="12" t="n">
        <f aca="false">B14354*C14354*3.6/1000</f>
        <v>0.092069461794704</v>
      </c>
    </row>
    <row r="14355" customFormat="false" ht="15" hidden="false" customHeight="false" outlineLevel="0" collapsed="false">
      <c r="A14355" s="11" t="n">
        <v>44016.625</v>
      </c>
      <c r="B14355" s="0" t="n">
        <v>0.89</v>
      </c>
      <c r="C14355" s="0" t="n">
        <v>26.4660868653102</v>
      </c>
      <c r="D14355" s="0" t="n">
        <v>0.577969984857965</v>
      </c>
      <c r="E14355" s="12" t="n">
        <f aca="false">MIN(B14355,((1-$J$5)*$J$4*E14354+(1-$J$4)*$J$5*B14355)/(1-$J$4*$J$5))</f>
        <v>0.578615333031611</v>
      </c>
      <c r="F14355" s="12" t="n">
        <f aca="false">B14355*C14355*3.6/1000</f>
        <v>0.084797342316454</v>
      </c>
    </row>
    <row r="14356" customFormat="false" ht="15" hidden="false" customHeight="false" outlineLevel="0" collapsed="false">
      <c r="A14356" s="11" t="n">
        <v>44016.6666666667</v>
      </c>
      <c r="B14356" s="0" t="n">
        <v>0.918</v>
      </c>
      <c r="C14356" s="0" t="n">
        <v>27.0760230967393</v>
      </c>
      <c r="D14356" s="0" t="n">
        <v>0.579001420687092</v>
      </c>
      <c r="E14356" s="12" t="n">
        <f aca="false">MIN(B14356,((1-$J$5)*$J$4*E14355+(1-$J$4)*$J$5*B14356)/(1-$J$4*$J$5))</f>
        <v>0.579669446161238</v>
      </c>
      <c r="F14356" s="12" t="n">
        <f aca="false">B14356*C14356*3.6/1000</f>
        <v>0.089480841130104</v>
      </c>
    </row>
    <row r="14357" customFormat="false" ht="15" hidden="false" customHeight="false" outlineLevel="0" collapsed="false">
      <c r="A14357" s="11" t="n">
        <v>44016.7083333333</v>
      </c>
      <c r="B14357" s="0" t="n">
        <v>0.918</v>
      </c>
      <c r="C14357" s="0" t="n">
        <v>25.8525577119515</v>
      </c>
      <c r="D14357" s="0" t="n">
        <v>0.580015963849402</v>
      </c>
      <c r="E14357" s="12" t="n">
        <f aca="false">MIN(B14357,((1-$J$5)*$J$4*E14356+(1-$J$4)*$J$5*B14357)/(1-$J$4*$J$5))</f>
        <v>0.580706193341449</v>
      </c>
      <c r="F14357" s="12" t="n">
        <f aca="false">B14357*C14357*3.6/1000</f>
        <v>0.0854375327264574</v>
      </c>
    </row>
    <row r="14358" customFormat="false" ht="15" hidden="false" customHeight="false" outlineLevel="0" collapsed="false">
      <c r="A14358" s="11" t="n">
        <v>44016.75</v>
      </c>
      <c r="B14358" s="0" t="n">
        <v>0.912</v>
      </c>
      <c r="C14358" s="0" t="n">
        <v>24.3021446672097</v>
      </c>
      <c r="D14358" s="0" t="n">
        <v>0.580945281060695</v>
      </c>
      <c r="E14358" s="12" t="n">
        <f aca="false">MIN(B14358,((1-$J$5)*$J$4*E14357+(1-$J$4)*$J$5*B14358)/(1-$J$4*$J$5))</f>
        <v>0.581656667915725</v>
      </c>
      <c r="F14358" s="12" t="n">
        <f aca="false">B14358*C14358*3.6/1000</f>
        <v>0.0797888013713827</v>
      </c>
    </row>
    <row r="14359" customFormat="false" ht="15" hidden="false" customHeight="false" outlineLevel="0" collapsed="false">
      <c r="A14359" s="11" t="n">
        <v>44016.7916666667</v>
      </c>
      <c r="B14359" s="0" t="n">
        <v>0.895</v>
      </c>
      <c r="C14359" s="0" t="n">
        <v>24.4582958777019</v>
      </c>
      <c r="D14359" s="0" t="n">
        <v>0.581664983229107</v>
      </c>
      <c r="E14359" s="12" t="n">
        <f aca="false">MIN(B14359,((1-$J$5)*$J$4*E14358+(1-$J$4)*$J$5*B14359)/(1-$J$4*$J$5))</f>
        <v>0.582395437801792</v>
      </c>
      <c r="F14359" s="12" t="n">
        <f aca="false">B14359*C14359*3.6/1000</f>
        <v>0.0788046293179555</v>
      </c>
    </row>
    <row r="14360" customFormat="false" ht="15" hidden="false" customHeight="false" outlineLevel="0" collapsed="false">
      <c r="A14360" s="11" t="n">
        <v>44016.8333333333</v>
      </c>
      <c r="B14360" s="0" t="n">
        <v>0.901</v>
      </c>
      <c r="C14360" s="0" t="n">
        <v>24.4582958777019</v>
      </c>
      <c r="D14360" s="0" t="n">
        <v>0.582441508196611</v>
      </c>
      <c r="E14360" s="12" t="n">
        <f aca="false">MIN(B14360,((1-$J$5)*$J$4*E14359+(1-$J$4)*$J$5*B14360)/(1-$J$4*$J$5))</f>
        <v>0.583191229600774</v>
      </c>
      <c r="F14360" s="12" t="n">
        <f aca="false">B14360*C14360*3.6/1000</f>
        <v>0.0793329285089139</v>
      </c>
    </row>
    <row r="14361" customFormat="false" ht="15" hidden="false" customHeight="false" outlineLevel="0" collapsed="false">
      <c r="A14361" s="11" t="n">
        <v>44016.875</v>
      </c>
      <c r="B14361" s="0" t="n">
        <v>0.884</v>
      </c>
      <c r="C14361" s="0" t="n">
        <v>24.3021446672097</v>
      </c>
      <c r="D14361" s="0" t="n">
        <v>0.583010920524577</v>
      </c>
      <c r="E14361" s="12" t="n">
        <f aca="false">MIN(B14361,((1-$J$5)*$J$4*E14360+(1-$J$4)*$J$5*B14361)/(1-$J$4*$J$5))</f>
        <v>0.58377786502745</v>
      </c>
      <c r="F14361" s="12" t="n">
        <f aca="false">B14361*C14361*3.6/1000</f>
        <v>0.077339145188928</v>
      </c>
    </row>
    <row r="14362" customFormat="false" ht="15" hidden="false" customHeight="false" outlineLevel="0" collapsed="false">
      <c r="A14362" s="11" t="n">
        <v>44016.9166666667</v>
      </c>
      <c r="B14362" s="0" t="n">
        <v>0.873</v>
      </c>
      <c r="C14362" s="0" t="n">
        <v>26.4660868653102</v>
      </c>
      <c r="D14362" s="0" t="n">
        <v>0.58344522221502</v>
      </c>
      <c r="E14362" s="12" t="n">
        <f aca="false">MIN(B14362,((1-$J$5)*$J$4*E14361+(1-$J$4)*$J$5*B14362)/(1-$J$4*$J$5))</f>
        <v>0.584227982572303</v>
      </c>
      <c r="F14362" s="12" t="n">
        <f aca="false">B14362*C14362*3.6/1000</f>
        <v>0.083177617800297</v>
      </c>
    </row>
    <row r="14363" customFormat="false" ht="15" hidden="false" customHeight="false" outlineLevel="0" collapsed="false">
      <c r="A14363" s="11" t="n">
        <v>44016.9583333333</v>
      </c>
      <c r="B14363" s="0" t="n">
        <v>0.867</v>
      </c>
      <c r="C14363" s="0" t="n">
        <v>26.6189028862262</v>
      </c>
      <c r="D14363" s="0" t="n">
        <v>0.583803801042843</v>
      </c>
      <c r="E14363" s="12" t="n">
        <f aca="false">MIN(B14363,((1-$J$5)*$J$4*E14362+(1-$J$4)*$J$5*B14363)/(1-$J$4*$J$5))</f>
        <v>0.58460149192037</v>
      </c>
      <c r="F14363" s="12" t="n">
        <f aca="false">B14363*C14363*3.6/1000</f>
        <v>0.0830829196884891</v>
      </c>
    </row>
    <row r="14364" customFormat="false" ht="15" hidden="false" customHeight="false" outlineLevel="0" collapsed="false">
      <c r="A14364" s="11" t="n">
        <v>44017</v>
      </c>
      <c r="B14364" s="0" t="n">
        <v>0.867</v>
      </c>
      <c r="C14364" s="0" t="n">
        <v>25.8525577119515</v>
      </c>
      <c r="D14364" s="0" t="n">
        <v>0.584156507132396</v>
      </c>
      <c r="E14364" s="12" t="n">
        <f aca="false">MIN(B14364,((1-$J$5)*$J$4*E14363+(1-$J$4)*$J$5*B14364)/(1-$J$4*$J$5))</f>
        <v>0.584968847901913</v>
      </c>
      <c r="F14364" s="12" t="n">
        <f aca="false">B14364*C14364*3.6/1000</f>
        <v>0.0806910031305431</v>
      </c>
    </row>
    <row r="14365" customFormat="false" ht="15" hidden="false" customHeight="false" outlineLevel="0" collapsed="false">
      <c r="A14365" s="11" t="n">
        <v>44017.0416666667</v>
      </c>
      <c r="B14365" s="0" t="n">
        <v>0.845</v>
      </c>
      <c r="C14365" s="0" t="n">
        <v>25.5444056829728</v>
      </c>
      <c r="D14365" s="0" t="n">
        <v>0.584251866852591</v>
      </c>
      <c r="E14365" s="12" t="n">
        <f aca="false">MIN(B14365,((1-$J$5)*$J$4*E14364+(1-$J$4)*$J$5*B14365)/(1-$J$4*$J$5))</f>
        <v>0.585076445135819</v>
      </c>
      <c r="F14365" s="12" t="n">
        <f aca="false">B14365*C14365*3.6/1000</f>
        <v>0.0777060820876031</v>
      </c>
    </row>
    <row r="14366" customFormat="false" ht="15" hidden="false" customHeight="false" outlineLevel="0" collapsed="false">
      <c r="A14366" s="11" t="n">
        <v>44017.0833333333</v>
      </c>
      <c r="B14366" s="0" t="n">
        <v>0.862</v>
      </c>
      <c r="C14366" s="0" t="n">
        <v>26.0062837698163</v>
      </c>
      <c r="D14366" s="0" t="n">
        <v>0.584540059644836</v>
      </c>
      <c r="E14366" s="12" t="n">
        <f aca="false">MIN(B14366,((1-$J$5)*$J$4*E14365+(1-$J$4)*$J$5*B14366)/(1-$J$4*$J$5))</f>
        <v>0.585378315891407</v>
      </c>
      <c r="F14366" s="12" t="n">
        <f aca="false">B14366*C14366*3.6/1000</f>
        <v>0.0807026997944938</v>
      </c>
    </row>
    <row r="14367" customFormat="false" ht="15" hidden="false" customHeight="false" outlineLevel="0" collapsed="false">
      <c r="A14367" s="11" t="n">
        <v>44017.125</v>
      </c>
      <c r="B14367" s="0" t="n">
        <v>0.862</v>
      </c>
      <c r="C14367" s="0" t="n">
        <v>25.2353062273078</v>
      </c>
      <c r="D14367" s="0" t="n">
        <v>0.58482353246839</v>
      </c>
      <c r="E14367" s="12" t="n">
        <f aca="false">MIN(B14367,((1-$J$5)*$J$4*E14366+(1-$J$4)*$J$5*B14367)/(1-$J$4*$J$5))</f>
        <v>0.585675213487924</v>
      </c>
      <c r="F14367" s="12" t="n">
        <f aca="false">B14367*C14367*3.6/1000</f>
        <v>0.0783102022845814</v>
      </c>
    </row>
    <row r="14368" customFormat="false" ht="15" hidden="false" customHeight="false" outlineLevel="0" collapsed="false">
      <c r="A14368" s="11" t="n">
        <v>44017.1666666667</v>
      </c>
      <c r="B14368" s="0" t="n">
        <v>0.845</v>
      </c>
      <c r="C14368" s="0" t="n">
        <v>25.2353062273078</v>
      </c>
      <c r="D14368" s="0" t="n">
        <v>0.584907967769981</v>
      </c>
      <c r="E14368" s="12" t="n">
        <f aca="false">MIN(B14368,((1-$J$5)*$J$4*E14367+(1-$J$4)*$J$5*B14368)/(1-$J$4*$J$5))</f>
        <v>0.585771173727003</v>
      </c>
      <c r="F14368" s="12" t="n">
        <f aca="false">B14368*C14368*3.6/1000</f>
        <v>0.0767658015434702</v>
      </c>
    </row>
    <row r="14369" customFormat="false" ht="15" hidden="false" customHeight="false" outlineLevel="0" collapsed="false">
      <c r="A14369" s="11" t="n">
        <v>44017.2083333333</v>
      </c>
      <c r="B14369" s="0" t="n">
        <v>0.828</v>
      </c>
      <c r="C14369" s="0" t="n">
        <v>25.2353062273078</v>
      </c>
      <c r="D14369" s="0" t="n">
        <v>0.584796625349635</v>
      </c>
      <c r="E14369" s="12" t="n">
        <f aca="false">MIN(B14369,((1-$J$5)*$J$4*E14368+(1-$J$4)*$J$5*B14369)/(1-$J$4*$J$5))</f>
        <v>0.585669506944021</v>
      </c>
      <c r="F14369" s="12" t="n">
        <f aca="false">B14369*C14369*3.6/1000</f>
        <v>0.075221400802359</v>
      </c>
    </row>
    <row r="14370" customFormat="false" ht="15" hidden="false" customHeight="false" outlineLevel="0" collapsed="false">
      <c r="A14370" s="11" t="n">
        <v>44017.25</v>
      </c>
      <c r="B14370" s="0" t="n">
        <v>0.823</v>
      </c>
      <c r="C14370" s="0" t="n">
        <v>29.7793644110515</v>
      </c>
      <c r="D14370" s="0" t="n">
        <v>0.584629931517363</v>
      </c>
      <c r="E14370" s="12" t="n">
        <f aca="false">MIN(B14370,((1-$J$5)*$J$4*E14369+(1-$J$4)*$J$5*B14370)/(1-$J$4*$J$5))</f>
        <v>0.585511854440825</v>
      </c>
      <c r="F14370" s="12" t="n">
        <f aca="false">B14370*C14370*3.6/1000</f>
        <v>0.0882303008770633</v>
      </c>
    </row>
    <row r="14371" customFormat="false" ht="15" hidden="false" customHeight="false" outlineLevel="0" collapsed="false">
      <c r="A14371" s="11" t="n">
        <v>44017.2916666667</v>
      </c>
      <c r="B14371" s="0" t="n">
        <v>0.812</v>
      </c>
      <c r="C14371" s="0" t="n">
        <v>29.7793644110515</v>
      </c>
      <c r="D14371" s="0" t="n">
        <v>0.584340182859241</v>
      </c>
      <c r="E14371" s="12" t="n">
        <f aca="false">MIN(B14371,((1-$J$5)*$J$4*E14370+(1-$J$4)*$J$5*B14371)/(1-$J$4*$J$5))</f>
        <v>0.585229945800943</v>
      </c>
      <c r="F14371" s="12" t="n">
        <f aca="false">B14371*C14371*3.6/1000</f>
        <v>0.0870510380463857</v>
      </c>
    </row>
    <row r="14372" customFormat="false" ht="15" hidden="false" customHeight="false" outlineLevel="0" collapsed="false">
      <c r="A14372" s="11" t="n">
        <v>44017.3333333333</v>
      </c>
      <c r="B14372" s="0" t="n">
        <v>0.806</v>
      </c>
      <c r="C14372" s="0" t="n">
        <v>26.7714963296804</v>
      </c>
      <c r="D14372" s="0" t="n">
        <v>0.583986569702298</v>
      </c>
      <c r="E14372" s="12" t="n">
        <f aca="false">MIN(B14372,((1-$J$5)*$J$4*E14371+(1-$J$4)*$J$5*B14372)/(1-$J$4*$J$5))</f>
        <v>0.584883488703728</v>
      </c>
      <c r="F14372" s="12" t="n">
        <f aca="false">B14372*C14372*3.6/1000</f>
        <v>0.0776801737502005</v>
      </c>
    </row>
    <row r="14373" customFormat="false" ht="15" hidden="false" customHeight="false" outlineLevel="0" collapsed="false">
      <c r="A14373" s="11" t="n">
        <v>44017.375</v>
      </c>
      <c r="B14373" s="0" t="n">
        <v>0.806</v>
      </c>
      <c r="C14373" s="0" t="n">
        <v>26.7714963296804</v>
      </c>
      <c r="D14373" s="0" t="n">
        <v>0.583638747956778</v>
      </c>
      <c r="E14373" s="12" t="n">
        <f aca="false">MIN(B14373,((1-$J$5)*$J$4*E14372+(1-$J$4)*$J$5*B14373)/(1-$J$4*$J$5))</f>
        <v>0.58454273930169</v>
      </c>
      <c r="F14373" s="12" t="n">
        <f aca="false">B14373*C14373*3.6/1000</f>
        <v>0.0776801737502005</v>
      </c>
    </row>
    <row r="14374" customFormat="false" ht="15" hidden="false" customHeight="false" outlineLevel="0" collapsed="false">
      <c r="A14374" s="11" t="n">
        <v>44017.4166666667</v>
      </c>
      <c r="B14374" s="0" t="n">
        <v>0.828</v>
      </c>
      <c r="C14374" s="0" t="n">
        <v>26.7714963296804</v>
      </c>
      <c r="D14374" s="0" t="n">
        <v>0.583548192585726</v>
      </c>
      <c r="E14374" s="12" t="n">
        <f aca="false">MIN(B14374,((1-$J$5)*$J$4*E14373+(1-$J$4)*$J$5*B14374)/(1-$J$4*$J$5))</f>
        <v>0.584461310318137</v>
      </c>
      <c r="F14374" s="12" t="n">
        <f aca="false">B14374*C14374*3.6/1000</f>
        <v>0.0798004762595112</v>
      </c>
    </row>
    <row r="14375" customFormat="false" ht="15" hidden="false" customHeight="false" outlineLevel="0" collapsed="false">
      <c r="A14375" s="11" t="n">
        <v>44017.4583333333</v>
      </c>
      <c r="B14375" s="0" t="n">
        <v>0.85</v>
      </c>
      <c r="C14375" s="0" t="n">
        <v>26.7714963296804</v>
      </c>
      <c r="D14375" s="0" t="n">
        <v>0.583710690127649</v>
      </c>
      <c r="E14375" s="12" t="n">
        <f aca="false">MIN(B14375,((1-$J$5)*$J$4*E14374+(1-$J$4)*$J$5*B14375)/(1-$J$4*$J$5))</f>
        <v>0.584634929588019</v>
      </c>
      <c r="F14375" s="12" t="n">
        <f aca="false">B14375*C14375*3.6/1000</f>
        <v>0.0819207787688219</v>
      </c>
    </row>
    <row r="14376" customFormat="false" ht="15" hidden="false" customHeight="false" outlineLevel="0" collapsed="false">
      <c r="A14376" s="11" t="n">
        <v>44017.5</v>
      </c>
      <c r="B14376" s="0" t="n">
        <v>0.867</v>
      </c>
      <c r="C14376" s="0" t="n">
        <v>25.2353062273078</v>
      </c>
      <c r="D14376" s="0" t="n">
        <v>0.584064921170693</v>
      </c>
      <c r="E14376" s="12" t="n">
        <f aca="false">MIN(B14376,((1-$J$5)*$J$4*E14375+(1-$J$4)*$J$5*B14376)/(1-$J$4*$J$5))</f>
        <v>0.58500173470189</v>
      </c>
      <c r="F14376" s="12" t="n">
        <f aca="false">B14376*C14376*3.6/1000</f>
        <v>0.078764437796673</v>
      </c>
    </row>
    <row r="14377" customFormat="false" ht="15" hidden="false" customHeight="false" outlineLevel="0" collapsed="false">
      <c r="A14377" s="11" t="n">
        <v>44017.5416666667</v>
      </c>
      <c r="B14377" s="0" t="n">
        <v>0.884</v>
      </c>
      <c r="C14377" s="0" t="n">
        <v>26.7714963296804</v>
      </c>
      <c r="D14377" s="0" t="n">
        <v>0.584607745538743</v>
      </c>
      <c r="E14377" s="12" t="n">
        <f aca="false">MIN(B14377,((1-$J$5)*$J$4*E14376+(1-$J$4)*$J$5*B14377)/(1-$J$4*$J$5))</f>
        <v>0.585558543026406</v>
      </c>
      <c r="F14377" s="12" t="n">
        <f aca="false">B14377*C14377*3.6/1000</f>
        <v>0.0851976099195748</v>
      </c>
    </row>
    <row r="14378" customFormat="false" ht="15" hidden="false" customHeight="false" outlineLevel="0" collapsed="false">
      <c r="A14378" s="11" t="n">
        <v>44017.5833333333</v>
      </c>
      <c r="B14378" s="0" t="n">
        <v>0.906</v>
      </c>
      <c r="C14378" s="0" t="n">
        <v>25.2353062273078</v>
      </c>
      <c r="D14378" s="0" t="n">
        <v>0.58539324944258</v>
      </c>
      <c r="E14378" s="12" t="n">
        <f aca="false">MIN(B14378,((1-$J$5)*$J$4*E14377+(1-$J$4)*$J$5*B14378)/(1-$J$4*$J$5))</f>
        <v>0.586359884986433</v>
      </c>
      <c r="F14378" s="12" t="n">
        <f aca="false">B14378*C14378*3.6/1000</f>
        <v>0.082307474790987</v>
      </c>
    </row>
    <row r="14379" customFormat="false" ht="15" hidden="false" customHeight="false" outlineLevel="0" collapsed="false">
      <c r="A14379" s="11" t="n">
        <v>44017.625</v>
      </c>
      <c r="B14379" s="0" t="n">
        <v>0.918</v>
      </c>
      <c r="C14379" s="0" t="n">
        <v>25.2353062273078</v>
      </c>
      <c r="D14379" s="0" t="n">
        <v>0.586303108405953</v>
      </c>
      <c r="E14379" s="12" t="n">
        <f aca="false">MIN(B14379,((1-$J$5)*$J$4*E14378+(1-$J$4)*$J$5*B14379)/(1-$J$4*$J$5))</f>
        <v>0.587286410769194</v>
      </c>
      <c r="F14379" s="12" t="n">
        <f aca="false">B14379*C14379*3.6/1000</f>
        <v>0.0833976400200067</v>
      </c>
    </row>
    <row r="14380" customFormat="false" ht="15" hidden="false" customHeight="false" outlineLevel="0" collapsed="false">
      <c r="A14380" s="11" t="n">
        <v>44017.6666666667</v>
      </c>
      <c r="B14380" s="0" t="n">
        <v>0.929</v>
      </c>
      <c r="C14380" s="0" t="n">
        <v>23.6749611865424</v>
      </c>
      <c r="D14380" s="0" t="n">
        <v>0.587323850772974</v>
      </c>
      <c r="E14380" s="12" t="n">
        <f aca="false">MIN(B14380,((1-$J$5)*$J$4*E14379+(1-$J$4)*$J$5*B14380)/(1-$J$4*$J$5))</f>
        <v>0.588324525913029</v>
      </c>
      <c r="F14380" s="12" t="n">
        <f aca="false">B14380*C14380*3.6/1000</f>
        <v>0.0791785401922725</v>
      </c>
    </row>
    <row r="14381" customFormat="false" ht="15" hidden="false" customHeight="false" outlineLevel="0" collapsed="false">
      <c r="A14381" s="11" t="n">
        <v>44017.7083333333</v>
      </c>
      <c r="B14381" s="0" t="n">
        <v>0.935</v>
      </c>
      <c r="C14381" s="0" t="n">
        <v>25.2353062273078</v>
      </c>
      <c r="D14381" s="0" t="n">
        <v>0.588396485557934</v>
      </c>
      <c r="E14381" s="12" t="n">
        <f aca="false">MIN(B14381,((1-$J$5)*$J$4*E14380+(1-$J$4)*$J$5*B14381)/(1-$J$4*$J$5))</f>
        <v>0.589414731416933</v>
      </c>
      <c r="F14381" s="12" t="n">
        <f aca="false">B14381*C14381*3.6/1000</f>
        <v>0.0849420407611179</v>
      </c>
    </row>
    <row r="14382" customFormat="false" ht="15" hidden="false" customHeight="false" outlineLevel="0" collapsed="false">
      <c r="A14382" s="11" t="n">
        <v>44017.75</v>
      </c>
      <c r="B14382" s="0" t="n">
        <v>0.929</v>
      </c>
      <c r="C14382" s="0" t="n">
        <v>25.2353062273078</v>
      </c>
      <c r="D14382" s="0" t="n">
        <v>0.589382942977938</v>
      </c>
      <c r="E14382" s="12" t="n">
        <f aca="false">MIN(B14382,((1-$J$5)*$J$4*E14381+(1-$J$4)*$J$5*B14382)/(1-$J$4*$J$5))</f>
        <v>0.590417783617643</v>
      </c>
      <c r="F14382" s="12" t="n">
        <f aca="false">B14382*C14382*3.6/1000</f>
        <v>0.0843969581466081</v>
      </c>
    </row>
    <row r="14383" customFormat="false" ht="15" hidden="false" customHeight="false" outlineLevel="0" collapsed="false">
      <c r="A14383" s="11" t="n">
        <v>44017.7916666667</v>
      </c>
      <c r="B14383" s="0" t="n">
        <v>0.935</v>
      </c>
      <c r="C14383" s="0" t="n">
        <v>23.6749611865424</v>
      </c>
      <c r="D14383" s="0" t="n">
        <v>0.590421854328454</v>
      </c>
      <c r="E14383" s="12" t="n">
        <f aca="false">MIN(B14383,((1-$J$5)*$J$4*E14382+(1-$J$4)*$J$5*B14383)/(1-$J$4*$J$5))</f>
        <v>0.591473503821635</v>
      </c>
      <c r="F14383" s="12" t="n">
        <f aca="false">B14383*C14383*3.6/1000</f>
        <v>0.0796899193539018</v>
      </c>
    </row>
    <row r="14384" customFormat="false" ht="15" hidden="false" customHeight="false" outlineLevel="0" collapsed="false">
      <c r="A14384" s="11" t="n">
        <v>44017.8333333333</v>
      </c>
      <c r="B14384" s="0" t="n">
        <v>0.935</v>
      </c>
      <c r="C14384" s="0" t="n">
        <v>23.6749611865424</v>
      </c>
      <c r="D14384" s="0" t="n">
        <v>0.591443750579433</v>
      </c>
      <c r="E14384" s="12" t="n">
        <f aca="false">MIN(B14384,((1-$J$5)*$J$4*E14383+(1-$J$4)*$J$5*B14384)/(1-$J$4*$J$5))</f>
        <v>0.592511831600521</v>
      </c>
      <c r="F14384" s="12" t="n">
        <f aca="false">B14384*C14384*3.6/1000</f>
        <v>0.0796899193539018</v>
      </c>
    </row>
    <row r="14385" customFormat="false" ht="15" hidden="false" customHeight="false" outlineLevel="0" collapsed="false">
      <c r="A14385" s="11" t="n">
        <v>44017.875</v>
      </c>
      <c r="B14385" s="0" t="n">
        <v>0.918</v>
      </c>
      <c r="C14385" s="0" t="n">
        <v>25.2353062273078</v>
      </c>
      <c r="D14385" s="0" t="n">
        <v>0.592254515545</v>
      </c>
      <c r="E14385" s="12" t="n">
        <f aca="false">MIN(B14385,((1-$J$5)*$J$4*E14384+(1-$J$4)*$J$5*B14385)/(1-$J$4*$J$5))</f>
        <v>0.593337007356691</v>
      </c>
      <c r="F14385" s="12" t="n">
        <f aca="false">B14385*C14385*3.6/1000</f>
        <v>0.0833976400200067</v>
      </c>
    </row>
    <row r="14386" customFormat="false" ht="15" hidden="false" customHeight="false" outlineLevel="0" collapsed="false">
      <c r="A14386" s="11" t="n">
        <v>44017.9166666667</v>
      </c>
      <c r="B14386" s="0" t="n">
        <v>0.906</v>
      </c>
      <c r="C14386" s="0" t="n">
        <v>24.6141942003371</v>
      </c>
      <c r="D14386" s="0" t="n">
        <v>0.592914782052283</v>
      </c>
      <c r="E14386" s="12" t="n">
        <f aca="false">MIN(B14386,((1-$J$5)*$J$4*E14385+(1-$J$4)*$J$5*B14386)/(1-$J$4*$J$5))</f>
        <v>0.594010203281622</v>
      </c>
      <c r="F14386" s="12" t="n">
        <f aca="false">B14386*C14386*3.6/1000</f>
        <v>0.0802816558038194</v>
      </c>
    </row>
    <row r="14387" customFormat="false" ht="15" hidden="false" customHeight="false" outlineLevel="0" collapsed="false">
      <c r="A14387" s="11" t="n">
        <v>44017.9583333333</v>
      </c>
      <c r="B14387" s="0" t="n">
        <v>0.906</v>
      </c>
      <c r="C14387" s="0" t="n">
        <v>23.0435269222858</v>
      </c>
      <c r="D14387" s="0" t="n">
        <v>0.593564234835819</v>
      </c>
      <c r="E14387" s="12" t="n">
        <f aca="false">MIN(B14387,((1-$J$5)*$J$4*E14386+(1-$J$4)*$J$5*B14387)/(1-$J$4*$J$5))</f>
        <v>0.594672308664132</v>
      </c>
      <c r="F14387" s="12" t="n">
        <f aca="false">B14387*C14387*3.6/1000</f>
        <v>0.0751587674097273</v>
      </c>
    </row>
    <row r="14388" customFormat="false" ht="15" hidden="false" customHeight="false" outlineLevel="0" collapsed="false">
      <c r="A14388" s="11" t="n">
        <v>44018</v>
      </c>
      <c r="B14388" s="0" t="n">
        <v>0.901</v>
      </c>
      <c r="C14388" s="0" t="n">
        <v>24.1457381141983</v>
      </c>
      <c r="D14388" s="0" t="n">
        <v>0.594145876043129</v>
      </c>
      <c r="E14388" s="12" t="n">
        <f aca="false">MIN(B14388,((1-$J$5)*$J$4*E14387+(1-$J$4)*$J$5*B14388)/(1-$J$4*$J$5))</f>
        <v>0.595265845588941</v>
      </c>
      <c r="F14388" s="12" t="n">
        <f aca="false">B14388*C14388*3.6/1000</f>
        <v>0.0783191161472136</v>
      </c>
    </row>
    <row r="14389" customFormat="false" ht="15" hidden="false" customHeight="false" outlineLevel="0" collapsed="false">
      <c r="A14389" s="11" t="n">
        <v>44018.0416666667</v>
      </c>
      <c r="B14389" s="0" t="n">
        <v>0.878</v>
      </c>
      <c r="C14389" s="0" t="n">
        <v>24.1457381141983</v>
      </c>
      <c r="D14389" s="0" t="n">
        <v>0.594454986432182</v>
      </c>
      <c r="E14389" s="12" t="n">
        <f aca="false">MIN(B14389,((1-$J$5)*$J$4*E14388+(1-$J$4)*$J$5*B14389)/(1-$J$4*$J$5))</f>
        <v>0.595584365430968</v>
      </c>
      <c r="F14389" s="12" t="n">
        <f aca="false">B14389*C14389*3.6/1000</f>
        <v>0.0763198490313579</v>
      </c>
    </row>
    <row r="14390" customFormat="false" ht="15" hidden="false" customHeight="false" outlineLevel="0" collapsed="false">
      <c r="A14390" s="11" t="n">
        <v>44018.0833333333</v>
      </c>
      <c r="B14390" s="0" t="n">
        <v>0.89</v>
      </c>
      <c r="C14390" s="0" t="n">
        <v>25.8525577119515</v>
      </c>
      <c r="D14390" s="0" t="n">
        <v>0.594896254166374</v>
      </c>
      <c r="E14390" s="12" t="n">
        <f aca="false">MIN(B14390,((1-$J$5)*$J$4*E14389+(1-$J$4)*$J$5*B14390)/(1-$J$4*$J$5))</f>
        <v>0.596036023331611</v>
      </c>
      <c r="F14390" s="12" t="n">
        <f aca="false">B14390*C14390*3.6/1000</f>
        <v>0.0828315949090927</v>
      </c>
    </row>
    <row r="14391" customFormat="false" ht="15" hidden="false" customHeight="false" outlineLevel="0" collapsed="false">
      <c r="A14391" s="11" t="n">
        <v>44018.125</v>
      </c>
      <c r="B14391" s="0" t="n">
        <v>0.895</v>
      </c>
      <c r="C14391" s="0" t="n">
        <v>24.3021446672097</v>
      </c>
      <c r="D14391" s="0" t="n">
        <v>0.595387469856218</v>
      </c>
      <c r="E14391" s="12" t="n">
        <f aca="false">MIN(B14391,((1-$J$5)*$J$4*E14390+(1-$J$4)*$J$5*B14391)/(1-$J$4*$J$5))</f>
        <v>0.596537901036198</v>
      </c>
      <c r="F14391" s="12" t="n">
        <f aca="false">B14391*C14391*3.6/1000</f>
        <v>0.0783015101177495</v>
      </c>
    </row>
    <row r="14392" customFormat="false" ht="15" hidden="false" customHeight="false" outlineLevel="0" collapsed="false">
      <c r="A14392" s="11" t="n">
        <v>44018.1666666667</v>
      </c>
      <c r="B14392" s="0" t="n">
        <v>0.89</v>
      </c>
      <c r="C14392" s="0" t="n">
        <v>24.3021446672097</v>
      </c>
      <c r="D14392" s="0" t="n">
        <v>0.595813465547931</v>
      </c>
      <c r="E14392" s="12" t="n">
        <f aca="false">MIN(B14392,((1-$J$5)*$J$4*E14391+(1-$J$4)*$J$5*B14392)/(1-$J$4*$J$5))</f>
        <v>0.596973849948287</v>
      </c>
      <c r="F14392" s="12" t="n">
        <f aca="false">B14392*C14392*3.6/1000</f>
        <v>0.0778640715137397</v>
      </c>
    </row>
    <row r="14393" customFormat="false" ht="15" hidden="false" customHeight="false" outlineLevel="0" collapsed="false">
      <c r="A14393" s="11" t="n">
        <v>44018.2083333333</v>
      </c>
      <c r="B14393" s="0" t="n">
        <v>0.89</v>
      </c>
      <c r="C14393" s="0" t="n">
        <v>23.9890737200116</v>
      </c>
      <c r="D14393" s="0" t="n">
        <v>0.596232484360344</v>
      </c>
      <c r="E14393" s="12" t="n">
        <f aca="false">MIN(B14393,((1-$J$5)*$J$4*E14392+(1-$J$4)*$J$5*B14393)/(1-$J$4*$J$5))</f>
        <v>0.597402616835465</v>
      </c>
      <c r="F14393" s="12" t="n">
        <f aca="false">B14393*C14393*3.6/1000</f>
        <v>0.0768609921989173</v>
      </c>
    </row>
    <row r="14394" customFormat="false" ht="15" hidden="false" customHeight="false" outlineLevel="0" collapsed="false">
      <c r="A14394" s="11" t="n">
        <v>44018.25</v>
      </c>
      <c r="B14394" s="0" t="n">
        <v>0.884</v>
      </c>
      <c r="C14394" s="0" t="n">
        <v>23.6749611865424</v>
      </c>
      <c r="D14394" s="0" t="n">
        <v>0.59657603061031</v>
      </c>
      <c r="E14394" s="12" t="n">
        <f aca="false">MIN(B14394,((1-$J$5)*$J$4*E14393+(1-$J$4)*$J$5*B14394)/(1-$J$4*$J$5))</f>
        <v>0.597755127266512</v>
      </c>
      <c r="F14394" s="12" t="n">
        <f aca="false">B14394*C14394*3.6/1000</f>
        <v>0.0753431964800526</v>
      </c>
    </row>
    <row r="14395" customFormat="false" ht="15" hidden="false" customHeight="false" outlineLevel="0" collapsed="false">
      <c r="A14395" s="11" t="n">
        <v>44018.2916666667</v>
      </c>
      <c r="B14395" s="0" t="n">
        <v>0.873</v>
      </c>
      <c r="C14395" s="0" t="n">
        <v>23.6749611865424</v>
      </c>
      <c r="D14395" s="0" t="n">
        <v>0.596788165415949</v>
      </c>
      <c r="E14395" s="12" t="n">
        <f aca="false">MIN(B14395,((1-$J$5)*$J$4*E14394+(1-$J$4)*$J$5*B14395)/(1-$J$4*$J$5))</f>
        <v>0.597974976899683</v>
      </c>
      <c r="F14395" s="12" t="n">
        <f aca="false">B14395*C14395*3.6/1000</f>
        <v>0.0744056680170656</v>
      </c>
    </row>
    <row r="14396" customFormat="false" ht="15" hidden="false" customHeight="false" outlineLevel="0" collapsed="false">
      <c r="A14396" s="11" t="n">
        <v>44018.3333333333</v>
      </c>
      <c r="B14396" s="0" t="n">
        <v>0.878</v>
      </c>
      <c r="C14396" s="0" t="n">
        <v>23.6749611865424</v>
      </c>
      <c r="D14396" s="0" t="n">
        <v>0.597054000874316</v>
      </c>
      <c r="E14396" s="12" t="n">
        <f aca="false">MIN(B14396,((1-$J$5)*$J$4*E14395+(1-$J$4)*$J$5*B14396)/(1-$J$4*$J$5))</f>
        <v>0.59824886525389</v>
      </c>
      <c r="F14396" s="12" t="n">
        <f aca="false">B14396*C14396*3.6/1000</f>
        <v>0.0748318173184233</v>
      </c>
    </row>
    <row r="14397" customFormat="false" ht="15" hidden="false" customHeight="false" outlineLevel="0" collapsed="false">
      <c r="A14397" s="11" t="n">
        <v>44018.375</v>
      </c>
      <c r="B14397" s="0" t="n">
        <v>0.878</v>
      </c>
      <c r="C14397" s="0" t="n">
        <v>23.6749611865424</v>
      </c>
      <c r="D14397" s="0" t="n">
        <v>0.597315482528307</v>
      </c>
      <c r="E14397" s="12" t="n">
        <f aca="false">MIN(B14397,((1-$J$5)*$J$4*E14396+(1-$J$4)*$J$5*B14397)/(1-$J$4*$J$5))</f>
        <v>0.598518241444106</v>
      </c>
      <c r="F14397" s="12" t="n">
        <f aca="false">B14397*C14397*3.6/1000</f>
        <v>0.0748318173184233</v>
      </c>
    </row>
    <row r="14398" customFormat="false" ht="15" hidden="false" customHeight="false" outlineLevel="0" collapsed="false">
      <c r="A14398" s="11" t="n">
        <v>44018.4166666667</v>
      </c>
      <c r="B14398" s="0" t="n">
        <v>0.895</v>
      </c>
      <c r="C14398" s="0" t="n">
        <v>23.6749611865424</v>
      </c>
      <c r="D14398" s="0" t="n">
        <v>0.597767076539786</v>
      </c>
      <c r="E14398" s="12" t="n">
        <f aca="false">MIN(B14398,((1-$J$5)*$J$4*E14397+(1-$J$4)*$J$5*B14398)/(1-$J$4*$J$5))</f>
        <v>0.598979225934318</v>
      </c>
      <c r="F14398" s="12" t="n">
        <f aca="false">B14398*C14398*3.6/1000</f>
        <v>0.0762807249430397</v>
      </c>
    </row>
    <row r="14399" customFormat="false" ht="15" hidden="false" customHeight="false" outlineLevel="0" collapsed="false">
      <c r="A14399" s="11" t="n">
        <v>44018.4583333333</v>
      </c>
      <c r="B14399" s="0" t="n">
        <v>0.923</v>
      </c>
      <c r="C14399" s="0" t="n">
        <v>22.0880144235444</v>
      </c>
      <c r="D14399" s="0" t="n">
        <v>0.598531454190293</v>
      </c>
      <c r="E14399" s="12" t="n">
        <f aca="false">MIN(B14399,((1-$J$5)*$J$4*E14398+(1-$J$4)*$J$5*B14399)/(1-$J$4*$J$5))</f>
        <v>0.599755515457641</v>
      </c>
      <c r="F14399" s="12" t="n">
        <f aca="false">B14399*C14399*3.6/1000</f>
        <v>0.0733940543265535</v>
      </c>
    </row>
    <row r="14400" customFormat="false" ht="15" hidden="false" customHeight="false" outlineLevel="0" collapsed="false">
      <c r="A14400" s="11" t="n">
        <v>44018.5</v>
      </c>
      <c r="B14400" s="0" t="n">
        <v>0.941</v>
      </c>
      <c r="C14400" s="0" t="n">
        <v>22.0880144235444</v>
      </c>
      <c r="D14400" s="0" t="n">
        <v>0.599489142851435</v>
      </c>
      <c r="E14400" s="12" t="n">
        <f aca="false">MIN(B14400,((1-$J$5)*$J$4*E14399+(1-$J$4)*$J$5*B14400)/(1-$J$4*$J$5))</f>
        <v>0.600726594280415</v>
      </c>
      <c r="F14400" s="12" t="n">
        <f aca="false">B14400*C14400*3.6/1000</f>
        <v>0.0748253576611991</v>
      </c>
    </row>
    <row r="14401" customFormat="false" ht="15" hidden="false" customHeight="false" outlineLevel="0" collapsed="false">
      <c r="A14401" s="11" t="n">
        <v>44018.5416666667</v>
      </c>
      <c r="B14401" s="0" t="n">
        <v>0.958</v>
      </c>
      <c r="C14401" s="0" t="n">
        <v>22.0880144235444</v>
      </c>
      <c r="D14401" s="0" t="n">
        <v>0.600625541519403</v>
      </c>
      <c r="E14401" s="12" t="n">
        <f aca="false">MIN(B14401,((1-$J$5)*$J$4*E14400+(1-$J$4)*$J$5*B14401)/(1-$J$4*$J$5))</f>
        <v>0.601877721228019</v>
      </c>
      <c r="F14401" s="12" t="n">
        <f aca="false">B14401*C14401*3.6/1000</f>
        <v>0.07617714414392</v>
      </c>
    </row>
    <row r="14402" customFormat="false" ht="15" hidden="false" customHeight="false" outlineLevel="0" collapsed="false">
      <c r="A14402" s="11" t="n">
        <v>44018.5833333333</v>
      </c>
      <c r="B14402" s="0" t="n">
        <v>0.975</v>
      </c>
      <c r="C14402" s="0" t="n">
        <v>25.2353062273078</v>
      </c>
      <c r="D14402" s="0" t="n">
        <v>0.601937723314487</v>
      </c>
      <c r="E14402" s="12" t="n">
        <f aca="false">MIN(B14402,((1-$J$5)*$J$4*E14401+(1-$J$4)*$J$5*B14402)/(1-$J$4*$J$5))</f>
        <v>0.603205930103999</v>
      </c>
      <c r="F14402" s="12" t="n">
        <f aca="false">B14402*C14402*3.6/1000</f>
        <v>0.0885759248578502</v>
      </c>
    </row>
    <row r="14403" customFormat="false" ht="15" hidden="false" customHeight="false" outlineLevel="0" collapsed="false">
      <c r="A14403" s="11" t="n">
        <v>44018.625</v>
      </c>
      <c r="B14403" s="0" t="n">
        <v>0.975</v>
      </c>
      <c r="C14403" s="0" t="n">
        <v>23.6749611865424</v>
      </c>
      <c r="D14403" s="0" t="n">
        <v>0.603228414436818</v>
      </c>
      <c r="E14403" s="12" t="n">
        <f aca="false">MIN(B14403,((1-$J$5)*$J$4*E14402+(1-$J$4)*$J$5*B14403)/(1-$J$4*$J$5))</f>
        <v>0.604512257449897</v>
      </c>
      <c r="F14403" s="12" t="n">
        <f aca="false">B14403*C14403*3.6/1000</f>
        <v>0.0830991137647639</v>
      </c>
    </row>
    <row r="14404" customFormat="false" ht="15" hidden="false" customHeight="false" outlineLevel="0" collapsed="false">
      <c r="A14404" s="11" t="n">
        <v>44018.6666666667</v>
      </c>
      <c r="B14404" s="0" t="n">
        <v>0.987</v>
      </c>
      <c r="C14404" s="0" t="n">
        <v>25.2353062273078</v>
      </c>
      <c r="D14404" s="0" t="n">
        <v>0.604635186755085</v>
      </c>
      <c r="E14404" s="12" t="n">
        <f aca="false">MIN(B14404,((1-$J$5)*$J$4*E14403+(1-$J$4)*$J$5*B14404)/(1-$J$4*$J$5))</f>
        <v>0.605935449254677</v>
      </c>
      <c r="F14404" s="12" t="n">
        <f aca="false">B14404*C14404*3.6/1000</f>
        <v>0.08966609008687</v>
      </c>
    </row>
    <row r="14405" customFormat="false" ht="15" hidden="false" customHeight="false" outlineLevel="0" collapsed="false">
      <c r="A14405" s="11" t="n">
        <v>44018.7083333333</v>
      </c>
      <c r="B14405" s="0" t="n">
        <v>0.987</v>
      </c>
      <c r="C14405" s="0" t="n">
        <v>25.2353062273078</v>
      </c>
      <c r="D14405" s="0" t="n">
        <v>0.60601891921436</v>
      </c>
      <c r="E14405" s="12" t="n">
        <f aca="false">MIN(B14405,((1-$J$5)*$J$4*E14404+(1-$J$4)*$J$5*B14405)/(1-$J$4*$J$5))</f>
        <v>0.607335194736478</v>
      </c>
      <c r="F14405" s="12" t="n">
        <f aca="false">B14405*C14405*3.6/1000</f>
        <v>0.08966609008687</v>
      </c>
    </row>
    <row r="14406" customFormat="false" ht="15" hidden="false" customHeight="false" outlineLevel="0" collapsed="false">
      <c r="A14406" s="11" t="n">
        <v>44018.75</v>
      </c>
      <c r="B14406" s="0" t="n">
        <v>0.987</v>
      </c>
      <c r="C14406" s="0" t="n">
        <v>26.7714963296804</v>
      </c>
      <c r="D14406" s="0" t="n">
        <v>0.607379989157228</v>
      </c>
      <c r="E14406" s="12" t="n">
        <f aca="false">MIN(B14406,((1-$J$5)*$J$4*E14405+(1-$J$4)*$J$5*B14406)/(1-$J$4*$J$5))</f>
        <v>0.608711880160918</v>
      </c>
      <c r="F14406" s="12" t="n">
        <f aca="false">B14406*C14406*3.6/1000</f>
        <v>0.0951244807586203</v>
      </c>
    </row>
    <row r="14407" customFormat="false" ht="15" hidden="false" customHeight="false" outlineLevel="0" collapsed="false">
      <c r="A14407" s="11" t="n">
        <v>44018.7916666667</v>
      </c>
      <c r="B14407" s="0" t="n">
        <v>0.981</v>
      </c>
      <c r="C14407" s="0" t="n">
        <v>35.5788141311088</v>
      </c>
      <c r="D14407" s="0" t="n">
        <v>0.60865015779703</v>
      </c>
      <c r="E14407" s="12" t="n">
        <f aca="false">MIN(B14407,((1-$J$5)*$J$4*E14406+(1-$J$4)*$J$5*B14407)/(1-$J$4*$J$5))</f>
        <v>0.60999669267886</v>
      </c>
      <c r="F14407" s="12" t="n">
        <f aca="false">B14407*C14407*3.6/1000</f>
        <v>0.125650139985424</v>
      </c>
    </row>
    <row r="14408" customFormat="false" ht="15" hidden="false" customHeight="false" outlineLevel="0" collapsed="false">
      <c r="A14408" s="11" t="n">
        <v>44018.8333333333</v>
      </c>
      <c r="B14408" s="0" t="n">
        <v>0.969</v>
      </c>
      <c r="C14408" s="0" t="n">
        <v>32.7118002541349</v>
      </c>
      <c r="D14408" s="0" t="n">
        <v>0.609762303949439</v>
      </c>
      <c r="E14408" s="12" t="n">
        <f aca="false">MIN(B14408,((1-$J$5)*$J$4*E14407+(1-$J$4)*$J$5*B14408)/(1-$J$4*$J$5))</f>
        <v>0.611121953096013</v>
      </c>
      <c r="F14408" s="12" t="n">
        <f aca="false">B14408*C14408*3.6/1000</f>
        <v>0.114111844006524</v>
      </c>
    </row>
    <row r="14409" customFormat="false" ht="15" hidden="false" customHeight="false" outlineLevel="0" collapsed="false">
      <c r="A14409" s="11" t="n">
        <v>44018.875</v>
      </c>
      <c r="B14409" s="0" t="n">
        <v>0.964</v>
      </c>
      <c r="C14409" s="0" t="n">
        <v>25.2353062273078</v>
      </c>
      <c r="D14409" s="0" t="n">
        <v>0.610799060618495</v>
      </c>
      <c r="E14409" s="12" t="n">
        <f aca="false">MIN(B14409,((1-$J$5)*$J$4*E14408+(1-$J$4)*$J$5*B14409)/(1-$J$4*$J$5))</f>
        <v>0.61217101482425</v>
      </c>
      <c r="F14409" s="12" t="n">
        <f aca="false">B14409*C14409*3.6/1000</f>
        <v>0.0875766067312489</v>
      </c>
    </row>
    <row r="14410" customFormat="false" ht="15" hidden="false" customHeight="false" outlineLevel="0" collapsed="false">
      <c r="A14410" s="11" t="n">
        <v>44018.9166666667</v>
      </c>
      <c r="B14410" s="0" t="n">
        <v>0.952</v>
      </c>
      <c r="C14410" s="0" t="n">
        <v>24.3021446672097</v>
      </c>
      <c r="D14410" s="0" t="n">
        <v>0.6116816175786</v>
      </c>
      <c r="E14410" s="12" t="n">
        <f aca="false">MIN(B14410,((1-$J$5)*$J$4*E14409+(1-$J$4)*$J$5*B14410)/(1-$J$4*$J$5))</f>
        <v>0.613064408319732</v>
      </c>
      <c r="F14410" s="12" t="n">
        <f aca="false">B14410*C14410*3.6/1000</f>
        <v>0.0832883102034609</v>
      </c>
    </row>
    <row r="14411" customFormat="false" ht="15" hidden="false" customHeight="false" outlineLevel="0" collapsed="false">
      <c r="A14411" s="11" t="n">
        <v>44018.9583333333</v>
      </c>
      <c r="B14411" s="0" t="n">
        <v>0.946</v>
      </c>
      <c r="C14411" s="0" t="n">
        <v>25.5444056829728</v>
      </c>
      <c r="D14411" s="0" t="n">
        <v>0.6124811102335</v>
      </c>
      <c r="E14411" s="12" t="n">
        <f aca="false">MIN(B14411,((1-$J$5)*$J$4*E14410+(1-$J$4)*$J$5*B14411)/(1-$J$4*$J$5))</f>
        <v>0.613873890884481</v>
      </c>
      <c r="F14411" s="12" t="n">
        <f aca="false">B14411*C14411*3.6/1000</f>
        <v>0.086994027993932</v>
      </c>
    </row>
    <row r="14412" customFormat="false" ht="15" hidden="false" customHeight="false" outlineLevel="0" collapsed="false">
      <c r="A14412" s="11" t="n">
        <v>44019</v>
      </c>
      <c r="B14412" s="0" t="n">
        <v>0.941</v>
      </c>
      <c r="C14412" s="0" t="n">
        <v>24.7698420469006</v>
      </c>
      <c r="D14412" s="0" t="n">
        <v>0.613210333986681</v>
      </c>
      <c r="E14412" s="12" t="n">
        <f aca="false">MIN(B14412,((1-$J$5)*$J$4*E14411+(1-$J$4)*$J$5*B14412)/(1-$J$4*$J$5))</f>
        <v>0.614612377031359</v>
      </c>
      <c r="F14412" s="12" t="n">
        <f aca="false">B14412*C14412*3.6/1000</f>
        <v>0.0839103169180806</v>
      </c>
    </row>
    <row r="14413" customFormat="false" ht="15" hidden="false" customHeight="false" outlineLevel="0" collapsed="false">
      <c r="A14413" s="11" t="n">
        <v>44019.0416666667</v>
      </c>
      <c r="B14413" s="0" t="n">
        <v>0.923</v>
      </c>
      <c r="C14413" s="0" t="n">
        <v>24.3021446672097</v>
      </c>
      <c r="D14413" s="0" t="n">
        <v>0.613721784799403</v>
      </c>
      <c r="E14413" s="12" t="n">
        <f aca="false">MIN(B14413,((1-$J$5)*$J$4*E14412+(1-$J$4)*$J$5*B14413)/(1-$J$4*$J$5))</f>
        <v>0.615131118760662</v>
      </c>
      <c r="F14413" s="12" t="n">
        <f aca="false">B14413*C14413*3.6/1000</f>
        <v>0.0807511663002042</v>
      </c>
    </row>
    <row r="14414" customFormat="false" ht="15" hidden="false" customHeight="false" outlineLevel="0" collapsed="false">
      <c r="A14414" s="11" t="n">
        <v>44019.0833333333</v>
      </c>
      <c r="B14414" s="0" t="n">
        <v>0.946</v>
      </c>
      <c r="C14414" s="0" t="n">
        <v>25.8525577119515</v>
      </c>
      <c r="D14414" s="0" t="n">
        <v>0.614487863969778</v>
      </c>
      <c r="E14414" s="12" t="n">
        <f aca="false">MIN(B14414,((1-$J$5)*$J$4*E14413+(1-$J$4)*$J$5*B14414)/(1-$J$4*$J$5))</f>
        <v>0.615906553377455</v>
      </c>
      <c r="F14414" s="12" t="n">
        <f aca="false">B14414*C14414*3.6/1000</f>
        <v>0.0880434705438221</v>
      </c>
    </row>
    <row r="14415" customFormat="false" ht="15" hidden="false" customHeight="false" outlineLevel="0" collapsed="false">
      <c r="A14415" s="11" t="n">
        <v>44019.125</v>
      </c>
      <c r="B14415" s="0" t="n">
        <v>0.941</v>
      </c>
      <c r="C14415" s="0" t="n">
        <v>24.9252417873817</v>
      </c>
      <c r="D14415" s="0" t="n">
        <v>0.615184221478355</v>
      </c>
      <c r="E14415" s="12" t="n">
        <f aca="false">MIN(B14415,((1-$J$5)*$J$4*E14414+(1-$J$4)*$J$5*B14415)/(1-$J$4*$J$5))</f>
        <v>0.61661155249809</v>
      </c>
      <c r="F14415" s="12" t="n">
        <f aca="false">B14415*C14415*3.6/1000</f>
        <v>0.0844367490789343</v>
      </c>
    </row>
    <row r="14416" customFormat="false" ht="15" hidden="false" customHeight="false" outlineLevel="0" collapsed="false">
      <c r="A14416" s="11" t="n">
        <v>44019.1666666667</v>
      </c>
      <c r="B14416" s="0" t="n">
        <v>0.941</v>
      </c>
      <c r="C14416" s="0" t="n">
        <v>23.9890737200116</v>
      </c>
      <c r="D14416" s="0" t="n">
        <v>0.615869174171387</v>
      </c>
      <c r="E14416" s="12" t="n">
        <f aca="false">MIN(B14416,((1-$J$5)*$J$4*E14415+(1-$J$4)*$J$5*B14416)/(1-$J$4*$J$5))</f>
        <v>0.617304937135683</v>
      </c>
      <c r="F14416" s="12" t="n">
        <f aca="false">B14416*C14416*3.6/1000</f>
        <v>0.0812653861339114</v>
      </c>
    </row>
    <row r="14417" customFormat="false" ht="15" hidden="false" customHeight="false" outlineLevel="0" collapsed="false">
      <c r="A14417" s="11" t="n">
        <v>44019.2083333333</v>
      </c>
      <c r="B14417" s="0" t="n">
        <v>0.929</v>
      </c>
      <c r="C14417" s="0" t="n">
        <v>24.9252417873817</v>
      </c>
      <c r="D14417" s="0" t="n">
        <v>0.616405688936457</v>
      </c>
      <c r="E14417" s="12" t="n">
        <f aca="false">MIN(B14417,((1-$J$5)*$J$4*E14416+(1-$J$4)*$J$5*B14417)/(1-$J$4*$J$5))</f>
        <v>0.617848513130153</v>
      </c>
      <c r="F14417" s="12" t="n">
        <f aca="false">B14417*C14417*3.6/1000</f>
        <v>0.0833599786337194</v>
      </c>
    </row>
    <row r="14418" customFormat="false" ht="15" hidden="false" customHeight="false" outlineLevel="0" collapsed="false">
      <c r="A14418" s="11" t="n">
        <v>44019.25</v>
      </c>
      <c r="B14418" s="0" t="n">
        <v>0.918</v>
      </c>
      <c r="C14418" s="0" t="n">
        <v>23.6749611865424</v>
      </c>
      <c r="D14418" s="0" t="n">
        <v>0.616807631854256</v>
      </c>
      <c r="E14418" s="12" t="n">
        <f aca="false">MIN(B14418,((1-$J$5)*$J$4*E14417+(1-$J$4)*$J$5*B14418)/(1-$J$4*$J$5))</f>
        <v>0.61825628062389</v>
      </c>
      <c r="F14418" s="12" t="n">
        <f aca="false">B14418*C14418*3.6/1000</f>
        <v>0.0782410117292854</v>
      </c>
    </row>
    <row r="14419" customFormat="false" ht="15" hidden="false" customHeight="false" outlineLevel="0" collapsed="false">
      <c r="A14419" s="11" t="n">
        <v>44019.2916666667</v>
      </c>
      <c r="B14419" s="0" t="n">
        <v>0.918</v>
      </c>
      <c r="C14419" s="0" t="n">
        <v>23.6749611865424</v>
      </c>
      <c r="D14419" s="0" t="n">
        <v>0.617202991824673</v>
      </c>
      <c r="E14419" s="12" t="n">
        <f aca="false">MIN(B14419,((1-$J$5)*$J$4*E14418+(1-$J$4)*$J$5*B14419)/(1-$J$4*$J$5))</f>
        <v>0.618657330366495</v>
      </c>
      <c r="F14419" s="12" t="n">
        <f aca="false">B14419*C14419*3.6/1000</f>
        <v>0.0782410117292854</v>
      </c>
    </row>
    <row r="14420" customFormat="false" ht="15" hidden="false" customHeight="false" outlineLevel="0" collapsed="false">
      <c r="A14420" s="11" t="n">
        <v>44019.3333333333</v>
      </c>
      <c r="B14420" s="0" t="n">
        <v>0.918</v>
      </c>
      <c r="C14420" s="0" t="n">
        <v>22.0880144235444</v>
      </c>
      <c r="D14420" s="0" t="n">
        <v>0.617591876662014</v>
      </c>
      <c r="E14420" s="12" t="n">
        <f aca="false">MIN(B14420,((1-$J$5)*$J$4*E14419+(1-$J$4)*$J$5*B14420)/(1-$J$4*$J$5))</f>
        <v>0.619051773029321</v>
      </c>
      <c r="F14420" s="12" t="n">
        <f aca="false">B14420*C14420*3.6/1000</f>
        <v>0.0729964700669296</v>
      </c>
    </row>
    <row r="14421" customFormat="false" ht="15" hidden="false" customHeight="false" outlineLevel="0" collapsed="false">
      <c r="A14421" s="11" t="n">
        <v>44019.375</v>
      </c>
      <c r="B14421" s="0" t="n">
        <v>0.895</v>
      </c>
      <c r="C14421" s="0" t="n">
        <v>20.4715228318574</v>
      </c>
      <c r="D14421" s="0" t="n">
        <v>0.617711387609569</v>
      </c>
      <c r="E14421" s="12" t="n">
        <f aca="false">MIN(B14421,((1-$J$5)*$J$4*E14420+(1-$J$4)*$J$5*B14421)/(1-$J$4*$J$5))</f>
        <v>0.619174478580732</v>
      </c>
      <c r="F14421" s="12" t="n">
        <f aca="false">B14421*C14421*3.6/1000</f>
        <v>0.0659592465642444</v>
      </c>
    </row>
    <row r="14422" customFormat="false" ht="15" hidden="false" customHeight="false" outlineLevel="0" collapsed="false">
      <c r="A14422" s="11" t="n">
        <v>44019.4166666667</v>
      </c>
      <c r="B14422" s="0" t="n">
        <v>0.912</v>
      </c>
      <c r="C14422" s="0" t="n">
        <v>22.0880144235444</v>
      </c>
      <c r="D14422" s="0" t="n">
        <v>0.618023336084801</v>
      </c>
      <c r="E14422" s="12" t="n">
        <f aca="false">MIN(B14422,((1-$J$5)*$J$4*E14421+(1-$J$4)*$J$5*B14422)/(1-$J$4*$J$5))</f>
        <v>0.619491208752384</v>
      </c>
      <c r="F14422" s="12" t="n">
        <f aca="false">B14422*C14422*3.6/1000</f>
        <v>0.0725193689553811</v>
      </c>
    </row>
    <row r="14423" customFormat="false" ht="15" hidden="false" customHeight="false" outlineLevel="0" collapsed="false">
      <c r="A14423" s="11" t="n">
        <v>44019.4583333333</v>
      </c>
      <c r="B14423" s="0" t="n">
        <v>0.929</v>
      </c>
      <c r="C14423" s="0" t="n">
        <v>22.0880144235444</v>
      </c>
      <c r="D14423" s="0" t="n">
        <v>0.618524570381181</v>
      </c>
      <c r="E14423" s="12" t="n">
        <f aca="false">MIN(B14423,((1-$J$5)*$J$4*E14422+(1-$J$4)*$J$5*B14423)/(1-$J$4*$J$5))</f>
        <v>0.619998767092543</v>
      </c>
      <c r="F14423" s="12" t="n">
        <f aca="false">B14423*C14423*3.6/1000</f>
        <v>0.073871155438102</v>
      </c>
    </row>
    <row r="14424" customFormat="false" ht="15" hidden="false" customHeight="false" outlineLevel="0" collapsed="false">
      <c r="A14424" s="11" t="n">
        <v>44019.5</v>
      </c>
      <c r="B14424" s="0" t="n">
        <v>0.946</v>
      </c>
      <c r="C14424" s="0" t="n">
        <v>22.0880144235444</v>
      </c>
      <c r="D14424" s="0" t="n">
        <v>0.619211990410248</v>
      </c>
      <c r="E14424" s="12" t="n">
        <f aca="false">MIN(B14424,((1-$J$5)*$J$4*E14423+(1-$J$4)*$J$5*B14424)/(1-$J$4*$J$5))</f>
        <v>0.620694009809305</v>
      </c>
      <c r="F14424" s="12" t="n">
        <f aca="false">B14424*C14424*3.6/1000</f>
        <v>0.0752229419208229</v>
      </c>
    </row>
    <row r="14425" customFormat="false" ht="15" hidden="false" customHeight="false" outlineLevel="0" collapsed="false">
      <c r="A14425" s="11" t="n">
        <v>44019.5416666667</v>
      </c>
      <c r="B14425" s="0" t="n">
        <v>0.981</v>
      </c>
      <c r="C14425" s="0" t="n">
        <v>22.0880144235444</v>
      </c>
      <c r="D14425" s="0" t="n">
        <v>0.620288376703813</v>
      </c>
      <c r="E14425" s="12" t="n">
        <f aca="false">MIN(B14425,((1-$J$5)*$J$4*E14424+(1-$J$4)*$J$5*B14425)/(1-$J$4*$J$5))</f>
        <v>0.621781423156763</v>
      </c>
      <c r="F14425" s="12" t="n">
        <f aca="false">B14425*C14425*3.6/1000</f>
        <v>0.0780060317381895</v>
      </c>
    </row>
    <row r="14426" customFormat="false" ht="15" hidden="false" customHeight="false" outlineLevel="0" collapsed="false">
      <c r="A14426" s="11" t="n">
        <v>44019.5833333333</v>
      </c>
      <c r="B14426" s="0" t="n">
        <v>0.987</v>
      </c>
      <c r="C14426" s="0" t="n">
        <v>24.4582958777019</v>
      </c>
      <c r="D14426" s="0" t="n">
        <v>0.621415744089295</v>
      </c>
      <c r="E14426" s="12" t="n">
        <f aca="false">MIN(B14426,((1-$J$5)*$J$4*E14425+(1-$J$4)*$J$5*B14426)/(1-$J$4*$J$5))</f>
        <v>0.62292011470278</v>
      </c>
      <c r="F14426" s="12" t="n">
        <f aca="false">B14426*C14426*3.6/1000</f>
        <v>0.0869052169126504</v>
      </c>
    </row>
    <row r="14427" customFormat="false" ht="15" hidden="false" customHeight="false" outlineLevel="0" collapsed="false">
      <c r="A14427" s="11" t="n">
        <v>44019.625</v>
      </c>
      <c r="B14427" s="0" t="n">
        <v>0.998</v>
      </c>
      <c r="C14427" s="0" t="n">
        <v>23.6749611865424</v>
      </c>
      <c r="D14427" s="0" t="n">
        <v>0.622650432565383</v>
      </c>
      <c r="E14427" s="12" t="n">
        <f aca="false">MIN(B14427,((1-$J$5)*$J$4*E14426+(1-$J$4)*$J$5*B14427)/(1-$J$4*$J$5))</f>
        <v>0.62416690029252</v>
      </c>
      <c r="F14427" s="12" t="n">
        <f aca="false">B14427*C14427*3.6/1000</f>
        <v>0.0850594005510097</v>
      </c>
    </row>
    <row r="14428" customFormat="false" ht="15" hidden="false" customHeight="false" outlineLevel="0" collapsed="false">
      <c r="A14428" s="11" t="n">
        <v>44019.6666666667</v>
      </c>
      <c r="B14428" s="0" t="n">
        <v>1.004</v>
      </c>
      <c r="C14428" s="0" t="n">
        <v>23.6749611865424</v>
      </c>
      <c r="D14428" s="0" t="n">
        <v>0.623933509489279</v>
      </c>
      <c r="E14428" s="12" t="n">
        <f aca="false">MIN(B14428,((1-$J$5)*$J$4*E14427+(1-$J$4)*$J$5*B14428)/(1-$J$4*$J$5))</f>
        <v>0.625462338508459</v>
      </c>
      <c r="F14428" s="12" t="n">
        <f aca="false">B14428*C14428*3.6/1000</f>
        <v>0.085570779712639</v>
      </c>
    </row>
    <row r="14429" customFormat="false" ht="15" hidden="false" customHeight="false" outlineLevel="0" collapsed="false">
      <c r="A14429" s="11" t="n">
        <v>44019.7083333333</v>
      </c>
      <c r="B14429" s="0" t="n">
        <v>1.016</v>
      </c>
      <c r="C14429" s="0" t="n">
        <v>22.0880144235444</v>
      </c>
      <c r="D14429" s="0" t="n">
        <v>0.625332792313056</v>
      </c>
      <c r="E14429" s="12" t="n">
        <f aca="false">MIN(B14429,((1-$J$5)*$J$4*E14428+(1-$J$4)*$J$5*B14429)/(1-$J$4*$J$5))</f>
        <v>0.626874820575865</v>
      </c>
      <c r="F14429" s="12" t="n">
        <f aca="false">B14429*C14429*3.6/1000</f>
        <v>0.0807891215555561</v>
      </c>
    </row>
    <row r="14430" customFormat="false" ht="15" hidden="false" customHeight="false" outlineLevel="0" collapsed="false">
      <c r="A14430" s="11" t="n">
        <v>44019.75</v>
      </c>
      <c r="B14430" s="0" t="n">
        <v>0.993</v>
      </c>
      <c r="C14430" s="0" t="n">
        <v>23.6749611865424</v>
      </c>
      <c r="D14430" s="0" t="n">
        <v>0.626446153134156</v>
      </c>
      <c r="E14430" s="12" t="n">
        <f aca="false">MIN(B14430,((1-$J$5)*$J$4*E14429+(1-$J$4)*$J$5*B14430)/(1-$J$4*$J$5))</f>
        <v>0.627998793877746</v>
      </c>
      <c r="F14430" s="12" t="n">
        <f aca="false">B14430*C14430*3.6/1000</f>
        <v>0.0846332512496519</v>
      </c>
    </row>
    <row r="14431" customFormat="false" ht="15" hidden="false" customHeight="false" outlineLevel="0" collapsed="false">
      <c r="A14431" s="11" t="n">
        <v>44019.7916666667</v>
      </c>
      <c r="B14431" s="0" t="n">
        <v>1.016</v>
      </c>
      <c r="C14431" s="0" t="n">
        <v>23.6749611865424</v>
      </c>
      <c r="D14431" s="0" t="n">
        <v>0.627804284341199</v>
      </c>
      <c r="E14431" s="12" t="n">
        <f aca="false">MIN(B14431,((1-$J$5)*$J$4*E14430+(1-$J$4)*$J$5*B14431)/(1-$J$4*$J$5))</f>
        <v>0.629369489201012</v>
      </c>
      <c r="F14431" s="12" t="n">
        <f aca="false">B14431*C14431*3.6/1000</f>
        <v>0.0865935380358976</v>
      </c>
    </row>
    <row r="14432" customFormat="false" ht="15" hidden="false" customHeight="false" outlineLevel="0" collapsed="false">
      <c r="A14432" s="11" t="n">
        <v>44019.8333333333</v>
      </c>
      <c r="B14432" s="0" t="n">
        <v>1.022</v>
      </c>
      <c r="C14432" s="0" t="n">
        <v>23.6749611865424</v>
      </c>
      <c r="D14432" s="0" t="n">
        <v>0.629208782273644</v>
      </c>
      <c r="E14432" s="12" t="n">
        <f aca="false">MIN(B14432,((1-$J$5)*$J$4*E14431+(1-$J$4)*$J$5*B14432)/(1-$J$4*$J$5))</f>
        <v>0.630786795803961</v>
      </c>
      <c r="F14432" s="12" t="n">
        <f aca="false">B14432*C14432*3.6/1000</f>
        <v>0.0871049171975269</v>
      </c>
    </row>
    <row r="14433" customFormat="false" ht="15" hidden="false" customHeight="false" outlineLevel="0" collapsed="false">
      <c r="A14433" s="11" t="n">
        <v>44019.875</v>
      </c>
      <c r="B14433" s="0" t="n">
        <v>0.998</v>
      </c>
      <c r="C14433" s="0" t="n">
        <v>23.6749611865424</v>
      </c>
      <c r="D14433" s="0" t="n">
        <v>0.630315837799787</v>
      </c>
      <c r="E14433" s="12" t="n">
        <f aca="false">MIN(B14433,((1-$J$5)*$J$4*E14432+(1-$J$4)*$J$5*B14433)/(1-$J$4*$J$5))</f>
        <v>0.631903982034538</v>
      </c>
      <c r="F14433" s="12" t="n">
        <f aca="false">B14433*C14433*3.6/1000</f>
        <v>0.0850594005510097</v>
      </c>
    </row>
    <row r="14434" customFormat="false" ht="15" hidden="false" customHeight="false" outlineLevel="0" collapsed="false">
      <c r="A14434" s="11" t="n">
        <v>44019.9166666667</v>
      </c>
      <c r="B14434" s="0" t="n">
        <v>0.964</v>
      </c>
      <c r="C14434" s="0" t="n">
        <v>25.2353062273078</v>
      </c>
      <c r="D14434" s="0" t="n">
        <v>0.631015972461474</v>
      </c>
      <c r="E14434" s="12" t="n">
        <f aca="false">MIN(B14434,((1-$J$5)*$J$4*E14433+(1-$J$4)*$J$5*B14434)/(1-$J$4*$J$5))</f>
        <v>0.632610670963129</v>
      </c>
      <c r="F14434" s="12" t="n">
        <f aca="false">B14434*C14434*3.6/1000</f>
        <v>0.0875766067312489</v>
      </c>
    </row>
    <row r="14435" customFormat="false" ht="15" hidden="false" customHeight="false" outlineLevel="0" collapsed="false">
      <c r="A14435" s="11" t="n">
        <v>44019.9583333333</v>
      </c>
      <c r="B14435" s="0" t="n">
        <v>0.946</v>
      </c>
      <c r="C14435" s="0" t="n">
        <v>23.6749611865424</v>
      </c>
      <c r="D14435" s="0" t="n">
        <v>0.631498810598506</v>
      </c>
      <c r="E14435" s="12" t="n">
        <f aca="false">MIN(B14435,((1-$J$5)*$J$4*E14434+(1-$J$4)*$J$5*B14435)/(1-$J$4*$J$5))</f>
        <v>0.63309813931629</v>
      </c>
      <c r="F14435" s="12" t="n">
        <f aca="false">B14435*C14435*3.6/1000</f>
        <v>0.0806274478168889</v>
      </c>
    </row>
    <row r="14436" customFormat="false" ht="15" hidden="false" customHeight="false" outlineLevel="0" collapsed="false">
      <c r="A14436" s="11" t="n">
        <v>44020</v>
      </c>
      <c r="B14436" s="0" t="n">
        <v>0.918</v>
      </c>
      <c r="C14436" s="0" t="n">
        <v>25.2353062273078</v>
      </c>
      <c r="D14436" s="0" t="n">
        <v>0.63165356113818</v>
      </c>
      <c r="E14436" s="12" t="n">
        <f aca="false">MIN(B14436,((1-$J$5)*$J$4*E14435+(1-$J$4)*$J$5*B14436)/(1-$J$4*$J$5))</f>
        <v>0.633254677383567</v>
      </c>
      <c r="F14436" s="12" t="n">
        <f aca="false">B14436*C14436*3.6/1000</f>
        <v>0.0833976400200067</v>
      </c>
    </row>
    <row r="14437" customFormat="false" ht="15" hidden="false" customHeight="false" outlineLevel="0" collapsed="false">
      <c r="A14437" s="11" t="n">
        <v>44020.0416666667</v>
      </c>
      <c r="B14437" s="0" t="n">
        <v>0.901</v>
      </c>
      <c r="C14437" s="0" t="n">
        <v>25.2353062273078</v>
      </c>
      <c r="D14437" s="0" t="n">
        <v>0.631611382345844</v>
      </c>
      <c r="E14437" s="12" t="n">
        <f aca="false">MIN(B14437,((1-$J$5)*$J$4*E14436+(1-$J$4)*$J$5*B14437)/(1-$J$4*$J$5))</f>
        <v>0.633212590441499</v>
      </c>
      <c r="F14437" s="12" t="n">
        <f aca="false">B14437*C14437*3.6/1000</f>
        <v>0.0818532392788954</v>
      </c>
    </row>
    <row r="14438" customFormat="false" ht="15" hidden="false" customHeight="false" outlineLevel="0" collapsed="false">
      <c r="A14438" s="11" t="n">
        <v>44020.0833333333</v>
      </c>
      <c r="B14438" s="0" t="n">
        <v>0.906</v>
      </c>
      <c r="C14438" s="0" t="n">
        <v>25.2353062273078</v>
      </c>
      <c r="D14438" s="0" t="n">
        <v>0.631627069307696</v>
      </c>
      <c r="E14438" s="12" t="n">
        <f aca="false">MIN(B14438,((1-$J$5)*$J$4*E14437+(1-$J$4)*$J$5*B14438)/(1-$J$4*$J$5))</f>
        <v>0.633228857485296</v>
      </c>
      <c r="F14438" s="12" t="n">
        <f aca="false">B14438*C14438*3.6/1000</f>
        <v>0.082307474790987</v>
      </c>
    </row>
    <row r="14439" customFormat="false" ht="15" hidden="false" customHeight="false" outlineLevel="0" collapsed="false">
      <c r="A14439" s="11" t="n">
        <v>44020.125</v>
      </c>
      <c r="B14439" s="0" t="n">
        <v>0.895</v>
      </c>
      <c r="C14439" s="0" t="n">
        <v>23.6749611865424</v>
      </c>
      <c r="D14439" s="0" t="n">
        <v>0.631516714444505</v>
      </c>
      <c r="E14439" s="12" t="n">
        <f aca="false">MIN(B14439,((1-$J$5)*$J$4*E14438+(1-$J$4)*$J$5*B14439)/(1-$J$4*$J$5))</f>
        <v>0.633118003160992</v>
      </c>
      <c r="F14439" s="12" t="n">
        <f aca="false">B14439*C14439*3.6/1000</f>
        <v>0.0762807249430397</v>
      </c>
    </row>
    <row r="14440" customFormat="false" ht="15" hidden="false" customHeight="false" outlineLevel="0" collapsed="false">
      <c r="A14440" s="11" t="n">
        <v>44020.1666666667</v>
      </c>
      <c r="B14440" s="0" t="n">
        <v>0.901</v>
      </c>
      <c r="C14440" s="0" t="n">
        <v>23.6749611865424</v>
      </c>
      <c r="D14440" s="0" t="n">
        <v>0.631476776902217</v>
      </c>
      <c r="E14440" s="12" t="n">
        <f aca="false">MIN(B14440,((1-$J$5)*$J$4*E14439+(1-$J$4)*$J$5*B14440)/(1-$J$4*$J$5))</f>
        <v>0.633078167853562</v>
      </c>
      <c r="F14440" s="12" t="n">
        <f aca="false">B14440*C14440*3.6/1000</f>
        <v>0.076792104104669</v>
      </c>
    </row>
    <row r="14441" customFormat="false" ht="15" hidden="false" customHeight="false" outlineLevel="0" collapsed="false">
      <c r="A14441" s="11" t="n">
        <v>44020.2083333333</v>
      </c>
      <c r="B14441" s="0" t="n">
        <v>0.89</v>
      </c>
      <c r="C14441" s="0" t="n">
        <v>22.0880144235444</v>
      </c>
      <c r="D14441" s="0" t="n">
        <v>0.631311708542812</v>
      </c>
      <c r="E14441" s="12" t="n">
        <f aca="false">MIN(B14441,((1-$J$5)*$J$4*E14440+(1-$J$4)*$J$5*B14441)/(1-$J$4*$J$5))</f>
        <v>0.632912135434228</v>
      </c>
      <c r="F14441" s="12" t="n">
        <f aca="false">B14441*C14441*3.6/1000</f>
        <v>0.0707699982130364</v>
      </c>
    </row>
    <row r="14442" customFormat="false" ht="15" hidden="false" customHeight="false" outlineLevel="0" collapsed="false">
      <c r="A14442" s="11" t="n">
        <v>44020.25</v>
      </c>
      <c r="B14442" s="0" t="n">
        <v>0.878</v>
      </c>
      <c r="C14442" s="0" t="n">
        <v>22.2476948505124</v>
      </c>
      <c r="D14442" s="0" t="n">
        <v>0.631012123744328</v>
      </c>
      <c r="E14442" s="12" t="n">
        <f aca="false">MIN(B14442,((1-$J$5)*$J$4*E14441+(1-$J$4)*$J$5*B14442)/(1-$J$4*$J$5))</f>
        <v>0.632610452807635</v>
      </c>
      <c r="F14442" s="12" t="n">
        <f aca="false">B14442*C14442*3.6/1000</f>
        <v>0.0703205138834995</v>
      </c>
    </row>
    <row r="14443" customFormat="false" ht="15" hidden="false" customHeight="false" outlineLevel="0" collapsed="false">
      <c r="A14443" s="11" t="n">
        <v>44020.2916666667</v>
      </c>
      <c r="B14443" s="0" t="n">
        <v>0.867</v>
      </c>
      <c r="C14443" s="0" t="n">
        <v>22.4073752774803</v>
      </c>
      <c r="D14443" s="0" t="n">
        <v>0.630591660583863</v>
      </c>
      <c r="E14443" s="12" t="n">
        <f aca="false">MIN(B14443,((1-$J$5)*$J$4*E14442+(1-$J$4)*$J$5*B14443)/(1-$J$4*$J$5))</f>
        <v>0.632186886863522</v>
      </c>
      <c r="F14443" s="12" t="n">
        <f aca="false">B14443*C14443*3.6/1000</f>
        <v>0.0699378997160716</v>
      </c>
    </row>
    <row r="14444" customFormat="false" ht="15" hidden="false" customHeight="false" outlineLevel="0" collapsed="false">
      <c r="A14444" s="11" t="n">
        <v>44020.3333333333</v>
      </c>
      <c r="B14444" s="0" t="n">
        <v>0.867</v>
      </c>
      <c r="C14444" s="0" t="n">
        <v>22.5670557044483</v>
      </c>
      <c r="D14444" s="0" t="n">
        <v>0.630178083691916</v>
      </c>
      <c r="E14444" s="12" t="n">
        <f aca="false">MIN(B14444,((1-$J$5)*$J$4*E14443+(1-$J$4)*$J$5*B14444)/(1-$J$4*$J$5))</f>
        <v>0.631770298941553</v>
      </c>
      <c r="F14444" s="12" t="n">
        <f aca="false">B14444*C14444*3.6/1000</f>
        <v>0.070436294264724</v>
      </c>
    </row>
    <row r="14445" customFormat="false" ht="15" hidden="false" customHeight="false" outlineLevel="0" collapsed="false">
      <c r="A14445" s="11" t="n">
        <v>44020.375</v>
      </c>
      <c r="B14445" s="0" t="n">
        <v>0.873</v>
      </c>
      <c r="C14445" s="0" t="n">
        <v>20.7973464751974</v>
      </c>
      <c r="D14445" s="0" t="n">
        <v>0.629839890235641</v>
      </c>
      <c r="E14445" s="12" t="n">
        <f aca="false">MIN(B14445,((1-$J$5)*$J$4*E14444+(1-$J$4)*$J$5*B14445)/(1-$J$4*$J$5))</f>
        <v>0.631429766833785</v>
      </c>
      <c r="F14445" s="12" t="n">
        <f aca="false">B14445*C14445*3.6/1000</f>
        <v>0.0653619005022502</v>
      </c>
    </row>
    <row r="14446" customFormat="false" ht="15" hidden="false" customHeight="false" outlineLevel="0" collapsed="false">
      <c r="A14446" s="11" t="n">
        <v>44020.4166666667</v>
      </c>
      <c r="B14446" s="0" t="n">
        <v>0.89</v>
      </c>
      <c r="C14446" s="0" t="n">
        <v>21.4451479629584</v>
      </c>
      <c r="D14446" s="0" t="n">
        <v>0.629701630505816</v>
      </c>
      <c r="E14446" s="12" t="n">
        <f aca="false">MIN(B14446,((1-$J$5)*$J$4*E14445+(1-$J$4)*$J$5*B14446)/(1-$J$4*$J$5))</f>
        <v>0.631290890938665</v>
      </c>
      <c r="F14446" s="12" t="n">
        <f aca="false">B14446*C14446*3.6/1000</f>
        <v>0.0687102540733188</v>
      </c>
    </row>
    <row r="14447" customFormat="false" ht="15" hidden="false" customHeight="false" outlineLevel="0" collapsed="false">
      <c r="A14447" s="11" t="n">
        <v>44020.4583333333</v>
      </c>
      <c r="B14447" s="0" t="n">
        <v>0.918</v>
      </c>
      <c r="C14447" s="0" t="n">
        <v>20.4715228318574</v>
      </c>
      <c r="D14447" s="0" t="n">
        <v>0.629885814931399</v>
      </c>
      <c r="E14447" s="12" t="n">
        <f aca="false">MIN(B14447,((1-$J$5)*$J$4*E14446+(1-$J$4)*$J$5*B14447)/(1-$J$4*$J$5))</f>
        <v>0.631477202455326</v>
      </c>
      <c r="F14447" s="12" t="n">
        <f aca="false">B14447*C14447*3.6/1000</f>
        <v>0.0676542886547222</v>
      </c>
    </row>
    <row r="14448" customFormat="false" ht="15" hidden="false" customHeight="false" outlineLevel="0" collapsed="false">
      <c r="A14448" s="11" t="n">
        <v>44020.5</v>
      </c>
      <c r="B14448" s="0" t="n">
        <v>0.941</v>
      </c>
      <c r="C14448" s="0" t="n">
        <v>22.0880144235444</v>
      </c>
      <c r="D14448" s="0" t="n">
        <v>0.630329987623497</v>
      </c>
      <c r="E14448" s="12" t="n">
        <f aca="false">MIN(B14448,((1-$J$5)*$J$4*E14447+(1-$J$4)*$J$5*B14448)/(1-$J$4*$J$5))</f>
        <v>0.631925683469242</v>
      </c>
      <c r="F14448" s="12" t="n">
        <f aca="false">B14448*C14448*3.6/1000</f>
        <v>0.0748253576611991</v>
      </c>
    </row>
    <row r="14449" customFormat="false" ht="15" hidden="false" customHeight="false" outlineLevel="0" collapsed="false">
      <c r="A14449" s="11" t="n">
        <v>44020.5416666667</v>
      </c>
      <c r="B14449" s="0" t="n">
        <v>0.952</v>
      </c>
      <c r="C14449" s="0" t="n">
        <v>20.4715228318574</v>
      </c>
      <c r="D14449" s="0" t="n">
        <v>0.630892670643574</v>
      </c>
      <c r="E14449" s="12" t="n">
        <f aca="false">MIN(B14449,((1-$J$5)*$J$4*E14448+(1-$J$4)*$J$5*B14449)/(1-$J$4*$J$5))</f>
        <v>0.632493629375844</v>
      </c>
      <c r="F14449" s="12" t="n">
        <f aca="false">B14449*C14449*3.6/1000</f>
        <v>0.0701600030493416</v>
      </c>
    </row>
    <row r="14450" customFormat="false" ht="15" hidden="false" customHeight="false" outlineLevel="0" collapsed="false">
      <c r="A14450" s="11" t="n">
        <v>44020.5833333333</v>
      </c>
      <c r="B14450" s="0" t="n">
        <v>0.964</v>
      </c>
      <c r="C14450" s="0" t="n">
        <v>22.0880144235444</v>
      </c>
      <c r="D14450" s="0" t="n">
        <v>0.631583358042751</v>
      </c>
      <c r="E14450" s="12" t="n">
        <f aca="false">MIN(B14450,((1-$J$5)*$J$4*E14449+(1-$J$4)*$J$5*B14450)/(1-$J$4*$J$5))</f>
        <v>0.633190604180196</v>
      </c>
      <c r="F14450" s="12" t="n">
        <f aca="false">B14450*C14450*3.6/1000</f>
        <v>0.0766542452554686</v>
      </c>
    </row>
    <row r="14451" customFormat="false" ht="15" hidden="false" customHeight="false" outlineLevel="0" collapsed="false">
      <c r="A14451" s="11" t="n">
        <v>44020.625</v>
      </c>
      <c r="B14451" s="0" t="n">
        <v>0.969</v>
      </c>
      <c r="C14451" s="0" t="n">
        <v>23.6749611865424</v>
      </c>
      <c r="D14451" s="0" t="n">
        <v>0.632319908448057</v>
      </c>
      <c r="E14451" s="12" t="n">
        <f aca="false">MIN(B14451,((1-$J$5)*$J$4*E14450+(1-$J$4)*$J$5*B14451)/(1-$J$4*$J$5))</f>
        <v>0.633933757323851</v>
      </c>
      <c r="F14451" s="12" t="n">
        <f aca="false">B14451*C14451*3.6/1000</f>
        <v>0.0825877346031346</v>
      </c>
    </row>
    <row r="14452" customFormat="false" ht="15" hidden="false" customHeight="false" outlineLevel="0" collapsed="false">
      <c r="A14452" s="11" t="n">
        <v>44020.6666666667</v>
      </c>
      <c r="B14452" s="0" t="n">
        <v>0.981</v>
      </c>
      <c r="C14452" s="0" t="n">
        <v>25.2353062273078</v>
      </c>
      <c r="D14452" s="0" t="n">
        <v>0.633181615664319</v>
      </c>
      <c r="E14452" s="12" t="n">
        <f aca="false">MIN(B14452,((1-$J$5)*$J$4*E14451+(1-$J$4)*$J$5*B14452)/(1-$J$4*$J$5))</f>
        <v>0.634803052919833</v>
      </c>
      <c r="F14452" s="12" t="n">
        <f aca="false">B14452*C14452*3.6/1000</f>
        <v>0.0891210074723601</v>
      </c>
    </row>
    <row r="14453" customFormat="false" ht="15" hidden="false" customHeight="false" outlineLevel="0" collapsed="false">
      <c r="A14453" s="11" t="n">
        <v>44020.7083333333</v>
      </c>
      <c r="B14453" s="0" t="n">
        <v>0.958</v>
      </c>
      <c r="C14453" s="0" t="n">
        <v>29.7793644110515</v>
      </c>
      <c r="D14453" s="0" t="n">
        <v>0.6337662051926</v>
      </c>
      <c r="E14453" s="12" t="n">
        <f aca="false">MIN(B14453,((1-$J$5)*$J$4*E14452+(1-$J$4)*$J$5*B14453)/(1-$J$4*$J$5))</f>
        <v>0.635392788456574</v>
      </c>
      <c r="F14453" s="12" t="n">
        <f aca="false">B14453*C14453*3.6/1000</f>
        <v>0.102703071980834</v>
      </c>
    </row>
    <row r="14454" customFormat="false" ht="15" hidden="false" customHeight="false" outlineLevel="0" collapsed="false">
      <c r="A14454" s="11" t="n">
        <v>44020.75</v>
      </c>
      <c r="B14454" s="0" t="n">
        <v>0.975</v>
      </c>
      <c r="C14454" s="0" t="n">
        <v>28.2855950849176</v>
      </c>
      <c r="D14454" s="0" t="n">
        <v>0.63453561527687</v>
      </c>
      <c r="E14454" s="12" t="n">
        <f aca="false">MIN(B14454,((1-$J$5)*$J$4*E14453+(1-$J$4)*$J$5*B14454)/(1-$J$4*$J$5))</f>
        <v>0.636168854544605</v>
      </c>
      <c r="F14454" s="12" t="n">
        <f aca="false">B14454*C14454*3.6/1000</f>
        <v>0.0992824387480608</v>
      </c>
    </row>
    <row r="14455" customFormat="false" ht="15" hidden="false" customHeight="false" outlineLevel="0" collapsed="false">
      <c r="A14455" s="11" t="n">
        <v>44020.7916666667</v>
      </c>
      <c r="B14455" s="0" t="n">
        <v>0.987</v>
      </c>
      <c r="C14455" s="0" t="n">
        <v>34.1529538661645</v>
      </c>
      <c r="D14455" s="0" t="n">
        <v>0.635429644002301</v>
      </c>
      <c r="E14455" s="12" t="n">
        <f aca="false">MIN(B14455,((1-$J$5)*$J$4*E14454+(1-$J$4)*$J$5*B14455)/(1-$J$4*$J$5))</f>
        <v>0.637070520861827</v>
      </c>
      <c r="F14455" s="12" t="n">
        <f aca="false">B14455*C14455*3.6/1000</f>
        <v>0.121352275677256</v>
      </c>
    </row>
    <row r="14456" customFormat="false" ht="15" hidden="false" customHeight="false" outlineLevel="0" collapsed="false">
      <c r="A14456" s="11" t="n">
        <v>44020.8333333333</v>
      </c>
      <c r="B14456" s="0" t="n">
        <v>0.964</v>
      </c>
      <c r="C14456" s="0" t="n">
        <v>28.2855950849176</v>
      </c>
      <c r="D14456" s="0" t="n">
        <v>0.636046025684003</v>
      </c>
      <c r="E14456" s="12" t="n">
        <f aca="false">MIN(B14456,((1-$J$5)*$J$4*E14455+(1-$J$4)*$J$5*B14456)/(1-$J$4*$J$5))</f>
        <v>0.637692093829507</v>
      </c>
      <c r="F14456" s="12" t="n">
        <f aca="false">B14456*C14456*3.6/1000</f>
        <v>0.0981623291826981</v>
      </c>
    </row>
    <row r="14457" customFormat="false" ht="15" hidden="false" customHeight="false" outlineLevel="0" collapsed="false">
      <c r="A14457" s="11" t="n">
        <v>44020.875</v>
      </c>
      <c r="B14457" s="0" t="n">
        <v>0.964</v>
      </c>
      <c r="C14457" s="0" t="n">
        <v>28.2855950849176</v>
      </c>
      <c r="D14457" s="0" t="n">
        <v>0.636652312379582</v>
      </c>
      <c r="E14457" s="12" t="n">
        <f aca="false">MIN(B14457,((1-$J$5)*$J$4*E14456+(1-$J$4)*$J$5*B14457)/(1-$J$4*$J$5))</f>
        <v>0.638303426715347</v>
      </c>
      <c r="F14457" s="12" t="n">
        <f aca="false">B14457*C14457*3.6/1000</f>
        <v>0.0981623291826981</v>
      </c>
    </row>
    <row r="14458" customFormat="false" ht="15" hidden="false" customHeight="false" outlineLevel="0" collapsed="false">
      <c r="A14458" s="11" t="n">
        <v>44020.9166666667</v>
      </c>
      <c r="B14458" s="0" t="n">
        <v>0.952</v>
      </c>
      <c r="C14458" s="0" t="n">
        <v>22.0880144235444</v>
      </c>
      <c r="D14458" s="0" t="n">
        <v>0.637111449524477</v>
      </c>
      <c r="E14458" s="12" t="n">
        <f aca="false">MIN(B14458,((1-$J$5)*$J$4*E14457+(1-$J$4)*$J$5*B14458)/(1-$J$4*$J$5))</f>
        <v>0.638766302716742</v>
      </c>
      <c r="F14458" s="12" t="n">
        <f aca="false">B14458*C14458*3.6/1000</f>
        <v>0.0757000430323715</v>
      </c>
    </row>
    <row r="14459" customFormat="false" ht="15" hidden="false" customHeight="false" outlineLevel="0" collapsed="false">
      <c r="A14459" s="11" t="n">
        <v>44020.9583333333</v>
      </c>
      <c r="B14459" s="0" t="n">
        <v>0.952</v>
      </c>
      <c r="C14459" s="0" t="n">
        <v>23.6749611865424</v>
      </c>
      <c r="D14459" s="0" t="n">
        <v>0.63756306700543</v>
      </c>
      <c r="E14459" s="12" t="n">
        <f aca="false">MIN(B14459,((1-$J$5)*$J$4*E14458+(1-$J$4)*$J$5*B14459)/(1-$J$4*$J$5))</f>
        <v>0.639221553083847</v>
      </c>
      <c r="F14459" s="12" t="n">
        <f aca="false">B14459*C14459*3.6/1000</f>
        <v>0.0811388269785182</v>
      </c>
    </row>
    <row r="14460" customFormat="false" ht="15" hidden="false" customHeight="false" outlineLevel="0" collapsed="false">
      <c r="A14460" s="11" t="n">
        <v>44021</v>
      </c>
      <c r="B14460" s="0" t="n">
        <v>0.946</v>
      </c>
      <c r="C14460" s="0" t="n">
        <v>23.6749611865424</v>
      </c>
      <c r="D14460" s="0" t="n">
        <v>0.637938678028922</v>
      </c>
      <c r="E14460" s="12" t="n">
        <f aca="false">MIN(B14460,((1-$J$5)*$J$4*E14459+(1-$J$4)*$J$5*B14460)/(1-$J$4*$J$5))</f>
        <v>0.639600110693668</v>
      </c>
      <c r="F14460" s="12" t="n">
        <f aca="false">B14460*C14460*3.6/1000</f>
        <v>0.0806274478168889</v>
      </c>
    </row>
    <row r="14461" customFormat="false" ht="15" hidden="false" customHeight="false" outlineLevel="0" collapsed="false">
      <c r="A14461" s="11" t="n">
        <v>44021.0416666667</v>
      </c>
      <c r="B14461" s="0" t="n">
        <v>0.952</v>
      </c>
      <c r="C14461" s="0" t="n">
        <v>25.2353062273078</v>
      </c>
      <c r="D14461" s="0" t="n">
        <v>0.638376747313164</v>
      </c>
      <c r="E14461" s="12" t="n">
        <f aca="false">MIN(B14461,((1-$J$5)*$J$4*E14460+(1-$J$4)*$J$5*B14461)/(1-$J$4*$J$5))</f>
        <v>0.640041624520791</v>
      </c>
      <c r="F14461" s="12" t="n">
        <f aca="false">B14461*C14461*3.6/1000</f>
        <v>0.0864864415022292</v>
      </c>
    </row>
    <row r="14462" customFormat="false" ht="15" hidden="false" customHeight="false" outlineLevel="0" collapsed="false">
      <c r="A14462" s="11" t="n">
        <v>44021.0833333333</v>
      </c>
      <c r="B14462" s="0" t="n">
        <v>0.958</v>
      </c>
      <c r="C14462" s="0" t="n">
        <v>23.6749611865424</v>
      </c>
      <c r="D14462" s="0" t="n">
        <v>0.638876251928217</v>
      </c>
      <c r="E14462" s="12" t="n">
        <f aca="false">MIN(B14462,((1-$J$5)*$J$4*E14461+(1-$J$4)*$J$5*B14462)/(1-$J$4*$J$5))</f>
        <v>0.640545057395243</v>
      </c>
      <c r="F14462" s="12" t="n">
        <f aca="false">B14462*C14462*3.6/1000</f>
        <v>0.0816502061401475</v>
      </c>
    </row>
    <row r="14463" customFormat="false" ht="15" hidden="false" customHeight="false" outlineLevel="0" collapsed="false">
      <c r="A14463" s="11" t="n">
        <v>44021.125</v>
      </c>
      <c r="B14463" s="0" t="n">
        <v>0.952</v>
      </c>
      <c r="C14463" s="0" t="n">
        <v>23.6749611865424</v>
      </c>
      <c r="D14463" s="0" t="n">
        <v>0.63929896579911</v>
      </c>
      <c r="E14463" s="12" t="n">
        <f aca="false">MIN(B14463,((1-$J$5)*$J$4*E14462+(1-$J$4)*$J$5*B14463)/(1-$J$4*$J$5))</f>
        <v>0.6409710037314</v>
      </c>
      <c r="F14463" s="12" t="n">
        <f aca="false">B14463*C14463*3.6/1000</f>
        <v>0.0811388269785182</v>
      </c>
    </row>
    <row r="14464" customFormat="false" ht="15" hidden="false" customHeight="false" outlineLevel="0" collapsed="false">
      <c r="A14464" s="11" t="n">
        <v>44021.1666666667</v>
      </c>
      <c r="B14464" s="0" t="n">
        <v>0.964</v>
      </c>
      <c r="C14464" s="0" t="n">
        <v>24.2466326133569</v>
      </c>
      <c r="D14464" s="0" t="n">
        <v>0.639851976438154</v>
      </c>
      <c r="E14464" s="12" t="n">
        <f aca="false">MIN(B14464,((1-$J$5)*$J$4*E14463+(1-$J$4)*$J$5*B14464)/(1-$J$4*$J$5))</f>
        <v>0.641528318332201</v>
      </c>
      <c r="F14464" s="12" t="n">
        <f aca="false">B14464*C14464*3.6/1000</f>
        <v>0.0841455138213937</v>
      </c>
    </row>
    <row r="14465" customFormat="false" ht="15" hidden="false" customHeight="false" outlineLevel="0" collapsed="false">
      <c r="A14465" s="11" t="n">
        <v>44021.2083333333</v>
      </c>
      <c r="B14465" s="0" t="n">
        <v>0.952</v>
      </c>
      <c r="C14465" s="0" t="n">
        <v>24.8183040401713</v>
      </c>
      <c r="D14465" s="0" t="n">
        <v>0.640258710071996</v>
      </c>
      <c r="E14465" s="12" t="n">
        <f aca="false">MIN(B14465,((1-$J$5)*$J$4*E14464+(1-$J$4)*$J$5*B14465)/(1-$J$4*$J$5))</f>
        <v>0.64193806597088</v>
      </c>
      <c r="F14465" s="12" t="n">
        <f aca="false">B14465*C14465*3.6/1000</f>
        <v>0.0850572916064752</v>
      </c>
    </row>
    <row r="14466" customFormat="false" ht="15" hidden="false" customHeight="false" outlineLevel="0" collapsed="false">
      <c r="A14466" s="11" t="n">
        <v>44021.25</v>
      </c>
      <c r="B14466" s="0" t="n">
        <v>1.057</v>
      </c>
      <c r="C14466" s="0" t="n">
        <v>25.3899754669858</v>
      </c>
      <c r="D14466" s="0" t="n">
        <v>0.641859456407919</v>
      </c>
      <c r="E14466" s="12" t="n">
        <f aca="false">MIN(B14466,((1-$J$5)*$J$4*E14465+(1-$J$4)*$J$5*B14466)/(1-$J$4*$J$5))</f>
        <v>0.643551936383221</v>
      </c>
      <c r="F14466" s="12" t="n">
        <f aca="false">B14466*C14466*3.6/1000</f>
        <v>0.0966139346469743</v>
      </c>
    </row>
    <row r="14467" customFormat="false" ht="15" hidden="false" customHeight="false" outlineLevel="0" collapsed="false">
      <c r="A14467" s="11" t="n">
        <v>44021.2916666667</v>
      </c>
      <c r="B14467" s="0" t="n">
        <v>1.063</v>
      </c>
      <c r="C14467" s="0" t="n">
        <v>24.4582958777019</v>
      </c>
      <c r="D14467" s="0" t="n">
        <v>0.643502595963164</v>
      </c>
      <c r="E14467" s="12" t="n">
        <f aca="false">MIN(B14467,((1-$J$5)*$J$4*E14466+(1-$J$4)*$J$5*B14467)/(1-$J$4*$J$5))</f>
        <v>0.645208411895854</v>
      </c>
      <c r="F14467" s="12" t="n">
        <f aca="false">B14467*C14467*3.6/1000</f>
        <v>0.0935970066647896</v>
      </c>
    </row>
    <row r="14468" customFormat="false" ht="15" hidden="false" customHeight="false" outlineLevel="0" collapsed="false">
      <c r="A14468" s="11" t="n">
        <v>44021.3333333333</v>
      </c>
      <c r="B14468" s="0" t="n">
        <v>1.028</v>
      </c>
      <c r="C14468" s="0" t="n">
        <v>25.3899754669858</v>
      </c>
      <c r="D14468" s="0" t="n">
        <v>0.644718599776523</v>
      </c>
      <c r="E14468" s="12" t="n">
        <f aca="false">MIN(B14468,((1-$J$5)*$J$4*E14467+(1-$J$4)*$J$5*B14468)/(1-$J$4*$J$5))</f>
        <v>0.646433973479118</v>
      </c>
      <c r="F14468" s="12" t="n">
        <f aca="false">B14468*C14468*3.6/1000</f>
        <v>0.093963221208221</v>
      </c>
    </row>
    <row r="14469" customFormat="false" ht="15" hidden="false" customHeight="false" outlineLevel="0" collapsed="false">
      <c r="A14469" s="11" t="n">
        <v>44021.375</v>
      </c>
      <c r="B14469" s="0" t="n">
        <v>1.01</v>
      </c>
      <c r="C14469" s="0" t="n">
        <v>28.2855950849176</v>
      </c>
      <c r="D14469" s="0" t="n">
        <v>0.645708858254884</v>
      </c>
      <c r="E14469" s="12" t="n">
        <f aca="false">MIN(B14469,((1-$J$5)*$J$4*E14468+(1-$J$4)*$J$5*B14469)/(1-$J$4*$J$5))</f>
        <v>0.647431766337782</v>
      </c>
      <c r="F14469" s="12" t="n">
        <f aca="false">B14469*C14469*3.6/1000</f>
        <v>0.10284642372876</v>
      </c>
    </row>
    <row r="14470" customFormat="false" ht="15" hidden="false" customHeight="false" outlineLevel="0" collapsed="false">
      <c r="A14470" s="11" t="n">
        <v>44021.4166666667</v>
      </c>
      <c r="B14470" s="0" t="n">
        <v>1.022</v>
      </c>
      <c r="C14470" s="0" t="n">
        <v>35.5788141311088</v>
      </c>
      <c r="D14470" s="0" t="n">
        <v>0.646820118359917</v>
      </c>
      <c r="E14470" s="12" t="n">
        <f aca="false">MIN(B14470,((1-$J$5)*$J$4*E14469+(1-$J$4)*$J$5*B14470)/(1-$J$4*$J$5))</f>
        <v>0.648551506595809</v>
      </c>
      <c r="F14470" s="12" t="n">
        <f aca="false">B14470*C14470*3.6/1000</f>
        <v>0.130901572951176</v>
      </c>
    </row>
    <row r="14471" customFormat="false" ht="15" hidden="false" customHeight="false" outlineLevel="0" collapsed="false">
      <c r="A14471" s="11" t="n">
        <v>44021.4583333333</v>
      </c>
      <c r="B14471" s="0" t="n">
        <v>1.039</v>
      </c>
      <c r="C14471" s="0" t="n">
        <v>39.7733275226616</v>
      </c>
      <c r="D14471" s="0" t="n">
        <v>0.648107573306838</v>
      </c>
      <c r="E14471" s="12" t="n">
        <f aca="false">MIN(B14471,((1-$J$5)*$J$4*E14470+(1-$J$4)*$J$5*B14471)/(1-$J$4*$J$5))</f>
        <v>0.649848845861117</v>
      </c>
      <c r="F14471" s="12" t="n">
        <f aca="false">B14471*C14471*3.6/1000</f>
        <v>0.148768154265763</v>
      </c>
    </row>
    <row r="14472" customFormat="false" ht="15" hidden="false" customHeight="false" outlineLevel="0" collapsed="false">
      <c r="A14472" s="11" t="n">
        <v>44021.5</v>
      </c>
      <c r="B14472" s="0" t="n">
        <v>1.063</v>
      </c>
      <c r="C14472" s="0" t="n">
        <v>32.7118002541349</v>
      </c>
      <c r="D14472" s="0" t="n">
        <v>0.649648382349573</v>
      </c>
      <c r="E14472" s="12" t="n">
        <f aca="false">MIN(B14472,((1-$J$5)*$J$4*E14471+(1-$J$4)*$J$5*B14472)/(1-$J$4*$J$5))</f>
        <v>0.651401583161593</v>
      </c>
      <c r="F14472" s="12" t="n">
        <f aca="false">B14472*C14472*3.6/1000</f>
        <v>0.125181517212523</v>
      </c>
    </row>
    <row r="14473" customFormat="false" ht="15" hidden="false" customHeight="false" outlineLevel="0" collapsed="false">
      <c r="A14473" s="11" t="n">
        <v>44021.5416666667</v>
      </c>
      <c r="B14473" s="0" t="n">
        <v>1.069</v>
      </c>
      <c r="C14473" s="0" t="n">
        <v>28.2855950849176</v>
      </c>
      <c r="D14473" s="0" t="n">
        <v>0.651232566253626</v>
      </c>
      <c r="E14473" s="12" t="n">
        <f aca="false">MIN(B14473,((1-$J$5)*$J$4*E14472+(1-$J$4)*$J$5*B14473)/(1-$J$4*$J$5))</f>
        <v>0.652997932697646</v>
      </c>
      <c r="F14473" s="12" t="n">
        <f aca="false">B14473*C14473*3.6/1000</f>
        <v>0.108854284124797</v>
      </c>
    </row>
    <row r="14474" customFormat="false" ht="15" hidden="false" customHeight="false" outlineLevel="0" collapsed="false">
      <c r="A14474" s="11" t="n">
        <v>44021.5833333333</v>
      </c>
      <c r="B14474" s="0" t="n">
        <v>1.069</v>
      </c>
      <c r="C14474" s="0" t="n">
        <v>23.6749611865424</v>
      </c>
      <c r="D14474" s="0" t="n">
        <v>0.652790804684277</v>
      </c>
      <c r="E14474" s="12" t="n">
        <f aca="false">MIN(B14474,((1-$J$5)*$J$4*E14473+(1-$J$4)*$J$5*B14474)/(1-$J$4*$J$5))</f>
        <v>0.65456798322981</v>
      </c>
      <c r="F14474" s="12" t="n">
        <f aca="false">B14474*C14474*3.6/1000</f>
        <v>0.0911107206302899</v>
      </c>
    </row>
    <row r="14475" customFormat="false" ht="15" hidden="false" customHeight="false" outlineLevel="0" collapsed="false">
      <c r="A14475" s="11" t="n">
        <v>44021.625</v>
      </c>
      <c r="B14475" s="0" t="n">
        <v>1.063</v>
      </c>
      <c r="C14475" s="0" t="n">
        <v>22.0880144235444</v>
      </c>
      <c r="D14475" s="0" t="n">
        <v>0.654254912622535</v>
      </c>
      <c r="E14475" s="12" t="n">
        <f aca="false">MIN(B14475,((1-$J$5)*$J$4*E14474+(1-$J$4)*$J$5*B14475)/(1-$J$4*$J$5))</f>
        <v>0.656042975268858</v>
      </c>
      <c r="F14475" s="12" t="n">
        <f aca="false">B14475*C14475*3.6/1000</f>
        <v>0.0845264135960198</v>
      </c>
    </row>
    <row r="14476" customFormat="false" ht="15" hidden="false" customHeight="false" outlineLevel="0" collapsed="false">
      <c r="A14476" s="11" t="n">
        <v>44021.6666666667</v>
      </c>
      <c r="B14476" s="0" t="n">
        <v>1.069</v>
      </c>
      <c r="C14476" s="0" t="n">
        <v>22.0880144235444</v>
      </c>
      <c r="D14476" s="0" t="n">
        <v>0.655763651618729</v>
      </c>
      <c r="E14476" s="12" t="n">
        <f aca="false">MIN(B14476,((1-$J$5)*$J$4*E14475+(1-$J$4)*$J$5*B14476)/(1-$J$4*$J$5))</f>
        <v>0.657562860355038</v>
      </c>
      <c r="F14476" s="12" t="n">
        <f aca="false">B14476*C14476*3.6/1000</f>
        <v>0.0850035147075684</v>
      </c>
    </row>
    <row r="14477" customFormat="false" ht="15" hidden="false" customHeight="false" outlineLevel="0" collapsed="false">
      <c r="A14477" s="11" t="n">
        <v>44021.7083333333</v>
      </c>
      <c r="B14477" s="0" t="n">
        <v>1.069</v>
      </c>
      <c r="C14477" s="0" t="n">
        <v>23.6749611865424</v>
      </c>
      <c r="D14477" s="0" t="n">
        <v>0.657247680764385</v>
      </c>
      <c r="E14477" s="12" t="n">
        <f aca="false">MIN(B14477,((1-$J$5)*$J$4*E14476+(1-$J$4)*$J$5*B14477)/(1-$J$4*$J$5))</f>
        <v>0.659057706148201</v>
      </c>
      <c r="F14477" s="12" t="n">
        <f aca="false">B14477*C14477*3.6/1000</f>
        <v>0.0911107206302899</v>
      </c>
    </row>
    <row r="14478" customFormat="false" ht="15" hidden="false" customHeight="false" outlineLevel="0" collapsed="false">
      <c r="A14478" s="11" t="n">
        <v>44021.75</v>
      </c>
      <c r="B14478" s="0" t="n">
        <v>1.081</v>
      </c>
      <c r="C14478" s="0" t="n">
        <v>23.6749611865424</v>
      </c>
      <c r="D14478" s="0" t="n">
        <v>0.658844624651293</v>
      </c>
      <c r="E14478" s="12" t="n">
        <f aca="false">MIN(B14478,((1-$J$5)*$J$4*E14477+(1-$J$4)*$J$5*B14478)/(1-$J$4*$J$5))</f>
        <v>0.660666310659763</v>
      </c>
      <c r="F14478" s="12" t="n">
        <f aca="false">B14478*C14478*3.6/1000</f>
        <v>0.0921334789535485</v>
      </c>
    </row>
    <row r="14479" customFormat="false" ht="15" hidden="false" customHeight="false" outlineLevel="0" collapsed="false">
      <c r="A14479" s="11" t="n">
        <v>44021.7916666667</v>
      </c>
      <c r="B14479" s="0" t="n">
        <v>1.063</v>
      </c>
      <c r="C14479" s="0" t="n">
        <v>23.6749611865424</v>
      </c>
      <c r="D14479" s="0" t="n">
        <v>0.660209584236553</v>
      </c>
      <c r="E14479" s="12" t="n">
        <f aca="false">MIN(B14479,((1-$J$5)*$J$4*E14478+(1-$J$4)*$J$5*B14479)/(1-$J$4*$J$5))</f>
        <v>0.662040836019569</v>
      </c>
      <c r="F14479" s="12" t="n">
        <f aca="false">B14479*C14479*3.6/1000</f>
        <v>0.0905993414686606</v>
      </c>
    </row>
    <row r="14480" customFormat="false" ht="15" hidden="false" customHeight="false" outlineLevel="0" collapsed="false">
      <c r="A14480" s="11" t="n">
        <v>44021.8333333333</v>
      </c>
      <c r="B14480" s="0" t="n">
        <v>1.057</v>
      </c>
      <c r="C14480" s="0" t="n">
        <v>23.6749611865424</v>
      </c>
      <c r="D14480" s="0" t="n">
        <v>0.661483578814897</v>
      </c>
      <c r="E14480" s="12" t="n">
        <f aca="false">MIN(B14480,((1-$J$5)*$J$4*E14479+(1-$J$4)*$J$5*B14480)/(1-$J$4*$J$5))</f>
        <v>0.663323524058785</v>
      </c>
      <c r="F14480" s="12" t="n">
        <f aca="false">B14480*C14480*3.6/1000</f>
        <v>0.0900879623070312</v>
      </c>
    </row>
    <row r="14481" customFormat="false" ht="15" hidden="false" customHeight="false" outlineLevel="0" collapsed="false">
      <c r="A14481" s="11" t="n">
        <v>44021.875</v>
      </c>
      <c r="B14481" s="0" t="n">
        <v>1.039</v>
      </c>
      <c r="C14481" s="0" t="n">
        <v>23.6749611865424</v>
      </c>
      <c r="D14481" s="0" t="n">
        <v>0.662530878296131</v>
      </c>
      <c r="E14481" s="12" t="n">
        <f aca="false">MIN(B14481,((1-$J$5)*$J$4*E14480+(1-$J$4)*$J$5*B14481)/(1-$J$4*$J$5))</f>
        <v>0.664377502245626</v>
      </c>
      <c r="F14481" s="12" t="n">
        <f aca="false">B14481*C14481*3.6/1000</f>
        <v>0.0885538248221433</v>
      </c>
    </row>
    <row r="14482" customFormat="false" ht="15" hidden="false" customHeight="false" outlineLevel="0" collapsed="false">
      <c r="A14482" s="11" t="n">
        <v>44021.9166666667</v>
      </c>
      <c r="B14482" s="0" t="n">
        <v>1.022</v>
      </c>
      <c r="C14482" s="0" t="n">
        <v>22.0880144235444</v>
      </c>
      <c r="D14482" s="0" t="n">
        <v>0.663366630442508</v>
      </c>
      <c r="E14482" s="12" t="n">
        <f aca="false">MIN(B14482,((1-$J$5)*$J$4*E14481+(1-$J$4)*$J$5*B14482)/(1-$J$4*$J$5))</f>
        <v>0.665218070577659</v>
      </c>
      <c r="F14482" s="12" t="n">
        <f aca="false">B14482*C14482*3.6/1000</f>
        <v>0.0812662226671047</v>
      </c>
    </row>
    <row r="14483" customFormat="false" ht="15" hidden="false" customHeight="false" outlineLevel="0" collapsed="false">
      <c r="A14483" s="11" t="n">
        <v>44021.9583333333</v>
      </c>
      <c r="B14483" s="0" t="n">
        <v>0.998</v>
      </c>
      <c r="C14483" s="0" t="n">
        <v>22.0880144235444</v>
      </c>
      <c r="D14483" s="0" t="n">
        <v>0.663914254996744</v>
      </c>
      <c r="E14483" s="12" t="n">
        <f aca="false">MIN(B14483,((1-$J$5)*$J$4*E14482+(1-$J$4)*$J$5*B14483)/(1-$J$4*$J$5))</f>
        <v>0.665768019991536</v>
      </c>
      <c r="F14483" s="12" t="n">
        <f aca="false">B14483*C14483*3.6/1000</f>
        <v>0.0793578182209104</v>
      </c>
    </row>
    <row r="14484" customFormat="false" ht="15" hidden="false" customHeight="false" outlineLevel="0" collapsed="false">
      <c r="A14484" s="11" t="n">
        <v>44022</v>
      </c>
      <c r="B14484" s="0" t="n">
        <v>0.981</v>
      </c>
      <c r="C14484" s="0" t="n">
        <v>20.4715228318574</v>
      </c>
      <c r="D14484" s="0" t="n">
        <v>0.664258515800424</v>
      </c>
      <c r="E14484" s="12" t="n">
        <f aca="false">MIN(B14484,((1-$J$5)*$J$4*E14483+(1-$J$4)*$J$5*B14484)/(1-$J$4*$J$5))</f>
        <v>0.666112863154773</v>
      </c>
      <c r="F14484" s="12" t="n">
        <f aca="false">B14484*C14484*3.6/1000</f>
        <v>0.0722972300329874</v>
      </c>
    </row>
    <row r="14485" customFormat="false" ht="15" hidden="false" customHeight="false" outlineLevel="0" collapsed="false">
      <c r="A14485" s="11" t="n">
        <v>44022.0416666667</v>
      </c>
      <c r="B14485" s="0" t="n">
        <v>0.964</v>
      </c>
      <c r="C14485" s="0" t="n">
        <v>20.4715228318574</v>
      </c>
      <c r="D14485" s="0" t="n">
        <v>0.664402743507752</v>
      </c>
      <c r="E14485" s="12" t="n">
        <f aca="false">MIN(B14485,((1-$J$5)*$J$4*E14484+(1-$J$4)*$J$5*B14485)/(1-$J$4*$J$5))</f>
        <v>0.66625597908303</v>
      </c>
      <c r="F14485" s="12" t="n">
        <f aca="false">B14485*C14485*3.6/1000</f>
        <v>0.0710443728356778</v>
      </c>
    </row>
    <row r="14486" customFormat="false" ht="15" hidden="false" customHeight="false" outlineLevel="0" collapsed="false">
      <c r="A14486" s="11" t="n">
        <v>44022.0833333333</v>
      </c>
      <c r="B14486" s="0" t="n">
        <v>0.975</v>
      </c>
      <c r="C14486" s="0" t="n">
        <v>22.0880144235444</v>
      </c>
      <c r="D14486" s="0" t="n">
        <v>0.664670393987004</v>
      </c>
      <c r="E14486" s="12" t="n">
        <f aca="false">MIN(B14486,((1-$J$5)*$J$4*E14485+(1-$J$4)*$J$5*B14486)/(1-$J$4*$J$5))</f>
        <v>0.666523590630262</v>
      </c>
      <c r="F14486" s="12" t="n">
        <f aca="false">B14486*C14486*3.6/1000</f>
        <v>0.0775289306266409</v>
      </c>
    </row>
    <row r="14487" customFormat="false" ht="15" hidden="false" customHeight="false" outlineLevel="0" collapsed="false">
      <c r="A14487" s="11" t="n">
        <v>44022.125</v>
      </c>
      <c r="B14487" s="0" t="n">
        <v>0.993</v>
      </c>
      <c r="C14487" s="0" t="n">
        <v>22.0880144235444</v>
      </c>
      <c r="D14487" s="0" t="n">
        <v>0.665139490783388</v>
      </c>
      <c r="E14487" s="12" t="n">
        <f aca="false">MIN(B14487,((1-$J$5)*$J$4*E14486+(1-$J$4)*$J$5*B14487)/(1-$J$4*$J$5))</f>
        <v>0.666994371674245</v>
      </c>
      <c r="F14487" s="12" t="n">
        <f aca="false">B14487*C14487*3.6/1000</f>
        <v>0.0789602339612866</v>
      </c>
    </row>
    <row r="14488" customFormat="false" ht="15" hidden="false" customHeight="false" outlineLevel="0" collapsed="false">
      <c r="A14488" s="11" t="n">
        <v>44022.1666666667</v>
      </c>
      <c r="B14488" s="0" t="n">
        <v>1.004</v>
      </c>
      <c r="C14488" s="0" t="n">
        <v>23.6749611865424</v>
      </c>
      <c r="D14488" s="0" t="n">
        <v>0.665726689705345</v>
      </c>
      <c r="E14488" s="12" t="n">
        <f aca="false">MIN(B14488,((1-$J$5)*$J$4*E14487+(1-$J$4)*$J$5*B14488)/(1-$J$4*$J$5))</f>
        <v>0.667584250229858</v>
      </c>
      <c r="F14488" s="12" t="n">
        <f aca="false">B14488*C14488*3.6/1000</f>
        <v>0.085570779712639</v>
      </c>
    </row>
    <row r="14489" customFormat="false" ht="15" hidden="false" customHeight="false" outlineLevel="0" collapsed="false">
      <c r="A14489" s="11" t="n">
        <v>44022.2083333333</v>
      </c>
      <c r="B14489" s="0" t="n">
        <v>0.987</v>
      </c>
      <c r="C14489" s="0" t="n">
        <v>23.6749611865424</v>
      </c>
      <c r="D14489" s="0" t="n">
        <v>0.666109876735009</v>
      </c>
      <c r="E14489" s="12" t="n">
        <f aca="false">MIN(B14489,((1-$J$5)*$J$4*E14488+(1-$J$4)*$J$5*B14489)/(1-$J$4*$J$5))</f>
        <v>0.667968364723601</v>
      </c>
      <c r="F14489" s="12" t="n">
        <f aca="false">B14489*C14489*3.6/1000</f>
        <v>0.0841218720880226</v>
      </c>
    </row>
    <row r="14490" customFormat="false" ht="15" hidden="false" customHeight="false" outlineLevel="0" collapsed="false">
      <c r="A14490" s="11" t="n">
        <v>44022.25</v>
      </c>
      <c r="B14490" s="0" t="n">
        <v>0.964</v>
      </c>
      <c r="C14490" s="0" t="n">
        <v>24.6141942003371</v>
      </c>
      <c r="D14490" s="0" t="n">
        <v>0.666223783192537</v>
      </c>
      <c r="E14490" s="12" t="n">
        <f aca="false">MIN(B14490,((1-$J$5)*$J$4*E14489+(1-$J$4)*$J$5*B14490)/(1-$J$4*$J$5))</f>
        <v>0.668080912256985</v>
      </c>
      <c r="F14490" s="12" t="n">
        <f aca="false">B14490*C14490*3.6/1000</f>
        <v>0.0854210995528498</v>
      </c>
    </row>
    <row r="14491" customFormat="false" ht="15" hidden="false" customHeight="false" outlineLevel="0" collapsed="false">
      <c r="A14491" s="11" t="n">
        <v>44022.2916666667</v>
      </c>
      <c r="B14491" s="0" t="n">
        <v>0.935</v>
      </c>
      <c r="C14491" s="0" t="n">
        <v>24.7698420469006</v>
      </c>
      <c r="D14491" s="0" t="n">
        <v>0.666004209356549</v>
      </c>
      <c r="E14491" s="12" t="n">
        <f aca="false">MIN(B14491,((1-$J$5)*$J$4*E14490+(1-$J$4)*$J$5*B14491)/(1-$J$4*$J$5))</f>
        <v>0.667857173999044</v>
      </c>
      <c r="F14491" s="12" t="n">
        <f aca="false">B14491*C14491*3.6/1000</f>
        <v>0.0833752883298675</v>
      </c>
    </row>
    <row r="14492" customFormat="false" ht="15" hidden="false" customHeight="false" outlineLevel="0" collapsed="false">
      <c r="A14492" s="11" t="n">
        <v>44022.3333333333</v>
      </c>
      <c r="B14492" s="0" t="n">
        <v>0.918</v>
      </c>
      <c r="C14492" s="0" t="n">
        <v>24.4582958777019</v>
      </c>
      <c r="D14492" s="0" t="n">
        <v>0.665593836804515</v>
      </c>
      <c r="E14492" s="12" t="n">
        <f aca="false">MIN(B14492,((1-$J$5)*$J$4*E14491+(1-$J$4)*$J$5*B14492)/(1-$J$4*$J$5))</f>
        <v>0.667441075580609</v>
      </c>
      <c r="F14492" s="12" t="n">
        <f aca="false">B14492*C14492*3.6/1000</f>
        <v>0.0808297762166293</v>
      </c>
    </row>
    <row r="14493" customFormat="false" ht="15" hidden="false" customHeight="false" outlineLevel="0" collapsed="false">
      <c r="A14493" s="11" t="n">
        <v>44022.375</v>
      </c>
      <c r="B14493" s="0" t="n">
        <v>0.906</v>
      </c>
      <c r="C14493" s="0" t="n">
        <v>24.6141942003371</v>
      </c>
      <c r="D14493" s="0" t="n">
        <v>0.665052965360475</v>
      </c>
      <c r="E14493" s="12" t="n">
        <f aca="false">MIN(B14493,((1-$J$5)*$J$4*E14492+(1-$J$4)*$J$5*B14493)/(1-$J$4*$J$5))</f>
        <v>0.666893446658358</v>
      </c>
      <c r="F14493" s="12" t="n">
        <f aca="false">B14493*C14493*3.6/1000</f>
        <v>0.0802816558038194</v>
      </c>
    </row>
    <row r="14494" customFormat="false" ht="15" hidden="false" customHeight="false" outlineLevel="0" collapsed="false">
      <c r="A14494" s="11" t="n">
        <v>44022.4166666667</v>
      </c>
      <c r="B14494" s="0" t="n">
        <v>0.89</v>
      </c>
      <c r="C14494" s="0" t="n">
        <v>23.6749611865424</v>
      </c>
      <c r="D14494" s="0" t="n">
        <v>0.664337992345213</v>
      </c>
      <c r="E14494" s="12" t="n">
        <f aca="false">MIN(B14494,((1-$J$5)*$J$4*E14493+(1-$J$4)*$J$5*B14494)/(1-$J$4*$J$5))</f>
        <v>0.666170325626096</v>
      </c>
      <c r="F14494" s="12" t="n">
        <f aca="false">B14494*C14494*3.6/1000</f>
        <v>0.075854575641682</v>
      </c>
    </row>
    <row r="14495" customFormat="false" ht="15" hidden="false" customHeight="false" outlineLevel="0" collapsed="false">
      <c r="A14495" s="11" t="n">
        <v>44022.4583333333</v>
      </c>
      <c r="B14495" s="0" t="n">
        <v>0.901</v>
      </c>
      <c r="C14495" s="0" t="n">
        <v>24.3021446672097</v>
      </c>
      <c r="D14495" s="0" t="n">
        <v>0.66376051393371</v>
      </c>
      <c r="E14495" s="12" t="n">
        <f aca="false">MIN(B14495,((1-$J$5)*$J$4*E14494+(1-$J$4)*$J$5*B14495)/(1-$J$4*$J$5))</f>
        <v>0.665585971002931</v>
      </c>
      <c r="F14495" s="12" t="n">
        <f aca="false">B14495*C14495*3.6/1000</f>
        <v>0.0788264364425612</v>
      </c>
    </row>
    <row r="14496" customFormat="false" ht="15" hidden="false" customHeight="false" outlineLevel="0" collapsed="false">
      <c r="A14496" s="11" t="n">
        <v>44022.5</v>
      </c>
      <c r="B14496" s="0" t="n">
        <v>0.929</v>
      </c>
      <c r="C14496" s="0" t="n">
        <v>24.6141942003371</v>
      </c>
      <c r="D14496" s="0" t="n">
        <v>0.663512673120622</v>
      </c>
      <c r="E14496" s="12" t="n">
        <f aca="false">MIN(B14496,((1-$J$5)*$J$4*E14495+(1-$J$4)*$J$5*B14496)/(1-$J$4*$J$5))</f>
        <v>0.665334142815074</v>
      </c>
      <c r="F14496" s="12" t="n">
        <f aca="false">B14496*C14496*3.6/1000</f>
        <v>0.0823197110836073</v>
      </c>
    </row>
    <row r="14497" customFormat="false" ht="15" hidden="false" customHeight="false" outlineLevel="0" collapsed="false">
      <c r="A14497" s="11" t="n">
        <v>44022.5416666667</v>
      </c>
      <c r="B14497" s="0" t="n">
        <v>0.935</v>
      </c>
      <c r="C14497" s="0" t="n">
        <v>24.9252417873817</v>
      </c>
      <c r="D14497" s="0" t="n">
        <v>0.663337501348106</v>
      </c>
      <c r="E14497" s="12" t="n">
        <f aca="false">MIN(B14497,((1-$J$5)*$J$4*E14496+(1-$J$4)*$J$5*B14497)/(1-$J$4*$J$5))</f>
        <v>0.665155656113014</v>
      </c>
      <c r="F14497" s="12" t="n">
        <f aca="false">B14497*C14497*3.6/1000</f>
        <v>0.0838983638563268</v>
      </c>
    </row>
    <row r="14498" customFormat="false" ht="15" hidden="false" customHeight="false" outlineLevel="0" collapsed="false">
      <c r="A14498" s="11" t="n">
        <v>44022.5833333333</v>
      </c>
      <c r="B14498" s="0" t="n">
        <v>0.964</v>
      </c>
      <c r="C14498" s="0" t="n">
        <v>25.2353062273078</v>
      </c>
      <c r="D14498" s="0" t="n">
        <v>0.663496813261197</v>
      </c>
      <c r="E14498" s="12" t="n">
        <f aca="false">MIN(B14498,((1-$J$5)*$J$4*E14497+(1-$J$4)*$J$5*B14498)/(1-$J$4*$J$5))</f>
        <v>0.665314541514776</v>
      </c>
      <c r="F14498" s="12" t="n">
        <f aca="false">B14498*C14498*3.6/1000</f>
        <v>0.0875766067312489</v>
      </c>
    </row>
    <row r="14499" customFormat="false" ht="15" hidden="false" customHeight="false" outlineLevel="0" collapsed="false">
      <c r="A14499" s="11" t="n">
        <v>44022.625</v>
      </c>
      <c r="B14499" s="0" t="n">
        <v>0.987</v>
      </c>
      <c r="C14499" s="0" t="n">
        <v>20.3081168801991</v>
      </c>
      <c r="D14499" s="0" t="n">
        <v>0.663916520798249</v>
      </c>
      <c r="E14499" s="12" t="n">
        <f aca="false">MIN(B14499,((1-$J$5)*$J$4*E14498+(1-$J$4)*$J$5*B14499)/(1-$J$4*$J$5))</f>
        <v>0.665736048244352</v>
      </c>
      <c r="F14499" s="12" t="n">
        <f aca="false">B14499*C14499*3.6/1000</f>
        <v>0.0721588008987233</v>
      </c>
    </row>
    <row r="14500" customFormat="false" ht="15" hidden="false" customHeight="false" outlineLevel="0" collapsed="false">
      <c r="A14500" s="11" t="n">
        <v>44022.6666666667</v>
      </c>
      <c r="B14500" s="0" t="n">
        <v>0.969</v>
      </c>
      <c r="C14500" s="0" t="n">
        <v>25.2353062273078</v>
      </c>
      <c r="D14500" s="0" t="n">
        <v>0.664123524594655</v>
      </c>
      <c r="E14500" s="12" t="n">
        <f aca="false">MIN(B14500,((1-$J$5)*$J$4*E14499+(1-$J$4)*$J$5*B14500)/(1-$J$4*$J$5))</f>
        <v>0.665943032622534</v>
      </c>
      <c r="F14500" s="12" t="n">
        <f aca="false">B14500*C14500*3.6/1000</f>
        <v>0.0880308422433404</v>
      </c>
    </row>
    <row r="14501" customFormat="false" ht="15" hidden="false" customHeight="false" outlineLevel="0" collapsed="false">
      <c r="A14501" s="11" t="n">
        <v>44022.7083333333</v>
      </c>
      <c r="B14501" s="0" t="n">
        <v>0.993</v>
      </c>
      <c r="C14501" s="0" t="n">
        <v>22.0880144235444</v>
      </c>
      <c r="D14501" s="0" t="n">
        <v>0.664601577917638</v>
      </c>
      <c r="E14501" s="12" t="n">
        <f aca="false">MIN(B14501,((1-$J$5)*$J$4*E14500+(1-$J$4)*$J$5*B14501)/(1-$J$4*$J$5))</f>
        <v>0.666423378048851</v>
      </c>
      <c r="F14501" s="12" t="n">
        <f aca="false">B14501*C14501*3.6/1000</f>
        <v>0.0789602339612866</v>
      </c>
    </row>
    <row r="14502" customFormat="false" ht="15" hidden="false" customHeight="false" outlineLevel="0" collapsed="false">
      <c r="A14502" s="11" t="n">
        <v>44022.75</v>
      </c>
      <c r="B14502" s="0" t="n">
        <v>0.981</v>
      </c>
      <c r="C14502" s="0" t="n">
        <v>22.0880144235444</v>
      </c>
      <c r="D14502" s="0" t="n">
        <v>0.664934581872592</v>
      </c>
      <c r="E14502" s="12" t="n">
        <f aca="false">MIN(B14502,((1-$J$5)*$J$4*E14501+(1-$J$4)*$J$5*B14502)/(1-$J$4*$J$5))</f>
        <v>0.666757424538986</v>
      </c>
      <c r="F14502" s="12" t="n">
        <f aca="false">B14502*C14502*3.6/1000</f>
        <v>0.0780060317381895</v>
      </c>
    </row>
    <row r="14503" customFormat="false" ht="15" hidden="false" customHeight="false" outlineLevel="0" collapsed="false">
      <c r="A14503" s="11" t="n">
        <v>44022.7916666667</v>
      </c>
      <c r="B14503" s="0" t="n">
        <v>0.981</v>
      </c>
      <c r="C14503" s="0" t="n">
        <v>23.6749611865424</v>
      </c>
      <c r="D14503" s="0" t="n">
        <v>0.665262131949852</v>
      </c>
      <c r="E14503" s="12" t="n">
        <f aca="false">MIN(B14503,((1-$J$5)*$J$4*E14502+(1-$J$4)*$J$5*B14503)/(1-$J$4*$J$5))</f>
        <v>0.66708596779205</v>
      </c>
      <c r="F14503" s="12" t="n">
        <f aca="false">B14503*C14503*3.6/1000</f>
        <v>0.0836104929263932</v>
      </c>
    </row>
    <row r="14504" customFormat="false" ht="15" hidden="false" customHeight="false" outlineLevel="0" collapsed="false">
      <c r="A14504" s="11" t="n">
        <v>44022.8333333333</v>
      </c>
      <c r="B14504" s="0" t="n">
        <v>0.981</v>
      </c>
      <c r="C14504" s="0" t="n">
        <v>22.0880144235444</v>
      </c>
      <c r="D14504" s="0" t="n">
        <v>0.665584317472029</v>
      </c>
      <c r="E14504" s="12" t="n">
        <f aca="false">MIN(B14504,((1-$J$5)*$J$4*E14503+(1-$J$4)*$J$5*B14504)/(1-$J$4*$J$5))</f>
        <v>0.667409098470929</v>
      </c>
      <c r="F14504" s="12" t="n">
        <f aca="false">B14504*C14504*3.6/1000</f>
        <v>0.0780060317381895</v>
      </c>
    </row>
    <row r="14505" customFormat="false" ht="15" hidden="false" customHeight="false" outlineLevel="0" collapsed="false">
      <c r="A14505" s="11" t="n">
        <v>44022.875</v>
      </c>
      <c r="B14505" s="0" t="n">
        <v>0.964</v>
      </c>
      <c r="C14505" s="0" t="n">
        <v>23.6749611865424</v>
      </c>
      <c r="D14505" s="0" t="n">
        <v>0.665706831442764</v>
      </c>
      <c r="E14505" s="12" t="n">
        <f aca="false">MIN(B14505,((1-$J$5)*$J$4*E14504+(1-$J$4)*$J$5*B14505)/(1-$J$4*$J$5))</f>
        <v>0.667530859616384</v>
      </c>
      <c r="F14505" s="12" t="n">
        <f aca="false">B14505*C14505*3.6/1000</f>
        <v>0.0821615853017768</v>
      </c>
    </row>
    <row r="14506" customFormat="false" ht="15" hidden="false" customHeight="false" outlineLevel="0" collapsed="false">
      <c r="A14506" s="11" t="n">
        <v>44022.9166666667</v>
      </c>
      <c r="B14506" s="0" t="n">
        <v>0.958</v>
      </c>
      <c r="C14506" s="0" t="n">
        <v>22.0880144235444</v>
      </c>
      <c r="D14506" s="0" t="n">
        <v>0.665758728952964</v>
      </c>
      <c r="E14506" s="12" t="n">
        <f aca="false">MIN(B14506,((1-$J$5)*$J$4*E14505+(1-$J$4)*$J$5*B14506)/(1-$J$4*$J$5))</f>
        <v>0.667581422060924</v>
      </c>
      <c r="F14506" s="12" t="n">
        <f aca="false">B14506*C14506*3.6/1000</f>
        <v>0.07617714414392</v>
      </c>
    </row>
    <row r="14507" customFormat="false" ht="15" hidden="false" customHeight="false" outlineLevel="0" collapsed="false">
      <c r="A14507" s="11" t="n">
        <v>44022.9583333333</v>
      </c>
      <c r="B14507" s="0" t="n">
        <v>0.958</v>
      </c>
      <c r="C14507" s="0" t="n">
        <v>23.6749611865424</v>
      </c>
      <c r="D14507" s="0" t="n">
        <v>0.66580977649526</v>
      </c>
      <c r="E14507" s="12" t="n">
        <f aca="false">MIN(B14507,((1-$J$5)*$J$4*E14506+(1-$J$4)*$J$5*B14507)/(1-$J$4*$J$5))</f>
        <v>0.667631151516263</v>
      </c>
      <c r="F14507" s="12" t="n">
        <f aca="false">B14507*C14507*3.6/1000</f>
        <v>0.0816502061401475</v>
      </c>
    </row>
    <row r="14508" customFormat="false" ht="15" hidden="false" customHeight="false" outlineLevel="0" collapsed="false">
      <c r="A14508" s="11" t="n">
        <v>44023</v>
      </c>
      <c r="B14508" s="0" t="n">
        <v>0.958</v>
      </c>
      <c r="C14508" s="0" t="n">
        <v>23.6749611865424</v>
      </c>
      <c r="D14508" s="0" t="n">
        <v>0.665859987990272</v>
      </c>
      <c r="E14508" s="12" t="n">
        <f aca="false">MIN(B14508,((1-$J$5)*$J$4*E14507+(1-$J$4)*$J$5*B14508)/(1-$J$4*$J$5))</f>
        <v>0.667680061705452</v>
      </c>
      <c r="F14508" s="12" t="n">
        <f aca="false">B14508*C14508*3.6/1000</f>
        <v>0.0816502061401475</v>
      </c>
    </row>
    <row r="14509" customFormat="false" ht="15" hidden="false" customHeight="false" outlineLevel="0" collapsed="false">
      <c r="A14509" s="11" t="n">
        <v>44023.0416666667</v>
      </c>
      <c r="B14509" s="0" t="n">
        <v>0.941</v>
      </c>
      <c r="C14509" s="0" t="n">
        <v>22.0880144235444</v>
      </c>
      <c r="D14509" s="0" t="n">
        <v>0.665714982274573</v>
      </c>
      <c r="E14509" s="12" t="n">
        <f aca="false">MIN(B14509,((1-$J$5)*$J$4*E14508+(1-$J$4)*$J$5*B14509)/(1-$J$4*$J$5))</f>
        <v>0.66753211999696</v>
      </c>
      <c r="F14509" s="12" t="n">
        <f aca="false">B14509*C14509*3.6/1000</f>
        <v>0.0748253576611991</v>
      </c>
    </row>
    <row r="14510" customFormat="false" ht="15" hidden="false" customHeight="false" outlineLevel="0" collapsed="false">
      <c r="A14510" s="11" t="n">
        <v>44023.0833333333</v>
      </c>
      <c r="B14510" s="0" t="n">
        <v>0.918</v>
      </c>
      <c r="C14510" s="0" t="n">
        <v>22.0880144235444</v>
      </c>
      <c r="D14510" s="0" t="n">
        <v>0.665309346630637</v>
      </c>
      <c r="E14510" s="12" t="n">
        <f aca="false">MIN(B14510,((1-$J$5)*$J$4*E14509+(1-$J$4)*$J$5*B14510)/(1-$J$4*$J$5))</f>
        <v>0.667121376669168</v>
      </c>
      <c r="F14510" s="12" t="n">
        <f aca="false">B14510*C14510*3.6/1000</f>
        <v>0.0729964700669296</v>
      </c>
    </row>
    <row r="14511" customFormat="false" ht="15" hidden="false" customHeight="false" outlineLevel="0" collapsed="false">
      <c r="A14511" s="11" t="n">
        <v>44023.125</v>
      </c>
      <c r="B14511" s="0" t="n">
        <v>0.906</v>
      </c>
      <c r="C14511" s="0" t="n">
        <v>22.0880144235444</v>
      </c>
      <c r="D14511" s="0" t="n">
        <v>0.664773134514482</v>
      </c>
      <c r="E14511" s="12" t="n">
        <f aca="false">MIN(B14511,((1-$J$5)*$J$4*E14510+(1-$J$4)*$J$5*B14511)/(1-$J$4*$J$5))</f>
        <v>0.666579014615311</v>
      </c>
      <c r="F14511" s="12" t="n">
        <f aca="false">B14511*C14511*3.6/1000</f>
        <v>0.0720422678438325</v>
      </c>
    </row>
    <row r="14512" customFormat="false" ht="15" hidden="false" customHeight="false" outlineLevel="0" collapsed="false">
      <c r="A14512" s="11" t="n">
        <v>44023.1666666667</v>
      </c>
      <c r="B14512" s="0" t="n">
        <v>0.895</v>
      </c>
      <c r="C14512" s="0" t="n">
        <v>23.6749611865424</v>
      </c>
      <c r="D14512" s="0" t="n">
        <v>0.664119919475151</v>
      </c>
      <c r="E14512" s="12" t="n">
        <f aca="false">MIN(B14512,((1-$J$5)*$J$4*E14511+(1-$J$4)*$J$5*B14512)/(1-$J$4*$J$5))</f>
        <v>0.665918734308634</v>
      </c>
      <c r="F14512" s="12" t="n">
        <f aca="false">B14512*C14512*3.6/1000</f>
        <v>0.0762807249430397</v>
      </c>
    </row>
    <row r="14513" customFormat="false" ht="15" hidden="false" customHeight="false" outlineLevel="0" collapsed="false">
      <c r="A14513" s="11" t="n">
        <v>44023.2083333333</v>
      </c>
      <c r="B14513" s="0" t="n">
        <v>0.878</v>
      </c>
      <c r="C14513" s="0" t="n">
        <v>23.6749611865424</v>
      </c>
      <c r="D14513" s="0" t="n">
        <v>0.663283007815863</v>
      </c>
      <c r="E14513" s="12" t="n">
        <f aca="false">MIN(B14513,((1-$J$5)*$J$4*E14512+(1-$J$4)*$J$5*B14513)/(1-$J$4*$J$5))</f>
        <v>0.665073285637981</v>
      </c>
      <c r="F14513" s="12" t="n">
        <f aca="false">B14513*C14513*3.6/1000</f>
        <v>0.0748318173184233</v>
      </c>
    </row>
    <row r="14514" customFormat="false" ht="15" hidden="false" customHeight="false" outlineLevel="0" collapsed="false">
      <c r="A14514" s="11" t="n">
        <v>44023.25</v>
      </c>
      <c r="B14514" s="0" t="n">
        <v>0.867</v>
      </c>
      <c r="C14514" s="0" t="n">
        <v>24.7698420469006</v>
      </c>
      <c r="D14514" s="0" t="n">
        <v>0.66233401803536</v>
      </c>
      <c r="E14514" s="12" t="n">
        <f aca="false">MIN(B14514,((1-$J$5)*$J$4*E14513+(1-$J$4)*$J$5*B14514)/(1-$J$4*$J$5))</f>
        <v>0.664114911904241</v>
      </c>
      <c r="F14514" s="12" t="n">
        <f aca="false">B14514*C14514*3.6/1000</f>
        <v>0.0773116309967862</v>
      </c>
    </row>
    <row r="14515" customFormat="false" ht="15" hidden="false" customHeight="false" outlineLevel="0" collapsed="false">
      <c r="A14515" s="11" t="n">
        <v>44023.2916666667</v>
      </c>
      <c r="B14515" s="0" t="n">
        <v>0.862</v>
      </c>
      <c r="C14515" s="0" t="n">
        <v>24.3021446672097</v>
      </c>
      <c r="D14515" s="0" t="n">
        <v>0.661343395677751</v>
      </c>
      <c r="E14515" s="12" t="n">
        <f aca="false">MIN(B14515,((1-$J$5)*$J$4*E14514+(1-$J$4)*$J$5*B14515)/(1-$J$4*$J$5))</f>
        <v>0.663114666238603</v>
      </c>
      <c r="F14515" s="12" t="n">
        <f aca="false">B14515*C14515*3.6/1000</f>
        <v>0.075414415331285</v>
      </c>
    </row>
    <row r="14516" customFormat="false" ht="15" hidden="false" customHeight="false" outlineLevel="0" collapsed="false">
      <c r="A14516" s="11" t="n">
        <v>44023.3333333333</v>
      </c>
      <c r="B14516" s="0" t="n">
        <v>0.845</v>
      </c>
      <c r="C14516" s="0" t="n">
        <v>24.1457381141983</v>
      </c>
      <c r="D14516" s="0" t="n">
        <v>0.660174602695355</v>
      </c>
      <c r="E14516" s="12" t="n">
        <f aca="false">MIN(B14516,((1-$J$5)*$J$4*E14515+(1-$J$4)*$J$5*B14516)/(1-$J$4*$J$5))</f>
        <v>0.661934852956254</v>
      </c>
      <c r="F14516" s="12" t="n">
        <f aca="false">B14516*C14516*3.6/1000</f>
        <v>0.0734513353433912</v>
      </c>
    </row>
    <row r="14517" customFormat="false" ht="15" hidden="false" customHeight="false" outlineLevel="0" collapsed="false">
      <c r="A14517" s="11" t="n">
        <v>44023.375</v>
      </c>
      <c r="B14517" s="0" t="n">
        <v>0.845</v>
      </c>
      <c r="C14517" s="0" t="n">
        <v>24.7698420469006</v>
      </c>
      <c r="D14517" s="0" t="n">
        <v>0.659024951990038</v>
      </c>
      <c r="E14517" s="12" t="n">
        <f aca="false">MIN(B14517,((1-$J$5)*$J$4*E14516+(1-$J$4)*$J$5*B14517)/(1-$J$4*$J$5))</f>
        <v>0.660774476466036</v>
      </c>
      <c r="F14517" s="12" t="n">
        <f aca="false">B14517*C14517*3.6/1000</f>
        <v>0.0753498595066717</v>
      </c>
    </row>
    <row r="14518" customFormat="false" ht="15" hidden="false" customHeight="false" outlineLevel="0" collapsed="false">
      <c r="A14518" s="11" t="n">
        <v>44023.4166666667</v>
      </c>
      <c r="B14518" s="0" t="n">
        <v>0.867</v>
      </c>
      <c r="C14518" s="0" t="n">
        <v>25.2353062273078</v>
      </c>
      <c r="D14518" s="0" t="n">
        <v>0.658145699866818</v>
      </c>
      <c r="E14518" s="12" t="n">
        <f aca="false">MIN(B14518,((1-$J$5)*$J$4*E14517+(1-$J$4)*$J$5*B14518)/(1-$J$4*$J$5))</f>
        <v>0.659886923311736</v>
      </c>
      <c r="F14518" s="12" t="n">
        <f aca="false">B14518*C14518*3.6/1000</f>
        <v>0.078764437796673</v>
      </c>
    </row>
    <row r="14519" customFormat="false" ht="15" hidden="false" customHeight="false" outlineLevel="0" collapsed="false">
      <c r="A14519" s="11" t="n">
        <v>44023.4583333333</v>
      </c>
      <c r="B14519" s="0" t="n">
        <v>0.89</v>
      </c>
      <c r="C14519" s="0" t="n">
        <v>25.2353062273078</v>
      </c>
      <c r="D14519" s="0" t="n">
        <v>0.657543852778845</v>
      </c>
      <c r="E14519" s="12" t="n">
        <f aca="false">MIN(B14519,((1-$J$5)*$J$4*E14518+(1-$J$4)*$J$5*B14519)/(1-$J$4*$J$5))</f>
        <v>0.659279231000175</v>
      </c>
      <c r="F14519" s="12" t="n">
        <f aca="false">B14519*C14519*3.6/1000</f>
        <v>0.0808539211522941</v>
      </c>
    </row>
    <row r="14520" customFormat="false" ht="15" hidden="false" customHeight="false" outlineLevel="0" collapsed="false">
      <c r="A14520" s="11" t="n">
        <v>44023.5</v>
      </c>
      <c r="B14520" s="0" t="n">
        <v>0.906</v>
      </c>
      <c r="C14520" s="0" t="n">
        <v>24.6141942003371</v>
      </c>
      <c r="D14520" s="0" t="n">
        <v>0.657134822496609</v>
      </c>
      <c r="E14520" s="12" t="n">
        <f aca="false">MIN(B14520,((1-$J$5)*$J$4*E14519+(1-$J$4)*$J$5*B14520)/(1-$J$4*$J$5))</f>
        <v>0.658866064097372</v>
      </c>
      <c r="F14520" s="12" t="n">
        <f aca="false">B14520*C14520*3.6/1000</f>
        <v>0.0802816558038194</v>
      </c>
    </row>
    <row r="14521" customFormat="false" ht="15" hidden="false" customHeight="false" outlineLevel="0" collapsed="false">
      <c r="A14521" s="11" t="n">
        <v>44023.5416666667</v>
      </c>
      <c r="B14521" s="0" t="n">
        <v>0.929</v>
      </c>
      <c r="C14521" s="0" t="n">
        <v>25.2353062273078</v>
      </c>
      <c r="D14521" s="0" t="n">
        <v>0.65699549604256</v>
      </c>
      <c r="E14521" s="12" t="n">
        <f aca="false">MIN(B14521,((1-$J$5)*$J$4*E14520+(1-$J$4)*$J$5*B14521)/(1-$J$4*$J$5))</f>
        <v>0.65872494277781</v>
      </c>
      <c r="F14521" s="12" t="n">
        <f aca="false">B14521*C14521*3.6/1000</f>
        <v>0.0843969581466081</v>
      </c>
    </row>
    <row r="14522" customFormat="false" ht="15" hidden="false" customHeight="false" outlineLevel="0" collapsed="false">
      <c r="A14522" s="11" t="n">
        <v>44023.5833333333</v>
      </c>
      <c r="B14522" s="0" t="n">
        <v>0.941</v>
      </c>
      <c r="C14522" s="0" t="n">
        <v>24.3021446672097</v>
      </c>
      <c r="D14522" s="0" t="n">
        <v>0.656995671350012</v>
      </c>
      <c r="E14522" s="12" t="n">
        <f aca="false">MIN(B14522,((1-$J$5)*$J$4*E14521+(1-$J$4)*$J$5*B14522)/(1-$J$4*$J$5))</f>
        <v>0.658724531858901</v>
      </c>
      <c r="F14522" s="12" t="n">
        <f aca="false">B14522*C14522*3.6/1000</f>
        <v>0.0823259452746394</v>
      </c>
    </row>
    <row r="14523" customFormat="false" ht="15" hidden="false" customHeight="false" outlineLevel="0" collapsed="false">
      <c r="A14523" s="11" t="n">
        <v>44023.625</v>
      </c>
      <c r="B14523" s="0" t="n">
        <v>0.958</v>
      </c>
      <c r="C14523" s="0" t="n">
        <v>24.9252417873817</v>
      </c>
      <c r="D14523" s="0" t="n">
        <v>0.657190238642365</v>
      </c>
      <c r="E14523" s="12" t="n">
        <f aca="false">MIN(B14523,((1-$J$5)*$J$4*E14522+(1-$J$4)*$J$5*B14523)/(1-$J$4*$J$5))</f>
        <v>0.658920173838161</v>
      </c>
      <c r="F14523" s="12" t="n">
        <f aca="false">B14523*C14523*3.6/1000</f>
        <v>0.0859621738763221</v>
      </c>
    </row>
    <row r="14524" customFormat="false" ht="15" hidden="false" customHeight="false" outlineLevel="0" collapsed="false">
      <c r="A14524" s="11" t="n">
        <v>44023.6666666667</v>
      </c>
      <c r="B14524" s="0" t="n">
        <v>0.964</v>
      </c>
      <c r="C14524" s="0" t="n">
        <v>24.3021446672097</v>
      </c>
      <c r="D14524" s="0" t="n">
        <v>0.657450229296489</v>
      </c>
      <c r="E14524" s="12" t="n">
        <f aca="false">MIN(B14524,((1-$J$5)*$J$4*E14523+(1-$J$4)*$J$5*B14524)/(1-$J$4*$J$5))</f>
        <v>0.6591817854718</v>
      </c>
      <c r="F14524" s="12" t="n">
        <f aca="false">B14524*C14524*3.6/1000</f>
        <v>0.0843381628530844</v>
      </c>
    </row>
    <row r="14525" customFormat="false" ht="15" hidden="false" customHeight="false" outlineLevel="0" collapsed="false">
      <c r="A14525" s="11" t="n">
        <v>44023.7083333333</v>
      </c>
      <c r="B14525" s="0" t="n">
        <v>0.958</v>
      </c>
      <c r="C14525" s="0" t="n">
        <v>25.8525577119515</v>
      </c>
      <c r="D14525" s="0" t="n">
        <v>0.657637351922173</v>
      </c>
      <c r="E14525" s="12" t="n">
        <f aca="false">MIN(B14525,((1-$J$5)*$J$4*E14524+(1-$J$4)*$J$5*B14525)/(1-$J$4*$J$5))</f>
        <v>0.65936989444261</v>
      </c>
      <c r="F14525" s="12" t="n">
        <f aca="false">B14525*C14525*3.6/1000</f>
        <v>0.0891603010369785</v>
      </c>
    </row>
    <row r="14526" customFormat="false" ht="15" hidden="false" customHeight="false" outlineLevel="0" collapsed="false">
      <c r="A14526" s="11" t="n">
        <v>44023.75</v>
      </c>
      <c r="B14526" s="0" t="n">
        <v>0.964</v>
      </c>
      <c r="C14526" s="0" t="n">
        <v>25.0803957510182</v>
      </c>
      <c r="D14526" s="0" t="n">
        <v>0.657890019837012</v>
      </c>
      <c r="E14526" s="12" t="n">
        <f aca="false">MIN(B14526,((1-$J$5)*$J$4*E14525+(1-$J$4)*$J$5*B14526)/(1-$J$4*$J$5))</f>
        <v>0.65962409717008</v>
      </c>
      <c r="F14526" s="12" t="n">
        <f aca="false">B14526*C14526*3.6/1000</f>
        <v>0.0870390054143337</v>
      </c>
    </row>
    <row r="14527" customFormat="false" ht="15" hidden="false" customHeight="false" outlineLevel="0" collapsed="false">
      <c r="A14527" s="11" t="n">
        <v>44023.7916666667</v>
      </c>
      <c r="B14527" s="0" t="n">
        <v>0.958</v>
      </c>
      <c r="C14527" s="0" t="n">
        <v>24.4582958777019</v>
      </c>
      <c r="D14527" s="0" t="n">
        <v>0.658069939653892</v>
      </c>
      <c r="E14527" s="12" t="n">
        <f aca="false">MIN(B14527,((1-$J$5)*$J$4*E14526+(1-$J$4)*$J$5*B14527)/(1-$J$4*$J$5))</f>
        <v>0.659804919292484</v>
      </c>
      <c r="F14527" s="12" t="n">
        <f aca="false">B14527*C14527*3.6/1000</f>
        <v>0.0843517708230183</v>
      </c>
    </row>
    <row r="14528" customFormat="false" ht="15" hidden="false" customHeight="false" outlineLevel="0" collapsed="false">
      <c r="A14528" s="11" t="n">
        <v>44023.8333333333</v>
      </c>
      <c r="B14528" s="0" t="n">
        <v>0.946</v>
      </c>
      <c r="C14528" s="0" t="n">
        <v>24.1457381141983</v>
      </c>
      <c r="D14528" s="0" t="n">
        <v>0.65810969287862</v>
      </c>
      <c r="E14528" s="12" t="n">
        <f aca="false">MIN(B14528,((1-$J$5)*$J$4*E14527+(1-$J$4)*$J$5*B14528)/(1-$J$4*$J$5))</f>
        <v>0.659844376964766</v>
      </c>
      <c r="F14528" s="12" t="n">
        <f aca="false">B14528*C14528*3.6/1000</f>
        <v>0.0822307257217137</v>
      </c>
    </row>
    <row r="14529" customFormat="false" ht="15" hidden="false" customHeight="false" outlineLevel="0" collapsed="false">
      <c r="A14529" s="11" t="n">
        <v>44023.875</v>
      </c>
      <c r="B14529" s="0" t="n">
        <v>0.941</v>
      </c>
      <c r="C14529" s="0" t="n">
        <v>25.3899754669858</v>
      </c>
      <c r="D14529" s="0" t="n">
        <v>0.658091620074662</v>
      </c>
      <c r="E14529" s="12" t="n">
        <f aca="false">MIN(B14529,((1-$J$5)*$J$4*E14528+(1-$J$4)*$J$5*B14529)/(1-$J$4*$J$5))</f>
        <v>0.659825523966994</v>
      </c>
      <c r="F14529" s="12" t="n">
        <f aca="false">B14529*C14529*3.6/1000</f>
        <v>0.086011080891961</v>
      </c>
    </row>
    <row r="14530" customFormat="false" ht="15" hidden="false" customHeight="false" outlineLevel="0" collapsed="false">
      <c r="A14530" s="11" t="n">
        <v>44023.9166666667</v>
      </c>
      <c r="B14530" s="0" t="n">
        <v>0.929</v>
      </c>
      <c r="C14530" s="0" t="n">
        <v>23.6749611865424</v>
      </c>
      <c r="D14530" s="0" t="n">
        <v>0.65793662336538</v>
      </c>
      <c r="E14530" s="12" t="n">
        <f aca="false">MIN(B14530,((1-$J$5)*$J$4*E14529+(1-$J$4)*$J$5*B14530)/(1-$J$4*$J$5))</f>
        <v>0.659668596059795</v>
      </c>
      <c r="F14530" s="12" t="n">
        <f aca="false">B14530*C14530*3.6/1000</f>
        <v>0.0791785401922725</v>
      </c>
    </row>
    <row r="14531" customFormat="false" ht="15" hidden="false" customHeight="false" outlineLevel="0" collapsed="false">
      <c r="A14531" s="11" t="n">
        <v>44023.9583333333</v>
      </c>
      <c r="B14531" s="0" t="n">
        <v>0.912</v>
      </c>
      <c r="C14531" s="0" t="n">
        <v>25.2353062273078</v>
      </c>
      <c r="D14531" s="0" t="n">
        <v>0.657589770307718</v>
      </c>
      <c r="E14531" s="12" t="n">
        <f aca="false">MIN(B14531,((1-$J$5)*$J$4*E14530+(1-$J$4)*$J$5*B14531)/(1-$J$4*$J$5))</f>
        <v>0.659318207327344</v>
      </c>
      <c r="F14531" s="12" t="n">
        <f aca="false">B14531*C14531*3.6/1000</f>
        <v>0.0828525574054969</v>
      </c>
    </row>
    <row r="14532" customFormat="false" ht="15" hidden="false" customHeight="false" outlineLevel="0" collapsed="false">
      <c r="A14532" s="11" t="n">
        <v>44024</v>
      </c>
      <c r="B14532" s="0" t="n">
        <v>0.895</v>
      </c>
      <c r="C14532" s="0" t="n">
        <v>23.6749611865424</v>
      </c>
      <c r="D14532" s="0" t="n">
        <v>0.657054203089756</v>
      </c>
      <c r="E14532" s="12" t="n">
        <f aca="false">MIN(B14532,((1-$J$5)*$J$4*E14531+(1-$J$4)*$J$5*B14532)/(1-$J$4*$J$5))</f>
        <v>0.658777544933154</v>
      </c>
      <c r="F14532" s="12" t="n">
        <f aca="false">B14532*C14532*3.6/1000</f>
        <v>0.0762807249430397</v>
      </c>
    </row>
    <row r="14533" customFormat="false" ht="15" hidden="false" customHeight="false" outlineLevel="0" collapsed="false">
      <c r="A14533" s="11" t="n">
        <v>44024.0416666667</v>
      </c>
      <c r="B14533" s="0" t="n">
        <v>0.878</v>
      </c>
      <c r="C14533" s="0" t="n">
        <v>26.7714963296804</v>
      </c>
      <c r="D14533" s="0" t="n">
        <v>0.656333012437399</v>
      </c>
      <c r="E14533" s="12" t="n">
        <f aca="false">MIN(B14533,((1-$J$5)*$J$4*E14532+(1-$J$4)*$J$5*B14533)/(1-$J$4*$J$5))</f>
        <v>0.658049743533925</v>
      </c>
      <c r="F14533" s="12" t="n">
        <f aca="false">B14533*C14533*3.6/1000</f>
        <v>0.0846193455988537</v>
      </c>
    </row>
    <row r="14534" customFormat="false" ht="15" hidden="false" customHeight="false" outlineLevel="0" collapsed="false">
      <c r="A14534" s="11" t="n">
        <v>44024.0833333333</v>
      </c>
      <c r="B14534" s="0" t="n">
        <v>0.873</v>
      </c>
      <c r="C14534" s="0" t="n">
        <v>25.2353062273078</v>
      </c>
      <c r="D14534" s="0" t="n">
        <v>0.655566458355599</v>
      </c>
      <c r="E14534" s="12" t="n">
        <f aca="false">MIN(B14534,((1-$J$5)*$J$4*E14533+(1-$J$4)*$J$5*B14534)/(1-$J$4*$J$5))</f>
        <v>0.65727627164704</v>
      </c>
      <c r="F14534" s="12" t="n">
        <f aca="false">B14534*C14534*3.6/1000</f>
        <v>0.0793095204111828</v>
      </c>
    </row>
    <row r="14535" customFormat="false" ht="15" hidden="false" customHeight="false" outlineLevel="0" collapsed="false">
      <c r="A14535" s="11" t="n">
        <v>44024.125</v>
      </c>
      <c r="B14535" s="0" t="n">
        <v>0.867</v>
      </c>
      <c r="C14535" s="0" t="n">
        <v>22.0880144235444</v>
      </c>
      <c r="D14535" s="0" t="n">
        <v>0.654743848806749</v>
      </c>
      <c r="E14535" s="12" t="n">
        <f aca="false">MIN(B14535,((1-$J$5)*$J$4*E14534+(1-$J$4)*$J$5*B14535)/(1-$J$4*$J$5))</f>
        <v>0.656446349544124</v>
      </c>
      <c r="F14535" s="12" t="n">
        <f aca="false">B14535*C14535*3.6/1000</f>
        <v>0.0689411106187669</v>
      </c>
    </row>
    <row r="14536" customFormat="false" ht="15" hidden="false" customHeight="false" outlineLevel="0" collapsed="false">
      <c r="A14536" s="11" t="n">
        <v>44024.1666666667</v>
      </c>
      <c r="B14536" s="0" t="n">
        <v>0.856</v>
      </c>
      <c r="C14536" s="0" t="n">
        <v>23.6749611865424</v>
      </c>
      <c r="D14536" s="0" t="n">
        <v>0.653808926899343</v>
      </c>
      <c r="E14536" s="12" t="n">
        <f aca="false">MIN(B14536,((1-$J$5)*$J$4*E14535+(1-$J$4)*$J$5*B14536)/(1-$J$4*$J$5))</f>
        <v>0.655503246586231</v>
      </c>
      <c r="F14536" s="12" t="n">
        <f aca="false">B14536*C14536*3.6/1000</f>
        <v>0.0729567603924492</v>
      </c>
    </row>
    <row r="14537" customFormat="false" ht="15" hidden="false" customHeight="false" outlineLevel="0" collapsed="false">
      <c r="A14537" s="11" t="n">
        <v>44024.2083333333</v>
      </c>
      <c r="B14537" s="0" t="n">
        <v>0.834</v>
      </c>
      <c r="C14537" s="0" t="n">
        <v>23.6749611865424</v>
      </c>
      <c r="D14537" s="0" t="n">
        <v>0.65263774715773</v>
      </c>
      <c r="E14537" s="12" t="n">
        <f aca="false">MIN(B14537,((1-$J$5)*$J$4*E14536+(1-$J$4)*$J$5*B14537)/(1-$J$4*$J$5))</f>
        <v>0.654321973990082</v>
      </c>
      <c r="F14537" s="12" t="n">
        <f aca="false">B14537*C14537*3.6/1000</f>
        <v>0.071081703466475</v>
      </c>
    </row>
    <row r="14538" customFormat="false" ht="15" hidden="false" customHeight="false" outlineLevel="0" collapsed="false">
      <c r="A14538" s="11" t="n">
        <v>44024.25</v>
      </c>
      <c r="B14538" s="0" t="n">
        <v>0.839</v>
      </c>
      <c r="C14538" s="0" t="n">
        <v>23.6749611865424</v>
      </c>
      <c r="D14538" s="0" t="n">
        <v>0.651542923740765</v>
      </c>
      <c r="E14538" s="12" t="n">
        <f aca="false">MIN(B14538,((1-$J$5)*$J$4*E14537+(1-$J$4)*$J$5*B14538)/(1-$J$4*$J$5))</f>
        <v>0.653217822853508</v>
      </c>
      <c r="F14538" s="12" t="n">
        <f aca="false">B14538*C14538*3.6/1000</f>
        <v>0.0715078527678328</v>
      </c>
    </row>
    <row r="14539" customFormat="false" ht="15" hidden="false" customHeight="false" outlineLevel="0" collapsed="false">
      <c r="A14539" s="11" t="n">
        <v>44024.2916666667</v>
      </c>
      <c r="B14539" s="0" t="n">
        <v>0.867</v>
      </c>
      <c r="C14539" s="0" t="n">
        <v>23.6749611865424</v>
      </c>
      <c r="D14539" s="0" t="n">
        <v>0.65078621090382</v>
      </c>
      <c r="E14539" s="12" t="n">
        <f aca="false">MIN(B14539,((1-$J$5)*$J$4*E14538+(1-$J$4)*$J$5*B14539)/(1-$J$4*$J$5))</f>
        <v>0.65245476152149</v>
      </c>
      <c r="F14539" s="12" t="n">
        <f aca="false">B14539*C14539*3.6/1000</f>
        <v>0.0738942888554362</v>
      </c>
    </row>
    <row r="14540" customFormat="false" ht="15" hidden="false" customHeight="false" outlineLevel="0" collapsed="false">
      <c r="A14540" s="11" t="n">
        <v>44024.3333333333</v>
      </c>
      <c r="B14540" s="0" t="n">
        <v>0.878</v>
      </c>
      <c r="C14540" s="0" t="n">
        <v>23.6749611865424</v>
      </c>
      <c r="D14540" s="0" t="n">
        <v>0.650167676277778</v>
      </c>
      <c r="E14540" s="12" t="n">
        <f aca="false">MIN(B14540,((1-$J$5)*$J$4*E14539+(1-$J$4)*$J$5*B14540)/(1-$J$4*$J$5))</f>
        <v>0.651831124593623</v>
      </c>
      <c r="F14540" s="12" t="n">
        <f aca="false">B14540*C14540*3.6/1000</f>
        <v>0.0748318173184233</v>
      </c>
    </row>
    <row r="14541" customFormat="false" ht="15" hidden="false" customHeight="false" outlineLevel="0" collapsed="false">
      <c r="A14541" s="11" t="n">
        <v>44024.375</v>
      </c>
      <c r="B14541" s="0" t="n">
        <v>0.89</v>
      </c>
      <c r="C14541" s="0" t="n">
        <v>23.6749611865424</v>
      </c>
      <c r="D14541" s="0" t="n">
        <v>0.649696491796778</v>
      </c>
      <c r="E14541" s="12" t="n">
        <f aca="false">MIN(B14541,((1-$J$5)*$J$4*E14540+(1-$J$4)*$J$5*B14541)/(1-$J$4*$J$5))</f>
        <v>0.651356147252707</v>
      </c>
      <c r="F14541" s="12" t="n">
        <f aca="false">B14541*C14541*3.6/1000</f>
        <v>0.075854575641682</v>
      </c>
    </row>
    <row r="14542" customFormat="false" ht="15" hidden="false" customHeight="false" outlineLevel="0" collapsed="false">
      <c r="A14542" s="11" t="n">
        <v>44024.4166666667</v>
      </c>
      <c r="B14542" s="0" t="n">
        <v>0.884</v>
      </c>
      <c r="C14542" s="0" t="n">
        <v>23.6749611865424</v>
      </c>
      <c r="D14542" s="0" t="n">
        <v>0.649164414339585</v>
      </c>
      <c r="E14542" s="12" t="n">
        <f aca="false">MIN(B14542,((1-$J$5)*$J$4*E14541+(1-$J$4)*$J$5*B14542)/(1-$J$4*$J$5))</f>
        <v>0.650819802157934</v>
      </c>
      <c r="F14542" s="12" t="n">
        <f aca="false">B14542*C14542*3.6/1000</f>
        <v>0.0753431964800526</v>
      </c>
    </row>
    <row r="14543" customFormat="false" ht="15" hidden="false" customHeight="false" outlineLevel="0" collapsed="false">
      <c r="A14543" s="11" t="n">
        <v>44024.4583333333</v>
      </c>
      <c r="B14543" s="0" t="n">
        <v>0.89</v>
      </c>
      <c r="C14543" s="0" t="n">
        <v>23.6749611865424</v>
      </c>
      <c r="D14543" s="0" t="n">
        <v>0.648709661098586</v>
      </c>
      <c r="E14543" s="12" t="n">
        <f aca="false">MIN(B14543,((1-$J$5)*$J$4*E14542+(1-$J$4)*$J$5*B14543)/(1-$J$4*$J$5))</f>
        <v>0.650361485812664</v>
      </c>
      <c r="F14543" s="12" t="n">
        <f aca="false">B14543*C14543*3.6/1000</f>
        <v>0.075854575641682</v>
      </c>
    </row>
    <row r="14544" customFormat="false" ht="15" hidden="false" customHeight="false" outlineLevel="0" collapsed="false">
      <c r="A14544" s="11" t="n">
        <v>44024.5</v>
      </c>
      <c r="B14544" s="0" t="n">
        <v>0.895</v>
      </c>
      <c r="C14544" s="0" t="n">
        <v>24.1457381141983</v>
      </c>
      <c r="D14544" s="0" t="n">
        <v>0.648319530680418</v>
      </c>
      <c r="E14544" s="12" t="n">
        <f aca="false">MIN(B14544,((1-$J$5)*$J$4*E14543+(1-$J$4)*$J$5*B14544)/(1-$J$4*$J$5))</f>
        <v>0.649968380609819</v>
      </c>
      <c r="F14544" s="12" t="n">
        <f aca="false">B14544*C14544*3.6/1000</f>
        <v>0.0777975682039469</v>
      </c>
    </row>
    <row r="14545" customFormat="false" ht="15" hidden="false" customHeight="false" outlineLevel="0" collapsed="false">
      <c r="A14545" s="11" t="n">
        <v>44024.5416666667</v>
      </c>
      <c r="B14545" s="0" t="n">
        <v>0.89</v>
      </c>
      <c r="C14545" s="0" t="n">
        <v>23.6749611865424</v>
      </c>
      <c r="D14545" s="0" t="n">
        <v>0.647878614789015</v>
      </c>
      <c r="E14545" s="12" t="n">
        <f aca="false">MIN(B14545,((1-$J$5)*$J$4*E14544+(1-$J$4)*$J$5*B14545)/(1-$J$4*$J$5))</f>
        <v>0.649524090978686</v>
      </c>
      <c r="F14545" s="12" t="n">
        <f aca="false">B14545*C14545*3.6/1000</f>
        <v>0.075854575641682</v>
      </c>
    </row>
    <row r="14546" customFormat="false" ht="15" hidden="false" customHeight="false" outlineLevel="0" collapsed="false">
      <c r="A14546" s="11" t="n">
        <v>44024.5833333333</v>
      </c>
      <c r="B14546" s="0" t="n">
        <v>0.901</v>
      </c>
      <c r="C14546" s="0" t="n">
        <v>24.3021446672097</v>
      </c>
      <c r="D14546" s="0" t="n">
        <v>0.647570705044067</v>
      </c>
      <c r="E14546" s="12" t="n">
        <f aca="false">MIN(B14546,((1-$J$5)*$J$4*E14545+(1-$J$4)*$J$5*B14546)/(1-$J$4*$J$5))</f>
        <v>0.649213974158609</v>
      </c>
      <c r="F14546" s="12" t="n">
        <f aca="false">B14546*C14546*3.6/1000</f>
        <v>0.0788264364425612</v>
      </c>
    </row>
    <row r="14547" customFormat="false" ht="15" hidden="false" customHeight="false" outlineLevel="0" collapsed="false">
      <c r="A14547" s="11" t="n">
        <v>44024.625</v>
      </c>
      <c r="B14547" s="0" t="n">
        <v>0.912</v>
      </c>
      <c r="C14547" s="0" t="n">
        <v>24.6141942003371</v>
      </c>
      <c r="D14547" s="0" t="n">
        <v>0.647393623095302</v>
      </c>
      <c r="E14547" s="12" t="n">
        <f aca="false">MIN(B14547,((1-$J$5)*$J$4*E14546+(1-$J$4)*$J$5*B14547)/(1-$J$4*$J$5))</f>
        <v>0.649035819724365</v>
      </c>
      <c r="F14547" s="12" t="n">
        <f aca="false">B14547*C14547*3.6/1000</f>
        <v>0.0808133223985467</v>
      </c>
    </row>
    <row r="14548" customFormat="false" ht="15" hidden="false" customHeight="false" outlineLevel="0" collapsed="false">
      <c r="A14548" s="11" t="n">
        <v>44024.6666666667</v>
      </c>
      <c r="B14548" s="0" t="n">
        <v>0.906</v>
      </c>
      <c r="C14548" s="0" t="n">
        <v>23.3597861527302</v>
      </c>
      <c r="D14548" s="0" t="n">
        <v>0.647150831413017</v>
      </c>
      <c r="E14548" s="12" t="n">
        <f aca="false">MIN(B14548,((1-$J$5)*$J$4*E14547+(1-$J$4)*$J$5*B14548)/(1-$J$4*$J$5))</f>
        <v>0.648791407537802</v>
      </c>
      <c r="F14548" s="12" t="n">
        <f aca="false">B14548*C14548*3.6/1000</f>
        <v>0.076190278515745</v>
      </c>
    </row>
    <row r="14549" customFormat="false" ht="15" hidden="false" customHeight="false" outlineLevel="0" collapsed="false">
      <c r="A14549" s="11" t="n">
        <v>44024.7083333333</v>
      </c>
      <c r="B14549" s="0" t="n">
        <v>0.895</v>
      </c>
      <c r="C14549" s="0" t="n">
        <v>23.0435269222858</v>
      </c>
      <c r="D14549" s="0" t="n">
        <v>0.646786231221511</v>
      </c>
      <c r="E14549" s="12" t="n">
        <f aca="false">MIN(B14549,((1-$J$5)*$J$4*E14548+(1-$J$4)*$J$5*B14549)/(1-$J$4*$J$5))</f>
        <v>0.648424168533885</v>
      </c>
      <c r="F14549" s="12" t="n">
        <f aca="false">B14549*C14549*3.6/1000</f>
        <v>0.0742462437436048</v>
      </c>
    </row>
    <row r="14550" customFormat="false" ht="15" hidden="false" customHeight="false" outlineLevel="0" collapsed="false">
      <c r="A14550" s="11" t="n">
        <v>44024.75</v>
      </c>
      <c r="B14550" s="0" t="n">
        <v>0.895</v>
      </c>
      <c r="C14550" s="0" t="n">
        <v>22.5670557044483</v>
      </c>
      <c r="D14550" s="0" t="n">
        <v>0.646427602385065</v>
      </c>
      <c r="E14550" s="12" t="n">
        <f aca="false">MIN(B14550,((1-$J$5)*$J$4*E14549+(1-$J$4)*$J$5*B14550)/(1-$J$4*$J$5))</f>
        <v>0.648062979595929</v>
      </c>
      <c r="F14550" s="12" t="n">
        <f aca="false">B14550*C14550*3.6/1000</f>
        <v>0.0727110534797324</v>
      </c>
    </row>
    <row r="14551" customFormat="false" ht="15" hidden="false" customHeight="false" outlineLevel="0" collapsed="false">
      <c r="A14551" s="11" t="n">
        <v>44024.7916666667</v>
      </c>
      <c r="B14551" s="0" t="n">
        <v>0.878</v>
      </c>
      <c r="C14551" s="0" t="n">
        <v>23.9890737200116</v>
      </c>
      <c r="D14551" s="0" t="n">
        <v>0.645880452249865</v>
      </c>
      <c r="E14551" s="12" t="n">
        <f aca="false">MIN(B14551,((1-$J$5)*$J$4*E14550+(1-$J$4)*$J$5*B14551)/(1-$J$4*$J$5))</f>
        <v>0.647511694923838</v>
      </c>
      <c r="F14551" s="12" t="n">
        <f aca="false">B14551*C14551*3.6/1000</f>
        <v>0.0758246642142128</v>
      </c>
    </row>
    <row r="14552" customFormat="false" ht="15" hidden="false" customHeight="false" outlineLevel="0" collapsed="false">
      <c r="A14552" s="11" t="n">
        <v>44024.8333333333</v>
      </c>
      <c r="B14552" s="0" t="n">
        <v>0.884</v>
      </c>
      <c r="C14552" s="0" t="n">
        <v>23.2017934498226</v>
      </c>
      <c r="D14552" s="0" t="n">
        <v>0.645410873188414</v>
      </c>
      <c r="E14552" s="12" t="n">
        <f aca="false">MIN(B14552,((1-$J$5)*$J$4*E14551+(1-$J$4)*$J$5*B14552)/(1-$J$4*$J$5))</f>
        <v>0.647038685122787</v>
      </c>
      <c r="F14552" s="12" t="n">
        <f aca="false">B14552*C14552*3.6/1000</f>
        <v>0.0738373874747155</v>
      </c>
    </row>
    <row r="14553" customFormat="false" ht="15" hidden="false" customHeight="false" outlineLevel="0" collapsed="false">
      <c r="A14553" s="11" t="n">
        <v>44024.875</v>
      </c>
      <c r="B14553" s="0" t="n">
        <v>0.89</v>
      </c>
      <c r="C14553" s="0" t="n">
        <v>24.3021446672097</v>
      </c>
      <c r="D14553" s="0" t="n">
        <v>0.645017594755895</v>
      </c>
      <c r="E14553" s="12" t="n">
        <f aca="false">MIN(B14553,((1-$J$5)*$J$4*E14552+(1-$J$4)*$J$5*B14553)/(1-$J$4*$J$5))</f>
        <v>0.646642660656184</v>
      </c>
      <c r="F14553" s="12" t="n">
        <f aca="false">B14553*C14553*3.6/1000</f>
        <v>0.0778640715137397</v>
      </c>
    </row>
    <row r="14554" customFormat="false" ht="15" hidden="false" customHeight="false" outlineLevel="0" collapsed="false">
      <c r="A14554" s="11" t="n">
        <v>44024.9166666667</v>
      </c>
      <c r="B14554" s="0" t="n">
        <v>0.878</v>
      </c>
      <c r="C14554" s="0" t="n">
        <v>23.6749611865424</v>
      </c>
      <c r="D14554" s="0" t="n">
        <v>0.644493537467015</v>
      </c>
      <c r="E14554" s="12" t="n">
        <f aca="false">MIN(B14554,((1-$J$5)*$J$4*E14553+(1-$J$4)*$J$5*B14554)/(1-$J$4*$J$5))</f>
        <v>0.646114774978158</v>
      </c>
      <c r="F14554" s="12" t="n">
        <f aca="false">B14554*C14554*3.6/1000</f>
        <v>0.0748318173184233</v>
      </c>
    </row>
    <row r="14555" customFormat="false" ht="15" hidden="false" customHeight="false" outlineLevel="0" collapsed="false">
      <c r="A14555" s="11" t="n">
        <v>44024.9583333333</v>
      </c>
      <c r="B14555" s="0" t="n">
        <v>0.85</v>
      </c>
      <c r="C14555" s="0" t="n">
        <v>25.2353062273078</v>
      </c>
      <c r="D14555" s="0" t="n">
        <v>0.643657883329373</v>
      </c>
      <c r="E14555" s="12" t="n">
        <f aca="false">MIN(B14555,((1-$J$5)*$J$4*E14554+(1-$J$4)*$J$5*B14555)/(1-$J$4*$J$5))</f>
        <v>0.645272686428271</v>
      </c>
      <c r="F14555" s="12" t="n">
        <f aca="false">B14555*C14555*3.6/1000</f>
        <v>0.0772200370555617</v>
      </c>
    </row>
    <row r="14556" customFormat="false" ht="15" hidden="false" customHeight="false" outlineLevel="0" collapsed="false">
      <c r="A14556" s="11" t="n">
        <v>44025</v>
      </c>
      <c r="B14556" s="0" t="n">
        <v>0.856</v>
      </c>
      <c r="C14556" s="0" t="n">
        <v>23.6749611865424</v>
      </c>
      <c r="D14556" s="0" t="n">
        <v>0.642904525331112</v>
      </c>
      <c r="E14556" s="12" t="n">
        <f aca="false">MIN(B14556,((1-$J$5)*$J$4*E14555+(1-$J$4)*$J$5*B14556)/(1-$J$4*$J$5))</f>
        <v>0.644513663587608</v>
      </c>
      <c r="F14556" s="12" t="n">
        <f aca="false">B14556*C14556*3.6/1000</f>
        <v>0.0729567603924492</v>
      </c>
    </row>
    <row r="14557" customFormat="false" ht="15" hidden="false" customHeight="false" outlineLevel="0" collapsed="false">
      <c r="A14557" s="11" t="n">
        <v>44025.0416666667</v>
      </c>
      <c r="B14557" s="0" t="n">
        <v>0.85</v>
      </c>
      <c r="C14557" s="0" t="n">
        <v>23.6749611865424</v>
      </c>
      <c r="D14557" s="0" t="n">
        <v>0.642094895742767</v>
      </c>
      <c r="E14557" s="12" t="n">
        <f aca="false">MIN(B14557,((1-$J$5)*$J$4*E14556+(1-$J$4)*$J$5*B14557)/(1-$J$4*$J$5))</f>
        <v>0.643697952490613</v>
      </c>
      <c r="F14557" s="12" t="n">
        <f aca="false">B14557*C14557*3.6/1000</f>
        <v>0.0724453812308198</v>
      </c>
    </row>
    <row r="14558" customFormat="false" ht="15" hidden="false" customHeight="false" outlineLevel="0" collapsed="false">
      <c r="A14558" s="11" t="n">
        <v>44025.0833333333</v>
      </c>
      <c r="B14558" s="0" t="n">
        <v>0.839</v>
      </c>
      <c r="C14558" s="0" t="n">
        <v>22.0880144235444</v>
      </c>
      <c r="D14558" s="0" t="n">
        <v>0.641172741212454</v>
      </c>
      <c r="E14558" s="12" t="n">
        <f aca="false">MIN(B14558,((1-$J$5)*$J$4*E14557+(1-$J$4)*$J$5*B14558)/(1-$J$4*$J$5))</f>
        <v>0.642768826419927</v>
      </c>
      <c r="F14558" s="12" t="n">
        <f aca="false">B14558*C14558*3.6/1000</f>
        <v>0.0667146387648736</v>
      </c>
    </row>
    <row r="14559" customFormat="false" ht="15" hidden="false" customHeight="false" outlineLevel="0" collapsed="false">
      <c r="A14559" s="11" t="n">
        <v>44025.125</v>
      </c>
      <c r="B14559" s="0" t="n">
        <v>0.839</v>
      </c>
      <c r="C14559" s="0" t="n">
        <v>23.6749611865424</v>
      </c>
      <c r="D14559" s="0" t="n">
        <v>0.640265689559892</v>
      </c>
      <c r="E14559" s="12" t="n">
        <f aca="false">MIN(B14559,((1-$J$5)*$J$4*E14558+(1-$J$4)*$J$5*B14559)/(1-$J$4*$J$5))</f>
        <v>0.641855007203784</v>
      </c>
      <c r="F14559" s="12" t="n">
        <f aca="false">B14559*C14559*3.6/1000</f>
        <v>0.0715078527678328</v>
      </c>
    </row>
    <row r="14560" customFormat="false" ht="15" hidden="false" customHeight="false" outlineLevel="0" collapsed="false">
      <c r="A14560" s="11" t="n">
        <v>44025.1666666667</v>
      </c>
      <c r="B14560" s="0" t="n">
        <v>0.839</v>
      </c>
      <c r="C14560" s="0" t="n">
        <v>23.6749611865424</v>
      </c>
      <c r="D14560" s="0" t="n">
        <v>0.63937349343292</v>
      </c>
      <c r="E14560" s="12" t="n">
        <f aca="false">MIN(B14560,((1-$J$5)*$J$4*E14559+(1-$J$4)*$J$5*B14560)/(1-$J$4*$J$5))</f>
        <v>0.640956242669949</v>
      </c>
      <c r="F14560" s="12" t="n">
        <f aca="false">B14560*C14560*3.6/1000</f>
        <v>0.0715078527678328</v>
      </c>
    </row>
    <row r="14561" customFormat="false" ht="15" hidden="false" customHeight="false" outlineLevel="0" collapsed="false">
      <c r="A14561" s="11" t="n">
        <v>44025.2083333333</v>
      </c>
      <c r="B14561" s="0" t="n">
        <v>0.845</v>
      </c>
      <c r="C14561" s="0" t="n">
        <v>23.6749611865424</v>
      </c>
      <c r="D14561" s="0" t="n">
        <v>0.63856451947966</v>
      </c>
      <c r="E14561" s="12" t="n">
        <f aca="false">MIN(B14561,((1-$J$5)*$J$4*E14560+(1-$J$4)*$J$5*B14561)/(1-$J$4*$J$5))</f>
        <v>0.640141477551828</v>
      </c>
      <c r="F14561" s="12" t="n">
        <f aca="false">B14561*C14561*3.6/1000</f>
        <v>0.0720192319294621</v>
      </c>
    </row>
    <row r="14562" customFormat="false" ht="15" hidden="false" customHeight="false" outlineLevel="0" collapsed="false">
      <c r="A14562" s="11" t="n">
        <v>44025.25</v>
      </c>
      <c r="B14562" s="0" t="n">
        <v>0.845</v>
      </c>
      <c r="C14562" s="0" t="n">
        <v>22.0880144235444</v>
      </c>
      <c r="D14562" s="0" t="n">
        <v>0.637768794753421</v>
      </c>
      <c r="E14562" s="12" t="n">
        <f aca="false">MIN(B14562,((1-$J$5)*$J$4*E14561+(1-$J$4)*$J$5*B14562)/(1-$J$4*$J$5))</f>
        <v>0.639340135252786</v>
      </c>
      <c r="F14562" s="12" t="n">
        <f aca="false">B14562*C14562*3.6/1000</f>
        <v>0.0671917398764222</v>
      </c>
    </row>
    <row r="14563" customFormat="false" ht="15" hidden="false" customHeight="false" outlineLevel="0" collapsed="false">
      <c r="A14563" s="11" t="n">
        <v>44025.2916666667</v>
      </c>
      <c r="B14563" s="0" t="n">
        <v>0.823</v>
      </c>
      <c r="C14563" s="0" t="n">
        <v>20.4715228318574</v>
      </c>
      <c r="D14563" s="0" t="n">
        <v>0.636734532447074</v>
      </c>
      <c r="E14563" s="12" t="n">
        <f aca="false">MIN(B14563,((1-$J$5)*$J$4*E14562+(1-$J$4)*$J$5*B14563)/(1-$J$4*$J$5))</f>
        <v>0.638298287884536</v>
      </c>
      <c r="F14563" s="12" t="n">
        <f aca="false">B14563*C14563*3.6/1000</f>
        <v>0.060653027846227</v>
      </c>
    </row>
    <row r="14564" customFormat="false" ht="15" hidden="false" customHeight="false" outlineLevel="0" collapsed="false">
      <c r="A14564" s="11" t="n">
        <v>44025.3333333333</v>
      </c>
      <c r="B14564" s="0" t="n">
        <v>0.839</v>
      </c>
      <c r="C14564" s="0" t="n">
        <v>22.0880144235444</v>
      </c>
      <c r="D14564" s="0" t="n">
        <v>0.635900168963593</v>
      </c>
      <c r="E14564" s="12" t="n">
        <f aca="false">MIN(B14564,((1-$J$5)*$J$4*E14563+(1-$J$4)*$J$5*B14564)/(1-$J$4*$J$5))</f>
        <v>0.637458118397147</v>
      </c>
      <c r="F14564" s="12" t="n">
        <f aca="false">B14564*C14564*3.6/1000</f>
        <v>0.0667146387648736</v>
      </c>
    </row>
    <row r="14565" customFormat="false" ht="15" hidden="false" customHeight="false" outlineLevel="0" collapsed="false">
      <c r="A14565" s="11" t="n">
        <v>44025.375</v>
      </c>
      <c r="B14565" s="0" t="n">
        <v>0.862</v>
      </c>
      <c r="C14565" s="0" t="n">
        <v>22.0880144235444</v>
      </c>
      <c r="D14565" s="0" t="n">
        <v>0.635342475337453</v>
      </c>
      <c r="E14565" s="12" t="n">
        <f aca="false">MIN(B14565,((1-$J$5)*$J$4*E14564+(1-$J$4)*$J$5*B14565)/(1-$J$4*$J$5))</f>
        <v>0.636897029131955</v>
      </c>
      <c r="F14565" s="12" t="n">
        <f aca="false">B14565*C14565*3.6/1000</f>
        <v>0.0685435263591431</v>
      </c>
    </row>
    <row r="14566" customFormat="false" ht="15" hidden="false" customHeight="false" outlineLevel="0" collapsed="false">
      <c r="A14566" s="11" t="n">
        <v>44025.4166666667</v>
      </c>
      <c r="B14566" s="0" t="n">
        <v>0.884</v>
      </c>
      <c r="C14566" s="0" t="n">
        <v>21.2797686277009</v>
      </c>
      <c r="D14566" s="0" t="n">
        <v>0.635045485328945</v>
      </c>
      <c r="E14566" s="12" t="n">
        <f aca="false">MIN(B14566,((1-$J$5)*$J$4*E14565+(1-$J$4)*$J$5*B14566)/(1-$J$4*$J$5))</f>
        <v>0.636598890266519</v>
      </c>
      <c r="F14566" s="12" t="n">
        <f aca="false">B14566*C14566*3.6/1000</f>
        <v>0.0677207356807953</v>
      </c>
    </row>
    <row r="14567" customFormat="false" ht="15" hidden="false" customHeight="false" outlineLevel="0" collapsed="false">
      <c r="A14567" s="11" t="n">
        <v>44025.4583333333</v>
      </c>
      <c r="B14567" s="0" t="n">
        <v>0.884</v>
      </c>
      <c r="C14567" s="0" t="n">
        <v>20.4715228318574</v>
      </c>
      <c r="D14567" s="0" t="n">
        <v>0.634753359368322</v>
      </c>
      <c r="E14567" s="12" t="n">
        <f aca="false">MIN(B14567,((1-$J$5)*$J$4*E14566+(1-$J$4)*$J$5*B14567)/(1-$J$4*$J$5))</f>
        <v>0.636305663079262</v>
      </c>
      <c r="F14567" s="12" t="n">
        <f aca="false">B14567*C14567*3.6/1000</f>
        <v>0.0651485742601029</v>
      </c>
    </row>
    <row r="14568" customFormat="false" ht="15" hidden="false" customHeight="false" outlineLevel="0" collapsed="false">
      <c r="A14568" s="11" t="n">
        <v>44025.5</v>
      </c>
      <c r="B14568" s="0" t="n">
        <v>0.901</v>
      </c>
      <c r="C14568" s="0" t="n">
        <v>22.0880144235444</v>
      </c>
      <c r="D14568" s="0" t="n">
        <v>0.634660412649153</v>
      </c>
      <c r="E14568" s="12" t="n">
        <f aca="false">MIN(B14568,((1-$J$5)*$J$4*E14567+(1-$J$4)*$J$5*B14568)/(1-$J$4*$J$5))</f>
        <v>0.636213312781416</v>
      </c>
      <c r="F14568" s="12" t="n">
        <f aca="false">B14568*C14568*3.6/1000</f>
        <v>0.0716446835842087</v>
      </c>
    </row>
    <row r="14569" customFormat="false" ht="15" hidden="false" customHeight="false" outlineLevel="0" collapsed="false">
      <c r="A14569" s="11" t="n">
        <v>44025.5416666667</v>
      </c>
      <c r="B14569" s="0" t="n">
        <v>0.895</v>
      </c>
      <c r="C14569" s="0" t="n">
        <v>20.4715228318574</v>
      </c>
      <c r="D14569" s="0" t="n">
        <v>0.634500378245107</v>
      </c>
      <c r="E14569" s="12" t="n">
        <f aca="false">MIN(B14569,((1-$J$5)*$J$4*E14568+(1-$J$4)*$J$5*B14569)/(1-$J$4*$J$5))</f>
        <v>0.636053291154045</v>
      </c>
      <c r="F14569" s="12" t="n">
        <f aca="false">B14569*C14569*3.6/1000</f>
        <v>0.0659592465642444</v>
      </c>
    </row>
    <row r="14570" customFormat="false" ht="15" hidden="false" customHeight="false" outlineLevel="0" collapsed="false">
      <c r="A14570" s="11" t="n">
        <v>44025.5833333333</v>
      </c>
      <c r="B14570" s="0" t="n">
        <v>0.901</v>
      </c>
      <c r="C14570" s="0" t="n">
        <v>22.726160973427</v>
      </c>
      <c r="D14570" s="0" t="n">
        <v>0.634411574804371</v>
      </c>
      <c r="E14570" s="12" t="n">
        <f aca="false">MIN(B14570,((1-$J$5)*$J$4*E14569+(1-$J$4)*$J$5*B14570)/(1-$J$4*$J$5))</f>
        <v>0.635965098548542</v>
      </c>
      <c r="F14570" s="12" t="n">
        <f aca="false">B14570*C14570*3.6/1000</f>
        <v>0.0737145757334077</v>
      </c>
    </row>
    <row r="14571" customFormat="false" ht="15" hidden="false" customHeight="false" outlineLevel="0" collapsed="false">
      <c r="A14571" s="11" t="n">
        <v>44025.625</v>
      </c>
      <c r="B14571" s="0" t="n">
        <v>0.906</v>
      </c>
      <c r="C14571" s="0" t="n">
        <v>21.6063185321204</v>
      </c>
      <c r="D14571" s="0" t="n">
        <v>0.634381400727763</v>
      </c>
      <c r="E14571" s="12" t="n">
        <f aca="false">MIN(B14571,((1-$J$5)*$J$4*E14570+(1-$J$4)*$J$5*B14571)/(1-$J$4*$J$5))</f>
        <v>0.635936019495024</v>
      </c>
      <c r="F14571" s="12" t="n">
        <f aca="false">B14571*C14571*3.6/1000</f>
        <v>0.0704711685243638</v>
      </c>
    </row>
    <row r="14572" customFormat="false" ht="15" hidden="false" customHeight="false" outlineLevel="0" collapsed="false">
      <c r="A14572" s="11" t="n">
        <v>44025.6666666667</v>
      </c>
      <c r="B14572" s="0" t="n">
        <v>0.912</v>
      </c>
      <c r="C14572" s="0" t="n">
        <v>24.1457381141983</v>
      </c>
      <c r="D14572" s="0" t="n">
        <v>0.634420330785843</v>
      </c>
      <c r="E14572" s="12" t="n">
        <f aca="false">MIN(B14572,((1-$J$5)*$J$4*E14571+(1-$J$4)*$J$5*B14572)/(1-$J$4*$J$5))</f>
        <v>0.635976612254579</v>
      </c>
      <c r="F14572" s="12" t="n">
        <f aca="false">B14572*C14572*3.6/1000</f>
        <v>0.0792752873765358</v>
      </c>
    </row>
    <row r="14573" customFormat="false" ht="15" hidden="false" customHeight="false" outlineLevel="0" collapsed="false">
      <c r="A14573" s="11" t="n">
        <v>44025.7083333333</v>
      </c>
      <c r="B14573" s="0" t="n">
        <v>0.918</v>
      </c>
      <c r="C14573" s="0" t="n">
        <v>22.0880144235444</v>
      </c>
      <c r="D14573" s="0" t="n">
        <v>0.634527233203768</v>
      </c>
      <c r="E14573" s="12" t="n">
        <f aca="false">MIN(B14573,((1-$J$5)*$J$4*E14572+(1-$J$4)*$J$5*B14573)/(1-$J$4*$J$5))</f>
        <v>0.63608572902139</v>
      </c>
      <c r="F14573" s="12" t="n">
        <f aca="false">B14573*C14573*3.6/1000</f>
        <v>0.0729964700669296</v>
      </c>
    </row>
    <row r="14574" customFormat="false" ht="15" hidden="false" customHeight="false" outlineLevel="0" collapsed="false">
      <c r="A14574" s="11" t="n">
        <v>44025.75</v>
      </c>
      <c r="B14574" s="0" t="n">
        <v>0.901</v>
      </c>
      <c r="C14574" s="0" t="n">
        <v>23.2017934498226</v>
      </c>
      <c r="D14574" s="0" t="n">
        <v>0.634437989937445</v>
      </c>
      <c r="E14574" s="12" t="n">
        <f aca="false">MIN(B14574,((1-$J$5)*$J$4*E14573+(1-$J$4)*$J$5*B14574)/(1-$J$4*$J$5))</f>
        <v>0.635997002019391</v>
      </c>
      <c r="F14574" s="12" t="n">
        <f aca="false">B14574*C14574*3.6/1000</f>
        <v>0.0752573372338447</v>
      </c>
    </row>
    <row r="14575" customFormat="false" ht="15" hidden="false" customHeight="false" outlineLevel="0" collapsed="false">
      <c r="A14575" s="11" t="n">
        <v>44025.7916666667</v>
      </c>
      <c r="B14575" s="0" t="n">
        <v>0.901</v>
      </c>
      <c r="C14575" s="0" t="n">
        <v>23.9890737200116</v>
      </c>
      <c r="D14575" s="0" t="n">
        <v>0.634350208280969</v>
      </c>
      <c r="E14575" s="12" t="n">
        <f aca="false">MIN(B14575,((1-$J$5)*$J$4*E14574+(1-$J$4)*$J$5*B14575)/(1-$J$4*$J$5))</f>
        <v>0.635909736747242</v>
      </c>
      <c r="F14575" s="12" t="n">
        <f aca="false">B14575*C14575*3.6/1000</f>
        <v>0.0778109595182297</v>
      </c>
    </row>
    <row r="14576" customFormat="false" ht="15" hidden="false" customHeight="false" outlineLevel="0" collapsed="false">
      <c r="A14576" s="11" t="n">
        <v>44025.8333333333</v>
      </c>
      <c r="B14576" s="0" t="n">
        <v>0.901</v>
      </c>
      <c r="C14576" s="0" t="n">
        <v>21.6063185321204</v>
      </c>
      <c r="D14576" s="0" t="n">
        <v>0.634263864296362</v>
      </c>
      <c r="E14576" s="12" t="n">
        <f aca="false">MIN(B14576,((1-$J$5)*$J$4*E14575+(1-$J$4)*$J$5*B14576)/(1-$J$4*$J$5))</f>
        <v>0.635823909123729</v>
      </c>
      <c r="F14576" s="12" t="n">
        <f aca="false">B14576*C14576*3.6/1000</f>
        <v>0.0700822547907856</v>
      </c>
    </row>
    <row r="14577" customFormat="false" ht="15" hidden="false" customHeight="false" outlineLevel="0" collapsed="false">
      <c r="A14577" s="11" t="n">
        <v>44025.875</v>
      </c>
      <c r="B14577" s="0" t="n">
        <v>0.906</v>
      </c>
      <c r="C14577" s="0" t="n">
        <v>21.6063185321204</v>
      </c>
      <c r="D14577" s="0" t="n">
        <v>0.63423610939536</v>
      </c>
      <c r="E14577" s="12" t="n">
        <f aca="false">MIN(B14577,((1-$J$5)*$J$4*E14576+(1-$J$4)*$J$5*B14577)/(1-$J$4*$J$5))</f>
        <v>0.63579715609039</v>
      </c>
      <c r="F14577" s="12" t="n">
        <f aca="false">B14577*C14577*3.6/1000</f>
        <v>0.0704711685243638</v>
      </c>
    </row>
    <row r="14578" customFormat="false" ht="15" hidden="false" customHeight="false" outlineLevel="0" collapsed="false">
      <c r="A14578" s="11" t="n">
        <v>44025.9166666667</v>
      </c>
      <c r="B14578" s="0" t="n">
        <v>0.901</v>
      </c>
      <c r="C14578" s="0" t="n">
        <v>23.6749611865424</v>
      </c>
      <c r="D14578" s="0" t="n">
        <v>0.634151634101372</v>
      </c>
      <c r="E14578" s="12" t="n">
        <f aca="false">MIN(B14578,((1-$J$5)*$J$4*E14577+(1-$J$4)*$J$5*B14578)/(1-$J$4*$J$5))</f>
        <v>0.635713183172921</v>
      </c>
      <c r="F14578" s="12" t="n">
        <f aca="false">B14578*C14578*3.6/1000</f>
        <v>0.076792104104669</v>
      </c>
    </row>
    <row r="14579" customFormat="false" ht="15" hidden="false" customHeight="false" outlineLevel="0" collapsed="false">
      <c r="A14579" s="11" t="n">
        <v>44025.9583333333</v>
      </c>
      <c r="B14579" s="0" t="n">
        <v>0.884</v>
      </c>
      <c r="C14579" s="0" t="n">
        <v>23.6749611865424</v>
      </c>
      <c r="D14579" s="0" t="n">
        <v>0.633874147472199</v>
      </c>
      <c r="E14579" s="12" t="n">
        <f aca="false">MIN(B14579,((1-$J$5)*$J$4*E14578+(1-$J$4)*$J$5*B14579)/(1-$J$4*$J$5))</f>
        <v>0.635434547535805</v>
      </c>
      <c r="F14579" s="12" t="n">
        <f aca="false">B14579*C14579*3.6/1000</f>
        <v>0.0753431964800526</v>
      </c>
    </row>
    <row r="14580" customFormat="false" ht="15" hidden="false" customHeight="false" outlineLevel="0" collapsed="false">
      <c r="A14580" s="11" t="n">
        <v>44026</v>
      </c>
      <c r="B14580" s="0" t="n">
        <v>0.873</v>
      </c>
      <c r="C14580" s="0" t="n">
        <v>23.6749611865424</v>
      </c>
      <c r="D14580" s="0" t="n">
        <v>0.633475420561281</v>
      </c>
      <c r="E14580" s="12" t="n">
        <f aca="false">MIN(B14580,((1-$J$5)*$J$4*E14579+(1-$J$4)*$J$5*B14580)/(1-$J$4*$J$5))</f>
        <v>0.635033648894358</v>
      </c>
      <c r="F14580" s="12" t="n">
        <f aca="false">B14580*C14580*3.6/1000</f>
        <v>0.0744056680170656</v>
      </c>
    </row>
    <row r="14581" customFormat="false" ht="15" hidden="false" customHeight="false" outlineLevel="0" collapsed="false">
      <c r="A14581" s="11" t="n">
        <v>44026.0416666667</v>
      </c>
      <c r="B14581" s="0" t="n">
        <v>0.839</v>
      </c>
      <c r="C14581" s="0" t="n">
        <v>24.6141942003371</v>
      </c>
      <c r="D14581" s="0" t="n">
        <v>0.632694434214463</v>
      </c>
      <c r="E14581" s="12" t="n">
        <f aca="false">MIN(B14581,((1-$J$5)*$J$4*E14580+(1-$J$4)*$J$5*B14581)/(1-$J$4*$J$5))</f>
        <v>0.634247262586379</v>
      </c>
      <c r="F14581" s="12" t="n">
        <f aca="false">B14581*C14581*3.6/1000</f>
        <v>0.0743447121626981</v>
      </c>
    </row>
    <row r="14582" customFormat="false" ht="15" hidden="false" customHeight="false" outlineLevel="0" collapsed="false">
      <c r="A14582" s="11" t="n">
        <v>44026.0833333333</v>
      </c>
      <c r="B14582" s="0" t="n">
        <v>0.834</v>
      </c>
      <c r="C14582" s="0" t="n">
        <v>23.6749611865424</v>
      </c>
      <c r="D14582" s="0" t="n">
        <v>0.631869063761118</v>
      </c>
      <c r="E14582" s="12" t="n">
        <f aca="false">MIN(B14582,((1-$J$5)*$J$4*E14581+(1-$J$4)*$J$5*B14582)/(1-$J$4*$J$5))</f>
        <v>0.633416170945747</v>
      </c>
      <c r="F14582" s="12" t="n">
        <f aca="false">B14582*C14582*3.6/1000</f>
        <v>0.071081703466475</v>
      </c>
    </row>
    <row r="14583" customFormat="false" ht="15" hidden="false" customHeight="false" outlineLevel="0" collapsed="false">
      <c r="A14583" s="11" t="n">
        <v>44026.125</v>
      </c>
      <c r="B14583" s="0" t="n">
        <v>0.845</v>
      </c>
      <c r="C14583" s="0" t="n">
        <v>23.6749611865424</v>
      </c>
      <c r="D14583" s="0" t="n">
        <v>0.631182995980523</v>
      </c>
      <c r="E14583" s="12" t="n">
        <f aca="false">MIN(B14583,((1-$J$5)*$J$4*E14582+(1-$J$4)*$J$5*B14583)/(1-$J$4*$J$5))</f>
        <v>0.632725624472176</v>
      </c>
      <c r="F14583" s="12" t="n">
        <f aca="false">B14583*C14583*3.6/1000</f>
        <v>0.0720192319294621</v>
      </c>
    </row>
    <row r="14584" customFormat="false" ht="15" hidden="false" customHeight="false" outlineLevel="0" collapsed="false">
      <c r="A14584" s="11" t="n">
        <v>44026.1666666667</v>
      </c>
      <c r="B14584" s="0" t="n">
        <v>0.839</v>
      </c>
      <c r="C14584" s="0" t="n">
        <v>23.6749611865424</v>
      </c>
      <c r="D14584" s="0" t="n">
        <v>0.630439554543001</v>
      </c>
      <c r="E14584" s="12" t="n">
        <f aca="false">MIN(B14584,((1-$J$5)*$J$4*E14583+(1-$J$4)*$J$5*B14584)/(1-$J$4*$J$5))</f>
        <v>0.63197726163079</v>
      </c>
      <c r="F14584" s="12" t="n">
        <f aca="false">B14584*C14584*3.6/1000</f>
        <v>0.0715078527678328</v>
      </c>
    </row>
    <row r="14585" customFormat="false" ht="15" hidden="false" customHeight="false" outlineLevel="0" collapsed="false">
      <c r="A14585" s="11" t="n">
        <v>44026.2083333333</v>
      </c>
      <c r="B14585" s="0" t="n">
        <v>0.828</v>
      </c>
      <c r="C14585" s="0" t="n">
        <v>24.6141942003371</v>
      </c>
      <c r="D14585" s="0" t="n">
        <v>0.629582504146117</v>
      </c>
      <c r="E14585" s="12" t="n">
        <f aca="false">MIN(B14585,((1-$J$5)*$J$4*E14584+(1-$J$4)*$J$5*B14585)/(1-$J$4*$J$5))</f>
        <v>0.631114374289261</v>
      </c>
      <c r="F14585" s="12" t="n">
        <f aca="false">B14585*C14585*3.6/1000</f>
        <v>0.0733699900723648</v>
      </c>
    </row>
    <row r="14586" customFormat="false" ht="15" hidden="false" customHeight="false" outlineLevel="0" collapsed="false">
      <c r="A14586" s="11" t="n">
        <v>44026.25</v>
      </c>
      <c r="B14586" s="0" t="n">
        <v>0.823</v>
      </c>
      <c r="C14586" s="0" t="n">
        <v>22.0880144235444</v>
      </c>
      <c r="D14586" s="0" t="n">
        <v>0.628682315405766</v>
      </c>
      <c r="E14586" s="12" t="n">
        <f aca="false">MIN(B14586,((1-$J$5)*$J$4*E14585+(1-$J$4)*$J$5*B14586)/(1-$J$4*$J$5))</f>
        <v>0.630208041928647</v>
      </c>
      <c r="F14586" s="12" t="n">
        <f aca="false">B14586*C14586*3.6/1000</f>
        <v>0.0654423691340774</v>
      </c>
    </row>
    <row r="14587" customFormat="false" ht="15" hidden="false" customHeight="false" outlineLevel="0" collapsed="false">
      <c r="A14587" s="11" t="n">
        <v>44026.2916666667</v>
      </c>
      <c r="B14587" s="0" t="n">
        <v>0.828</v>
      </c>
      <c r="C14587" s="0" t="n">
        <v>20.4715228318574</v>
      </c>
      <c r="D14587" s="0" t="n">
        <v>0.62785404474915</v>
      </c>
      <c r="E14587" s="12" t="n">
        <f aca="false">MIN(B14587,((1-$J$5)*$J$4*E14586+(1-$J$4)*$J$5*B14587)/(1-$J$4*$J$5))</f>
        <v>0.629374301534436</v>
      </c>
      <c r="F14587" s="12" t="n">
        <f aca="false">B14587*C14587*3.6/1000</f>
        <v>0.0610215152572004</v>
      </c>
    </row>
    <row r="14588" customFormat="false" ht="15" hidden="false" customHeight="false" outlineLevel="0" collapsed="false">
      <c r="A14588" s="11" t="n">
        <v>44026.3333333333</v>
      </c>
      <c r="B14588" s="0" t="n">
        <v>0.823</v>
      </c>
      <c r="C14588" s="0" t="n">
        <v>22.0880144235444</v>
      </c>
      <c r="D14588" s="0" t="n">
        <v>0.626982164399759</v>
      </c>
      <c r="E14588" s="12" t="n">
        <f aca="false">MIN(B14588,((1-$J$5)*$J$4*E14587+(1-$J$4)*$J$5*B14588)/(1-$J$4*$J$5))</f>
        <v>0.628496635940788</v>
      </c>
      <c r="F14588" s="12" t="n">
        <f aca="false">B14588*C14588*3.6/1000</f>
        <v>0.0654423691340774</v>
      </c>
    </row>
    <row r="14589" customFormat="false" ht="15" hidden="false" customHeight="false" outlineLevel="0" collapsed="false">
      <c r="A14589" s="11" t="n">
        <v>44026.375</v>
      </c>
      <c r="B14589" s="0" t="n">
        <v>0.828</v>
      </c>
      <c r="C14589" s="0" t="n">
        <v>22.0880144235444</v>
      </c>
      <c r="D14589" s="0" t="n">
        <v>0.62618173850447</v>
      </c>
      <c r="E14589" s="12" t="n">
        <f aca="false">MIN(B14589,((1-$J$5)*$J$4*E14588+(1-$J$4)*$J$5*B14589)/(1-$J$4*$J$5))</f>
        <v>0.627691090043905</v>
      </c>
      <c r="F14589" s="12" t="n">
        <f aca="false">B14589*C14589*3.6/1000</f>
        <v>0.0658399533937012</v>
      </c>
    </row>
    <row r="14590" customFormat="false" ht="15" hidden="false" customHeight="false" outlineLevel="0" collapsed="false">
      <c r="A14590" s="11" t="n">
        <v>44026.4166666667</v>
      </c>
      <c r="B14590" s="0" t="n">
        <v>0.845</v>
      </c>
      <c r="C14590" s="0" t="n">
        <v>22.0880144235444</v>
      </c>
      <c r="D14590" s="0" t="n">
        <v>0.625588816693731</v>
      </c>
      <c r="E14590" s="12" t="n">
        <f aca="false">MIN(B14590,((1-$J$5)*$J$4*E14589+(1-$J$4)*$J$5*B14590)/(1-$J$4*$J$5))</f>
        <v>0.627094861212869</v>
      </c>
      <c r="F14590" s="12" t="n">
        <f aca="false">B14590*C14590*3.6/1000</f>
        <v>0.0671917398764222</v>
      </c>
    </row>
    <row r="14591" customFormat="false" ht="15" hidden="false" customHeight="false" outlineLevel="0" collapsed="false">
      <c r="A14591" s="11" t="n">
        <v>44026.4583333333</v>
      </c>
      <c r="B14591" s="0" t="n">
        <v>0.867</v>
      </c>
      <c r="C14591" s="0" t="n">
        <v>20.4715228318574</v>
      </c>
      <c r="D14591" s="0" t="n">
        <v>0.62525717546137</v>
      </c>
      <c r="E14591" s="12" t="n">
        <f aca="false">MIN(B14591,((1-$J$5)*$J$4*E14590+(1-$J$4)*$J$5*B14591)/(1-$J$4*$J$5))</f>
        <v>0.626762161687122</v>
      </c>
      <c r="F14591" s="12" t="n">
        <f aca="false">B14591*C14591*3.6/1000</f>
        <v>0.0638957170627932</v>
      </c>
    </row>
    <row r="14592" customFormat="false" ht="15" hidden="false" customHeight="false" outlineLevel="0" collapsed="false">
      <c r="A14592" s="11" t="n">
        <v>44026.5</v>
      </c>
      <c r="B14592" s="0" t="n">
        <v>0.895</v>
      </c>
      <c r="C14592" s="0" t="n">
        <v>22.0880144235444</v>
      </c>
      <c r="D14592" s="0" t="n">
        <v>0.625251145551196</v>
      </c>
      <c r="E14592" s="12" t="n">
        <f aca="false">MIN(B14592,((1-$J$5)*$J$4*E14591+(1-$J$4)*$J$5*B14592)/(1-$J$4*$J$5))</f>
        <v>0.626757842713693</v>
      </c>
      <c r="F14592" s="12" t="n">
        <f aca="false">B14592*C14592*3.6/1000</f>
        <v>0.0711675824726602</v>
      </c>
    </row>
    <row r="14593" customFormat="false" ht="15" hidden="false" customHeight="false" outlineLevel="0" collapsed="false">
      <c r="A14593" s="11" t="n">
        <v>44026.5416666667</v>
      </c>
      <c r="B14593" s="0" t="n">
        <v>0.918</v>
      </c>
      <c r="C14593" s="0" t="n">
        <v>23.6749611865424</v>
      </c>
      <c r="D14593" s="0" t="n">
        <v>0.625508219203037</v>
      </c>
      <c r="E14593" s="12" t="n">
        <f aca="false">MIN(B14593,((1-$J$5)*$J$4*E14592+(1-$J$4)*$J$5*B14593)/(1-$J$4*$J$5))</f>
        <v>0.627018833772776</v>
      </c>
      <c r="F14593" s="12" t="n">
        <f aca="false">B14593*C14593*3.6/1000</f>
        <v>0.0782410117292854</v>
      </c>
    </row>
    <row r="14594" customFormat="false" ht="15" hidden="false" customHeight="false" outlineLevel="0" collapsed="false">
      <c r="A14594" s="11" t="n">
        <v>44026.5833333333</v>
      </c>
      <c r="B14594" s="0" t="n">
        <v>0.918</v>
      </c>
      <c r="C14594" s="0" t="n">
        <v>23.8321489408437</v>
      </c>
      <c r="D14594" s="0" t="n">
        <v>0.625761082549761</v>
      </c>
      <c r="E14594" s="12" t="n">
        <f aca="false">MIN(B14594,((1-$J$5)*$J$4*E14593+(1-$J$4)*$J$5*B14594)/(1-$J$4*$J$5))</f>
        <v>0.6272755251439</v>
      </c>
      <c r="F14594" s="12" t="n">
        <f aca="false">B14594*C14594*3.6/1000</f>
        <v>0.0787604858197002</v>
      </c>
    </row>
    <row r="14595" customFormat="false" ht="15" hidden="false" customHeight="false" outlineLevel="0" collapsed="false">
      <c r="A14595" s="11" t="n">
        <v>44026.625</v>
      </c>
      <c r="B14595" s="0" t="n">
        <v>0.935</v>
      </c>
      <c r="C14595" s="0" t="n">
        <v>22.884983728763</v>
      </c>
      <c r="D14595" s="0" t="n">
        <v>0.62620419940303</v>
      </c>
      <c r="E14595" s="12" t="n">
        <f aca="false">MIN(B14595,((1-$J$5)*$J$4*E14594+(1-$J$4)*$J$5*B14595)/(1-$J$4*$J$5))</f>
        <v>0.627724033790623</v>
      </c>
      <c r="F14595" s="12" t="n">
        <f aca="false">B14595*C14595*3.6/1000</f>
        <v>0.0770308552310162</v>
      </c>
    </row>
    <row r="14596" customFormat="false" ht="15" hidden="false" customHeight="false" outlineLevel="0" collapsed="false">
      <c r="A14596" s="11" t="n">
        <v>44026.6666666667</v>
      </c>
      <c r="B14596" s="0" t="n">
        <v>0.935</v>
      </c>
      <c r="C14596" s="0" t="n">
        <v>23.2017934498226</v>
      </c>
      <c r="D14596" s="0" t="n">
        <v>0.626640058969754</v>
      </c>
      <c r="E14596" s="12" t="n">
        <f aca="false">MIN(B14596,((1-$J$5)*$J$4*E14595+(1-$J$4)*$J$5*B14596)/(1-$J$4*$J$5))</f>
        <v>0.628165153497533</v>
      </c>
      <c r="F14596" s="12" t="n">
        <f aca="false">B14596*C14596*3.6/1000</f>
        <v>0.078097236752103</v>
      </c>
    </row>
    <row r="14597" customFormat="false" ht="15" hidden="false" customHeight="false" outlineLevel="0" collapsed="false">
      <c r="A14597" s="11" t="n">
        <v>44026.7083333333</v>
      </c>
      <c r="B14597" s="0" t="n">
        <v>0.918</v>
      </c>
      <c r="C14597" s="0" t="n">
        <v>22.5670557044483</v>
      </c>
      <c r="D14597" s="0" t="n">
        <v>0.626874385252387</v>
      </c>
      <c r="E14597" s="12" t="n">
        <f aca="false">MIN(B14597,((1-$J$5)*$J$4*E14596+(1-$J$4)*$J$5*B14597)/(1-$J$4*$J$5))</f>
        <v>0.628402959864954</v>
      </c>
      <c r="F14597" s="12" t="n">
        <f aca="false">B14597*C14597*3.6/1000</f>
        <v>0.0745796056920607</v>
      </c>
    </row>
    <row r="14598" customFormat="false" ht="15" hidden="false" customHeight="false" outlineLevel="0" collapsed="false">
      <c r="A14598" s="11" t="n">
        <v>44026.75</v>
      </c>
      <c r="B14598" s="0" t="n">
        <v>0.929</v>
      </c>
      <c r="C14598" s="0" t="n">
        <v>21.4451479629584</v>
      </c>
      <c r="D14598" s="0" t="n">
        <v>0.627230658689003</v>
      </c>
      <c r="E14598" s="12" t="n">
        <f aca="false">MIN(B14598,((1-$J$5)*$J$4*E14597+(1-$J$4)*$J$5*B14598)/(1-$J$4*$J$5))</f>
        <v>0.628763701877063</v>
      </c>
      <c r="F14598" s="12" t="n">
        <f aca="false">B14598*C14598*3.6/1000</f>
        <v>0.0717211528473182</v>
      </c>
    </row>
    <row r="14599" customFormat="false" ht="15" hidden="false" customHeight="false" outlineLevel="0" collapsed="false">
      <c r="A14599" s="11" t="n">
        <v>44026.7916666667</v>
      </c>
      <c r="B14599" s="0" t="n">
        <v>0.929</v>
      </c>
      <c r="C14599" s="0" t="n">
        <v>21.7671842154351</v>
      </c>
      <c r="D14599" s="0" t="n">
        <v>0.627581097144624</v>
      </c>
      <c r="E14599" s="12" t="n">
        <f aca="false">MIN(B14599,((1-$J$5)*$J$4*E14598+(1-$J$4)*$J$5*B14599)/(1-$J$4*$J$5))</f>
        <v>0.629118500857672</v>
      </c>
      <c r="F14599" s="12" t="n">
        <f aca="false">B14599*C14599*3.6/1000</f>
        <v>0.0727981708901013</v>
      </c>
    </row>
    <row r="14600" customFormat="false" ht="15" hidden="false" customHeight="false" outlineLevel="0" collapsed="false">
      <c r="A14600" s="11" t="n">
        <v>44026.8333333333</v>
      </c>
      <c r="B14600" s="0" t="n">
        <v>0.929</v>
      </c>
      <c r="C14600" s="0" t="n">
        <v>21.6063185321204</v>
      </c>
      <c r="D14600" s="0" t="n">
        <v>0.627925796183498</v>
      </c>
      <c r="E14600" s="12" t="n">
        <f aca="false">MIN(B14600,((1-$J$5)*$J$4*E14599+(1-$J$4)*$J$5*B14600)/(1-$J$4*$J$5))</f>
        <v>0.629467454715042</v>
      </c>
      <c r="F14600" s="12" t="n">
        <f aca="false">B14600*C14600*3.6/1000</f>
        <v>0.0722601716988234</v>
      </c>
    </row>
    <row r="14601" customFormat="false" ht="15" hidden="false" customHeight="false" outlineLevel="0" collapsed="false">
      <c r="A14601" s="11" t="n">
        <v>44026.875</v>
      </c>
      <c r="B14601" s="0" t="n">
        <v>0.935</v>
      </c>
      <c r="C14601" s="0" t="n">
        <v>20.9597719503597</v>
      </c>
      <c r="D14601" s="0" t="n">
        <v>0.628333459753936</v>
      </c>
      <c r="E14601" s="12" t="n">
        <f aca="false">MIN(B14601,((1-$J$5)*$J$4*E14600+(1-$J$4)*$J$5*B14601)/(1-$J$4*$J$5))</f>
        <v>0.629879852495684</v>
      </c>
      <c r="F14601" s="12" t="n">
        <f aca="false">B14601*C14601*3.6/1000</f>
        <v>0.0705505923849107</v>
      </c>
    </row>
    <row r="14602" customFormat="false" ht="15" hidden="false" customHeight="false" outlineLevel="0" collapsed="false">
      <c r="A14602" s="11" t="n">
        <v>44026.9166666667</v>
      </c>
      <c r="B14602" s="0" t="n">
        <v>0.912</v>
      </c>
      <c r="C14602" s="0" t="n">
        <v>23.6749611865424</v>
      </c>
      <c r="D14602" s="0" t="n">
        <v>0.628471441879941</v>
      </c>
      <c r="E14602" s="12" t="n">
        <f aca="false">MIN(B14602,((1-$J$5)*$J$4*E14601+(1-$J$4)*$J$5*B14602)/(1-$J$4*$J$5))</f>
        <v>0.630020217363959</v>
      </c>
      <c r="F14602" s="12" t="n">
        <f aca="false">B14602*C14602*3.6/1000</f>
        <v>0.0777296325676561</v>
      </c>
    </row>
    <row r="14603" customFormat="false" ht="15" hidden="false" customHeight="false" outlineLevel="0" collapsed="false">
      <c r="A14603" s="11" t="n">
        <v>44026.9583333333</v>
      </c>
      <c r="B14603" s="0" t="n">
        <v>0.901</v>
      </c>
      <c r="C14603" s="0" t="n">
        <v>23.6749611865424</v>
      </c>
      <c r="D14603" s="0" t="n">
        <v>0.628481379253137</v>
      </c>
      <c r="E14603" s="12" t="n">
        <f aca="false">MIN(B14603,((1-$J$5)*$J$4*E14602+(1-$J$4)*$J$5*B14603)/(1-$J$4*$J$5))</f>
        <v>0.630031416418919</v>
      </c>
      <c r="F14603" s="12" t="n">
        <f aca="false">B14603*C14603*3.6/1000</f>
        <v>0.076792104104669</v>
      </c>
    </row>
    <row r="14604" customFormat="false" ht="15" hidden="false" customHeight="false" outlineLevel="0" collapsed="false">
      <c r="A14604" s="11" t="n">
        <v>44027</v>
      </c>
      <c r="B14604" s="0" t="n">
        <v>0.901</v>
      </c>
      <c r="C14604" s="0" t="n">
        <v>23.6749611865424</v>
      </c>
      <c r="D14604" s="0" t="n">
        <v>0.628491153873857</v>
      </c>
      <c r="E14604" s="12" t="n">
        <f aca="false">MIN(B14604,((1-$J$5)*$J$4*E14603+(1-$J$4)*$J$5*B14604)/(1-$J$4*$J$5))</f>
        <v>0.630042430975444</v>
      </c>
      <c r="F14604" s="12" t="n">
        <f aca="false">B14604*C14604*3.6/1000</f>
        <v>0.076792104104669</v>
      </c>
    </row>
    <row r="14605" customFormat="false" ht="15" hidden="false" customHeight="false" outlineLevel="0" collapsed="false">
      <c r="A14605" s="11" t="n">
        <v>44027.0416666667</v>
      </c>
      <c r="B14605" s="0" t="n">
        <v>0.89</v>
      </c>
      <c r="C14605" s="0" t="n">
        <v>24.9252417873817</v>
      </c>
      <c r="D14605" s="0" t="n">
        <v>0.628374983500773</v>
      </c>
      <c r="E14605" s="12" t="n">
        <f aca="false">MIN(B14605,((1-$J$5)*$J$4*E14604+(1-$J$4)*$J$5*B14605)/(1-$J$4*$J$5))</f>
        <v>0.629926410695783</v>
      </c>
      <c r="F14605" s="12" t="n">
        <f aca="false">B14605*C14605*3.6/1000</f>
        <v>0.079860474686771</v>
      </c>
    </row>
    <row r="14606" customFormat="false" ht="15" hidden="false" customHeight="false" outlineLevel="0" collapsed="false">
      <c r="A14606" s="11" t="n">
        <v>44027.0833333333</v>
      </c>
      <c r="B14606" s="0" t="n">
        <v>0.901</v>
      </c>
      <c r="C14606" s="0" t="n">
        <v>23.6749611865424</v>
      </c>
      <c r="D14606" s="0" t="n">
        <v>0.62838650065161</v>
      </c>
      <c r="E14606" s="12" t="n">
        <f aca="false">MIN(B14606,((1-$J$5)*$J$4*E14605+(1-$J$4)*$J$5*B14606)/(1-$J$4*$J$5))</f>
        <v>0.629939155165375</v>
      </c>
      <c r="F14606" s="12" t="n">
        <f aca="false">B14606*C14606*3.6/1000</f>
        <v>0.076792104104669</v>
      </c>
    </row>
    <row r="14607" customFormat="false" ht="15" hidden="false" customHeight="false" outlineLevel="0" collapsed="false">
      <c r="A14607" s="11" t="n">
        <v>44027.125</v>
      </c>
      <c r="B14607" s="0" t="n">
        <v>0.901</v>
      </c>
      <c r="C14607" s="0" t="n">
        <v>24.3021446672097</v>
      </c>
      <c r="D14607" s="0" t="n">
        <v>0.628397829176663</v>
      </c>
      <c r="E14607" s="12" t="n">
        <f aca="false">MIN(B14607,((1-$J$5)*$J$4*E14606+(1-$J$4)*$J$5*B14607)/(1-$J$4*$J$5))</f>
        <v>0.629951689676654</v>
      </c>
      <c r="F14607" s="12" t="n">
        <f aca="false">B14607*C14607*3.6/1000</f>
        <v>0.0788264364425612</v>
      </c>
    </row>
    <row r="14608" customFormat="false" ht="15" hidden="false" customHeight="false" outlineLevel="0" collapsed="false">
      <c r="A14608" s="11" t="n">
        <v>44027.1666666667</v>
      </c>
      <c r="B14608" s="0" t="n">
        <v>0.906</v>
      </c>
      <c r="C14608" s="0" t="n">
        <v>23.6749611865424</v>
      </c>
      <c r="D14608" s="0" t="n">
        <v>0.628466147122874</v>
      </c>
      <c r="E14608" s="12" t="n">
        <f aca="false">MIN(B14608,((1-$J$5)*$J$4*E14607+(1-$J$4)*$J$5*B14608)/(1-$J$4*$J$5))</f>
        <v>0.6300216783146</v>
      </c>
      <c r="F14608" s="12" t="n">
        <f aca="false">B14608*C14608*3.6/1000</f>
        <v>0.0772182534060268</v>
      </c>
    </row>
    <row r="14609" customFormat="false" ht="15" hidden="false" customHeight="false" outlineLevel="0" collapsed="false">
      <c r="A14609" s="11" t="n">
        <v>44027.2083333333</v>
      </c>
      <c r="B14609" s="0" t="n">
        <v>0.895</v>
      </c>
      <c r="C14609" s="0" t="n">
        <v>23.6749611865424</v>
      </c>
      <c r="D14609" s="0" t="n">
        <v>0.628407561263434</v>
      </c>
      <c r="E14609" s="12" t="n">
        <f aca="false">MIN(B14609,((1-$J$5)*$J$4*E14608+(1-$J$4)*$J$5*B14609)/(1-$J$4*$J$5))</f>
        <v>0.629963660549945</v>
      </c>
      <c r="F14609" s="12" t="n">
        <f aca="false">B14609*C14609*3.6/1000</f>
        <v>0.0762807249430397</v>
      </c>
    </row>
    <row r="14610" customFormat="false" ht="15" hidden="false" customHeight="false" outlineLevel="0" collapsed="false">
      <c r="A14610" s="11" t="n">
        <v>44027.25</v>
      </c>
      <c r="B14610" s="0" t="n">
        <v>0.895</v>
      </c>
      <c r="C14610" s="0" t="n">
        <v>22.0880144235444</v>
      </c>
      <c r="D14610" s="0" t="n">
        <v>0.628349934912453</v>
      </c>
      <c r="E14610" s="12" t="n">
        <f aca="false">MIN(B14610,((1-$J$5)*$J$4*E14609+(1-$J$4)*$J$5*B14610)/(1-$J$4*$J$5))</f>
        <v>0.629906598596898</v>
      </c>
      <c r="F14610" s="12" t="n">
        <f aca="false">B14610*C14610*3.6/1000</f>
        <v>0.0711675824726602</v>
      </c>
    </row>
    <row r="14611" customFormat="false" ht="15" hidden="false" customHeight="false" outlineLevel="0" collapsed="false">
      <c r="A14611" s="11" t="n">
        <v>44027.2916666667</v>
      </c>
      <c r="B14611" s="0" t="n">
        <v>0.884</v>
      </c>
      <c r="C14611" s="0" t="n">
        <v>23.6749611865424</v>
      </c>
      <c r="D14611" s="0" t="n">
        <v>0.628167467448419</v>
      </c>
      <c r="E14611" s="12" t="n">
        <f aca="false">MIN(B14611,((1-$J$5)*$J$4*E14610+(1-$J$4)*$J$5*B14611)/(1-$J$4*$J$5))</f>
        <v>0.62972362333171</v>
      </c>
      <c r="F14611" s="12" t="n">
        <f aca="false">B14611*C14611*3.6/1000</f>
        <v>0.0753431964800526</v>
      </c>
    </row>
    <row r="14612" customFormat="false" ht="15" hidden="false" customHeight="false" outlineLevel="0" collapsed="false">
      <c r="A14612" s="11" t="n">
        <v>44027.3333333333</v>
      </c>
      <c r="B14612" s="0" t="n">
        <v>0.884</v>
      </c>
      <c r="C14612" s="0" t="n">
        <v>23.6749611865424</v>
      </c>
      <c r="D14612" s="0" t="n">
        <v>0.627987988403043</v>
      </c>
      <c r="E14612" s="12" t="n">
        <f aca="false">MIN(B14612,((1-$J$5)*$J$4*E14611+(1-$J$4)*$J$5*B14612)/(1-$J$4*$J$5))</f>
        <v>0.629543662486048</v>
      </c>
      <c r="F14612" s="12" t="n">
        <f aca="false">B14612*C14612*3.6/1000</f>
        <v>0.0753431964800526</v>
      </c>
    </row>
    <row r="14613" customFormat="false" ht="15" hidden="false" customHeight="false" outlineLevel="0" collapsed="false">
      <c r="A14613" s="11" t="n">
        <v>44027.375</v>
      </c>
      <c r="B14613" s="0" t="n">
        <v>0.884</v>
      </c>
      <c r="C14613" s="0" t="n">
        <v>23.6749611865424</v>
      </c>
      <c r="D14613" s="0" t="n">
        <v>0.62781144883255</v>
      </c>
      <c r="E14613" s="12" t="n">
        <f aca="false">MIN(B14613,((1-$J$5)*$J$4*E14612+(1-$J$4)*$J$5*B14613)/(1-$J$4*$J$5))</f>
        <v>0.629366666398963</v>
      </c>
      <c r="F14613" s="12" t="n">
        <f aca="false">B14613*C14613*3.6/1000</f>
        <v>0.0753431964800526</v>
      </c>
    </row>
    <row r="14614" customFormat="false" ht="15" hidden="false" customHeight="false" outlineLevel="0" collapsed="false">
      <c r="A14614" s="11" t="n">
        <v>44027.4166666667</v>
      </c>
      <c r="B14614" s="0" t="n">
        <v>0.89</v>
      </c>
      <c r="C14614" s="0" t="n">
        <v>23.6749611865424</v>
      </c>
      <c r="D14614" s="0" t="n">
        <v>0.627706410543958</v>
      </c>
      <c r="E14614" s="12" t="n">
        <f aca="false">MIN(B14614,((1-$J$5)*$J$4*E14613+(1-$J$4)*$J$5*B14614)/(1-$J$4*$J$5))</f>
        <v>0.629261778978882</v>
      </c>
      <c r="F14614" s="12" t="n">
        <f aca="false">B14614*C14614*3.6/1000</f>
        <v>0.075854575641682</v>
      </c>
    </row>
    <row r="14615" customFormat="false" ht="15" hidden="false" customHeight="false" outlineLevel="0" collapsed="false">
      <c r="A14615" s="11" t="n">
        <v>44027.4583333333</v>
      </c>
      <c r="B14615" s="0" t="n">
        <v>0.89</v>
      </c>
      <c r="C14615" s="0" t="n">
        <v>23.6749611865424</v>
      </c>
      <c r="D14615" s="0" t="n">
        <v>0.627603092553189</v>
      </c>
      <c r="E14615" s="12" t="n">
        <f aca="false">MIN(B14615,((1-$J$5)*$J$4*E14614+(1-$J$4)*$J$5*B14615)/(1-$J$4*$J$5))</f>
        <v>0.629158619522887</v>
      </c>
      <c r="F14615" s="12" t="n">
        <f aca="false">B14615*C14615*3.6/1000</f>
        <v>0.075854575641682</v>
      </c>
    </row>
    <row r="14616" customFormat="false" ht="15" hidden="false" customHeight="false" outlineLevel="0" collapsed="false">
      <c r="A14616" s="11" t="n">
        <v>44027.5</v>
      </c>
      <c r="B14616" s="0" t="n">
        <v>0.901</v>
      </c>
      <c r="C14616" s="0" t="n">
        <v>22.0880144235444</v>
      </c>
      <c r="D14616" s="0" t="n">
        <v>0.627627251592381</v>
      </c>
      <c r="E14616" s="12" t="n">
        <f aca="false">MIN(B14616,((1-$J$5)*$J$4*E14615+(1-$J$4)*$J$5*B14616)/(1-$J$4*$J$5))</f>
        <v>0.629184012940961</v>
      </c>
      <c r="F14616" s="12" t="n">
        <f aca="false">B14616*C14616*3.6/1000</f>
        <v>0.0716446835842087</v>
      </c>
    </row>
    <row r="14617" customFormat="false" ht="15" hidden="false" customHeight="false" outlineLevel="0" collapsed="false">
      <c r="A14617" s="11" t="n">
        <v>44027.5416666667</v>
      </c>
      <c r="B14617" s="0" t="n">
        <v>0.918</v>
      </c>
      <c r="C14617" s="0" t="n">
        <v>22.0880144235444</v>
      </c>
      <c r="D14617" s="0" t="n">
        <v>0.627845409815316</v>
      </c>
      <c r="E14617" s="12" t="n">
        <f aca="false">MIN(B14617,((1-$J$5)*$J$4*E14616+(1-$J$4)*$J$5*B14617)/(1-$J$4*$J$5))</f>
        <v>0.62940503414457</v>
      </c>
      <c r="F14617" s="12" t="n">
        <f aca="false">B14617*C14617*3.6/1000</f>
        <v>0.0729964700669296</v>
      </c>
    </row>
    <row r="14618" customFormat="false" ht="15" hidden="false" customHeight="false" outlineLevel="0" collapsed="false">
      <c r="A14618" s="11" t="n">
        <v>44027.5833333333</v>
      </c>
      <c r="B14618" s="0" t="n">
        <v>0.923</v>
      </c>
      <c r="C14618" s="0" t="n">
        <v>22.0880144235444</v>
      </c>
      <c r="D14618" s="0" t="n">
        <v>0.628117170040555</v>
      </c>
      <c r="E14618" s="12" t="n">
        <f aca="false">MIN(B14618,((1-$J$5)*$J$4*E14617+(1-$J$4)*$J$5*B14618)/(1-$J$4*$J$5))</f>
        <v>0.629680074768218</v>
      </c>
      <c r="F14618" s="12" t="n">
        <f aca="false">B14618*C14618*3.6/1000</f>
        <v>0.0733940543265535</v>
      </c>
    </row>
    <row r="14619" customFormat="false" ht="15" hidden="false" customHeight="false" outlineLevel="0" collapsed="false">
      <c r="A14619" s="11" t="n">
        <v>44027.625</v>
      </c>
      <c r="B14619" s="0" t="n">
        <v>0.929</v>
      </c>
      <c r="C14619" s="0" t="n">
        <v>20.4715228318574</v>
      </c>
      <c r="D14619" s="0" t="n">
        <v>0.628453089375869</v>
      </c>
      <c r="E14619" s="12" t="n">
        <f aca="false">MIN(B14619,((1-$J$5)*$J$4*E14618+(1-$J$4)*$J$5*B14619)/(1-$J$4*$J$5))</f>
        <v>0.630019776996089</v>
      </c>
      <c r="F14619" s="12" t="n">
        <f aca="false">B14619*C14619*3.6/1000</f>
        <v>0.0684649609588638</v>
      </c>
    </row>
    <row r="14620" customFormat="false" ht="15" hidden="false" customHeight="false" outlineLevel="0" collapsed="false">
      <c r="A14620" s="11" t="n">
        <v>44027.6666666667</v>
      </c>
      <c r="B14620" s="0" t="n">
        <v>0.918</v>
      </c>
      <c r="C14620" s="0" t="n">
        <v>20.4715228318574</v>
      </c>
      <c r="D14620" s="0" t="n">
        <v>0.628657722179066</v>
      </c>
      <c r="E14620" s="12" t="n">
        <f aca="false">MIN(B14620,((1-$J$5)*$J$4*E14619+(1-$J$4)*$J$5*B14620)/(1-$J$4*$J$5))</f>
        <v>0.630227029434375</v>
      </c>
      <c r="F14620" s="12" t="n">
        <f aca="false">B14620*C14620*3.6/1000</f>
        <v>0.0676542886547222</v>
      </c>
    </row>
    <row r="14621" customFormat="false" ht="15" hidden="false" customHeight="false" outlineLevel="0" collapsed="false">
      <c r="A14621" s="11" t="n">
        <v>44027.7083333333</v>
      </c>
      <c r="B14621" s="0" t="n">
        <v>0.929</v>
      </c>
      <c r="C14621" s="0" t="n">
        <v>22.0880144235444</v>
      </c>
      <c r="D14621" s="0" t="n">
        <v>0.628984788450605</v>
      </c>
      <c r="E14621" s="12" t="n">
        <f aca="false">MIN(B14621,((1-$J$5)*$J$4*E14620+(1-$J$4)*$J$5*B14621)/(1-$J$4*$J$5))</f>
        <v>0.630557720876972</v>
      </c>
      <c r="F14621" s="12" t="n">
        <f aca="false">B14621*C14621*3.6/1000</f>
        <v>0.073871155438102</v>
      </c>
    </row>
    <row r="14622" customFormat="false" ht="15" hidden="false" customHeight="false" outlineLevel="0" collapsed="false">
      <c r="A14622" s="11" t="n">
        <v>44027.75</v>
      </c>
      <c r="B14622" s="0" t="n">
        <v>0.912</v>
      </c>
      <c r="C14622" s="0" t="n">
        <v>20.4715228318574</v>
      </c>
      <c r="D14622" s="0" t="n">
        <v>0.629112103234687</v>
      </c>
      <c r="E14622" s="12" t="n">
        <f aca="false">MIN(B14622,((1-$J$5)*$J$4*E14621+(1-$J$4)*$J$5*B14622)/(1-$J$4*$J$5))</f>
        <v>0.63068691822661</v>
      </c>
      <c r="F14622" s="12" t="n">
        <f aca="false">B14622*C14622*3.6/1000</f>
        <v>0.0672121037615541</v>
      </c>
    </row>
    <row r="14623" customFormat="false" ht="15" hidden="false" customHeight="false" outlineLevel="0" collapsed="false">
      <c r="A14623" s="11" t="n">
        <v>44027.7916666667</v>
      </c>
      <c r="B14623" s="0" t="n">
        <v>0.912</v>
      </c>
      <c r="C14623" s="0" t="n">
        <v>20.4715228318574</v>
      </c>
      <c r="D14623" s="0" t="n">
        <v>0.629237332880587</v>
      </c>
      <c r="E14623" s="12" t="n">
        <f aca="false">MIN(B14623,((1-$J$5)*$J$4*E14622+(1-$J$4)*$J$5*B14623)/(1-$J$4*$J$5))</f>
        <v>0.630813987119087</v>
      </c>
      <c r="F14623" s="12" t="n">
        <f aca="false">B14623*C14623*3.6/1000</f>
        <v>0.0672121037615541</v>
      </c>
    </row>
    <row r="14624" customFormat="false" ht="15" hidden="false" customHeight="false" outlineLevel="0" collapsed="false">
      <c r="A14624" s="11" t="n">
        <v>44027.8333333333</v>
      </c>
      <c r="B14624" s="0" t="n">
        <v>0.906</v>
      </c>
      <c r="C14624" s="0" t="n">
        <v>20.4715228318574</v>
      </c>
      <c r="D14624" s="0" t="n">
        <v>0.629291901589121</v>
      </c>
      <c r="E14624" s="12" t="n">
        <f aca="false">MIN(B14624,((1-$J$5)*$J$4*E14623+(1-$J$4)*$J$5*B14624)/(1-$J$4*$J$5))</f>
        <v>0.630869769868361</v>
      </c>
      <c r="F14624" s="12" t="n">
        <f aca="false">B14624*C14624*3.6/1000</f>
        <v>0.066769918868386</v>
      </c>
    </row>
    <row r="14625" customFormat="false" ht="15" hidden="false" customHeight="false" outlineLevel="0" collapsed="false">
      <c r="A14625" s="11" t="n">
        <v>44027.875</v>
      </c>
      <c r="B14625" s="0" t="n">
        <v>0.912</v>
      </c>
      <c r="C14625" s="0" t="n">
        <v>22.0880144235444</v>
      </c>
      <c r="D14625" s="0" t="n">
        <v>0.629414186530552</v>
      </c>
      <c r="E14625" s="12" t="n">
        <f aca="false">MIN(B14625,((1-$J$5)*$J$4*E14624+(1-$J$4)*$J$5*B14625)/(1-$J$4*$J$5))</f>
        <v>0.630993826377943</v>
      </c>
      <c r="F14625" s="12" t="n">
        <f aca="false">B14625*C14625*3.6/1000</f>
        <v>0.0725193689553811</v>
      </c>
    </row>
    <row r="14626" customFormat="false" ht="15" hidden="false" customHeight="false" outlineLevel="0" collapsed="false">
      <c r="A14626" s="11" t="n">
        <v>44027.9166666667</v>
      </c>
      <c r="B14626" s="0" t="n">
        <v>0.901</v>
      </c>
      <c r="C14626" s="0" t="n">
        <v>20.7973464751974</v>
      </c>
      <c r="D14626" s="0" t="n">
        <v>0.629408683804783</v>
      </c>
      <c r="E14626" s="12" t="n">
        <f aca="false">MIN(B14626,((1-$J$5)*$J$4*E14625+(1-$J$4)*$J$5*B14626)/(1-$J$4*$J$5))</f>
        <v>0.630988985745687</v>
      </c>
      <c r="F14626" s="12" t="n">
        <f aca="false">B14626*C14626*3.6/1000</f>
        <v>0.0674582730269501</v>
      </c>
    </row>
    <row r="14627" customFormat="false" ht="15" hidden="false" customHeight="false" outlineLevel="0" collapsed="false">
      <c r="A14627" s="11" t="n">
        <v>44027.9583333333</v>
      </c>
      <c r="B14627" s="0" t="n">
        <v>0.901</v>
      </c>
      <c r="C14627" s="0" t="n">
        <v>21.4451479629584</v>
      </c>
      <c r="D14627" s="0" t="n">
        <v>0.629403271201647</v>
      </c>
      <c r="E14627" s="12" t="n">
        <f aca="false">MIN(B14627,((1-$J$5)*$J$4*E14626+(1-$J$4)*$J$5*B14627)/(1-$J$4*$J$5))</f>
        <v>0.630984224860256</v>
      </c>
      <c r="F14627" s="12" t="n">
        <f aca="false">B14627*C14627*3.6/1000</f>
        <v>0.069559481932652</v>
      </c>
    </row>
    <row r="14628" customFormat="false" ht="15" hidden="false" customHeight="false" outlineLevel="0" collapsed="false">
      <c r="A14628" s="11" t="n">
        <v>44028</v>
      </c>
      <c r="B14628" s="0" t="n">
        <v>0.895</v>
      </c>
      <c r="C14628" s="0" t="n">
        <v>22.4076649124065</v>
      </c>
      <c r="D14628" s="0" t="n">
        <v>0.629329337295937</v>
      </c>
      <c r="E14628" s="12" t="n">
        <f aca="false">MIN(B14628,((1-$J$5)*$J$4*E14627+(1-$J$4)*$J$5*B14628)/(1-$J$4*$J$5))</f>
        <v>0.630910349656628</v>
      </c>
      <c r="F14628" s="12" t="n">
        <f aca="false">B14628*C14628*3.6/1000</f>
        <v>0.0721974963477737</v>
      </c>
    </row>
    <row r="14629" customFormat="false" ht="15" hidden="false" customHeight="false" outlineLevel="0" collapsed="false">
      <c r="A14629" s="11" t="n">
        <v>44028.0416666667</v>
      </c>
      <c r="B14629" s="0" t="n">
        <v>0.901</v>
      </c>
      <c r="C14629" s="0" t="n">
        <v>24.3021446672097</v>
      </c>
      <c r="D14629" s="0" t="n">
        <v>0.629325224215369</v>
      </c>
      <c r="E14629" s="12" t="n">
        <f aca="false">MIN(B14629,((1-$J$5)*$J$4*E14628+(1-$J$4)*$J$5*B14629)/(1-$J$4*$J$5))</f>
        <v>0.63090688425866</v>
      </c>
      <c r="F14629" s="12" t="n">
        <f aca="false">B14629*C14629*3.6/1000</f>
        <v>0.0788264364425612</v>
      </c>
    </row>
    <row r="14630" customFormat="false" ht="15" hidden="false" customHeight="false" outlineLevel="0" collapsed="false">
      <c r="A14630" s="11" t="n">
        <v>44028.0833333333</v>
      </c>
      <c r="B14630" s="0" t="n">
        <v>0.901</v>
      </c>
      <c r="C14630" s="0" t="n">
        <v>23.3597861527302</v>
      </c>
      <c r="D14630" s="0" t="n">
        <v>0.62932117849808</v>
      </c>
      <c r="E14630" s="12" t="n">
        <f aca="false">MIN(B14630,((1-$J$5)*$J$4*E14629+(1-$J$4)*$J$5*B14630)/(1-$J$4*$J$5))</f>
        <v>0.630903475951269</v>
      </c>
      <c r="F14630" s="12" t="n">
        <f aca="false">B14630*C14630*3.6/1000</f>
        <v>0.0757698023649958</v>
      </c>
    </row>
    <row r="14631" customFormat="false" ht="15" hidden="false" customHeight="false" outlineLevel="0" collapsed="false">
      <c r="A14631" s="11" t="n">
        <v>44028.125</v>
      </c>
      <c r="B14631" s="0" t="n">
        <v>0.901</v>
      </c>
      <c r="C14631" s="0" t="n">
        <v>22.726160973427</v>
      </c>
      <c r="D14631" s="0" t="n">
        <v>0.629317199040806</v>
      </c>
      <c r="E14631" s="12" t="n">
        <f aca="false">MIN(B14631,((1-$J$5)*$J$4*E14630+(1-$J$4)*$J$5*B14631)/(1-$J$4*$J$5))</f>
        <v>0.630900123793917</v>
      </c>
      <c r="F14631" s="12" t="n">
        <f aca="false">B14631*C14631*3.6/1000</f>
        <v>0.0737145757334077</v>
      </c>
    </row>
    <row r="14632" customFormat="false" ht="15" hidden="false" customHeight="false" outlineLevel="0" collapsed="false">
      <c r="A14632" s="11" t="n">
        <v>44028.1666666667</v>
      </c>
      <c r="B14632" s="0" t="n">
        <v>0.895</v>
      </c>
      <c r="C14632" s="0" t="n">
        <v>20.7973464751974</v>
      </c>
      <c r="D14632" s="0" t="n">
        <v>0.629244674809159</v>
      </c>
      <c r="E14632" s="12" t="n">
        <f aca="false">MIN(B14632,((1-$J$5)*$J$4*E14631+(1-$J$4)*$J$5*B14632)/(1-$J$4*$J$5))</f>
        <v>0.630827634110327</v>
      </c>
      <c r="F14632" s="12" t="n">
        <f aca="false">B14632*C14632*3.6/1000</f>
        <v>0.0670090503430859</v>
      </c>
    </row>
    <row r="14633" customFormat="false" ht="15" hidden="false" customHeight="false" outlineLevel="0" collapsed="false">
      <c r="A14633" s="11" t="n">
        <v>44028.2083333333</v>
      </c>
      <c r="B14633" s="0" t="n">
        <v>0.878</v>
      </c>
      <c r="C14633" s="0" t="n">
        <v>23.6749611865424</v>
      </c>
      <c r="D14633" s="0" t="n">
        <v>0.628978943510018</v>
      </c>
      <c r="E14633" s="12" t="n">
        <f aca="false">MIN(B14633,((1-$J$5)*$J$4*E14632+(1-$J$4)*$J$5*B14633)/(1-$J$4*$J$5))</f>
        <v>0.630560292526961</v>
      </c>
      <c r="F14633" s="12" t="n">
        <f aca="false">B14633*C14633*3.6/1000</f>
        <v>0.0748318173184233</v>
      </c>
    </row>
    <row r="14634" customFormat="false" ht="15" hidden="false" customHeight="false" outlineLevel="0" collapsed="false">
      <c r="A14634" s="11" t="n">
        <v>44028.25</v>
      </c>
      <c r="B14634" s="0" t="n">
        <v>0.873</v>
      </c>
      <c r="C14634" s="0" t="n">
        <v>22.0880144235444</v>
      </c>
      <c r="D14634" s="0" t="n">
        <v>0.62866038935169</v>
      </c>
      <c r="E14634" s="12" t="n">
        <f aca="false">MIN(B14634,((1-$J$5)*$J$4*E14633+(1-$J$4)*$J$5*B14634)/(1-$J$4*$J$5))</f>
        <v>0.630239694627011</v>
      </c>
      <c r="F14634" s="12" t="n">
        <f aca="false">B14634*C14634*3.6/1000</f>
        <v>0.0694182117303154</v>
      </c>
    </row>
    <row r="14635" customFormat="false" ht="15" hidden="false" customHeight="false" outlineLevel="0" collapsed="false">
      <c r="A14635" s="11" t="n">
        <v>44028.2916666667</v>
      </c>
      <c r="B14635" s="0" t="n">
        <v>0.856</v>
      </c>
      <c r="C14635" s="0" t="n">
        <v>22.0880144235444</v>
      </c>
      <c r="D14635" s="0" t="n">
        <v>0.628152657558881</v>
      </c>
      <c r="E14635" s="12" t="n">
        <f aca="false">MIN(B14635,((1-$J$5)*$J$4*E14634+(1-$J$4)*$J$5*B14635)/(1-$J$4*$J$5))</f>
        <v>0.629728332277308</v>
      </c>
      <c r="F14635" s="12" t="n">
        <f aca="false">B14635*C14635*3.6/1000</f>
        <v>0.0680664252475945</v>
      </c>
    </row>
    <row r="14636" customFormat="false" ht="15" hidden="false" customHeight="false" outlineLevel="0" collapsed="false">
      <c r="A14636" s="11" t="n">
        <v>44028.3333333333</v>
      </c>
      <c r="B14636" s="0" t="n">
        <v>0.867</v>
      </c>
      <c r="C14636" s="0" t="n">
        <v>22.0880144235444</v>
      </c>
      <c r="D14636" s="0" t="n">
        <v>0.627779026211104</v>
      </c>
      <c r="E14636" s="12" t="n">
        <f aca="false">MIN(B14636,((1-$J$5)*$J$4*E14635+(1-$J$4)*$J$5*B14636)/(1-$J$4*$J$5))</f>
        <v>0.629352247725787</v>
      </c>
      <c r="F14636" s="12" t="n">
        <f aca="false">B14636*C14636*3.6/1000</f>
        <v>0.0689411106187669</v>
      </c>
    </row>
    <row r="14637" customFormat="false" ht="15" hidden="false" customHeight="false" outlineLevel="0" collapsed="false">
      <c r="A14637" s="11" t="n">
        <v>44028.375</v>
      </c>
      <c r="B14637" s="0" t="n">
        <v>0.878</v>
      </c>
      <c r="C14637" s="0" t="n">
        <v>22.0880144235444</v>
      </c>
      <c r="D14637" s="0" t="n">
        <v>0.627537299035866</v>
      </c>
      <c r="E14637" s="12" t="n">
        <f aca="false">MIN(B14637,((1-$J$5)*$J$4*E14636+(1-$J$4)*$J$5*B14637)/(1-$J$4*$J$5))</f>
        <v>0.629109212343155</v>
      </c>
      <c r="F14637" s="12" t="n">
        <f aca="false">B14637*C14637*3.6/1000</f>
        <v>0.0698157959899392</v>
      </c>
    </row>
    <row r="14638" customFormat="false" ht="15" hidden="false" customHeight="false" outlineLevel="0" collapsed="false">
      <c r="A14638" s="11" t="n">
        <v>44028.4166666667</v>
      </c>
      <c r="B14638" s="0" t="n">
        <v>0.878</v>
      </c>
      <c r="C14638" s="0" t="n">
        <v>23.6749611865424</v>
      </c>
      <c r="D14638" s="0" t="n">
        <v>0.627299530823965</v>
      </c>
      <c r="E14638" s="12" t="n">
        <f aca="false">MIN(B14638,((1-$J$5)*$J$4*E14637+(1-$J$4)*$J$5*B14638)/(1-$J$4*$J$5))</f>
        <v>0.628870180838325</v>
      </c>
      <c r="F14638" s="12" t="n">
        <f aca="false">B14638*C14638*3.6/1000</f>
        <v>0.0748318173184233</v>
      </c>
    </row>
    <row r="14639" customFormat="false" ht="15" hidden="false" customHeight="false" outlineLevel="0" collapsed="false">
      <c r="A14639" s="11" t="n">
        <v>44028.4583333333</v>
      </c>
      <c r="B14639" s="0" t="n">
        <v>0.901</v>
      </c>
      <c r="C14639" s="0" t="n">
        <v>22.0880144235444</v>
      </c>
      <c r="D14639" s="0" t="n">
        <v>0.627328661541478</v>
      </c>
      <c r="E14639" s="12" t="n">
        <f aca="false">MIN(B14639,((1-$J$5)*$J$4*E14638+(1-$J$4)*$J$5*B14639)/(1-$J$4*$J$5))</f>
        <v>0.628900326129292</v>
      </c>
      <c r="F14639" s="12" t="n">
        <f aca="false">B14639*C14639*3.6/1000</f>
        <v>0.0716446835842087</v>
      </c>
    </row>
    <row r="14640" customFormat="false" ht="15" hidden="false" customHeight="false" outlineLevel="0" collapsed="false">
      <c r="A14640" s="11" t="n">
        <v>44028.5</v>
      </c>
      <c r="B14640" s="0" t="n">
        <v>0.901</v>
      </c>
      <c r="C14640" s="0" t="n">
        <v>23.6749611865424</v>
      </c>
      <c r="D14640" s="0" t="n">
        <v>0.627357315161443</v>
      </c>
      <c r="E14640" s="12" t="n">
        <f aca="false">MIN(B14640,((1-$J$5)*$J$4*E14639+(1-$J$4)*$J$5*B14640)/(1-$J$4*$J$5))</f>
        <v>0.62892997479273</v>
      </c>
      <c r="F14640" s="12" t="n">
        <f aca="false">B14640*C14640*3.6/1000</f>
        <v>0.076792104104669</v>
      </c>
    </row>
    <row r="14641" customFormat="false" ht="15" hidden="false" customHeight="false" outlineLevel="0" collapsed="false">
      <c r="A14641" s="11" t="n">
        <v>44028.5416666667</v>
      </c>
      <c r="B14641" s="0" t="n">
        <v>0.918</v>
      </c>
      <c r="C14641" s="0" t="n">
        <v>23.6749611865424</v>
      </c>
      <c r="D14641" s="0" t="n">
        <v>0.627579894353731</v>
      </c>
      <c r="E14641" s="12" t="n">
        <f aca="false">MIN(B14641,((1-$J$5)*$J$4*E14640+(1-$J$4)*$J$5*B14641)/(1-$J$4*$J$5))</f>
        <v>0.629155181138814</v>
      </c>
      <c r="F14641" s="12" t="n">
        <f aca="false">B14641*C14641*3.6/1000</f>
        <v>0.0782410117292854</v>
      </c>
    </row>
    <row r="14642" customFormat="false" ht="15" hidden="false" customHeight="false" outlineLevel="0" collapsed="false">
      <c r="A14642" s="11" t="n">
        <v>44028.5833333333</v>
      </c>
      <c r="B14642" s="0" t="n">
        <v>0.923</v>
      </c>
      <c r="C14642" s="0" t="n">
        <v>23.6749611865424</v>
      </c>
      <c r="D14642" s="0" t="n">
        <v>0.627856003142497</v>
      </c>
      <c r="E14642" s="12" t="n">
        <f aca="false">MIN(B14642,((1-$J$5)*$J$4*E14641+(1-$J$4)*$J$5*B14642)/(1-$J$4*$J$5))</f>
        <v>0.629434337956956</v>
      </c>
      <c r="F14642" s="12" t="n">
        <f aca="false">B14642*C14642*3.6/1000</f>
        <v>0.0786671610306432</v>
      </c>
    </row>
    <row r="14643" customFormat="false" ht="15" hidden="false" customHeight="false" outlineLevel="0" collapsed="false">
      <c r="A14643" s="11" t="n">
        <v>44028.625</v>
      </c>
      <c r="B14643" s="0" t="n">
        <v>0.941</v>
      </c>
      <c r="C14643" s="0" t="n">
        <v>22.0880144235444</v>
      </c>
      <c r="D14643" s="0" t="n">
        <v>0.628333419719755</v>
      </c>
      <c r="E14643" s="12" t="n">
        <f aca="false">MIN(B14643,((1-$J$5)*$J$4*E14642+(1-$J$4)*$J$5*B14643)/(1-$J$4*$J$5))</f>
        <v>0.629916474069691</v>
      </c>
      <c r="F14643" s="12" t="n">
        <f aca="false">B14643*C14643*3.6/1000</f>
        <v>0.0748253576611991</v>
      </c>
    </row>
    <row r="14644" customFormat="false" ht="15" hidden="false" customHeight="false" outlineLevel="0" collapsed="false">
      <c r="A14644" s="11" t="n">
        <v>44028.6666666667</v>
      </c>
      <c r="B14644" s="0" t="n">
        <v>0.941</v>
      </c>
      <c r="C14644" s="0" t="n">
        <v>25.2353062273078</v>
      </c>
      <c r="D14644" s="0" t="n">
        <v>0.62880301725588</v>
      </c>
      <c r="E14644" s="12" t="n">
        <f aca="false">MIN(B14644,((1-$J$5)*$J$4*E14643+(1-$J$4)*$J$5*B14644)/(1-$J$4*$J$5))</f>
        <v>0.630390667248115</v>
      </c>
      <c r="F14644" s="12" t="n">
        <f aca="false">B14644*C14644*3.6/1000</f>
        <v>0.0854871233756278</v>
      </c>
    </row>
    <row r="14645" customFormat="false" ht="15" hidden="false" customHeight="false" outlineLevel="0" collapsed="false">
      <c r="A14645" s="11" t="n">
        <v>44028.7083333333</v>
      </c>
      <c r="B14645" s="0" t="n">
        <v>0.941</v>
      </c>
      <c r="C14645" s="0" t="n">
        <v>23.6749611865424</v>
      </c>
      <c r="D14645" s="0" t="n">
        <v>0.629264923809695</v>
      </c>
      <c r="E14645" s="12" t="n">
        <f aca="false">MIN(B14645,((1-$J$5)*$J$4*E14644+(1-$J$4)*$J$5*B14645)/(1-$J$4*$J$5))</f>
        <v>0.630857048347817</v>
      </c>
      <c r="F14645" s="12" t="n">
        <f aca="false">B14645*C14645*3.6/1000</f>
        <v>0.0802012985155311</v>
      </c>
    </row>
    <row r="14646" customFormat="false" ht="15" hidden="false" customHeight="false" outlineLevel="0" collapsed="false">
      <c r="A14646" s="11" t="n">
        <v>44028.75</v>
      </c>
      <c r="B14646" s="0" t="n">
        <v>0.935</v>
      </c>
      <c r="C14646" s="0" t="n">
        <v>23.6749611865424</v>
      </c>
      <c r="D14646" s="0" t="n">
        <v>0.6296506553935</v>
      </c>
      <c r="E14646" s="12" t="n">
        <f aca="false">MIN(B14646,((1-$J$5)*$J$4*E14645+(1-$J$4)*$J$5*B14646)/(1-$J$4*$J$5))</f>
        <v>0.631246553317375</v>
      </c>
      <c r="F14646" s="12" t="n">
        <f aca="false">B14646*C14646*3.6/1000</f>
        <v>0.0796899193539018</v>
      </c>
    </row>
    <row r="14647" customFormat="false" ht="15" hidden="false" customHeight="false" outlineLevel="0" collapsed="false">
      <c r="A14647" s="11" t="n">
        <v>44028.7916666667</v>
      </c>
      <c r="B14647" s="0" t="n">
        <v>0.929</v>
      </c>
      <c r="C14647" s="0" t="n">
        <v>23.6749611865424</v>
      </c>
      <c r="D14647" s="0" t="n">
        <v>0.629961459586983</v>
      </c>
      <c r="E14647" s="12" t="n">
        <f aca="false">MIN(B14647,((1-$J$5)*$J$4*E14646+(1-$J$4)*$J$5*B14647)/(1-$J$4*$J$5))</f>
        <v>0.631560448649873</v>
      </c>
      <c r="F14647" s="12" t="n">
        <f aca="false">B14647*C14647*3.6/1000</f>
        <v>0.0791785401922725</v>
      </c>
    </row>
    <row r="14648" customFormat="false" ht="15" hidden="false" customHeight="false" outlineLevel="0" collapsed="false">
      <c r="A14648" s="11" t="n">
        <v>44028.8333333333</v>
      </c>
      <c r="B14648" s="0" t="n">
        <v>0.923</v>
      </c>
      <c r="C14648" s="0" t="n">
        <v>22.0880144235444</v>
      </c>
      <c r="D14648" s="0" t="n">
        <v>0.630198563537198</v>
      </c>
      <c r="E14648" s="12" t="n">
        <f aca="false">MIN(B14648,((1-$J$5)*$J$4*E14647+(1-$J$4)*$J$5*B14648)/(1-$J$4*$J$5))</f>
        <v>0.631799979973598</v>
      </c>
      <c r="F14648" s="12" t="n">
        <f aca="false">B14648*C14648*3.6/1000</f>
        <v>0.0733940543265535</v>
      </c>
    </row>
    <row r="14649" customFormat="false" ht="15" hidden="false" customHeight="false" outlineLevel="0" collapsed="false">
      <c r="A14649" s="11" t="n">
        <v>44028.875</v>
      </c>
      <c r="B14649" s="0" t="n">
        <v>0.918</v>
      </c>
      <c r="C14649" s="0" t="n">
        <v>22.0880144235444</v>
      </c>
      <c r="D14649" s="0" t="n">
        <v>0.630374609284744</v>
      </c>
      <c r="E14649" s="12" t="n">
        <f aca="false">MIN(B14649,((1-$J$5)*$J$4*E14648+(1-$J$4)*$J$5*B14649)/(1-$J$4*$J$5))</f>
        <v>0.631977904520986</v>
      </c>
      <c r="F14649" s="12" t="n">
        <f aca="false">B14649*C14649*3.6/1000</f>
        <v>0.0729964700669296</v>
      </c>
    </row>
    <row r="14650" customFormat="false" ht="15" hidden="false" customHeight="false" outlineLevel="0" collapsed="false">
      <c r="A14650" s="11" t="n">
        <v>44028.9166666667</v>
      </c>
      <c r="B14650" s="0" t="n">
        <v>0.929</v>
      </c>
      <c r="C14650" s="0" t="n">
        <v>23.2017934498226</v>
      </c>
      <c r="D14650" s="0" t="n">
        <v>0.630673556694187</v>
      </c>
      <c r="E14650" s="12" t="n">
        <f aca="false">MIN(B14650,((1-$J$5)*$J$4*E14649+(1-$J$4)*$J$5*B14650)/(1-$J$4*$J$5))</f>
        <v>0.632279751233984</v>
      </c>
      <c r="F14650" s="12" t="n">
        <f aca="false">B14650*C14650*3.6/1000</f>
        <v>0.0775960780135868</v>
      </c>
    </row>
    <row r="14651" customFormat="false" ht="15" hidden="false" customHeight="false" outlineLevel="0" collapsed="false">
      <c r="A14651" s="11" t="n">
        <v>44028.9583333333</v>
      </c>
      <c r="B14651" s="0" t="n">
        <v>0.929</v>
      </c>
      <c r="C14651" s="0" t="n">
        <v>23.8321489408437</v>
      </c>
      <c r="D14651" s="0" t="n">
        <v>0.630967607997792</v>
      </c>
      <c r="E14651" s="12" t="n">
        <f aca="false">MIN(B14651,((1-$J$5)*$J$4*E14650+(1-$J$4)*$J$5*B14651)/(1-$J$4*$J$5))</f>
        <v>0.632576625184001</v>
      </c>
      <c r="F14651" s="12" t="n">
        <f aca="false">B14651*C14651*3.6/1000</f>
        <v>0.0797042389177576</v>
      </c>
    </row>
    <row r="14652" customFormat="false" ht="15" hidden="false" customHeight="false" outlineLevel="0" collapsed="false">
      <c r="A14652" s="11" t="n">
        <v>44029</v>
      </c>
      <c r="B14652" s="0" t="n">
        <v>0.935</v>
      </c>
      <c r="C14652" s="0" t="n">
        <v>21.4451479629584</v>
      </c>
      <c r="D14652" s="0" t="n">
        <v>0.63132545333228</v>
      </c>
      <c r="E14652" s="12" t="n">
        <f aca="false">MIN(B14652,((1-$J$5)*$J$4*E14651+(1-$J$4)*$J$5*B14652)/(1-$J$4*$J$5))</f>
        <v>0.632937801045879</v>
      </c>
      <c r="F14652" s="12" t="n">
        <f aca="false">B14652*C14652*3.6/1000</f>
        <v>0.0721843680433181</v>
      </c>
    </row>
    <row r="14653" customFormat="false" ht="15" hidden="false" customHeight="false" outlineLevel="0" collapsed="false">
      <c r="A14653" s="11" t="n">
        <v>44029.0416666667</v>
      </c>
      <c r="B14653" s="0" t="n">
        <v>0.912</v>
      </c>
      <c r="C14653" s="0" t="n">
        <v>21.1218782446826</v>
      </c>
      <c r="D14653" s="0" t="n">
        <v>0.631414433136266</v>
      </c>
      <c r="E14653" s="12" t="n">
        <f aca="false">MIN(B14653,((1-$J$5)*$J$4*E14652+(1-$J$4)*$J$5*B14653)/(1-$J$4*$J$5))</f>
        <v>0.633027787849077</v>
      </c>
      <c r="F14653" s="12" t="n">
        <f aca="false">B14653*C14653*3.6/1000</f>
        <v>0.0693473506529421</v>
      </c>
    </row>
    <row r="14654" customFormat="false" ht="15" hidden="false" customHeight="false" outlineLevel="0" collapsed="false">
      <c r="A14654" s="11" t="n">
        <v>44029.0833333333</v>
      </c>
      <c r="B14654" s="0" t="n">
        <v>0.895</v>
      </c>
      <c r="C14654" s="0" t="n">
        <v>20.7973464751974</v>
      </c>
      <c r="D14654" s="0" t="n">
        <v>0.631307560789287</v>
      </c>
      <c r="E14654" s="12" t="n">
        <f aca="false">MIN(B14654,((1-$J$5)*$J$4*E14653+(1-$J$4)*$J$5*B14654)/(1-$J$4*$J$5))</f>
        <v>0.632920246039373</v>
      </c>
      <c r="F14654" s="12" t="n">
        <f aca="false">B14654*C14654*3.6/1000</f>
        <v>0.0670090503430859</v>
      </c>
    </row>
    <row r="14655" customFormat="false" ht="15" hidden="false" customHeight="false" outlineLevel="0" collapsed="false">
      <c r="A14655" s="11" t="n">
        <v>44029.125</v>
      </c>
      <c r="B14655" s="0" t="n">
        <v>0.878</v>
      </c>
      <c r="C14655" s="0" t="n">
        <v>21.283669045523</v>
      </c>
      <c r="D14655" s="0" t="n">
        <v>0.631008043921949</v>
      </c>
      <c r="E14655" s="12" t="n">
        <f aca="false">MIN(B14655,((1-$J$5)*$J$4*E14654+(1-$J$4)*$J$5*B14655)/(1-$J$4*$J$5))</f>
        <v>0.632618429794902</v>
      </c>
      <c r="F14655" s="12" t="n">
        <f aca="false">B14655*C14655*3.6/1000</f>
        <v>0.0672734211190891</v>
      </c>
    </row>
    <row r="14656" customFormat="false" ht="15" hidden="false" customHeight="false" outlineLevel="0" collapsed="false">
      <c r="A14656" s="11" t="n">
        <v>44029.1666666667</v>
      </c>
      <c r="B14656" s="0" t="n">
        <v>0.895</v>
      </c>
      <c r="C14656" s="0" t="n">
        <v>21.7671842154351</v>
      </c>
      <c r="D14656" s="0" t="n">
        <v>0.630907827342981</v>
      </c>
      <c r="E14656" s="12" t="n">
        <f aca="false">MIN(B14656,((1-$J$5)*$J$4*E14655+(1-$J$4)*$J$5*B14656)/(1-$J$4*$J$5))</f>
        <v>0.632517631939962</v>
      </c>
      <c r="F14656" s="12" t="n">
        <f aca="false">B14656*C14656*3.6/1000</f>
        <v>0.070133867542132</v>
      </c>
    </row>
    <row r="14657" customFormat="false" ht="15" hidden="false" customHeight="false" outlineLevel="0" collapsed="false">
      <c r="A14657" s="11" t="n">
        <v>44029.2083333333</v>
      </c>
      <c r="B14657" s="0" t="n">
        <v>0.878</v>
      </c>
      <c r="C14657" s="0" t="n">
        <v>24.3021446672097</v>
      </c>
      <c r="D14657" s="0" t="n">
        <v>0.630614857236706</v>
      </c>
      <c r="E14657" s="12" t="n">
        <f aca="false">MIN(B14657,((1-$J$5)*$J$4*E14656+(1-$J$4)*$J$5*B14657)/(1-$J$4*$J$5))</f>
        <v>0.632222448547211</v>
      </c>
      <c r="F14657" s="12" t="n">
        <f aca="false">B14657*C14657*3.6/1000</f>
        <v>0.0768142188641163</v>
      </c>
    </row>
    <row r="14658" customFormat="false" ht="15" hidden="false" customHeight="false" outlineLevel="0" collapsed="false">
      <c r="A14658" s="11" t="n">
        <v>44029.25</v>
      </c>
      <c r="B14658" s="0" t="n">
        <v>0.856</v>
      </c>
      <c r="C14658" s="0" t="n">
        <v>23.6749611865424</v>
      </c>
      <c r="D14658" s="0" t="n">
        <v>0.630075115527375</v>
      </c>
      <c r="E14658" s="12" t="n">
        <f aca="false">MIN(B14658,((1-$J$5)*$J$4*E14657+(1-$J$4)*$J$5*B14658)/(1-$J$4*$J$5))</f>
        <v>0.631678421388279</v>
      </c>
      <c r="F14658" s="12" t="n">
        <f aca="false">B14658*C14658*3.6/1000</f>
        <v>0.0729567603924492</v>
      </c>
    </row>
    <row r="14659" customFormat="false" ht="15" hidden="false" customHeight="false" outlineLevel="0" collapsed="false">
      <c r="A14659" s="11" t="n">
        <v>44029.2916666667</v>
      </c>
      <c r="B14659" s="0" t="n">
        <v>0.862</v>
      </c>
      <c r="C14659" s="0" t="n">
        <v>23.6749611865424</v>
      </c>
      <c r="D14659" s="0" t="n">
        <v>0.629612823557952</v>
      </c>
      <c r="E14659" s="12" t="n">
        <f aca="false">MIN(B14659,((1-$J$5)*$J$4*E14658+(1-$J$4)*$J$5*B14659)/(1-$J$4*$J$5))</f>
        <v>0.631212549536742</v>
      </c>
      <c r="F14659" s="12" t="n">
        <f aca="false">B14659*C14659*3.6/1000</f>
        <v>0.0734681395540785</v>
      </c>
    </row>
    <row r="14660" customFormat="false" ht="15" hidden="false" customHeight="false" outlineLevel="0" collapsed="false">
      <c r="A14660" s="11" t="n">
        <v>44029.3333333333</v>
      </c>
      <c r="B14660" s="0" t="n">
        <v>0.839</v>
      </c>
      <c r="C14660" s="0" t="n">
        <v>22.0880144235444</v>
      </c>
      <c r="D14660" s="0" t="n">
        <v>0.628895098116358</v>
      </c>
      <c r="E14660" s="12" t="n">
        <f aca="false">MIN(B14660,((1-$J$5)*$J$4*E14659+(1-$J$4)*$J$5*B14660)/(1-$J$4*$J$5))</f>
        <v>0.630489113794786</v>
      </c>
      <c r="F14660" s="12" t="n">
        <f aca="false">B14660*C14660*3.6/1000</f>
        <v>0.0667146387648736</v>
      </c>
    </row>
    <row r="14661" customFormat="false" ht="15" hidden="false" customHeight="false" outlineLevel="0" collapsed="false">
      <c r="A14661" s="11" t="n">
        <v>44029.375</v>
      </c>
      <c r="B14661" s="0" t="n">
        <v>0.828</v>
      </c>
      <c r="C14661" s="0" t="n">
        <v>23.6749611865424</v>
      </c>
      <c r="D14661" s="0" t="n">
        <v>0.628063342543538</v>
      </c>
      <c r="E14661" s="12" t="n">
        <f aca="false">MIN(B14661,((1-$J$5)*$J$4*E14660+(1-$J$4)*$J$5*B14661)/(1-$J$4*$J$5))</f>
        <v>0.629650742892071</v>
      </c>
      <c r="F14661" s="12" t="n">
        <f aca="false">B14661*C14661*3.6/1000</f>
        <v>0.0705703243048457</v>
      </c>
    </row>
    <row r="14662" customFormat="false" ht="15" hidden="false" customHeight="false" outlineLevel="0" collapsed="false">
      <c r="A14662" s="11" t="n">
        <v>44029.4166666667</v>
      </c>
      <c r="B14662" s="0" t="n">
        <v>0.845</v>
      </c>
      <c r="C14662" s="0" t="n">
        <v>22.0880144235444</v>
      </c>
      <c r="D14662" s="0" t="n">
        <v>0.62743960416698</v>
      </c>
      <c r="E14662" s="12" t="n">
        <f aca="false">MIN(B14662,((1-$J$5)*$J$4*E14661+(1-$J$4)*$J$5*B14662)/(1-$J$4*$J$5))</f>
        <v>0.629022229829599</v>
      </c>
      <c r="F14662" s="12" t="n">
        <f aca="false">B14662*C14662*3.6/1000</f>
        <v>0.0671917398764222</v>
      </c>
    </row>
    <row r="14663" customFormat="false" ht="15" hidden="false" customHeight="false" outlineLevel="0" collapsed="false">
      <c r="A14663" s="11" t="n">
        <v>44029.4583333333</v>
      </c>
      <c r="B14663" s="0" t="n">
        <v>0.867</v>
      </c>
      <c r="C14663" s="0" t="n">
        <v>22.0880144235444</v>
      </c>
      <c r="D14663" s="0" t="n">
        <v>0.627077651076863</v>
      </c>
      <c r="E14663" s="12" t="n">
        <f aca="false">MIN(B14663,((1-$J$5)*$J$4*E14662+(1-$J$4)*$J$5*B14663)/(1-$J$4*$J$5))</f>
        <v>0.628657777937843</v>
      </c>
      <c r="F14663" s="12" t="n">
        <f aca="false">B14663*C14663*3.6/1000</f>
        <v>0.0689411106187669</v>
      </c>
    </row>
    <row r="14664" customFormat="false" ht="15" hidden="false" customHeight="false" outlineLevel="0" collapsed="false">
      <c r="A14664" s="11" t="n">
        <v>44029.5</v>
      </c>
      <c r="B14664" s="0" t="n">
        <v>0.884</v>
      </c>
      <c r="C14664" s="0" t="n">
        <v>23.6749611865424</v>
      </c>
      <c r="D14664" s="0" t="n">
        <v>0.62691602084412</v>
      </c>
      <c r="E14664" s="12" t="n">
        <f aca="false">MIN(B14664,((1-$J$5)*$J$4*E14663+(1-$J$4)*$J$5*B14664)/(1-$J$4*$J$5))</f>
        <v>0.62849537632437</v>
      </c>
      <c r="F14664" s="12" t="n">
        <f aca="false">B14664*C14664*3.6/1000</f>
        <v>0.0753431964800526</v>
      </c>
    </row>
    <row r="14665" customFormat="false" ht="15" hidden="false" customHeight="false" outlineLevel="0" collapsed="false">
      <c r="A14665" s="11" t="n">
        <v>44029.5416666667</v>
      </c>
      <c r="B14665" s="0" t="n">
        <v>0.912</v>
      </c>
      <c r="C14665" s="0" t="n">
        <v>22.0880144235444</v>
      </c>
      <c r="D14665" s="0" t="n">
        <v>0.627077217524597</v>
      </c>
      <c r="E14665" s="12" t="n">
        <f aca="false">MIN(B14665,((1-$J$5)*$J$4*E14664+(1-$J$4)*$J$5*B14665)/(1-$J$4*$J$5))</f>
        <v>0.628658549696291</v>
      </c>
      <c r="F14665" s="12" t="n">
        <f aca="false">B14665*C14665*3.6/1000</f>
        <v>0.0725193689553811</v>
      </c>
    </row>
    <row r="14666" customFormat="false" ht="15" hidden="false" customHeight="false" outlineLevel="0" collapsed="false">
      <c r="A14666" s="11" t="n">
        <v>44029.5833333333</v>
      </c>
      <c r="B14666" s="0" t="n">
        <v>0.912</v>
      </c>
      <c r="C14666" s="0" t="n">
        <v>29.7793644110515</v>
      </c>
      <c r="D14666" s="0" t="n">
        <v>0.627235774155408</v>
      </c>
      <c r="E14666" s="12" t="n">
        <f aca="false">MIN(B14666,((1-$J$5)*$J$4*E14665+(1-$J$4)*$J$5*B14666)/(1-$J$4*$J$5))</f>
        <v>0.628819034874277</v>
      </c>
      <c r="F14666" s="12" t="n">
        <f aca="false">B14666*C14666*3.6/1000</f>
        <v>0.0977716092343643</v>
      </c>
    </row>
    <row r="14667" customFormat="false" ht="15" hidden="false" customHeight="false" outlineLevel="0" collapsed="false">
      <c r="A14667" s="11" t="n">
        <v>44029.625</v>
      </c>
      <c r="B14667" s="0" t="n">
        <v>0.901</v>
      </c>
      <c r="C14667" s="0" t="n">
        <v>32.7118002541349</v>
      </c>
      <c r="D14667" s="0" t="n">
        <v>0.627265949067944</v>
      </c>
      <c r="E14667" s="12" t="n">
        <f aca="false">MIN(B14667,((1-$J$5)*$J$4*E14666+(1-$J$4)*$J$5*B14667)/(1-$J$4*$J$5))</f>
        <v>0.628850022767617</v>
      </c>
      <c r="F14667" s="12" t="n">
        <f aca="false">B14667*C14667*3.6/1000</f>
        <v>0.106103995304312</v>
      </c>
    </row>
    <row r="14668" customFormat="false" ht="15" hidden="false" customHeight="false" outlineLevel="0" collapsed="false">
      <c r="A14668" s="11" t="n">
        <v>44029.6666666667</v>
      </c>
      <c r="B14668" s="0" t="n">
        <v>0.912</v>
      </c>
      <c r="C14668" s="0" t="n">
        <v>31.2543247201573</v>
      </c>
      <c r="D14668" s="0" t="n">
        <v>0.627421414688156</v>
      </c>
      <c r="E14668" s="12" t="n">
        <f aca="false">MIN(B14668,((1-$J$5)*$J$4*E14667+(1-$J$4)*$J$5*B14668)/(1-$J$4*$J$5))</f>
        <v>0.62900735352927</v>
      </c>
      <c r="F14668" s="12" t="n">
        <f aca="false">B14668*C14668*3.6/1000</f>
        <v>0.10261419892122</v>
      </c>
    </row>
    <row r="14669" customFormat="false" ht="15" hidden="false" customHeight="false" outlineLevel="0" collapsed="false">
      <c r="A14669" s="11" t="n">
        <v>44029.7083333333</v>
      </c>
      <c r="B14669" s="0" t="n">
        <v>0.912</v>
      </c>
      <c r="C14669" s="0" t="n">
        <v>29.7793644110515</v>
      </c>
      <c r="D14669" s="0" t="n">
        <v>0.627574334120957</v>
      </c>
      <c r="E14669" s="12" t="n">
        <f aca="false">MIN(B14669,((1-$J$5)*$J$4*E14668+(1-$J$4)*$J$5*B14669)/(1-$J$4*$J$5))</f>
        <v>0.629162092350864</v>
      </c>
      <c r="F14669" s="12" t="n">
        <f aca="false">B14669*C14669*3.6/1000</f>
        <v>0.0977716092343643</v>
      </c>
    </row>
    <row r="14670" customFormat="false" ht="15" hidden="false" customHeight="false" outlineLevel="0" collapsed="false">
      <c r="A14670" s="11" t="n">
        <v>44029.75</v>
      </c>
      <c r="B14670" s="0" t="n">
        <v>0.929</v>
      </c>
      <c r="C14670" s="0" t="n">
        <v>25.2353062273078</v>
      </c>
      <c r="D14670" s="0" t="n">
        <v>0.627919143923392</v>
      </c>
      <c r="E14670" s="12" t="n">
        <f aca="false">MIN(B14670,((1-$J$5)*$J$4*E14669+(1-$J$4)*$J$5*B14670)/(1-$J$4*$J$5))</f>
        <v>0.629510328061723</v>
      </c>
      <c r="F14670" s="12" t="n">
        <f aca="false">B14670*C14670*3.6/1000</f>
        <v>0.0843969581466081</v>
      </c>
    </row>
    <row r="14671" customFormat="false" ht="15" hidden="false" customHeight="false" outlineLevel="0" collapsed="false">
      <c r="A14671" s="11" t="n">
        <v>44029.7916666667</v>
      </c>
      <c r="B14671" s="0" t="n">
        <v>0.929</v>
      </c>
      <c r="C14671" s="0" t="n">
        <v>28.2855950849176</v>
      </c>
      <c r="D14671" s="0" t="n">
        <v>0.62825830649413</v>
      </c>
      <c r="E14671" s="12" t="n">
        <f aca="false">MIN(B14671,((1-$J$5)*$J$4*E14670+(1-$J$4)*$J$5*B14671)/(1-$J$4*$J$5))</f>
        <v>0.629852826775698</v>
      </c>
      <c r="F14671" s="12" t="n">
        <f aca="false">B14671*C14671*3.6/1000</f>
        <v>0.0945983442019985</v>
      </c>
    </row>
    <row r="14672" customFormat="false" ht="15" hidden="false" customHeight="false" outlineLevel="0" collapsed="false">
      <c r="A14672" s="11" t="n">
        <v>44029.8333333333</v>
      </c>
      <c r="B14672" s="0" t="n">
        <v>0.923</v>
      </c>
      <c r="C14672" s="0" t="n">
        <v>28.2855950849176</v>
      </c>
      <c r="D14672" s="0" t="n">
        <v>0.628523304373299</v>
      </c>
      <c r="E14672" s="12" t="n">
        <f aca="false">MIN(B14672,((1-$J$5)*$J$4*E14671+(1-$J$4)*$J$5*B14672)/(1-$J$4*$J$5))</f>
        <v>0.630120490255505</v>
      </c>
      <c r="F14672" s="12" t="n">
        <f aca="false">B14672*C14672*3.6/1000</f>
        <v>0.0939873753481643</v>
      </c>
    </row>
    <row r="14673" customFormat="false" ht="15" hidden="false" customHeight="false" outlineLevel="0" collapsed="false">
      <c r="A14673" s="11" t="n">
        <v>44029.875</v>
      </c>
      <c r="B14673" s="0" t="n">
        <v>0.912</v>
      </c>
      <c r="C14673" s="0" t="n">
        <v>31.2543247201573</v>
      </c>
      <c r="D14673" s="0" t="n">
        <v>0.62865817725895</v>
      </c>
      <c r="E14673" s="12" t="n">
        <f aca="false">MIN(B14673,((1-$J$5)*$J$4*E14672+(1-$J$4)*$J$5*B14673)/(1-$J$4*$J$5))</f>
        <v>0.63025689074553</v>
      </c>
      <c r="F14673" s="12" t="n">
        <f aca="false">B14673*C14673*3.6/1000</f>
        <v>0.10261419892122</v>
      </c>
    </row>
    <row r="14674" customFormat="false" ht="15" hidden="false" customHeight="false" outlineLevel="0" collapsed="false">
      <c r="A14674" s="11" t="n">
        <v>44029.9166666667</v>
      </c>
      <c r="B14674" s="0" t="n">
        <v>0.901</v>
      </c>
      <c r="C14674" s="0" t="n">
        <v>23.6749611865424</v>
      </c>
      <c r="D14674" s="0" t="n">
        <v>0.628665056314361</v>
      </c>
      <c r="E14674" s="12" t="n">
        <f aca="false">MIN(B14674,((1-$J$5)*$J$4*E14673+(1-$J$4)*$J$5*B14674)/(1-$J$4*$J$5))</f>
        <v>0.630264190733248</v>
      </c>
      <c r="F14674" s="12" t="n">
        <f aca="false">B14674*C14674*3.6/1000</f>
        <v>0.076792104104669</v>
      </c>
    </row>
    <row r="14675" customFormat="false" ht="15" hidden="false" customHeight="false" outlineLevel="0" collapsed="false">
      <c r="A14675" s="11" t="n">
        <v>44029.9583333333</v>
      </c>
      <c r="B14675" s="0" t="n">
        <v>0.884</v>
      </c>
      <c r="C14675" s="0" t="n">
        <v>20.4715228318574</v>
      </c>
      <c r="D14675" s="0" t="n">
        <v>0.628477427849808</v>
      </c>
      <c r="E14675" s="12" t="n">
        <f aca="false">MIN(B14675,((1-$J$5)*$J$4*E14674+(1-$J$4)*$J$5*B14675)/(1-$J$4*$J$5))</f>
        <v>0.630075324329076</v>
      </c>
      <c r="F14675" s="12" t="n">
        <f aca="false">B14675*C14675*3.6/1000</f>
        <v>0.0651485742601029</v>
      </c>
    </row>
    <row r="14676" customFormat="false" ht="15" hidden="false" customHeight="false" outlineLevel="0" collapsed="false">
      <c r="A14676" s="11" t="n">
        <v>44030</v>
      </c>
      <c r="B14676" s="0" t="n">
        <v>0.867</v>
      </c>
      <c r="C14676" s="0" t="n">
        <v>22.0880144235444</v>
      </c>
      <c r="D14676" s="0" t="n">
        <v>0.628098477473776</v>
      </c>
      <c r="E14676" s="12" t="n">
        <f aca="false">MIN(B14676,((1-$J$5)*$J$4*E14675+(1-$J$4)*$J$5*B14676)/(1-$J$4*$J$5))</f>
        <v>0.629693523269289</v>
      </c>
      <c r="F14676" s="12" t="n">
        <f aca="false">B14676*C14676*3.6/1000</f>
        <v>0.0689411106187669</v>
      </c>
    </row>
    <row r="14677" customFormat="false" ht="15" hidden="false" customHeight="false" outlineLevel="0" collapsed="false">
      <c r="A14677" s="11" t="n">
        <v>44030.0416666667</v>
      </c>
      <c r="B14677" s="0" t="n">
        <v>0.873</v>
      </c>
      <c r="C14677" s="0" t="n">
        <v>22.0880144235444</v>
      </c>
      <c r="D14677" s="0" t="n">
        <v>0.62779434342669</v>
      </c>
      <c r="E14677" s="12" t="n">
        <f aca="false">MIN(B14677,((1-$J$5)*$J$4*E14676+(1-$J$4)*$J$5*B14677)/(1-$J$4*$J$5))</f>
        <v>0.629387204928773</v>
      </c>
      <c r="F14677" s="12" t="n">
        <f aca="false">B14677*C14677*3.6/1000</f>
        <v>0.0694182117303154</v>
      </c>
    </row>
    <row r="14678" customFormat="false" ht="15" hidden="false" customHeight="false" outlineLevel="0" collapsed="false">
      <c r="A14678" s="11" t="n">
        <v>44030.0833333333</v>
      </c>
      <c r="B14678" s="0" t="n">
        <v>0.873</v>
      </c>
      <c r="C14678" s="0" t="n">
        <v>21.283669045523</v>
      </c>
      <c r="D14678" s="0" t="n">
        <v>0.627495190431242</v>
      </c>
      <c r="E14678" s="12" t="n">
        <f aca="false">MIN(B14678,((1-$J$5)*$J$4*E14677+(1-$J$4)*$J$5*B14678)/(1-$J$4*$J$5))</f>
        <v>0.629085933018909</v>
      </c>
      <c r="F14678" s="12" t="n">
        <f aca="false">B14678*C14678*3.6/1000</f>
        <v>0.0668903150762697</v>
      </c>
    </row>
    <row r="14679" customFormat="false" ht="15" hidden="false" customHeight="false" outlineLevel="0" collapsed="false">
      <c r="A14679" s="11" t="n">
        <v>44030.125</v>
      </c>
      <c r="B14679" s="0" t="n">
        <v>0.873</v>
      </c>
      <c r="C14679" s="0" t="n">
        <v>22.0880144235444</v>
      </c>
      <c r="D14679" s="0" t="n">
        <v>0.627200936908681</v>
      </c>
      <c r="E14679" s="12" t="n">
        <f aca="false">MIN(B14679,((1-$J$5)*$J$4*E14678+(1-$J$4)*$J$5*B14679)/(1-$J$4*$J$5))</f>
        <v>0.628789624402453</v>
      </c>
      <c r="F14679" s="12" t="n">
        <f aca="false">B14679*C14679*3.6/1000</f>
        <v>0.0694182117303154</v>
      </c>
    </row>
    <row r="14680" customFormat="false" ht="15" hidden="false" customHeight="false" outlineLevel="0" collapsed="false">
      <c r="A14680" s="11" t="n">
        <v>44030.1666666667</v>
      </c>
      <c r="B14680" s="0" t="n">
        <v>0.862</v>
      </c>
      <c r="C14680" s="0" t="n">
        <v>20.4715228318574</v>
      </c>
      <c r="D14680" s="0" t="n">
        <v>0.626785717709479</v>
      </c>
      <c r="E14680" s="12" t="n">
        <f aca="false">MIN(B14680,((1-$J$5)*$J$4*E14679+(1-$J$4)*$J$5*B14680)/(1-$J$4*$J$5))</f>
        <v>0.628371343934537</v>
      </c>
      <c r="F14680" s="12" t="n">
        <f aca="false">B14680*C14680*3.6/1000</f>
        <v>0.0635272296518198</v>
      </c>
    </row>
    <row r="14681" customFormat="false" ht="15" hidden="false" customHeight="false" outlineLevel="0" collapsed="false">
      <c r="A14681" s="11" t="n">
        <v>44030.2083333333</v>
      </c>
      <c r="B14681" s="0" t="n">
        <v>0.839</v>
      </c>
      <c r="C14681" s="0" t="n">
        <v>20.4715228318574</v>
      </c>
      <c r="D14681" s="0" t="n">
        <v>0.62611429408891</v>
      </c>
      <c r="E14681" s="12" t="n">
        <f aca="false">MIN(B14681,((1-$J$5)*$J$4*E14680+(1-$J$4)*$J$5*B14681)/(1-$J$4*$J$5))</f>
        <v>0.627694715533639</v>
      </c>
      <c r="F14681" s="12" t="n">
        <f aca="false">B14681*C14681*3.6/1000</f>
        <v>0.061832187561342</v>
      </c>
    </row>
    <row r="14682" customFormat="false" ht="15" hidden="false" customHeight="false" outlineLevel="0" collapsed="false">
      <c r="A14682" s="11" t="n">
        <v>44030.25</v>
      </c>
      <c r="B14682" s="0" t="n">
        <v>0.828</v>
      </c>
      <c r="C14682" s="0" t="n">
        <v>25.2353062273078</v>
      </c>
      <c r="D14682" s="0" t="n">
        <v>0.625328082014382</v>
      </c>
      <c r="E14682" s="12" t="n">
        <f aca="false">MIN(B14682,((1-$J$5)*$J$4*E14681+(1-$J$4)*$J$5*B14682)/(1-$J$4*$J$5))</f>
        <v>0.6269023808461</v>
      </c>
      <c r="F14682" s="12" t="n">
        <f aca="false">B14682*C14682*3.6/1000</f>
        <v>0.075221400802359</v>
      </c>
    </row>
    <row r="14683" customFormat="false" ht="15" hidden="false" customHeight="false" outlineLevel="0" collapsed="false">
      <c r="A14683" s="11" t="n">
        <v>44030.2916666667</v>
      </c>
      <c r="B14683" s="0" t="n">
        <v>0.806</v>
      </c>
      <c r="C14683" s="0" t="n">
        <v>25.2353062273078</v>
      </c>
      <c r="D14683" s="0" t="n">
        <v>0.624303176563282</v>
      </c>
      <c r="E14683" s="12" t="n">
        <f aca="false">MIN(B14683,((1-$J$5)*$J$4*E14682+(1-$J$4)*$J$5*B14683)/(1-$J$4*$J$5))</f>
        <v>0.625869392693775</v>
      </c>
      <c r="F14683" s="12" t="n">
        <f aca="false">B14683*C14683*3.6/1000</f>
        <v>0.0732227645491562</v>
      </c>
    </row>
    <row r="14684" customFormat="false" ht="15" hidden="false" customHeight="false" outlineLevel="0" collapsed="false">
      <c r="A14684" s="11" t="n">
        <v>44030.3333333333</v>
      </c>
      <c r="B14684" s="0" t="n">
        <v>0.796</v>
      </c>
      <c r="C14684" s="0" t="n">
        <v>23.6749611865424</v>
      </c>
      <c r="D14684" s="0" t="n">
        <v>0.623180706910339</v>
      </c>
      <c r="E14684" s="12" t="n">
        <f aca="false">MIN(B14684,((1-$J$5)*$J$4*E14683+(1-$J$4)*$J$5*B14684)/(1-$J$4*$J$5))</f>
        <v>0.624738101216119</v>
      </c>
      <c r="F14684" s="12" t="n">
        <f aca="false">B14684*C14684*3.6/1000</f>
        <v>0.067842968776156</v>
      </c>
    </row>
    <row r="14685" customFormat="false" ht="15" hidden="false" customHeight="false" outlineLevel="0" collapsed="false">
      <c r="A14685" s="11" t="n">
        <v>44030.375</v>
      </c>
      <c r="B14685" s="0" t="n">
        <v>0.801</v>
      </c>
      <c r="C14685" s="0" t="n">
        <v>22.0880144235444</v>
      </c>
      <c r="D14685" s="0" t="n">
        <v>0.622133795817147</v>
      </c>
      <c r="E14685" s="12" t="n">
        <f aca="false">MIN(B14685,((1-$J$5)*$J$4*E14684+(1-$J$4)*$J$5*B14685)/(1-$J$4*$J$5))</f>
        <v>0.62368310778587</v>
      </c>
      <c r="F14685" s="12" t="n">
        <f aca="false">B14685*C14685*3.6/1000</f>
        <v>0.0636929983917327</v>
      </c>
    </row>
    <row r="14686" customFormat="false" ht="15" hidden="false" customHeight="false" outlineLevel="0" collapsed="false">
      <c r="A14686" s="11" t="n">
        <v>44030.4166666667</v>
      </c>
      <c r="B14686" s="0" t="n">
        <v>0.817</v>
      </c>
      <c r="C14686" s="0" t="n">
        <v>22.0880144235444</v>
      </c>
      <c r="D14686" s="0" t="n">
        <v>0.621286990706333</v>
      </c>
      <c r="E14686" s="12" t="n">
        <f aca="false">MIN(B14686,((1-$J$5)*$J$4*E14685+(1-$J$4)*$J$5*B14686)/(1-$J$4*$J$5))</f>
        <v>0.622830008810814</v>
      </c>
      <c r="F14686" s="12" t="n">
        <f aca="false">B14686*C14686*3.6/1000</f>
        <v>0.0649652680225289</v>
      </c>
    </row>
    <row r="14687" customFormat="false" ht="15" hidden="false" customHeight="false" outlineLevel="0" collapsed="false">
      <c r="A14687" s="11" t="n">
        <v>44030.4583333333</v>
      </c>
      <c r="B14687" s="0" t="n">
        <v>0.823</v>
      </c>
      <c r="C14687" s="0" t="n">
        <v>23.6749611865424</v>
      </c>
      <c r="D14687" s="0" t="n">
        <v>0.620522664363494</v>
      </c>
      <c r="E14687" s="12" t="n">
        <f aca="false">MIN(B14687,((1-$J$5)*$J$4*E14686+(1-$J$4)*$J$5*B14687)/(1-$J$4*$J$5))</f>
        <v>0.622060156935842</v>
      </c>
      <c r="F14687" s="12" t="n">
        <f aca="false">B14687*C14687*3.6/1000</f>
        <v>0.0701441750034879</v>
      </c>
    </row>
    <row r="14688" customFormat="false" ht="15" hidden="false" customHeight="false" outlineLevel="0" collapsed="false">
      <c r="A14688" s="11" t="n">
        <v>44030.5</v>
      </c>
      <c r="B14688" s="0" t="n">
        <v>0.85</v>
      </c>
      <c r="C14688" s="0" t="n">
        <v>23.6749611865424</v>
      </c>
      <c r="D14688" s="0" t="n">
        <v>0.620079600788683</v>
      </c>
      <c r="E14688" s="12" t="n">
        <f aca="false">MIN(B14688,((1-$J$5)*$J$4*E14687+(1-$J$4)*$J$5*B14688)/(1-$J$4*$J$5))</f>
        <v>0.621614355338876</v>
      </c>
      <c r="F14688" s="12" t="n">
        <f aca="false">B14688*C14688*3.6/1000</f>
        <v>0.0724453812308198</v>
      </c>
    </row>
    <row r="14689" customFormat="false" ht="15" hidden="false" customHeight="false" outlineLevel="0" collapsed="false">
      <c r="A14689" s="11" t="n">
        <v>44030.5416666667</v>
      </c>
      <c r="B14689" s="0" t="n">
        <v>0.873</v>
      </c>
      <c r="C14689" s="0" t="n">
        <v>22.0880144235444</v>
      </c>
      <c r="D14689" s="0" t="n">
        <v>0.619906798433083</v>
      </c>
      <c r="E14689" s="12" t="n">
        <f aca="false">MIN(B14689,((1-$J$5)*$J$4*E14688+(1-$J$4)*$J$5*B14689)/(1-$J$4*$J$5))</f>
        <v>0.621441136964266</v>
      </c>
      <c r="F14689" s="12" t="n">
        <f aca="false">B14689*C14689*3.6/1000</f>
        <v>0.0694182117303154</v>
      </c>
    </row>
    <row r="14690" customFormat="false" ht="15" hidden="false" customHeight="false" outlineLevel="0" collapsed="false">
      <c r="A14690" s="11" t="n">
        <v>44030.5833333333</v>
      </c>
      <c r="B14690" s="0" t="n">
        <v>0.89</v>
      </c>
      <c r="C14690" s="0" t="n">
        <v>29.7793644110515</v>
      </c>
      <c r="D14690" s="0" t="n">
        <v>0.619931221058823</v>
      </c>
      <c r="E14690" s="12" t="n">
        <f aca="false">MIN(B14690,((1-$J$5)*$J$4*E14689+(1-$J$4)*$J$5*B14690)/(1-$J$4*$J$5))</f>
        <v>0.621466818398133</v>
      </c>
      <c r="F14690" s="12" t="n">
        <f aca="false">B14690*C14690*3.6/1000</f>
        <v>0.095413083573009</v>
      </c>
    </row>
    <row r="14691" customFormat="false" ht="15" hidden="false" customHeight="false" outlineLevel="0" collapsed="false">
      <c r="A14691" s="11" t="n">
        <v>44030.625</v>
      </c>
      <c r="B14691" s="0" t="n">
        <v>0.895</v>
      </c>
      <c r="C14691" s="0" t="n">
        <v>29.7793644110515</v>
      </c>
      <c r="D14691" s="0" t="n">
        <v>0.620012418652941</v>
      </c>
      <c r="E14691" s="12" t="n">
        <f aca="false">MIN(B14691,((1-$J$5)*$J$4*E14690+(1-$J$4)*$J$5*B14691)/(1-$J$4*$J$5))</f>
        <v>0.621549737370157</v>
      </c>
      <c r="F14691" s="12" t="n">
        <f aca="false">B14691*C14691*3.6/1000</f>
        <v>0.0959491121324079</v>
      </c>
    </row>
    <row r="14692" customFormat="false" ht="15" hidden="false" customHeight="false" outlineLevel="0" collapsed="false">
      <c r="A14692" s="11" t="n">
        <v>44030.6666666667</v>
      </c>
      <c r="B14692" s="0" t="n">
        <v>0.901</v>
      </c>
      <c r="C14692" s="0" t="n">
        <v>28.2855950849176</v>
      </c>
      <c r="D14692" s="0" t="n">
        <v>0.620160896356952</v>
      </c>
      <c r="E14692" s="12" t="n">
        <f aca="false">MIN(B14692,((1-$J$5)*$J$4*E14691+(1-$J$4)*$J$5*B14692)/(1-$J$4*$J$5))</f>
        <v>0.621700483047749</v>
      </c>
      <c r="F14692" s="12" t="n">
        <f aca="false">B14692*C14692*3.6/1000</f>
        <v>0.0917471562174388</v>
      </c>
    </row>
    <row r="14693" customFormat="false" ht="15" hidden="false" customHeight="false" outlineLevel="0" collapsed="false">
      <c r="A14693" s="11" t="n">
        <v>44030.7083333333</v>
      </c>
      <c r="B14693" s="0" t="n">
        <v>0.884</v>
      </c>
      <c r="C14693" s="0" t="n">
        <v>28.2855950849176</v>
      </c>
      <c r="D14693" s="0" t="n">
        <v>0.620112547464306</v>
      </c>
      <c r="E14693" s="12" t="n">
        <f aca="false">MIN(B14693,((1-$J$5)*$J$4*E14692+(1-$J$4)*$J$5*B14693)/(1-$J$4*$J$5))</f>
        <v>0.621652699142515</v>
      </c>
      <c r="F14693" s="12" t="n">
        <f aca="false">B14693*C14693*3.6/1000</f>
        <v>0.0900160777982418</v>
      </c>
    </row>
    <row r="14694" customFormat="false" ht="15" hidden="false" customHeight="false" outlineLevel="0" collapsed="false">
      <c r="A14694" s="11" t="n">
        <v>44030.75</v>
      </c>
      <c r="B14694" s="0" t="n">
        <v>0.878</v>
      </c>
      <c r="C14694" s="0" t="n">
        <v>31.2543247201573</v>
      </c>
      <c r="D14694" s="0" t="n">
        <v>0.619996380471759</v>
      </c>
      <c r="E14694" s="12" t="n">
        <f aca="false">MIN(B14694,((1-$J$5)*$J$4*E14693+(1-$J$4)*$J$5*B14694)/(1-$J$4*$J$5))</f>
        <v>0.621536509700299</v>
      </c>
      <c r="F14694" s="12" t="n">
        <f aca="false">B14694*C14694*3.6/1000</f>
        <v>0.0987886695754732</v>
      </c>
    </row>
    <row r="14695" customFormat="false" ht="15" hidden="false" customHeight="false" outlineLevel="0" collapsed="false">
      <c r="A14695" s="11" t="n">
        <v>44030.7916666667</v>
      </c>
      <c r="B14695" s="0" t="n">
        <v>0.867</v>
      </c>
      <c r="C14695" s="0" t="n">
        <v>29.7793644110515</v>
      </c>
      <c r="D14695" s="0" t="n">
        <v>0.61975633113405</v>
      </c>
      <c r="E14695" s="12" t="n">
        <f aca="false">MIN(B14695,((1-$J$5)*$J$4*E14694+(1-$J$4)*$J$5*B14695)/(1-$J$4*$J$5))</f>
        <v>0.621295381039668</v>
      </c>
      <c r="F14695" s="12" t="n">
        <f aca="false">B14695*C14695*3.6/1000</f>
        <v>0.0929473521997739</v>
      </c>
    </row>
    <row r="14696" customFormat="false" ht="15" hidden="false" customHeight="false" outlineLevel="0" collapsed="false">
      <c r="A14696" s="11" t="n">
        <v>44030.8333333333</v>
      </c>
      <c r="B14696" s="0" t="n">
        <v>0.867</v>
      </c>
      <c r="C14696" s="0" t="n">
        <v>29.7793644110515</v>
      </c>
      <c r="D14696" s="0" t="n">
        <v>0.619520213280362</v>
      </c>
      <c r="E14696" s="12" t="n">
        <f aca="false">MIN(B14696,((1-$J$5)*$J$4*E14695+(1-$J$4)*$J$5*B14696)/(1-$J$4*$J$5))</f>
        <v>0.621058224844616</v>
      </c>
      <c r="F14696" s="12" t="n">
        <f aca="false">B14696*C14696*3.6/1000</f>
        <v>0.0929473521997739</v>
      </c>
    </row>
    <row r="14697" customFormat="false" ht="15" hidden="false" customHeight="false" outlineLevel="0" collapsed="false">
      <c r="A14697" s="11" t="n">
        <v>44030.875</v>
      </c>
      <c r="B14697" s="0" t="n">
        <v>0.85</v>
      </c>
      <c r="C14697" s="0" t="n">
        <v>29.7793644110515</v>
      </c>
      <c r="D14697" s="0" t="n">
        <v>0.619093567665516</v>
      </c>
      <c r="E14697" s="12" t="n">
        <f aca="false">MIN(B14697,((1-$J$5)*$J$4*E14696+(1-$J$4)*$J$5*B14697)/(1-$J$4*$J$5))</f>
        <v>0.620628929542398</v>
      </c>
      <c r="F14697" s="12" t="n">
        <f aca="false">B14697*C14697*3.6/1000</f>
        <v>0.0911248550978176</v>
      </c>
    </row>
    <row r="14698" customFormat="false" ht="15" hidden="false" customHeight="false" outlineLevel="0" collapsed="false">
      <c r="A14698" s="11" t="n">
        <v>44030.9166666667</v>
      </c>
      <c r="B14698" s="0" t="n">
        <v>0.845</v>
      </c>
      <c r="C14698" s="0" t="n">
        <v>20.4715228318574</v>
      </c>
      <c r="D14698" s="0" t="n">
        <v>0.61861673461663</v>
      </c>
      <c r="E14698" s="12" t="n">
        <f aca="false">MIN(B14698,((1-$J$5)*$J$4*E14697+(1-$J$4)*$J$5*B14698)/(1-$J$4*$J$5))</f>
        <v>0.620149046024402</v>
      </c>
      <c r="F14698" s="12" t="n">
        <f aca="false">B14698*C14698*3.6/1000</f>
        <v>0.0622743724545101</v>
      </c>
    </row>
    <row r="14699" customFormat="false" ht="15" hidden="false" customHeight="false" outlineLevel="0" collapsed="false">
      <c r="A14699" s="11" t="n">
        <v>44030.9583333333</v>
      </c>
      <c r="B14699" s="0" t="n">
        <v>0.856</v>
      </c>
      <c r="C14699" s="0" t="n">
        <v>22.0880144235444</v>
      </c>
      <c r="D14699" s="0" t="n">
        <v>0.618273495958814</v>
      </c>
      <c r="E14699" s="12" t="n">
        <f aca="false">MIN(B14699,((1-$J$5)*$J$4*E14698+(1-$J$4)*$J$5*B14699)/(1-$J$4*$J$5))</f>
        <v>0.61980392170769</v>
      </c>
      <c r="F14699" s="12" t="n">
        <f aca="false">B14699*C14699*3.6/1000</f>
        <v>0.0680664252475945</v>
      </c>
    </row>
    <row r="14700" customFormat="false" ht="15" hidden="false" customHeight="false" outlineLevel="0" collapsed="false">
      <c r="A14700" s="11" t="n">
        <v>44031</v>
      </c>
      <c r="B14700" s="0" t="n">
        <v>0.839</v>
      </c>
      <c r="C14700" s="0" t="n">
        <v>22.0880144235444</v>
      </c>
      <c r="D14700" s="0" t="n">
        <v>0.617741483944723</v>
      </c>
      <c r="E14700" s="12" t="n">
        <f aca="false">MIN(B14700,((1-$J$5)*$J$4*E14699+(1-$J$4)*$J$5*B14700)/(1-$J$4*$J$5))</f>
        <v>0.619268437000809</v>
      </c>
      <c r="F14700" s="12" t="n">
        <f aca="false">B14700*C14700*3.6/1000</f>
        <v>0.0667146387648736</v>
      </c>
    </row>
    <row r="14701" customFormat="false" ht="15" hidden="false" customHeight="false" outlineLevel="0" collapsed="false">
      <c r="A14701" s="11" t="n">
        <v>44031.0416666667</v>
      </c>
      <c r="B14701" s="0" t="n">
        <v>0.839</v>
      </c>
      <c r="C14701" s="0" t="n">
        <v>20.4715228318574</v>
      </c>
      <c r="D14701" s="0" t="n">
        <v>0.617218185125813</v>
      </c>
      <c r="E14701" s="12" t="n">
        <f aca="false">MIN(B14701,((1-$J$5)*$J$4*E14700+(1-$J$4)*$J$5*B14701)/(1-$J$4*$J$5))</f>
        <v>0.618741774117765</v>
      </c>
      <c r="F14701" s="12" t="n">
        <f aca="false">B14701*C14701*3.6/1000</f>
        <v>0.061832187561342</v>
      </c>
    </row>
    <row r="14702" customFormat="false" ht="15" hidden="false" customHeight="false" outlineLevel="0" collapsed="false">
      <c r="A14702" s="11" t="n">
        <v>44031.0833333333</v>
      </c>
      <c r="B14702" s="0" t="n">
        <v>0.834</v>
      </c>
      <c r="C14702" s="0" t="n">
        <v>20.4715228318574</v>
      </c>
      <c r="D14702" s="0" t="n">
        <v>0.616646281841311</v>
      </c>
      <c r="E14702" s="12" t="n">
        <f aca="false">MIN(B14702,((1-$J$5)*$J$4*E14701+(1-$J$4)*$J$5*B14702)/(1-$J$4*$J$5))</f>
        <v>0.618166127097703</v>
      </c>
      <c r="F14702" s="12" t="n">
        <f aca="false">B14702*C14702*3.6/1000</f>
        <v>0.0614637001503685</v>
      </c>
    </row>
    <row r="14703" customFormat="false" ht="15" hidden="false" customHeight="false" outlineLevel="0" collapsed="false">
      <c r="A14703" s="11" t="n">
        <v>44031.125</v>
      </c>
      <c r="B14703" s="0" t="n">
        <v>0.839</v>
      </c>
      <c r="C14703" s="0" t="n">
        <v>20.4715228318574</v>
      </c>
      <c r="D14703" s="0" t="n">
        <v>0.616140920041564</v>
      </c>
      <c r="E14703" s="12" t="n">
        <f aca="false">MIN(B14703,((1-$J$5)*$J$4*E14702+(1-$J$4)*$J$5*B14703)/(1-$J$4*$J$5))</f>
        <v>0.617657624180113</v>
      </c>
      <c r="F14703" s="12" t="n">
        <f aca="false">B14703*C14703*3.6/1000</f>
        <v>0.061832187561342</v>
      </c>
    </row>
    <row r="14704" customFormat="false" ht="15" hidden="false" customHeight="false" outlineLevel="0" collapsed="false">
      <c r="A14704" s="11" t="n">
        <v>44031.1666666667</v>
      </c>
      <c r="B14704" s="0" t="n">
        <v>0.828</v>
      </c>
      <c r="C14704" s="0" t="n">
        <v>22.0880144235444</v>
      </c>
      <c r="D14704" s="0" t="n">
        <v>0.615518050057818</v>
      </c>
      <c r="E14704" s="12" t="n">
        <f aca="false">MIN(B14704,((1-$J$5)*$J$4*E14703+(1-$J$4)*$J$5*B14704)/(1-$J$4*$J$5))</f>
        <v>0.617030645198563</v>
      </c>
      <c r="F14704" s="12" t="n">
        <f aca="false">B14704*C14704*3.6/1000</f>
        <v>0.0658399533937012</v>
      </c>
    </row>
    <row r="14705" customFormat="false" ht="15" hidden="false" customHeight="false" outlineLevel="0" collapsed="false">
      <c r="A14705" s="11" t="n">
        <v>44031.2083333333</v>
      </c>
      <c r="B14705" s="0" t="n">
        <v>0.806</v>
      </c>
      <c r="C14705" s="0" t="n">
        <v>20.4715228318574</v>
      </c>
      <c r="D14705" s="0" t="n">
        <v>0.614653811510697</v>
      </c>
      <c r="E14705" s="12" t="n">
        <f aca="false">MIN(B14705,((1-$J$5)*$J$4*E14704+(1-$J$4)*$J$5*B14705)/(1-$J$4*$J$5))</f>
        <v>0.616160288605506</v>
      </c>
      <c r="F14705" s="12" t="n">
        <f aca="false">B14705*C14705*3.6/1000</f>
        <v>0.0594001706489173</v>
      </c>
    </row>
    <row r="14706" customFormat="false" ht="15" hidden="false" customHeight="false" outlineLevel="0" collapsed="false">
      <c r="A14706" s="11" t="n">
        <v>44031.25</v>
      </c>
      <c r="B14706" s="0" t="n">
        <v>0.796</v>
      </c>
      <c r="C14706" s="0" t="n">
        <v>23.6749611865424</v>
      </c>
      <c r="D14706" s="0" t="n">
        <v>0.613689377388651</v>
      </c>
      <c r="E14706" s="12" t="n">
        <f aca="false">MIN(B14706,((1-$J$5)*$J$4*E14705+(1-$J$4)*$J$5*B14706)/(1-$J$4*$J$5))</f>
        <v>0.615188949419254</v>
      </c>
      <c r="F14706" s="12" t="n">
        <f aca="false">B14706*C14706*3.6/1000</f>
        <v>0.067842968776156</v>
      </c>
    </row>
    <row r="14707" customFormat="false" ht="15" hidden="false" customHeight="false" outlineLevel="0" collapsed="false">
      <c r="A14707" s="11" t="n">
        <v>44031.2916666667</v>
      </c>
      <c r="B14707" s="0" t="n">
        <v>0.79</v>
      </c>
      <c r="C14707" s="0" t="n">
        <v>23.6749611865424</v>
      </c>
      <c r="D14707" s="0" t="n">
        <v>0.612672128642559</v>
      </c>
      <c r="E14707" s="12" t="n">
        <f aca="false">MIN(B14707,((1-$J$5)*$J$4*E14706+(1-$J$4)*$J$5*B14707)/(1-$J$4*$J$5))</f>
        <v>0.614164419774785</v>
      </c>
      <c r="F14707" s="12" t="n">
        <f aca="false">B14707*C14707*3.6/1000</f>
        <v>0.0673315896145267</v>
      </c>
    </row>
    <row r="14708" customFormat="false" ht="15" hidden="false" customHeight="false" outlineLevel="0" collapsed="false">
      <c r="A14708" s="11" t="n">
        <v>44031.3333333333</v>
      </c>
      <c r="B14708" s="0" t="n">
        <v>0.763</v>
      </c>
      <c r="C14708" s="0" t="n">
        <v>23.6749611865424</v>
      </c>
      <c r="D14708" s="0" t="n">
        <v>0.611362795438459</v>
      </c>
      <c r="E14708" s="12" t="n">
        <f aca="false">MIN(B14708,((1-$J$5)*$J$4*E14707+(1-$J$4)*$J$5*B14708)/(1-$J$4*$J$5))</f>
        <v>0.612845401327095</v>
      </c>
      <c r="F14708" s="12" t="n">
        <f aca="false">B14708*C14708*3.6/1000</f>
        <v>0.0650303833871948</v>
      </c>
    </row>
    <row r="14709" customFormat="false" ht="15" hidden="false" customHeight="false" outlineLevel="0" collapsed="false">
      <c r="A14709" s="11" t="n">
        <v>44031.375</v>
      </c>
      <c r="B14709" s="0" t="n">
        <v>0.779</v>
      </c>
      <c r="C14709" s="0" t="n">
        <v>23.6749611865424</v>
      </c>
      <c r="D14709" s="0" t="n">
        <v>0.610257866117934</v>
      </c>
      <c r="E14709" s="12" t="n">
        <f aca="false">MIN(B14709,((1-$J$5)*$J$4*E14708+(1-$J$4)*$J$5*B14709)/(1-$J$4*$J$5))</f>
        <v>0.611732627005397</v>
      </c>
      <c r="F14709" s="12" t="n">
        <f aca="false">B14709*C14709*3.6/1000</f>
        <v>0.0663940611515396</v>
      </c>
    </row>
    <row r="14710" customFormat="false" ht="15" hidden="false" customHeight="false" outlineLevel="0" collapsed="false">
      <c r="A14710" s="11" t="n">
        <v>44031.4166666667</v>
      </c>
      <c r="B14710" s="0" t="n">
        <v>0.785</v>
      </c>
      <c r="C14710" s="0" t="n">
        <v>23.6749611865424</v>
      </c>
      <c r="D14710" s="0" t="n">
        <v>0.609239643076346</v>
      </c>
      <c r="E14710" s="12" t="n">
        <f aca="false">MIN(B14710,((1-$J$5)*$J$4*E14709+(1-$J$4)*$J$5*B14710)/(1-$J$4*$J$5))</f>
        <v>0.610707377796082</v>
      </c>
      <c r="F14710" s="12" t="n">
        <f aca="false">B14710*C14710*3.6/1000</f>
        <v>0.0669054403131689</v>
      </c>
    </row>
    <row r="14711" customFormat="false" ht="15" hidden="false" customHeight="false" outlineLevel="0" collapsed="false">
      <c r="A14711" s="11" t="n">
        <v>44031.4583333333</v>
      </c>
      <c r="B14711" s="0" t="n">
        <v>0.839</v>
      </c>
      <c r="C14711" s="0" t="n">
        <v>23.6749611865424</v>
      </c>
      <c r="D14711" s="0" t="n">
        <v>0.608855585847729</v>
      </c>
      <c r="E14711" s="12" t="n">
        <f aca="false">MIN(B14711,((1-$J$5)*$J$4*E14710+(1-$J$4)*$J$5*B14711)/(1-$J$4*$J$5))</f>
        <v>0.610321753779672</v>
      </c>
      <c r="F14711" s="12" t="n">
        <f aca="false">B14711*C14711*3.6/1000</f>
        <v>0.0715078527678328</v>
      </c>
    </row>
    <row r="14712" customFormat="false" ht="15" hidden="false" customHeight="false" outlineLevel="0" collapsed="false">
      <c r="A14712" s="11" t="n">
        <v>44031.5</v>
      </c>
      <c r="B14712" s="0" t="n">
        <v>0.884</v>
      </c>
      <c r="C14712" s="0" t="n">
        <v>23.6749611865424</v>
      </c>
      <c r="D14712" s="0" t="n">
        <v>0.608992393256926</v>
      </c>
      <c r="E14712" s="12" t="n">
        <f aca="false">MIN(B14712,((1-$J$5)*$J$4*E14711+(1-$J$4)*$J$5*B14712)/(1-$J$4*$J$5))</f>
        <v>0.610461428346729</v>
      </c>
      <c r="F14712" s="12" t="n">
        <f aca="false">B14712*C14712*3.6/1000</f>
        <v>0.0753431964800526</v>
      </c>
    </row>
    <row r="14713" customFormat="false" ht="15" hidden="false" customHeight="false" outlineLevel="0" collapsed="false">
      <c r="A14713" s="11" t="n">
        <v>44031.5416666667</v>
      </c>
      <c r="B14713" s="0" t="n">
        <v>0.906</v>
      </c>
      <c r="C14713" s="0" t="n">
        <v>23.6749611865424</v>
      </c>
      <c r="D14713" s="0" t="n">
        <v>0.609378529873189</v>
      </c>
      <c r="E14713" s="12" t="n">
        <f aca="false">MIN(B14713,((1-$J$5)*$J$4*E14712+(1-$J$4)*$J$5*B14713)/(1-$J$4*$J$5))</f>
        <v>0.610852508604608</v>
      </c>
      <c r="F14713" s="12" t="n">
        <f aca="false">B14713*C14713*3.6/1000</f>
        <v>0.0772182534060268</v>
      </c>
    </row>
    <row r="14714" customFormat="false" ht="15" hidden="false" customHeight="false" outlineLevel="0" collapsed="false">
      <c r="A14714" s="11" t="n">
        <v>44031.5833333333</v>
      </c>
      <c r="B14714" s="0" t="n">
        <v>0.923</v>
      </c>
      <c r="C14714" s="0" t="n">
        <v>29.7793644110515</v>
      </c>
      <c r="D14714" s="0" t="n">
        <v>0.609952737270832</v>
      </c>
      <c r="E14714" s="12" t="n">
        <f aca="false">MIN(B14714,((1-$J$5)*$J$4*E14713+(1-$J$4)*$J$5*B14714)/(1-$J$4*$J$5))</f>
        <v>0.611433192153132</v>
      </c>
      <c r="F14714" s="12" t="n">
        <f aca="false">B14714*C14714*3.6/1000</f>
        <v>0.0989508720650419</v>
      </c>
    </row>
    <row r="14715" customFormat="false" ht="15" hidden="false" customHeight="false" outlineLevel="0" collapsed="false">
      <c r="A14715" s="11" t="n">
        <v>44031.625</v>
      </c>
      <c r="B14715" s="0" t="n">
        <v>0.923</v>
      </c>
      <c r="C14715" s="0" t="n">
        <v>28.2855950849176</v>
      </c>
      <c r="D14715" s="0" t="n">
        <v>0.610517540405042</v>
      </c>
      <c r="E14715" s="12" t="n">
        <f aca="false">MIN(B14715,((1-$J$5)*$J$4*E14714+(1-$J$4)*$J$5*B14715)/(1-$J$4*$J$5))</f>
        <v>0.612004309251104</v>
      </c>
      <c r="F14715" s="12" t="n">
        <f aca="false">B14715*C14715*3.6/1000</f>
        <v>0.0939873753481643</v>
      </c>
    </row>
    <row r="14716" customFormat="false" ht="15" hidden="false" customHeight="false" outlineLevel="0" collapsed="false">
      <c r="A14716" s="11" t="n">
        <v>44031.6666666667</v>
      </c>
      <c r="B14716" s="0" t="n">
        <v>0.929</v>
      </c>
      <c r="C14716" s="0" t="n">
        <v>31.2543247201573</v>
      </c>
      <c r="D14716" s="0" t="n">
        <v>0.611141703246314</v>
      </c>
      <c r="E14716" s="12" t="n">
        <f aca="false">MIN(B14716,((1-$J$5)*$J$4*E14715+(1-$J$4)*$J$5*B14716)/(1-$J$4*$J$5))</f>
        <v>0.612635210251909</v>
      </c>
      <c r="F14716" s="12" t="n">
        <f aca="false">B14716*C14716*3.6/1000</f>
        <v>0.104526963594094</v>
      </c>
    </row>
    <row r="14717" customFormat="false" ht="15" hidden="false" customHeight="false" outlineLevel="0" collapsed="false">
      <c r="A14717" s="11" t="n">
        <v>44031.7083333333</v>
      </c>
      <c r="B14717" s="0" t="n">
        <v>0.918</v>
      </c>
      <c r="C14717" s="0" t="n">
        <v>28.2855950849176</v>
      </c>
      <c r="D14717" s="0" t="n">
        <v>0.611629858756199</v>
      </c>
      <c r="E14717" s="12" t="n">
        <f aca="false">MIN(B14717,((1-$J$5)*$J$4*E14716+(1-$J$4)*$J$5*B14717)/(1-$J$4*$J$5))</f>
        <v>0.613128864119259</v>
      </c>
      <c r="F14717" s="12" t="n">
        <f aca="false">B14717*C14717*3.6/1000</f>
        <v>0.0934782346366357</v>
      </c>
    </row>
    <row r="14718" customFormat="false" ht="15" hidden="false" customHeight="false" outlineLevel="0" collapsed="false">
      <c r="A14718" s="11" t="n">
        <v>44031.75</v>
      </c>
      <c r="B14718" s="0" t="n">
        <v>0.912</v>
      </c>
      <c r="C14718" s="0" t="n">
        <v>23.6749611865424</v>
      </c>
      <c r="D14718" s="0" t="n">
        <v>0.612041409395488</v>
      </c>
      <c r="E14718" s="12" t="n">
        <f aca="false">MIN(B14718,((1-$J$5)*$J$4*E14717+(1-$J$4)*$J$5*B14718)/(1-$J$4*$J$5))</f>
        <v>0.61354519255222</v>
      </c>
      <c r="F14718" s="12" t="n">
        <f aca="false">B14718*C14718*3.6/1000</f>
        <v>0.0777296325676561</v>
      </c>
    </row>
    <row r="14719" customFormat="false" ht="15" hidden="false" customHeight="false" outlineLevel="0" collapsed="false">
      <c r="A14719" s="11" t="n">
        <v>44031.7916666667</v>
      </c>
      <c r="B14719" s="0" t="n">
        <v>0.901</v>
      </c>
      <c r="C14719" s="0" t="n">
        <v>26.7714963296804</v>
      </c>
      <c r="D14719" s="0" t="n">
        <v>0.612320434827035</v>
      </c>
      <c r="E14719" s="12" t="n">
        <f aca="false">MIN(B14719,((1-$J$5)*$J$4*E14718+(1-$J$4)*$J$5*B14719)/(1-$J$4*$J$5))</f>
        <v>0.613827808819893</v>
      </c>
      <c r="F14719" s="12" t="n">
        <f aca="false">B14719*C14719*3.6/1000</f>
        <v>0.0868360254949512</v>
      </c>
    </row>
    <row r="14720" customFormat="false" ht="15" hidden="false" customHeight="false" outlineLevel="0" collapsed="false">
      <c r="A14720" s="11" t="n">
        <v>44031.8333333333</v>
      </c>
      <c r="B14720" s="0" t="n">
        <v>0.895</v>
      </c>
      <c r="C14720" s="0" t="n">
        <v>28.2855950849176</v>
      </c>
      <c r="D14720" s="0" t="n">
        <v>0.612526280482049</v>
      </c>
      <c r="E14720" s="12" t="n">
        <f aca="false">MIN(B14720,((1-$J$5)*$J$4*E14719+(1-$J$4)*$J$5*B14720)/(1-$J$4*$J$5))</f>
        <v>0.61403657638464</v>
      </c>
      <c r="F14720" s="12" t="n">
        <f aca="false">B14720*C14720*3.6/1000</f>
        <v>0.0911361873636045</v>
      </c>
    </row>
    <row r="14721" customFormat="false" ht="15" hidden="false" customHeight="false" outlineLevel="0" collapsed="false">
      <c r="A14721" s="11" t="n">
        <v>44031.875</v>
      </c>
      <c r="B14721" s="0" t="n">
        <v>0.873</v>
      </c>
      <c r="C14721" s="0" t="n">
        <v>23.6749611865424</v>
      </c>
      <c r="D14721" s="0" t="n">
        <v>0.612477185020963</v>
      </c>
      <c r="E14721" s="12" t="n">
        <f aca="false">MIN(B14721,((1-$J$5)*$J$4*E14720+(1-$J$4)*$J$5*B14721)/(1-$J$4*$J$5))</f>
        <v>0.613988197861005</v>
      </c>
      <c r="F14721" s="12" t="n">
        <f aca="false">B14721*C14721*3.6/1000</f>
        <v>0.0744056680170656</v>
      </c>
    </row>
    <row r="14722" customFormat="false" ht="15" hidden="false" customHeight="false" outlineLevel="0" collapsed="false">
      <c r="A14722" s="11" t="n">
        <v>44031.9166666667</v>
      </c>
      <c r="B14722" s="0" t="n">
        <v>0.867</v>
      </c>
      <c r="C14722" s="0" t="n">
        <v>23.6749611865424</v>
      </c>
      <c r="D14722" s="0" t="n">
        <v>0.612360283687138</v>
      </c>
      <c r="E14722" s="12" t="n">
        <f aca="false">MIN(B14722,((1-$J$5)*$J$4*E14721+(1-$J$4)*$J$5*B14722)/(1-$J$4*$J$5))</f>
        <v>0.613871423596409</v>
      </c>
      <c r="F14722" s="12" t="n">
        <f aca="false">B14722*C14722*3.6/1000</f>
        <v>0.0738942888554362</v>
      </c>
    </row>
    <row r="14723" customFormat="false" ht="15" hidden="false" customHeight="false" outlineLevel="0" collapsed="false">
      <c r="A14723" s="11" t="n">
        <v>44031.9583333333</v>
      </c>
      <c r="B14723" s="0" t="n">
        <v>0.839</v>
      </c>
      <c r="C14723" s="0" t="n">
        <v>23.6749611865424</v>
      </c>
      <c r="D14723" s="0" t="n">
        <v>0.611925117179001</v>
      </c>
      <c r="E14723" s="12" t="n">
        <f aca="false">MIN(B14723,((1-$J$5)*$J$4*E14722+(1-$J$4)*$J$5*B14723)/(1-$J$4*$J$5))</f>
        <v>0.613433673619532</v>
      </c>
      <c r="F14723" s="12" t="n">
        <f aca="false">B14723*C14723*3.6/1000</f>
        <v>0.0715078527678328</v>
      </c>
    </row>
    <row r="14724" customFormat="false" ht="15" hidden="false" customHeight="false" outlineLevel="0" collapsed="false">
      <c r="A14724" s="11" t="n">
        <v>44032</v>
      </c>
      <c r="B14724" s="0" t="n">
        <v>0.823</v>
      </c>
      <c r="C14724" s="0" t="n">
        <v>23.6749611865424</v>
      </c>
      <c r="D14724" s="0" t="n">
        <v>0.611314117883591</v>
      </c>
      <c r="E14724" s="12" t="n">
        <f aca="false">MIN(B14724,((1-$J$5)*$J$4*E14723+(1-$J$4)*$J$5*B14724)/(1-$J$4*$J$5))</f>
        <v>0.61281862133585</v>
      </c>
      <c r="F14724" s="12" t="n">
        <f aca="false">B14724*C14724*3.6/1000</f>
        <v>0.0701441750034879</v>
      </c>
    </row>
    <row r="14725" customFormat="false" ht="15" hidden="false" customHeight="false" outlineLevel="0" collapsed="false">
      <c r="A14725" s="11" t="n">
        <v>44032.0416666667</v>
      </c>
      <c r="B14725" s="0" t="n">
        <v>0.812</v>
      </c>
      <c r="C14725" s="0" t="n">
        <v>23.6749611865424</v>
      </c>
      <c r="D14725" s="0" t="n">
        <v>0.61058734051571</v>
      </c>
      <c r="E14725" s="12" t="n">
        <f aca="false">MIN(B14725,((1-$J$5)*$J$4*E14724+(1-$J$4)*$J$5*B14725)/(1-$J$4*$J$5))</f>
        <v>0.612086848331965</v>
      </c>
      <c r="F14725" s="12" t="n">
        <f aca="false">B14725*C14725*3.6/1000</f>
        <v>0.0692066465405008</v>
      </c>
    </row>
    <row r="14726" customFormat="false" ht="15" hidden="false" customHeight="false" outlineLevel="0" collapsed="false">
      <c r="A14726" s="11" t="n">
        <v>44032.0833333333</v>
      </c>
      <c r="B14726" s="0" t="n">
        <v>0.796</v>
      </c>
      <c r="C14726" s="0" t="n">
        <v>23.6749611865424</v>
      </c>
      <c r="D14726" s="0" t="n">
        <v>0.609689506309727</v>
      </c>
      <c r="E14726" s="12" t="n">
        <f aca="false">MIN(B14726,((1-$J$5)*$J$4*E14725+(1-$J$4)*$J$5*B14726)/(1-$J$4*$J$5))</f>
        <v>0.611182616893217</v>
      </c>
      <c r="F14726" s="12" t="n">
        <f aca="false">B14726*C14726*3.6/1000</f>
        <v>0.067842968776156</v>
      </c>
    </row>
    <row r="14727" customFormat="false" ht="15" hidden="false" customHeight="false" outlineLevel="0" collapsed="false">
      <c r="A14727" s="11" t="n">
        <v>44032.125</v>
      </c>
      <c r="B14727" s="0" t="n">
        <v>0.785</v>
      </c>
      <c r="C14727" s="0" t="n">
        <v>23.6749611865424</v>
      </c>
      <c r="D14727" s="0" t="n">
        <v>0.608680591760826</v>
      </c>
      <c r="E14727" s="12" t="n">
        <f aca="false">MIN(B14727,((1-$J$5)*$J$4*E14726+(1-$J$4)*$J$5*B14727)/(1-$J$4*$J$5))</f>
        <v>0.610166428806015</v>
      </c>
      <c r="F14727" s="12" t="n">
        <f aca="false">B14727*C14727*3.6/1000</f>
        <v>0.0669054403131689</v>
      </c>
    </row>
    <row r="14728" customFormat="false" ht="15" hidden="false" customHeight="false" outlineLevel="0" collapsed="false">
      <c r="A14728" s="11" t="n">
        <v>44032.1666666667</v>
      </c>
      <c r="B14728" s="0" t="n">
        <v>0.769</v>
      </c>
      <c r="C14728" s="0" t="n">
        <v>23.6749611865424</v>
      </c>
      <c r="D14728" s="0" t="n">
        <v>0.607505241164824</v>
      </c>
      <c r="E14728" s="12" t="n">
        <f aca="false">MIN(B14728,((1-$J$5)*$J$4*E14727+(1-$J$4)*$J$5*B14728)/(1-$J$4*$J$5))</f>
        <v>0.608982467870166</v>
      </c>
      <c r="F14728" s="12" t="n">
        <f aca="false">B14728*C14728*3.6/1000</f>
        <v>0.0655417625488241</v>
      </c>
    </row>
    <row r="14729" customFormat="false" ht="15" hidden="false" customHeight="false" outlineLevel="0" collapsed="false">
      <c r="A14729" s="11" t="n">
        <v>44032.2083333333</v>
      </c>
      <c r="B14729" s="0" t="n">
        <v>0.752</v>
      </c>
      <c r="C14729" s="0" t="n">
        <v>23.6749611865424</v>
      </c>
      <c r="D14729" s="0" t="n">
        <v>0.606154745389239</v>
      </c>
      <c r="E14729" s="12" t="n">
        <f aca="false">MIN(B14729,((1-$J$5)*$J$4*E14728+(1-$J$4)*$J$5*B14729)/(1-$J$4*$J$5))</f>
        <v>0.607621965928318</v>
      </c>
      <c r="F14729" s="12" t="n">
        <f aca="false">B14729*C14729*3.6/1000</f>
        <v>0.0640928549242077</v>
      </c>
    </row>
    <row r="14730" customFormat="false" ht="15" hidden="false" customHeight="false" outlineLevel="0" collapsed="false">
      <c r="A14730" s="11" t="n">
        <v>44032.25</v>
      </c>
      <c r="B14730" s="0" t="n">
        <v>0.752</v>
      </c>
      <c r="C14730" s="0" t="n">
        <v>23.6749611865424</v>
      </c>
      <c r="D14730" s="0" t="n">
        <v>0.604826367785752</v>
      </c>
      <c r="E14730" s="12" t="n">
        <f aca="false">MIN(B14730,((1-$J$5)*$J$4*E14729+(1-$J$4)*$J$5*B14730)/(1-$J$4*$J$5))</f>
        <v>0.606283877527522</v>
      </c>
      <c r="F14730" s="12" t="n">
        <f aca="false">B14730*C14730*3.6/1000</f>
        <v>0.0640928549242077</v>
      </c>
    </row>
    <row r="14731" customFormat="false" ht="15" hidden="false" customHeight="false" outlineLevel="0" collapsed="false">
      <c r="A14731" s="11" t="n">
        <v>44032.2916666667</v>
      </c>
      <c r="B14731" s="0" t="n">
        <v>0.747</v>
      </c>
      <c r="C14731" s="0" t="n">
        <v>23.0435269222858</v>
      </c>
      <c r="D14731" s="0" t="n">
        <v>0.603462571149333</v>
      </c>
      <c r="E14731" s="12" t="n">
        <f aca="false">MIN(B14731,((1-$J$5)*$J$4*E14730+(1-$J$4)*$J$5*B14731)/(1-$J$4*$J$5))</f>
        <v>0.60491017279066</v>
      </c>
      <c r="F14731" s="12" t="n">
        <f aca="false">B14731*C14731*3.6/1000</f>
        <v>0.0619686525994109</v>
      </c>
    </row>
    <row r="14732" customFormat="false" ht="15" hidden="false" customHeight="false" outlineLevel="0" collapsed="false">
      <c r="A14732" s="11" t="n">
        <v>44032.3333333333</v>
      </c>
      <c r="B14732" s="0" t="n">
        <v>0.731</v>
      </c>
      <c r="C14732" s="0" t="n">
        <v>23.6749611865424</v>
      </c>
      <c r="D14732" s="0" t="n">
        <v>0.601938150659549</v>
      </c>
      <c r="E14732" s="12" t="n">
        <f aca="false">MIN(B14732,((1-$J$5)*$J$4*E14731+(1-$J$4)*$J$5*B14732)/(1-$J$4*$J$5))</f>
        <v>0.603374585100534</v>
      </c>
      <c r="F14732" s="12" t="n">
        <f aca="false">B14732*C14732*3.6/1000</f>
        <v>0.0623030278585051</v>
      </c>
    </row>
    <row r="14733" customFormat="false" ht="15" hidden="false" customHeight="false" outlineLevel="0" collapsed="false">
      <c r="A14733" s="11" t="n">
        <v>44032.375</v>
      </c>
      <c r="B14733" s="0" t="n">
        <v>0.715</v>
      </c>
      <c r="C14733" s="0" t="n">
        <v>23.6749611865424</v>
      </c>
      <c r="D14733" s="0" t="n">
        <v>0.600255736984407</v>
      </c>
      <c r="E14733" s="12" t="n">
        <f aca="false">MIN(B14733,((1-$J$5)*$J$4*E14732+(1-$J$4)*$J$5*B14733)/(1-$J$4*$J$5))</f>
        <v>0.601679781392123</v>
      </c>
      <c r="F14733" s="12" t="n">
        <f aca="false">B14733*C14733*3.6/1000</f>
        <v>0.0609393500941602</v>
      </c>
    </row>
    <row r="14734" customFormat="false" ht="15" hidden="false" customHeight="false" outlineLevel="0" collapsed="false">
      <c r="A14734" s="11" t="n">
        <v>44032.4166666667</v>
      </c>
      <c r="B14734" s="0" t="n">
        <v>0.721</v>
      </c>
      <c r="C14734" s="0" t="n">
        <v>23.6749611865424</v>
      </c>
      <c r="D14734" s="0" t="n">
        <v>0.598669487521036</v>
      </c>
      <c r="E14734" s="12" t="n">
        <f aca="false">MIN(B14734,((1-$J$5)*$J$4*E14733+(1-$J$4)*$J$5*B14734)/(1-$J$4*$J$5))</f>
        <v>0.600082091418613</v>
      </c>
      <c r="F14734" s="12" t="n">
        <f aca="false">B14734*C14734*3.6/1000</f>
        <v>0.0614507292557895</v>
      </c>
    </row>
    <row r="14735" customFormat="false" ht="15" hidden="false" customHeight="false" outlineLevel="0" collapsed="false">
      <c r="A14735" s="11" t="n">
        <v>44032.4583333333</v>
      </c>
      <c r="B14735" s="0" t="n">
        <v>0.747</v>
      </c>
      <c r="C14735" s="0" t="n">
        <v>23.6749611865424</v>
      </c>
      <c r="D14735" s="0" t="n">
        <v>0.597406527140268</v>
      </c>
      <c r="E14735" s="12" t="n">
        <f aca="false">MIN(B14735,((1-$J$5)*$J$4*E14734+(1-$J$4)*$J$5*B14735)/(1-$J$4*$J$5))</f>
        <v>0.598810557787334</v>
      </c>
      <c r="F14735" s="12" t="n">
        <f aca="false">B14735*C14735*3.6/1000</f>
        <v>0.0636667056228499</v>
      </c>
    </row>
    <row r="14736" customFormat="false" ht="15" hidden="false" customHeight="false" outlineLevel="0" collapsed="false">
      <c r="A14736" s="11" t="n">
        <v>44032.5</v>
      </c>
      <c r="B14736" s="0" t="n">
        <v>0.774</v>
      </c>
      <c r="C14736" s="0" t="n">
        <v>23.6749611865424</v>
      </c>
      <c r="D14736" s="0" t="n">
        <v>0.596472996064339</v>
      </c>
      <c r="E14736" s="12" t="n">
        <f aca="false">MIN(B14736,((1-$J$5)*$J$4*E14735+(1-$J$4)*$J$5*B14736)/(1-$J$4*$J$5))</f>
        <v>0.597871339372386</v>
      </c>
      <c r="F14736" s="12" t="n">
        <f aca="false">B14736*C14736*3.6/1000</f>
        <v>0.0659679118501818</v>
      </c>
    </row>
    <row r="14737" customFormat="false" ht="15" hidden="false" customHeight="false" outlineLevel="0" collapsed="false">
      <c r="A14737" s="11" t="n">
        <v>44032.5416666667</v>
      </c>
      <c r="B14737" s="0" t="n">
        <v>0.801</v>
      </c>
      <c r="C14737" s="0" t="n">
        <v>23.6749611865424</v>
      </c>
      <c r="D14737" s="0" t="n">
        <v>0.595863498960521</v>
      </c>
      <c r="E14737" s="12" t="n">
        <f aca="false">MIN(B14737,((1-$J$5)*$J$4*E14736+(1-$J$4)*$J$5*B14737)/(1-$J$4*$J$5))</f>
        <v>0.597258961458508</v>
      </c>
      <c r="F14737" s="12" t="n">
        <f aca="false">B14737*C14737*3.6/1000</f>
        <v>0.0682691180775138</v>
      </c>
    </row>
    <row r="14738" customFormat="false" ht="15" hidden="false" customHeight="false" outlineLevel="0" collapsed="false">
      <c r="A14738" s="11" t="n">
        <v>44032.5833333333</v>
      </c>
      <c r="B14738" s="0" t="n">
        <v>0.823</v>
      </c>
      <c r="C14738" s="0" t="n">
        <v>25.2353062273078</v>
      </c>
      <c r="D14738" s="0" t="n">
        <v>0.595515553902191</v>
      </c>
      <c r="E14738" s="12" t="n">
        <f aca="false">MIN(B14738,((1-$J$5)*$J$4*E14737+(1-$J$4)*$J$5*B14738)/(1-$J$4*$J$5))</f>
        <v>0.596910378897413</v>
      </c>
      <c r="F14738" s="12" t="n">
        <f aca="false">B14738*C14738*3.6/1000</f>
        <v>0.0747671652902674</v>
      </c>
    </row>
    <row r="14739" customFormat="false" ht="15" hidden="false" customHeight="false" outlineLevel="0" collapsed="false">
      <c r="A14739" s="11" t="n">
        <v>44032.625</v>
      </c>
      <c r="B14739" s="0" t="n">
        <v>0.839</v>
      </c>
      <c r="C14739" s="0" t="n">
        <v>26.7714963296804</v>
      </c>
      <c r="D14739" s="0" t="n">
        <v>0.595356267288727</v>
      </c>
      <c r="E14739" s="12" t="n">
        <f aca="false">MIN(B14739,((1-$J$5)*$J$4*E14738+(1-$J$4)*$J$5*B14739)/(1-$J$4*$J$5))</f>
        <v>0.596752053050668</v>
      </c>
      <c r="F14739" s="12" t="n">
        <f aca="false">B14739*C14739*3.6/1000</f>
        <v>0.0808606275141666</v>
      </c>
    </row>
    <row r="14740" customFormat="false" ht="15" hidden="false" customHeight="false" outlineLevel="0" collapsed="false">
      <c r="A14740" s="11" t="n">
        <v>44032.6666666667</v>
      </c>
      <c r="B14740" s="0" t="n">
        <v>0.845</v>
      </c>
      <c r="C14740" s="0" t="n">
        <v>26.7714963296804</v>
      </c>
      <c r="D14740" s="0" t="n">
        <v>0.595268199391398</v>
      </c>
      <c r="E14740" s="12" t="n">
        <f aca="false">MIN(B14740,((1-$J$5)*$J$4*E14739+(1-$J$4)*$J$5*B14740)/(1-$J$4*$J$5))</f>
        <v>0.596665528288713</v>
      </c>
      <c r="F14740" s="12" t="n">
        <f aca="false">B14740*C14740*3.6/1000</f>
        <v>0.0814388918348877</v>
      </c>
    </row>
    <row r="14741" customFormat="false" ht="15" hidden="false" customHeight="false" outlineLevel="0" collapsed="false">
      <c r="A14741" s="11" t="n">
        <v>44032.7083333333</v>
      </c>
      <c r="B14741" s="0" t="n">
        <v>0.845</v>
      </c>
      <c r="C14741" s="0" t="n">
        <v>28.2855950849176</v>
      </c>
      <c r="D14741" s="0" t="n">
        <v>0.595181573853937</v>
      </c>
      <c r="E14741" s="12" t="n">
        <f aca="false">MIN(B14741,((1-$J$5)*$J$4*E14740+(1-$J$4)*$J$5*B14741)/(1-$J$4*$J$5))</f>
        <v>0.596580428975884</v>
      </c>
      <c r="F14741" s="12" t="n">
        <f aca="false">B14741*C14741*3.6/1000</f>
        <v>0.0860447802483194</v>
      </c>
    </row>
    <row r="14742" customFormat="false" ht="15" hidden="false" customHeight="false" outlineLevel="0" collapsed="false">
      <c r="A14742" s="11" t="n">
        <v>44032.75</v>
      </c>
      <c r="B14742" s="0" t="n">
        <v>0.839</v>
      </c>
      <c r="C14742" s="0" t="n">
        <v>26.7714963296804</v>
      </c>
      <c r="D14742" s="0" t="n">
        <v>0.595027757104443</v>
      </c>
      <c r="E14742" s="12" t="n">
        <f aca="false">MIN(B14742,((1-$J$5)*$J$4*E14741+(1-$J$4)*$J$5*B14742)/(1-$J$4*$J$5))</f>
        <v>0.596427538877435</v>
      </c>
      <c r="F14742" s="12" t="n">
        <f aca="false">B14742*C14742*3.6/1000</f>
        <v>0.0808606275141666</v>
      </c>
    </row>
    <row r="14743" customFormat="false" ht="15" hidden="false" customHeight="false" outlineLevel="0" collapsed="false">
      <c r="A14743" s="11" t="n">
        <v>44032.7916666667</v>
      </c>
      <c r="B14743" s="0" t="n">
        <v>0.834</v>
      </c>
      <c r="C14743" s="0" t="n">
        <v>28.2855950849176</v>
      </c>
      <c r="D14743" s="0" t="n">
        <v>0.594819284579796</v>
      </c>
      <c r="E14743" s="12" t="n">
        <f aca="false">MIN(B14743,((1-$J$5)*$J$4*E14742+(1-$J$4)*$J$5*B14743)/(1-$J$4*$J$5))</f>
        <v>0.596219506935467</v>
      </c>
      <c r="F14743" s="12" t="n">
        <f aca="false">B14743*C14743*3.6/1000</f>
        <v>0.0849246706829566</v>
      </c>
    </row>
    <row r="14744" customFormat="false" ht="15" hidden="false" customHeight="false" outlineLevel="0" collapsed="false">
      <c r="A14744" s="11" t="n">
        <v>44032.8333333333</v>
      </c>
      <c r="B14744" s="0" t="n">
        <v>0.828</v>
      </c>
      <c r="C14744" s="0" t="n">
        <v>28.2855950849176</v>
      </c>
      <c r="D14744" s="0" t="n">
        <v>0.594545616430721</v>
      </c>
      <c r="E14744" s="12" t="n">
        <f aca="false">MIN(B14744,((1-$J$5)*$J$4*E14743+(1-$J$4)*$J$5*B14744)/(1-$J$4*$J$5))</f>
        <v>0.595945709457124</v>
      </c>
      <c r="F14744" s="12" t="n">
        <f aca="false">B14744*C14744*3.6/1000</f>
        <v>0.0843137018291224</v>
      </c>
    </row>
    <row r="14745" customFormat="false" ht="15" hidden="false" customHeight="false" outlineLevel="0" collapsed="false">
      <c r="A14745" s="11" t="n">
        <v>44032.875</v>
      </c>
      <c r="B14745" s="0" t="n">
        <v>0.812</v>
      </c>
      <c r="C14745" s="0" t="n">
        <v>26.7714963296804</v>
      </c>
      <c r="D14745" s="0" t="n">
        <v>0.594093470503873</v>
      </c>
      <c r="E14745" s="12" t="n">
        <f aca="false">MIN(B14745,((1-$J$5)*$J$4*E14744+(1-$J$4)*$J$5*B14745)/(1-$J$4*$J$5))</f>
        <v>0.595491908642344</v>
      </c>
      <c r="F14745" s="12" t="n">
        <f aca="false">B14745*C14745*3.6/1000</f>
        <v>0.0782584380709216</v>
      </c>
    </row>
    <row r="14746" customFormat="false" ht="15" hidden="false" customHeight="false" outlineLevel="0" collapsed="false">
      <c r="A14746" s="11" t="n">
        <v>44032.9166666667</v>
      </c>
      <c r="B14746" s="0" t="n">
        <v>0.796</v>
      </c>
      <c r="C14746" s="0" t="n">
        <v>23.6749611865424</v>
      </c>
      <c r="D14746" s="0" t="n">
        <v>0.593465769875556</v>
      </c>
      <c r="E14746" s="12" t="n">
        <f aca="false">MIN(B14746,((1-$J$5)*$J$4*E14745+(1-$J$4)*$J$5*B14746)/(1-$J$4*$J$5))</f>
        <v>0.594861069949719</v>
      </c>
      <c r="F14746" s="12" t="n">
        <f aca="false">B14746*C14746*3.6/1000</f>
        <v>0.067842968776156</v>
      </c>
    </row>
    <row r="14747" customFormat="false" ht="15" hidden="false" customHeight="false" outlineLevel="0" collapsed="false">
      <c r="A14747" s="11" t="n">
        <v>44032.9583333333</v>
      </c>
      <c r="B14747" s="0" t="n">
        <v>0.901</v>
      </c>
      <c r="C14747" s="0" t="n">
        <v>22.0880144235444</v>
      </c>
      <c r="D14747" s="0" t="n">
        <v>0.594049023723924</v>
      </c>
      <c r="E14747" s="12" t="n">
        <f aca="false">MIN(B14747,((1-$J$5)*$J$4*E14746+(1-$J$4)*$J$5*B14747)/(1-$J$4*$J$5))</f>
        <v>0.595451497133414</v>
      </c>
      <c r="F14747" s="12" t="n">
        <f aca="false">B14747*C14747*3.6/1000</f>
        <v>0.0716446835842087</v>
      </c>
    </row>
    <row r="14748" customFormat="false" ht="15" hidden="false" customHeight="false" outlineLevel="0" collapsed="false">
      <c r="A14748" s="11" t="n">
        <v>44033</v>
      </c>
      <c r="B14748" s="0" t="n">
        <v>0.998</v>
      </c>
      <c r="C14748" s="0" t="n">
        <v>23.6749611865424</v>
      </c>
      <c r="D14748" s="0" t="n">
        <v>0.595731919326416</v>
      </c>
      <c r="E14748" s="12" t="n">
        <f aca="false">MIN(B14748,((1-$J$5)*$J$4*E14747+(1-$J$4)*$J$5*B14748)/(1-$J$4*$J$5))</f>
        <v>0.59715081349036</v>
      </c>
      <c r="F14748" s="12" t="n">
        <f aca="false">B14748*C14748*3.6/1000</f>
        <v>0.0850594005510097</v>
      </c>
    </row>
    <row r="14749" customFormat="false" ht="15" hidden="false" customHeight="false" outlineLevel="0" collapsed="false">
      <c r="A14749" s="11" t="n">
        <v>44033.0416666667</v>
      </c>
      <c r="B14749" s="0" t="n">
        <v>0.987</v>
      </c>
      <c r="C14749" s="0" t="n">
        <v>23.6749611865424</v>
      </c>
      <c r="D14749" s="0" t="n">
        <v>0.597261467866557</v>
      </c>
      <c r="E14749" s="12" t="n">
        <f aca="false">MIN(B14749,((1-$J$5)*$J$4*E14748+(1-$J$4)*$J$5*B14749)/(1-$J$4*$J$5))</f>
        <v>0.598695281142908</v>
      </c>
      <c r="F14749" s="12" t="n">
        <f aca="false">B14749*C14749*3.6/1000</f>
        <v>0.0841218720880226</v>
      </c>
    </row>
    <row r="14750" customFormat="false" ht="15" hidden="false" customHeight="false" outlineLevel="0" collapsed="false">
      <c r="A14750" s="11" t="n">
        <v>44033.0833333333</v>
      </c>
      <c r="B14750" s="0" t="n">
        <v>0.946</v>
      </c>
      <c r="C14750" s="0" t="n">
        <v>25.2353062273078</v>
      </c>
      <c r="D14750" s="0" t="n">
        <v>0.598297131088424</v>
      </c>
      <c r="E14750" s="12" t="n">
        <f aca="false">MIN(B14750,((1-$J$5)*$J$4*E14749+(1-$J$4)*$J$5*B14750)/(1-$J$4*$J$5))</f>
        <v>0.599741487384376</v>
      </c>
      <c r="F14750" s="12" t="n">
        <f aca="false">B14750*C14750*3.6/1000</f>
        <v>0.0859413588877193</v>
      </c>
    </row>
    <row r="14751" customFormat="false" ht="15" hidden="false" customHeight="false" outlineLevel="0" collapsed="false">
      <c r="A14751" s="11" t="n">
        <v>44033.125</v>
      </c>
      <c r="B14751" s="0" t="n">
        <v>0.89</v>
      </c>
      <c r="C14751" s="0" t="n">
        <v>25.2353062273078</v>
      </c>
      <c r="D14751" s="0" t="n">
        <v>0.598675472882181</v>
      </c>
      <c r="E14751" s="12" t="n">
        <f aca="false">MIN(B14751,((1-$J$5)*$J$4*E14750+(1-$J$4)*$J$5*B14751)/(1-$J$4*$J$5))</f>
        <v>0.600124658926643</v>
      </c>
      <c r="F14751" s="12" t="n">
        <f aca="false">B14751*C14751*3.6/1000</f>
        <v>0.0808539211522941</v>
      </c>
    </row>
    <row r="14752" customFormat="false" ht="15" hidden="false" customHeight="false" outlineLevel="0" collapsed="false">
      <c r="A14752" s="11" t="n">
        <v>44033.1666666667</v>
      </c>
      <c r="B14752" s="0" t="n">
        <v>0.862</v>
      </c>
      <c r="C14752" s="0" t="n">
        <v>23.6749611865424</v>
      </c>
      <c r="D14752" s="0" t="n">
        <v>0.598727438500523</v>
      </c>
      <c r="E14752" s="12" t="n">
        <f aca="false">MIN(B14752,((1-$J$5)*$J$4*E14751+(1-$J$4)*$J$5*B14752)/(1-$J$4*$J$5))</f>
        <v>0.600178618417143</v>
      </c>
      <c r="F14752" s="12" t="n">
        <f aca="false">B14752*C14752*3.6/1000</f>
        <v>0.0734681395540785</v>
      </c>
    </row>
    <row r="14753" customFormat="false" ht="15" hidden="false" customHeight="false" outlineLevel="0" collapsed="false">
      <c r="A14753" s="11" t="n">
        <v>44033.2083333333</v>
      </c>
      <c r="B14753" s="0" t="n">
        <v>0.817</v>
      </c>
      <c r="C14753" s="0" t="n">
        <v>23.6749611865424</v>
      </c>
      <c r="D14753" s="0" t="n">
        <v>0.598263978416529</v>
      </c>
      <c r="E14753" s="12" t="n">
        <f aca="false">MIN(B14753,((1-$J$5)*$J$4*E14752+(1-$J$4)*$J$5*B14753)/(1-$J$4*$J$5))</f>
        <v>0.599712743319662</v>
      </c>
      <c r="F14753" s="12" t="n">
        <f aca="false">B14753*C14753*3.6/1000</f>
        <v>0.0696327958418586</v>
      </c>
    </row>
    <row r="14754" customFormat="false" ht="15" hidden="false" customHeight="false" outlineLevel="0" collapsed="false">
      <c r="A14754" s="11" t="n">
        <v>44033.25</v>
      </c>
      <c r="B14754" s="0" t="n">
        <v>0.806</v>
      </c>
      <c r="C14754" s="0" t="n">
        <v>23.6749611865424</v>
      </c>
      <c r="D14754" s="0" t="n">
        <v>0.597682323889921</v>
      </c>
      <c r="E14754" s="12" t="n">
        <f aca="false">MIN(B14754,((1-$J$5)*$J$4*E14753+(1-$J$4)*$J$5*B14754)/(1-$J$4*$J$5))</f>
        <v>0.599127689887707</v>
      </c>
      <c r="F14754" s="12" t="n">
        <f aca="false">B14754*C14754*3.6/1000</f>
        <v>0.0686952673788715</v>
      </c>
    </row>
    <row r="14755" customFormat="false" ht="15" hidden="false" customHeight="false" outlineLevel="0" collapsed="false">
      <c r="A14755" s="11" t="n">
        <v>44033.2916666667</v>
      </c>
      <c r="B14755" s="0" t="n">
        <v>0.79</v>
      </c>
      <c r="C14755" s="0" t="n">
        <v>23.6749611865424</v>
      </c>
      <c r="D14755" s="0" t="n">
        <v>0.596927235729937</v>
      </c>
      <c r="E14755" s="12" t="n">
        <f aca="false">MIN(B14755,((1-$J$5)*$J$4*E14754+(1-$J$4)*$J$5*B14755)/(1-$J$4*$J$5))</f>
        <v>0.598367760894499</v>
      </c>
      <c r="F14755" s="12" t="n">
        <f aca="false">B14755*C14755*3.6/1000</f>
        <v>0.0673315896145267</v>
      </c>
    </row>
    <row r="14756" customFormat="false" ht="15" hidden="false" customHeight="false" outlineLevel="0" collapsed="false">
      <c r="A14756" s="11" t="n">
        <v>44033.3333333333</v>
      </c>
      <c r="B14756" s="0" t="n">
        <v>0.774</v>
      </c>
      <c r="C14756" s="0" t="n">
        <v>23.6749611865424</v>
      </c>
      <c r="D14756" s="0" t="n">
        <v>0.596001554400813</v>
      </c>
      <c r="E14756" s="12" t="n">
        <f aca="false">MIN(B14756,((1-$J$5)*$J$4*E14755+(1-$J$4)*$J$5*B14756)/(1-$J$4*$J$5))</f>
        <v>0.597435837321278</v>
      </c>
      <c r="F14756" s="12" t="n">
        <f aca="false">B14756*C14756*3.6/1000</f>
        <v>0.0659679118501818</v>
      </c>
    </row>
    <row r="14757" customFormat="false" ht="15" hidden="false" customHeight="false" outlineLevel="0" collapsed="false">
      <c r="A14757" s="11" t="n">
        <v>44033.375</v>
      </c>
      <c r="B14757" s="0" t="n">
        <v>0.774</v>
      </c>
      <c r="C14757" s="0" t="n">
        <v>23.6749611865424</v>
      </c>
      <c r="D14757" s="0" t="n">
        <v>0.595091033710704</v>
      </c>
      <c r="E14757" s="12" t="n">
        <f aca="false">MIN(B14757,((1-$J$5)*$J$4*E14756+(1-$J$4)*$J$5*B14757)/(1-$J$4*$J$5))</f>
        <v>0.596519266689956</v>
      </c>
      <c r="F14757" s="12" t="n">
        <f aca="false">B14757*C14757*3.6/1000</f>
        <v>0.0659679118501818</v>
      </c>
    </row>
    <row r="14758" customFormat="false" ht="15" hidden="false" customHeight="false" outlineLevel="0" collapsed="false">
      <c r="A14758" s="11" t="n">
        <v>44033.4166666667</v>
      </c>
      <c r="B14758" s="0" t="n">
        <v>0.769</v>
      </c>
      <c r="C14758" s="0" t="n">
        <v>23.6749611865424</v>
      </c>
      <c r="D14758" s="0" t="n">
        <v>0.594138250403782</v>
      </c>
      <c r="E14758" s="12" t="n">
        <f aca="false">MIN(B14758,((1-$J$5)*$J$4*E14757+(1-$J$4)*$J$5*B14758)/(1-$J$4*$J$5))</f>
        <v>0.595560135443005</v>
      </c>
      <c r="F14758" s="12" t="n">
        <f aca="false">B14758*C14758*3.6/1000</f>
        <v>0.0655417625488241</v>
      </c>
    </row>
    <row r="14759" customFormat="false" ht="15" hidden="false" customHeight="false" outlineLevel="0" collapsed="false">
      <c r="A14759" s="11" t="n">
        <v>44033.4583333333</v>
      </c>
      <c r="B14759" s="0" t="n">
        <v>0.79</v>
      </c>
      <c r="C14759" s="0" t="n">
        <v>23.6749611865424</v>
      </c>
      <c r="D14759" s="0" t="n">
        <v>0.593441206429282</v>
      </c>
      <c r="E14759" s="12" t="n">
        <f aca="false">MIN(B14759,((1-$J$5)*$J$4*E14758+(1-$J$4)*$J$5*B14759)/(1-$J$4*$J$5))</f>
        <v>0.594858979999133</v>
      </c>
      <c r="F14759" s="12" t="n">
        <f aca="false">B14759*C14759*3.6/1000</f>
        <v>0.0673315896145267</v>
      </c>
    </row>
    <row r="14760" customFormat="false" ht="15" hidden="false" customHeight="false" outlineLevel="0" collapsed="false">
      <c r="A14760" s="11" t="n">
        <v>44033.5</v>
      </c>
      <c r="B14760" s="0" t="n">
        <v>0.801</v>
      </c>
      <c r="C14760" s="0" t="n">
        <v>23.6749611865424</v>
      </c>
      <c r="D14760" s="0" t="n">
        <v>0.592881363420001</v>
      </c>
      <c r="E14760" s="12" t="n">
        <f aca="false">MIN(B14760,((1-$J$5)*$J$4*E14759+(1-$J$4)*$J$5*B14760)/(1-$J$4*$J$5))</f>
        <v>0.594296229093052</v>
      </c>
      <c r="F14760" s="12" t="n">
        <f aca="false">B14760*C14760*3.6/1000</f>
        <v>0.0682691180775138</v>
      </c>
    </row>
    <row r="14761" customFormat="false" ht="15" hidden="false" customHeight="false" outlineLevel="0" collapsed="false">
      <c r="A14761" s="11" t="n">
        <v>44033.5416666667</v>
      </c>
      <c r="B14761" s="0" t="n">
        <v>0.806</v>
      </c>
      <c r="C14761" s="0" t="n">
        <v>23.6749611865424</v>
      </c>
      <c r="D14761" s="0" t="n">
        <v>0.592387864374501</v>
      </c>
      <c r="E14761" s="12" t="n">
        <f aca="false">MIN(B14761,((1-$J$5)*$J$4*E14760+(1-$J$4)*$J$5*B14761)/(1-$J$4*$J$5))</f>
        <v>0.59380040983287</v>
      </c>
      <c r="F14761" s="12" t="n">
        <f aca="false">B14761*C14761*3.6/1000</f>
        <v>0.0686952673788715</v>
      </c>
    </row>
    <row r="14762" customFormat="false" ht="15" hidden="false" customHeight="false" outlineLevel="0" collapsed="false">
      <c r="A14762" s="11" t="n">
        <v>44033.5833333333</v>
      </c>
      <c r="B14762" s="0" t="n">
        <v>0.823</v>
      </c>
      <c r="C14762" s="0" t="n">
        <v>20.7973464751974</v>
      </c>
      <c r="D14762" s="0" t="n">
        <v>0.592096842621902</v>
      </c>
      <c r="E14762" s="12" t="n">
        <f aca="false">MIN(B14762,((1-$J$5)*$J$4*E14761+(1-$J$4)*$J$5*B14762)/(1-$J$4*$J$5))</f>
        <v>0.593508805058029</v>
      </c>
      <c r="F14762" s="12" t="n">
        <f aca="false">B14762*C14762*3.6/1000</f>
        <v>0.0616183781367147</v>
      </c>
    </row>
    <row r="14763" customFormat="false" ht="15" hidden="false" customHeight="false" outlineLevel="0" collapsed="false">
      <c r="A14763" s="11" t="n">
        <v>44033.625</v>
      </c>
      <c r="B14763" s="0" t="n">
        <v>0.839</v>
      </c>
      <c r="C14763" s="0" t="n">
        <v>22.5670557044483</v>
      </c>
      <c r="D14763" s="0" t="n">
        <v>0.59199354703471</v>
      </c>
      <c r="E14763" s="12" t="n">
        <f aca="false">MIN(B14763,((1-$J$5)*$J$4*E14762+(1-$J$4)*$J$5*B14763)/(1-$J$4*$J$5))</f>
        <v>0.593406518319017</v>
      </c>
      <c r="F14763" s="12" t="n">
        <f aca="false">B14763*C14763*3.6/1000</f>
        <v>0.0681615350497156</v>
      </c>
    </row>
    <row r="14764" customFormat="false" ht="15" hidden="false" customHeight="false" outlineLevel="0" collapsed="false">
      <c r="A14764" s="11" t="n">
        <v>44033.6666666667</v>
      </c>
      <c r="B14764" s="0" t="n">
        <v>0.839</v>
      </c>
      <c r="C14764" s="0" t="n">
        <v>21.6063185321204</v>
      </c>
      <c r="D14764" s="0" t="n">
        <v>0.591891943203698</v>
      </c>
      <c r="E14764" s="12" t="n">
        <f aca="false">MIN(B14764,((1-$J$5)*$J$4*E14763+(1-$J$4)*$J$5*B14764)/(1-$J$4*$J$5))</f>
        <v>0.593305916699264</v>
      </c>
      <c r="F14764" s="12" t="n">
        <f aca="false">B14764*C14764*3.6/1000</f>
        <v>0.0652597244944164</v>
      </c>
    </row>
    <row r="14765" customFormat="false" ht="15" hidden="false" customHeight="false" outlineLevel="0" collapsed="false">
      <c r="A14765" s="11" t="n">
        <v>44033.7083333333</v>
      </c>
      <c r="B14765" s="0" t="n">
        <v>0.834</v>
      </c>
      <c r="C14765" s="0" t="n">
        <v>20.7973464751974</v>
      </c>
      <c r="D14765" s="0" t="n">
        <v>0.59173482846393</v>
      </c>
      <c r="E14765" s="12" t="n">
        <f aca="false">MIN(B14765,((1-$J$5)*$J$4*E14764+(1-$J$4)*$J$5*B14765)/(1-$J$4*$J$5))</f>
        <v>0.593149311811303</v>
      </c>
      <c r="F14765" s="12" t="n">
        <f aca="false">B14765*C14765*3.6/1000</f>
        <v>0.0624419530571325</v>
      </c>
    </row>
    <row r="14766" customFormat="false" ht="15" hidden="false" customHeight="false" outlineLevel="0" collapsed="false">
      <c r="A14766" s="11" t="n">
        <v>44033.75</v>
      </c>
      <c r="B14766" s="0" t="n">
        <v>0.817</v>
      </c>
      <c r="C14766" s="0" t="n">
        <v>22.4076649124065</v>
      </c>
      <c r="D14766" s="0" t="n">
        <v>0.591385892064496</v>
      </c>
      <c r="E14766" s="12" t="n">
        <f aca="false">MIN(B14766,((1-$J$5)*$J$4*E14765+(1-$J$4)*$J$5*B14766)/(1-$J$4*$J$5))</f>
        <v>0.59279924077652</v>
      </c>
      <c r="F14766" s="12" t="n">
        <f aca="false">B14766*C14766*3.6/1000</f>
        <v>0.06590542404037</v>
      </c>
    </row>
    <row r="14767" customFormat="false" ht="15" hidden="false" customHeight="false" outlineLevel="0" collapsed="false">
      <c r="A14767" s="11" t="n">
        <v>44033.7916666667</v>
      </c>
      <c r="B14767" s="0" t="n">
        <v>0.828</v>
      </c>
      <c r="C14767" s="0" t="n">
        <v>21.1218782446826</v>
      </c>
      <c r="D14767" s="0" t="n">
        <v>0.591168455388267</v>
      </c>
      <c r="E14767" s="12" t="n">
        <f aca="false">MIN(B14767,((1-$J$5)*$J$4*E14766+(1-$J$4)*$J$5*B14767)/(1-$J$4*$J$5))</f>
        <v>0.592581790351866</v>
      </c>
      <c r="F14767" s="12" t="n">
        <f aca="false">B14767*C14767*3.6/1000</f>
        <v>0.06296009467175</v>
      </c>
    </row>
    <row r="14768" customFormat="false" ht="15" hidden="false" customHeight="false" outlineLevel="0" collapsed="false">
      <c r="A14768" s="11" t="n">
        <v>44033.8333333333</v>
      </c>
      <c r="B14768" s="0" t="n">
        <v>0.817</v>
      </c>
      <c r="C14768" s="0" t="n">
        <v>21.6063185321204</v>
      </c>
      <c r="D14768" s="0" t="n">
        <v>0.590828794943179</v>
      </c>
      <c r="E14768" s="12" t="n">
        <f aca="false">MIN(B14768,((1-$J$5)*$J$4*E14767+(1-$J$4)*$J$5*B14768)/(1-$J$4*$J$5))</f>
        <v>0.592241068929265</v>
      </c>
      <c r="F14768" s="12" t="n">
        <f aca="false">B14768*C14768*3.6/1000</f>
        <v>0.0635485040666724</v>
      </c>
    </row>
    <row r="14769" customFormat="false" ht="15" hidden="false" customHeight="false" outlineLevel="0" collapsed="false">
      <c r="A14769" s="11" t="n">
        <v>44033.875</v>
      </c>
      <c r="B14769" s="0" t="n">
        <v>0.828</v>
      </c>
      <c r="C14769" s="0" t="n">
        <v>21.7671842154351</v>
      </c>
      <c r="D14769" s="0" t="n">
        <v>0.590620482301418</v>
      </c>
      <c r="E14769" s="12" t="n">
        <f aca="false">MIN(B14769,((1-$J$5)*$J$4*E14768+(1-$J$4)*$J$5*B14769)/(1-$J$4*$J$5))</f>
        <v>0.592032814086938</v>
      </c>
      <c r="F14769" s="12" t="n">
        <f aca="false">B14769*C14769*3.6/1000</f>
        <v>0.064883622709369</v>
      </c>
    </row>
    <row r="14770" customFormat="false" ht="15" hidden="false" customHeight="false" outlineLevel="0" collapsed="false">
      <c r="A14770" s="11" t="n">
        <v>44033.9166666667</v>
      </c>
      <c r="B14770" s="0" t="n">
        <v>0.952</v>
      </c>
      <c r="C14770" s="0" t="n">
        <v>26.7714963296804</v>
      </c>
      <c r="D14770" s="0" t="n">
        <v>0.591833520315945</v>
      </c>
      <c r="E14770" s="12" t="n">
        <f aca="false">MIN(B14770,((1-$J$5)*$J$4*E14769+(1-$J$4)*$J$5*B14770)/(1-$J$4*$J$5))</f>
        <v>0.59325797365717</v>
      </c>
      <c r="F14770" s="12" t="n">
        <f aca="false">B14770*C14770*3.6/1000</f>
        <v>0.0917512722210805</v>
      </c>
    </row>
    <row r="14771" customFormat="false" ht="15" hidden="false" customHeight="false" outlineLevel="0" collapsed="false">
      <c r="A14771" s="11" t="n">
        <v>44033.9583333333</v>
      </c>
      <c r="B14771" s="0" t="n">
        <v>0.981</v>
      </c>
      <c r="C14771" s="0" t="n">
        <v>22.0880144235444</v>
      </c>
      <c r="D14771" s="0" t="n">
        <v>0.593358306170819</v>
      </c>
      <c r="E14771" s="12" t="n">
        <f aca="false">MIN(B14771,((1-$J$5)*$J$4*E14770+(1-$J$4)*$J$5*B14771)/(1-$J$4*$J$5))</f>
        <v>0.594797381010429</v>
      </c>
      <c r="F14771" s="12" t="n">
        <f aca="false">B14771*C14771*3.6/1000</f>
        <v>0.0780060317381895</v>
      </c>
    </row>
    <row r="14772" customFormat="false" ht="15" hidden="false" customHeight="false" outlineLevel="0" collapsed="false">
      <c r="A14772" s="11" t="n">
        <v>44034</v>
      </c>
      <c r="B14772" s="0" t="n">
        <v>0.935</v>
      </c>
      <c r="C14772" s="0" t="n">
        <v>20.4715228318574</v>
      </c>
      <c r="D14772" s="0" t="n">
        <v>0.594332109752143</v>
      </c>
      <c r="E14772" s="12" t="n">
        <f aca="false">MIN(B14772,((1-$J$5)*$J$4*E14771+(1-$J$4)*$J$5*B14772)/(1-$J$4*$J$5))</f>
        <v>0.5957809496923</v>
      </c>
      <c r="F14772" s="12" t="n">
        <f aca="false">B14772*C14772*3.6/1000</f>
        <v>0.0689071458520319</v>
      </c>
    </row>
    <row r="14773" customFormat="false" ht="15" hidden="false" customHeight="false" outlineLevel="0" collapsed="false">
      <c r="A14773" s="11" t="n">
        <v>44034.0416666667</v>
      </c>
      <c r="B14773" s="0" t="n">
        <v>0.862</v>
      </c>
      <c r="C14773" s="0" t="n">
        <v>20.4715228318574</v>
      </c>
      <c r="D14773" s="0" t="n">
        <v>0.594455210175147</v>
      </c>
      <c r="E14773" s="12" t="n">
        <f aca="false">MIN(B14773,((1-$J$5)*$J$4*E14772+(1-$J$4)*$J$5*B14773)/(1-$J$4*$J$5))</f>
        <v>0.595906469466727</v>
      </c>
      <c r="F14773" s="12" t="n">
        <f aca="false">B14773*C14773*3.6/1000</f>
        <v>0.0635272296518198</v>
      </c>
    </row>
    <row r="14774" customFormat="false" ht="15" hidden="false" customHeight="false" outlineLevel="0" collapsed="false">
      <c r="A14774" s="11" t="n">
        <v>44034.0833333333</v>
      </c>
      <c r="B14774" s="0" t="n">
        <v>0.817</v>
      </c>
      <c r="C14774" s="0" t="n">
        <v>18.8218854992177</v>
      </c>
      <c r="D14774" s="0" t="n">
        <v>0.594061719863032</v>
      </c>
      <c r="E14774" s="12" t="n">
        <f aca="false">MIN(B14774,((1-$J$5)*$J$4*E14773+(1-$J$4)*$J$5*B14774)/(1-$J$4*$J$5))</f>
        <v>0.595510975735809</v>
      </c>
      <c r="F14774" s="12" t="n">
        <f aca="false">B14774*C14774*3.6/1000</f>
        <v>0.0553589296302992</v>
      </c>
    </row>
    <row r="14775" customFormat="false" ht="15" hidden="false" customHeight="false" outlineLevel="0" collapsed="false">
      <c r="A14775" s="11" t="n">
        <v>44034.125</v>
      </c>
      <c r="B14775" s="0" t="n">
        <v>0.796</v>
      </c>
      <c r="C14775" s="0" t="n">
        <v>20.4715228318574</v>
      </c>
      <c r="D14775" s="0" t="n">
        <v>0.593434539240888</v>
      </c>
      <c r="E14775" s="12" t="n">
        <f aca="false">MIN(B14775,((1-$J$5)*$J$4*E14774+(1-$J$4)*$J$5*B14775)/(1-$J$4*$J$5))</f>
        <v>0.594879822923028</v>
      </c>
      <c r="F14775" s="12" t="n">
        <f aca="false">B14775*C14775*3.6/1000</f>
        <v>0.0586631958269705</v>
      </c>
    </row>
    <row r="14776" customFormat="false" ht="15" hidden="false" customHeight="false" outlineLevel="0" collapsed="false">
      <c r="A14776" s="11" t="n">
        <v>44034.1666666667</v>
      </c>
      <c r="B14776" s="0" t="n">
        <v>0.785</v>
      </c>
      <c r="C14776" s="0" t="n">
        <v>22.0880144235444</v>
      </c>
      <c r="D14776" s="0" t="n">
        <v>0.592691845561073</v>
      </c>
      <c r="E14776" s="12" t="n">
        <f aca="false">MIN(B14776,((1-$J$5)*$J$4*E14775+(1-$J$4)*$J$5*B14776)/(1-$J$4*$J$5))</f>
        <v>0.594132214637641</v>
      </c>
      <c r="F14776" s="12" t="n">
        <f aca="false">B14776*C14776*3.6/1000</f>
        <v>0.0624207287609366</v>
      </c>
    </row>
    <row r="14777" customFormat="false" ht="15" hidden="false" customHeight="false" outlineLevel="0" collapsed="false">
      <c r="A14777" s="11" t="n">
        <v>44034.2083333333</v>
      </c>
      <c r="B14777" s="0" t="n">
        <v>0.774</v>
      </c>
      <c r="C14777" s="0" t="n">
        <v>20.4715228318574</v>
      </c>
      <c r="D14777" s="0" t="n">
        <v>0.591835530675257</v>
      </c>
      <c r="E14777" s="12" t="n">
        <f aca="false">MIN(B14777,((1-$J$5)*$J$4*E14776+(1-$J$4)*$J$5*B14777)/(1-$J$4*$J$5))</f>
        <v>0.593270069421205</v>
      </c>
      <c r="F14777" s="12" t="n">
        <f aca="false">B14777*C14777*3.6/1000</f>
        <v>0.0570418512186874</v>
      </c>
    </row>
    <row r="14778" customFormat="false" ht="15" hidden="false" customHeight="false" outlineLevel="0" collapsed="false">
      <c r="A14778" s="11" t="n">
        <v>44034.25</v>
      </c>
      <c r="B14778" s="0" t="n">
        <v>0.747</v>
      </c>
      <c r="C14778" s="0" t="n">
        <v>20.4715228318574</v>
      </c>
      <c r="D14778" s="0" t="n">
        <v>0.590684495586191</v>
      </c>
      <c r="E14778" s="12" t="n">
        <f aca="false">MIN(B14778,((1-$J$5)*$J$4*E14777+(1-$J$4)*$J$5*B14778)/(1-$J$4*$J$5))</f>
        <v>0.592110760205041</v>
      </c>
      <c r="F14778" s="12" t="n">
        <f aca="false">B14778*C14778*3.6/1000</f>
        <v>0.0550520191994308</v>
      </c>
    </row>
    <row r="14779" customFormat="false" ht="15" hidden="false" customHeight="false" outlineLevel="0" collapsed="false">
      <c r="A14779" s="11" t="n">
        <v>44034.2916666667</v>
      </c>
      <c r="B14779" s="0" t="n">
        <v>0.736</v>
      </c>
      <c r="C14779" s="0" t="n">
        <v>22.4076649124065</v>
      </c>
      <c r="D14779" s="0" t="n">
        <v>0.589426527031825</v>
      </c>
      <c r="E14779" s="12" t="n">
        <f aca="false">MIN(B14779,((1-$J$5)*$J$4*E14778+(1-$J$4)*$J$5*B14779)/(1-$J$4*$J$5))</f>
        <v>0.590843696610229</v>
      </c>
      <c r="F14779" s="12" t="n">
        <f aca="false">B14779*C14779*3.6/1000</f>
        <v>0.0593713489519122</v>
      </c>
    </row>
    <row r="14780" customFormat="false" ht="15" hidden="false" customHeight="false" outlineLevel="0" collapsed="false">
      <c r="A14780" s="11" t="n">
        <v>44034.3333333333</v>
      </c>
      <c r="B14780" s="0" t="n">
        <v>0.721</v>
      </c>
      <c r="C14780" s="0" t="n">
        <v>21.7671842154351</v>
      </c>
      <c r="D14780" s="0" t="n">
        <v>0.588017636382709</v>
      </c>
      <c r="E14780" s="12" t="n">
        <f aca="false">MIN(B14780,((1-$J$5)*$J$4*E14779+(1-$J$4)*$J$5*B14780)/(1-$J$4*$J$5))</f>
        <v>0.589424525331643</v>
      </c>
      <c r="F14780" s="12" t="n">
        <f aca="false">B14780*C14780*3.6/1000</f>
        <v>0.0564989033495834</v>
      </c>
    </row>
    <row r="14781" customFormat="false" ht="15" hidden="false" customHeight="false" outlineLevel="0" collapsed="false">
      <c r="A14781" s="11" t="n">
        <v>44034.375</v>
      </c>
      <c r="B14781" s="0" t="n">
        <v>0.715</v>
      </c>
      <c r="C14781" s="0" t="n">
        <v>21.283669045523</v>
      </c>
      <c r="D14781" s="0" t="n">
        <v>0.586563210337023</v>
      </c>
      <c r="E14781" s="12" t="n">
        <f aca="false">MIN(B14781,((1-$J$5)*$J$4*E14780+(1-$J$4)*$J$5*B14781)/(1-$J$4*$J$5))</f>
        <v>0.587959541388782</v>
      </c>
      <c r="F14781" s="12" t="n">
        <f aca="false">B14781*C14781*3.6/1000</f>
        <v>0.0547841641231762</v>
      </c>
    </row>
    <row r="14782" customFormat="false" ht="15" hidden="false" customHeight="false" outlineLevel="0" collapsed="false">
      <c r="A14782" s="11" t="n">
        <v>44034.4166666667</v>
      </c>
      <c r="B14782" s="0" t="n">
        <v>0.731</v>
      </c>
      <c r="C14782" s="0" t="n">
        <v>23.6749611865424</v>
      </c>
      <c r="D14782" s="0" t="n">
        <v>0.585315564478858</v>
      </c>
      <c r="E14782" s="12" t="n">
        <f aca="false">MIN(B14782,((1-$J$5)*$J$4*E14781+(1-$J$4)*$J$5*B14782)/(1-$J$4*$J$5))</f>
        <v>0.586703206275293</v>
      </c>
      <c r="F14782" s="12" t="n">
        <f aca="false">B14782*C14782*3.6/1000</f>
        <v>0.0623030278585051</v>
      </c>
    </row>
    <row r="14783" customFormat="false" ht="15" hidden="false" customHeight="false" outlineLevel="0" collapsed="false">
      <c r="A14783" s="11" t="n">
        <v>44034.4583333333</v>
      </c>
      <c r="B14783" s="0" t="n">
        <v>0.758</v>
      </c>
      <c r="C14783" s="0" t="n">
        <v>21.927748404778</v>
      </c>
      <c r="D14783" s="0" t="n">
        <v>0.58439709710709</v>
      </c>
      <c r="E14783" s="12" t="n">
        <f aca="false">MIN(B14783,((1-$J$5)*$J$4*E14782+(1-$J$4)*$J$5*B14783)/(1-$J$4*$J$5))</f>
        <v>0.585778935990692</v>
      </c>
      <c r="F14783" s="12" t="n">
        <f aca="false">B14783*C14783*3.6/1000</f>
        <v>0.0598364398469583</v>
      </c>
    </row>
    <row r="14784" customFormat="false" ht="15" hidden="false" customHeight="false" outlineLevel="0" collapsed="false">
      <c r="A14784" s="11" t="n">
        <v>44034.5</v>
      </c>
      <c r="B14784" s="0" t="n">
        <v>0.779</v>
      </c>
      <c r="C14784" s="0" t="n">
        <v>21.4451479629584</v>
      </c>
      <c r="D14784" s="0" t="n">
        <v>0.583733807047654</v>
      </c>
      <c r="E14784" s="12" t="n">
        <f aca="false">MIN(B14784,((1-$J$5)*$J$4*E14783+(1-$J$4)*$J$5*B14784)/(1-$J$4*$J$5))</f>
        <v>0.585112067193481</v>
      </c>
      <c r="F14784" s="12" t="n">
        <f aca="false">B14784*C14784*3.6/1000</f>
        <v>0.0601407729473206</v>
      </c>
    </row>
    <row r="14785" customFormat="false" ht="15" hidden="false" customHeight="false" outlineLevel="0" collapsed="false">
      <c r="A14785" s="11" t="n">
        <v>44034.5416666667</v>
      </c>
      <c r="B14785" s="0" t="n">
        <v>0.79</v>
      </c>
      <c r="C14785" s="0" t="n">
        <v>21.927748404778</v>
      </c>
      <c r="D14785" s="0" t="n">
        <v>0.583207165138006</v>
      </c>
      <c r="E14785" s="12" t="n">
        <f aca="false">MIN(B14785,((1-$J$5)*$J$4*E14784+(1-$J$4)*$J$5*B14785)/(1-$J$4*$J$5))</f>
        <v>0.584583038079915</v>
      </c>
      <c r="F14785" s="12" t="n">
        <f aca="false">B14785*C14785*3.6/1000</f>
        <v>0.0623625164631887</v>
      </c>
    </row>
    <row r="14786" customFormat="false" ht="15" hidden="false" customHeight="false" outlineLevel="0" collapsed="false">
      <c r="A14786" s="11" t="n">
        <v>44034.5833333333</v>
      </c>
      <c r="B14786" s="0" t="n">
        <v>0.806</v>
      </c>
      <c r="C14786" s="0" t="n">
        <v>21.1218782446826</v>
      </c>
      <c r="D14786" s="0" t="n">
        <v>0.582872108337478</v>
      </c>
      <c r="E14786" s="12" t="n">
        <f aca="false">MIN(B14786,((1-$J$5)*$J$4*E14785+(1-$J$4)*$J$5*B14786)/(1-$J$4*$J$5))</f>
        <v>0.584247238441037</v>
      </c>
      <c r="F14786" s="12" t="n">
        <f aca="false">B14786*C14786*3.6/1000</f>
        <v>0.0612872419147712</v>
      </c>
    </row>
    <row r="14787" customFormat="false" ht="15" hidden="false" customHeight="false" outlineLevel="0" collapsed="false">
      <c r="A14787" s="11" t="n">
        <v>44034.625</v>
      </c>
      <c r="B14787" s="0" t="n">
        <v>0.823</v>
      </c>
      <c r="C14787" s="0" t="n">
        <v>21.6063185321204</v>
      </c>
      <c r="D14787" s="0" t="n">
        <v>0.582736933891827</v>
      </c>
      <c r="E14787" s="12" t="n">
        <f aca="false">MIN(B14787,((1-$J$5)*$J$4*E14786+(1-$J$4)*$J$5*B14787)/(1-$J$4*$J$5))</f>
        <v>0.584113017049916</v>
      </c>
      <c r="F14787" s="12" t="n">
        <f aca="false">B14787*C14787*3.6/1000</f>
        <v>0.0640152005469662</v>
      </c>
    </row>
    <row r="14788" customFormat="false" ht="15" hidden="false" customHeight="false" outlineLevel="0" collapsed="false">
      <c r="A14788" s="11" t="n">
        <v>44034.6666666667</v>
      </c>
      <c r="B14788" s="0" t="n">
        <v>0.828</v>
      </c>
      <c r="C14788" s="0" t="n">
        <v>20.7973464751974</v>
      </c>
      <c r="D14788" s="0" t="n">
        <v>0.582661148266115</v>
      </c>
      <c r="E14788" s="12" t="n">
        <f aca="false">MIN(B14788,((1-$J$5)*$J$4*E14787+(1-$J$4)*$J$5*B14788)/(1-$J$4*$J$5))</f>
        <v>0.584038667510379</v>
      </c>
      <c r="F14788" s="12" t="n">
        <f aca="false">B14788*C14788*3.6/1000</f>
        <v>0.0619927303732683</v>
      </c>
    </row>
    <row r="14789" customFormat="false" ht="15" hidden="false" customHeight="false" outlineLevel="0" collapsed="false">
      <c r="A14789" s="11" t="n">
        <v>44034.7083333333</v>
      </c>
      <c r="B14789" s="0" t="n">
        <v>0.828</v>
      </c>
      <c r="C14789" s="0" t="n">
        <v>22.5670557044483</v>
      </c>
      <c r="D14789" s="0" t="n">
        <v>0.58258660384348</v>
      </c>
      <c r="E14789" s="12" t="n">
        <f aca="false">MIN(B14789,((1-$J$5)*$J$4*E14788+(1-$J$4)*$J$5*B14789)/(1-$J$4*$J$5))</f>
        <v>0.583965542839697</v>
      </c>
      <c r="F14789" s="12" t="n">
        <f aca="false">B14789*C14789*3.6/1000</f>
        <v>0.0672678796438195</v>
      </c>
    </row>
    <row r="14790" customFormat="false" ht="15" hidden="false" customHeight="false" outlineLevel="0" collapsed="false">
      <c r="A14790" s="11" t="n">
        <v>44034.75</v>
      </c>
      <c r="B14790" s="0" t="n">
        <v>0.828</v>
      </c>
      <c r="C14790" s="0" t="n">
        <v>23.0435269222858</v>
      </c>
      <c r="D14790" s="0" t="n">
        <v>0.582513280295726</v>
      </c>
      <c r="E14790" s="12" t="n">
        <f aca="false">MIN(B14790,((1-$J$5)*$J$4*E14789+(1-$J$4)*$J$5*B14790)/(1-$J$4*$J$5))</f>
        <v>0.583893622858813</v>
      </c>
      <c r="F14790" s="12" t="n">
        <f aca="false">B14790*C14790*3.6/1000</f>
        <v>0.0686881450499494</v>
      </c>
    </row>
    <row r="14791" customFormat="false" ht="15" hidden="false" customHeight="false" outlineLevel="0" collapsed="false">
      <c r="A14791" s="11" t="n">
        <v>44034.7916666667</v>
      </c>
      <c r="B14791" s="0" t="n">
        <v>0.812</v>
      </c>
      <c r="C14791" s="0" t="n">
        <v>21.1218782446826</v>
      </c>
      <c r="D14791" s="0" t="n">
        <v>0.582258197763065</v>
      </c>
      <c r="E14791" s="12" t="n">
        <f aca="false">MIN(B14791,((1-$J$5)*$J$4*E14790+(1-$J$4)*$J$5*B14791)/(1-$J$4*$J$5))</f>
        <v>0.583638373717811</v>
      </c>
      <c r="F14791" s="12" t="n">
        <f aca="false">B14791*C14791*3.6/1000</f>
        <v>0.0617434744848563</v>
      </c>
    </row>
    <row r="14792" customFormat="false" ht="15" hidden="false" customHeight="false" outlineLevel="0" collapsed="false">
      <c r="A14792" s="11" t="n">
        <v>44034.8333333333</v>
      </c>
      <c r="B14792" s="0" t="n">
        <v>0.801</v>
      </c>
      <c r="C14792" s="0" t="n">
        <v>20.7973464751974</v>
      </c>
      <c r="D14792" s="0" t="n">
        <v>0.581881508018476</v>
      </c>
      <c r="E14792" s="12" t="n">
        <f aca="false">MIN(B14792,((1-$J$5)*$J$4*E14791+(1-$J$4)*$J$5*B14792)/(1-$J$4*$J$5))</f>
        <v>0.583260476292477</v>
      </c>
      <c r="F14792" s="12" t="n">
        <f aca="false">B14792*C14792*3.6/1000</f>
        <v>0.0599712282958791</v>
      </c>
    </row>
    <row r="14793" customFormat="false" ht="15" hidden="false" customHeight="false" outlineLevel="0" collapsed="false">
      <c r="A14793" s="11" t="n">
        <v>44034.875</v>
      </c>
      <c r="B14793" s="0" t="n">
        <v>0.823</v>
      </c>
      <c r="C14793" s="0" t="n">
        <v>21.1218782446826</v>
      </c>
      <c r="D14793" s="0" t="n">
        <v>0.581762557443148</v>
      </c>
      <c r="E14793" s="12" t="n">
        <f aca="false">MIN(B14793,((1-$J$5)*$J$4*E14792+(1-$J$4)*$J$5*B14793)/(1-$J$4*$J$5))</f>
        <v>0.583142511279421</v>
      </c>
      <c r="F14793" s="12" t="n">
        <f aca="false">B14793*C14793*3.6/1000</f>
        <v>0.0625799008633457</v>
      </c>
    </row>
    <row r="14794" customFormat="false" ht="15" hidden="false" customHeight="false" outlineLevel="0" collapsed="false">
      <c r="A14794" s="11" t="n">
        <v>44034.9166666667</v>
      </c>
      <c r="B14794" s="0" t="n">
        <v>0.969</v>
      </c>
      <c r="C14794" s="0" t="n">
        <v>26.7714963296804</v>
      </c>
      <c r="D14794" s="0" t="n">
        <v>0.583315063782294</v>
      </c>
      <c r="E14794" s="12" t="n">
        <f aca="false">MIN(B14794,((1-$J$5)*$J$4*E14793+(1-$J$4)*$J$5*B14794)/(1-$J$4*$J$5))</f>
        <v>0.584710179956861</v>
      </c>
      <c r="F14794" s="12" t="n">
        <f aca="false">B14794*C14794*3.6/1000</f>
        <v>0.093389687796457</v>
      </c>
    </row>
    <row r="14795" customFormat="false" ht="15" hidden="false" customHeight="false" outlineLevel="0" collapsed="false">
      <c r="A14795" s="11" t="n">
        <v>44034.9583333333</v>
      </c>
      <c r="B14795" s="0" t="n">
        <v>0.946</v>
      </c>
      <c r="C14795" s="0" t="n">
        <v>25.2353062273078</v>
      </c>
      <c r="D14795" s="0" t="n">
        <v>0.584579138652135</v>
      </c>
      <c r="E14795" s="12" t="n">
        <f aca="false">MIN(B14795,((1-$J$5)*$J$4*E14794+(1-$J$4)*$J$5*B14795)/(1-$J$4*$J$5))</f>
        <v>0.585986783252464</v>
      </c>
      <c r="F14795" s="12" t="n">
        <f aca="false">B14795*C14795*3.6/1000</f>
        <v>0.0859413588877193</v>
      </c>
    </row>
    <row r="14796" customFormat="false" ht="15" hidden="false" customHeight="false" outlineLevel="0" collapsed="false">
      <c r="A14796" s="11" t="n">
        <v>44035</v>
      </c>
      <c r="B14796" s="0" t="n">
        <v>0.912</v>
      </c>
      <c r="C14796" s="0" t="n">
        <v>23.6749611865424</v>
      </c>
      <c r="D14796" s="0" t="n">
        <v>0.585433721023509</v>
      </c>
      <c r="E14796" s="12" t="n">
        <f aca="false">MIN(B14796,((1-$J$5)*$J$4*E14795+(1-$J$4)*$J$5*B14796)/(1-$J$4*$J$5))</f>
        <v>0.58685026293529</v>
      </c>
      <c r="F14796" s="12" t="n">
        <f aca="false">B14796*C14796*3.6/1000</f>
        <v>0.0777296325676561</v>
      </c>
    </row>
    <row r="14797" customFormat="false" ht="15" hidden="false" customHeight="false" outlineLevel="0" collapsed="false">
      <c r="A14797" s="11" t="n">
        <v>44035.0416666667</v>
      </c>
      <c r="B14797" s="0" t="n">
        <v>0.85</v>
      </c>
      <c r="C14797" s="0" t="n">
        <v>23.6749611865424</v>
      </c>
      <c r="D14797" s="0" t="n">
        <v>0.585565337726532</v>
      </c>
      <c r="E14797" s="12" t="n">
        <f aca="false">MIN(B14797,((1-$J$5)*$J$4*E14796+(1-$J$4)*$J$5*B14797)/(1-$J$4*$J$5))</f>
        <v>0.586984525489898</v>
      </c>
      <c r="F14797" s="12" t="n">
        <f aca="false">B14797*C14797*3.6/1000</f>
        <v>0.0724453812308198</v>
      </c>
    </row>
    <row r="14798" customFormat="false" ht="15" hidden="false" customHeight="false" outlineLevel="0" collapsed="false">
      <c r="A14798" s="11" t="n">
        <v>44035.0833333333</v>
      </c>
      <c r="B14798" s="0" t="n">
        <v>0.834</v>
      </c>
      <c r="C14798" s="0" t="n">
        <v>23.6749611865424</v>
      </c>
      <c r="D14798" s="0" t="n">
        <v>0.585511838970811</v>
      </c>
      <c r="E14798" s="12" t="n">
        <f aca="false">MIN(B14798,((1-$J$5)*$J$4*E14797+(1-$J$4)*$J$5*B14798)/(1-$J$4*$J$5))</f>
        <v>0.586932062137512</v>
      </c>
      <c r="F14798" s="12" t="n">
        <f aca="false">B14798*C14798*3.6/1000</f>
        <v>0.071081703466475</v>
      </c>
    </row>
    <row r="14799" customFormat="false" ht="15" hidden="false" customHeight="false" outlineLevel="0" collapsed="false">
      <c r="A14799" s="11" t="n">
        <v>44035.125</v>
      </c>
      <c r="B14799" s="0" t="n">
        <v>0.796</v>
      </c>
      <c r="C14799" s="0" t="n">
        <v>23.6749611865424</v>
      </c>
      <c r="D14799" s="0" t="n">
        <v>0.585024686729658</v>
      </c>
      <c r="E14799" s="12" t="n">
        <f aca="false">MIN(B14799,((1-$J$5)*$J$4*E14798+(1-$J$4)*$J$5*B14799)/(1-$J$4*$J$5))</f>
        <v>0.58644224233294</v>
      </c>
      <c r="F14799" s="12" t="n">
        <f aca="false">B14799*C14799*3.6/1000</f>
        <v>0.067842968776156</v>
      </c>
    </row>
    <row r="14800" customFormat="false" ht="15" hidden="false" customHeight="false" outlineLevel="0" collapsed="false">
      <c r="A14800" s="11" t="n">
        <v>44035.1666666667</v>
      </c>
      <c r="B14800" s="0" t="n">
        <v>0.779</v>
      </c>
      <c r="C14800" s="0" t="n">
        <v>20.4715228318574</v>
      </c>
      <c r="D14800" s="0" t="n">
        <v>0.584351118122498</v>
      </c>
      <c r="E14800" s="12" t="n">
        <f aca="false">MIN(B14800,((1-$J$5)*$J$4*E14799+(1-$J$4)*$J$5*B14800)/(1-$J$4*$J$5))</f>
        <v>0.585764445918888</v>
      </c>
      <c r="F14800" s="12" t="n">
        <f aca="false">B14800*C14800*3.6/1000</f>
        <v>0.0574103386296608</v>
      </c>
    </row>
    <row r="14801" customFormat="false" ht="15" hidden="false" customHeight="false" outlineLevel="0" collapsed="false">
      <c r="A14801" s="11" t="n">
        <v>44035.2083333333</v>
      </c>
      <c r="B14801" s="0" t="n">
        <v>0.758</v>
      </c>
      <c r="C14801" s="0" t="n">
        <v>20.4715228318574</v>
      </c>
      <c r="D14801" s="0" t="n">
        <v>0.583448446276252</v>
      </c>
      <c r="E14801" s="12" t="n">
        <f aca="false">MIN(B14801,((1-$J$5)*$J$4*E14800+(1-$J$4)*$J$5*B14801)/(1-$J$4*$J$5))</f>
        <v>0.584855641208528</v>
      </c>
      <c r="F14801" s="12" t="n">
        <f aca="false">B14801*C14801*3.6/1000</f>
        <v>0.0558626915035724</v>
      </c>
    </row>
    <row r="14802" customFormat="false" ht="15" hidden="false" customHeight="false" outlineLevel="0" collapsed="false">
      <c r="A14802" s="11" t="n">
        <v>44035.25</v>
      </c>
      <c r="B14802" s="0" t="n">
        <v>0.726</v>
      </c>
      <c r="C14802" s="0" t="n">
        <v>20.4715228318574</v>
      </c>
      <c r="D14802" s="0" t="n">
        <v>0.582194638494885</v>
      </c>
      <c r="E14802" s="12" t="n">
        <f aca="false">MIN(B14802,((1-$J$5)*$J$4*E14801+(1-$J$4)*$J$5*B14802)/(1-$J$4*$J$5))</f>
        <v>0.583592780562588</v>
      </c>
      <c r="F14802" s="12" t="n">
        <f aca="false">B14802*C14802*3.6/1000</f>
        <v>0.0535043720733424</v>
      </c>
    </row>
    <row r="14803" customFormat="false" ht="15" hidden="false" customHeight="false" outlineLevel="0" collapsed="false">
      <c r="A14803" s="11" t="n">
        <v>44035.2916666667</v>
      </c>
      <c r="B14803" s="0" t="n">
        <v>0.705</v>
      </c>
      <c r="C14803" s="0" t="n">
        <v>20.4715228318574</v>
      </c>
      <c r="D14803" s="0" t="n">
        <v>0.580721230525196</v>
      </c>
      <c r="E14803" s="12" t="n">
        <f aca="false">MIN(B14803,((1-$J$5)*$J$4*E14802+(1-$J$4)*$J$5*B14803)/(1-$J$4*$J$5))</f>
        <v>0.582108550240305</v>
      </c>
      <c r="F14803" s="12" t="n">
        <f aca="false">B14803*C14803*3.6/1000</f>
        <v>0.051956724947254</v>
      </c>
    </row>
    <row r="14804" customFormat="false" ht="15" hidden="false" customHeight="false" outlineLevel="0" collapsed="false">
      <c r="A14804" s="11" t="n">
        <v>44035.3333333333</v>
      </c>
      <c r="B14804" s="0" t="n">
        <v>0.684</v>
      </c>
      <c r="C14804" s="0" t="n">
        <v>20.4715228318574</v>
      </c>
      <c r="D14804" s="0" t="n">
        <v>0.579031818938788</v>
      </c>
      <c r="E14804" s="12" t="n">
        <f aca="false">MIN(B14804,((1-$J$5)*$J$4*E14803+(1-$J$4)*$J$5*B14804)/(1-$J$4*$J$5))</f>
        <v>0.580406597188571</v>
      </c>
      <c r="F14804" s="12" t="n">
        <f aca="false">B14804*C14804*3.6/1000</f>
        <v>0.0504090778211656</v>
      </c>
    </row>
    <row r="14805" customFormat="false" ht="15" hidden="false" customHeight="false" outlineLevel="0" collapsed="false">
      <c r="A14805" s="11" t="n">
        <v>44035.375</v>
      </c>
      <c r="B14805" s="0" t="n">
        <v>0.679</v>
      </c>
      <c r="C14805" s="0" t="n">
        <v>19.9802966050338</v>
      </c>
      <c r="D14805" s="0" t="n">
        <v>0.577312901267799</v>
      </c>
      <c r="E14805" s="12" t="n">
        <f aca="false">MIN(B14805,((1-$J$5)*$J$4*E14804+(1-$J$4)*$J$5*B14805)/(1-$J$4*$J$5))</f>
        <v>0.578675022276074</v>
      </c>
      <c r="F14805" s="12" t="n">
        <f aca="false">B14805*C14805*3.6/1000</f>
        <v>0.0488398370213446</v>
      </c>
    </row>
    <row r="14806" customFormat="false" ht="15" hidden="false" customHeight="false" outlineLevel="0" collapsed="false">
      <c r="A14806" s="11" t="n">
        <v>44035.4166666667</v>
      </c>
      <c r="B14806" s="0" t="n">
        <v>0.684</v>
      </c>
      <c r="C14806" s="0" t="n">
        <v>19.6511039482689</v>
      </c>
      <c r="D14806" s="0" t="n">
        <v>0.575679310672796</v>
      </c>
      <c r="E14806" s="12" t="n">
        <f aca="false">MIN(B14806,((1-$J$5)*$J$4*E14805+(1-$J$4)*$J$5*B14806)/(1-$J$4*$J$5))</f>
        <v>0.57702963475917</v>
      </c>
      <c r="F14806" s="12" t="n">
        <f aca="false">B14806*C14806*3.6/1000</f>
        <v>0.0483888783622172</v>
      </c>
    </row>
    <row r="14807" customFormat="false" ht="15" hidden="false" customHeight="false" outlineLevel="0" collapsed="false">
      <c r="A14807" s="11" t="n">
        <v>44035.4583333333</v>
      </c>
      <c r="B14807" s="0" t="n">
        <v>0.71</v>
      </c>
      <c r="C14807" s="0" t="n">
        <v>20.4715228318574</v>
      </c>
      <c r="D14807" s="0" t="n">
        <v>0.574369784504766</v>
      </c>
      <c r="E14807" s="12" t="n">
        <f aca="false">MIN(B14807,((1-$J$5)*$J$4*E14806+(1-$J$4)*$J$5*B14807)/(1-$J$4*$J$5))</f>
        <v>0.575711189375987</v>
      </c>
      <c r="F14807" s="12" t="n">
        <f aca="false">B14807*C14807*3.6/1000</f>
        <v>0.0523252123582274</v>
      </c>
    </row>
    <row r="14808" customFormat="false" ht="15" hidden="false" customHeight="false" outlineLevel="0" collapsed="false">
      <c r="A14808" s="11" t="n">
        <v>44035.5</v>
      </c>
      <c r="B14808" s="0" t="n">
        <v>0.726</v>
      </c>
      <c r="C14808" s="0" t="n">
        <v>20.4715228318574</v>
      </c>
      <c r="D14808" s="0" t="n">
        <v>0.573264665380639</v>
      </c>
      <c r="E14808" s="12" t="n">
        <f aca="false">MIN(B14808,((1-$J$5)*$J$4*E14807+(1-$J$4)*$J$5*B14808)/(1-$J$4*$J$5))</f>
        <v>0.574598978677866</v>
      </c>
      <c r="F14808" s="12" t="n">
        <f aca="false">B14808*C14808*3.6/1000</f>
        <v>0.0535043720733424</v>
      </c>
    </row>
    <row r="14809" customFormat="false" ht="15" hidden="false" customHeight="false" outlineLevel="0" collapsed="false">
      <c r="A14809" s="11" t="n">
        <v>44035.5416666667</v>
      </c>
      <c r="B14809" s="0" t="n">
        <v>0.769</v>
      </c>
      <c r="C14809" s="0" t="n">
        <v>20.4715228318574</v>
      </c>
      <c r="D14809" s="0" t="n">
        <v>0.572669350330725</v>
      </c>
      <c r="E14809" s="12" t="n">
        <f aca="false">MIN(B14809,((1-$J$5)*$J$4*E14808+(1-$J$4)*$J$5*B14809)/(1-$J$4*$J$5))</f>
        <v>0.574000972439351</v>
      </c>
      <c r="F14809" s="12" t="n">
        <f aca="false">B14809*C14809*3.6/1000</f>
        <v>0.0566733638077139</v>
      </c>
    </row>
    <row r="14810" customFormat="false" ht="15" hidden="false" customHeight="false" outlineLevel="0" collapsed="false">
      <c r="A14810" s="11" t="n">
        <v>44035.5833333333</v>
      </c>
      <c r="B14810" s="0" t="n">
        <v>0.785</v>
      </c>
      <c r="C14810" s="0" t="n">
        <v>21.7671842154351</v>
      </c>
      <c r="D14810" s="0" t="n">
        <v>0.572266745106026</v>
      </c>
      <c r="E14810" s="12" t="n">
        <f aca="false">MIN(B14810,((1-$J$5)*$J$4*E14809+(1-$J$4)*$J$5*B14810)/(1-$J$4*$J$5))</f>
        <v>0.573597332036726</v>
      </c>
      <c r="F14810" s="12" t="n">
        <f aca="false">B14810*C14810*3.6/1000</f>
        <v>0.0615140625928197</v>
      </c>
    </row>
    <row r="14811" customFormat="false" ht="15" hidden="false" customHeight="false" outlineLevel="0" collapsed="false">
      <c r="A14811" s="11" t="n">
        <v>44035.625</v>
      </c>
      <c r="B14811" s="0" t="n">
        <v>0.785</v>
      </c>
      <c r="C14811" s="0" t="n">
        <v>22.4076649124065</v>
      </c>
      <c r="D14811" s="0" t="n">
        <v>0.571870733675849</v>
      </c>
      <c r="E14811" s="12" t="n">
        <f aca="false">MIN(B14811,((1-$J$5)*$J$4*E14810+(1-$J$4)*$J$5*B14811)/(1-$J$4*$J$5))</f>
        <v>0.573200341393617</v>
      </c>
      <c r="F14811" s="12" t="n">
        <f aca="false">B14811*C14811*3.6/1000</f>
        <v>0.0633240610424607</v>
      </c>
    </row>
    <row r="14812" customFormat="false" ht="15" hidden="false" customHeight="false" outlineLevel="0" collapsed="false">
      <c r="A14812" s="11" t="n">
        <v>44035.6666666667</v>
      </c>
      <c r="B14812" s="0" t="n">
        <v>0.801</v>
      </c>
      <c r="C14812" s="0" t="n">
        <v>23.0435269222858</v>
      </c>
      <c r="D14812" s="0" t="n">
        <v>0.57166416791276</v>
      </c>
      <c r="E14812" s="12" t="n">
        <f aca="false">MIN(B14812,((1-$J$5)*$J$4*E14811+(1-$J$4)*$J$5*B14812)/(1-$J$4*$J$5))</f>
        <v>0.572994404962091</v>
      </c>
      <c r="F14812" s="12" t="n">
        <f aca="false">B14812*C14812*3.6/1000</f>
        <v>0.0664483142331033</v>
      </c>
    </row>
    <row r="14813" customFormat="false" ht="15" hidden="false" customHeight="false" outlineLevel="0" collapsed="false">
      <c r="A14813" s="11" t="n">
        <v>44035.7083333333</v>
      </c>
      <c r="B14813" s="0" t="n">
        <v>0.796</v>
      </c>
      <c r="C14813" s="0" t="n">
        <v>22.884983728763</v>
      </c>
      <c r="D14813" s="0" t="n">
        <v>0.571403810288186</v>
      </c>
      <c r="E14813" s="12" t="n">
        <f aca="false">MIN(B14813,((1-$J$5)*$J$4*E14812+(1-$J$4)*$J$5*B14813)/(1-$J$4*$J$5))</f>
        <v>0.572734200596983</v>
      </c>
      <c r="F14813" s="12" t="n">
        <f aca="false">B14813*C14813*3.6/1000</f>
        <v>0.0655792093731432</v>
      </c>
    </row>
    <row r="14814" customFormat="false" ht="15" hidden="false" customHeight="false" outlineLevel="0" collapsed="false">
      <c r="A14814" s="11" t="n">
        <v>44035.75</v>
      </c>
      <c r="B14814" s="0" t="n">
        <v>0.796</v>
      </c>
      <c r="C14814" s="0" t="n">
        <v>22.2479855286418</v>
      </c>
      <c r="D14814" s="0" t="n">
        <v>0.571147716753032</v>
      </c>
      <c r="E14814" s="12" t="n">
        <f aca="false">MIN(B14814,((1-$J$5)*$J$4*E14813+(1-$J$4)*$J$5*B14814)/(1-$J$4*$J$5))</f>
        <v>0.572478282959471</v>
      </c>
      <c r="F14814" s="12" t="n">
        <f aca="false">B14814*C14814*3.6/1000</f>
        <v>0.063753827330876</v>
      </c>
    </row>
    <row r="14815" customFormat="false" ht="15" hidden="false" customHeight="false" outlineLevel="0" collapsed="false">
      <c r="A14815" s="11" t="n">
        <v>44035.7916666667</v>
      </c>
      <c r="B14815" s="0" t="n">
        <v>0.785</v>
      </c>
      <c r="C14815" s="0" t="n">
        <v>21.927748404778</v>
      </c>
      <c r="D14815" s="0" t="n">
        <v>0.570770032563962</v>
      </c>
      <c r="E14815" s="12" t="n">
        <f aca="false">MIN(B14815,((1-$J$5)*$J$4*E14814+(1-$J$4)*$J$5*B14815)/(1-$J$4*$J$5))</f>
        <v>0.572099728050748</v>
      </c>
      <c r="F14815" s="12" t="n">
        <f aca="false">B14815*C14815*3.6/1000</f>
        <v>0.0619678169919027</v>
      </c>
    </row>
    <row r="14816" customFormat="false" ht="15" hidden="false" customHeight="false" outlineLevel="0" collapsed="false">
      <c r="A14816" s="11" t="n">
        <v>44035.8333333333</v>
      </c>
      <c r="B14816" s="0" t="n">
        <v>0.779</v>
      </c>
      <c r="C14816" s="0" t="n">
        <v>21.4451479629584</v>
      </c>
      <c r="D14816" s="0" t="n">
        <v>0.570329924068069</v>
      </c>
      <c r="E14816" s="12" t="n">
        <f aca="false">MIN(B14816,((1-$J$5)*$J$4*E14815+(1-$J$4)*$J$5*B14816)/(1-$J$4*$J$5))</f>
        <v>0.571658216880225</v>
      </c>
      <c r="F14816" s="12" t="n">
        <f aca="false">B14816*C14816*3.6/1000</f>
        <v>0.0601407729473206</v>
      </c>
    </row>
    <row r="14817" customFormat="false" ht="15" hidden="false" customHeight="false" outlineLevel="0" collapsed="false">
      <c r="A14817" s="11" t="n">
        <v>44035.875</v>
      </c>
      <c r="B14817" s="0" t="n">
        <v>0.779</v>
      </c>
      <c r="C14817" s="0" t="n">
        <v>21.6063185321204</v>
      </c>
      <c r="D14817" s="0" t="n">
        <v>0.569897023588394</v>
      </c>
      <c r="E14817" s="12" t="n">
        <f aca="false">MIN(B14817,((1-$J$5)*$J$4*E14816+(1-$J$4)*$J$5*B14817)/(1-$J$4*$J$5))</f>
        <v>0.571223979369843</v>
      </c>
      <c r="F14817" s="12" t="n">
        <f aca="false">B14817*C14817*3.6/1000</f>
        <v>0.0605927596914784</v>
      </c>
    </row>
    <row r="14818" customFormat="false" ht="15" hidden="false" customHeight="false" outlineLevel="0" collapsed="false">
      <c r="A14818" s="11" t="n">
        <v>44035.9166666667</v>
      </c>
      <c r="B14818" s="0" t="n">
        <v>0.828</v>
      </c>
      <c r="C14818" s="0" t="n">
        <v>21.1218782446826</v>
      </c>
      <c r="D14818" s="0" t="n">
        <v>0.570031527658472</v>
      </c>
      <c r="E14818" s="12" t="n">
        <f aca="false">MIN(B14818,((1-$J$5)*$J$4*E14817+(1-$J$4)*$J$5*B14818)/(1-$J$4*$J$5))</f>
        <v>0.571361969825035</v>
      </c>
      <c r="F14818" s="12" t="n">
        <f aca="false">B14818*C14818*3.6/1000</f>
        <v>0.06296009467175</v>
      </c>
    </row>
    <row r="14819" customFormat="false" ht="15" hidden="false" customHeight="false" outlineLevel="0" collapsed="false">
      <c r="A14819" s="11" t="n">
        <v>44035.9583333333</v>
      </c>
      <c r="B14819" s="0" t="n">
        <v>0.895</v>
      </c>
      <c r="C14819" s="0" t="n">
        <v>20.9597719503597</v>
      </c>
      <c r="D14819" s="0" t="n">
        <v>0.57092997327825</v>
      </c>
      <c r="E14819" s="12" t="n">
        <f aca="false">MIN(B14819,((1-$J$5)*$J$4*E14818+(1-$J$4)*$J$5*B14819)/(1-$J$4*$J$5))</f>
        <v>0.572270339350158</v>
      </c>
      <c r="F14819" s="12" t="n">
        <f aca="false">B14819*C14819*3.6/1000</f>
        <v>0.0675323852240589</v>
      </c>
    </row>
    <row r="14820" customFormat="false" ht="15" hidden="false" customHeight="false" outlineLevel="0" collapsed="false">
      <c r="A14820" s="11" t="n">
        <v>44036</v>
      </c>
      <c r="B14820" s="0" t="n">
        <v>0.85</v>
      </c>
      <c r="C14820" s="0" t="n">
        <v>20.7973464751974</v>
      </c>
      <c r="D14820" s="0" t="n">
        <v>0.571299129701494</v>
      </c>
      <c r="E14820" s="12" t="n">
        <f aca="false">MIN(B14820,((1-$J$5)*$J$4*E14819+(1-$J$4)*$J$5*B14820)/(1-$J$4*$J$5))</f>
        <v>0.572644798339447</v>
      </c>
      <c r="F14820" s="12" t="n">
        <f aca="false">B14820*C14820*3.6/1000</f>
        <v>0.0636398802141039</v>
      </c>
    </row>
    <row r="14821" customFormat="false" ht="15" hidden="false" customHeight="false" outlineLevel="0" collapsed="false">
      <c r="A14821" s="11" t="n">
        <v>44036.0416666667</v>
      </c>
      <c r="B14821" s="0" t="n">
        <v>0.796</v>
      </c>
      <c r="C14821" s="0" t="n">
        <v>21.1218782446826</v>
      </c>
      <c r="D14821" s="0" t="n">
        <v>0.571044750605787</v>
      </c>
      <c r="E14821" s="12" t="n">
        <f aca="false">MIN(B14821,((1-$J$5)*$J$4*E14820+(1-$J$4)*$J$5*B14821)/(1-$J$4*$J$5))</f>
        <v>0.57239035355626</v>
      </c>
      <c r="F14821" s="12" t="n">
        <f aca="false">B14821*C14821*3.6/1000</f>
        <v>0.0605268542979626</v>
      </c>
    </row>
    <row r="14822" customFormat="false" ht="15" hidden="false" customHeight="false" outlineLevel="0" collapsed="false">
      <c r="A14822" s="11" t="n">
        <v>44036.0833333333</v>
      </c>
      <c r="B14822" s="0" t="n">
        <v>0.769</v>
      </c>
      <c r="C14822" s="0" t="n">
        <v>20.7973464751974</v>
      </c>
      <c r="D14822" s="0" t="n">
        <v>0.570485792912868</v>
      </c>
      <c r="E14822" s="12" t="n">
        <f aca="false">MIN(B14822,((1-$J$5)*$J$4*E14821+(1-$J$4)*$J$5*B14822)/(1-$J$4*$J$5))</f>
        <v>0.571828733234082</v>
      </c>
      <c r="F14822" s="12" t="n">
        <f aca="false">B14822*C14822*3.6/1000</f>
        <v>0.0575753739819364</v>
      </c>
    </row>
    <row r="14823" customFormat="false" ht="15" hidden="false" customHeight="false" outlineLevel="0" collapsed="false">
      <c r="A14823" s="11" t="n">
        <v>44036.125</v>
      </c>
      <c r="B14823" s="0" t="n">
        <v>0.736</v>
      </c>
      <c r="C14823" s="0" t="n">
        <v>21.4451479629584</v>
      </c>
      <c r="D14823" s="0" t="n">
        <v>0.569558635005939</v>
      </c>
      <c r="E14823" s="12" t="n">
        <f aca="false">MIN(B14823,((1-$J$5)*$J$4*E14822+(1-$J$4)*$J$5*B14823)/(1-$J$4*$J$5))</f>
        <v>0.570895805174212</v>
      </c>
      <c r="F14823" s="12" t="n">
        <f aca="false">B14823*C14823*3.6/1000</f>
        <v>0.0568210640426547</v>
      </c>
    </row>
    <row r="14824" customFormat="false" ht="15" hidden="false" customHeight="false" outlineLevel="0" collapsed="false">
      <c r="A14824" s="11" t="n">
        <v>44036.1666666667</v>
      </c>
      <c r="B14824" s="0" t="n">
        <v>0.747</v>
      </c>
      <c r="C14824" s="0" t="n">
        <v>20.7973464751974</v>
      </c>
      <c r="D14824" s="0" t="n">
        <v>0.568772446828005</v>
      </c>
      <c r="E14824" s="12" t="n">
        <f aca="false">MIN(B14824,((1-$J$5)*$J$4*E14823+(1-$J$4)*$J$5*B14824)/(1-$J$4*$J$5))</f>
        <v>0.570105099981886</v>
      </c>
      <c r="F14824" s="12" t="n">
        <f aca="false">B14824*C14824*3.6/1000</f>
        <v>0.0559282241411007</v>
      </c>
    </row>
    <row r="14825" customFormat="false" ht="15" hidden="false" customHeight="false" outlineLevel="0" collapsed="false">
      <c r="A14825" s="11" t="n">
        <v>44036.2083333333</v>
      </c>
      <c r="B14825" s="0" t="n">
        <v>0.731</v>
      </c>
      <c r="C14825" s="0" t="n">
        <v>21.4451479629584</v>
      </c>
      <c r="D14825" s="0" t="n">
        <v>0.56781617483132</v>
      </c>
      <c r="E14825" s="12" t="n">
        <f aca="false">MIN(B14825,((1-$J$5)*$J$4*E14824+(1-$J$4)*$J$5*B14825)/(1-$J$4*$J$5))</f>
        <v>0.569142907230949</v>
      </c>
      <c r="F14825" s="12" t="n">
        <f aca="false">B14825*C14825*3.6/1000</f>
        <v>0.0564350513793214</v>
      </c>
    </row>
    <row r="14826" customFormat="false" ht="15" hidden="false" customHeight="false" outlineLevel="0" collapsed="false">
      <c r="A14826" s="11" t="n">
        <v>44036.25</v>
      </c>
      <c r="B14826" s="0" t="n">
        <v>0.715</v>
      </c>
      <c r="C14826" s="0" t="n">
        <v>20.4715228318574</v>
      </c>
      <c r="D14826" s="0" t="n">
        <v>0.566692604617469</v>
      </c>
      <c r="E14826" s="12" t="n">
        <f aca="false">MIN(B14826,((1-$J$5)*$J$4*E14825+(1-$J$4)*$J$5*B14826)/(1-$J$4*$J$5))</f>
        <v>0.568012052087111</v>
      </c>
      <c r="F14826" s="12" t="n">
        <f aca="false">B14826*C14826*3.6/1000</f>
        <v>0.0526936997692008</v>
      </c>
    </row>
    <row r="14827" customFormat="false" ht="15" hidden="false" customHeight="false" outlineLevel="0" collapsed="false">
      <c r="A14827" s="11" t="n">
        <v>44036.2916666667</v>
      </c>
      <c r="B14827" s="0" t="n">
        <v>0.7</v>
      </c>
      <c r="C14827" s="0" t="n">
        <v>19.1546651186426</v>
      </c>
      <c r="D14827" s="0" t="n">
        <v>0.565415911157501</v>
      </c>
      <c r="E14827" s="12" t="n">
        <f aca="false">MIN(B14827,((1-$J$5)*$J$4*E14826+(1-$J$4)*$J$5*B14827)/(1-$J$4*$J$5))</f>
        <v>0.566726845298197</v>
      </c>
      <c r="F14827" s="12" t="n">
        <f aca="false">B14827*C14827*3.6/1000</f>
        <v>0.0482697560989792</v>
      </c>
    </row>
    <row r="14828" customFormat="false" ht="15" hidden="false" customHeight="false" outlineLevel="0" collapsed="false">
      <c r="A14828" s="11" t="n">
        <v>44036.3333333333</v>
      </c>
      <c r="B14828" s="0" t="n">
        <v>0.663</v>
      </c>
      <c r="C14828" s="0" t="n">
        <v>20.4715228318574</v>
      </c>
      <c r="D14828" s="0" t="n">
        <v>0.563737032462133</v>
      </c>
      <c r="E14828" s="12" t="n">
        <f aca="false">MIN(B14828,((1-$J$5)*$J$4*E14827+(1-$J$4)*$J$5*B14828)/(1-$J$4*$J$5))</f>
        <v>0.565036122970385</v>
      </c>
      <c r="F14828" s="12" t="n">
        <f aca="false">B14828*C14828*3.6/1000</f>
        <v>0.0488614306950772</v>
      </c>
    </row>
    <row r="14829" customFormat="false" ht="15" hidden="false" customHeight="false" outlineLevel="0" collapsed="false">
      <c r="A14829" s="11" t="n">
        <v>44036.375</v>
      </c>
      <c r="B14829" s="0" t="n">
        <v>0.674</v>
      </c>
      <c r="C14829" s="0" t="n">
        <v>20.4715228318574</v>
      </c>
      <c r="D14829" s="0" t="n">
        <v>0.562211435040949</v>
      </c>
      <c r="E14829" s="12" t="n">
        <f aca="false">MIN(B14829,((1-$J$5)*$J$4*E14828+(1-$J$4)*$J$5*B14829)/(1-$J$4*$J$5))</f>
        <v>0.563500107764942</v>
      </c>
      <c r="F14829" s="12" t="n">
        <f aca="false">B14829*C14829*3.6/1000</f>
        <v>0.0496721029992187</v>
      </c>
    </row>
    <row r="14830" customFormat="false" ht="15" hidden="false" customHeight="false" outlineLevel="0" collapsed="false">
      <c r="A14830" s="11" t="n">
        <v>44036.4166666667</v>
      </c>
      <c r="B14830" s="0" t="n">
        <v>0.679</v>
      </c>
      <c r="C14830" s="0" t="n">
        <v>18.8218854992177</v>
      </c>
      <c r="D14830" s="0" t="n">
        <v>0.56076799853216</v>
      </c>
      <c r="E14830" s="12" t="n">
        <f aca="false">MIN(B14830,((1-$J$5)*$J$4*E14829+(1-$J$4)*$J$5*B14830)/(1-$J$4*$J$5))</f>
        <v>0.562047058213625</v>
      </c>
      <c r="F14830" s="12" t="n">
        <f aca="false">B14830*C14830*3.6/1000</f>
        <v>0.0460082169142878</v>
      </c>
    </row>
    <row r="14831" customFormat="false" ht="15" hidden="false" customHeight="false" outlineLevel="0" collapsed="false">
      <c r="A14831" s="11" t="n">
        <v>44036.4583333333</v>
      </c>
      <c r="B14831" s="0" t="n">
        <v>0.694</v>
      </c>
      <c r="C14831" s="0" t="n">
        <v>20.4715228318574</v>
      </c>
      <c r="D14831" s="0" t="n">
        <v>0.559519727234739</v>
      </c>
      <c r="E14831" s="12" t="n">
        <f aca="false">MIN(B14831,((1-$J$5)*$J$4*E14830+(1-$J$4)*$J$5*B14831)/(1-$J$4*$J$5))</f>
        <v>0.560790928753763</v>
      </c>
      <c r="F14831" s="12" t="n">
        <f aca="false">B14831*C14831*3.6/1000</f>
        <v>0.0511460526431124</v>
      </c>
    </row>
    <row r="14832" customFormat="false" ht="15" hidden="false" customHeight="false" outlineLevel="0" collapsed="false">
      <c r="A14832" s="11" t="n">
        <v>44036.5</v>
      </c>
      <c r="B14832" s="0" t="n">
        <v>0.726</v>
      </c>
      <c r="C14832" s="0" t="n">
        <v>20.4715228318574</v>
      </c>
      <c r="D14832" s="0" t="n">
        <v>0.558657819624709</v>
      </c>
      <c r="E14832" s="12" t="n">
        <f aca="false">MIN(B14832,((1-$J$5)*$J$4*E14831+(1-$J$4)*$J$5*B14832)/(1-$J$4*$J$5))</f>
        <v>0.559924521360785</v>
      </c>
      <c r="F14832" s="12" t="n">
        <f aca="false">B14832*C14832*3.6/1000</f>
        <v>0.0535043720733424</v>
      </c>
    </row>
    <row r="14833" customFormat="false" ht="15" hidden="false" customHeight="false" outlineLevel="0" collapsed="false">
      <c r="A14833" s="11" t="n">
        <v>44036.5416666667</v>
      </c>
      <c r="B14833" s="0" t="n">
        <v>0.747</v>
      </c>
      <c r="C14833" s="0" t="n">
        <v>20.4715228318574</v>
      </c>
      <c r="D14833" s="0" t="n">
        <v>0.558050163001607</v>
      </c>
      <c r="E14833" s="12" t="n">
        <f aca="false">MIN(B14833,((1-$J$5)*$J$4*E14832+(1-$J$4)*$J$5*B14833)/(1-$J$4*$J$5))</f>
        <v>0.559314562195039</v>
      </c>
      <c r="F14833" s="12" t="n">
        <f aca="false">B14833*C14833*3.6/1000</f>
        <v>0.0550520191994308</v>
      </c>
    </row>
    <row r="14834" customFormat="false" ht="15" hidden="false" customHeight="false" outlineLevel="0" collapsed="false">
      <c r="A14834" s="11" t="n">
        <v>44036.5833333333</v>
      </c>
      <c r="B14834" s="0" t="n">
        <v>0.758</v>
      </c>
      <c r="C14834" s="0" t="n">
        <v>20.9597719503597</v>
      </c>
      <c r="D14834" s="0" t="n">
        <v>0.557578243374078</v>
      </c>
      <c r="E14834" s="12" t="n">
        <f aca="false">MIN(B14834,((1-$J$5)*$J$4*E14833+(1-$J$4)*$J$5*B14834)/(1-$J$4*$J$5))</f>
        <v>0.55884150515723</v>
      </c>
      <c r="F14834" s="12" t="n">
        <f aca="false">B14834*C14834*3.6/1000</f>
        <v>0.0571950256981415</v>
      </c>
    </row>
    <row r="14835" customFormat="false" ht="15" hidden="false" customHeight="false" outlineLevel="0" collapsed="false">
      <c r="A14835" s="11" t="n">
        <v>44036.625</v>
      </c>
      <c r="B14835" s="0" t="n">
        <v>0.763</v>
      </c>
      <c r="C14835" s="0" t="n">
        <v>21.7671842154351</v>
      </c>
      <c r="D14835" s="0" t="n">
        <v>0.557171227717309</v>
      </c>
      <c r="E14835" s="12" t="n">
        <f aca="false">MIN(B14835,((1-$J$5)*$J$4*E14834+(1-$J$4)*$J$5*B14835)/(1-$J$4*$J$5))</f>
        <v>0.558433902106864</v>
      </c>
      <c r="F14835" s="12" t="n">
        <f aca="false">B14835*C14835*3.6/1000</f>
        <v>0.0597901016029572</v>
      </c>
    </row>
    <row r="14836" customFormat="false" ht="15" hidden="false" customHeight="false" outlineLevel="0" collapsed="false">
      <c r="A14836" s="11" t="n">
        <v>44036.6666666667</v>
      </c>
      <c r="B14836" s="0" t="n">
        <v>0.758</v>
      </c>
      <c r="C14836" s="0" t="n">
        <v>21.1218782446826</v>
      </c>
      <c r="D14836" s="0" t="n">
        <v>0.556713703130648</v>
      </c>
      <c r="E14836" s="12" t="n">
        <f aca="false">MIN(B14836,((1-$J$5)*$J$4*E14835+(1-$J$4)*$J$5*B14836)/(1-$J$4*$J$5))</f>
        <v>0.557975353472484</v>
      </c>
      <c r="F14836" s="12" t="n">
        <f aca="false">B14836*C14836*3.6/1000</f>
        <v>0.05763738135409</v>
      </c>
    </row>
    <row r="14837" customFormat="false" ht="15" hidden="false" customHeight="false" outlineLevel="0" collapsed="false">
      <c r="A14837" s="11" t="n">
        <v>44036.7083333333</v>
      </c>
      <c r="B14837" s="0" t="n">
        <v>0.747</v>
      </c>
      <c r="C14837" s="0" t="n">
        <v>21.6063185321204</v>
      </c>
      <c r="D14837" s="0" t="n">
        <v>0.556137886890886</v>
      </c>
      <c r="E14837" s="12" t="n">
        <f aca="false">MIN(B14837,((1-$J$5)*$J$4*E14836+(1-$J$4)*$J$5*B14837)/(1-$J$4*$J$5))</f>
        <v>0.557397505804074</v>
      </c>
      <c r="F14837" s="12" t="n">
        <f aca="false">B14837*C14837*3.6/1000</f>
        <v>0.0581037117965781</v>
      </c>
    </row>
    <row r="14838" customFormat="false" ht="15" hidden="false" customHeight="false" outlineLevel="0" collapsed="false">
      <c r="A14838" s="11" t="n">
        <v>44036.75</v>
      </c>
      <c r="B14838" s="0" t="n">
        <v>0.763</v>
      </c>
      <c r="C14838" s="0" t="n">
        <v>22.4076649124065</v>
      </c>
      <c r="D14838" s="0" t="n">
        <v>0.555754461128402</v>
      </c>
      <c r="E14838" s="12" t="n">
        <f aca="false">MIN(B14838,((1-$J$5)*$J$4*E14837+(1-$J$4)*$J$5*B14838)/(1-$J$4*$J$5))</f>
        <v>0.557013691869905</v>
      </c>
      <c r="F14838" s="12" t="n">
        <f aca="false">B14838*C14838*3.6/1000</f>
        <v>0.0615493739813981</v>
      </c>
    </row>
    <row r="14839" customFormat="false" ht="15" hidden="false" customHeight="false" outlineLevel="0" collapsed="false">
      <c r="A14839" s="11" t="n">
        <v>44036.7916666667</v>
      </c>
      <c r="B14839" s="0" t="n">
        <v>0.758</v>
      </c>
      <c r="C14839" s="0" t="n">
        <v>21.1218782446826</v>
      </c>
      <c r="D14839" s="0" t="n">
        <v>0.555320140085063</v>
      </c>
      <c r="E14839" s="12" t="n">
        <f aca="false">MIN(B14839,((1-$J$5)*$J$4*E14838+(1-$J$4)*$J$5*B14839)/(1-$J$4*$J$5))</f>
        <v>0.55657854043877</v>
      </c>
      <c r="F14839" s="12" t="n">
        <f aca="false">B14839*C14839*3.6/1000</f>
        <v>0.05763738135409</v>
      </c>
    </row>
    <row r="14840" customFormat="false" ht="15" hidden="false" customHeight="false" outlineLevel="0" collapsed="false">
      <c r="A14840" s="11" t="n">
        <v>44036.8333333333</v>
      </c>
      <c r="B14840" s="0" t="n">
        <v>0.763</v>
      </c>
      <c r="C14840" s="0" t="n">
        <v>22.726160973427</v>
      </c>
      <c r="D14840" s="0" t="n">
        <v>0.55495010722977</v>
      </c>
      <c r="E14840" s="12" t="n">
        <f aca="false">MIN(B14840,((1-$J$5)*$J$4*E14839+(1-$J$4)*$J$5*B14840)/(1-$J$4*$J$5))</f>
        <v>0.556208218520503</v>
      </c>
      <c r="F14840" s="12" t="n">
        <f aca="false">B14840*C14840*3.6/1000</f>
        <v>0.0624242189618092</v>
      </c>
    </row>
    <row r="14841" customFormat="false" ht="15" hidden="false" customHeight="false" outlineLevel="0" collapsed="false">
      <c r="A14841" s="11" t="n">
        <v>44036.875</v>
      </c>
      <c r="B14841" s="0" t="n">
        <v>0.834</v>
      </c>
      <c r="C14841" s="0" t="n">
        <v>22.884983728763</v>
      </c>
      <c r="D14841" s="0" t="n">
        <v>0.555398019103527</v>
      </c>
      <c r="E14841" s="12" t="n">
        <f aca="false">MIN(B14841,((1-$J$5)*$J$4*E14840+(1-$J$4)*$J$5*B14841)/(1-$J$4*$J$5))</f>
        <v>0.556662778347184</v>
      </c>
      <c r="F14841" s="12" t="n">
        <f aca="false">B14841*C14841*3.6/1000</f>
        <v>0.0687098751472379</v>
      </c>
    </row>
    <row r="14842" customFormat="false" ht="15" hidden="false" customHeight="false" outlineLevel="0" collapsed="false">
      <c r="A14842" s="11" t="n">
        <v>44036.9166666667</v>
      </c>
      <c r="B14842" s="0" t="n">
        <v>0.878</v>
      </c>
      <c r="C14842" s="0" t="n">
        <v>20.9597719503597</v>
      </c>
      <c r="D14842" s="0" t="n">
        <v>0.556341734786211</v>
      </c>
      <c r="E14842" s="12" t="n">
        <f aca="false">MIN(B14842,((1-$J$5)*$J$4*E14841+(1-$J$4)*$J$5*B14842)/(1-$J$4*$J$5))</f>
        <v>0.557617263053161</v>
      </c>
      <c r="F14842" s="12" t="n">
        <f aca="false">B14842*C14842*3.6/1000</f>
        <v>0.0662496471806969</v>
      </c>
    </row>
    <row r="14843" customFormat="false" ht="15" hidden="false" customHeight="false" outlineLevel="0" collapsed="false">
      <c r="A14843" s="11" t="n">
        <v>44036.9583333333</v>
      </c>
      <c r="B14843" s="0" t="n">
        <v>0.901</v>
      </c>
      <c r="C14843" s="0" t="n">
        <v>21.927748404778</v>
      </c>
      <c r="D14843" s="0" t="n">
        <v>0.557532999271797</v>
      </c>
      <c r="E14843" s="12" t="n">
        <f aca="false">MIN(B14843,((1-$J$5)*$J$4*E14842+(1-$J$4)*$J$5*B14843)/(1-$J$4*$J$5))</f>
        <v>0.558821262014394</v>
      </c>
      <c r="F14843" s="12" t="n">
        <f aca="false">B14843*C14843*3.6/1000</f>
        <v>0.071124844725738</v>
      </c>
    </row>
    <row r="14844" customFormat="false" ht="15" hidden="false" customHeight="false" outlineLevel="0" collapsed="false">
      <c r="A14844" s="11" t="n">
        <v>44037</v>
      </c>
      <c r="B14844" s="0" t="n">
        <v>0.873</v>
      </c>
      <c r="C14844" s="0" t="n">
        <v>20.7973464751974</v>
      </c>
      <c r="D14844" s="0" t="n">
        <v>0.55838457368323</v>
      </c>
      <c r="E14844" s="12" t="n">
        <f aca="false">MIN(B14844,((1-$J$5)*$J$4*E14843+(1-$J$4)*$J$5*B14844)/(1-$J$4*$J$5))</f>
        <v>0.55968252623162</v>
      </c>
      <c r="F14844" s="12" t="n">
        <f aca="false">B14844*C14844*3.6/1000</f>
        <v>0.0653619005022502</v>
      </c>
    </row>
    <row r="14845" customFormat="false" ht="15" hidden="false" customHeight="false" outlineLevel="0" collapsed="false">
      <c r="A14845" s="11" t="n">
        <v>44037.0416666667</v>
      </c>
      <c r="B14845" s="0" t="n">
        <v>0.817</v>
      </c>
      <c r="C14845" s="0" t="n">
        <v>20.9597719503597</v>
      </c>
      <c r="D14845" s="0" t="n">
        <v>0.558581841639324</v>
      </c>
      <c r="E14845" s="12" t="n">
        <f aca="false">MIN(B14845,((1-$J$5)*$J$4*E14844+(1-$J$4)*$J$5*B14845)/(1-$J$4*$J$5))</f>
        <v>0.559883802570473</v>
      </c>
      <c r="F14845" s="12" t="n">
        <f aca="false">B14845*C14845*3.6/1000</f>
        <v>0.0616468812603979</v>
      </c>
    </row>
    <row r="14846" customFormat="false" ht="15" hidden="false" customHeight="false" outlineLevel="0" collapsed="false">
      <c r="A14846" s="11" t="n">
        <v>44037.0833333333</v>
      </c>
      <c r="B14846" s="0" t="n">
        <v>0.785</v>
      </c>
      <c r="C14846" s="0" t="n">
        <v>20.9597719503597</v>
      </c>
      <c r="D14846" s="0" t="n">
        <v>0.558409959047972</v>
      </c>
      <c r="E14846" s="12" t="n">
        <f aca="false">MIN(B14846,((1-$J$5)*$J$4*E14845+(1-$J$4)*$J$5*B14846)/(1-$J$4*$J$5))</f>
        <v>0.559712734982821</v>
      </c>
      <c r="F14846" s="12" t="n">
        <f aca="false">B14846*C14846*3.6/1000</f>
        <v>0.0592323155317165</v>
      </c>
    </row>
    <row r="14847" customFormat="false" ht="15" hidden="false" customHeight="false" outlineLevel="0" collapsed="false">
      <c r="A14847" s="11" t="n">
        <v>44037.125</v>
      </c>
      <c r="B14847" s="0" t="n">
        <v>0.758</v>
      </c>
      <c r="C14847" s="0" t="n">
        <v>20.7973464751974</v>
      </c>
      <c r="D14847" s="0" t="n">
        <v>0.557932146746791</v>
      </c>
      <c r="E14847" s="12" t="n">
        <f aca="false">MIN(B14847,((1-$J$5)*$J$4*E14846+(1-$J$4)*$J$5*B14847)/(1-$J$4*$J$5))</f>
        <v>0.559233118261523</v>
      </c>
      <c r="F14847" s="12" t="n">
        <f aca="false">B14847*C14847*3.6/1000</f>
        <v>0.0567517990615185</v>
      </c>
    </row>
    <row r="14848" customFormat="false" ht="15" hidden="false" customHeight="false" outlineLevel="0" collapsed="false">
      <c r="A14848" s="11" t="n">
        <v>44037.1666666667</v>
      </c>
      <c r="B14848" s="0" t="n">
        <v>0.731</v>
      </c>
      <c r="C14848" s="0" t="n">
        <v>21.2275691246464</v>
      </c>
      <c r="D14848" s="0" t="n">
        <v>0.557153415196454</v>
      </c>
      <c r="E14848" s="12" t="n">
        <f aca="false">MIN(B14848,((1-$J$5)*$J$4*E14847+(1-$J$4)*$J$5*B14848)/(1-$J$4*$J$5))</f>
        <v>0.558450035588351</v>
      </c>
      <c r="F14848" s="12" t="n">
        <f aca="false">B14848*C14848*3.6/1000</f>
        <v>0.0558624709084194</v>
      </c>
    </row>
    <row r="14849" customFormat="false" ht="15" hidden="false" customHeight="false" outlineLevel="0" collapsed="false">
      <c r="A14849" s="11" t="n">
        <v>44037.2083333333</v>
      </c>
      <c r="B14849" s="0" t="n">
        <v>0.731</v>
      </c>
      <c r="C14849" s="0" t="n">
        <v>21.6577917740954</v>
      </c>
      <c r="D14849" s="0" t="n">
        <v>0.556387437568609</v>
      </c>
      <c r="E14849" s="12" t="n">
        <f aca="false">MIN(B14849,((1-$J$5)*$J$4*E14848+(1-$J$4)*$J$5*B14849)/(1-$J$4*$J$5))</f>
        <v>0.557679853782942</v>
      </c>
      <c r="F14849" s="12" t="n">
        <f aca="false">B14849*C14849*3.6/1000</f>
        <v>0.0569946448327095</v>
      </c>
    </row>
    <row r="14850" customFormat="false" ht="15" hidden="false" customHeight="false" outlineLevel="0" collapsed="false">
      <c r="A14850" s="11" t="n">
        <v>44037.25</v>
      </c>
      <c r="B14850" s="0" t="n">
        <v>0.726</v>
      </c>
      <c r="C14850" s="0" t="n">
        <v>22.0880144235444</v>
      </c>
      <c r="D14850" s="0" t="n">
        <v>0.555576830024191</v>
      </c>
      <c r="E14850" s="12" t="n">
        <f aca="false">MIN(B14850,((1-$J$5)*$J$4*E14849+(1-$J$4)*$J$5*B14850)/(1-$J$4*$J$5))</f>
        <v>0.556864699684376</v>
      </c>
      <c r="F14850" s="12" t="n">
        <f aca="false">B14850*C14850*3.6/1000</f>
        <v>0.0577292344973757</v>
      </c>
    </row>
    <row r="14851" customFormat="false" ht="15" hidden="false" customHeight="false" outlineLevel="0" collapsed="false">
      <c r="A14851" s="11" t="n">
        <v>44037.2916666667</v>
      </c>
      <c r="B14851" s="0" t="n">
        <v>0.7</v>
      </c>
      <c r="C14851" s="0" t="n">
        <v>22.0880144235444</v>
      </c>
      <c r="D14851" s="0" t="n">
        <v>0.5544821886816</v>
      </c>
      <c r="E14851" s="12" t="n">
        <f aca="false">MIN(B14851,((1-$J$5)*$J$4*E14850+(1-$J$4)*$J$5*B14851)/(1-$J$4*$J$5))</f>
        <v>0.55576313955778</v>
      </c>
      <c r="F14851" s="12" t="n">
        <f aca="false">B14851*C14851*3.6/1000</f>
        <v>0.055661796347332</v>
      </c>
    </row>
    <row r="14852" customFormat="false" ht="15" hidden="false" customHeight="false" outlineLevel="0" collapsed="false">
      <c r="A14852" s="11" t="n">
        <v>44037.3333333333</v>
      </c>
      <c r="B14852" s="0" t="n">
        <v>0.679</v>
      </c>
      <c r="C14852" s="0" t="n">
        <v>23.6749611865424</v>
      </c>
      <c r="D14852" s="0" t="n">
        <v>0.553165340351947</v>
      </c>
      <c r="E14852" s="12" t="n">
        <f aca="false">MIN(B14852,((1-$J$5)*$J$4*E14851+(1-$J$4)*$J$5*B14852)/(1-$J$4*$J$5))</f>
        <v>0.554437552415148</v>
      </c>
      <c r="F14852" s="12" t="n">
        <f aca="false">B14852*C14852*3.6/1000</f>
        <v>0.0578710751243843</v>
      </c>
    </row>
    <row r="14853" customFormat="false" ht="15" hidden="false" customHeight="false" outlineLevel="0" collapsed="false">
      <c r="A14853" s="11" t="n">
        <v>44037.375</v>
      </c>
      <c r="B14853" s="0" t="n">
        <v>0.679</v>
      </c>
      <c r="C14853" s="0" t="n">
        <v>23.6749611865424</v>
      </c>
      <c r="D14853" s="0" t="n">
        <v>0.551870059122694</v>
      </c>
      <c r="E14853" s="12" t="n">
        <f aca="false">MIN(B14853,((1-$J$5)*$J$4*E14852+(1-$J$4)*$J$5*B14853)/(1-$J$4*$J$5))</f>
        <v>0.553133803610945</v>
      </c>
      <c r="F14853" s="12" t="n">
        <f aca="false">B14853*C14853*3.6/1000</f>
        <v>0.0578710751243843</v>
      </c>
    </row>
    <row r="14854" customFormat="false" ht="15" hidden="false" customHeight="false" outlineLevel="0" collapsed="false">
      <c r="A14854" s="11" t="n">
        <v>44037.4166666667</v>
      </c>
      <c r="B14854" s="0" t="n">
        <v>0.679</v>
      </c>
      <c r="C14854" s="0" t="n">
        <v>23.6749611865424</v>
      </c>
      <c r="D14854" s="0" t="n">
        <v>0.550595991771828</v>
      </c>
      <c r="E14854" s="12" t="n">
        <f aca="false">MIN(B14854,((1-$J$5)*$J$4*E14853+(1-$J$4)*$J$5*B14854)/(1-$J$4*$J$5))</f>
        <v>0.551851533370237</v>
      </c>
      <c r="F14854" s="12" t="n">
        <f aca="false">B14854*C14854*3.6/1000</f>
        <v>0.0578710751243843</v>
      </c>
    </row>
    <row r="14855" customFormat="false" ht="15" hidden="false" customHeight="false" outlineLevel="0" collapsed="false">
      <c r="A14855" s="11" t="n">
        <v>44037.4583333333</v>
      </c>
      <c r="B14855" s="0" t="n">
        <v>0.71</v>
      </c>
      <c r="C14855" s="0" t="n">
        <v>23.6749611865424</v>
      </c>
      <c r="D14855" s="0" t="n">
        <v>0.54969727559985</v>
      </c>
      <c r="E14855" s="12" t="n">
        <f aca="false">MIN(B14855,((1-$J$5)*$J$4*E14854+(1-$J$4)*$J$5*B14855)/(1-$J$4*$J$5))</f>
        <v>0.550947883726576</v>
      </c>
      <c r="F14855" s="12" t="n">
        <f aca="false">B14855*C14855*3.6/1000</f>
        <v>0.0605132007928024</v>
      </c>
    </row>
    <row r="14856" customFormat="false" ht="15" hidden="false" customHeight="false" outlineLevel="0" collapsed="false">
      <c r="A14856" s="11" t="n">
        <v>44037.5</v>
      </c>
      <c r="B14856" s="0" t="n">
        <v>0.785</v>
      </c>
      <c r="C14856" s="0" t="n">
        <v>23.6749611865424</v>
      </c>
      <c r="D14856" s="0" t="n">
        <v>0.549670902801441</v>
      </c>
      <c r="E14856" s="12" t="n">
        <f aca="false">MIN(B14856,((1-$J$5)*$J$4*E14855+(1-$J$4)*$J$5*B14856)/(1-$J$4*$J$5))</f>
        <v>0.550924030617407</v>
      </c>
      <c r="F14856" s="12" t="n">
        <f aca="false">B14856*C14856*3.6/1000</f>
        <v>0.0669054403131689</v>
      </c>
    </row>
    <row r="14857" customFormat="false" ht="15" hidden="false" customHeight="false" outlineLevel="0" collapsed="false">
      <c r="A14857" s="11" t="n">
        <v>44037.5416666667</v>
      </c>
      <c r="B14857" s="0" t="n">
        <v>0.918</v>
      </c>
      <c r="C14857" s="0" t="n">
        <v>26.7714963296804</v>
      </c>
      <c r="D14857" s="0" t="n">
        <v>0.551165815805731</v>
      </c>
      <c r="E14857" s="12" t="n">
        <f aca="false">MIN(B14857,((1-$J$5)*$J$4*E14856+(1-$J$4)*$J$5*B14857)/(1-$J$4*$J$5))</f>
        <v>0.552434343127829</v>
      </c>
      <c r="F14857" s="12" t="n">
        <f aca="false">B14857*C14857*3.6/1000</f>
        <v>0.0884744410703277</v>
      </c>
    </row>
    <row r="14858" customFormat="false" ht="15" hidden="false" customHeight="false" outlineLevel="0" collapsed="false">
      <c r="A14858" s="11" t="n">
        <v>44037.5833333333</v>
      </c>
      <c r="B14858" s="0" t="n">
        <v>0.975</v>
      </c>
      <c r="C14858" s="0" t="n">
        <v>28.2855950849176</v>
      </c>
      <c r="D14858" s="0" t="n">
        <v>0.553288039916404</v>
      </c>
      <c r="E14858" s="12" t="n">
        <f aca="false">MIN(B14858,((1-$J$5)*$J$4*E14857+(1-$J$4)*$J$5*B14858)/(1-$J$4*$J$5))</f>
        <v>0.554577105185031</v>
      </c>
      <c r="F14858" s="12" t="n">
        <f aca="false">B14858*C14858*3.6/1000</f>
        <v>0.0992824387480608</v>
      </c>
    </row>
    <row r="14859" customFormat="false" ht="15" hidden="false" customHeight="false" outlineLevel="0" collapsed="false">
      <c r="A14859" s="11" t="n">
        <v>44037.625</v>
      </c>
      <c r="B14859" s="0" t="n">
        <v>0.993</v>
      </c>
      <c r="C14859" s="0" t="n">
        <v>22.0880144235444</v>
      </c>
      <c r="D14859" s="0" t="n">
        <v>0.555581336477449</v>
      </c>
      <c r="E14859" s="12" t="n">
        <f aca="false">MIN(B14859,((1-$J$5)*$J$4*E14858+(1-$J$4)*$J$5*B14859)/(1-$J$4*$J$5))</f>
        <v>0.556892144638326</v>
      </c>
      <c r="F14859" s="12" t="n">
        <f aca="false">B14859*C14859*3.6/1000</f>
        <v>0.0789602339612866</v>
      </c>
    </row>
    <row r="14860" customFormat="false" ht="15" hidden="false" customHeight="false" outlineLevel="0" collapsed="false">
      <c r="A14860" s="11" t="n">
        <v>44037.6666666667</v>
      </c>
      <c r="B14860" s="0" t="n">
        <v>1.022</v>
      </c>
      <c r="C14860" s="0" t="n">
        <v>23.6749611865424</v>
      </c>
      <c r="D14860" s="0" t="n">
        <v>0.558168688602512</v>
      </c>
      <c r="E14860" s="12" t="n">
        <f aca="false">MIN(B14860,((1-$J$5)*$J$4*E14859+(1-$J$4)*$J$5*B14860)/(1-$J$4*$J$5))</f>
        <v>0.559503476687118</v>
      </c>
      <c r="F14860" s="12" t="n">
        <f aca="false">B14860*C14860*3.6/1000</f>
        <v>0.0871049171975269</v>
      </c>
    </row>
    <row r="14861" customFormat="false" ht="15" hidden="false" customHeight="false" outlineLevel="0" collapsed="false">
      <c r="A14861" s="11" t="n">
        <v>44037.7083333333</v>
      </c>
      <c r="B14861" s="0" t="n">
        <v>1.051</v>
      </c>
      <c r="C14861" s="0" t="n">
        <v>23.6749611865424</v>
      </c>
      <c r="D14861" s="0" t="n">
        <v>0.561045280303504</v>
      </c>
      <c r="E14861" s="12" t="n">
        <f aca="false">MIN(B14861,((1-$J$5)*$J$4*E14860+(1-$J$4)*$J$5*B14861)/(1-$J$4*$J$5))</f>
        <v>0.562406220069537</v>
      </c>
      <c r="F14861" s="12" t="n">
        <f aca="false">B14861*C14861*3.6/1000</f>
        <v>0.0895765831454019</v>
      </c>
    </row>
    <row r="14862" customFormat="false" ht="15" hidden="false" customHeight="false" outlineLevel="0" collapsed="false">
      <c r="A14862" s="11" t="n">
        <v>44037.75</v>
      </c>
      <c r="B14862" s="0" t="n">
        <v>1.028</v>
      </c>
      <c r="C14862" s="0" t="n">
        <v>22.0880144235444</v>
      </c>
      <c r="D14862" s="0" t="n">
        <v>0.563611754908004</v>
      </c>
      <c r="E14862" s="12" t="n">
        <f aca="false">MIN(B14862,((1-$J$5)*$J$4*E14861+(1-$J$4)*$J$5*B14862)/(1-$J$4*$J$5))</f>
        <v>0.564995903429183</v>
      </c>
      <c r="F14862" s="12" t="n">
        <f aca="false">B14862*C14862*3.6/1000</f>
        <v>0.0817433237786532</v>
      </c>
    </row>
    <row r="14863" customFormat="false" ht="15" hidden="false" customHeight="false" outlineLevel="0" collapsed="false">
      <c r="A14863" s="11" t="n">
        <v>44037.7916666667</v>
      </c>
      <c r="B14863" s="0" t="n">
        <v>1.01</v>
      </c>
      <c r="C14863" s="0" t="n">
        <v>22.0880144235444</v>
      </c>
      <c r="D14863" s="0" t="n">
        <v>0.5659303664146</v>
      </c>
      <c r="E14863" s="12" t="n">
        <f aca="false">MIN(B14863,((1-$J$5)*$J$4*E14862+(1-$J$4)*$J$5*B14863)/(1-$J$4*$J$5))</f>
        <v>0.56733534488834</v>
      </c>
      <c r="F14863" s="12" t="n">
        <f aca="false">B14863*C14863*3.6/1000</f>
        <v>0.0803120204440076</v>
      </c>
    </row>
    <row r="14864" customFormat="false" ht="15" hidden="false" customHeight="false" outlineLevel="0" collapsed="false">
      <c r="A14864" s="11" t="n">
        <v>44037.8333333333</v>
      </c>
      <c r="B14864" s="0" t="n">
        <v>0.975</v>
      </c>
      <c r="C14864" s="0" t="n">
        <v>23.6749611865424</v>
      </c>
      <c r="D14864" s="0" t="n">
        <v>0.567810779423588</v>
      </c>
      <c r="E14864" s="12" t="n">
        <f aca="false">MIN(B14864,((1-$J$5)*$J$4*E14863+(1-$J$4)*$J$5*B14864)/(1-$J$4*$J$5))</f>
        <v>0.569232620919833</v>
      </c>
      <c r="F14864" s="12" t="n">
        <f aca="false">B14864*C14864*3.6/1000</f>
        <v>0.0830991137647639</v>
      </c>
    </row>
    <row r="14865" customFormat="false" ht="15" hidden="false" customHeight="false" outlineLevel="0" collapsed="false">
      <c r="A14865" s="11" t="n">
        <v>44037.875</v>
      </c>
      <c r="B14865" s="0" t="n">
        <v>0.935</v>
      </c>
      <c r="C14865" s="0" t="n">
        <v>22.0880144235444</v>
      </c>
      <c r="D14865" s="0" t="n">
        <v>0.569202995711923</v>
      </c>
      <c r="E14865" s="12" t="n">
        <f aca="false">MIN(B14865,((1-$J$5)*$J$4*E14864+(1-$J$4)*$J$5*B14865)/(1-$J$4*$J$5))</f>
        <v>0.570637355336311</v>
      </c>
      <c r="F14865" s="12" t="n">
        <f aca="false">B14865*C14865*3.6/1000</f>
        <v>0.0743482565496506</v>
      </c>
    </row>
    <row r="14866" customFormat="false" ht="15" hidden="false" customHeight="false" outlineLevel="0" collapsed="false">
      <c r="A14866" s="11" t="n">
        <v>44037.9166666667</v>
      </c>
      <c r="B14866" s="0" t="n">
        <v>0.901</v>
      </c>
      <c r="C14866" s="0" t="n">
        <v>22.5670557044483</v>
      </c>
      <c r="D14866" s="0" t="n">
        <v>0.570183620825144</v>
      </c>
      <c r="E14866" s="12" t="n">
        <f aca="false">MIN(B14866,((1-$J$5)*$J$4*E14865+(1-$J$4)*$J$5*B14866)/(1-$J$4*$J$5))</f>
        <v>0.571626855248398</v>
      </c>
      <c r="F14866" s="12" t="n">
        <f aca="false">B14866*C14866*3.6/1000</f>
        <v>0.0731985018829485</v>
      </c>
    </row>
    <row r="14867" customFormat="false" ht="15" hidden="false" customHeight="false" outlineLevel="0" collapsed="false">
      <c r="A14867" s="11" t="n">
        <v>44037.9583333333</v>
      </c>
      <c r="B14867" s="0" t="n">
        <v>0.878</v>
      </c>
      <c r="C14867" s="0" t="n">
        <v>21.7671842154351</v>
      </c>
      <c r="D14867" s="0" t="n">
        <v>0.57088518063488</v>
      </c>
      <c r="E14867" s="12" t="n">
        <f aca="false">MIN(B14867,((1-$J$5)*$J$4*E14866+(1-$J$4)*$J$5*B14867)/(1-$J$4*$J$5))</f>
        <v>0.572334814799495</v>
      </c>
      <c r="F14867" s="12" t="n">
        <f aca="false">B14867*C14867*3.6/1000</f>
        <v>0.0688017158681474</v>
      </c>
    </row>
    <row r="14868" customFormat="false" ht="15" hidden="false" customHeight="false" outlineLevel="0" collapsed="false">
      <c r="A14868" s="11" t="n">
        <v>44038</v>
      </c>
      <c r="B14868" s="0" t="n">
        <v>0.845</v>
      </c>
      <c r="C14868" s="0" t="n">
        <v>21.4451479629584</v>
      </c>
      <c r="D14868" s="0" t="n">
        <v>0.571197895706159</v>
      </c>
      <c r="E14868" s="12" t="n">
        <f aca="false">MIN(B14868,((1-$J$5)*$J$4*E14867+(1-$J$4)*$J$5*B14868)/(1-$J$4*$J$5))</f>
        <v>0.572650550964248</v>
      </c>
      <c r="F14868" s="12" t="n">
        <f aca="false">B14868*C14868*3.6/1000</f>
        <v>0.0652361401033196</v>
      </c>
    </row>
    <row r="14869" customFormat="false" ht="15" hidden="false" customHeight="false" outlineLevel="0" collapsed="false">
      <c r="A14869" s="11" t="n">
        <v>44038.0416666667</v>
      </c>
      <c r="B14869" s="0" t="n">
        <v>0.817</v>
      </c>
      <c r="C14869" s="0" t="n">
        <v>22.5670557044483</v>
      </c>
      <c r="D14869" s="0" t="n">
        <v>0.571185309424445</v>
      </c>
      <c r="E14869" s="12" t="n">
        <f aca="false">MIN(B14869,((1-$J$5)*$J$4*E14868+(1-$J$4)*$J$5*B14869)/(1-$J$4*$J$5))</f>
        <v>0.572638186038972</v>
      </c>
      <c r="F14869" s="12" t="n">
        <f aca="false">B14869*C14869*3.6/1000</f>
        <v>0.0663742242379233</v>
      </c>
    </row>
    <row r="14870" customFormat="false" ht="15" hidden="false" customHeight="false" outlineLevel="0" collapsed="false">
      <c r="A14870" s="11" t="n">
        <v>44038.0833333333</v>
      </c>
      <c r="B14870" s="0" t="n">
        <v>0.796</v>
      </c>
      <c r="C14870" s="0" t="n">
        <v>21.6063185321204</v>
      </c>
      <c r="D14870" s="0" t="n">
        <v>0.570932794456358</v>
      </c>
      <c r="E14870" s="12" t="n">
        <f aca="false">MIN(B14870,((1-$J$5)*$J$4*E14869+(1-$J$4)*$J$5*B14870)/(1-$J$4*$J$5))</f>
        <v>0.572383850189896</v>
      </c>
      <c r="F14870" s="12" t="n">
        <f aca="false">B14870*C14870*3.6/1000</f>
        <v>0.0619150663856441</v>
      </c>
    </row>
    <row r="14871" customFormat="false" ht="15" hidden="false" customHeight="false" outlineLevel="0" collapsed="false">
      <c r="A14871" s="11" t="n">
        <v>44038.125</v>
      </c>
      <c r="B14871" s="0" t="n">
        <v>0.796</v>
      </c>
      <c r="C14871" s="0" t="n">
        <v>20.9597719503597</v>
      </c>
      <c r="D14871" s="0" t="n">
        <v>0.5706844151321</v>
      </c>
      <c r="E14871" s="12" t="n">
        <f aca="false">MIN(B14871,((1-$J$5)*$J$4*E14870+(1-$J$4)*$J$5*B14871)/(1-$J$4*$J$5))</f>
        <v>0.572133704387756</v>
      </c>
      <c r="F14871" s="12" t="n">
        <f aca="false">B14871*C14871*3.6/1000</f>
        <v>0.0600623225009507</v>
      </c>
    </row>
    <row r="14872" customFormat="false" ht="15" hidden="false" customHeight="false" outlineLevel="0" collapsed="false">
      <c r="A14872" s="11" t="n">
        <v>44038.1666666667</v>
      </c>
      <c r="B14872" s="0" t="n">
        <v>0.801</v>
      </c>
      <c r="C14872" s="0" t="n">
        <v>21.4451479629584</v>
      </c>
      <c r="D14872" s="0" t="n">
        <v>0.57049727867652</v>
      </c>
      <c r="E14872" s="12" t="n">
        <f aca="false">MIN(B14872,((1-$J$5)*$J$4*E14871+(1-$J$4)*$J$5*B14872)/(1-$J$4*$J$5))</f>
        <v>0.571945340229803</v>
      </c>
      <c r="F14872" s="12" t="n">
        <f aca="false">B14872*C14872*3.6/1000</f>
        <v>0.0618392286659869</v>
      </c>
    </row>
    <row r="14873" customFormat="false" ht="15" hidden="false" customHeight="false" outlineLevel="0" collapsed="false">
      <c r="A14873" s="11" t="n">
        <v>44038.2083333333</v>
      </c>
      <c r="B14873" s="0" t="n">
        <v>0.812</v>
      </c>
      <c r="C14873" s="0" t="n">
        <v>20.9597719503597</v>
      </c>
      <c r="D14873" s="0" t="n">
        <v>0.570438992014343</v>
      </c>
      <c r="E14873" s="12" t="n">
        <f aca="false">MIN(B14873,((1-$J$5)*$J$4*E14872+(1-$J$4)*$J$5*B14873)/(1-$J$4*$J$5))</f>
        <v>0.571886932647763</v>
      </c>
      <c r="F14873" s="12" t="n">
        <f aca="false">B14873*C14873*3.6/1000</f>
        <v>0.0612696053652914</v>
      </c>
    </row>
    <row r="14874" customFormat="false" ht="15" hidden="false" customHeight="false" outlineLevel="0" collapsed="false">
      <c r="A14874" s="11" t="n">
        <v>44038.25</v>
      </c>
      <c r="B14874" s="0" t="n">
        <v>0.817</v>
      </c>
      <c r="C14874" s="0" t="n">
        <v>23.6749611865424</v>
      </c>
      <c r="D14874" s="0" t="n">
        <v>0.570438834918092</v>
      </c>
      <c r="E14874" s="12" t="n">
        <f aca="false">MIN(B14874,((1-$J$5)*$J$4*E14873+(1-$J$4)*$J$5*B14874)/(1-$J$4*$J$5))</f>
        <v>0.571887147925395</v>
      </c>
      <c r="F14874" s="12" t="n">
        <f aca="false">B14874*C14874*3.6/1000</f>
        <v>0.0696327958418586</v>
      </c>
    </row>
    <row r="14875" customFormat="false" ht="15" hidden="false" customHeight="false" outlineLevel="0" collapsed="false">
      <c r="A14875" s="11" t="n">
        <v>44038.2916666667</v>
      </c>
      <c r="B14875" s="0" t="n">
        <v>0.79</v>
      </c>
      <c r="C14875" s="0" t="n">
        <v>23.6749611865424</v>
      </c>
      <c r="D14875" s="0" t="n">
        <v>0.570129935623352</v>
      </c>
      <c r="E14875" s="12" t="n">
        <f aca="false">MIN(B14875,((1-$J$5)*$J$4*E14874+(1-$J$4)*$J$5*B14875)/(1-$J$4*$J$5))</f>
        <v>0.571575992275883</v>
      </c>
      <c r="F14875" s="12" t="n">
        <f aca="false">B14875*C14875*3.6/1000</f>
        <v>0.0673315896145267</v>
      </c>
    </row>
    <row r="14876" customFormat="false" ht="15" hidden="false" customHeight="false" outlineLevel="0" collapsed="false">
      <c r="A14876" s="11" t="n">
        <v>44038.3333333333</v>
      </c>
      <c r="B14876" s="0" t="n">
        <v>0.779</v>
      </c>
      <c r="C14876" s="0" t="n">
        <v>25.2353062273078</v>
      </c>
      <c r="D14876" s="0" t="n">
        <v>0.569700310517742</v>
      </c>
      <c r="E14876" s="12" t="n">
        <f aca="false">MIN(B14876,((1-$J$5)*$J$4*E14875+(1-$J$4)*$J$5*B14876)/(1-$J$4*$J$5))</f>
        <v>0.571143109371832</v>
      </c>
      <c r="F14876" s="12" t="n">
        <f aca="false">B14876*C14876*3.6/1000</f>
        <v>0.0707698927838619</v>
      </c>
    </row>
    <row r="14877" customFormat="false" ht="15" hidden="false" customHeight="false" outlineLevel="0" collapsed="false">
      <c r="A14877" s="11" t="n">
        <v>44038.375</v>
      </c>
      <c r="B14877" s="0" t="n">
        <v>0.752</v>
      </c>
      <c r="C14877" s="0" t="n">
        <v>23.6749611865424</v>
      </c>
      <c r="D14877" s="0" t="n">
        <v>0.568968976961926</v>
      </c>
      <c r="E14877" s="12" t="n">
        <f aca="false">MIN(B14877,((1-$J$5)*$J$4*E14876+(1-$J$4)*$J$5*B14877)/(1-$J$4*$J$5))</f>
        <v>0.570405990601291</v>
      </c>
      <c r="F14877" s="12" t="n">
        <f aca="false">B14877*C14877*3.6/1000</f>
        <v>0.0640928549242077</v>
      </c>
    </row>
    <row r="14878" customFormat="false" ht="15" hidden="false" customHeight="false" outlineLevel="0" collapsed="false">
      <c r="A14878" s="11" t="n">
        <v>44038.4166666667</v>
      </c>
      <c r="B14878" s="0" t="n">
        <v>0.769</v>
      </c>
      <c r="C14878" s="0" t="n">
        <v>23.6749611865424</v>
      </c>
      <c r="D14878" s="0" t="n">
        <v>0.568444015908997</v>
      </c>
      <c r="E14878" s="12" t="n">
        <f aca="false">MIN(B14878,((1-$J$5)*$J$4*E14877+(1-$J$4)*$J$5*B14878)/(1-$J$4*$J$5))</f>
        <v>0.569877061596328</v>
      </c>
      <c r="F14878" s="12" t="n">
        <f aca="false">B14878*C14878*3.6/1000</f>
        <v>0.0655417625488241</v>
      </c>
    </row>
    <row r="14879" customFormat="false" ht="15" hidden="false" customHeight="false" outlineLevel="0" collapsed="false">
      <c r="A14879" s="11" t="n">
        <v>44038.4583333333</v>
      </c>
      <c r="B14879" s="0" t="n">
        <v>0.779</v>
      </c>
      <c r="C14879" s="0" t="n">
        <v>23.6749611865424</v>
      </c>
      <c r="D14879" s="0" t="n">
        <v>0.568042002487229</v>
      </c>
      <c r="E14879" s="12" t="n">
        <f aca="false">MIN(B14879,((1-$J$5)*$J$4*E14878+(1-$J$4)*$J$5*B14879)/(1-$J$4*$J$5))</f>
        <v>0.569472167665581</v>
      </c>
      <c r="F14879" s="12" t="n">
        <f aca="false">B14879*C14879*3.6/1000</f>
        <v>0.0663940611515396</v>
      </c>
    </row>
    <row r="14880" customFormat="false" ht="15" hidden="false" customHeight="false" outlineLevel="0" collapsed="false">
      <c r="A14880" s="11" t="n">
        <v>44038.5</v>
      </c>
      <c r="B14880" s="0" t="n">
        <v>0.801</v>
      </c>
      <c r="C14880" s="0" t="n">
        <v>22.0880144235444</v>
      </c>
      <c r="D14880" s="0" t="n">
        <v>0.567898142981262</v>
      </c>
      <c r="E14880" s="12" t="n">
        <f aca="false">MIN(B14880,((1-$J$5)*$J$4*E14879+(1-$J$4)*$J$5*B14880)/(1-$J$4*$J$5))</f>
        <v>0.569327650900086</v>
      </c>
      <c r="F14880" s="12" t="n">
        <f aca="false">B14880*C14880*3.6/1000</f>
        <v>0.0636929983917327</v>
      </c>
    </row>
    <row r="14881" customFormat="false" ht="15" hidden="false" customHeight="false" outlineLevel="0" collapsed="false">
      <c r="A14881" s="11" t="n">
        <v>44038.5416666667</v>
      </c>
      <c r="B14881" s="0" t="n">
        <v>0.823</v>
      </c>
      <c r="C14881" s="0" t="n">
        <v>23.6749611865424</v>
      </c>
      <c r="D14881" s="0" t="n">
        <v>0.568008209393615</v>
      </c>
      <c r="E14881" s="12" t="n">
        <f aca="false">MIN(B14881,((1-$J$5)*$J$4*E14880+(1-$J$4)*$J$5*B14881)/(1-$J$4*$J$5))</f>
        <v>0.569439221725455</v>
      </c>
      <c r="F14881" s="12" t="n">
        <f aca="false">B14881*C14881*3.6/1000</f>
        <v>0.0701441750034879</v>
      </c>
    </row>
    <row r="14882" customFormat="false" ht="15" hidden="false" customHeight="false" outlineLevel="0" collapsed="false">
      <c r="A14882" s="11" t="n">
        <v>44038.5833333333</v>
      </c>
      <c r="B14882" s="0" t="n">
        <v>0.834</v>
      </c>
      <c r="C14882" s="0" t="n">
        <v>22.0880144235444</v>
      </c>
      <c r="D14882" s="0" t="n">
        <v>0.568242258065315</v>
      </c>
      <c r="E14882" s="12" t="n">
        <f aca="false">MIN(B14882,((1-$J$5)*$J$4*E14881+(1-$J$4)*$J$5*B14882)/(1-$J$4*$J$5))</f>
        <v>0.569675807858479</v>
      </c>
      <c r="F14882" s="12" t="n">
        <f aca="false">B14882*C14882*3.6/1000</f>
        <v>0.0663170545052498</v>
      </c>
    </row>
    <row r="14883" customFormat="false" ht="15" hidden="false" customHeight="false" outlineLevel="0" collapsed="false">
      <c r="A14883" s="11" t="n">
        <v>44038.625</v>
      </c>
      <c r="B14883" s="0" t="n">
        <v>0.839</v>
      </c>
      <c r="C14883" s="0" t="n">
        <v>25.2353062273078</v>
      </c>
      <c r="D14883" s="0" t="n">
        <v>0.568529648488464</v>
      </c>
      <c r="E14883" s="12" t="n">
        <f aca="false">MIN(B14883,((1-$J$5)*$J$4*E14882+(1-$J$4)*$J$5*B14883)/(1-$J$4*$J$5))</f>
        <v>0.569966156987664</v>
      </c>
      <c r="F14883" s="12" t="n">
        <f aca="false">B14883*C14883*3.6/1000</f>
        <v>0.0762207189289604</v>
      </c>
    </row>
    <row r="14884" customFormat="false" ht="15" hidden="false" customHeight="false" outlineLevel="0" collapsed="false">
      <c r="A14884" s="11" t="n">
        <v>44038.6666666667</v>
      </c>
      <c r="B14884" s="0" t="n">
        <v>0.839</v>
      </c>
      <c r="C14884" s="0" t="n">
        <v>26.7714963296804</v>
      </c>
      <c r="D14884" s="0" t="n">
        <v>0.568812332083976</v>
      </c>
      <c r="E14884" s="12" t="n">
        <f aca="false">MIN(B14884,((1-$J$5)*$J$4*E14883+(1-$J$4)*$J$5*B14884)/(1-$J$4*$J$5))</f>
        <v>0.570251722770404</v>
      </c>
      <c r="F14884" s="12" t="n">
        <f aca="false">B14884*C14884*3.6/1000</f>
        <v>0.0808606275141666</v>
      </c>
    </row>
    <row r="14885" customFormat="false" ht="15" hidden="false" customHeight="false" outlineLevel="0" collapsed="false">
      <c r="A14885" s="11" t="n">
        <v>44038.7083333333</v>
      </c>
      <c r="B14885" s="0" t="n">
        <v>0.834</v>
      </c>
      <c r="C14885" s="0" t="n">
        <v>23.6749611865424</v>
      </c>
      <c r="D14885" s="0" t="n">
        <v>0.56903321098175</v>
      </c>
      <c r="E14885" s="12" t="n">
        <f aca="false">MIN(B14885,((1-$J$5)*$J$4*E14884+(1-$J$4)*$J$5*B14885)/(1-$J$4*$J$5))</f>
        <v>0.570474923383742</v>
      </c>
      <c r="F14885" s="12" t="n">
        <f aca="false">B14885*C14885*3.6/1000</f>
        <v>0.071081703466475</v>
      </c>
    </row>
    <row r="14886" customFormat="false" ht="15" hidden="false" customHeight="false" outlineLevel="0" collapsed="false">
      <c r="A14886" s="11" t="n">
        <v>44038.75</v>
      </c>
      <c r="B14886" s="0" t="n">
        <v>0.823</v>
      </c>
      <c r="C14886" s="0" t="n">
        <v>23.6749611865424</v>
      </c>
      <c r="D14886" s="0" t="n">
        <v>0.569124687458591</v>
      </c>
      <c r="E14886" s="12" t="n">
        <f aca="false">MIN(B14886,((1-$J$5)*$J$4*E14885+(1-$J$4)*$J$5*B14886)/(1-$J$4*$J$5))</f>
        <v>0.570567593509216</v>
      </c>
      <c r="F14886" s="12" t="n">
        <f aca="false">B14886*C14886*3.6/1000</f>
        <v>0.0701441750034879</v>
      </c>
    </row>
    <row r="14887" customFormat="false" ht="15" hidden="false" customHeight="false" outlineLevel="0" collapsed="false">
      <c r="A14887" s="11" t="n">
        <v>44038.7916666667</v>
      </c>
      <c r="B14887" s="0" t="n">
        <v>0.812</v>
      </c>
      <c r="C14887" s="0" t="n">
        <v>22.0880144235444</v>
      </c>
      <c r="D14887" s="0" t="n">
        <v>0.569088880843614</v>
      </c>
      <c r="E14887" s="12" t="n">
        <f aca="false">MIN(B14887,((1-$J$5)*$J$4*E14886+(1-$J$4)*$J$5*B14887)/(1-$J$4*$J$5))</f>
        <v>0.570531883566725</v>
      </c>
      <c r="F14887" s="12" t="n">
        <f aca="false">B14887*C14887*3.6/1000</f>
        <v>0.0645676837629051</v>
      </c>
    </row>
    <row r="14888" customFormat="false" ht="15" hidden="false" customHeight="false" outlineLevel="0" collapsed="false">
      <c r="A14888" s="11" t="n">
        <v>44038.8333333333</v>
      </c>
      <c r="B14888" s="0" t="n">
        <v>0.806</v>
      </c>
      <c r="C14888" s="0" t="n">
        <v>23.6749611865424</v>
      </c>
      <c r="D14888" s="0" t="n">
        <v>0.568985050713613</v>
      </c>
      <c r="E14888" s="12" t="n">
        <f aca="false">MIN(B14888,((1-$J$5)*$J$4*E14887+(1-$J$4)*$J$5*B14888)/(1-$J$4*$J$5))</f>
        <v>0.570427569175181</v>
      </c>
      <c r="F14888" s="12" t="n">
        <f aca="false">B14888*C14888*3.6/1000</f>
        <v>0.0686952673788715</v>
      </c>
    </row>
    <row r="14889" customFormat="false" ht="15" hidden="false" customHeight="false" outlineLevel="0" collapsed="false">
      <c r="A14889" s="11" t="n">
        <v>44038.875</v>
      </c>
      <c r="B14889" s="0" t="n">
        <v>0.812</v>
      </c>
      <c r="C14889" s="0" t="n">
        <v>22.0880144235444</v>
      </c>
      <c r="D14889" s="0" t="n">
        <v>0.568951531043632</v>
      </c>
      <c r="E14889" s="12" t="n">
        <f aca="false">MIN(B14889,((1-$J$5)*$J$4*E14888+(1-$J$4)*$J$5*B14889)/(1-$J$4*$J$5))</f>
        <v>0.570394166058621</v>
      </c>
      <c r="F14889" s="12" t="n">
        <f aca="false">B14889*C14889*3.6/1000</f>
        <v>0.0645676837629051</v>
      </c>
    </row>
    <row r="14890" customFormat="false" ht="15" hidden="false" customHeight="false" outlineLevel="0" collapsed="false">
      <c r="A14890" s="11" t="n">
        <v>44038.9166666667</v>
      </c>
      <c r="B14890" s="0" t="n">
        <v>0.806</v>
      </c>
      <c r="C14890" s="0" t="n">
        <v>21.1218782446826</v>
      </c>
      <c r="D14890" s="0" t="n">
        <v>0.568849950403462</v>
      </c>
      <c r="E14890" s="12" t="n">
        <f aca="false">MIN(B14890,((1-$J$5)*$J$4*E14889+(1-$J$4)*$J$5*B14890)/(1-$J$4*$J$5))</f>
        <v>0.570292120489286</v>
      </c>
      <c r="F14890" s="12" t="n">
        <f aca="false">B14890*C14890*3.6/1000</f>
        <v>0.0612872419147712</v>
      </c>
    </row>
    <row r="14891" customFormat="false" ht="15" hidden="false" customHeight="false" outlineLevel="0" collapsed="false">
      <c r="A14891" s="11" t="n">
        <v>44038.9583333333</v>
      </c>
      <c r="B14891" s="0" t="n">
        <v>0.801</v>
      </c>
      <c r="C14891" s="0" t="n">
        <v>21.7671842154351</v>
      </c>
      <c r="D14891" s="0" t="n">
        <v>0.568692858474721</v>
      </c>
      <c r="E14891" s="12" t="n">
        <f aca="false">MIN(B14891,((1-$J$5)*$J$4*E14890+(1-$J$4)*$J$5*B14891)/(1-$J$4*$J$5))</f>
        <v>0.57013409544004</v>
      </c>
      <c r="F14891" s="12" t="n">
        <f aca="false">B14891*C14891*3.6/1000</f>
        <v>0.0627678524036287</v>
      </c>
    </row>
    <row r="14892" customFormat="false" ht="15" hidden="false" customHeight="false" outlineLevel="0" collapsed="false">
      <c r="A14892" s="11" t="n">
        <v>44039</v>
      </c>
      <c r="B14892" s="0" t="n">
        <v>0.806</v>
      </c>
      <c r="C14892" s="0" t="n">
        <v>22.4076649124065</v>
      </c>
      <c r="D14892" s="0" t="n">
        <v>0.568595514326438</v>
      </c>
      <c r="E14892" s="12" t="n">
        <f aca="false">MIN(B14892,((1-$J$5)*$J$4*E14891+(1-$J$4)*$J$5*B14892)/(1-$J$4*$J$5))</f>
        <v>0.570036334394899</v>
      </c>
      <c r="F14892" s="12" t="n">
        <f aca="false">B14892*C14892*3.6/1000</f>
        <v>0.0650180805098387</v>
      </c>
    </row>
    <row r="14893" customFormat="false" ht="15" hidden="false" customHeight="false" outlineLevel="0" collapsed="false">
      <c r="A14893" s="11" t="n">
        <v>44039.0416666667</v>
      </c>
      <c r="B14893" s="0" t="n">
        <v>0.774</v>
      </c>
      <c r="C14893" s="0" t="n">
        <v>20.7973464751974</v>
      </c>
      <c r="D14893" s="0" t="n">
        <v>0.568133844733714</v>
      </c>
      <c r="E14893" s="12" t="n">
        <f aca="false">MIN(B14893,((1-$J$5)*$J$4*E14892+(1-$J$4)*$J$5*B14893)/(1-$J$4*$J$5))</f>
        <v>0.569571155904044</v>
      </c>
      <c r="F14893" s="12" t="n">
        <f aca="false">B14893*C14893*3.6/1000</f>
        <v>0.0579497262184899</v>
      </c>
    </row>
    <row r="14894" customFormat="false" ht="15" hidden="false" customHeight="false" outlineLevel="0" collapsed="false">
      <c r="A14894" s="11" t="n">
        <v>44039.0833333333</v>
      </c>
      <c r="B14894" s="0" t="n">
        <v>0.774</v>
      </c>
      <c r="C14894" s="0" t="n">
        <v>22.5670557044483</v>
      </c>
      <c r="D14894" s="0" t="n">
        <v>0.567679736280898</v>
      </c>
      <c r="E14894" s="12" t="n">
        <f aca="false">MIN(B14894,((1-$J$5)*$J$4*E14893+(1-$J$4)*$J$5*B14894)/(1-$J$4*$J$5))</f>
        <v>0.56911364097976</v>
      </c>
      <c r="F14894" s="12" t="n">
        <f aca="false">B14894*C14894*3.6/1000</f>
        <v>0.0628808440148747</v>
      </c>
    </row>
    <row r="14895" customFormat="false" ht="15" hidden="false" customHeight="false" outlineLevel="0" collapsed="false">
      <c r="A14895" s="11" t="n">
        <v>44039.125</v>
      </c>
      <c r="B14895" s="0" t="n">
        <v>0.752</v>
      </c>
      <c r="C14895" s="0" t="n">
        <v>21.6063185321204</v>
      </c>
      <c r="D14895" s="0" t="n">
        <v>0.566981495319309</v>
      </c>
      <c r="E14895" s="12" t="n">
        <f aca="false">MIN(B14895,((1-$J$5)*$J$4*E14894+(1-$J$4)*$J$5*B14895)/(1-$J$4*$J$5))</f>
        <v>0.56840995661436</v>
      </c>
      <c r="F14895" s="12" t="n">
        <f aca="false">B14895*C14895*3.6/1000</f>
        <v>0.0584926255301563</v>
      </c>
    </row>
    <row r="14896" customFormat="false" ht="15" hidden="false" customHeight="false" outlineLevel="0" collapsed="false">
      <c r="A14896" s="11" t="n">
        <v>44039.1666666667</v>
      </c>
      <c r="B14896" s="0" t="n">
        <v>0.726</v>
      </c>
      <c r="C14896" s="0" t="n">
        <v>23.0435269222858</v>
      </c>
      <c r="D14896" s="0" t="n">
        <v>0.565997380240265</v>
      </c>
      <c r="E14896" s="12" t="n">
        <f aca="false">MIN(B14896,((1-$J$5)*$J$4*E14895+(1-$J$4)*$J$5*B14896)/(1-$J$4*$J$5))</f>
        <v>0.56741802981676</v>
      </c>
      <c r="F14896" s="12" t="n">
        <f aca="false">B14896*C14896*3.6/1000</f>
        <v>0.0602265619640861</v>
      </c>
    </row>
    <row r="14897" customFormat="false" ht="15" hidden="false" customHeight="false" outlineLevel="0" collapsed="false">
      <c r="A14897" s="11" t="n">
        <v>44039.2083333333</v>
      </c>
      <c r="B14897" s="0" t="n">
        <v>0.731</v>
      </c>
      <c r="C14897" s="0" t="n">
        <v>21.1218782446826</v>
      </c>
      <c r="D14897" s="0" t="n">
        <v>0.565086557775137</v>
      </c>
      <c r="E14897" s="12" t="n">
        <f aca="false">MIN(B14897,((1-$J$5)*$J$4*E14896+(1-$J$4)*$J$5*B14897)/(1-$J$4*$J$5))</f>
        <v>0.566500105108082</v>
      </c>
      <c r="F14897" s="12" t="n">
        <f aca="false">B14897*C14897*3.6/1000</f>
        <v>0.0555843347887068</v>
      </c>
    </row>
    <row r="14898" customFormat="false" ht="15" hidden="false" customHeight="false" outlineLevel="0" collapsed="false">
      <c r="A14898" s="11" t="n">
        <v>44039.25</v>
      </c>
      <c r="B14898" s="0" t="n">
        <v>0.715</v>
      </c>
      <c r="C14898" s="0" t="n">
        <v>22.0880144235444</v>
      </c>
      <c r="D14898" s="0" t="n">
        <v>0.564007692728753</v>
      </c>
      <c r="E14898" s="12" t="n">
        <f aca="false">MIN(B14898,((1-$J$5)*$J$4*E14897+(1-$J$4)*$J$5*B14898)/(1-$J$4*$J$5))</f>
        <v>0.565412788714209</v>
      </c>
      <c r="F14898" s="12" t="n">
        <f aca="false">B14898*C14898*3.6/1000</f>
        <v>0.0568545491262034</v>
      </c>
    </row>
    <row r="14899" customFormat="false" ht="15" hidden="false" customHeight="false" outlineLevel="0" collapsed="false">
      <c r="A14899" s="11" t="n">
        <v>44039.2916666667</v>
      </c>
      <c r="B14899" s="0" t="n">
        <v>0.7</v>
      </c>
      <c r="C14899" s="0" t="n">
        <v>22.0880144235444</v>
      </c>
      <c r="D14899" s="0" t="n">
        <v>0.562774972263217</v>
      </c>
      <c r="E14899" s="12" t="n">
        <f aca="false">MIN(B14899,((1-$J$5)*$J$4*E14898+(1-$J$4)*$J$5*B14899)/(1-$J$4*$J$5))</f>
        <v>0.564170403397665</v>
      </c>
      <c r="F14899" s="12" t="n">
        <f aca="false">B14899*C14899*3.6/1000</f>
        <v>0.055661796347332</v>
      </c>
    </row>
    <row r="14900" customFormat="false" ht="15" hidden="false" customHeight="false" outlineLevel="0" collapsed="false">
      <c r="A14900" s="11" t="n">
        <v>44039.3333333333</v>
      </c>
      <c r="B14900" s="0" t="n">
        <v>0.689</v>
      </c>
      <c r="C14900" s="0" t="n">
        <v>22.0880144235444</v>
      </c>
      <c r="D14900" s="0" t="n">
        <v>0.561436656160495</v>
      </c>
      <c r="E14900" s="12" t="n">
        <f aca="false">MIN(B14900,((1-$J$5)*$J$4*E14899+(1-$J$4)*$J$5*B14900)/(1-$J$4*$J$5))</f>
        <v>0.562821632336749</v>
      </c>
      <c r="F14900" s="12" t="n">
        <f aca="false">B14900*C14900*3.6/1000</f>
        <v>0.0547871109761596</v>
      </c>
    </row>
    <row r="14901" customFormat="false" ht="15" hidden="false" customHeight="false" outlineLevel="0" collapsed="false">
      <c r="A14901" s="11" t="n">
        <v>44039.375</v>
      </c>
      <c r="B14901" s="0" t="n">
        <v>0.7</v>
      </c>
      <c r="C14901" s="0" t="n">
        <v>23.6749611865424</v>
      </c>
      <c r="D14901" s="0" t="n">
        <v>0.560246043660282</v>
      </c>
      <c r="E14901" s="12" t="n">
        <f aca="false">MIN(B14901,((1-$J$5)*$J$4*E14900+(1-$J$4)*$J$5*B14901)/(1-$J$4*$J$5))</f>
        <v>0.561621934934166</v>
      </c>
      <c r="F14901" s="12" t="n">
        <f aca="false">B14901*C14901*3.6/1000</f>
        <v>0.0596609021900869</v>
      </c>
    </row>
    <row r="14902" customFormat="false" ht="15" hidden="false" customHeight="false" outlineLevel="0" collapsed="false">
      <c r="A14902" s="11" t="n">
        <v>44039.4166666667</v>
      </c>
      <c r="B14902" s="0" t="n">
        <v>0.71</v>
      </c>
      <c r="C14902" s="0" t="n">
        <v>23.6749611865424</v>
      </c>
      <c r="D14902" s="0" t="n">
        <v>0.559189280708537</v>
      </c>
      <c r="E14902" s="12" t="n">
        <f aca="false">MIN(B14902,((1-$J$5)*$J$4*E14901+(1-$J$4)*$J$5*B14902)/(1-$J$4*$J$5))</f>
        <v>0.560557323156009</v>
      </c>
      <c r="F14902" s="12" t="n">
        <f aca="false">B14902*C14902*3.6/1000</f>
        <v>0.0605132007928024</v>
      </c>
    </row>
    <row r="14903" customFormat="false" ht="15" hidden="false" customHeight="false" outlineLevel="0" collapsed="false">
      <c r="A14903" s="11" t="n">
        <v>44039.4583333333</v>
      </c>
      <c r="B14903" s="0" t="n">
        <v>0.731</v>
      </c>
      <c r="C14903" s="0" t="n">
        <v>22.0880144235444</v>
      </c>
      <c r="D14903" s="0" t="n">
        <v>0.558389960048764</v>
      </c>
      <c r="E14903" s="12" t="n">
        <f aca="false">MIN(B14903,((1-$J$5)*$J$4*E14902+(1-$J$4)*$J$5*B14903)/(1-$J$4*$J$5))</f>
        <v>0.559752424916207</v>
      </c>
      <c r="F14903" s="12" t="n">
        <f aca="false">B14903*C14903*3.6/1000</f>
        <v>0.0581268187569995</v>
      </c>
    </row>
    <row r="14904" customFormat="false" ht="15" hidden="false" customHeight="false" outlineLevel="0" collapsed="false">
      <c r="A14904" s="11" t="n">
        <v>44039.5</v>
      </c>
      <c r="B14904" s="0" t="n">
        <v>0.763</v>
      </c>
      <c r="C14904" s="0" t="n">
        <v>23.6749611865424</v>
      </c>
      <c r="D14904" s="0" t="n">
        <v>0.557969650245187</v>
      </c>
      <c r="E14904" s="12" t="n">
        <f aca="false">MIN(B14904,((1-$J$5)*$J$4*E14903+(1-$J$4)*$J$5*B14904)/(1-$J$4*$J$5))</f>
        <v>0.559329814950536</v>
      </c>
      <c r="F14904" s="12" t="n">
        <f aca="false">B14904*C14904*3.6/1000</f>
        <v>0.0650303833871948</v>
      </c>
    </row>
    <row r="14905" customFormat="false" ht="15" hidden="false" customHeight="false" outlineLevel="0" collapsed="false">
      <c r="A14905" s="11" t="n">
        <v>44039.5416666667</v>
      </c>
      <c r="B14905" s="0" t="n">
        <v>0.796</v>
      </c>
      <c r="C14905" s="0" t="n">
        <v>20.4047832612655</v>
      </c>
      <c r="D14905" s="0" t="n">
        <v>0.557933578919056</v>
      </c>
      <c r="E14905" s="12" t="n">
        <f aca="false">MIN(B14905,((1-$J$5)*$J$4*E14904+(1-$J$4)*$J$5*B14905)/(1-$J$4*$J$5))</f>
        <v>0.559294727389572</v>
      </c>
      <c r="F14905" s="12" t="n">
        <f aca="false">B14905*C14905*3.6/1000</f>
        <v>0.0584719469134823</v>
      </c>
    </row>
    <row r="14906" customFormat="false" ht="15" hidden="false" customHeight="false" outlineLevel="0" collapsed="false">
      <c r="A14906" s="11" t="n">
        <v>44039.5833333333</v>
      </c>
      <c r="B14906" s="0" t="n">
        <v>0.823</v>
      </c>
      <c r="C14906" s="0" t="n">
        <v>17.1346053359885</v>
      </c>
      <c r="D14906" s="0" t="n">
        <v>0.558206843133869</v>
      </c>
      <c r="E14906" s="12" t="n">
        <f aca="false">MIN(B14906,((1-$J$5)*$J$4*E14905+(1-$J$4)*$J$5*B14906)/(1-$J$4*$J$5))</f>
        <v>0.559571585257948</v>
      </c>
      <c r="F14906" s="12" t="n">
        <f aca="false">B14906*C14906*3.6/1000</f>
        <v>0.0507664086894668</v>
      </c>
    </row>
    <row r="14907" customFormat="false" ht="15" hidden="false" customHeight="false" outlineLevel="0" collapsed="false">
      <c r="A14907" s="11" t="n">
        <v>44039.625</v>
      </c>
      <c r="B14907" s="0" t="n">
        <v>0.817</v>
      </c>
      <c r="C14907" s="0" t="n">
        <v>17.1346053359885</v>
      </c>
      <c r="D14907" s="0" t="n">
        <v>0.5584070219283</v>
      </c>
      <c r="E14907" s="12" t="n">
        <f aca="false">MIN(B14907,((1-$J$5)*$J$4*E14906+(1-$J$4)*$J$5*B14907)/(1-$J$4*$J$5))</f>
        <v>0.559774689289942</v>
      </c>
      <c r="F14907" s="12" t="n">
        <f aca="false">B14907*C14907*3.6/1000</f>
        <v>0.0503963012142094</v>
      </c>
    </row>
    <row r="14908" customFormat="false" ht="15" hidden="false" customHeight="false" outlineLevel="0" collapsed="false">
      <c r="A14908" s="11" t="n">
        <v>44039.6666666667</v>
      </c>
      <c r="B14908" s="0" t="n">
        <v>0.834</v>
      </c>
      <c r="C14908" s="0" t="n">
        <v>18.8218854992177</v>
      </c>
      <c r="D14908" s="0" t="n">
        <v>0.55879831708721</v>
      </c>
      <c r="E14908" s="12" t="n">
        <f aca="false">MIN(B14908,((1-$J$5)*$J$4*E14907+(1-$J$4)*$J$5*B14908)/(1-$J$4*$J$5))</f>
        <v>0.560170493420256</v>
      </c>
      <c r="F14908" s="12" t="n">
        <f aca="false">B14908*C14908*3.6/1000</f>
        <v>0.0565108290228513</v>
      </c>
    </row>
    <row r="14909" customFormat="false" ht="15" hidden="false" customHeight="false" outlineLevel="0" collapsed="false">
      <c r="A14909" s="11" t="n">
        <v>44039.7083333333</v>
      </c>
      <c r="B14909" s="0" t="n">
        <v>0.834</v>
      </c>
      <c r="C14909" s="0" t="n">
        <v>18.8218854992177</v>
      </c>
      <c r="D14909" s="0" t="n">
        <v>0.559183203685779</v>
      </c>
      <c r="E14909" s="12" t="n">
        <f aca="false">MIN(B14909,((1-$J$5)*$J$4*E14908+(1-$J$4)*$J$5*B14909)/(1-$J$4*$J$5))</f>
        <v>0.560559776889445</v>
      </c>
      <c r="F14909" s="12" t="n">
        <f aca="false">B14909*C14909*3.6/1000</f>
        <v>0.0565108290228513</v>
      </c>
    </row>
    <row r="14910" customFormat="false" ht="15" hidden="false" customHeight="false" outlineLevel="0" collapsed="false">
      <c r="A14910" s="11" t="n">
        <v>44039.75</v>
      </c>
      <c r="B14910" s="0" t="n">
        <v>0.823</v>
      </c>
      <c r="C14910" s="0" t="n">
        <v>18.8218854992177</v>
      </c>
      <c r="D14910" s="0" t="n">
        <v>0.559436001775376</v>
      </c>
      <c r="E14910" s="12" t="n">
        <f aca="false">MIN(B14910,((1-$J$5)*$J$4*E14909+(1-$J$4)*$J$5*B14910)/(1-$J$4*$J$5))</f>
        <v>0.560815793744644</v>
      </c>
      <c r="F14910" s="12" t="n">
        <f aca="false">B14910*C14910*3.6/1000</f>
        <v>0.0557654823570823</v>
      </c>
    </row>
    <row r="14911" customFormat="false" ht="15" hidden="false" customHeight="false" outlineLevel="0" collapsed="false">
      <c r="A14911" s="11" t="n">
        <v>44039.7916666667</v>
      </c>
      <c r="B14911" s="0" t="n">
        <v>0.812</v>
      </c>
      <c r="C14911" s="0" t="n">
        <v>18.8218854992177</v>
      </c>
      <c r="D14911" s="0" t="n">
        <v>0.559558874677372</v>
      </c>
      <c r="E14911" s="12" t="n">
        <f aca="false">MIN(B14911,((1-$J$5)*$J$4*E14910+(1-$J$4)*$J$5*B14911)/(1-$J$4*$J$5))</f>
        <v>0.560940739481964</v>
      </c>
      <c r="F14911" s="12" t="n">
        <f aca="false">B14911*C14911*3.6/1000</f>
        <v>0.0550201356913132</v>
      </c>
    </row>
    <row r="14912" customFormat="false" ht="15" hidden="false" customHeight="false" outlineLevel="0" collapsed="false">
      <c r="A14912" s="11" t="n">
        <v>44039.8333333333</v>
      </c>
      <c r="B14912" s="0" t="n">
        <v>0.796</v>
      </c>
      <c r="C14912" s="0" t="n">
        <v>17.9832756579581</v>
      </c>
      <c r="D14912" s="0" t="n">
        <v>0.559496775324994</v>
      </c>
      <c r="E14912" s="12" t="n">
        <f aca="false">MIN(B14912,((1-$J$5)*$J$4*E14911+(1-$J$4)*$J$5*B14912)/(1-$J$4*$J$5))</f>
        <v>0.560879112801866</v>
      </c>
      <c r="F14912" s="12" t="n">
        <f aca="false">B14912*C14912*3.6/1000</f>
        <v>0.0515328747254447</v>
      </c>
    </row>
    <row r="14913" customFormat="false" ht="15" hidden="false" customHeight="false" outlineLevel="0" collapsed="false">
      <c r="A14913" s="11" t="n">
        <v>44039.875</v>
      </c>
      <c r="B14913" s="0" t="n">
        <v>0.785</v>
      </c>
      <c r="C14913" s="0" t="n">
        <v>18.8218854992177</v>
      </c>
      <c r="D14913" s="0" t="n">
        <v>0.559309908117559</v>
      </c>
      <c r="E14913" s="12" t="n">
        <f aca="false">MIN(B14913,((1-$J$5)*$J$4*E14912+(1-$J$4)*$J$5*B14913)/(1-$J$4*$J$5))</f>
        <v>0.560691648011061</v>
      </c>
      <c r="F14913" s="12" t="n">
        <f aca="false">B14913*C14913*3.6/1000</f>
        <v>0.0531906484207893</v>
      </c>
    </row>
    <row r="14914" customFormat="false" ht="15" hidden="false" customHeight="false" outlineLevel="0" collapsed="false">
      <c r="A14914" s="11" t="n">
        <v>44039.9166666667</v>
      </c>
      <c r="B14914" s="0" t="n">
        <v>0.774</v>
      </c>
      <c r="C14914" s="0" t="n">
        <v>22.0880144235444</v>
      </c>
      <c r="D14914" s="0" t="n">
        <v>0.559000316480112</v>
      </c>
      <c r="E14914" s="12" t="n">
        <f aca="false">MIN(B14914,((1-$J$5)*$J$4*E14913+(1-$J$4)*$J$5*B14914)/(1-$J$4*$J$5))</f>
        <v>0.560380418225047</v>
      </c>
      <c r="F14914" s="12" t="n">
        <f aca="false">B14914*C14914*3.6/1000</f>
        <v>0.0615460433897642</v>
      </c>
    </row>
    <row r="14915" customFormat="false" ht="15" hidden="false" customHeight="false" outlineLevel="0" collapsed="false">
      <c r="A14915" s="11" t="n">
        <v>44039.9583333333</v>
      </c>
      <c r="B14915" s="0" t="n">
        <v>0.769</v>
      </c>
      <c r="C14915" s="0" t="n">
        <v>20.4715228318574</v>
      </c>
      <c r="D14915" s="0" t="n">
        <v>0.558638620320053</v>
      </c>
      <c r="E14915" s="12" t="n">
        <f aca="false">MIN(B14915,((1-$J$5)*$J$4*E14914+(1-$J$4)*$J$5*B14915)/(1-$J$4*$J$5))</f>
        <v>0.56001665515709</v>
      </c>
      <c r="F14915" s="12" t="n">
        <f aca="false">B14915*C14915*3.6/1000</f>
        <v>0.0566733638077139</v>
      </c>
    </row>
    <row r="14916" customFormat="false" ht="15" hidden="false" customHeight="false" outlineLevel="0" collapsed="false">
      <c r="A14916" s="11" t="n">
        <v>44040</v>
      </c>
      <c r="B14916" s="0" t="n">
        <v>0.752</v>
      </c>
      <c r="C14916" s="0" t="n">
        <v>22.0880144235444</v>
      </c>
      <c r="D14916" s="0" t="n">
        <v>0.558088453097304</v>
      </c>
      <c r="E14916" s="12" t="n">
        <f aca="false">MIN(B14916,((1-$J$5)*$J$4*E14915+(1-$J$4)*$J$5*B14916)/(1-$J$4*$J$5))</f>
        <v>0.559462838762409</v>
      </c>
      <c r="F14916" s="12" t="n">
        <f aca="false">B14916*C14916*3.6/1000</f>
        <v>0.0597966726474195</v>
      </c>
    </row>
    <row r="14917" customFormat="false" ht="15" hidden="false" customHeight="false" outlineLevel="0" collapsed="false">
      <c r="A14917" s="11" t="n">
        <v>44040.0416666667</v>
      </c>
      <c r="B14917" s="0" t="n">
        <v>0.731</v>
      </c>
      <c r="C14917" s="0" t="n">
        <v>19.6511039482689</v>
      </c>
      <c r="D14917" s="0" t="n">
        <v>0.557307161590229</v>
      </c>
      <c r="E14917" s="12" t="n">
        <f aca="false">MIN(B14917,((1-$J$5)*$J$4*E14916+(1-$J$4)*$J$5*B14917)/(1-$J$4*$J$5))</f>
        <v>0.558675971566983</v>
      </c>
      <c r="F14917" s="12" t="n">
        <f aca="false">B14917*C14917*3.6/1000</f>
        <v>0.0517138451502643</v>
      </c>
    </row>
    <row r="14918" customFormat="false" ht="15" hidden="false" customHeight="false" outlineLevel="0" collapsed="false">
      <c r="A14918" s="11" t="n">
        <v>44040.0833333333</v>
      </c>
      <c r="B14918" s="0" t="n">
        <v>0.726</v>
      </c>
      <c r="C14918" s="0" t="n">
        <v>20.4715228318574</v>
      </c>
      <c r="D14918" s="0" t="n">
        <v>0.556481490974485</v>
      </c>
      <c r="E14918" s="12" t="n">
        <f aca="false">MIN(B14918,((1-$J$5)*$J$4*E14917+(1-$J$4)*$J$5*B14918)/(1-$J$4*$J$5))</f>
        <v>0.557844406961267</v>
      </c>
      <c r="F14918" s="12" t="n">
        <f aca="false">B14918*C14918*3.6/1000</f>
        <v>0.0535043720733424</v>
      </c>
    </row>
    <row r="14919" customFormat="false" ht="15" hidden="false" customHeight="false" outlineLevel="0" collapsed="false">
      <c r="A14919" s="11" t="n">
        <v>44040.125</v>
      </c>
      <c r="B14919" s="0" t="n">
        <v>0.715</v>
      </c>
      <c r="C14919" s="0" t="n">
        <v>19.3205040847819</v>
      </c>
      <c r="D14919" s="0" t="n">
        <v>0.555543558133777</v>
      </c>
      <c r="E14919" s="12" t="n">
        <f aca="false">MIN(B14919,((1-$J$5)*$J$4*E14918+(1-$J$4)*$J$5*B14919)/(1-$J$4*$J$5))</f>
        <v>0.556899688559928</v>
      </c>
      <c r="F14919" s="12" t="n">
        <f aca="false">B14919*C14919*3.6/1000</f>
        <v>0.0497309775142285</v>
      </c>
    </row>
    <row r="14920" customFormat="false" ht="15" hidden="false" customHeight="false" outlineLevel="0" collapsed="false">
      <c r="A14920" s="11" t="n">
        <v>44040.1666666667</v>
      </c>
      <c r="B14920" s="0" t="n">
        <v>0.736</v>
      </c>
      <c r="C14920" s="0" t="n">
        <v>19.6511039482689</v>
      </c>
      <c r="D14920" s="0" t="n">
        <v>0.55486112140728</v>
      </c>
      <c r="E14920" s="12" t="n">
        <f aca="false">MIN(B14920,((1-$J$5)*$J$4*E14919+(1-$J$4)*$J$5*B14920)/(1-$J$4*$J$5))</f>
        <v>0.556212708517754</v>
      </c>
      <c r="F14920" s="12" t="n">
        <f aca="false">B14920*C14920*3.6/1000</f>
        <v>0.0520675650213332</v>
      </c>
    </row>
    <row r="14921" customFormat="false" ht="15" hidden="false" customHeight="false" outlineLevel="0" collapsed="false">
      <c r="A14921" s="11" t="n">
        <v>44040.2083333333</v>
      </c>
      <c r="B14921" s="0" t="n">
        <v>0.731</v>
      </c>
      <c r="C14921" s="0" t="n">
        <v>19.4859821572111</v>
      </c>
      <c r="D14921" s="0" t="n">
        <v>0.554132686546651</v>
      </c>
      <c r="E14921" s="12" t="n">
        <f aca="false">MIN(B14921,((1-$J$5)*$J$4*E14920+(1-$J$4)*$J$5*B14921)/(1-$J$4*$J$5))</f>
        <v>0.555479385477923</v>
      </c>
      <c r="F14921" s="12" t="n">
        <f aca="false">B14921*C14921*3.6/1000</f>
        <v>0.0512793106449168</v>
      </c>
    </row>
    <row r="14922" customFormat="false" ht="15" hidden="false" customHeight="false" outlineLevel="0" collapsed="false">
      <c r="A14922" s="11" t="n">
        <v>44040.25</v>
      </c>
      <c r="B14922" s="0" t="n">
        <v>0.736</v>
      </c>
      <c r="C14922" s="0" t="n">
        <v>20.4715228318574</v>
      </c>
      <c r="D14922" s="0" t="n">
        <v>0.553473356816219</v>
      </c>
      <c r="E14922" s="12" t="n">
        <f aca="false">MIN(B14922,((1-$J$5)*$J$4*E14921+(1-$J$4)*$J$5*B14922)/(1-$J$4*$J$5))</f>
        <v>0.554815804168567</v>
      </c>
      <c r="F14922" s="12" t="n">
        <f aca="false">B14922*C14922*3.6/1000</f>
        <v>0.0542413468952893</v>
      </c>
    </row>
    <row r="14923" customFormat="false" ht="15" hidden="false" customHeight="false" outlineLevel="0" collapsed="false">
      <c r="A14923" s="11" t="n">
        <v>44040.2916666667</v>
      </c>
      <c r="B14923" s="0" t="n">
        <v>0.7</v>
      </c>
      <c r="C14923" s="0" t="n">
        <v>20.4715228318574</v>
      </c>
      <c r="D14923" s="0" t="n">
        <v>0.552413165771999</v>
      </c>
      <c r="E14923" s="12" t="n">
        <f aca="false">MIN(B14923,((1-$J$5)*$J$4*E14922+(1-$J$4)*$J$5*B14923)/(1-$J$4*$J$5))</f>
        <v>0.553747998498574</v>
      </c>
      <c r="F14923" s="12" t="n">
        <f aca="false">B14923*C14923*3.6/1000</f>
        <v>0.0515882375362805</v>
      </c>
    </row>
    <row r="14924" customFormat="false" ht="15" hidden="false" customHeight="false" outlineLevel="0" collapsed="false">
      <c r="A14924" s="11" t="n">
        <v>44040.3333333333</v>
      </c>
      <c r="B14924" s="0" t="n">
        <v>0.7</v>
      </c>
      <c r="C14924" s="0" t="n">
        <v>20.4715228318574</v>
      </c>
      <c r="D14924" s="0" t="n">
        <v>0.551370338342235</v>
      </c>
      <c r="E14924" s="12" t="n">
        <f aca="false">MIN(B14924,((1-$J$5)*$J$4*E14923+(1-$J$4)*$J$5*B14924)/(1-$J$4*$J$5))</f>
        <v>0.55269778435527</v>
      </c>
      <c r="F14924" s="12" t="n">
        <f aca="false">B14924*C14924*3.6/1000</f>
        <v>0.0515882375362805</v>
      </c>
    </row>
    <row r="14925" customFormat="false" ht="15" hidden="false" customHeight="false" outlineLevel="0" collapsed="false">
      <c r="A14925" s="11" t="n">
        <v>44040.375</v>
      </c>
      <c r="B14925" s="0" t="n">
        <v>0.705</v>
      </c>
      <c r="C14925" s="0" t="n">
        <v>20.4715228318574</v>
      </c>
      <c r="D14925" s="0" t="n">
        <v>0.550401765106499</v>
      </c>
      <c r="E14925" s="12" t="n">
        <f aca="false">MIN(B14925,((1-$J$5)*$J$4*E14924+(1-$J$4)*$J$5*B14925)/(1-$J$4*$J$5))</f>
        <v>0.5517225325537</v>
      </c>
      <c r="F14925" s="12" t="n">
        <f aca="false">B14925*C14925*3.6/1000</f>
        <v>0.051956724947254</v>
      </c>
    </row>
    <row r="14926" customFormat="false" ht="15" hidden="false" customHeight="false" outlineLevel="0" collapsed="false">
      <c r="A14926" s="11" t="n">
        <v>44040.4166666667</v>
      </c>
      <c r="B14926" s="0" t="n">
        <v>0.7</v>
      </c>
      <c r="C14926" s="0" t="n">
        <v>20.4715228318574</v>
      </c>
      <c r="D14926" s="0" t="n">
        <v>0.549391880027893</v>
      </c>
      <c r="E14926" s="12" t="n">
        <f aca="false">MIN(B14926,((1-$J$5)*$J$4*E14925+(1-$J$4)*$J$5*B14926)/(1-$J$4*$J$5))</f>
        <v>0.550705686877363</v>
      </c>
      <c r="F14926" s="12" t="n">
        <f aca="false">B14926*C14926*3.6/1000</f>
        <v>0.0515882375362805</v>
      </c>
    </row>
    <row r="14927" customFormat="false" ht="15" hidden="false" customHeight="false" outlineLevel="0" collapsed="false">
      <c r="A14927" s="11" t="n">
        <v>44040.4583333333</v>
      </c>
      <c r="B14927" s="0" t="n">
        <v>0.721</v>
      </c>
      <c r="C14927" s="0" t="n">
        <v>20.4715228318574</v>
      </c>
      <c r="D14927" s="0" t="n">
        <v>0.548638669484053</v>
      </c>
      <c r="E14927" s="12" t="n">
        <f aca="false">MIN(B14927,((1-$J$5)*$J$4*E14926+(1-$J$4)*$J$5*B14927)/(1-$J$4*$J$5))</f>
        <v>0.549947767818428</v>
      </c>
      <c r="F14927" s="12" t="n">
        <f aca="false">B14927*C14927*3.6/1000</f>
        <v>0.053135884662369</v>
      </c>
    </row>
    <row r="14928" customFormat="false" ht="15" hidden="false" customHeight="false" outlineLevel="0" collapsed="false">
      <c r="A14928" s="11" t="n">
        <v>44040.5</v>
      </c>
      <c r="B14928" s="0" t="n">
        <v>0.742</v>
      </c>
      <c r="C14928" s="0" t="n">
        <v>22.0880144235444</v>
      </c>
      <c r="D14928" s="0" t="n">
        <v>0.548137929706529</v>
      </c>
      <c r="E14928" s="12" t="n">
        <f aca="false">MIN(B14928,((1-$J$5)*$J$4*E14927+(1-$J$4)*$J$5*B14928)/(1-$J$4*$J$5))</f>
        <v>0.549444509699508</v>
      </c>
      <c r="F14928" s="12" t="n">
        <f aca="false">B14928*C14928*3.6/1000</f>
        <v>0.0590015041281719</v>
      </c>
    </row>
    <row r="14929" customFormat="false" ht="15" hidden="false" customHeight="false" outlineLevel="0" collapsed="false">
      <c r="A14929" s="11" t="n">
        <v>44040.5416666667</v>
      </c>
      <c r="B14929" s="0" t="n">
        <v>0.769</v>
      </c>
      <c r="C14929" s="0" t="n">
        <v>20.4715228318574</v>
      </c>
      <c r="D14929" s="0" t="n">
        <v>0.547954135724614</v>
      </c>
      <c r="E14929" s="12" t="n">
        <f aca="false">MIN(B14929,((1-$J$5)*$J$4*E14928+(1-$J$4)*$J$5*B14929)/(1-$J$4*$J$5))</f>
        <v>0.549260909869203</v>
      </c>
      <c r="F14929" s="12" t="n">
        <f aca="false">B14929*C14929*3.6/1000</f>
        <v>0.0566733638077139</v>
      </c>
    </row>
    <row r="14930" customFormat="false" ht="15" hidden="false" customHeight="false" outlineLevel="0" collapsed="false">
      <c r="A14930" s="11" t="n">
        <v>44040.5833333333</v>
      </c>
      <c r="B14930" s="0" t="n">
        <v>0.779</v>
      </c>
      <c r="C14930" s="0" t="n">
        <v>18.8218854992177</v>
      </c>
      <c r="D14930" s="0" t="n">
        <v>0.54788770180215</v>
      </c>
      <c r="E14930" s="12" t="n">
        <f aca="false">MIN(B14930,((1-$J$5)*$J$4*E14929+(1-$J$4)*$J$5*B14930)/(1-$J$4*$J$5))</f>
        <v>0.549195655999859</v>
      </c>
      <c r="F14930" s="12" t="n">
        <f aca="false">B14930*C14930*3.6/1000</f>
        <v>0.0527840956940062</v>
      </c>
    </row>
    <row r="14931" customFormat="false" ht="15" hidden="false" customHeight="false" outlineLevel="0" collapsed="false">
      <c r="A14931" s="11" t="n">
        <v>44040.625</v>
      </c>
      <c r="B14931" s="0" t="n">
        <v>0.79</v>
      </c>
      <c r="C14931" s="0" t="n">
        <v>17.1346053359885</v>
      </c>
      <c r="D14931" s="0" t="n">
        <v>0.547948140829141</v>
      </c>
      <c r="E14931" s="12" t="n">
        <f aca="false">MIN(B14931,((1-$J$5)*$J$4*E14930+(1-$J$4)*$J$5*B14931)/(1-$J$4*$J$5))</f>
        <v>0.549258330530339</v>
      </c>
      <c r="F14931" s="12" t="n">
        <f aca="false">B14931*C14931*3.6/1000</f>
        <v>0.0487308175755514</v>
      </c>
    </row>
    <row r="14932" customFormat="false" ht="15" hidden="false" customHeight="false" outlineLevel="0" collapsed="false">
      <c r="A14932" s="11" t="n">
        <v>44040.6666666667</v>
      </c>
      <c r="B14932" s="0" t="n">
        <v>0.801</v>
      </c>
      <c r="C14932" s="0" t="n">
        <v>18.8218854992177</v>
      </c>
      <c r="D14932" s="0" t="n">
        <v>0.548133374903694</v>
      </c>
      <c r="E14932" s="12" t="n">
        <f aca="false">MIN(B14932,((1-$J$5)*$J$4*E14931+(1-$J$4)*$J$5*B14932)/(1-$J$4*$J$5))</f>
        <v>0.549446825908752</v>
      </c>
      <c r="F14932" s="12" t="n">
        <f aca="false">B14932*C14932*3.6/1000</f>
        <v>0.0542747890255442</v>
      </c>
    </row>
    <row r="14933" customFormat="false" ht="15" hidden="false" customHeight="false" outlineLevel="0" collapsed="false">
      <c r="A14933" s="11" t="n">
        <v>44040.7083333333</v>
      </c>
      <c r="B14933" s="0" t="n">
        <v>0.801</v>
      </c>
      <c r="C14933" s="0" t="n">
        <v>18.8218854992177</v>
      </c>
      <c r="D14933" s="0" t="n">
        <v>0.54831557524855</v>
      </c>
      <c r="E14933" s="12" t="n">
        <f aca="false">MIN(B14933,((1-$J$5)*$J$4*E14932+(1-$J$4)*$J$5*B14933)/(1-$J$4*$J$5))</f>
        <v>0.54963221592673</v>
      </c>
      <c r="F14933" s="12" t="n">
        <f aca="false">B14933*C14933*3.6/1000</f>
        <v>0.0542747890255442</v>
      </c>
    </row>
    <row r="14934" customFormat="false" ht="15" hidden="false" customHeight="false" outlineLevel="0" collapsed="false">
      <c r="A14934" s="11" t="n">
        <v>44040.75</v>
      </c>
      <c r="B14934" s="0" t="n">
        <v>0.806</v>
      </c>
      <c r="C14934" s="0" t="n">
        <v>18.8218854992177</v>
      </c>
      <c r="D14934" s="0" t="n">
        <v>0.548551966507242</v>
      </c>
      <c r="E14934" s="12" t="n">
        <f aca="false">MIN(B14934,((1-$J$5)*$J$4*E14933+(1-$J$4)*$J$5*B14934)/(1-$J$4*$J$5))</f>
        <v>0.549872212369453</v>
      </c>
      <c r="F14934" s="12" t="n">
        <f aca="false">B14934*C14934*3.6/1000</f>
        <v>0.0546135829645301</v>
      </c>
    </row>
    <row r="14935" customFormat="false" ht="15" hidden="false" customHeight="false" outlineLevel="0" collapsed="false">
      <c r="A14935" s="11" t="n">
        <v>44040.7916666667</v>
      </c>
      <c r="B14935" s="0" t="n">
        <v>0.779</v>
      </c>
      <c r="C14935" s="0" t="n">
        <v>18.8218854992177</v>
      </c>
      <c r="D14935" s="0" t="n">
        <v>0.548475741421877</v>
      </c>
      <c r="E14935" s="12" t="n">
        <f aca="false">MIN(B14935,((1-$J$5)*$J$4*E14934+(1-$J$4)*$J$5*B14935)/(1-$J$4*$J$5))</f>
        <v>0.54979688761872</v>
      </c>
      <c r="F14935" s="12" t="n">
        <f aca="false">B14935*C14935*3.6/1000</f>
        <v>0.0527840956940062</v>
      </c>
    </row>
    <row r="14936" customFormat="false" ht="15" hidden="false" customHeight="false" outlineLevel="0" collapsed="false">
      <c r="A14936" s="11" t="n">
        <v>44040.8333333333</v>
      </c>
      <c r="B14936" s="0" t="n">
        <v>0.79</v>
      </c>
      <c r="C14936" s="0" t="n">
        <v>17.9832756579581</v>
      </c>
      <c r="D14936" s="0" t="n">
        <v>0.548526549643838</v>
      </c>
      <c r="E14936" s="12" t="n">
        <f aca="false">MIN(B14936,((1-$J$5)*$J$4*E14935+(1-$J$4)*$J$5*B14936)/(1-$J$4*$J$5))</f>
        <v>0.549849657180191</v>
      </c>
      <c r="F14936" s="12" t="n">
        <f aca="false">B14936*C14936*3.6/1000</f>
        <v>0.0511444359712328</v>
      </c>
    </row>
    <row r="14937" customFormat="false" ht="15" hidden="false" customHeight="false" outlineLevel="0" collapsed="false">
      <c r="A14937" s="11" t="n">
        <v>44040.875</v>
      </c>
      <c r="B14937" s="0" t="n">
        <v>0.79</v>
      </c>
      <c r="C14937" s="0" t="n">
        <v>18.8218854992177</v>
      </c>
      <c r="D14937" s="0" t="n">
        <v>0.548576525738059</v>
      </c>
      <c r="E14937" s="12" t="n">
        <f aca="false">MIN(B14937,((1-$J$5)*$J$4*E14936+(1-$J$4)*$J$5*B14937)/(1-$J$4*$J$5))</f>
        <v>0.549901557391391</v>
      </c>
      <c r="F14937" s="12" t="n">
        <f aca="false">B14937*C14937*3.6/1000</f>
        <v>0.0535294423597752</v>
      </c>
    </row>
    <row r="14938" customFormat="false" ht="15" hidden="false" customHeight="false" outlineLevel="0" collapsed="false">
      <c r="A14938" s="11" t="n">
        <v>44040.9166666667</v>
      </c>
      <c r="B14938" s="0" t="n">
        <v>0.763</v>
      </c>
      <c r="C14938" s="0" t="n">
        <v>19.1546651186426</v>
      </c>
      <c r="D14938" s="0" t="n">
        <v>0.548316938561593</v>
      </c>
      <c r="E14938" s="12" t="n">
        <f aca="false">MIN(B14938,((1-$J$5)*$J$4*E14937+(1-$J$4)*$J$5*B14938)/(1-$J$4*$J$5))</f>
        <v>0.549641235193839</v>
      </c>
      <c r="F14938" s="12" t="n">
        <f aca="false">B14938*C14938*3.6/1000</f>
        <v>0.0526140341478874</v>
      </c>
    </row>
    <row r="14939" customFormat="false" ht="15" hidden="false" customHeight="false" outlineLevel="0" collapsed="false">
      <c r="A14939" s="11" t="n">
        <v>44040.9583333333</v>
      </c>
      <c r="B14939" s="0" t="n">
        <v>0.752</v>
      </c>
      <c r="C14939" s="0" t="n">
        <v>19.6511039482689</v>
      </c>
      <c r="D14939" s="0" t="n">
        <v>0.54793581794943</v>
      </c>
      <c r="E14939" s="12" t="n">
        <f aca="false">MIN(B14939,((1-$J$5)*$J$4*E14938+(1-$J$4)*$J$5*B14939)/(1-$J$4*$J$5))</f>
        <v>0.549258348287845</v>
      </c>
      <c r="F14939" s="12" t="n">
        <f aca="false">B14939*C14939*3.6/1000</f>
        <v>0.0531994686087535</v>
      </c>
    </row>
    <row r="14940" customFormat="false" ht="15" hidden="false" customHeight="false" outlineLevel="0" collapsed="false">
      <c r="A14940" s="11" t="n">
        <v>44041</v>
      </c>
      <c r="B14940" s="0" t="n">
        <v>0.747</v>
      </c>
      <c r="C14940" s="0" t="n">
        <v>20.4715228318574</v>
      </c>
      <c r="D14940" s="0" t="n">
        <v>0.547503764303082</v>
      </c>
      <c r="E14940" s="12" t="n">
        <f aca="false">MIN(B14940,((1-$J$5)*$J$4*E14939+(1-$J$4)*$J$5*B14940)/(1-$J$4*$J$5))</f>
        <v>0.548824108612592</v>
      </c>
      <c r="F14940" s="12" t="n">
        <f aca="false">B14940*C14940*3.6/1000</f>
        <v>0.0550520191994308</v>
      </c>
    </row>
    <row r="14941" customFormat="false" ht="15" hidden="false" customHeight="false" outlineLevel="0" collapsed="false">
      <c r="A14941" s="11" t="n">
        <v>44041.0416666667</v>
      </c>
      <c r="B14941" s="0" t="n">
        <v>0.731</v>
      </c>
      <c r="C14941" s="0" t="n">
        <v>19.6511039482689</v>
      </c>
      <c r="D14941" s="0" t="n">
        <v>0.546895826887582</v>
      </c>
      <c r="E14941" s="12" t="n">
        <f aca="false">MIN(B14941,((1-$J$5)*$J$4*E14940+(1-$J$4)*$J$5*B14941)/(1-$J$4*$J$5))</f>
        <v>0.548212508800194</v>
      </c>
      <c r="F14941" s="12" t="n">
        <f aca="false">B14941*C14941*3.6/1000</f>
        <v>0.0517138451502643</v>
      </c>
    </row>
    <row r="14942" customFormat="false" ht="15" hidden="false" customHeight="false" outlineLevel="0" collapsed="false">
      <c r="A14942" s="11" t="n">
        <v>44041.0833333333</v>
      </c>
      <c r="B14942" s="0" t="n">
        <v>0.726</v>
      </c>
      <c r="C14942" s="0" t="n">
        <v>20.4715228318574</v>
      </c>
      <c r="D14942" s="0" t="n">
        <v>0.546240671201899</v>
      </c>
      <c r="E14942" s="12" t="n">
        <f aca="false">MIN(B14942,((1-$J$5)*$J$4*E14941+(1-$J$4)*$J$5*B14942)/(1-$J$4*$J$5))</f>
        <v>0.547553324141212</v>
      </c>
      <c r="F14942" s="12" t="n">
        <f aca="false">B14942*C14942*3.6/1000</f>
        <v>0.0535043720733424</v>
      </c>
    </row>
    <row r="14943" customFormat="false" ht="15" hidden="false" customHeight="false" outlineLevel="0" collapsed="false">
      <c r="A14943" s="11" t="n">
        <v>44041.125</v>
      </c>
      <c r="B14943" s="0" t="n">
        <v>0.721</v>
      </c>
      <c r="C14943" s="0" t="n">
        <v>20.4715228318574</v>
      </c>
      <c r="D14943" s="0" t="n">
        <v>0.5455390705782</v>
      </c>
      <c r="E14943" s="12" t="n">
        <f aca="false">MIN(B14943,((1-$J$5)*$J$4*E14942+(1-$J$4)*$J$5*B14943)/(1-$J$4*$J$5))</f>
        <v>0.546847338570517</v>
      </c>
      <c r="F14943" s="12" t="n">
        <f aca="false">B14943*C14943*3.6/1000</f>
        <v>0.053135884662369</v>
      </c>
    </row>
    <row r="14944" customFormat="false" ht="15" hidden="false" customHeight="false" outlineLevel="0" collapsed="false">
      <c r="A14944" s="11" t="n">
        <v>44041.1666666667</v>
      </c>
      <c r="B14944" s="0" t="n">
        <v>0.742</v>
      </c>
      <c r="C14944" s="0" t="n">
        <v>20.4715228318574</v>
      </c>
      <c r="D14944" s="0" t="n">
        <v>0.545089095463012</v>
      </c>
      <c r="E14944" s="12" t="n">
        <f aca="false">MIN(B14944,((1-$J$5)*$J$4*E14943+(1-$J$4)*$J$5*B14944)/(1-$J$4*$J$5))</f>
        <v>0.546395158363425</v>
      </c>
      <c r="F14944" s="12" t="n">
        <f aca="false">B14944*C14944*3.6/1000</f>
        <v>0.0546835317884574</v>
      </c>
    </row>
    <row r="14945" customFormat="false" ht="15" hidden="false" customHeight="false" outlineLevel="0" collapsed="false">
      <c r="A14945" s="11" t="n">
        <v>44041.2083333333</v>
      </c>
      <c r="B14945" s="0" t="n">
        <v>0.731</v>
      </c>
      <c r="C14945" s="0" t="n">
        <v>20.4715228318574</v>
      </c>
      <c r="D14945" s="0" t="n">
        <v>0.544520705050864</v>
      </c>
      <c r="E14945" s="12" t="n">
        <f aca="false">MIN(B14945,((1-$J$5)*$J$4*E14944+(1-$J$4)*$J$5*B14945)/(1-$J$4*$J$5))</f>
        <v>0.545823574205872</v>
      </c>
      <c r="F14945" s="12" t="n">
        <f aca="false">B14945*C14945*3.6/1000</f>
        <v>0.0538728594843158</v>
      </c>
    </row>
    <row r="14946" customFormat="false" ht="15" hidden="false" customHeight="false" outlineLevel="0" collapsed="false">
      <c r="A14946" s="11" t="n">
        <v>44041.25</v>
      </c>
      <c r="B14946" s="0" t="n">
        <v>0.742</v>
      </c>
      <c r="C14946" s="0" t="n">
        <v>20.9597719503597</v>
      </c>
      <c r="D14946" s="0" t="n">
        <v>0.544087408539489</v>
      </c>
      <c r="E14946" s="12" t="n">
        <f aca="false">MIN(B14946,((1-$J$5)*$J$4*E14945+(1-$J$4)*$J$5*B14946)/(1-$J$4*$J$5))</f>
        <v>0.545388259968543</v>
      </c>
      <c r="F14946" s="12" t="n">
        <f aca="false">B14946*C14946*3.6/1000</f>
        <v>0.0559877428338008</v>
      </c>
    </row>
    <row r="14947" customFormat="false" ht="15" hidden="false" customHeight="false" outlineLevel="0" collapsed="false">
      <c r="A14947" s="11" t="n">
        <v>44041.2916666667</v>
      </c>
      <c r="B14947" s="0" t="n">
        <v>0.747</v>
      </c>
      <c r="C14947" s="0" t="n">
        <v>21.4451479629584</v>
      </c>
      <c r="D14947" s="0" t="n">
        <v>0.543718383436562</v>
      </c>
      <c r="E14947" s="12" t="n">
        <f aca="false">MIN(B14947,((1-$J$5)*$J$4*E14946+(1-$J$4)*$J$5*B14947)/(1-$J$4*$J$5))</f>
        <v>0.545017777926228</v>
      </c>
      <c r="F14947" s="12" t="n">
        <f aca="false">B14947*C14947*3.6/1000</f>
        <v>0.0576702919019878</v>
      </c>
    </row>
    <row r="14948" customFormat="false" ht="15" hidden="false" customHeight="false" outlineLevel="0" collapsed="false">
      <c r="A14948" s="11" t="n">
        <v>44041.3333333333</v>
      </c>
      <c r="B14948" s="0" t="n">
        <v>0.736</v>
      </c>
      <c r="C14948" s="0" t="n">
        <v>20.4715228318574</v>
      </c>
      <c r="D14948" s="0" t="n">
        <v>0.543229617252224</v>
      </c>
      <c r="E14948" s="12" t="n">
        <f aca="false">MIN(B14948,((1-$J$5)*$J$4*E14947+(1-$J$4)*$J$5*B14948)/(1-$J$4*$J$5))</f>
        <v>0.544526545999931</v>
      </c>
      <c r="F14948" s="12" t="n">
        <f aca="false">B14948*C14948*3.6/1000</f>
        <v>0.0542413468952893</v>
      </c>
    </row>
    <row r="14949" customFormat="false" ht="15" hidden="false" customHeight="false" outlineLevel="0" collapsed="false">
      <c r="A14949" s="11" t="n">
        <v>44041.375</v>
      </c>
      <c r="B14949" s="0" t="n">
        <v>0.731</v>
      </c>
      <c r="C14949" s="0" t="n">
        <v>20.7973464751974</v>
      </c>
      <c r="D14949" s="0" t="n">
        <v>0.542691681033138</v>
      </c>
      <c r="E14949" s="12" t="n">
        <f aca="false">MIN(B14949,((1-$J$5)*$J$4*E14948+(1-$J$4)*$J$5*B14949)/(1-$J$4*$J$5))</f>
        <v>0.543985746230575</v>
      </c>
      <c r="F14949" s="12" t="n">
        <f aca="false">B14949*C14949*3.6/1000</f>
        <v>0.0547302969841293</v>
      </c>
    </row>
    <row r="14950" customFormat="false" ht="15" hidden="false" customHeight="false" outlineLevel="0" collapsed="false">
      <c r="A14950" s="11" t="n">
        <v>44041.4166666667</v>
      </c>
      <c r="B14950" s="0" t="n">
        <v>0.736</v>
      </c>
      <c r="C14950" s="0" t="n">
        <v>20.4715228318574</v>
      </c>
      <c r="D14950" s="0" t="n">
        <v>0.54221972999244</v>
      </c>
      <c r="E14950" s="12" t="n">
        <f aca="false">MIN(B14950,((1-$J$5)*$J$4*E14949+(1-$J$4)*$J$5*B14950)/(1-$J$4*$J$5))</f>
        <v>0.543511516473893</v>
      </c>
      <c r="F14950" s="12" t="n">
        <f aca="false">B14950*C14950*3.6/1000</f>
        <v>0.0542413468952893</v>
      </c>
    </row>
    <row r="14951" customFormat="false" ht="15" hidden="false" customHeight="false" outlineLevel="0" collapsed="false">
      <c r="A14951" s="11" t="n">
        <v>44041.4583333333</v>
      </c>
      <c r="B14951" s="0" t="n">
        <v>0.747</v>
      </c>
      <c r="C14951" s="0" t="n">
        <v>20.4715228318574</v>
      </c>
      <c r="D14951" s="0" t="n">
        <v>0.541881293386178</v>
      </c>
      <c r="E14951" s="12" t="n">
        <f aca="false">MIN(B14951,((1-$J$5)*$J$4*E14950+(1-$J$4)*$J$5*B14951)/(1-$J$4*$J$5))</f>
        <v>0.543171952775806</v>
      </c>
      <c r="F14951" s="12" t="n">
        <f aca="false">B14951*C14951*3.6/1000</f>
        <v>0.0550520191994308</v>
      </c>
    </row>
    <row r="14952" customFormat="false" ht="15" hidden="false" customHeight="false" outlineLevel="0" collapsed="false">
      <c r="A14952" s="11" t="n">
        <v>44041.5</v>
      </c>
      <c r="B14952" s="0" t="n">
        <v>0.763</v>
      </c>
      <c r="C14952" s="0" t="n">
        <v>20.4715228318574</v>
      </c>
      <c r="D14952" s="0" t="n">
        <v>0.541731359497099</v>
      </c>
      <c r="E14952" s="12" t="n">
        <f aca="false">MIN(B14952,((1-$J$5)*$J$4*E14951+(1-$J$4)*$J$5*B14952)/(1-$J$4*$J$5))</f>
        <v>0.543022497211131</v>
      </c>
      <c r="F14952" s="12" t="n">
        <f aca="false">B14952*C14952*3.6/1000</f>
        <v>0.0562311789145458</v>
      </c>
    </row>
    <row r="14953" customFormat="false" ht="15" hidden="false" customHeight="false" outlineLevel="0" collapsed="false">
      <c r="A14953" s="11" t="n">
        <v>44041.5416666667</v>
      </c>
      <c r="B14953" s="0" t="n">
        <v>0.774</v>
      </c>
      <c r="C14953" s="0" t="n">
        <v>20.4715228318574</v>
      </c>
      <c r="D14953" s="0" t="n">
        <v>0.541709666104613</v>
      </c>
      <c r="E14953" s="12" t="n">
        <f aca="false">MIN(B14953,((1-$J$5)*$J$4*E14952+(1-$J$4)*$J$5*B14953)/(1-$J$4*$J$5))</f>
        <v>0.543002357224127</v>
      </c>
      <c r="F14953" s="12" t="n">
        <f aca="false">B14953*C14953*3.6/1000</f>
        <v>0.0570418512186874</v>
      </c>
    </row>
    <row r="14954" customFormat="false" ht="15" hidden="false" customHeight="false" outlineLevel="0" collapsed="false">
      <c r="A14954" s="11" t="n">
        <v>44041.5833333333</v>
      </c>
      <c r="B14954" s="0" t="n">
        <v>0.785</v>
      </c>
      <c r="C14954" s="0" t="n">
        <v>17.9832756579581</v>
      </c>
      <c r="D14954" s="0" t="n">
        <v>0.541814112909389</v>
      </c>
      <c r="E14954" s="12" t="n">
        <f aca="false">MIN(B14954,((1-$J$5)*$J$4*E14953+(1-$J$4)*$J$5*B14954)/(1-$J$4*$J$5))</f>
        <v>0.543109402409891</v>
      </c>
      <c r="F14954" s="12" t="n">
        <f aca="false">B14954*C14954*3.6/1000</f>
        <v>0.0508207370093895</v>
      </c>
    </row>
    <row r="14955" customFormat="false" ht="15" hidden="false" customHeight="false" outlineLevel="0" collapsed="false">
      <c r="A14955" s="11" t="n">
        <v>44041.625</v>
      </c>
      <c r="B14955" s="0" t="n">
        <v>0.779</v>
      </c>
      <c r="C14955" s="0" t="n">
        <v>18.8218854992177</v>
      </c>
      <c r="D14955" s="0" t="n">
        <v>0.541848239154359</v>
      </c>
      <c r="E14955" s="12" t="n">
        <f aca="false">MIN(B14955,((1-$J$5)*$J$4*E14954+(1-$J$4)*$J$5*B14955)/(1-$J$4*$J$5))</f>
        <v>0.543145491332298</v>
      </c>
      <c r="F14955" s="12" t="n">
        <f aca="false">B14955*C14955*3.6/1000</f>
        <v>0.0527840956940062</v>
      </c>
    </row>
    <row r="14956" customFormat="false" ht="15" hidden="false" customHeight="false" outlineLevel="0" collapsed="false">
      <c r="A14956" s="11" t="n">
        <v>44041.6666666667</v>
      </c>
      <c r="B14956" s="0" t="n">
        <v>0.774</v>
      </c>
      <c r="C14956" s="0" t="n">
        <v>69.1246977045773</v>
      </c>
      <c r="D14956" s="0" t="n">
        <v>0.541824631528285</v>
      </c>
      <c r="E14956" s="12" t="n">
        <f aca="false">MIN(B14956,((1-$J$5)*$J$4*E14955+(1-$J$4)*$J$5*B14956)/(1-$J$4*$J$5))</f>
        <v>0.543123325083002</v>
      </c>
      <c r="F14956" s="12" t="n">
        <f aca="false">B14956*C14956*3.6/1000</f>
        <v>0.192609057684034</v>
      </c>
    </row>
    <row r="14957" customFormat="false" ht="15" hidden="false" customHeight="false" outlineLevel="0" collapsed="false">
      <c r="A14957" s="11" t="n">
        <v>44041.7083333333</v>
      </c>
      <c r="B14957" s="0" t="n">
        <v>0.779</v>
      </c>
      <c r="C14957" s="0" t="n">
        <v>76.2239088792823</v>
      </c>
      <c r="D14957" s="0" t="n">
        <v>0.541858585501244</v>
      </c>
      <c r="E14957" s="12" t="n">
        <f aca="false">MIN(B14957,((1-$J$5)*$J$4*E14956+(1-$J$4)*$J$5*B14957)/(1-$J$4*$J$5))</f>
        <v>0.543159184636824</v>
      </c>
      <c r="F14957" s="12" t="n">
        <f aca="false">B14957*C14957*3.6/1000</f>
        <v>0.213762330061059</v>
      </c>
    </row>
    <row r="14958" customFormat="false" ht="15" hidden="false" customHeight="false" outlineLevel="0" collapsed="false">
      <c r="A14958" s="11" t="n">
        <v>44041.75</v>
      </c>
      <c r="B14958" s="0" t="n">
        <v>0.774</v>
      </c>
      <c r="C14958" s="0" t="n">
        <v>43.8581085138323</v>
      </c>
      <c r="D14958" s="0" t="n">
        <v>0.541834808424598</v>
      </c>
      <c r="E14958" s="12" t="n">
        <f aca="false">MIN(B14958,((1-$J$5)*$J$4*E14957+(1-$J$4)*$J$5*B14958)/(1-$J$4*$J$5))</f>
        <v>0.543136792797667</v>
      </c>
      <c r="F14958" s="12" t="n">
        <f aca="false">B14958*C14958*3.6/1000</f>
        <v>0.122206233562942</v>
      </c>
    </row>
    <row r="14959" customFormat="false" ht="15" hidden="false" customHeight="false" outlineLevel="0" collapsed="false">
      <c r="A14959" s="11" t="n">
        <v>44041.7916666667</v>
      </c>
      <c r="B14959" s="0" t="n">
        <v>0.769</v>
      </c>
      <c r="C14959" s="0" t="n">
        <v>25.2353062273078</v>
      </c>
      <c r="D14959" s="0" t="n">
        <v>0.541754245806889</v>
      </c>
      <c r="E14959" s="12" t="n">
        <f aca="false">MIN(B14959,((1-$J$5)*$J$4*E14958+(1-$J$4)*$J$5*B14959)/(1-$J$4*$J$5))</f>
        <v>0.543057109226042</v>
      </c>
      <c r="F14959" s="12" t="n">
        <f aca="false">B14959*C14959*3.6/1000</f>
        <v>0.0698614217596788</v>
      </c>
    </row>
    <row r="14960" customFormat="false" ht="15" hidden="false" customHeight="false" outlineLevel="0" collapsed="false">
      <c r="A14960" s="11" t="n">
        <v>44041.8333333333</v>
      </c>
      <c r="B14960" s="0" t="n">
        <v>0.774</v>
      </c>
      <c r="C14960" s="0" t="n">
        <v>25.2353062273078</v>
      </c>
      <c r="D14960" s="0" t="n">
        <v>0.541732177586619</v>
      </c>
      <c r="E14960" s="12" t="n">
        <f aca="false">MIN(B14960,((1-$J$5)*$J$4*E14959+(1-$J$4)*$J$5*B14960)/(1-$J$4*$J$5))</f>
        <v>0.543036399024624</v>
      </c>
      <c r="F14960" s="12" t="n">
        <f aca="false">B14960*C14960*3.6/1000</f>
        <v>0.0703156572717704</v>
      </c>
    </row>
    <row r="14961" customFormat="false" ht="15" hidden="false" customHeight="false" outlineLevel="0" collapsed="false">
      <c r="A14961" s="11" t="n">
        <v>44041.875</v>
      </c>
      <c r="B14961" s="0" t="n">
        <v>0.763</v>
      </c>
      <c r="C14961" s="0" t="n">
        <v>25.2353062273078</v>
      </c>
      <c r="D14961" s="0" t="n">
        <v>0.541584685888753</v>
      </c>
      <c r="E14961" s="12" t="n">
        <f aca="false">MIN(B14961,((1-$J$5)*$J$4*E14960+(1-$J$4)*$J$5*B14961)/(1-$J$4*$J$5))</f>
        <v>0.542889176635421</v>
      </c>
      <c r="F14961" s="12" t="n">
        <f aca="false">B14961*C14961*3.6/1000</f>
        <v>0.069316339145169</v>
      </c>
    </row>
    <row r="14962" customFormat="false" ht="15" hidden="false" customHeight="false" outlineLevel="0" collapsed="false">
      <c r="A14962" s="11" t="n">
        <v>44041.9166666667</v>
      </c>
      <c r="B14962" s="0" t="n">
        <v>0.769</v>
      </c>
      <c r="C14962" s="0" t="n">
        <v>25.2353062273078</v>
      </c>
      <c r="D14962" s="0" t="n">
        <v>0.541508219732058</v>
      </c>
      <c r="E14962" s="12" t="n">
        <f aca="false">MIN(B14962,((1-$J$5)*$J$4*E14961+(1-$J$4)*$J$5*B14962)/(1-$J$4*$J$5))</f>
        <v>0.54281357240749</v>
      </c>
      <c r="F14962" s="12" t="n">
        <f aca="false">B14962*C14962*3.6/1000</f>
        <v>0.0698614217596788</v>
      </c>
    </row>
    <row r="14963" customFormat="false" ht="15" hidden="false" customHeight="false" outlineLevel="0" collapsed="false">
      <c r="A14963" s="11" t="n">
        <v>44041.9583333333</v>
      </c>
      <c r="B14963" s="0" t="n">
        <v>0.752</v>
      </c>
      <c r="C14963" s="0" t="n">
        <v>25.2353062273078</v>
      </c>
      <c r="D14963" s="0" t="n">
        <v>0.541238611067995</v>
      </c>
      <c r="E14963" s="12" t="n">
        <f aca="false">MIN(B14963,((1-$J$5)*$J$4*E14962+(1-$J$4)*$J$5*B14963)/(1-$J$4*$J$5))</f>
        <v>0.542543167590233</v>
      </c>
      <c r="F14963" s="12" t="n">
        <f aca="false">B14963*C14963*3.6/1000</f>
        <v>0.0683170210185676</v>
      </c>
    </row>
    <row r="14964" customFormat="false" ht="15" hidden="false" customHeight="false" outlineLevel="0" collapsed="false">
      <c r="A14964" s="11" t="n">
        <v>44042</v>
      </c>
      <c r="B14964" s="0" t="n">
        <v>0.752</v>
      </c>
      <c r="C14964" s="0" t="n">
        <v>23.6749611865424</v>
      </c>
      <c r="D14964" s="0" t="n">
        <v>0.54097341800518</v>
      </c>
      <c r="E14964" s="12" t="n">
        <f aca="false">MIN(B14964,((1-$J$5)*$J$4*E14963+(1-$J$4)*$J$5*B14964)/(1-$J$4*$J$5))</f>
        <v>0.542277217547561</v>
      </c>
      <c r="F14964" s="12" t="n">
        <f aca="false">B14964*C14964*3.6/1000</f>
        <v>0.0640928549242077</v>
      </c>
    </row>
    <row r="14965" customFormat="false" ht="15" hidden="false" customHeight="false" outlineLevel="0" collapsed="false">
      <c r="A14965" s="11" t="n">
        <v>44042.0416666667</v>
      </c>
      <c r="B14965" s="0" t="n">
        <v>1.148</v>
      </c>
      <c r="C14965" s="0" t="n">
        <v>41.1462816193819</v>
      </c>
      <c r="D14965" s="0" t="n">
        <v>0.545240824872641</v>
      </c>
      <c r="E14965" s="12" t="n">
        <f aca="false">MIN(B14965,((1-$J$5)*$J$4*E14964+(1-$J$4)*$J$5*B14965)/(1-$J$4*$J$5))</f>
        <v>0.546582370470995</v>
      </c>
      <c r="F14965" s="12" t="n">
        <f aca="false">B14965*C14965*3.6/1000</f>
        <v>0.170049352676581</v>
      </c>
    </row>
    <row r="14966" customFormat="false" ht="15" hidden="false" customHeight="false" outlineLevel="0" collapsed="false">
      <c r="A14966" s="11" t="n">
        <v>44042.0833333333</v>
      </c>
      <c r="B14966" s="0" t="n">
        <v>1.051</v>
      </c>
      <c r="C14966" s="0" t="n">
        <v>43.8581085138323</v>
      </c>
      <c r="D14966" s="0" t="n">
        <v>0.548329146754507</v>
      </c>
      <c r="E14966" s="12" t="n">
        <f aca="false">MIN(B14966,((1-$J$5)*$J$4*E14965+(1-$J$4)*$J$5*B14966)/(1-$J$4*$J$5))</f>
        <v>0.549697982160105</v>
      </c>
      <c r="F14966" s="12" t="n">
        <f aca="false">B14966*C14966*3.6/1000</f>
        <v>0.165941539372936</v>
      </c>
    </row>
    <row r="14967" customFormat="false" ht="15" hidden="false" customHeight="false" outlineLevel="0" collapsed="false">
      <c r="A14967" s="11" t="n">
        <v>44042.125</v>
      </c>
      <c r="B14967" s="0" t="n">
        <v>1.234</v>
      </c>
      <c r="C14967" s="0" t="n">
        <v>38.3882218316261</v>
      </c>
      <c r="D14967" s="0" t="n">
        <v>0.553459492117546</v>
      </c>
      <c r="E14967" s="12" t="n">
        <f aca="false">MIN(B14967,((1-$J$5)*$J$4*E14966+(1-$J$4)*$J$5*B14967)/(1-$J$4*$J$5))</f>
        <v>0.554872644727484</v>
      </c>
      <c r="F14967" s="12" t="n">
        <f aca="false">B14967*C14967*3.6/1000</f>
        <v>0.170535836664816</v>
      </c>
    </row>
    <row r="14968" customFormat="false" ht="15" hidden="false" customHeight="false" outlineLevel="0" collapsed="false">
      <c r="A14968" s="11" t="n">
        <v>44042.1666666667</v>
      </c>
      <c r="B14968" s="0" t="n">
        <v>0.941</v>
      </c>
      <c r="C14968" s="0" t="n">
        <v>34.1529538661645</v>
      </c>
      <c r="D14968" s="0" t="n">
        <v>0.55515536110619</v>
      </c>
      <c r="E14968" s="12" t="n">
        <f aca="false">MIN(B14968,((1-$J$5)*$J$4*E14967+(1-$J$4)*$J$5*B14968)/(1-$J$4*$J$5))</f>
        <v>0.556583144814346</v>
      </c>
      <c r="F14968" s="12" t="n">
        <f aca="false">B14968*C14968*3.6/1000</f>
        <v>0.115696546517019</v>
      </c>
    </row>
    <row r="14969" customFormat="false" ht="15" hidden="false" customHeight="false" outlineLevel="0" collapsed="false">
      <c r="A14969" s="11" t="n">
        <v>44042.2083333333</v>
      </c>
      <c r="B14969" s="0" t="n">
        <v>0.85</v>
      </c>
      <c r="C14969" s="0" t="n">
        <v>41.1462816193819</v>
      </c>
      <c r="D14969" s="0" t="n">
        <v>0.555782871234131</v>
      </c>
      <c r="E14969" s="12" t="n">
        <f aca="false">MIN(B14969,((1-$J$5)*$J$4*E14968+(1-$J$4)*$J$5*B14969)/(1-$J$4*$J$5))</f>
        <v>0.557216041934374</v>
      </c>
      <c r="F14969" s="12" t="n">
        <f aca="false">B14969*C14969*3.6/1000</f>
        <v>0.125907621755309</v>
      </c>
    </row>
    <row r="14970" customFormat="false" ht="15" hidden="false" customHeight="false" outlineLevel="0" collapsed="false">
      <c r="A14970" s="11" t="n">
        <v>44042.25</v>
      </c>
      <c r="B14970" s="0" t="n">
        <v>0.834</v>
      </c>
      <c r="C14970" s="0" t="n">
        <v>69.1246977045773</v>
      </c>
      <c r="D14970" s="0" t="n">
        <v>0.556217144251774</v>
      </c>
      <c r="E14970" s="12" t="n">
        <f aca="false">MIN(B14970,((1-$J$5)*$J$4*E14969+(1-$J$4)*$J$5*B14970)/(1-$J$4*$J$5))</f>
        <v>0.55765399840992</v>
      </c>
      <c r="F14970" s="12" t="n">
        <f aca="false">B14970*C14970*3.6/1000</f>
        <v>0.207539992388223</v>
      </c>
    </row>
    <row r="14971" customFormat="false" ht="15" hidden="false" customHeight="false" outlineLevel="0" collapsed="false">
      <c r="A14971" s="11" t="n">
        <v>44042.2916666667</v>
      </c>
      <c r="B14971" s="0" t="n">
        <v>0.828</v>
      </c>
      <c r="C14971" s="0" t="n">
        <v>63.0643606851278</v>
      </c>
      <c r="D14971" s="0" t="n">
        <v>0.556575694876395</v>
      </c>
      <c r="E14971" s="12" t="n">
        <f aca="false">MIN(B14971,((1-$J$5)*$J$4*E14970+(1-$J$4)*$J$5*B14971)/(1-$J$4*$J$5))</f>
        <v>0.558015547035786</v>
      </c>
      <c r="F14971" s="12" t="n">
        <f aca="false">B14971*C14971*3.6/1000</f>
        <v>0.187982246330229</v>
      </c>
    </row>
    <row r="14972" customFormat="false" ht="15" hidden="false" customHeight="false" outlineLevel="0" collapsed="false">
      <c r="A14972" s="11" t="n">
        <v>44042.3333333333</v>
      </c>
      <c r="B14972" s="0" t="n">
        <v>0.834</v>
      </c>
      <c r="C14972" s="0" t="n">
        <v>60.5989456085854</v>
      </c>
      <c r="D14972" s="0" t="n">
        <v>0.556996983173849</v>
      </c>
      <c r="E14972" s="12" t="n">
        <f aca="false">MIN(B14972,((1-$J$5)*$J$4*E14971+(1-$J$4)*$J$5*B14972)/(1-$J$4*$J$5))</f>
        <v>0.558440332092857</v>
      </c>
      <c r="F14972" s="12" t="n">
        <f aca="false">B14972*C14972*3.6/1000</f>
        <v>0.181942274295217</v>
      </c>
    </row>
    <row r="14973" customFormat="false" ht="15" hidden="false" customHeight="false" outlineLevel="0" collapsed="false">
      <c r="A14973" s="11" t="n">
        <v>44042.375</v>
      </c>
      <c r="B14973" s="0" t="n">
        <v>0.812</v>
      </c>
      <c r="C14973" s="0" t="n">
        <v>58.107769464738</v>
      </c>
      <c r="D14973" s="0" t="n">
        <v>0.557159801875123</v>
      </c>
      <c r="E14973" s="12" t="n">
        <f aca="false">MIN(B14973,((1-$J$5)*$J$4*E14972+(1-$J$4)*$J$5*B14973)/(1-$J$4*$J$5))</f>
        <v>0.558604412289021</v>
      </c>
      <c r="F14973" s="12" t="n">
        <f aca="false">B14973*C14973*3.6/1000</f>
        <v>0.169860631699322</v>
      </c>
    </row>
    <row r="14974" customFormat="false" ht="15" hidden="false" customHeight="false" outlineLevel="0" collapsed="false">
      <c r="A14974" s="11" t="n">
        <v>44042.4166666667</v>
      </c>
      <c r="B14974" s="0" t="n">
        <v>0.812</v>
      </c>
      <c r="C14974" s="0" t="n">
        <v>34.1529538661645</v>
      </c>
      <c r="D14974" s="0" t="n">
        <v>0.557319953961573</v>
      </c>
      <c r="E14974" s="12" t="n">
        <f aca="false">MIN(B14974,((1-$J$5)*$J$4*E14973+(1-$J$4)*$J$5*B14974)/(1-$J$4*$J$5))</f>
        <v>0.558765789351805</v>
      </c>
      <c r="F14974" s="12" t="n">
        <f aca="false">B14974*C14974*3.6/1000</f>
        <v>0.0998359147415719</v>
      </c>
    </row>
    <row r="14975" customFormat="false" ht="15" hidden="false" customHeight="false" outlineLevel="0" collapsed="false">
      <c r="A14975" s="11" t="n">
        <v>44042.4583333333</v>
      </c>
      <c r="B14975" s="0" t="n">
        <v>0.806</v>
      </c>
      <c r="C14975" s="0" t="n">
        <v>29.7793644110515</v>
      </c>
      <c r="D14975" s="0" t="n">
        <v>0.557408873157331</v>
      </c>
      <c r="E14975" s="12" t="n">
        <f aca="false">MIN(B14975,((1-$J$5)*$J$4*E14974+(1-$J$4)*$J$5*B14975)/(1-$J$4*$J$5))</f>
        <v>0.558855315062649</v>
      </c>
      <c r="F14975" s="12" t="n">
        <f aca="false">B14975*C14975*3.6/1000</f>
        <v>0.086407803775107</v>
      </c>
    </row>
    <row r="14976" customFormat="false" ht="15" hidden="false" customHeight="false" outlineLevel="0" collapsed="false">
      <c r="A14976" s="11" t="n">
        <v>44042.5</v>
      </c>
      <c r="B14976" s="0" t="n">
        <v>0.817</v>
      </c>
      <c r="C14976" s="0" t="n">
        <v>26.7714963296804</v>
      </c>
      <c r="D14976" s="0" t="n">
        <v>0.55762212095767</v>
      </c>
      <c r="E14976" s="12" t="n">
        <f aca="false">MIN(B14976,((1-$J$5)*$J$4*E14975+(1-$J$4)*$J$5*B14976)/(1-$J$4*$J$5))</f>
        <v>0.559070219262605</v>
      </c>
      <c r="F14976" s="12" t="n">
        <f aca="false">B14976*C14976*3.6/1000</f>
        <v>0.0787403250048559</v>
      </c>
    </row>
    <row r="14977" customFormat="false" ht="15" hidden="false" customHeight="false" outlineLevel="0" collapsed="false">
      <c r="A14977" s="11" t="n">
        <v>44042.5416666667</v>
      </c>
      <c r="B14977" s="0" t="n">
        <v>0.845</v>
      </c>
      <c r="C14977" s="0" t="n">
        <v>26.7714963296804</v>
      </c>
      <c r="D14977" s="0" t="n">
        <v>0.558152055987565</v>
      </c>
      <c r="E14977" s="12" t="n">
        <f aca="false">MIN(B14977,((1-$J$5)*$J$4*E14976+(1-$J$4)*$J$5*B14977)/(1-$J$4*$J$5))</f>
        <v>0.559604482536697</v>
      </c>
      <c r="F14977" s="12" t="n">
        <f aca="false">B14977*C14977*3.6/1000</f>
        <v>0.0814388918348877</v>
      </c>
    </row>
    <row r="14978" customFormat="false" ht="15" hidden="false" customHeight="false" outlineLevel="0" collapsed="false">
      <c r="A14978" s="11" t="n">
        <v>44042.5833333333</v>
      </c>
      <c r="B14978" s="0" t="n">
        <v>0.85</v>
      </c>
      <c r="C14978" s="0" t="n">
        <v>29.7793644110515</v>
      </c>
      <c r="D14978" s="0" t="n">
        <v>0.558730486796407</v>
      </c>
      <c r="E14978" s="12" t="n">
        <f aca="false">MIN(B14978,((1-$J$5)*$J$4*E14977+(1-$J$4)*$J$5*B14978)/(1-$J$4*$J$5))</f>
        <v>0.560187604735434</v>
      </c>
      <c r="F14978" s="12" t="n">
        <f aca="false">B14978*C14978*3.6/1000</f>
        <v>0.0911248550978176</v>
      </c>
    </row>
    <row r="14979" customFormat="false" ht="15" hidden="false" customHeight="false" outlineLevel="0" collapsed="false">
      <c r="A14979" s="11" t="n">
        <v>44042.625</v>
      </c>
      <c r="B14979" s="0" t="n">
        <v>0.839</v>
      </c>
      <c r="C14979" s="0" t="n">
        <v>29.7793644110515</v>
      </c>
      <c r="D14979" s="0" t="n">
        <v>0.559173659264701</v>
      </c>
      <c r="E14979" s="12" t="n">
        <f aca="false">MIN(B14979,((1-$J$5)*$J$4*E14978+(1-$J$4)*$J$5*B14979)/(1-$J$4*$J$5))</f>
        <v>0.560634266930896</v>
      </c>
      <c r="F14979" s="12" t="n">
        <f aca="false">B14979*C14979*3.6/1000</f>
        <v>0.0899455922671399</v>
      </c>
    </row>
    <row r="14980" customFormat="false" ht="15" hidden="false" customHeight="false" outlineLevel="0" collapsed="false">
      <c r="A14980" s="11" t="n">
        <v>44042.6666666667</v>
      </c>
      <c r="B14980" s="0" t="n">
        <v>0.85</v>
      </c>
      <c r="C14980" s="0" t="n">
        <v>32.7118002541349</v>
      </c>
      <c r="D14980" s="0" t="n">
        <v>0.559735358442458</v>
      </c>
      <c r="E14980" s="12" t="n">
        <f aca="false">MIN(B14980,((1-$J$5)*$J$4*E14979+(1-$J$4)*$J$5*B14980)/(1-$J$4*$J$5))</f>
        <v>0.561200423983106</v>
      </c>
      <c r="F14980" s="12" t="n">
        <f aca="false">B14980*C14980*3.6/1000</f>
        <v>0.100098108777653</v>
      </c>
    </row>
    <row r="14981" customFormat="false" ht="15" hidden="false" customHeight="false" outlineLevel="0" collapsed="false">
      <c r="A14981" s="11" t="n">
        <v>44042.7083333333</v>
      </c>
      <c r="B14981" s="0" t="n">
        <v>0.856</v>
      </c>
      <c r="C14981" s="0" t="n">
        <v>28.2855950849176</v>
      </c>
      <c r="D14981" s="0" t="n">
        <v>0.560356468163307</v>
      </c>
      <c r="E14981" s="12" t="n">
        <f aca="false">MIN(B14981,((1-$J$5)*$J$4*E14980+(1-$J$4)*$J$5*B14981)/(1-$J$4*$J$5))</f>
        <v>0.561826446652248</v>
      </c>
      <c r="F14981" s="12" t="n">
        <f aca="false">B14981*C14981*3.6/1000</f>
        <v>0.0871648898136821</v>
      </c>
    </row>
    <row r="14982" customFormat="false" ht="15" hidden="false" customHeight="false" outlineLevel="0" collapsed="false">
      <c r="A14982" s="11" t="n">
        <v>44042.75</v>
      </c>
      <c r="B14982" s="0" t="n">
        <v>0.867</v>
      </c>
      <c r="C14982" s="0" t="n">
        <v>28.2855950849176</v>
      </c>
      <c r="D14982" s="0" t="n">
        <v>0.561093190369934</v>
      </c>
      <c r="E14982" s="12" t="n">
        <f aca="false">MIN(B14982,((1-$J$5)*$J$4*E14981+(1-$J$4)*$J$5*B14982)/(1-$J$4*$J$5))</f>
        <v>0.562569009310365</v>
      </c>
      <c r="F14982" s="12" t="n">
        <f aca="false">B14982*C14982*3.6/1000</f>
        <v>0.0882849993790448</v>
      </c>
    </row>
    <row r="14983" customFormat="false" ht="15" hidden="false" customHeight="false" outlineLevel="0" collapsed="false">
      <c r="A14983" s="11" t="n">
        <v>44042.7916666667</v>
      </c>
      <c r="B14983" s="0" t="n">
        <v>0.867</v>
      </c>
      <c r="C14983" s="0" t="n">
        <v>26.7714963296804</v>
      </c>
      <c r="D14983" s="0" t="n">
        <v>0.561817846675395</v>
      </c>
      <c r="E14983" s="12" t="n">
        <f aca="false">MIN(B14983,((1-$J$5)*$J$4*E14982+(1-$J$4)*$J$5*B14983)/(1-$J$4*$J$5))</f>
        <v>0.563299338646274</v>
      </c>
      <c r="F14983" s="12" t="n">
        <f aca="false">B14983*C14983*3.6/1000</f>
        <v>0.0835591943441983</v>
      </c>
    </row>
    <row r="14984" customFormat="false" ht="15" hidden="false" customHeight="false" outlineLevel="0" collapsed="false">
      <c r="A14984" s="11" t="n">
        <v>44042.8333333333</v>
      </c>
      <c r="B14984" s="0" t="n">
        <v>0.873</v>
      </c>
      <c r="C14984" s="0" t="n">
        <v>25.2353062273078</v>
      </c>
      <c r="D14984" s="0" t="n">
        <v>0.562599244642</v>
      </c>
      <c r="E14984" s="12" t="n">
        <f aca="false">MIN(B14984,((1-$J$5)*$J$4*E14983+(1-$J$4)*$J$5*B14984)/(1-$J$4*$J$5))</f>
        <v>0.564086828948642</v>
      </c>
      <c r="F14984" s="12" t="n">
        <f aca="false">B14984*C14984*3.6/1000</f>
        <v>0.0793095204111828</v>
      </c>
    </row>
    <row r="14985" customFormat="false" ht="15" hidden="false" customHeight="false" outlineLevel="0" collapsed="false">
      <c r="A14985" s="11" t="n">
        <v>44042.875</v>
      </c>
      <c r="B14985" s="0" t="n">
        <v>0.906</v>
      </c>
      <c r="C14985" s="0" t="n">
        <v>25.2353062273078</v>
      </c>
      <c r="D14985" s="0" t="n">
        <v>0.563745199736615</v>
      </c>
      <c r="E14985" s="12" t="n">
        <f aca="false">MIN(B14985,((1-$J$5)*$J$4*E14984+(1-$J$4)*$J$5*B14985)/(1-$J$4*$J$5))</f>
        <v>0.565241905901712</v>
      </c>
      <c r="F14985" s="12" t="n">
        <f aca="false">B14985*C14985*3.6/1000</f>
        <v>0.082307474790987</v>
      </c>
    </row>
    <row r="14986" customFormat="false" ht="15" hidden="false" customHeight="false" outlineLevel="0" collapsed="false">
      <c r="A14986" s="11" t="n">
        <v>44042.9166666667</v>
      </c>
      <c r="B14986" s="0" t="n">
        <v>1.129</v>
      </c>
      <c r="C14986" s="0" t="n">
        <v>26.7714963296804</v>
      </c>
      <c r="D14986" s="0" t="n">
        <v>0.567422389700672</v>
      </c>
      <c r="E14986" s="12" t="n">
        <f aca="false">MIN(B14986,((1-$J$5)*$J$4*E14985+(1-$J$4)*$J$5*B14986)/(1-$J$4*$J$5))</f>
        <v>0.568949617501354</v>
      </c>
      <c r="F14986" s="12" t="n">
        <f aca="false">B14986*C14986*3.6/1000</f>
        <v>0.108810069682353</v>
      </c>
    </row>
    <row r="14987" customFormat="false" ht="15" hidden="false" customHeight="false" outlineLevel="0" collapsed="false">
      <c r="A14987" s="11" t="n">
        <v>44042.9583333333</v>
      </c>
      <c r="B14987" s="0" t="n">
        <v>1.24</v>
      </c>
      <c r="C14987" s="0" t="n">
        <v>26.7714963296804</v>
      </c>
      <c r="D14987" s="0" t="n">
        <v>0.572308639382112</v>
      </c>
      <c r="E14987" s="12" t="n">
        <f aca="false">MIN(B14987,((1-$J$5)*$J$4*E14986+(1-$J$4)*$J$5*B14987)/(1-$J$4*$J$5))</f>
        <v>0.573876312435434</v>
      </c>
      <c r="F14987" s="12" t="n">
        <f aca="false">B14987*C14987*3.6/1000</f>
        <v>0.119507959615693</v>
      </c>
    </row>
    <row r="14988" customFormat="false" ht="15" hidden="false" customHeight="false" outlineLevel="0" collapsed="false">
      <c r="A14988" s="11" t="n">
        <v>44043</v>
      </c>
      <c r="B14988" s="0" t="n">
        <v>1.234</v>
      </c>
      <c r="C14988" s="0" t="n">
        <v>26.7714963296804</v>
      </c>
      <c r="D14988" s="0" t="n">
        <v>0.577046253013335</v>
      </c>
      <c r="E14988" s="12" t="n">
        <f aca="false">MIN(B14988,((1-$J$5)*$J$4*E14987+(1-$J$4)*$J$5*B14988)/(1-$J$4*$J$5))</f>
        <v>0.578652649957091</v>
      </c>
      <c r="F14988" s="12" t="n">
        <f aca="false">B14988*C14988*3.6/1000</f>
        <v>0.118929695294972</v>
      </c>
    </row>
    <row r="14989" customFormat="false" ht="15" hidden="false" customHeight="false" outlineLevel="0" collapsed="false">
      <c r="A14989" s="11" t="n">
        <v>44043.0416666667</v>
      </c>
      <c r="B14989" s="0" t="n">
        <v>1.16</v>
      </c>
      <c r="C14989" s="0" t="n">
        <v>29.7793644110515</v>
      </c>
      <c r="D14989" s="0" t="n">
        <v>0.580860085504084</v>
      </c>
      <c r="E14989" s="12" t="n">
        <f aca="false">MIN(B14989,((1-$J$5)*$J$4*E14988+(1-$J$4)*$J$5*B14989)/(1-$J$4*$J$5))</f>
        <v>0.582496922610187</v>
      </c>
      <c r="F14989" s="12" t="n">
        <f aca="false">B14989*C14989*3.6/1000</f>
        <v>0.124358625780551</v>
      </c>
    </row>
    <row r="14990" customFormat="false" ht="15" hidden="false" customHeight="false" outlineLevel="0" collapsed="false">
      <c r="A14990" s="11" t="n">
        <v>44043.0833333333</v>
      </c>
      <c r="B14990" s="0" t="n">
        <v>1.099</v>
      </c>
      <c r="C14990" s="0" t="n">
        <v>26.7714963296804</v>
      </c>
      <c r="D14990" s="0" t="n">
        <v>0.583913921262359</v>
      </c>
      <c r="E14990" s="12" t="n">
        <f aca="false">MIN(B14990,((1-$J$5)*$J$4*E14989+(1-$J$4)*$J$5*B14990)/(1-$J$4*$J$5))</f>
        <v>0.585574403292062</v>
      </c>
      <c r="F14990" s="12" t="n">
        <f aca="false">B14990*C14990*3.6/1000</f>
        <v>0.105918748078747</v>
      </c>
    </row>
    <row r="14991" customFormat="false" ht="15" hidden="false" customHeight="false" outlineLevel="0" collapsed="false">
      <c r="A14991" s="11" t="n">
        <v>44043.125</v>
      </c>
      <c r="B14991" s="0" t="n">
        <v>1.057</v>
      </c>
      <c r="C14991" s="0" t="n">
        <v>26.7714963296804</v>
      </c>
      <c r="D14991" s="0" t="n">
        <v>0.586437472214363</v>
      </c>
      <c r="E14991" s="12" t="n">
        <f aca="false">MIN(B14991,((1-$J$5)*$J$4*E14990+(1-$J$4)*$J$5*B14991)/(1-$J$4*$J$5))</f>
        <v>0.588116834868799</v>
      </c>
      <c r="F14991" s="12" t="n">
        <f aca="false">B14991*C14991*3.6/1000</f>
        <v>0.1018708978337</v>
      </c>
    </row>
    <row r="14992" customFormat="false" ht="15" hidden="false" customHeight="false" outlineLevel="0" collapsed="false">
      <c r="A14992" s="11" t="n">
        <v>44043.1666666667</v>
      </c>
      <c r="B14992" s="0" t="n">
        <v>0.998</v>
      </c>
      <c r="C14992" s="0" t="n">
        <v>26.7714963296804</v>
      </c>
      <c r="D14992" s="0" t="n">
        <v>0.588245028411329</v>
      </c>
      <c r="E14992" s="12" t="n">
        <f aca="false">MIN(B14992,((1-$J$5)*$J$4*E14991+(1-$J$4)*$J$5*B14992)/(1-$J$4*$J$5))</f>
        <v>0.589936985859429</v>
      </c>
      <c r="F14992" s="12" t="n">
        <f aca="false">B14992*C14992*3.6/1000</f>
        <v>0.0961846320132756</v>
      </c>
    </row>
    <row r="14993" customFormat="false" ht="15" hidden="false" customHeight="false" outlineLevel="0" collapsed="false">
      <c r="A14993" s="11" t="n">
        <v>44043.2083333333</v>
      </c>
      <c r="B14993" s="0" t="n">
        <v>0.981</v>
      </c>
      <c r="C14993" s="0" t="n">
        <v>26.7714963296804</v>
      </c>
      <c r="D14993" s="0" t="n">
        <v>0.589828585928398</v>
      </c>
      <c r="E14993" s="12" t="n">
        <f aca="false">MIN(B14993,((1-$J$5)*$J$4*E14992+(1-$J$4)*$J$5*B14993)/(1-$J$4*$J$5))</f>
        <v>0.591531104708532</v>
      </c>
      <c r="F14993" s="12" t="n">
        <f aca="false">B14993*C14993*3.6/1000</f>
        <v>0.0945462164378992</v>
      </c>
    </row>
    <row r="14994" customFormat="false" ht="15" hidden="false" customHeight="false" outlineLevel="0" collapsed="false">
      <c r="A14994" s="11" t="n">
        <v>44043.25</v>
      </c>
      <c r="B14994" s="0" t="n">
        <v>0.952</v>
      </c>
      <c r="C14994" s="0" t="n">
        <v>26.1597792954291</v>
      </c>
      <c r="D14994" s="0" t="n">
        <v>0.591054593476469</v>
      </c>
      <c r="E14994" s="12" t="n">
        <f aca="false">MIN(B14994,((1-$J$5)*$J$4*E14993+(1-$J$4)*$J$5*B14994)/(1-$J$4*$J$5))</f>
        <v>0.592764529672148</v>
      </c>
      <c r="F14994" s="12" t="n">
        <f aca="false">B14994*C14994*3.6/1000</f>
        <v>0.0896547956012945</v>
      </c>
    </row>
    <row r="14995" customFormat="false" ht="15" hidden="false" customHeight="false" outlineLevel="0" collapsed="false">
      <c r="A14995" s="11" t="n">
        <v>44043.2916666667</v>
      </c>
      <c r="B14995" s="0" t="n">
        <v>0.923</v>
      </c>
      <c r="C14995" s="0" t="n">
        <v>26.7714963296804</v>
      </c>
      <c r="D14995" s="0" t="n">
        <v>0.59192890694335</v>
      </c>
      <c r="E14995" s="12" t="n">
        <f aca="false">MIN(B14995,((1-$J$5)*$J$4*E14994+(1-$J$4)*$J$5*B14995)/(1-$J$4*$J$5))</f>
        <v>0.593643202988917</v>
      </c>
      <c r="F14995" s="12" t="n">
        <f aca="false">B14995*C14995*3.6/1000</f>
        <v>0.0889563280042619</v>
      </c>
    </row>
    <row r="14996" customFormat="false" ht="15" hidden="false" customHeight="false" outlineLevel="0" collapsed="false">
      <c r="A14996" s="11" t="n">
        <v>44043.3333333333</v>
      </c>
      <c r="B14996" s="0" t="n">
        <v>0.895</v>
      </c>
      <c r="C14996" s="0" t="n">
        <v>25.5444056829728</v>
      </c>
      <c r="D14996" s="0" t="n">
        <v>0.592468721301727</v>
      </c>
      <c r="E14996" s="12" t="n">
        <f aca="false">MIN(B14996,((1-$J$5)*$J$4*E14995+(1-$J$4)*$J$5*B14996)/(1-$J$4*$J$5))</f>
        <v>0.594184501127485</v>
      </c>
      <c r="F14996" s="12" t="n">
        <f aca="false">B14996*C14996*3.6/1000</f>
        <v>0.0823040751105382</v>
      </c>
    </row>
    <row r="14997" customFormat="false" ht="15" hidden="false" customHeight="false" outlineLevel="0" collapsed="false">
      <c r="A14997" s="11" t="n">
        <v>44043.375</v>
      </c>
      <c r="B14997" s="0" t="n">
        <v>0.901</v>
      </c>
      <c r="C14997" s="0" t="n">
        <v>23.5175078193719</v>
      </c>
      <c r="D14997" s="0" t="n">
        <v>0.593068304628754</v>
      </c>
      <c r="E14997" s="12" t="n">
        <f aca="false">MIN(B14997,((1-$J$5)*$J$4*E14996+(1-$J$4)*$J$5*B14997)/(1-$J$4*$J$5))</f>
        <v>0.594786074420278</v>
      </c>
      <c r="F14997" s="12" t="n">
        <f aca="false">B14997*C14997*3.6/1000</f>
        <v>0.0762813883629146</v>
      </c>
    </row>
    <row r="14998" customFormat="false" ht="15" hidden="false" customHeight="false" outlineLevel="0" collapsed="false">
      <c r="A14998" s="11" t="n">
        <v>44043.4166666667</v>
      </c>
      <c r="B14998" s="0" t="n">
        <v>0.912</v>
      </c>
      <c r="C14998" s="0" t="n">
        <v>23.8321489408437</v>
      </c>
      <c r="D14998" s="0" t="n">
        <v>0.593783852996888</v>
      </c>
      <c r="E14998" s="12" t="n">
        <f aca="false">MIN(B14998,((1-$J$5)*$J$4*E14997+(1-$J$4)*$J$5*B14998)/(1-$J$4*$J$5))</f>
        <v>0.595504590492431</v>
      </c>
      <c r="F14998" s="12" t="n">
        <f aca="false">B14998*C14998*3.6/1000</f>
        <v>0.078245711402578</v>
      </c>
    </row>
    <row r="14999" customFormat="false" ht="15" hidden="false" customHeight="false" outlineLevel="0" collapsed="false">
      <c r="A14999" s="11" t="n">
        <v>44043.4583333333</v>
      </c>
      <c r="B14999" s="0" t="n">
        <v>0.901</v>
      </c>
      <c r="C14999" s="0" t="n">
        <v>25.3899754669858</v>
      </c>
      <c r="D14999" s="0" t="n">
        <v>0.59436189733824</v>
      </c>
      <c r="E14999" s="12" t="n">
        <f aca="false">MIN(B14999,((1-$J$5)*$J$4*E14998+(1-$J$4)*$J$5*B14999)/(1-$J$4*$J$5))</f>
        <v>0.596084416019739</v>
      </c>
      <c r="F14999" s="12" t="n">
        <f aca="false">B14999*C14999*3.6/1000</f>
        <v>0.0823549244247151</v>
      </c>
    </row>
    <row r="15000" customFormat="false" ht="15" hidden="false" customHeight="false" outlineLevel="0" collapsed="false">
      <c r="A15000" s="11" t="n">
        <v>44043.5</v>
      </c>
      <c r="B15000" s="0" t="n">
        <v>0.923</v>
      </c>
      <c r="C15000" s="0" t="n">
        <v>25.5444056829728</v>
      </c>
      <c r="D15000" s="0" t="n">
        <v>0.595182044389115</v>
      </c>
      <c r="E15000" s="12" t="n">
        <f aca="false">MIN(B15000,((1-$J$5)*$J$4*E14999+(1-$J$4)*$J$5*B15000)/(1-$J$4*$J$5))</f>
        <v>0.596908395986465</v>
      </c>
      <c r="F15000" s="12" t="n">
        <f aca="false">B15000*C15000*3.6/1000</f>
        <v>0.0848789512033819</v>
      </c>
    </row>
    <row r="15001" customFormat="false" ht="15" hidden="false" customHeight="false" outlineLevel="0" collapsed="false">
      <c r="A15001" s="11" t="n">
        <v>44043.5416666667</v>
      </c>
      <c r="B15001" s="0" t="n">
        <v>0.958</v>
      </c>
      <c r="C15001" s="0" t="n">
        <v>25.2353062273078</v>
      </c>
      <c r="D15001" s="0" t="n">
        <v>0.59638898392567</v>
      </c>
      <c r="E15001" s="12" t="n">
        <f aca="false">MIN(B15001,((1-$J$5)*$J$4*E15000+(1-$J$4)*$J$5*B15001)/(1-$J$4*$J$5))</f>
        <v>0.598122425706622</v>
      </c>
      <c r="F15001" s="12" t="n">
        <f aca="false">B15001*C15001*3.6/1000</f>
        <v>0.087031524116739</v>
      </c>
    </row>
    <row r="15002" customFormat="false" ht="15" hidden="false" customHeight="false" outlineLevel="0" collapsed="false">
      <c r="A15002" s="11" t="n">
        <v>44043.5833333333</v>
      </c>
      <c r="B15002" s="0" t="n">
        <v>0.975</v>
      </c>
      <c r="C15002" s="0" t="n">
        <v>23.6749611865424</v>
      </c>
      <c r="D15002" s="0" t="n">
        <v>0.597770551283934</v>
      </c>
      <c r="E15002" s="12" t="n">
        <f aca="false">MIN(B15002,((1-$J$5)*$J$4*E15001+(1-$J$4)*$J$5*B15002)/(1-$J$4*$J$5))</f>
        <v>0.599512501065657</v>
      </c>
      <c r="F15002" s="12" t="n">
        <f aca="false">B15002*C15002*3.6/1000</f>
        <v>0.0830991137647639</v>
      </c>
    </row>
    <row r="15003" customFormat="false" ht="15" hidden="false" customHeight="false" outlineLevel="0" collapsed="false">
      <c r="A15003" s="11" t="n">
        <v>44043.625</v>
      </c>
      <c r="B15003" s="0" t="n">
        <v>0.964</v>
      </c>
      <c r="C15003" s="0" t="n">
        <v>23.6749611865424</v>
      </c>
      <c r="D15003" s="0" t="n">
        <v>0.599003706678558</v>
      </c>
      <c r="E15003" s="12" t="n">
        <f aca="false">MIN(B15003,((1-$J$5)*$J$4*E15002+(1-$J$4)*$J$5*B15003)/(1-$J$4*$J$5))</f>
        <v>0.60075282230016</v>
      </c>
      <c r="F15003" s="12" t="n">
        <f aca="false">B15003*C15003*3.6/1000</f>
        <v>0.0821615853017768</v>
      </c>
    </row>
    <row r="15004" customFormat="false" ht="15" hidden="false" customHeight="false" outlineLevel="0" collapsed="false">
      <c r="A15004" s="11" t="n">
        <v>44043.6666666667</v>
      </c>
      <c r="B15004" s="0" t="n">
        <v>0.969</v>
      </c>
      <c r="C15004" s="0" t="n">
        <v>25.2353062273078</v>
      </c>
      <c r="D15004" s="0" t="n">
        <v>0.600273840637985</v>
      </c>
      <c r="E15004" s="12" t="n">
        <f aca="false">MIN(B15004,((1-$J$5)*$J$4*E15003+(1-$J$4)*$J$5*B15004)/(1-$J$4*$J$5))</f>
        <v>0.602030370532447</v>
      </c>
      <c r="F15004" s="12" t="n">
        <f aca="false">B15004*C15004*3.6/1000</f>
        <v>0.0880308422433404</v>
      </c>
    </row>
    <row r="15005" customFormat="false" ht="15" hidden="false" customHeight="false" outlineLevel="0" collapsed="false">
      <c r="A15005" s="11" t="n">
        <v>44043.7083333333</v>
      </c>
      <c r="B15005" s="0" t="n">
        <v>0.958</v>
      </c>
      <c r="C15005" s="0" t="n">
        <v>23.6749611865424</v>
      </c>
      <c r="D15005" s="0" t="n">
        <v>0.601397387669538</v>
      </c>
      <c r="E15005" s="12" t="n">
        <f aca="false">MIN(B15005,((1-$J$5)*$J$4*E15004+(1-$J$4)*$J$5*B15005)/(1-$J$4*$J$5))</f>
        <v>0.603160018464368</v>
      </c>
      <c r="F15005" s="12" t="n">
        <f aca="false">B15005*C15005*3.6/1000</f>
        <v>0.0816502061401475</v>
      </c>
    </row>
    <row r="15006" customFormat="false" ht="15" hidden="false" customHeight="false" outlineLevel="0" collapsed="false">
      <c r="A15006" s="11" t="n">
        <v>44043.75</v>
      </c>
      <c r="B15006" s="0" t="n">
        <v>0.958</v>
      </c>
      <c r="C15006" s="0" t="n">
        <v>23.6749611865424</v>
      </c>
      <c r="D15006" s="0" t="n">
        <v>0.602502533453896</v>
      </c>
      <c r="E15006" s="12" t="n">
        <f aca="false">MIN(B15006,((1-$J$5)*$J$4*E15005+(1-$J$4)*$J$5*B15006)/(1-$J$4*$J$5))</f>
        <v>0.604271056051446</v>
      </c>
      <c r="F15006" s="12" t="n">
        <f aca="false">B15006*C15006*3.6/1000</f>
        <v>0.0816502061401475</v>
      </c>
    </row>
    <row r="15007" customFormat="false" ht="15" hidden="false" customHeight="false" outlineLevel="0" collapsed="false">
      <c r="A15007" s="11" t="n">
        <v>44043.7916666667</v>
      </c>
      <c r="B15007" s="0" t="n">
        <v>0.941</v>
      </c>
      <c r="C15007" s="0" t="n">
        <v>23.6749611865424</v>
      </c>
      <c r="D15007" s="0" t="n">
        <v>0.603395184507253</v>
      </c>
      <c r="E15007" s="12" t="n">
        <f aca="false">MIN(B15007,((1-$J$5)*$J$4*E15006+(1-$J$4)*$J$5*B15007)/(1-$J$4*$J$5))</f>
        <v>0.605167743760648</v>
      </c>
      <c r="F15007" s="12" t="n">
        <f aca="false">B15007*C15007*3.6/1000</f>
        <v>0.0802012985155311</v>
      </c>
    </row>
    <row r="15008" customFormat="false" ht="15" hidden="false" customHeight="false" outlineLevel="0" collapsed="false">
      <c r="A15008" s="11" t="n">
        <v>44043.8333333333</v>
      </c>
      <c r="B15008" s="0" t="n">
        <v>0.935</v>
      </c>
      <c r="C15008" s="0" t="n">
        <v>23.6749611865424</v>
      </c>
      <c r="D15008" s="0" t="n">
        <v>0.604204605936197</v>
      </c>
      <c r="E15008" s="12" t="n">
        <f aca="false">MIN(B15008,((1-$J$5)*$J$4*E15007+(1-$J$4)*$J$5*B15008)/(1-$J$4*$J$5))</f>
        <v>0.60598046626871</v>
      </c>
      <c r="F15008" s="12" t="n">
        <f aca="false">B15008*C15008*3.6/1000</f>
        <v>0.0796899193539018</v>
      </c>
    </row>
    <row r="15009" customFormat="false" ht="15" hidden="false" customHeight="false" outlineLevel="0" collapsed="false">
      <c r="A15009" s="11" t="n">
        <v>44043.875</v>
      </c>
      <c r="B15009" s="0" t="n">
        <v>0.935</v>
      </c>
      <c r="C15009" s="0" t="n">
        <v>23.6749611865424</v>
      </c>
      <c r="D15009" s="0" t="n">
        <v>0.605000770809446</v>
      </c>
      <c r="E15009" s="12" t="n">
        <f aca="false">MIN(B15009,((1-$J$5)*$J$4*E15008+(1-$J$4)*$J$5*B15009)/(1-$J$4*$J$5))</f>
        <v>0.606779799608599</v>
      </c>
      <c r="F15009" s="12" t="n">
        <f aca="false">B15009*C15009*3.6/1000</f>
        <v>0.0796899193539018</v>
      </c>
    </row>
    <row r="15010" customFormat="false" ht="15" hidden="false" customHeight="false" outlineLevel="0" collapsed="false">
      <c r="A15010" s="11" t="n">
        <v>44043.9166666667</v>
      </c>
      <c r="B15010" s="0" t="n">
        <v>0.923</v>
      </c>
      <c r="C15010" s="0" t="n">
        <v>24.8276196611362</v>
      </c>
      <c r="D15010" s="0" t="n">
        <v>0.605646676342046</v>
      </c>
      <c r="E15010" s="12" t="n">
        <f aca="false">MIN(B15010,((1-$J$5)*$J$4*E15009+(1-$J$4)*$J$5*B15010)/(1-$J$4*$J$5))</f>
        <v>0.607427578857222</v>
      </c>
      <c r="F15010" s="12" t="n">
        <f aca="false">B15010*C15010*3.6/1000</f>
        <v>0.0824972146100235</v>
      </c>
    </row>
    <row r="15011" customFormat="false" ht="15" hidden="false" customHeight="false" outlineLevel="0" collapsed="false">
      <c r="A15011" s="11" t="n">
        <v>44043.9583333333</v>
      </c>
      <c r="B15011" s="0" t="n">
        <v>0.912</v>
      </c>
      <c r="C15011" s="0" t="n">
        <v>25.98027813573</v>
      </c>
      <c r="D15011" s="0" t="n">
        <v>0.606156218445448</v>
      </c>
      <c r="E15011" s="12" t="n">
        <f aca="false">MIN(B15011,((1-$J$5)*$J$4*E15010+(1-$J$4)*$J$5*B15011)/(1-$J$4*$J$5))</f>
        <v>0.607937832912293</v>
      </c>
      <c r="F15011" s="12" t="n">
        <f aca="false">B15011*C15011*3.6/1000</f>
        <v>0.0852984491752288</v>
      </c>
    </row>
    <row r="15012" customFormat="false" ht="15" hidden="false" customHeight="false" outlineLevel="0" collapsed="false">
      <c r="A15012" s="11" t="n">
        <v>44044</v>
      </c>
      <c r="B15012" s="0" t="n">
        <v>0.906</v>
      </c>
      <c r="C15012" s="0" t="n">
        <v>27.1329366103238</v>
      </c>
      <c r="D15012" s="0" t="n">
        <v>0.606588805412547</v>
      </c>
      <c r="E15012" s="12" t="n">
        <f aca="false">MIN(B15012,((1-$J$5)*$J$4*E15011+(1-$J$4)*$J$5*B15012)/(1-$J$4*$J$5))</f>
        <v>0.608370488053771</v>
      </c>
      <c r="F15012" s="12" t="n">
        <f aca="false">B15012*C15012*3.6/1000</f>
        <v>0.0884967860482322</v>
      </c>
    </row>
    <row r="15013" customFormat="false" ht="15" hidden="false" customHeight="false" outlineLevel="0" collapsed="false">
      <c r="A15013" s="11" t="n">
        <v>44044.0416666667</v>
      </c>
      <c r="B15013" s="0" t="n">
        <v>0.906</v>
      </c>
      <c r="C15013" s="0" t="n">
        <v>28.2855950849176</v>
      </c>
      <c r="D15013" s="0" t="n">
        <v>0.607014307549647</v>
      </c>
      <c r="E15013" s="12" t="n">
        <f aca="false">MIN(B15013,((1-$J$5)*$J$4*E15012+(1-$J$4)*$J$5*B15013)/(1-$J$4*$J$5))</f>
        <v>0.608796015433445</v>
      </c>
      <c r="F15013" s="12" t="n">
        <f aca="false">B15013*C15013*3.6/1000</f>
        <v>0.0922562969289673</v>
      </c>
    </row>
    <row r="15014" customFormat="false" ht="15" hidden="false" customHeight="false" outlineLevel="0" collapsed="false">
      <c r="A15014" s="11" t="n">
        <v>44044.0833333333</v>
      </c>
      <c r="B15014" s="0" t="n">
        <v>0.89</v>
      </c>
      <c r="C15014" s="0" t="n">
        <v>25.2353062273078</v>
      </c>
      <c r="D15014" s="0" t="n">
        <v>0.60724988102627</v>
      </c>
      <c r="E15014" s="12" t="n">
        <f aca="false">MIN(B15014,((1-$J$5)*$J$4*E15013+(1-$J$4)*$J$5*B15014)/(1-$J$4*$J$5))</f>
        <v>0.60903001847408</v>
      </c>
      <c r="F15014" s="12" t="n">
        <f aca="false">B15014*C15014*3.6/1000</f>
        <v>0.0808539211522941</v>
      </c>
    </row>
    <row r="15015" customFormat="false" ht="15" hidden="false" customHeight="false" outlineLevel="0" collapsed="false">
      <c r="A15015" s="11" t="n">
        <v>44044.125</v>
      </c>
      <c r="B15015" s="0" t="n">
        <v>0.862</v>
      </c>
      <c r="C15015" s="0" t="n">
        <v>26.7714963296804</v>
      </c>
      <c r="D15015" s="0" t="n">
        <v>0.607161416560788</v>
      </c>
      <c r="E15015" s="12" t="n">
        <f aca="false">MIN(B15015,((1-$J$5)*$J$4*E15014+(1-$J$4)*$J$5*B15015)/(1-$J$4*$J$5))</f>
        <v>0.608937266934145</v>
      </c>
      <c r="F15015" s="12" t="n">
        <f aca="false">B15015*C15015*3.6/1000</f>
        <v>0.0830773074102641</v>
      </c>
    </row>
    <row r="15016" customFormat="false" ht="15" hidden="false" customHeight="false" outlineLevel="0" collapsed="false">
      <c r="A15016" s="11" t="n">
        <v>44044.1666666667</v>
      </c>
      <c r="B15016" s="0" t="n">
        <v>0.85</v>
      </c>
      <c r="C15016" s="0" t="n">
        <v>26.7714963296804</v>
      </c>
      <c r="D15016" s="0" t="n">
        <v>0.606937181051704</v>
      </c>
      <c r="E15016" s="12" t="n">
        <f aca="false">MIN(B15016,((1-$J$5)*$J$4*E15015+(1-$J$4)*$J$5*B15016)/(1-$J$4*$J$5))</f>
        <v>0.608707657923698</v>
      </c>
      <c r="F15016" s="12" t="n">
        <f aca="false">B15016*C15016*3.6/1000</f>
        <v>0.0819207787688219</v>
      </c>
    </row>
    <row r="15017" customFormat="false" ht="15" hidden="false" customHeight="false" outlineLevel="0" collapsed="false">
      <c r="A15017" s="11" t="n">
        <v>44044.2083333333</v>
      </c>
      <c r="B15017" s="0" t="n">
        <v>0.817</v>
      </c>
      <c r="C15017" s="0" t="n">
        <v>26.7714963296804</v>
      </c>
      <c r="D15017" s="0" t="n">
        <v>0.606339263310079</v>
      </c>
      <c r="E15017" s="12" t="n">
        <f aca="false">MIN(B15017,((1-$J$5)*$J$4*E15016+(1-$J$4)*$J$5*B15017)/(1-$J$4*$J$5))</f>
        <v>0.608101271466965</v>
      </c>
      <c r="F15017" s="12" t="n">
        <f aca="false">B15017*C15017*3.6/1000</f>
        <v>0.0787403250048559</v>
      </c>
    </row>
    <row r="15018" customFormat="false" ht="15" hidden="false" customHeight="false" outlineLevel="0" collapsed="false">
      <c r="A15018" s="11" t="n">
        <v>44044.25</v>
      </c>
      <c r="B15018" s="0" t="n">
        <v>0.796</v>
      </c>
      <c r="C15018" s="0" t="n">
        <v>23.6749611865424</v>
      </c>
      <c r="D15018" s="0" t="n">
        <v>0.605511003333367</v>
      </c>
      <c r="E15018" s="12" t="n">
        <f aca="false">MIN(B15018,((1-$J$5)*$J$4*E15017+(1-$J$4)*$J$5*B15018)/(1-$J$4*$J$5))</f>
        <v>0.607262700273111</v>
      </c>
      <c r="F15018" s="12" t="n">
        <f aca="false">B15018*C15018*3.6/1000</f>
        <v>0.067842968776156</v>
      </c>
    </row>
    <row r="15019" customFormat="false" ht="15" hidden="false" customHeight="false" outlineLevel="0" collapsed="false">
      <c r="A15019" s="11" t="n">
        <v>44044.2916666667</v>
      </c>
      <c r="B15019" s="0" t="n">
        <v>0.79</v>
      </c>
      <c r="C15019" s="0" t="n">
        <v>23.6749611865424</v>
      </c>
      <c r="D15019" s="0" t="n">
        <v>0.604627698497434</v>
      </c>
      <c r="E15019" s="12" t="n">
        <f aca="false">MIN(B15019,((1-$J$5)*$J$4*E15018+(1-$J$4)*$J$5*B15019)/(1-$J$4*$J$5))</f>
        <v>0.606368751339452</v>
      </c>
      <c r="F15019" s="12" t="n">
        <f aca="false">B15019*C15019*3.6/1000</f>
        <v>0.0673315896145267</v>
      </c>
    </row>
    <row r="15020" customFormat="false" ht="15" hidden="false" customHeight="false" outlineLevel="0" collapsed="false">
      <c r="A15020" s="11" t="n">
        <v>44044.3333333333</v>
      </c>
      <c r="B15020" s="0" t="n">
        <v>0.769</v>
      </c>
      <c r="C15020" s="0" t="n">
        <v>23.6749611865424</v>
      </c>
      <c r="D15020" s="0" t="n">
        <v>0.603518725443897</v>
      </c>
      <c r="E15020" s="12" t="n">
        <f aca="false">MIN(B15020,((1-$J$5)*$J$4*E15019+(1-$J$4)*$J$5*B15020)/(1-$J$4*$J$5))</f>
        <v>0.605247355106512</v>
      </c>
      <c r="F15020" s="12" t="n">
        <f aca="false">B15020*C15020*3.6/1000</f>
        <v>0.0655417625488241</v>
      </c>
    </row>
    <row r="15021" customFormat="false" ht="15" hidden="false" customHeight="false" outlineLevel="0" collapsed="false">
      <c r="A15021" s="11" t="n">
        <v>44044.375</v>
      </c>
      <c r="B15021" s="0" t="n">
        <v>0.769</v>
      </c>
      <c r="C15021" s="0" t="n">
        <v>23.6749611865424</v>
      </c>
      <c r="D15021" s="0" t="n">
        <v>0.602427914947618</v>
      </c>
      <c r="E15021" s="12" t="n">
        <f aca="false">MIN(B15021,((1-$J$5)*$J$4*E15020+(1-$J$4)*$J$5*B15021)/(1-$J$4*$J$5))</f>
        <v>0.604144433276092</v>
      </c>
      <c r="F15021" s="12" t="n">
        <f aca="false">B15021*C15021*3.6/1000</f>
        <v>0.0655417625488241</v>
      </c>
    </row>
    <row r="15022" customFormat="false" ht="15" hidden="false" customHeight="false" outlineLevel="0" collapsed="false">
      <c r="A15022" s="11" t="n">
        <v>44044.4166666667</v>
      </c>
      <c r="B15022" s="0" t="n">
        <v>0.785</v>
      </c>
      <c r="C15022" s="0" t="n">
        <v>23.6749611865424</v>
      </c>
      <c r="D15022" s="0" t="n">
        <v>0.601537929410088</v>
      </c>
      <c r="E15022" s="12" t="n">
        <f aca="false">MIN(B15022,((1-$J$5)*$J$4*E15021+(1-$J$4)*$J$5*B15022)/(1-$J$4*$J$5))</f>
        <v>0.603244195495596</v>
      </c>
      <c r="F15022" s="12" t="n">
        <f aca="false">B15022*C15022*3.6/1000</f>
        <v>0.0669054403131689</v>
      </c>
    </row>
    <row r="15023" customFormat="false" ht="15" hidden="false" customHeight="false" outlineLevel="0" collapsed="false">
      <c r="A15023" s="11" t="n">
        <v>44044.4583333333</v>
      </c>
      <c r="B15023" s="0" t="n">
        <v>0.796</v>
      </c>
      <c r="C15023" s="0" t="n">
        <v>23.6749611865424</v>
      </c>
      <c r="D15023" s="0" t="n">
        <v>0.600788304799306</v>
      </c>
      <c r="E15023" s="12" t="n">
        <f aca="false">MIN(B15023,((1-$J$5)*$J$4*E15022+(1-$J$4)*$J$5*B15023)/(1-$J$4*$J$5))</f>
        <v>0.602485642027794</v>
      </c>
      <c r="F15023" s="12" t="n">
        <f aca="false">B15023*C15023*3.6/1000</f>
        <v>0.067842968776156</v>
      </c>
    </row>
    <row r="15024" customFormat="false" ht="15" hidden="false" customHeight="false" outlineLevel="0" collapsed="false">
      <c r="A15024" s="11" t="n">
        <v>44044.5</v>
      </c>
      <c r="B15024" s="0" t="n">
        <v>0.834</v>
      </c>
      <c r="C15024" s="0" t="n">
        <v>23.6749611865424</v>
      </c>
      <c r="D15024" s="0" t="n">
        <v>0.60048548708114</v>
      </c>
      <c r="E15024" s="12" t="n">
        <f aca="false">MIN(B15024,((1-$J$5)*$J$4*E15023+(1-$J$4)*$J$5*B15024)/(1-$J$4*$J$5))</f>
        <v>0.602177806080054</v>
      </c>
      <c r="F15024" s="12" t="n">
        <f aca="false">B15024*C15024*3.6/1000</f>
        <v>0.071081703466475</v>
      </c>
    </row>
    <row r="15025" customFormat="false" ht="15" hidden="false" customHeight="false" outlineLevel="0" collapsed="false">
      <c r="A15025" s="11" t="n">
        <v>44044.5416666667</v>
      </c>
      <c r="B15025" s="0" t="n">
        <v>0.845</v>
      </c>
      <c r="C15025" s="0" t="n">
        <v>23.6749611865424</v>
      </c>
      <c r="D15025" s="0" t="n">
        <v>0.600313413762877</v>
      </c>
      <c r="E15025" s="12" t="n">
        <f aca="false">MIN(B15025,((1-$J$5)*$J$4*E15024+(1-$J$4)*$J$5*B15025)/(1-$J$4*$J$5))</f>
        <v>0.602001894941998</v>
      </c>
      <c r="F15025" s="12" t="n">
        <f aca="false">B15025*C15025*3.6/1000</f>
        <v>0.0720192319294621</v>
      </c>
    </row>
    <row r="15026" customFormat="false" ht="15" hidden="false" customHeight="false" outlineLevel="0" collapsed="false">
      <c r="A15026" s="11" t="n">
        <v>44044.5833333333</v>
      </c>
      <c r="B15026" s="0" t="n">
        <v>0.856</v>
      </c>
      <c r="C15026" s="0" t="n">
        <v>22.726160973427</v>
      </c>
      <c r="D15026" s="0" t="n">
        <v>0.600269943536718</v>
      </c>
      <c r="E15026" s="12" t="n">
        <f aca="false">MIN(B15026,((1-$J$5)*$J$4*E15025+(1-$J$4)*$J$5*B15026)/(1-$J$4*$J$5))</f>
        <v>0.601955735223019</v>
      </c>
      <c r="F15026" s="12" t="n">
        <f aca="false">B15026*C15026*3.6/1000</f>
        <v>0.0700329376557126</v>
      </c>
    </row>
    <row r="15027" customFormat="false" ht="15" hidden="false" customHeight="false" outlineLevel="0" collapsed="false">
      <c r="A15027" s="11" t="n">
        <v>44044.625</v>
      </c>
      <c r="B15027" s="0" t="n">
        <v>0.856</v>
      </c>
      <c r="C15027" s="0" t="n">
        <v>22.5670557044483</v>
      </c>
      <c r="D15027" s="0" t="n">
        <v>0.600227185257949</v>
      </c>
      <c r="E15027" s="12" t="n">
        <f aca="false">MIN(B15027,((1-$J$5)*$J$4*E15026+(1-$J$4)*$J$5*B15027)/(1-$J$4*$J$5))</f>
        <v>0.601910335960696</v>
      </c>
      <c r="F15027" s="12" t="n">
        <f aca="false">B15027*C15027*3.6/1000</f>
        <v>0.0695426388588279</v>
      </c>
    </row>
    <row r="15028" customFormat="false" ht="15" hidden="false" customHeight="false" outlineLevel="0" collapsed="false">
      <c r="A15028" s="11" t="n">
        <v>44044.6666666667</v>
      </c>
      <c r="B15028" s="0" t="n">
        <v>0.85</v>
      </c>
      <c r="C15028" s="0" t="n">
        <v>21.6063185321204</v>
      </c>
      <c r="D15028" s="0" t="n">
        <v>0.600116517317231</v>
      </c>
      <c r="E15028" s="12" t="n">
        <f aca="false">MIN(B15028,((1-$J$5)*$J$4*E15027+(1-$J$4)*$J$5*B15028)/(1-$J$4*$J$5))</f>
        <v>0.601796491875677</v>
      </c>
      <c r="F15028" s="12" t="n">
        <f aca="false">B15028*C15028*3.6/1000</f>
        <v>0.0661153347082883</v>
      </c>
    </row>
    <row r="15029" customFormat="false" ht="15" hidden="false" customHeight="false" outlineLevel="0" collapsed="false">
      <c r="A15029" s="11" t="n">
        <v>44044.7083333333</v>
      </c>
      <c r="B15029" s="0" t="n">
        <v>0.862</v>
      </c>
      <c r="C15029" s="0" t="n">
        <v>23.3597861527302</v>
      </c>
      <c r="D15029" s="0" t="n">
        <v>0.600144881774139</v>
      </c>
      <c r="E15029" s="12" t="n">
        <f aca="false">MIN(B15029,((1-$J$5)*$J$4*E15028+(1-$J$4)*$J$5*B15029)/(1-$J$4*$J$5))</f>
        <v>0.601822908813474</v>
      </c>
      <c r="F15029" s="12" t="n">
        <f aca="false">B15029*C15029*3.6/1000</f>
        <v>0.0724900883891525</v>
      </c>
    </row>
    <row r="15030" customFormat="false" ht="15" hidden="false" customHeight="false" outlineLevel="0" collapsed="false">
      <c r="A15030" s="11" t="n">
        <v>44044.75</v>
      </c>
      <c r="B15030" s="0" t="n">
        <v>0.85</v>
      </c>
      <c r="C15030" s="0" t="n">
        <v>21.2189903516563</v>
      </c>
      <c r="D15030" s="0" t="n">
        <v>0.600035561784782</v>
      </c>
      <c r="E15030" s="12" t="n">
        <f aca="false">MIN(B15030,((1-$J$5)*$J$4*E15029+(1-$J$4)*$J$5*B15030)/(1-$J$4*$J$5))</f>
        <v>0.601710505043895</v>
      </c>
      <c r="F15030" s="12" t="n">
        <f aca="false">B15030*C15030*3.6/1000</f>
        <v>0.0649301104760684</v>
      </c>
    </row>
    <row r="15031" customFormat="false" ht="15" hidden="false" customHeight="false" outlineLevel="0" collapsed="false">
      <c r="A15031" s="11" t="n">
        <v>44044.7916666667</v>
      </c>
      <c r="B15031" s="0" t="n">
        <v>0.828</v>
      </c>
      <c r="C15031" s="0" t="n">
        <v>21.7671842154351</v>
      </c>
      <c r="D15031" s="0" t="n">
        <v>0.599676462404441</v>
      </c>
      <c r="E15031" s="12" t="n">
        <f aca="false">MIN(B15031,((1-$J$5)*$J$4*E15030+(1-$J$4)*$J$5*B15031)/(1-$J$4*$J$5))</f>
        <v>0.601346246311706</v>
      </c>
      <c r="F15031" s="12" t="n">
        <f aca="false">B15031*C15031*3.6/1000</f>
        <v>0.064883622709369</v>
      </c>
    </row>
    <row r="15032" customFormat="false" ht="15" hidden="false" customHeight="false" outlineLevel="0" collapsed="false">
      <c r="A15032" s="11" t="n">
        <v>44044.8333333333</v>
      </c>
      <c r="B15032" s="0" t="n">
        <v>0.817</v>
      </c>
      <c r="C15032" s="0" t="n">
        <v>22.5670557044483</v>
      </c>
      <c r="D15032" s="0" t="n">
        <v>0.599197459381023</v>
      </c>
      <c r="E15032" s="12" t="n">
        <f aca="false">MIN(B15032,((1-$J$5)*$J$4*E15031+(1-$J$4)*$J$5*B15032)/(1-$J$4*$J$5))</f>
        <v>0.600861135169833</v>
      </c>
      <c r="F15032" s="12" t="n">
        <f aca="false">B15032*C15032*3.6/1000</f>
        <v>0.0663742242379233</v>
      </c>
    </row>
    <row r="15033" customFormat="false" ht="15" hidden="false" customHeight="false" outlineLevel="0" collapsed="false">
      <c r="A15033" s="11" t="n">
        <v>44044.875</v>
      </c>
      <c r="B15033" s="0" t="n">
        <v>0.796</v>
      </c>
      <c r="C15033" s="0" t="n">
        <v>21.927748404778</v>
      </c>
      <c r="D15033" s="0" t="n">
        <v>0.598486166559076</v>
      </c>
      <c r="E15033" s="12" t="n">
        <f aca="false">MIN(B15033,((1-$J$5)*$J$4*E15032+(1-$J$4)*$J$5*B15033)/(1-$J$4*$J$5))</f>
        <v>0.600141841344959</v>
      </c>
      <c r="F15033" s="12" t="n">
        <f aca="false">B15033*C15033*3.6/1000</f>
        <v>0.0628361558287319</v>
      </c>
    </row>
    <row r="15034" customFormat="false" ht="15" hidden="false" customHeight="false" outlineLevel="0" collapsed="false">
      <c r="A15034" s="11" t="n">
        <v>44044.9166666667</v>
      </c>
      <c r="B15034" s="0" t="n">
        <v>0.785</v>
      </c>
      <c r="C15034" s="0" t="n">
        <v>26.7714963296804</v>
      </c>
      <c r="D15034" s="0" t="n">
        <v>0.597660738253638</v>
      </c>
      <c r="E15034" s="12" t="n">
        <f aca="false">MIN(B15034,((1-$J$5)*$J$4*E15033+(1-$J$4)*$J$5*B15034)/(1-$J$4*$J$5))</f>
        <v>0.599307544123461</v>
      </c>
      <c r="F15034" s="12" t="n">
        <f aca="false">B15034*C15034*3.6/1000</f>
        <v>0.0756562486276767</v>
      </c>
    </row>
    <row r="15035" customFormat="false" ht="15" hidden="false" customHeight="false" outlineLevel="0" collapsed="false">
      <c r="A15035" s="11" t="n">
        <v>44044.9583333333</v>
      </c>
      <c r="B15035" s="0" t="n">
        <v>0.779</v>
      </c>
      <c r="C15035" s="0" t="n">
        <v>28.2855950849176</v>
      </c>
      <c r="D15035" s="0" t="n">
        <v>0.596780218712386</v>
      </c>
      <c r="E15035" s="12" t="n">
        <f aca="false">MIN(B15035,((1-$J$5)*$J$4*E15034+(1-$J$4)*$J$5*B15035)/(1-$J$4*$J$5))</f>
        <v>0.598417798750751</v>
      </c>
      <c r="F15035" s="12" t="n">
        <f aca="false">B15035*C15035*3.6/1000</f>
        <v>0.079324122856143</v>
      </c>
    </row>
    <row r="15036" customFormat="false" ht="15" hidden="false" customHeight="false" outlineLevel="0" collapsed="false">
      <c r="A15036" s="11" t="n">
        <v>44045</v>
      </c>
      <c r="B15036" s="0" t="n">
        <v>0.763</v>
      </c>
      <c r="C15036" s="0" t="n">
        <v>26.7714963296804</v>
      </c>
      <c r="D15036" s="0" t="n">
        <v>0.59573116029415</v>
      </c>
      <c r="E15036" s="12" t="n">
        <f aca="false">MIN(B15036,((1-$J$5)*$J$4*E15035+(1-$J$4)*$J$5*B15036)/(1-$J$4*$J$5))</f>
        <v>0.597358197453375</v>
      </c>
      <c r="F15036" s="12" t="n">
        <f aca="false">B15036*C15036*3.6/1000</f>
        <v>0.073535946118366</v>
      </c>
    </row>
    <row r="15037" customFormat="false" ht="15" hidden="false" customHeight="false" outlineLevel="0" collapsed="false">
      <c r="A15037" s="11" t="n">
        <v>44045.0416666667</v>
      </c>
      <c r="B15037" s="0" t="n">
        <v>0.747</v>
      </c>
      <c r="C15037" s="0" t="n">
        <v>28.2855950849176</v>
      </c>
      <c r="D15037" s="0" t="n">
        <v>0.59451632329774</v>
      </c>
      <c r="E15037" s="12" t="n">
        <f aca="false">MIN(B15037,((1-$J$5)*$J$4*E15036+(1-$J$4)*$J$5*B15037)/(1-$J$4*$J$5))</f>
        <v>0.596131538516746</v>
      </c>
      <c r="F15037" s="12" t="n">
        <f aca="false">B15037*C15037*3.6/1000</f>
        <v>0.0760656223023604</v>
      </c>
    </row>
    <row r="15038" customFormat="false" ht="15" hidden="false" customHeight="false" outlineLevel="0" collapsed="false">
      <c r="A15038" s="11" t="n">
        <v>44045.0833333333</v>
      </c>
      <c r="B15038" s="0" t="n">
        <v>0.758</v>
      </c>
      <c r="C15038" s="0" t="n">
        <v>26.7714963296804</v>
      </c>
      <c r="D15038" s="0" t="n">
        <v>0.593447167585686</v>
      </c>
      <c r="E15038" s="12" t="n">
        <f aca="false">MIN(B15038,((1-$J$5)*$J$4*E15037+(1-$J$4)*$J$5*B15038)/(1-$J$4*$J$5))</f>
        <v>0.595051941506586</v>
      </c>
      <c r="F15038" s="12" t="n">
        <f aca="false">B15038*C15038*3.6/1000</f>
        <v>0.0730540591844318</v>
      </c>
    </row>
    <row r="15039" customFormat="false" ht="15" hidden="false" customHeight="false" outlineLevel="0" collapsed="false">
      <c r="A15039" s="11" t="n">
        <v>44045.125</v>
      </c>
      <c r="B15039" s="0" t="n">
        <v>0.758</v>
      </c>
      <c r="C15039" s="0" t="n">
        <v>25.2353062273078</v>
      </c>
      <c r="D15039" s="0" t="n">
        <v>0.592395522309774</v>
      </c>
      <c r="E15039" s="12" t="n">
        <f aca="false">MIN(B15039,((1-$J$5)*$J$4*E15038+(1-$J$4)*$J$5*B15039)/(1-$J$4*$J$5))</f>
        <v>0.59399013027913</v>
      </c>
      <c r="F15039" s="12" t="n">
        <f aca="false">B15039*C15039*3.6/1000</f>
        <v>0.0688621036330774</v>
      </c>
    </row>
    <row r="15040" customFormat="false" ht="15" hidden="false" customHeight="false" outlineLevel="0" collapsed="false">
      <c r="A15040" s="11" t="n">
        <v>44045.1666666667</v>
      </c>
      <c r="B15040" s="0" t="n">
        <v>0.763</v>
      </c>
      <c r="C15040" s="0" t="n">
        <v>28.2855950849176</v>
      </c>
      <c r="D15040" s="0" t="n">
        <v>0.591418275644957</v>
      </c>
      <c r="E15040" s="12" t="n">
        <f aca="false">MIN(B15040,((1-$J$5)*$J$4*E15039+(1-$J$4)*$J$5*B15040)/(1-$J$4*$J$5))</f>
        <v>0.593003472449161</v>
      </c>
      <c r="F15040" s="12" t="n">
        <f aca="false">B15040*C15040*3.6/1000</f>
        <v>0.0776948725792517</v>
      </c>
    </row>
    <row r="15041" customFormat="false" ht="15" hidden="false" customHeight="false" outlineLevel="0" collapsed="false">
      <c r="A15041" s="11" t="n">
        <v>44045.2083333333</v>
      </c>
      <c r="B15041" s="0" t="n">
        <v>0.747</v>
      </c>
      <c r="C15041" s="0" t="n">
        <v>26.7714963296804</v>
      </c>
      <c r="D15041" s="0" t="n">
        <v>0.590274074282241</v>
      </c>
      <c r="E15041" s="12" t="n">
        <f aca="false">MIN(B15041,((1-$J$5)*$J$4*E15040+(1-$J$4)*$J$5*B15041)/(1-$J$4*$J$5))</f>
        <v>0.591848555275369</v>
      </c>
      <c r="F15041" s="12" t="n">
        <f aca="false">B15041*C15041*3.6/1000</f>
        <v>0.0719939079297764</v>
      </c>
    </row>
    <row r="15042" customFormat="false" ht="15" hidden="false" customHeight="false" outlineLevel="0" collapsed="false">
      <c r="A15042" s="11" t="n">
        <v>44045.25</v>
      </c>
      <c r="B15042" s="0" t="n">
        <v>0.726</v>
      </c>
      <c r="C15042" s="0" t="n">
        <v>24.4582958777019</v>
      </c>
      <c r="D15042" s="0" t="n">
        <v>0.588908477617383</v>
      </c>
      <c r="E15042" s="12" t="n">
        <f aca="false">MIN(B15042,((1-$J$5)*$J$4*E15041+(1-$J$4)*$J$5*B15042)/(1-$J$4*$J$5))</f>
        <v>0.590470490114325</v>
      </c>
      <c r="F15042" s="12" t="n">
        <f aca="false">B15042*C15042*3.6/1000</f>
        <v>0.0639242021059617</v>
      </c>
    </row>
    <row r="15043" customFormat="false" ht="15" hidden="false" customHeight="false" outlineLevel="0" collapsed="false">
      <c r="A15043" s="11" t="n">
        <v>44045.2916666667</v>
      </c>
      <c r="B15043" s="0" t="n">
        <v>0.71</v>
      </c>
      <c r="C15043" s="0" t="n">
        <v>25.2353062273078</v>
      </c>
      <c r="D15043" s="0" t="n">
        <v>0.587382286579695</v>
      </c>
      <c r="E15043" s="12" t="n">
        <f aca="false">MIN(B15043,((1-$J$5)*$J$4*E15042+(1-$J$4)*$J$5*B15043)/(1-$J$4*$J$5))</f>
        <v>0.588930613835671</v>
      </c>
      <c r="F15043" s="12" t="n">
        <f aca="false">B15043*C15043*3.6/1000</f>
        <v>0.0645014427169986</v>
      </c>
    </row>
    <row r="15044" customFormat="false" ht="15" hidden="false" customHeight="false" outlineLevel="0" collapsed="false">
      <c r="A15044" s="11" t="n">
        <v>44045.3333333333</v>
      </c>
      <c r="B15044" s="0" t="n">
        <v>0.689</v>
      </c>
      <c r="C15044" s="0" t="n">
        <v>23.6749611865424</v>
      </c>
      <c r="D15044" s="0" t="n">
        <v>0.585640956396694</v>
      </c>
      <c r="E15044" s="12" t="n">
        <f aca="false">MIN(B15044,((1-$J$5)*$J$4*E15043+(1-$J$4)*$J$5*B15044)/(1-$J$4*$J$5))</f>
        <v>0.587173931564902</v>
      </c>
      <c r="F15044" s="12" t="n">
        <f aca="false">B15044*C15044*3.6/1000</f>
        <v>0.0587233737270998</v>
      </c>
    </row>
    <row r="15045" customFormat="false" ht="15" hidden="false" customHeight="false" outlineLevel="0" collapsed="false">
      <c r="A15045" s="11" t="n">
        <v>44045.375</v>
      </c>
      <c r="B15045" s="0" t="n">
        <v>0.684</v>
      </c>
      <c r="C15045" s="0" t="n">
        <v>22.0880144235444</v>
      </c>
      <c r="D15045" s="0" t="n">
        <v>0.583870970442363</v>
      </c>
      <c r="E15045" s="12" t="n">
        <f aca="false">MIN(B15045,((1-$J$5)*$J$4*E15044+(1-$J$4)*$J$5*B15045)/(1-$J$4*$J$5))</f>
        <v>0.585388529067952</v>
      </c>
      <c r="F15045" s="12" t="n">
        <f aca="false">B15045*C15045*3.6/1000</f>
        <v>0.0543895267165358</v>
      </c>
    </row>
    <row r="15046" customFormat="false" ht="15" hidden="false" customHeight="false" outlineLevel="0" collapsed="false">
      <c r="A15046" s="11" t="n">
        <v>44045.4166666667</v>
      </c>
      <c r="B15046" s="0" t="n">
        <v>0.71</v>
      </c>
      <c r="C15046" s="0" t="n">
        <v>23.6749611865424</v>
      </c>
      <c r="D15046" s="0" t="n">
        <v>0.582427282773183</v>
      </c>
      <c r="E15046" s="12" t="n">
        <f aca="false">MIN(B15046,((1-$J$5)*$J$4*E15045+(1-$J$4)*$J$5*B15046)/(1-$J$4*$J$5))</f>
        <v>0.583932375376552</v>
      </c>
      <c r="F15046" s="12" t="n">
        <f aca="false">B15046*C15046*3.6/1000</f>
        <v>0.0605132007928024</v>
      </c>
    </row>
    <row r="15047" customFormat="false" ht="15" hidden="false" customHeight="false" outlineLevel="0" collapsed="false">
      <c r="A15047" s="11" t="n">
        <v>44045.4583333333</v>
      </c>
      <c r="B15047" s="0" t="n">
        <v>0.742</v>
      </c>
      <c r="C15047" s="0" t="n">
        <v>20.4715228318574</v>
      </c>
      <c r="D15047" s="0" t="n">
        <v>0.581373159284885</v>
      </c>
      <c r="E15047" s="12" t="n">
        <f aca="false">MIN(B15047,((1-$J$5)*$J$4*E15046+(1-$J$4)*$J$5*B15047)/(1-$J$4*$J$5))</f>
        <v>0.582869239044154</v>
      </c>
      <c r="F15047" s="12" t="n">
        <f aca="false">B15047*C15047*3.6/1000</f>
        <v>0.0546835317884574</v>
      </c>
    </row>
    <row r="15048" customFormat="false" ht="15" hidden="false" customHeight="false" outlineLevel="0" collapsed="false">
      <c r="A15048" s="11" t="n">
        <v>44045.5</v>
      </c>
      <c r="B15048" s="0" t="n">
        <v>0.769</v>
      </c>
      <c r="C15048" s="0" t="n">
        <v>20.4715228318574</v>
      </c>
      <c r="D15048" s="0" t="n">
        <v>0.580645044809108</v>
      </c>
      <c r="E15048" s="12" t="n">
        <f aca="false">MIN(B15048,((1-$J$5)*$J$4*E15047+(1-$J$4)*$J$5*B15048)/(1-$J$4*$J$5))</f>
        <v>0.582134984694169</v>
      </c>
      <c r="F15048" s="12" t="n">
        <f aca="false">B15048*C15048*3.6/1000</f>
        <v>0.0566733638077139</v>
      </c>
    </row>
    <row r="15049" customFormat="false" ht="15" hidden="false" customHeight="false" outlineLevel="0" collapsed="false">
      <c r="A15049" s="11" t="n">
        <v>44045.5416666667</v>
      </c>
      <c r="B15049" s="0" t="n">
        <v>0.79</v>
      </c>
      <c r="C15049" s="0" t="n">
        <v>22.0880144235444</v>
      </c>
      <c r="D15049" s="0" t="n">
        <v>0.580168990080847</v>
      </c>
      <c r="E15049" s="12" t="n">
        <f aca="false">MIN(B15049,((1-$J$5)*$J$4*E15048+(1-$J$4)*$J$5*B15049)/(1-$J$4*$J$5))</f>
        <v>0.581655001420789</v>
      </c>
      <c r="F15049" s="12" t="n">
        <f aca="false">B15049*C15049*3.6/1000</f>
        <v>0.0628183130205604</v>
      </c>
    </row>
    <row r="15050" customFormat="false" ht="15" hidden="false" customHeight="false" outlineLevel="0" collapsed="false">
      <c r="A15050" s="11" t="n">
        <v>44045.5833333333</v>
      </c>
      <c r="B15050" s="0" t="n">
        <v>0.806</v>
      </c>
      <c r="C15050" s="0" t="n">
        <v>21.7671842154351</v>
      </c>
      <c r="D15050" s="0" t="n">
        <v>0.579883691954128</v>
      </c>
      <c r="E15050" s="12" t="n">
        <f aca="false">MIN(B15050,((1-$J$5)*$J$4*E15049+(1-$J$4)*$J$5*B15050)/(1-$J$4*$J$5))</f>
        <v>0.58136743961814</v>
      </c>
      <c r="F15050" s="12" t="n">
        <f aca="false">B15050*C15050*3.6/1000</f>
        <v>0.0631596617195066</v>
      </c>
    </row>
    <row r="15051" customFormat="false" ht="15" hidden="false" customHeight="false" outlineLevel="0" collapsed="false">
      <c r="A15051" s="11" t="n">
        <v>44045.625</v>
      </c>
      <c r="B15051" s="0" t="n">
        <v>0.796</v>
      </c>
      <c r="C15051" s="0" t="n">
        <v>21.1218782446826</v>
      </c>
      <c r="D15051" s="0" t="n">
        <v>0.579488716472471</v>
      </c>
      <c r="E15051" s="12" t="n">
        <f aca="false">MIN(B15051,((1-$J$5)*$J$4*E15050+(1-$J$4)*$J$5*B15051)/(1-$J$4*$J$5))</f>
        <v>0.580969293990164</v>
      </c>
      <c r="F15051" s="12" t="n">
        <f aca="false">B15051*C15051*3.6/1000</f>
        <v>0.0605268542979626</v>
      </c>
    </row>
    <row r="15052" customFormat="false" ht="15" hidden="false" customHeight="false" outlineLevel="0" collapsed="false">
      <c r="A15052" s="11" t="n">
        <v>44045.6666666667</v>
      </c>
      <c r="B15052" s="0" t="n">
        <v>0.79</v>
      </c>
      <c r="C15052" s="0" t="n">
        <v>21.6063185321204</v>
      </c>
      <c r="D15052" s="0" t="n">
        <v>0.579031599877607</v>
      </c>
      <c r="E15052" s="12" t="n">
        <f aca="false">MIN(B15052,((1-$J$5)*$J$4*E15051+(1-$J$4)*$J$5*B15052)/(1-$J$4*$J$5))</f>
        <v>0.580508514846998</v>
      </c>
      <c r="F15052" s="12" t="n">
        <f aca="false">B15052*C15052*3.6/1000</f>
        <v>0.0614483699053503</v>
      </c>
    </row>
    <row r="15053" customFormat="false" ht="15" hidden="false" customHeight="false" outlineLevel="0" collapsed="false">
      <c r="A15053" s="11" t="n">
        <v>44045.7083333333</v>
      </c>
      <c r="B15053" s="0" t="n">
        <v>0.79</v>
      </c>
      <c r="C15053" s="0" t="n">
        <v>22.5670557044483</v>
      </c>
      <c r="D15053" s="0" t="n">
        <v>0.578581969854488</v>
      </c>
      <c r="E15053" s="12" t="n">
        <f aca="false">MIN(B15053,((1-$J$5)*$J$4*E15052+(1-$J$4)*$J$5*B15053)/(1-$J$4*$J$5))</f>
        <v>0.580055326793506</v>
      </c>
      <c r="F15053" s="12" t="n">
        <f aca="false">B15053*C15053*3.6/1000</f>
        <v>0.064180706423451</v>
      </c>
    </row>
    <row r="15054" customFormat="false" ht="15" hidden="false" customHeight="false" outlineLevel="0" collapsed="false">
      <c r="A15054" s="11" t="n">
        <v>44045.75</v>
      </c>
      <c r="B15054" s="0" t="n">
        <v>0.785</v>
      </c>
      <c r="C15054" s="0" t="n">
        <v>21.7671842154351</v>
      </c>
      <c r="D15054" s="0" t="n">
        <v>0.578082528831751</v>
      </c>
      <c r="E15054" s="12" t="n">
        <f aca="false">MIN(B15054,((1-$J$5)*$J$4*E15053+(1-$J$4)*$J$5*B15054)/(1-$J$4*$J$5))</f>
        <v>0.579551944144519</v>
      </c>
      <c r="F15054" s="12" t="n">
        <f aca="false">B15054*C15054*3.6/1000</f>
        <v>0.0615140625928197</v>
      </c>
    </row>
    <row r="15055" customFormat="false" ht="15" hidden="false" customHeight="false" outlineLevel="0" collapsed="false">
      <c r="A15055" s="11" t="n">
        <v>44045.7916666667</v>
      </c>
      <c r="B15055" s="0" t="n">
        <v>0.769</v>
      </c>
      <c r="C15055" s="0" t="n">
        <v>20.9597719503597</v>
      </c>
      <c r="D15055" s="0" t="n">
        <v>0.577408307697952</v>
      </c>
      <c r="E15055" s="12" t="n">
        <f aca="false">MIN(B15055,((1-$J$5)*$J$4*E15054+(1-$J$4)*$J$5*B15055)/(1-$J$4*$J$5))</f>
        <v>0.578872340451858</v>
      </c>
      <c r="F15055" s="12" t="n">
        <f aca="false">B15055*C15055*3.6/1000</f>
        <v>0.0580250326673757</v>
      </c>
    </row>
    <row r="15056" customFormat="false" ht="15" hidden="false" customHeight="false" outlineLevel="0" collapsed="false">
      <c r="A15056" s="11" t="n">
        <v>44045.8333333333</v>
      </c>
      <c r="B15056" s="0" t="n">
        <v>0.779</v>
      </c>
      <c r="C15056" s="0" t="n">
        <v>21.283669045523</v>
      </c>
      <c r="D15056" s="0" t="n">
        <v>0.576859478749539</v>
      </c>
      <c r="E15056" s="12" t="n">
        <f aca="false">MIN(B15056,((1-$J$5)*$J$4*E15055+(1-$J$4)*$J$5*B15056)/(1-$J$4*$J$5))</f>
        <v>0.57831925411822</v>
      </c>
      <c r="F15056" s="12" t="n">
        <f aca="false">B15056*C15056*3.6/1000</f>
        <v>0.0596879214712647</v>
      </c>
    </row>
    <row r="15057" customFormat="false" ht="15" hidden="false" customHeight="false" outlineLevel="0" collapsed="false">
      <c r="A15057" s="11" t="n">
        <v>44045.875</v>
      </c>
      <c r="B15057" s="0" t="n">
        <v>0.785</v>
      </c>
      <c r="C15057" s="0" t="n">
        <v>22.726160973427</v>
      </c>
      <c r="D15057" s="0" t="n">
        <v>0.576388248370171</v>
      </c>
      <c r="E15057" s="12" t="n">
        <f aca="false">MIN(B15057,((1-$J$5)*$J$4*E15056+(1-$J$4)*$J$5*B15057)/(1-$J$4*$J$5))</f>
        <v>0.57784447233703</v>
      </c>
      <c r="F15057" s="12" t="n">
        <f aca="false">B15057*C15057*3.6/1000</f>
        <v>0.0642241309109047</v>
      </c>
    </row>
    <row r="15058" customFormat="false" ht="15" hidden="false" customHeight="false" outlineLevel="0" collapsed="false">
      <c r="A15058" s="11" t="n">
        <v>44045.9166666667</v>
      </c>
      <c r="B15058" s="0" t="n">
        <v>0.769</v>
      </c>
      <c r="C15058" s="0" t="n">
        <v>23.6749611865424</v>
      </c>
      <c r="D15058" s="0" t="n">
        <v>0.575741775850998</v>
      </c>
      <c r="E15058" s="12" t="n">
        <f aca="false">MIN(B15058,((1-$J$5)*$J$4*E15057+(1-$J$4)*$J$5*B15058)/(1-$J$4*$J$5))</f>
        <v>0.577192998328183</v>
      </c>
      <c r="F15058" s="12" t="n">
        <f aca="false">B15058*C15058*3.6/1000</f>
        <v>0.0655417625488241</v>
      </c>
    </row>
    <row r="15059" customFormat="false" ht="15" hidden="false" customHeight="false" outlineLevel="0" collapsed="false">
      <c r="A15059" s="11" t="n">
        <v>44045.9583333333</v>
      </c>
      <c r="B15059" s="0" t="n">
        <v>0.763</v>
      </c>
      <c r="C15059" s="0" t="n">
        <v>23.6749611865424</v>
      </c>
      <c r="D15059" s="0" t="n">
        <v>0.575037281190969</v>
      </c>
      <c r="E15059" s="12" t="n">
        <f aca="false">MIN(B15059,((1-$J$5)*$J$4*E15058+(1-$J$4)*$J$5*B15059)/(1-$J$4*$J$5))</f>
        <v>0.576483064253584</v>
      </c>
      <c r="F15059" s="12" t="n">
        <f aca="false">B15059*C15059*3.6/1000</f>
        <v>0.0650303833871948</v>
      </c>
    </row>
    <row r="15060" customFormat="false" ht="15" hidden="false" customHeight="false" outlineLevel="0" collapsed="false">
      <c r="A15060" s="11" t="n">
        <v>44046</v>
      </c>
      <c r="B15060" s="0" t="n">
        <v>0.752</v>
      </c>
      <c r="C15060" s="0" t="n">
        <v>23.6749611865424</v>
      </c>
      <c r="D15060" s="0" t="n">
        <v>0.5742185397084</v>
      </c>
      <c r="E15060" s="12" t="n">
        <f aca="false">MIN(B15060,((1-$J$5)*$J$4*E15059+(1-$J$4)*$J$5*B15060)/(1-$J$4*$J$5))</f>
        <v>0.575657972585485</v>
      </c>
      <c r="F15060" s="12" t="n">
        <f aca="false">B15060*C15060*3.6/1000</f>
        <v>0.0640928549242077</v>
      </c>
    </row>
    <row r="15061" customFormat="false" ht="15" hidden="false" customHeight="false" outlineLevel="0" collapsed="false">
      <c r="A15061" s="11" t="n">
        <v>44046.0416666667</v>
      </c>
      <c r="B15061" s="0" t="n">
        <v>0.742</v>
      </c>
      <c r="C15061" s="0" t="n">
        <v>23.6749611865424</v>
      </c>
      <c r="D15061" s="0" t="n">
        <v>0.573298857508329</v>
      </c>
      <c r="E15061" s="12" t="n">
        <f aca="false">MIN(B15061,((1-$J$5)*$J$4*E15060+(1-$J$4)*$J$5*B15061)/(1-$J$4*$J$5))</f>
        <v>0.574731152608789</v>
      </c>
      <c r="F15061" s="12" t="n">
        <f aca="false">B15061*C15061*3.6/1000</f>
        <v>0.0632405563214921</v>
      </c>
    </row>
    <row r="15062" customFormat="false" ht="15" hidden="false" customHeight="false" outlineLevel="0" collapsed="false">
      <c r="A15062" s="11" t="n">
        <v>44046.0833333333</v>
      </c>
      <c r="B15062" s="0" t="n">
        <v>0.736</v>
      </c>
      <c r="C15062" s="0" t="n">
        <v>24.1457381141983</v>
      </c>
      <c r="D15062" s="0" t="n">
        <v>0.572325627745442</v>
      </c>
      <c r="E15062" s="12" t="n">
        <f aca="false">MIN(B15062,((1-$J$5)*$J$4*E15061+(1-$J$4)*$J$5*B15062)/(1-$J$4*$J$5))</f>
        <v>0.573750408743735</v>
      </c>
      <c r="F15062" s="12" t="n">
        <f aca="false">B15062*C15062*3.6/1000</f>
        <v>0.0639765477073798</v>
      </c>
    </row>
    <row r="15063" customFormat="false" ht="15" hidden="false" customHeight="false" outlineLevel="0" collapsed="false">
      <c r="A15063" s="11" t="n">
        <v>44046.125</v>
      </c>
      <c r="B15063" s="0" t="n">
        <v>0.731</v>
      </c>
      <c r="C15063" s="0" t="n">
        <v>23.6749611865424</v>
      </c>
      <c r="D15063" s="0" t="n">
        <v>0.571311162403433</v>
      </c>
      <c r="E15063" s="12" t="n">
        <f aca="false">MIN(B15063,((1-$J$5)*$J$4*E15062+(1-$J$4)*$J$5*B15063)/(1-$J$4*$J$5))</f>
        <v>0.572728161482718</v>
      </c>
      <c r="F15063" s="12" t="n">
        <f aca="false">B15063*C15063*3.6/1000</f>
        <v>0.0623030278585051</v>
      </c>
    </row>
    <row r="15064" customFormat="false" ht="15" hidden="false" customHeight="false" outlineLevel="0" collapsed="false">
      <c r="A15064" s="11" t="n">
        <v>44046.1666666667</v>
      </c>
      <c r="B15064" s="0" t="n">
        <v>0.752</v>
      </c>
      <c r="C15064" s="0" t="n">
        <v>23.6749611865424</v>
      </c>
      <c r="D15064" s="0" t="n">
        <v>0.570553446610903</v>
      </c>
      <c r="E15064" s="12" t="n">
        <f aca="false">MIN(B15064,((1-$J$5)*$J$4*E15063+(1-$J$4)*$J$5*B15064)/(1-$J$4*$J$5))</f>
        <v>0.571964929827319</v>
      </c>
      <c r="F15064" s="12" t="n">
        <f aca="false">B15064*C15064*3.6/1000</f>
        <v>0.0640928549242077</v>
      </c>
    </row>
    <row r="15065" customFormat="false" ht="15" hidden="false" customHeight="false" outlineLevel="0" collapsed="false">
      <c r="A15065" s="11" t="n">
        <v>44046.2083333333</v>
      </c>
      <c r="B15065" s="0" t="n">
        <v>0.731</v>
      </c>
      <c r="C15065" s="0" t="n">
        <v>23.6749611865424</v>
      </c>
      <c r="D15065" s="0" t="n">
        <v>0.569568005726454</v>
      </c>
      <c r="E15065" s="12" t="n">
        <f aca="false">MIN(B15065,((1-$J$5)*$J$4*E15064+(1-$J$4)*$J$5*B15065)/(1-$J$4*$J$5))</f>
        <v>0.570972097375468</v>
      </c>
      <c r="F15065" s="12" t="n">
        <f aca="false">B15065*C15065*3.6/1000</f>
        <v>0.0623030278585051</v>
      </c>
    </row>
    <row r="15066" customFormat="false" ht="15" hidden="false" customHeight="false" outlineLevel="0" collapsed="false">
      <c r="A15066" s="11" t="n">
        <v>44046.25</v>
      </c>
      <c r="B15066" s="0" t="n">
        <v>0.71</v>
      </c>
      <c r="C15066" s="0" t="n">
        <v>20.4715228318574</v>
      </c>
      <c r="D15066" s="0" t="n">
        <v>0.568358569389869</v>
      </c>
      <c r="E15066" s="12" t="n">
        <f aca="false">MIN(B15066,((1-$J$5)*$J$4*E15065+(1-$J$4)*$J$5*B15066)/(1-$J$4*$J$5))</f>
        <v>0.569753446677355</v>
      </c>
      <c r="F15066" s="12" t="n">
        <f aca="false">B15066*C15066*3.6/1000</f>
        <v>0.0523252123582274</v>
      </c>
    </row>
    <row r="15067" customFormat="false" ht="15" hidden="false" customHeight="false" outlineLevel="0" collapsed="false">
      <c r="A15067" s="11" t="n">
        <v>44046.2916666667</v>
      </c>
      <c r="B15067" s="0" t="n">
        <v>0.694</v>
      </c>
      <c r="C15067" s="0" t="n">
        <v>20.4715228318574</v>
      </c>
      <c r="D15067" s="0" t="n">
        <v>0.566985981115242</v>
      </c>
      <c r="E15067" s="12" t="n">
        <f aca="false">MIN(B15067,((1-$J$5)*$J$4*E15066+(1-$J$4)*$J$5*B15067)/(1-$J$4*$J$5))</f>
        <v>0.568370358593709</v>
      </c>
      <c r="F15067" s="12" t="n">
        <f aca="false">B15067*C15067*3.6/1000</f>
        <v>0.0511460526431124</v>
      </c>
    </row>
    <row r="15068" customFormat="false" ht="15" hidden="false" customHeight="false" outlineLevel="0" collapsed="false">
      <c r="A15068" s="11" t="n">
        <v>44046.3333333333</v>
      </c>
      <c r="B15068" s="0" t="n">
        <v>0.694</v>
      </c>
      <c r="C15068" s="0" t="n">
        <v>22.0880144235444</v>
      </c>
      <c r="D15068" s="0" t="n">
        <v>0.565635872839609</v>
      </c>
      <c r="E15068" s="12" t="n">
        <f aca="false">MIN(B15068,((1-$J$5)*$J$4*E15067+(1-$J$4)*$J$5*B15068)/(1-$J$4*$J$5))</f>
        <v>0.567010056145707</v>
      </c>
      <c r="F15068" s="12" t="n">
        <f aca="false">B15068*C15068*3.6/1000</f>
        <v>0.0551846952357834</v>
      </c>
    </row>
    <row r="15069" customFormat="false" ht="15" hidden="false" customHeight="false" outlineLevel="0" collapsed="false">
      <c r="A15069" s="11" t="n">
        <v>44046.375</v>
      </c>
      <c r="B15069" s="0" t="n">
        <v>0.689</v>
      </c>
      <c r="C15069" s="0" t="n">
        <v>22.0880144235444</v>
      </c>
      <c r="D15069" s="0" t="n">
        <v>0.564250701432007</v>
      </c>
      <c r="E15069" s="12" t="n">
        <f aca="false">MIN(B15069,((1-$J$5)*$J$4*E15068+(1-$J$4)*$J$5*B15069)/(1-$J$4*$J$5))</f>
        <v>0.565614503326173</v>
      </c>
      <c r="F15069" s="12" t="n">
        <f aca="false">B15069*C15069*3.6/1000</f>
        <v>0.0547871109761596</v>
      </c>
    </row>
    <row r="15070" customFormat="false" ht="15" hidden="false" customHeight="false" outlineLevel="0" collapsed="false">
      <c r="A15070" s="11" t="n">
        <v>44046.4166666667</v>
      </c>
      <c r="B15070" s="0" t="n">
        <v>0.7</v>
      </c>
      <c r="C15070" s="0" t="n">
        <v>20.4715228318574</v>
      </c>
      <c r="D15070" s="0" t="n">
        <v>0.563014001014504</v>
      </c>
      <c r="E15070" s="12" t="n">
        <f aca="false">MIN(B15070,((1-$J$5)*$J$4*E15069+(1-$J$4)*$J$5*B15070)/(1-$J$4*$J$5))</f>
        <v>0.5643687948694</v>
      </c>
      <c r="F15070" s="12" t="n">
        <f aca="false">B15070*C15070*3.6/1000</f>
        <v>0.0515882375362805</v>
      </c>
    </row>
    <row r="15071" customFormat="false" ht="15" hidden="false" customHeight="false" outlineLevel="0" collapsed="false">
      <c r="A15071" s="11" t="n">
        <v>44046.4583333333</v>
      </c>
      <c r="B15071" s="0" t="n">
        <v>0.715</v>
      </c>
      <c r="C15071" s="0" t="n">
        <v>19.6511039482689</v>
      </c>
      <c r="D15071" s="0" t="n">
        <v>0.561969079922587</v>
      </c>
      <c r="E15071" s="12" t="n">
        <f aca="false">MIN(B15071,((1-$J$5)*$J$4*E15070+(1-$J$4)*$J$5*B15071)/(1-$J$4*$J$5))</f>
        <v>0.563316590670563</v>
      </c>
      <c r="F15071" s="12" t="n">
        <f aca="false">B15071*C15071*3.6/1000</f>
        <v>0.0505819415628441</v>
      </c>
    </row>
    <row r="15072" customFormat="false" ht="15" hidden="false" customHeight="false" outlineLevel="0" collapsed="false">
      <c r="A15072" s="11" t="n">
        <v>44046.5</v>
      </c>
      <c r="B15072" s="0" t="n">
        <v>0.747</v>
      </c>
      <c r="C15072" s="0" t="n">
        <v>20.4715228318574</v>
      </c>
      <c r="D15072" s="0" t="n">
        <v>0.561307192085694</v>
      </c>
      <c r="E15072" s="12" t="n">
        <f aca="false">MIN(B15072,((1-$J$5)*$J$4*E15071+(1-$J$4)*$J$5*B15072)/(1-$J$4*$J$5))</f>
        <v>0.56265074897912</v>
      </c>
      <c r="F15072" s="12" t="n">
        <f aca="false">B15072*C15072*3.6/1000</f>
        <v>0.0550520191994308</v>
      </c>
    </row>
    <row r="15073" customFormat="false" ht="15" hidden="false" customHeight="false" outlineLevel="0" collapsed="false">
      <c r="A15073" s="11" t="n">
        <v>44046.5416666667</v>
      </c>
      <c r="B15073" s="0" t="n">
        <v>0.79</v>
      </c>
      <c r="C15073" s="0" t="n">
        <v>20.4715228318574</v>
      </c>
      <c r="D15073" s="0" t="n">
        <v>0.561147849162291</v>
      </c>
      <c r="E15073" s="12" t="n">
        <f aca="false">MIN(B15073,((1-$J$5)*$J$4*E15072+(1-$J$4)*$J$5*B15073)/(1-$J$4*$J$5))</f>
        <v>0.562491758056894</v>
      </c>
      <c r="F15073" s="12" t="n">
        <f aca="false">B15073*C15073*3.6/1000</f>
        <v>0.0582210109338023</v>
      </c>
    </row>
    <row r="15074" customFormat="false" ht="15" hidden="false" customHeight="false" outlineLevel="0" collapsed="false">
      <c r="A15074" s="11" t="n">
        <v>44046.5833333333</v>
      </c>
      <c r="B15074" s="0" t="n">
        <v>0.796</v>
      </c>
      <c r="C15074" s="0" t="n">
        <v>22.726160973427</v>
      </c>
      <c r="D15074" s="0" t="n">
        <v>0.561059725877257</v>
      </c>
      <c r="E15074" s="12" t="n">
        <f aca="false">MIN(B15074,((1-$J$5)*$J$4*E15073+(1-$J$4)*$J$5*B15074)/(1-$J$4*$J$5))</f>
        <v>0.562404579176221</v>
      </c>
      <c r="F15074" s="12" t="n">
        <f aca="false">B15074*C15074*3.6/1000</f>
        <v>0.0651240868854524</v>
      </c>
    </row>
    <row r="15075" customFormat="false" ht="15" hidden="false" customHeight="false" outlineLevel="0" collapsed="false">
      <c r="A15075" s="11" t="n">
        <v>44046.625</v>
      </c>
      <c r="B15075" s="0" t="n">
        <v>0.812</v>
      </c>
      <c r="C15075" s="0" t="n">
        <v>22.884983728763</v>
      </c>
      <c r="D15075" s="0" t="n">
        <v>0.561156005723743</v>
      </c>
      <c r="E15075" s="12" t="n">
        <f aca="false">MIN(B15075,((1-$J$5)*$J$4*E15074+(1-$J$4)*$J$5*B15075)/(1-$J$4*$J$5))</f>
        <v>0.562503350524224</v>
      </c>
      <c r="F15075" s="12" t="n">
        <f aca="false">B15075*C15075*3.6/1000</f>
        <v>0.0668973844359199</v>
      </c>
    </row>
    <row r="15076" customFormat="false" ht="15" hidden="false" customHeight="false" outlineLevel="0" collapsed="false">
      <c r="A15076" s="11" t="n">
        <v>44046.6666666667</v>
      </c>
      <c r="B15076" s="0" t="n">
        <v>0.801</v>
      </c>
      <c r="C15076" s="0" t="n">
        <v>22.4076649124065</v>
      </c>
      <c r="D15076" s="0" t="n">
        <v>0.561124923809705</v>
      </c>
      <c r="E15076" s="12" t="n">
        <f aca="false">MIN(B15076,((1-$J$5)*$J$4*E15075+(1-$J$4)*$J$5*B15076)/(1-$J$4*$J$5))</f>
        <v>0.562473641289887</v>
      </c>
      <c r="F15076" s="12" t="n">
        <f aca="false">B15076*C15076*3.6/1000</f>
        <v>0.0646147425414153</v>
      </c>
    </row>
    <row r="15077" customFormat="false" ht="15" hidden="false" customHeight="false" outlineLevel="0" collapsed="false">
      <c r="A15077" s="11" t="n">
        <v>44046.7083333333</v>
      </c>
      <c r="B15077" s="0" t="n">
        <v>0.796</v>
      </c>
      <c r="C15077" s="0" t="n">
        <v>21.7671842154351</v>
      </c>
      <c r="D15077" s="0" t="n">
        <v>0.56103717599189</v>
      </c>
      <c r="E15077" s="12" t="n">
        <f aca="false">MIN(B15077,((1-$J$5)*$J$4*E15076+(1-$J$4)*$J$5*B15077)/(1-$J$4*$J$5))</f>
        <v>0.56238676087325</v>
      </c>
      <c r="F15077" s="12" t="n">
        <f aca="false">B15077*C15077*3.6/1000</f>
        <v>0.0623760430877509</v>
      </c>
    </row>
    <row r="15078" customFormat="false" ht="15" hidden="false" customHeight="false" outlineLevel="0" collapsed="false">
      <c r="A15078" s="11" t="n">
        <v>44046.75</v>
      </c>
      <c r="B15078" s="0" t="n">
        <v>0.79</v>
      </c>
      <c r="C15078" s="0" t="n">
        <v>21.927748404778</v>
      </c>
      <c r="D15078" s="0" t="n">
        <v>0.560882255342544</v>
      </c>
      <c r="E15078" s="12" t="n">
        <f aca="false">MIN(B15078,((1-$J$5)*$J$4*E15077+(1-$J$4)*$J$5*B15078)/(1-$J$4*$J$5))</f>
        <v>0.562232119013724</v>
      </c>
      <c r="F15078" s="12" t="n">
        <f aca="false">B15078*C15078*3.6/1000</f>
        <v>0.0623625164631887</v>
      </c>
    </row>
    <row r="15079" customFormat="false" ht="15" hidden="false" customHeight="false" outlineLevel="0" collapsed="false">
      <c r="A15079" s="11" t="n">
        <v>44046.7916666667</v>
      </c>
      <c r="B15079" s="0" t="n">
        <v>0.769</v>
      </c>
      <c r="C15079" s="0" t="n">
        <v>21.4451479629584</v>
      </c>
      <c r="D15079" s="0" t="n">
        <v>0.560489737132991</v>
      </c>
      <c r="E15079" s="12" t="n">
        <f aca="false">MIN(B15079,((1-$J$5)*$J$4*E15078+(1-$J$4)*$J$5*B15079)/(1-$J$4*$J$5))</f>
        <v>0.56183785016671</v>
      </c>
      <c r="F15079" s="12" t="n">
        <f aca="false">B15079*C15079*3.6/1000</f>
        <v>0.0593687476206541</v>
      </c>
    </row>
    <row r="15080" customFormat="false" ht="15" hidden="false" customHeight="false" outlineLevel="0" collapsed="false">
      <c r="A15080" s="11" t="n">
        <v>44046.8333333333</v>
      </c>
      <c r="B15080" s="0" t="n">
        <v>0.769</v>
      </c>
      <c r="C15080" s="0" t="n">
        <v>21.4451479629584</v>
      </c>
      <c r="D15080" s="0" t="n">
        <v>0.560103647514676</v>
      </c>
      <c r="E15080" s="12" t="n">
        <f aca="false">MIN(B15080,((1-$J$5)*$J$4*E15079+(1-$J$4)*$J$5*B15080)/(1-$J$4*$J$5))</f>
        <v>0.561450076687852</v>
      </c>
      <c r="F15080" s="12" t="n">
        <f aca="false">B15080*C15080*3.6/1000</f>
        <v>0.0593687476206541</v>
      </c>
    </row>
    <row r="15081" customFormat="false" ht="15" hidden="false" customHeight="false" outlineLevel="0" collapsed="false">
      <c r="A15081" s="11" t="n">
        <v>44046.875</v>
      </c>
      <c r="B15081" s="0" t="n">
        <v>0.763</v>
      </c>
      <c r="C15081" s="0" t="n">
        <v>20.9597719503597</v>
      </c>
      <c r="D15081" s="0" t="n">
        <v>0.559655271252115</v>
      </c>
      <c r="E15081" s="12" t="n">
        <f aca="false">MIN(B15081,((1-$J$5)*$J$4*E15080+(1-$J$4)*$J$5*B15081)/(1-$J$4*$J$5))</f>
        <v>0.560999498818201</v>
      </c>
      <c r="F15081" s="12" t="n">
        <f aca="false">B15081*C15081*3.6/1000</f>
        <v>0.057572301593248</v>
      </c>
    </row>
    <row r="15082" customFormat="false" ht="15" hidden="false" customHeight="false" outlineLevel="0" collapsed="false">
      <c r="A15082" s="11" t="n">
        <v>44046.9166666667</v>
      </c>
      <c r="B15082" s="0" t="n">
        <v>0.736</v>
      </c>
      <c r="C15082" s="0" t="n">
        <v>23.6749611865424</v>
      </c>
      <c r="D15082" s="0" t="n">
        <v>0.558905493642357</v>
      </c>
      <c r="E15082" s="12" t="n">
        <f aca="false">MIN(B15082,((1-$J$5)*$J$4*E15081+(1-$J$4)*$J$5*B15082)/(1-$J$4*$J$5))</f>
        <v>0.560244976597143</v>
      </c>
      <c r="F15082" s="12" t="n">
        <f aca="false">B15082*C15082*3.6/1000</f>
        <v>0.0627291771598628</v>
      </c>
    </row>
    <row r="15083" customFormat="false" ht="15" hidden="false" customHeight="false" outlineLevel="0" collapsed="false">
      <c r="A15083" s="11" t="n">
        <v>44046.9583333333</v>
      </c>
      <c r="B15083" s="0" t="n">
        <v>0.726</v>
      </c>
      <c r="C15083" s="0" t="n">
        <v>25.2353062273078</v>
      </c>
      <c r="D15083" s="0" t="n">
        <v>0.558053645837437</v>
      </c>
      <c r="E15083" s="12" t="n">
        <f aca="false">MIN(B15083,((1-$J$5)*$J$4*E15082+(1-$J$4)*$J$5*B15083)/(1-$J$4*$J$5))</f>
        <v>0.559387563473632</v>
      </c>
      <c r="F15083" s="12" t="n">
        <f aca="false">B15083*C15083*3.6/1000</f>
        <v>0.0659549963556916</v>
      </c>
    </row>
    <row r="15084" customFormat="false" ht="15" hidden="false" customHeight="false" outlineLevel="0" collapsed="false">
      <c r="A15084" s="11" t="n">
        <v>44047</v>
      </c>
      <c r="B15084" s="0" t="n">
        <v>0.731</v>
      </c>
      <c r="C15084" s="0" t="n">
        <v>23.6749611865424</v>
      </c>
      <c r="D15084" s="0" t="n">
        <v>0.55727292439728</v>
      </c>
      <c r="E15084" s="12" t="n">
        <f aca="false">MIN(B15084,((1-$J$5)*$J$4*E15083+(1-$J$4)*$J$5*B15084)/(1-$J$4*$J$5))</f>
        <v>0.558601936398284</v>
      </c>
      <c r="F15084" s="12" t="n">
        <f aca="false">B15084*C15084*3.6/1000</f>
        <v>0.0623030278585051</v>
      </c>
    </row>
    <row r="15085" customFormat="false" ht="15" hidden="false" customHeight="false" outlineLevel="0" collapsed="false">
      <c r="A15085" s="11" t="n">
        <v>44047.0416666667</v>
      </c>
      <c r="B15085" s="0" t="n">
        <v>0.731</v>
      </c>
      <c r="C15085" s="0" t="n">
        <v>24.1457381141983</v>
      </c>
      <c r="D15085" s="0" t="n">
        <v>0.556504989469665</v>
      </c>
      <c r="E15085" s="12" t="n">
        <f aca="false">MIN(B15085,((1-$J$5)*$J$4*E15084+(1-$J$4)*$J$5*B15085)/(1-$J$4*$J$5))</f>
        <v>0.557829252108361</v>
      </c>
      <c r="F15085" s="12" t="n">
        <f aca="false">B15085*C15085*3.6/1000</f>
        <v>0.0635419244213242</v>
      </c>
    </row>
    <row r="15086" customFormat="false" ht="15" hidden="false" customHeight="false" outlineLevel="0" collapsed="false">
      <c r="A15086" s="11" t="n">
        <v>44047.0833333333</v>
      </c>
      <c r="B15086" s="0" t="n">
        <v>0.721</v>
      </c>
      <c r="C15086" s="0" t="n">
        <v>22.4076649124065</v>
      </c>
      <c r="D15086" s="0" t="n">
        <v>0.55563528172411</v>
      </c>
      <c r="E15086" s="12" t="n">
        <f aca="false">MIN(B15086,((1-$J$5)*$J$4*E15085+(1-$J$4)*$J$5*B15086)/(1-$J$4*$J$5))</f>
        <v>0.556953976126346</v>
      </c>
      <c r="F15086" s="12" t="n">
        <f aca="false">B15086*C15086*3.6/1000</f>
        <v>0.0581613350466423</v>
      </c>
    </row>
    <row r="15087" customFormat="false" ht="15" hidden="false" customHeight="false" outlineLevel="0" collapsed="false">
      <c r="A15087" s="11" t="n">
        <v>44047.125</v>
      </c>
      <c r="B15087" s="0" t="n">
        <v>0.71</v>
      </c>
      <c r="C15087" s="0" t="n">
        <v>23.6749611865424</v>
      </c>
      <c r="D15087" s="0" t="n">
        <v>0.554654032985626</v>
      </c>
      <c r="E15087" s="12" t="n">
        <f aca="false">MIN(B15087,((1-$J$5)*$J$4*E15086+(1-$J$4)*$J$5*B15087)/(1-$J$4*$J$5))</f>
        <v>0.555966266470228</v>
      </c>
      <c r="F15087" s="12" t="n">
        <f aca="false">B15087*C15087*3.6/1000</f>
        <v>0.0605132007928024</v>
      </c>
    </row>
    <row r="15088" customFormat="false" ht="15" hidden="false" customHeight="false" outlineLevel="0" collapsed="false">
      <c r="A15088" s="11" t="n">
        <v>44047.1666666667</v>
      </c>
      <c r="B15088" s="0" t="n">
        <v>0.721</v>
      </c>
      <c r="C15088" s="0" t="n">
        <v>23.6749611865424</v>
      </c>
      <c r="D15088" s="0" t="n">
        <v>0.553814639865854</v>
      </c>
      <c r="E15088" s="12" t="n">
        <f aca="false">MIN(B15088,((1-$J$5)*$J$4*E15087+(1-$J$4)*$J$5*B15088)/(1-$J$4*$J$5))</f>
        <v>0.555121682179121</v>
      </c>
      <c r="F15088" s="12" t="n">
        <f aca="false">B15088*C15088*3.6/1000</f>
        <v>0.0614507292557895</v>
      </c>
    </row>
    <row r="15089" customFormat="false" ht="15" hidden="false" customHeight="false" outlineLevel="0" collapsed="false">
      <c r="A15089" s="11" t="n">
        <v>44047.2083333333</v>
      </c>
      <c r="B15089" s="0" t="n">
        <v>0.689</v>
      </c>
      <c r="C15089" s="0" t="n">
        <v>23.6749611865424</v>
      </c>
      <c r="D15089" s="0" t="n">
        <v>0.552623074443588</v>
      </c>
      <c r="E15089" s="12" t="n">
        <f aca="false">MIN(B15089,((1-$J$5)*$J$4*E15088+(1-$J$4)*$J$5*B15089)/(1-$J$4*$J$5))</f>
        <v>0.553921983955412</v>
      </c>
      <c r="F15089" s="12" t="n">
        <f aca="false">B15089*C15089*3.6/1000</f>
        <v>0.0587233737270998</v>
      </c>
    </row>
    <row r="15090" customFormat="false" ht="15" hidden="false" customHeight="false" outlineLevel="0" collapsed="false">
      <c r="A15090" s="11" t="n">
        <v>44047.25</v>
      </c>
      <c r="B15090" s="0" t="n">
        <v>0.669</v>
      </c>
      <c r="C15090" s="0" t="n">
        <v>23.6749611865424</v>
      </c>
      <c r="D15090" s="0" t="n">
        <v>0.55122232443059</v>
      </c>
      <c r="E15090" s="12" t="n">
        <f aca="false">MIN(B15090,((1-$J$5)*$J$4*E15089+(1-$J$4)*$J$5*B15090)/(1-$J$4*$J$5))</f>
        <v>0.552511407613478</v>
      </c>
      <c r="F15090" s="12" t="n">
        <f aca="false">B15090*C15090*3.6/1000</f>
        <v>0.0570187765216688</v>
      </c>
    </row>
    <row r="15091" customFormat="false" ht="15" hidden="false" customHeight="false" outlineLevel="0" collapsed="false">
      <c r="A15091" s="11" t="n">
        <v>44047.2916666667</v>
      </c>
      <c r="B15091" s="0" t="n">
        <v>0.669</v>
      </c>
      <c r="C15091" s="0" t="n">
        <v>23.6749611865424</v>
      </c>
      <c r="D15091" s="0" t="n">
        <v>0.549844515644373</v>
      </c>
      <c r="E15091" s="12" t="n">
        <f aca="false">MIN(B15091,((1-$J$5)*$J$4*E15090+(1-$J$4)*$J$5*B15091)/(1-$J$4*$J$5))</f>
        <v>0.551124069761526</v>
      </c>
      <c r="F15091" s="12" t="n">
        <f aca="false">B15091*C15091*3.6/1000</f>
        <v>0.0570187765216688</v>
      </c>
    </row>
    <row r="15092" customFormat="false" ht="15" hidden="false" customHeight="false" outlineLevel="0" collapsed="false">
      <c r="A15092" s="11" t="n">
        <v>44047.3333333333</v>
      </c>
      <c r="B15092" s="0" t="n">
        <v>0.658</v>
      </c>
      <c r="C15092" s="0" t="n">
        <v>23.6749611865424</v>
      </c>
      <c r="D15092" s="0" t="n">
        <v>0.548363487450873</v>
      </c>
      <c r="E15092" s="12" t="n">
        <f aca="false">MIN(B15092,((1-$J$5)*$J$4*E15091+(1-$J$4)*$J$5*B15092)/(1-$J$4*$J$5))</f>
        <v>0.549632734180611</v>
      </c>
      <c r="F15092" s="12" t="n">
        <f aca="false">B15092*C15092*3.6/1000</f>
        <v>0.0560812480586817</v>
      </c>
    </row>
    <row r="15093" customFormat="false" ht="15" hidden="false" customHeight="false" outlineLevel="0" collapsed="false">
      <c r="A15093" s="11" t="n">
        <v>44047.375</v>
      </c>
      <c r="B15093" s="0" t="n">
        <v>0.648</v>
      </c>
      <c r="C15093" s="0" t="n">
        <v>23.6749611865424</v>
      </c>
      <c r="D15093" s="0" t="n">
        <v>0.546792365350142</v>
      </c>
      <c r="E15093" s="12" t="n">
        <f aca="false">MIN(B15093,((1-$J$5)*$J$4*E15092+(1-$J$4)*$J$5*B15093)/(1-$J$4*$J$5))</f>
        <v>0.548050646302842</v>
      </c>
      <c r="F15093" s="12" t="n">
        <f aca="false">B15093*C15093*3.6/1000</f>
        <v>0.0552289494559662</v>
      </c>
    </row>
    <row r="15094" customFormat="false" ht="15" hidden="false" customHeight="false" outlineLevel="0" collapsed="false">
      <c r="A15094" s="11" t="n">
        <v>44047.4166666667</v>
      </c>
      <c r="B15094" s="0" t="n">
        <v>0.669</v>
      </c>
      <c r="C15094" s="0" t="n">
        <v>23.0435269222858</v>
      </c>
      <c r="D15094" s="0" t="n">
        <v>0.545487109621179</v>
      </c>
      <c r="E15094" s="12" t="n">
        <f aca="false">MIN(B15094,((1-$J$5)*$J$4*E15093+(1-$J$4)*$J$5*B15094)/(1-$J$4*$J$5))</f>
        <v>0.546736797105101</v>
      </c>
      <c r="F15094" s="12" t="n">
        <f aca="false">B15094*C15094*3.6/1000</f>
        <v>0.0554980302396331</v>
      </c>
    </row>
    <row r="15095" customFormat="false" ht="15" hidden="false" customHeight="false" outlineLevel="0" collapsed="false">
      <c r="A15095" s="11" t="n">
        <v>44047.4583333333</v>
      </c>
      <c r="B15095" s="0" t="n">
        <v>0.674</v>
      </c>
      <c r="C15095" s="0" t="n">
        <v>23.5175078193719</v>
      </c>
      <c r="D15095" s="0" t="n">
        <v>0.544260406088792</v>
      </c>
      <c r="E15095" s="12" t="n">
        <f aca="false">MIN(B15095,((1-$J$5)*$J$4*E15094+(1-$J$4)*$J$5*B15095)/(1-$J$4*$J$5))</f>
        <v>0.545502253495462</v>
      </c>
      <c r="F15095" s="12" t="n">
        <f aca="false">B15095*C15095*3.6/1000</f>
        <v>0.0570628809729239</v>
      </c>
    </row>
    <row r="15096" customFormat="false" ht="15" hidden="false" customHeight="false" outlineLevel="0" collapsed="false">
      <c r="A15096" s="11" t="n">
        <v>44047.5</v>
      </c>
      <c r="B15096" s="0" t="n">
        <v>0.689</v>
      </c>
      <c r="C15096" s="0" t="n">
        <v>22.5670557044483</v>
      </c>
      <c r="D15096" s="0" t="n">
        <v>0.543225318154841</v>
      </c>
      <c r="E15096" s="12" t="n">
        <f aca="false">MIN(B15096,((1-$J$5)*$J$4*E15095+(1-$J$4)*$J$5*B15096)/(1-$J$4*$J$5))</f>
        <v>0.544461030208881</v>
      </c>
      <c r="F15096" s="12" t="n">
        <f aca="false">B15096*C15096*3.6/1000</f>
        <v>0.0559753249693135</v>
      </c>
    </row>
    <row r="15097" customFormat="false" ht="15" hidden="false" customHeight="false" outlineLevel="0" collapsed="false">
      <c r="A15097" s="11" t="n">
        <v>44047.5416666667</v>
      </c>
      <c r="B15097" s="0" t="n">
        <v>0.705</v>
      </c>
      <c r="C15097" s="0" t="n">
        <v>23.8321489408437</v>
      </c>
      <c r="D15097" s="0" t="n">
        <v>0.542390142565734</v>
      </c>
      <c r="E15097" s="12" t="n">
        <f aca="false">MIN(B15097,((1-$J$5)*$J$4*E15096+(1-$J$4)*$J$5*B15097)/(1-$J$4*$J$5))</f>
        <v>0.54362147452175</v>
      </c>
      <c r="F15097" s="12" t="n">
        <f aca="false">B15097*C15097*3.6/1000</f>
        <v>0.0604859940118613</v>
      </c>
    </row>
    <row r="15098" customFormat="false" ht="15" hidden="false" customHeight="false" outlineLevel="0" collapsed="false">
      <c r="A15098" s="11" t="n">
        <v>44047.5833333333</v>
      </c>
      <c r="B15098" s="0" t="n">
        <v>0.736</v>
      </c>
      <c r="C15098" s="0" t="n">
        <v>20.4715228318574</v>
      </c>
      <c r="D15098" s="0" t="n">
        <v>0.541923130066745</v>
      </c>
      <c r="E15098" s="12" t="n">
        <f aca="false">MIN(B15098,((1-$J$5)*$J$4*E15097+(1-$J$4)*$J$5*B15098)/(1-$J$4*$J$5))</f>
        <v>0.543153245946433</v>
      </c>
      <c r="F15098" s="12" t="n">
        <f aca="false">B15098*C15098*3.6/1000</f>
        <v>0.0542413468952893</v>
      </c>
    </row>
    <row r="15099" customFormat="false" ht="15" hidden="false" customHeight="false" outlineLevel="0" collapsed="false">
      <c r="A15099" s="11" t="n">
        <v>44047.625</v>
      </c>
      <c r="B15099" s="0" t="n">
        <v>0.736</v>
      </c>
      <c r="C15099" s="0" t="n">
        <v>22.0880144235444</v>
      </c>
      <c r="D15099" s="0" t="n">
        <v>0.541463766212804</v>
      </c>
      <c r="E15099" s="12" t="n">
        <f aca="false">MIN(B15099,((1-$J$5)*$J$4*E15098+(1-$J$4)*$J$5*B15099)/(1-$J$4*$J$5))</f>
        <v>0.542692731186195</v>
      </c>
      <c r="F15099" s="12" t="n">
        <f aca="false">B15099*C15099*3.6/1000</f>
        <v>0.0585244030166233</v>
      </c>
    </row>
    <row r="15100" customFormat="false" ht="15" hidden="false" customHeight="false" outlineLevel="0" collapsed="false">
      <c r="A15100" s="11" t="n">
        <v>44047.6666666667</v>
      </c>
      <c r="B15100" s="0" t="n">
        <v>0.731</v>
      </c>
      <c r="C15100" s="0" t="n">
        <v>20.4715228318574</v>
      </c>
      <c r="D15100" s="0" t="n">
        <v>0.54095475077814</v>
      </c>
      <c r="E15100" s="12" t="n">
        <f aca="false">MIN(B15100,((1-$J$5)*$J$4*E15099+(1-$J$4)*$J$5*B15100)/(1-$J$4*$J$5))</f>
        <v>0.542182142534034</v>
      </c>
      <c r="F15100" s="12" t="n">
        <f aca="false">B15100*C15100*3.6/1000</f>
        <v>0.0538728594843158</v>
      </c>
    </row>
    <row r="15101" customFormat="false" ht="15" hidden="false" customHeight="false" outlineLevel="0" collapsed="false">
      <c r="A15101" s="11" t="n">
        <v>44047.7083333333</v>
      </c>
      <c r="B15101" s="0" t="n">
        <v>0.721</v>
      </c>
      <c r="C15101" s="0" t="n">
        <v>23.6749611865424</v>
      </c>
      <c r="D15101" s="0" t="n">
        <v>0.540339721989572</v>
      </c>
      <c r="E15101" s="12" t="n">
        <f aca="false">MIN(B15101,((1-$J$5)*$J$4*E15100+(1-$J$4)*$J$5*B15101)/(1-$J$4*$J$5))</f>
        <v>0.541564644304478</v>
      </c>
      <c r="F15101" s="12" t="n">
        <f aca="false">B15101*C15101*3.6/1000</f>
        <v>0.0614507292557895</v>
      </c>
    </row>
    <row r="15102" customFormat="false" ht="15" hidden="false" customHeight="false" outlineLevel="0" collapsed="false">
      <c r="A15102" s="11" t="n">
        <v>44047.75</v>
      </c>
      <c r="B15102" s="0" t="n">
        <v>0.726</v>
      </c>
      <c r="C15102" s="0" t="n">
        <v>20.4715228318574</v>
      </c>
      <c r="D15102" s="0" t="n">
        <v>0.539791940987355</v>
      </c>
      <c r="E15102" s="12" t="n">
        <f aca="false">MIN(B15102,((1-$J$5)*$J$4*E15101+(1-$J$4)*$J$5*B15102)/(1-$J$4*$J$5))</f>
        <v>0.541014979653663</v>
      </c>
      <c r="F15102" s="12" t="n">
        <f aca="false">B15102*C15102*3.6/1000</f>
        <v>0.0535043720733424</v>
      </c>
    </row>
    <row r="15103" customFormat="false" ht="15" hidden="false" customHeight="false" outlineLevel="0" collapsed="false">
      <c r="A15103" s="11" t="n">
        <v>44047.7916666667</v>
      </c>
      <c r="B15103" s="0" t="n">
        <v>0.71</v>
      </c>
      <c r="C15103" s="0" t="n">
        <v>22.0880144235444</v>
      </c>
      <c r="D15103" s="0" t="n">
        <v>0.539070171577393</v>
      </c>
      <c r="E15103" s="12" t="n">
        <f aca="false">MIN(B15103,((1-$J$5)*$J$4*E15102+(1-$J$4)*$J$5*B15103)/(1-$J$4*$J$5))</f>
        <v>0.540289856430374</v>
      </c>
      <c r="F15103" s="12" t="n">
        <f aca="false">B15103*C15103*3.6/1000</f>
        <v>0.0564569648665796</v>
      </c>
    </row>
    <row r="15104" customFormat="false" ht="15" hidden="false" customHeight="false" outlineLevel="0" collapsed="false">
      <c r="A15104" s="11" t="n">
        <v>44047.8333333333</v>
      </c>
      <c r="B15104" s="0" t="n">
        <v>0.705</v>
      </c>
      <c r="C15104" s="0" t="n">
        <v>23.6749611865424</v>
      </c>
      <c r="D15104" s="0" t="n">
        <v>0.538303048216773</v>
      </c>
      <c r="E15104" s="12" t="n">
        <f aca="false">MIN(B15104,((1-$J$5)*$J$4*E15103+(1-$J$4)*$J$5*B15104)/(1-$J$4*$J$5))</f>
        <v>0.539519018597913</v>
      </c>
      <c r="F15104" s="12" t="n">
        <f aca="false">B15104*C15104*3.6/1000</f>
        <v>0.0600870514914447</v>
      </c>
    </row>
    <row r="15105" customFormat="false" ht="15" hidden="false" customHeight="false" outlineLevel="0" collapsed="false">
      <c r="A15105" s="11" t="n">
        <v>44047.875</v>
      </c>
      <c r="B15105" s="0" t="n">
        <v>0.694</v>
      </c>
      <c r="C15105" s="0" t="n">
        <v>22.0880144235444</v>
      </c>
      <c r="D15105" s="0" t="n">
        <v>0.537422703754984</v>
      </c>
      <c r="E15105" s="12" t="n">
        <f aca="false">MIN(B15105,((1-$J$5)*$J$4*E15104+(1-$J$4)*$J$5*B15105)/(1-$J$4*$J$5))</f>
        <v>0.538634026528755</v>
      </c>
      <c r="F15105" s="12" t="n">
        <f aca="false">B15105*C15105*3.6/1000</f>
        <v>0.0551846952357834</v>
      </c>
    </row>
    <row r="15106" customFormat="false" ht="15" hidden="false" customHeight="false" outlineLevel="0" collapsed="false">
      <c r="A15106" s="11" t="n">
        <v>44047.9166666667</v>
      </c>
      <c r="B15106" s="0" t="n">
        <v>0.669</v>
      </c>
      <c r="C15106" s="0" t="n">
        <v>21.1218782446826</v>
      </c>
      <c r="D15106" s="0" t="n">
        <v>0.536270902624997</v>
      </c>
      <c r="E15106" s="12" t="n">
        <f aca="false">MIN(B15106,((1-$J$5)*$J$4*E15105+(1-$J$4)*$J$5*B15106)/(1-$J$4*$J$5))</f>
        <v>0.537475311099945</v>
      </c>
      <c r="F15106" s="12" t="n">
        <f aca="false">B15106*C15106*3.6/1000</f>
        <v>0.0508699315644937</v>
      </c>
    </row>
    <row r="15107" customFormat="false" ht="15" hidden="false" customHeight="false" outlineLevel="0" collapsed="false">
      <c r="A15107" s="11" t="n">
        <v>44047.9583333333</v>
      </c>
      <c r="B15107" s="0" t="n">
        <v>0.658</v>
      </c>
      <c r="C15107" s="0" t="n">
        <v>22.2479855286418</v>
      </c>
      <c r="D15107" s="0" t="n">
        <v>0.535012180575788</v>
      </c>
      <c r="E15107" s="12" t="n">
        <f aca="false">MIN(B15107,((1-$J$5)*$J$4*E15106+(1-$J$4)*$J$5*B15107)/(1-$J$4*$J$5))</f>
        <v>0.536208831510161</v>
      </c>
      <c r="F15107" s="12" t="n">
        <f aca="false">B15107*C15107*3.6/1000</f>
        <v>0.0527010281202468</v>
      </c>
    </row>
    <row r="15108" customFormat="false" ht="15" hidden="false" customHeight="false" outlineLevel="0" collapsed="false">
      <c r="A15108" s="11" t="n">
        <v>44048</v>
      </c>
      <c r="B15108" s="0" t="n">
        <v>0.653</v>
      </c>
      <c r="C15108" s="0" t="n">
        <v>21.7671842154351</v>
      </c>
      <c r="D15108" s="0" t="n">
        <v>0.533716898687757</v>
      </c>
      <c r="E15108" s="12" t="n">
        <f aca="false">MIN(B15108,((1-$J$5)*$J$4*E15107+(1-$J$4)*$J$5*B15108)/(1-$J$4*$J$5))</f>
        <v>0.534905555867489</v>
      </c>
      <c r="F15108" s="12" t="n">
        <f aca="false">B15108*C15108*3.6/1000</f>
        <v>0.0511702966536449</v>
      </c>
    </row>
    <row r="15109" customFormat="false" ht="15" hidden="false" customHeight="false" outlineLevel="0" collapsed="false">
      <c r="A15109" s="11" t="n">
        <v>44048.0416666667</v>
      </c>
      <c r="B15109" s="0" t="n">
        <v>0.638</v>
      </c>
      <c r="C15109" s="0" t="n">
        <v>21.8952803548294</v>
      </c>
      <c r="D15109" s="0" t="n">
        <v>0.532271305815911</v>
      </c>
      <c r="E15109" s="12" t="n">
        <f aca="false">MIN(B15109,((1-$J$5)*$J$4*E15108+(1-$J$4)*$J$5*B15109)/(1-$J$4*$J$5))</f>
        <v>0.533450769115142</v>
      </c>
      <c r="F15109" s="12" t="n">
        <f aca="false">B15109*C15109*3.6/1000</f>
        <v>0.0502890799189722</v>
      </c>
    </row>
    <row r="15110" customFormat="false" ht="15" hidden="false" customHeight="false" outlineLevel="0" collapsed="false">
      <c r="A15110" s="11" t="n">
        <v>44048.0833333333</v>
      </c>
      <c r="B15110" s="0" t="n">
        <v>0.633</v>
      </c>
      <c r="C15110" s="0" t="n">
        <v>22.0233764942237</v>
      </c>
      <c r="D15110" s="0" t="n">
        <v>0.530792213641299</v>
      </c>
      <c r="E15110" s="12" t="n">
        <f aca="false">MIN(B15110,((1-$J$5)*$J$4*E15109+(1-$J$4)*$J$5*B15110)/(1-$J$4*$J$5))</f>
        <v>0.531962288569588</v>
      </c>
      <c r="F15110" s="12" t="n">
        <f aca="false">B15110*C15110*3.6/1000</f>
        <v>0.0501868703550369</v>
      </c>
    </row>
    <row r="15111" customFormat="false" ht="15" hidden="false" customHeight="false" outlineLevel="0" collapsed="false">
      <c r="A15111" s="11" t="n">
        <v>44048.125</v>
      </c>
      <c r="B15111" s="0" t="n">
        <v>0.613</v>
      </c>
      <c r="C15111" s="0" t="n">
        <v>22.1514726336179</v>
      </c>
      <c r="D15111" s="0" t="n">
        <v>0.529108645936366</v>
      </c>
      <c r="E15111" s="12" t="n">
        <f aca="false">MIN(B15111,((1-$J$5)*$J$4*E15110+(1-$J$4)*$J$5*B15111)/(1-$J$4*$J$5))</f>
        <v>0.53026768743994</v>
      </c>
      <c r="F15111" s="12" t="n">
        <f aca="false">B15111*C15111*3.6/1000</f>
        <v>0.0488838698078681</v>
      </c>
    </row>
    <row r="15112" customFormat="false" ht="15" hidden="false" customHeight="false" outlineLevel="0" collapsed="false">
      <c r="A15112" s="11" t="n">
        <v>44048.1666666667</v>
      </c>
      <c r="B15112" s="0" t="n">
        <v>0.618</v>
      </c>
      <c r="C15112" s="0" t="n">
        <v>22.2795687730122</v>
      </c>
      <c r="D15112" s="0" t="n">
        <v>0.527509826352161</v>
      </c>
      <c r="E15112" s="12" t="n">
        <f aca="false">MIN(B15112,((1-$J$5)*$J$4*E15111+(1-$J$4)*$J$5*B15112)/(1-$J$4*$J$5))</f>
        <v>0.52865866458261</v>
      </c>
      <c r="F15112" s="12" t="n">
        <f aca="false">B15112*C15112*3.6/1000</f>
        <v>0.0495675846061976</v>
      </c>
    </row>
    <row r="15113" customFormat="false" ht="15" hidden="false" customHeight="false" outlineLevel="0" collapsed="false">
      <c r="A15113" s="11" t="n">
        <v>44048.2083333333</v>
      </c>
      <c r="B15113" s="0" t="n">
        <v>0.618</v>
      </c>
      <c r="C15113" s="0" t="n">
        <v>22.4076649124065</v>
      </c>
      <c r="D15113" s="0" t="n">
        <v>0.525937191941841</v>
      </c>
      <c r="E15113" s="12" t="n">
        <f aca="false">MIN(B15113,((1-$J$5)*$J$4*E15112+(1-$J$4)*$J$5*B15113)/(1-$J$4*$J$5))</f>
        <v>0.527076149515352</v>
      </c>
      <c r="F15113" s="12" t="n">
        <f aca="false">B15113*C15113*3.6/1000</f>
        <v>0.0498525728971219</v>
      </c>
    </row>
    <row r="15114" customFormat="false" ht="15" hidden="false" customHeight="false" outlineLevel="0" collapsed="false">
      <c r="A15114" s="11" t="n">
        <v>44048.25</v>
      </c>
      <c r="B15114" s="0" t="n">
        <v>0.628</v>
      </c>
      <c r="C15114" s="0" t="n">
        <v>23.6749611865424</v>
      </c>
      <c r="D15114" s="0" t="n">
        <v>0.52450466376476</v>
      </c>
      <c r="E15114" s="12" t="n">
        <f aca="false">MIN(B15114,((1-$J$5)*$J$4*E15113+(1-$J$4)*$J$5*B15114)/(1-$J$4*$J$5))</f>
        <v>0.525635026788575</v>
      </c>
      <c r="F15114" s="12" t="n">
        <f aca="false">B15114*C15114*3.6/1000</f>
        <v>0.0535243522505351</v>
      </c>
    </row>
    <row r="15115" customFormat="false" ht="15" hidden="false" customHeight="false" outlineLevel="0" collapsed="false">
      <c r="A15115" s="11" t="n">
        <v>44048.2916666667</v>
      </c>
      <c r="B15115" s="0" t="n">
        <v>0.613</v>
      </c>
      <c r="C15115" s="0" t="n">
        <v>23.6749611865424</v>
      </c>
      <c r="D15115" s="0" t="n">
        <v>0.522924072398412</v>
      </c>
      <c r="E15115" s="12" t="n">
        <f aca="false">MIN(B15115,((1-$J$5)*$J$4*E15114+(1-$J$4)*$J$5*B15115)/(1-$J$4*$J$5))</f>
        <v>0.524044663909027</v>
      </c>
      <c r="F15115" s="12" t="n">
        <f aca="false">B15115*C15115*3.6/1000</f>
        <v>0.0522459043464618</v>
      </c>
    </row>
    <row r="15116" customFormat="false" ht="15" hidden="false" customHeight="false" outlineLevel="0" collapsed="false">
      <c r="A15116" s="11" t="n">
        <v>44048.3333333333</v>
      </c>
      <c r="B15116" s="0" t="n">
        <v>0.608</v>
      </c>
      <c r="C15116" s="0" t="n">
        <v>22.0880144235444</v>
      </c>
      <c r="D15116" s="0" t="n">
        <v>0.521312192709879</v>
      </c>
      <c r="E15116" s="12" t="n">
        <f aca="false">MIN(B15116,((1-$J$5)*$J$4*E15115+(1-$J$4)*$J$5*B15116)/(1-$J$4*$J$5))</f>
        <v>0.522422840780377</v>
      </c>
      <c r="F15116" s="12" t="n">
        <f aca="false">B15116*C15116*3.6/1000</f>
        <v>0.0483462459702541</v>
      </c>
    </row>
    <row r="15117" customFormat="false" ht="15" hidden="false" customHeight="false" outlineLevel="0" collapsed="false">
      <c r="A15117" s="11" t="n">
        <v>44048.375</v>
      </c>
      <c r="B15117" s="0" t="n">
        <v>0.588</v>
      </c>
      <c r="C15117" s="0" t="n">
        <v>23.6749611865424</v>
      </c>
      <c r="D15117" s="0" t="n">
        <v>0.519498012260572</v>
      </c>
      <c r="E15117" s="12" t="n">
        <f aca="false">MIN(B15117,((1-$J$5)*$J$4*E15116+(1-$J$4)*$J$5*B15117)/(1-$J$4*$J$5))</f>
        <v>0.520597093815297</v>
      </c>
      <c r="F15117" s="12" t="n">
        <f aca="false">B15117*C15117*3.6/1000</f>
        <v>0.050115157839673</v>
      </c>
    </row>
    <row r="15118" customFormat="false" ht="15" hidden="false" customHeight="false" outlineLevel="0" collapsed="false">
      <c r="A15118" s="11" t="n">
        <v>44048.4166666667</v>
      </c>
      <c r="B15118" s="0" t="n">
        <v>0.593</v>
      </c>
      <c r="C15118" s="0" t="n">
        <v>23.6749611865424</v>
      </c>
      <c r="D15118" s="0" t="n">
        <v>0.517770719083561</v>
      </c>
      <c r="E15118" s="12" t="n">
        <f aca="false">MIN(B15118,((1-$J$5)*$J$4*E15117+(1-$J$4)*$J$5*B15118)/(1-$J$4*$J$5))</f>
        <v>0.518859085679954</v>
      </c>
      <c r="F15118" s="12" t="n">
        <f aca="false">B15118*C15118*3.6/1000</f>
        <v>0.0505413071410308</v>
      </c>
    </row>
    <row r="15119" customFormat="false" ht="15" hidden="false" customHeight="false" outlineLevel="0" collapsed="false">
      <c r="A15119" s="11" t="n">
        <v>44048.4583333333</v>
      </c>
      <c r="B15119" s="0" t="n">
        <v>0.608</v>
      </c>
      <c r="C15119" s="0" t="n">
        <v>23.6749611865424</v>
      </c>
      <c r="D15119" s="0" t="n">
        <v>0.516243240070364</v>
      </c>
      <c r="E15119" s="12" t="n">
        <f aca="false">MIN(B15119,((1-$J$5)*$J$4*E15118+(1-$J$4)*$J$5*B15119)/(1-$J$4*$J$5))</f>
        <v>0.517322692176166</v>
      </c>
      <c r="F15119" s="12" t="n">
        <f aca="false">B15119*C15119*3.6/1000</f>
        <v>0.0518197550451041</v>
      </c>
    </row>
    <row r="15120" customFormat="false" ht="15" hidden="false" customHeight="false" outlineLevel="0" collapsed="false">
      <c r="A15120" s="11" t="n">
        <v>44048.5</v>
      </c>
      <c r="B15120" s="0" t="n">
        <v>0.653</v>
      </c>
      <c r="C15120" s="0" t="n">
        <v>22.0880144235444</v>
      </c>
      <c r="D15120" s="0" t="n">
        <v>0.515255352447238</v>
      </c>
      <c r="E15120" s="12" t="n">
        <f aca="false">MIN(B15120,((1-$J$5)*$J$4*E15119+(1-$J$4)*$J$5*B15120)/(1-$J$4*$J$5))</f>
        <v>0.516330555567004</v>
      </c>
      <c r="F15120" s="12" t="n">
        <f aca="false">B15120*C15120*3.6/1000</f>
        <v>0.0519245043068683</v>
      </c>
    </row>
    <row r="15121" customFormat="false" ht="15" hidden="false" customHeight="false" outlineLevel="0" collapsed="false">
      <c r="A15121" s="11" t="n">
        <v>44048.5416666667</v>
      </c>
      <c r="B15121" s="0" t="n">
        <v>0.674</v>
      </c>
      <c r="C15121" s="0" t="n">
        <v>22.0880144235444</v>
      </c>
      <c r="D15121" s="0" t="n">
        <v>0.514523779088586</v>
      </c>
      <c r="E15121" s="12" t="n">
        <f aca="false">MIN(B15121,((1-$J$5)*$J$4*E15120+(1-$J$4)*$J$5*B15121)/(1-$J$4*$J$5))</f>
        <v>0.515596938506592</v>
      </c>
      <c r="F15121" s="12" t="n">
        <f aca="false">B15121*C15121*3.6/1000</f>
        <v>0.0535943581972882</v>
      </c>
    </row>
    <row r="15122" customFormat="false" ht="15" hidden="false" customHeight="false" outlineLevel="0" collapsed="false">
      <c r="A15122" s="11" t="n">
        <v>44048.5833333333</v>
      </c>
      <c r="B15122" s="0" t="n">
        <v>0.694</v>
      </c>
      <c r="C15122" s="0" t="n">
        <v>23.6749611865424</v>
      </c>
      <c r="D15122" s="0" t="n">
        <v>0.514032887134867</v>
      </c>
      <c r="E15122" s="12" t="n">
        <f aca="false">MIN(B15122,((1-$J$5)*$J$4*E15121+(1-$J$4)*$J$5*B15122)/(1-$J$4*$J$5))</f>
        <v>0.515106049898576</v>
      </c>
      <c r="F15122" s="12" t="n">
        <f aca="false">B15122*C15122*3.6/1000</f>
        <v>0.0591495230284576</v>
      </c>
    </row>
    <row r="15123" customFormat="false" ht="15" hidden="false" customHeight="false" outlineLevel="0" collapsed="false">
      <c r="A15123" s="11" t="n">
        <v>44048.625</v>
      </c>
      <c r="B15123" s="0" t="n">
        <v>0.694</v>
      </c>
      <c r="C15123" s="0" t="n">
        <v>23.6749611865424</v>
      </c>
      <c r="D15123" s="0" t="n">
        <v>0.513550034919524</v>
      </c>
      <c r="E15123" s="12" t="n">
        <f aca="false">MIN(B15123,((1-$J$5)*$J$4*E15122+(1-$J$4)*$J$5*B15123)/(1-$J$4*$J$5))</f>
        <v>0.514623248417545</v>
      </c>
      <c r="F15123" s="12" t="n">
        <f aca="false">B15123*C15123*3.6/1000</f>
        <v>0.0591495230284576</v>
      </c>
    </row>
    <row r="15124" customFormat="false" ht="15" hidden="false" customHeight="false" outlineLevel="0" collapsed="false">
      <c r="A15124" s="11" t="n">
        <v>44048.6666666667</v>
      </c>
      <c r="B15124" s="0" t="n">
        <v>0.705</v>
      </c>
      <c r="C15124" s="0" t="n">
        <v>20.4715228318574</v>
      </c>
      <c r="D15124" s="0" t="n">
        <v>0.513200875676055</v>
      </c>
      <c r="E15124" s="12" t="n">
        <f aca="false">MIN(B15124,((1-$J$5)*$J$4*E15123+(1-$J$4)*$J$5*B15124)/(1-$J$4*$J$5))</f>
        <v>0.514275254209678</v>
      </c>
      <c r="F15124" s="12" t="n">
        <f aca="false">B15124*C15124*3.6/1000</f>
        <v>0.051956724947254</v>
      </c>
    </row>
    <row r="15125" customFormat="false" ht="15" hidden="false" customHeight="false" outlineLevel="0" collapsed="false">
      <c r="A15125" s="11" t="n">
        <v>44048.7083333333</v>
      </c>
      <c r="B15125" s="0" t="n">
        <v>0.7</v>
      </c>
      <c r="C15125" s="0" t="n">
        <v>22.0880144235444</v>
      </c>
      <c r="D15125" s="0" t="n">
        <v>0.512800259940969</v>
      </c>
      <c r="E15125" s="12" t="n">
        <f aca="false">MIN(B15125,((1-$J$5)*$J$4*E15124+(1-$J$4)*$J$5*B15125)/(1-$J$4*$J$5))</f>
        <v>0.513875332394032</v>
      </c>
      <c r="F15125" s="12" t="n">
        <f aca="false">B15125*C15125*3.6/1000</f>
        <v>0.055661796347332</v>
      </c>
    </row>
    <row r="15126" customFormat="false" ht="15" hidden="false" customHeight="false" outlineLevel="0" collapsed="false">
      <c r="A15126" s="11" t="n">
        <v>44048.75</v>
      </c>
      <c r="B15126" s="0" t="n">
        <v>0.694</v>
      </c>
      <c r="C15126" s="0" t="n">
        <v>20.4715228318574</v>
      </c>
      <c r="D15126" s="0" t="n">
        <v>0.512337595467713</v>
      </c>
      <c r="E15126" s="12" t="n">
        <f aca="false">MIN(B15126,((1-$J$5)*$J$4*E15125+(1-$J$4)*$J$5*B15126)/(1-$J$4*$J$5))</f>
        <v>0.513412806324938</v>
      </c>
      <c r="F15126" s="12" t="n">
        <f aca="false">B15126*C15126*3.6/1000</f>
        <v>0.0511460526431124</v>
      </c>
    </row>
    <row r="15127" customFormat="false" ht="15" hidden="false" customHeight="false" outlineLevel="0" collapsed="false">
      <c r="A15127" s="11" t="n">
        <v>44048.7916666667</v>
      </c>
      <c r="B15127" s="0" t="n">
        <v>0.694</v>
      </c>
      <c r="C15127" s="0" t="n">
        <v>20.4715228318574</v>
      </c>
      <c r="D15127" s="0" t="n">
        <v>0.511882508428336</v>
      </c>
      <c r="E15127" s="12" t="n">
        <f aca="false">MIN(B15127,((1-$J$5)*$J$4*E15126+(1-$J$4)*$J$5*B15127)/(1-$J$4*$J$5))</f>
        <v>0.512957900125186</v>
      </c>
      <c r="F15127" s="12" t="n">
        <f aca="false">B15127*C15127*3.6/1000</f>
        <v>0.0511460526431124</v>
      </c>
    </row>
    <row r="15128" customFormat="false" ht="15" hidden="false" customHeight="false" outlineLevel="0" collapsed="false">
      <c r="A15128" s="11" t="n">
        <v>44048.8333333333</v>
      </c>
      <c r="B15128" s="0" t="n">
        <v>0.679</v>
      </c>
      <c r="C15128" s="0" t="n">
        <v>20.4715228318574</v>
      </c>
      <c r="D15128" s="0" t="n">
        <v>0.511263349848025</v>
      </c>
      <c r="E15128" s="12" t="n">
        <f aca="false">MIN(B15128,((1-$J$5)*$J$4*E15127+(1-$J$4)*$J$5*B15128)/(1-$J$4*$J$5))</f>
        <v>0.512337506383421</v>
      </c>
      <c r="F15128" s="12" t="n">
        <f aca="false">B15128*C15128*3.6/1000</f>
        <v>0.0500405904101921</v>
      </c>
    </row>
    <row r="15129" customFormat="false" ht="15" hidden="false" customHeight="false" outlineLevel="0" collapsed="false">
      <c r="A15129" s="11" t="n">
        <v>44048.875</v>
      </c>
      <c r="B15129" s="0" t="n">
        <v>0.669</v>
      </c>
      <c r="C15129" s="0" t="n">
        <v>22.0880144235444</v>
      </c>
      <c r="D15129" s="0" t="n">
        <v>0.510539981818046</v>
      </c>
      <c r="E15129" s="12" t="n">
        <f aca="false">MIN(B15129,((1-$J$5)*$J$4*E15128+(1-$J$4)*$J$5*B15129)/(1-$J$4*$J$5))</f>
        <v>0.51161201204432</v>
      </c>
      <c r="F15129" s="12" t="n">
        <f aca="false">B15129*C15129*3.6/1000</f>
        <v>0.0531967739376644</v>
      </c>
    </row>
    <row r="15130" customFormat="false" ht="15" hidden="false" customHeight="false" outlineLevel="0" collapsed="false">
      <c r="A15130" s="11" t="n">
        <v>44048.9166666667</v>
      </c>
      <c r="B15130" s="0" t="n">
        <v>0.669</v>
      </c>
      <c r="C15130" s="0" t="n">
        <v>20.9597719503597</v>
      </c>
      <c r="D15130" s="0" t="n">
        <v>0.509828460976979</v>
      </c>
      <c r="E15130" s="12" t="n">
        <f aca="false">MIN(B15130,((1-$J$5)*$J$4*E15129+(1-$J$4)*$J$5*B15130)/(1-$J$4*$J$5))</f>
        <v>0.510898469836012</v>
      </c>
      <c r="F15130" s="12" t="n">
        <f aca="false">B15130*C15130*3.6/1000</f>
        <v>0.0504795147652463</v>
      </c>
    </row>
    <row r="15131" customFormat="false" ht="15" hidden="false" customHeight="false" outlineLevel="0" collapsed="false">
      <c r="A15131" s="11" t="n">
        <v>44048.9583333333</v>
      </c>
      <c r="B15131" s="0" t="n">
        <v>0.669</v>
      </c>
      <c r="C15131" s="0" t="n">
        <v>22.5670557044483</v>
      </c>
      <c r="D15131" s="0" t="n">
        <v>0.509128593293736</v>
      </c>
      <c r="E15131" s="12" t="n">
        <f aca="false">MIN(B15131,((1-$J$5)*$J$4*E15130+(1-$J$4)*$J$5*B15131)/(1-$J$4*$J$5))</f>
        <v>0.51019668285354</v>
      </c>
      <c r="F15131" s="12" t="n">
        <f aca="false">B15131*C15131*3.6/1000</f>
        <v>0.0543504969585933</v>
      </c>
    </row>
    <row r="15132" customFormat="false" ht="15" hidden="false" customHeight="false" outlineLevel="0" collapsed="false">
      <c r="A15132" s="11" t="n">
        <v>44049</v>
      </c>
      <c r="B15132" s="0" t="n">
        <v>0.669</v>
      </c>
      <c r="C15132" s="0" t="n">
        <v>21.6063185321204</v>
      </c>
      <c r="D15132" s="0" t="n">
        <v>0.508440187915036</v>
      </c>
      <c r="E15132" s="12" t="n">
        <f aca="false">MIN(B15132,((1-$J$5)*$J$4*E15131+(1-$J$4)*$J$5*B15132)/(1-$J$4*$J$5))</f>
        <v>0.509506457435854</v>
      </c>
      <c r="F15132" s="12" t="n">
        <f aca="false">B15132*C15132*3.6/1000</f>
        <v>0.0520366575527587</v>
      </c>
    </row>
    <row r="15133" customFormat="false" ht="15" hidden="false" customHeight="false" outlineLevel="0" collapsed="false">
      <c r="A15133" s="11" t="n">
        <v>44049.0416666667</v>
      </c>
      <c r="B15133" s="0" t="n">
        <v>0.658</v>
      </c>
      <c r="C15133" s="0" t="n">
        <v>21.4451479629584</v>
      </c>
      <c r="D15133" s="0" t="n">
        <v>0.507637272206499</v>
      </c>
      <c r="E15133" s="12" t="n">
        <f aca="false">MIN(B15133,((1-$J$5)*$J$4*E15132+(1-$J$4)*$J$5*B15133)/(1-$J$4*$J$5))</f>
        <v>0.508700749735099</v>
      </c>
      <c r="F15133" s="12" t="n">
        <f aca="false">B15133*C15133*3.6/1000</f>
        <v>0.0507992664946559</v>
      </c>
    </row>
    <row r="15134" customFormat="false" ht="15" hidden="false" customHeight="false" outlineLevel="0" collapsed="false">
      <c r="A15134" s="11" t="n">
        <v>44049.0833333333</v>
      </c>
      <c r="B15134" s="0" t="n">
        <v>0.638</v>
      </c>
      <c r="C15134" s="0" t="n">
        <v>22.5670557044483</v>
      </c>
      <c r="D15134" s="0" t="n">
        <v>0.506618806673507</v>
      </c>
      <c r="E15134" s="12" t="n">
        <f aca="false">MIN(B15134,((1-$J$5)*$J$4*E15133+(1-$J$4)*$J$5*B15134)/(1-$J$4*$J$5))</f>
        <v>0.507677673133203</v>
      </c>
      <c r="F15134" s="12" t="n">
        <f aca="false">B15134*C15134*3.6/1000</f>
        <v>0.0518320135419768</v>
      </c>
    </row>
    <row r="15135" customFormat="false" ht="15" hidden="false" customHeight="false" outlineLevel="0" collapsed="false">
      <c r="A15135" s="11" t="n">
        <v>44049.125</v>
      </c>
      <c r="B15135" s="0" t="n">
        <v>0.633</v>
      </c>
      <c r="C15135" s="0" t="n">
        <v>21.927748404778</v>
      </c>
      <c r="D15135" s="0" t="n">
        <v>0.50555984642454</v>
      </c>
      <c r="E15135" s="12" t="n">
        <f aca="false">MIN(B15135,((1-$J$5)*$J$4*E15134+(1-$J$4)*$J$5*B15135)/(1-$J$4*$J$5))</f>
        <v>0.506613790544518</v>
      </c>
      <c r="F15135" s="12" t="n">
        <f aca="false">B15135*C15135*3.6/1000</f>
        <v>0.0499689530648082</v>
      </c>
    </row>
    <row r="15136" customFormat="false" ht="15" hidden="false" customHeight="false" outlineLevel="0" collapsed="false">
      <c r="A15136" s="11" t="n">
        <v>44049.1666666667</v>
      </c>
      <c r="B15136" s="0" t="n">
        <v>0.623</v>
      </c>
      <c r="C15136" s="0" t="n">
        <v>21.7671842154351</v>
      </c>
      <c r="D15136" s="0" t="n">
        <v>0.504403879716963</v>
      </c>
      <c r="E15136" s="12" t="n">
        <f aca="false">MIN(B15136,((1-$J$5)*$J$4*E15135+(1-$J$4)*$J$5*B15136)/(1-$J$4*$J$5))</f>
        <v>0.505452113599798</v>
      </c>
      <c r="F15136" s="12" t="n">
        <f aca="false">B15136*C15136*3.6/1000</f>
        <v>0.0488194407583779</v>
      </c>
    </row>
    <row r="15137" customFormat="false" ht="15" hidden="false" customHeight="false" outlineLevel="0" collapsed="false">
      <c r="A15137" s="11" t="n">
        <v>44049.2083333333</v>
      </c>
      <c r="B15137" s="0" t="n">
        <v>0.608</v>
      </c>
      <c r="C15137" s="0" t="n">
        <v>20.7973464751974</v>
      </c>
      <c r="D15137" s="0" t="n">
        <v>0.503095320347101</v>
      </c>
      <c r="E15137" s="12" t="n">
        <f aca="false">MIN(B15137,((1-$J$5)*$J$4*E15136+(1-$J$4)*$J$5*B15137)/(1-$J$4*$J$5))</f>
        <v>0.504136592782667</v>
      </c>
      <c r="F15137" s="12" t="n">
        <f aca="false">B15137*C15137*3.6/1000</f>
        <v>0.045521231964912</v>
      </c>
    </row>
    <row r="15138" customFormat="false" ht="15" hidden="false" customHeight="false" outlineLevel="0" collapsed="false">
      <c r="A15138" s="11" t="n">
        <v>44049.25</v>
      </c>
      <c r="B15138" s="0" t="n">
        <v>0.593</v>
      </c>
      <c r="C15138" s="0" t="n">
        <v>22.0880144235444</v>
      </c>
      <c r="D15138" s="0" t="n">
        <v>0.501636667449585</v>
      </c>
      <c r="E15138" s="12" t="n">
        <f aca="false">MIN(B15138,((1-$J$5)*$J$4*E15137+(1-$J$4)*$J$5*B15138)/(1-$J$4*$J$5))</f>
        <v>0.502669762588554</v>
      </c>
      <c r="F15138" s="12" t="n">
        <f aca="false">B15138*C15138*3.6/1000</f>
        <v>0.0471534931913826</v>
      </c>
    </row>
    <row r="15139" customFormat="false" ht="15" hidden="false" customHeight="false" outlineLevel="0" collapsed="false">
      <c r="A15139" s="11" t="n">
        <v>44049.2916666667</v>
      </c>
      <c r="B15139" s="0" t="n">
        <v>0.573</v>
      </c>
      <c r="C15139" s="0" t="n">
        <v>22.0880144235444</v>
      </c>
      <c r="D15139" s="0" t="n">
        <v>0.499973204271018</v>
      </c>
      <c r="E15139" s="12" t="n">
        <f aca="false">MIN(B15139,((1-$J$5)*$J$4*E15138+(1-$J$4)*$J$5*B15139)/(1-$J$4*$J$5))</f>
        <v>0.5009964551324</v>
      </c>
      <c r="F15139" s="12" t="n">
        <f aca="false">B15139*C15139*3.6/1000</f>
        <v>0.0455631561528875</v>
      </c>
    </row>
    <row r="15140" customFormat="false" ht="15" hidden="false" customHeight="false" outlineLevel="0" collapsed="false">
      <c r="A15140" s="11" t="n">
        <v>44049.3333333333</v>
      </c>
      <c r="B15140" s="0" t="n">
        <v>0.573</v>
      </c>
      <c r="C15140" s="0" t="n">
        <v>22.0880144235444</v>
      </c>
      <c r="D15140" s="0" t="n">
        <v>0.498336984987268</v>
      </c>
      <c r="E15140" s="12" t="n">
        <f aca="false">MIN(B15140,((1-$J$5)*$J$4*E15139+(1-$J$4)*$J$5*B15140)/(1-$J$4*$J$5))</f>
        <v>0.499350714520664</v>
      </c>
      <c r="F15140" s="12" t="n">
        <f aca="false">B15140*C15140*3.6/1000</f>
        <v>0.0455631561528875</v>
      </c>
    </row>
    <row r="15141" customFormat="false" ht="15" hidden="false" customHeight="false" outlineLevel="0" collapsed="false">
      <c r="A15141" s="11" t="n">
        <v>44049.375</v>
      </c>
      <c r="B15141" s="0" t="n">
        <v>0.563</v>
      </c>
      <c r="C15141" s="0" t="n">
        <v>22.0880144235444</v>
      </c>
      <c r="D15141" s="0" t="n">
        <v>0.496613213487498</v>
      </c>
      <c r="E15141" s="12" t="n">
        <f aca="false">MIN(B15141,((1-$J$5)*$J$4*E15140+(1-$J$4)*$J$5*B15141)/(1-$J$4*$J$5))</f>
        <v>0.497616765352284</v>
      </c>
      <c r="F15141" s="12" t="n">
        <f aca="false">B15141*C15141*3.6/1000</f>
        <v>0.0447679876336398</v>
      </c>
    </row>
    <row r="15142" customFormat="false" ht="15" hidden="false" customHeight="false" outlineLevel="0" collapsed="false">
      <c r="A15142" s="11" t="n">
        <v>44049.4166666667</v>
      </c>
      <c r="B15142" s="0" t="n">
        <v>0.578</v>
      </c>
      <c r="C15142" s="0" t="n">
        <v>22.0880144235444</v>
      </c>
      <c r="D15142" s="0" t="n">
        <v>0.495089198474158</v>
      </c>
      <c r="E15142" s="12" t="n">
        <f aca="false">MIN(B15142,((1-$J$5)*$J$4*E15141+(1-$J$4)*$J$5*B15142)/(1-$J$4*$J$5))</f>
        <v>0.496084363946151</v>
      </c>
      <c r="F15142" s="12" t="n">
        <f aca="false">B15142*C15142*3.6/1000</f>
        <v>0.0459607404125113</v>
      </c>
    </row>
    <row r="15143" customFormat="false" ht="15" hidden="false" customHeight="false" outlineLevel="0" collapsed="false">
      <c r="A15143" s="11" t="n">
        <v>44049.4583333333</v>
      </c>
      <c r="B15143" s="0" t="n">
        <v>0.608</v>
      </c>
      <c r="C15143" s="0" t="n">
        <v>22.0880144235444</v>
      </c>
      <c r="D15143" s="0" t="n">
        <v>0.493933193245145</v>
      </c>
      <c r="E15143" s="12" t="n">
        <f aca="false">MIN(B15143,((1-$J$5)*$J$4*E15142+(1-$J$4)*$J$5*B15143)/(1-$J$4*$J$5))</f>
        <v>0.494923171788883</v>
      </c>
      <c r="F15143" s="12" t="n">
        <f aca="false">B15143*C15143*3.6/1000</f>
        <v>0.0483462459702541</v>
      </c>
    </row>
    <row r="15144" customFormat="false" ht="15" hidden="false" customHeight="false" outlineLevel="0" collapsed="false">
      <c r="A15144" s="11" t="n">
        <v>44049.5</v>
      </c>
      <c r="B15144" s="0" t="n">
        <v>0.638</v>
      </c>
      <c r="C15144" s="0" t="n">
        <v>22.0880144235444</v>
      </c>
      <c r="D15144" s="0" t="n">
        <v>0.493139170603712</v>
      </c>
      <c r="E15144" s="12" t="n">
        <f aca="false">MIN(B15144,((1-$J$5)*$J$4*E15143+(1-$J$4)*$J$5*B15144)/(1-$J$4*$J$5))</f>
        <v>0.494127073406859</v>
      </c>
      <c r="F15144" s="12" t="n">
        <f aca="false">B15144*C15144*3.6/1000</f>
        <v>0.0507317515279968</v>
      </c>
    </row>
    <row r="15145" customFormat="false" ht="15" hidden="false" customHeight="false" outlineLevel="0" collapsed="false">
      <c r="A15145" s="11" t="n">
        <v>44049.5416666667</v>
      </c>
      <c r="B15145" s="0" t="n">
        <v>0.663</v>
      </c>
      <c r="C15145" s="0" t="n">
        <v>22.0880144235444</v>
      </c>
      <c r="D15145" s="0" t="n">
        <v>0.492644027107773</v>
      </c>
      <c r="E15145" s="12" t="n">
        <f aca="false">MIN(B15145,((1-$J$5)*$J$4*E15144+(1-$J$4)*$J$5*B15145)/(1-$J$4*$J$5))</f>
        <v>0.49363239344958</v>
      </c>
      <c r="F15145" s="12" t="n">
        <f aca="false">B15145*C15145*3.6/1000</f>
        <v>0.0527196728261158</v>
      </c>
    </row>
    <row r="15146" customFormat="false" ht="15" hidden="false" customHeight="false" outlineLevel="0" collapsed="false">
      <c r="A15146" s="11" t="n">
        <v>44049.5833333333</v>
      </c>
      <c r="B15146" s="0" t="n">
        <v>0.674</v>
      </c>
      <c r="C15146" s="0" t="n">
        <v>23.6749611865424</v>
      </c>
      <c r="D15146" s="0" t="n">
        <v>0.492282777888049</v>
      </c>
      <c r="E15146" s="12" t="n">
        <f aca="false">MIN(B15146,((1-$J$5)*$J$4*E15145+(1-$J$4)*$J$5*B15146)/(1-$J$4*$J$5))</f>
        <v>0.493272716457</v>
      </c>
      <c r="F15146" s="12" t="n">
        <f aca="false">B15146*C15146*3.6/1000</f>
        <v>0.0574449258230266</v>
      </c>
    </row>
    <row r="15147" customFormat="false" ht="15" hidden="false" customHeight="false" outlineLevel="0" collapsed="false">
      <c r="A15147" s="11" t="n">
        <v>44049.625</v>
      </c>
      <c r="B15147" s="0" t="n">
        <v>0.684</v>
      </c>
      <c r="C15147" s="0" t="n">
        <v>22.0880144235444</v>
      </c>
      <c r="D15147" s="0" t="n">
        <v>0.49204179505711</v>
      </c>
      <c r="E15147" s="12" t="n">
        <f aca="false">MIN(B15147,((1-$J$5)*$J$4*E15146+(1-$J$4)*$J$5*B15147)/(1-$J$4*$J$5))</f>
        <v>0.493034286202355</v>
      </c>
      <c r="F15147" s="12" t="n">
        <f aca="false">B15147*C15147*3.6/1000</f>
        <v>0.0543895267165358</v>
      </c>
    </row>
    <row r="15148" customFormat="false" ht="15" hidden="false" customHeight="false" outlineLevel="0" collapsed="false">
      <c r="A15148" s="11" t="n">
        <v>44049.6666666667</v>
      </c>
      <c r="B15148" s="0" t="n">
        <v>0.684</v>
      </c>
      <c r="C15148" s="0" t="n">
        <v>22.0880144235444</v>
      </c>
      <c r="D15148" s="0" t="n">
        <v>0.491804758998774</v>
      </c>
      <c r="E15148" s="12" t="n">
        <f aca="false">MIN(B15148,((1-$J$5)*$J$4*E15147+(1-$J$4)*$J$5*B15148)/(1-$J$4*$J$5))</f>
        <v>0.492799783958494</v>
      </c>
      <c r="F15148" s="12" t="n">
        <f aca="false">B15148*C15148*3.6/1000</f>
        <v>0.0543895267165358</v>
      </c>
    </row>
    <row r="15149" customFormat="false" ht="15" hidden="false" customHeight="false" outlineLevel="0" collapsed="false">
      <c r="A15149" s="11" t="n">
        <v>44049.7083333333</v>
      </c>
      <c r="B15149" s="0" t="n">
        <v>0.674</v>
      </c>
      <c r="C15149" s="0" t="n">
        <v>22.0880144235444</v>
      </c>
      <c r="D15149" s="0" t="n">
        <v>0.491457255158196</v>
      </c>
      <c r="E15149" s="12" t="n">
        <f aca="false">MIN(B15149,((1-$J$5)*$J$4*E15148+(1-$J$4)*$J$5*B15149)/(1-$J$4*$J$5))</f>
        <v>0.492453823761484</v>
      </c>
      <c r="F15149" s="12" t="n">
        <f aca="false">B15149*C15149*3.6/1000</f>
        <v>0.0535943581972882</v>
      </c>
    </row>
    <row r="15150" customFormat="false" ht="15" hidden="false" customHeight="false" outlineLevel="0" collapsed="false">
      <c r="A15150" s="11" t="n">
        <v>44049.75</v>
      </c>
      <c r="B15150" s="0" t="n">
        <v>0.669</v>
      </c>
      <c r="C15150" s="0" t="n">
        <v>22.0880144235444</v>
      </c>
      <c r="D15150" s="0" t="n">
        <v>0.491058267714115</v>
      </c>
      <c r="E15150" s="12" t="n">
        <f aca="false">MIN(B15150,((1-$J$5)*$J$4*E15149+(1-$J$4)*$J$5*B15150)/(1-$J$4*$J$5))</f>
        <v>0.492055902447457</v>
      </c>
      <c r="F15150" s="12" t="n">
        <f aca="false">B15150*C15150*3.6/1000</f>
        <v>0.0531967739376644</v>
      </c>
    </row>
    <row r="15151" customFormat="false" ht="15" hidden="false" customHeight="false" outlineLevel="0" collapsed="false">
      <c r="A15151" s="11" t="n">
        <v>44049.7916666667</v>
      </c>
      <c r="B15151" s="0" t="n">
        <v>0.663</v>
      </c>
      <c r="C15151" s="0" t="n">
        <v>23.6749611865424</v>
      </c>
      <c r="D15151" s="0" t="n">
        <v>0.490597204864012</v>
      </c>
      <c r="E15151" s="12" t="n">
        <f aca="false">MIN(B15151,((1-$J$5)*$J$4*E15150+(1-$J$4)*$J$5*B15151)/(1-$J$4*$J$5))</f>
        <v>0.491595343922787</v>
      </c>
      <c r="F15151" s="12" t="n">
        <f aca="false">B15151*C15151*3.6/1000</f>
        <v>0.0565073973600395</v>
      </c>
    </row>
    <row r="15152" customFormat="false" ht="15" hidden="false" customHeight="false" outlineLevel="0" collapsed="false">
      <c r="A15152" s="11" t="n">
        <v>44049.8333333333</v>
      </c>
      <c r="B15152" s="0" t="n">
        <v>0.663</v>
      </c>
      <c r="C15152" s="0" t="n">
        <v>20.4715228318574</v>
      </c>
      <c r="D15152" s="0" t="n">
        <v>0.490143693216699</v>
      </c>
      <c r="E15152" s="12" t="n">
        <f aca="false">MIN(B15152,((1-$J$5)*$J$4*E15151+(1-$J$4)*$J$5*B15152)/(1-$J$4*$J$5))</f>
        <v>0.491142372853219</v>
      </c>
      <c r="F15152" s="12" t="n">
        <f aca="false">B15152*C15152*3.6/1000</f>
        <v>0.0488614306950772</v>
      </c>
    </row>
    <row r="15153" customFormat="false" ht="15" hidden="false" customHeight="false" outlineLevel="0" collapsed="false">
      <c r="A15153" s="11" t="n">
        <v>44049.875</v>
      </c>
      <c r="B15153" s="0" t="n">
        <v>0.648</v>
      </c>
      <c r="C15153" s="0" t="n">
        <v>20.4715228318574</v>
      </c>
      <c r="D15153" s="0" t="n">
        <v>0.489526084226969</v>
      </c>
      <c r="E15153" s="12" t="n">
        <f aca="false">MIN(B15153,((1-$J$5)*$J$4*E15152+(1-$J$4)*$J$5*B15153)/(1-$J$4*$J$5))</f>
        <v>0.490523882361403</v>
      </c>
      <c r="F15153" s="12" t="n">
        <f aca="false">B15153*C15153*3.6/1000</f>
        <v>0.0477559684621569</v>
      </c>
    </row>
    <row r="15154" customFormat="false" ht="15" hidden="false" customHeight="false" outlineLevel="0" collapsed="false">
      <c r="A15154" s="11" t="n">
        <v>44049.9166666667</v>
      </c>
      <c r="B15154" s="0" t="n">
        <v>0.638</v>
      </c>
      <c r="C15154" s="0" t="n">
        <v>20.4715228318574</v>
      </c>
      <c r="D15154" s="0" t="n">
        <v>0.488804240408662</v>
      </c>
      <c r="E15154" s="12" t="n">
        <f aca="false">MIN(B15154,((1-$J$5)*$J$4*E15153+(1-$J$4)*$J$5*B15154)/(1-$J$4*$J$5))</f>
        <v>0.489800259917228</v>
      </c>
      <c r="F15154" s="12" t="n">
        <f aca="false">B15154*C15154*3.6/1000</f>
        <v>0.04701899364021</v>
      </c>
    </row>
    <row r="15155" customFormat="false" ht="15" hidden="false" customHeight="false" outlineLevel="0" collapsed="false">
      <c r="A15155" s="11" t="n">
        <v>44049.9583333333</v>
      </c>
      <c r="B15155" s="0" t="n">
        <v>0.633</v>
      </c>
      <c r="C15155" s="0" t="n">
        <v>22.0880144235444</v>
      </c>
      <c r="D15155" s="0" t="n">
        <v>0.488037043858343</v>
      </c>
      <c r="E15155" s="12" t="n">
        <f aca="false">MIN(B15155,((1-$J$5)*$J$4*E15154+(1-$J$4)*$J$5*B15155)/(1-$J$4*$J$5))</f>
        <v>0.48903089813935</v>
      </c>
      <c r="F15155" s="12" t="n">
        <f aca="false">B15155*C15155*3.6/1000</f>
        <v>0.050334167268373</v>
      </c>
    </row>
    <row r="15156" customFormat="false" ht="15" hidden="false" customHeight="false" outlineLevel="0" collapsed="false">
      <c r="A15156" s="11" t="n">
        <v>44050</v>
      </c>
      <c r="B15156" s="0" t="n">
        <v>0.623</v>
      </c>
      <c r="C15156" s="0" t="n">
        <v>20.4715228318574</v>
      </c>
      <c r="D15156" s="0" t="n">
        <v>0.487168062397076</v>
      </c>
      <c r="E15156" s="12" t="n">
        <f aca="false">MIN(B15156,((1-$J$5)*$J$4*E15155+(1-$J$4)*$J$5*B15156)/(1-$J$4*$J$5))</f>
        <v>0.488158889932771</v>
      </c>
      <c r="F15156" s="12" t="n">
        <f aca="false">B15156*C15156*3.6/1000</f>
        <v>0.0459135314072897</v>
      </c>
    </row>
    <row r="15157" customFormat="false" ht="15" hidden="false" customHeight="false" outlineLevel="0" collapsed="false">
      <c r="A15157" s="11" t="n">
        <v>44050.0416666667</v>
      </c>
      <c r="B15157" s="0" t="n">
        <v>0.603</v>
      </c>
      <c r="C15157" s="0" t="n">
        <v>20.4715228318574</v>
      </c>
      <c r="D15157" s="0" t="n">
        <v>0.486084613124135</v>
      </c>
      <c r="E15157" s="12" t="n">
        <f aca="false">MIN(B15157,((1-$J$5)*$J$4*E15156+(1-$J$4)*$J$5*B15157)/(1-$J$4*$J$5))</f>
        <v>0.487070605090386</v>
      </c>
      <c r="F15157" s="12" t="n">
        <f aca="false">B15157*C15157*3.6/1000</f>
        <v>0.044439581763396</v>
      </c>
    </row>
    <row r="15158" customFormat="false" ht="15" hidden="false" customHeight="false" outlineLevel="0" collapsed="false">
      <c r="A15158" s="11" t="n">
        <v>44050.0833333333</v>
      </c>
      <c r="B15158" s="0" t="n">
        <v>0.593</v>
      </c>
      <c r="C15158" s="0" t="n">
        <v>19.6511039482689</v>
      </c>
      <c r="D15158" s="0" t="n">
        <v>0.484904558469328</v>
      </c>
      <c r="E15158" s="12" t="n">
        <f aca="false">MIN(B15158,((1-$J$5)*$J$4*E15157+(1-$J$4)*$J$5*B15158)/(1-$J$4*$J$5))</f>
        <v>0.485884927906031</v>
      </c>
      <c r="F15158" s="12" t="n">
        <f aca="false">B15158*C15158*3.6/1000</f>
        <v>0.0419511767087644</v>
      </c>
    </row>
    <row r="15159" customFormat="false" ht="15" hidden="false" customHeight="false" outlineLevel="0" collapsed="false">
      <c r="A15159" s="11" t="n">
        <v>44050.125</v>
      </c>
      <c r="B15159" s="0" t="n">
        <v>0.578</v>
      </c>
      <c r="C15159" s="0" t="n">
        <v>20.4715228318574</v>
      </c>
      <c r="D15159" s="0" t="n">
        <v>0.483572305660216</v>
      </c>
      <c r="E15159" s="12" t="n">
        <f aca="false">MIN(B15159,((1-$J$5)*$J$4*E15158+(1-$J$4)*$J$5*B15159)/(1-$J$4*$J$5))</f>
        <v>0.484545802240363</v>
      </c>
      <c r="F15159" s="12" t="n">
        <f aca="false">B15159*C15159*3.6/1000</f>
        <v>0.0425971447085288</v>
      </c>
    </row>
    <row r="15160" customFormat="false" ht="15" hidden="false" customHeight="false" outlineLevel="0" collapsed="false">
      <c r="A15160" s="11" t="n">
        <v>44050.1666666667</v>
      </c>
      <c r="B15160" s="0" t="n">
        <v>0.578</v>
      </c>
      <c r="C15160" s="0" t="n">
        <v>22.0880144235444</v>
      </c>
      <c r="D15160" s="0" t="n">
        <v>0.482261872243243</v>
      </c>
      <c r="E15160" s="12" t="n">
        <f aca="false">MIN(B15160,((1-$J$5)*$J$4*E15159+(1-$J$4)*$J$5*B15160)/(1-$J$4*$J$5))</f>
        <v>0.483228737953042</v>
      </c>
      <c r="F15160" s="12" t="n">
        <f aca="false">B15160*C15160*3.6/1000</f>
        <v>0.0459607404125113</v>
      </c>
    </row>
    <row r="15161" customFormat="false" ht="15" hidden="false" customHeight="false" outlineLevel="0" collapsed="false">
      <c r="A15161" s="11" t="n">
        <v>44050.2083333333</v>
      </c>
      <c r="B15161" s="0" t="n">
        <v>0.588</v>
      </c>
      <c r="C15161" s="0" t="n">
        <v>20.4715228318574</v>
      </c>
      <c r="D15161" s="0" t="n">
        <v>0.481087250779734</v>
      </c>
      <c r="E15161" s="12" t="n">
        <f aca="false">MIN(B15161,((1-$J$5)*$J$4*E15160+(1-$J$4)*$J$5*B15161)/(1-$J$4*$J$5))</f>
        <v>0.482048692846732</v>
      </c>
      <c r="F15161" s="12" t="n">
        <f aca="false">B15161*C15161*3.6/1000</f>
        <v>0.0433341195304757</v>
      </c>
    </row>
    <row r="15162" customFormat="false" ht="15" hidden="false" customHeight="false" outlineLevel="0" collapsed="false">
      <c r="A15162" s="11" t="n">
        <v>44050.25</v>
      </c>
      <c r="B15162" s="0" t="n">
        <v>0.583</v>
      </c>
      <c r="C15162" s="0" t="n">
        <v>22.0880144235444</v>
      </c>
      <c r="D15162" s="0" t="n">
        <v>0.479874692093436</v>
      </c>
      <c r="E15162" s="12" t="n">
        <f aca="false">MIN(B15162,((1-$J$5)*$J$4*E15161+(1-$J$4)*$J$5*B15162)/(1-$J$4*$J$5))</f>
        <v>0.480830427725699</v>
      </c>
      <c r="F15162" s="12" t="n">
        <f aca="false">B15162*C15162*3.6/1000</f>
        <v>0.0463583246721351</v>
      </c>
    </row>
    <row r="15163" customFormat="false" ht="15" hidden="false" customHeight="false" outlineLevel="0" collapsed="false">
      <c r="A15163" s="11" t="n">
        <v>44050.2916666667</v>
      </c>
      <c r="B15163" s="0" t="n">
        <v>0.573</v>
      </c>
      <c r="C15163" s="0" t="n">
        <v>22.0880144235444</v>
      </c>
      <c r="D15163" s="0" t="n">
        <v>0.478567642555562</v>
      </c>
      <c r="E15163" s="12" t="n">
        <f aca="false">MIN(B15163,((1-$J$5)*$J$4*E15162+(1-$J$4)*$J$5*B15163)/(1-$J$4*$J$5))</f>
        <v>0.479516911618191</v>
      </c>
      <c r="F15163" s="12" t="n">
        <f aca="false">B15163*C15163*3.6/1000</f>
        <v>0.0455631561528875</v>
      </c>
    </row>
    <row r="15164" customFormat="false" ht="15" hidden="false" customHeight="false" outlineLevel="0" collapsed="false">
      <c r="A15164" s="11" t="n">
        <v>44050.3333333333</v>
      </c>
      <c r="B15164" s="0" t="n">
        <v>0.559</v>
      </c>
      <c r="C15164" s="0" t="n">
        <v>22.0880144235444</v>
      </c>
      <c r="D15164" s="0" t="n">
        <v>0.477121909753816</v>
      </c>
      <c r="E15164" s="12" t="n">
        <f aca="false">MIN(B15164,((1-$J$5)*$J$4*E15163+(1-$J$4)*$J$5*B15164)/(1-$J$4*$J$5))</f>
        <v>0.478063585232389</v>
      </c>
      <c r="F15164" s="12" t="n">
        <f aca="false">B15164*C15164*3.6/1000</f>
        <v>0.0444499202259408</v>
      </c>
    </row>
    <row r="15165" customFormat="false" ht="15" hidden="false" customHeight="false" outlineLevel="0" collapsed="false">
      <c r="A15165" s="11" t="n">
        <v>44050.375</v>
      </c>
      <c r="B15165" s="0" t="n">
        <v>0.549</v>
      </c>
      <c r="C15165" s="0" t="n">
        <v>22.0880144235444</v>
      </c>
      <c r="D15165" s="0" t="n">
        <v>0.475585504983387</v>
      </c>
      <c r="E15165" s="12" t="n">
        <f aca="false">MIN(B15165,((1-$J$5)*$J$4*E15164+(1-$J$4)*$J$5*B15165)/(1-$J$4*$J$5))</f>
        <v>0.476518880368594</v>
      </c>
      <c r="F15165" s="12" t="n">
        <f aca="false">B15165*C15165*3.6/1000</f>
        <v>0.0436547517066932</v>
      </c>
    </row>
    <row r="15166" customFormat="false" ht="15" hidden="false" customHeight="false" outlineLevel="0" collapsed="false">
      <c r="A15166" s="11" t="n">
        <v>44050.4166666667</v>
      </c>
      <c r="B15166" s="0" t="n">
        <v>0.573</v>
      </c>
      <c r="C15166" s="0" t="n">
        <v>20.4715228318574</v>
      </c>
      <c r="D15166" s="0" t="n">
        <v>0.474348702965257</v>
      </c>
      <c r="E15166" s="12" t="n">
        <f aca="false">MIN(B15166,((1-$J$5)*$J$4*E15165+(1-$J$4)*$J$5*B15166)/(1-$J$4*$J$5))</f>
        <v>0.475276394695306</v>
      </c>
      <c r="F15166" s="12" t="n">
        <f aca="false">B15166*C15166*3.6/1000</f>
        <v>0.0422286572975554</v>
      </c>
    </row>
    <row r="15167" customFormat="false" ht="15" hidden="false" customHeight="false" outlineLevel="0" collapsed="false">
      <c r="A15167" s="11" t="n">
        <v>44050.4583333333</v>
      </c>
      <c r="B15167" s="0" t="n">
        <v>0.603</v>
      </c>
      <c r="C15167" s="0" t="n">
        <v>22.0880144235444</v>
      </c>
      <c r="D15167" s="0" t="n">
        <v>0.473475206809699</v>
      </c>
      <c r="E15167" s="12" t="n">
        <f aca="false">MIN(B15167,((1-$J$5)*$J$4*E15166+(1-$J$4)*$J$5*B15167)/(1-$J$4*$J$5))</f>
        <v>0.474400342064411</v>
      </c>
      <c r="F15167" s="12" t="n">
        <f aca="false">B15167*C15167*3.6/1000</f>
        <v>0.0479486617106302</v>
      </c>
    </row>
    <row r="15168" customFormat="false" ht="15" hidden="false" customHeight="false" outlineLevel="0" collapsed="false">
      <c r="A15168" s="11" t="n">
        <v>44050.5</v>
      </c>
      <c r="B15168" s="0" t="n">
        <v>0.628</v>
      </c>
      <c r="C15168" s="0" t="n">
        <v>22.0880144235444</v>
      </c>
      <c r="D15168" s="0" t="n">
        <v>0.472901891402273</v>
      </c>
      <c r="E15168" s="12" t="n">
        <f aca="false">MIN(B15168,((1-$J$5)*$J$4*E15167+(1-$J$4)*$J$5*B15168)/(1-$J$4*$J$5))</f>
        <v>0.473827025061703</v>
      </c>
      <c r="F15168" s="12" t="n">
        <f aca="false">B15168*C15168*3.6/1000</f>
        <v>0.0499365830087492</v>
      </c>
    </row>
    <row r="15169" customFormat="false" ht="15" hidden="false" customHeight="false" outlineLevel="0" collapsed="false">
      <c r="A15169" s="11" t="n">
        <v>44050.5416666667</v>
      </c>
      <c r="B15169" s="0" t="n">
        <v>0.633</v>
      </c>
      <c r="C15169" s="0" t="n">
        <v>22.0880144235444</v>
      </c>
      <c r="D15169" s="0" t="n">
        <v>0.472395140607093</v>
      </c>
      <c r="E15169" s="12" t="n">
        <f aca="false">MIN(B15169,((1-$J$5)*$J$4*E15168+(1-$J$4)*$J$5*B15169)/(1-$J$4*$J$5))</f>
        <v>0.473320813775678</v>
      </c>
      <c r="F15169" s="12" t="n">
        <f aca="false">B15169*C15169*3.6/1000</f>
        <v>0.050334167268373</v>
      </c>
    </row>
    <row r="15170" customFormat="false" ht="15" hidden="false" customHeight="false" outlineLevel="0" collapsed="false">
      <c r="A15170" s="11" t="n">
        <v>44050.5833333333</v>
      </c>
      <c r="B15170" s="0" t="n">
        <v>0.653</v>
      </c>
      <c r="C15170" s="0" t="n">
        <v>22.0880144235444</v>
      </c>
      <c r="D15170" s="0" t="n">
        <v>0.472125389114139</v>
      </c>
      <c r="E15170" s="12" t="n">
        <f aca="false">MIN(B15170,((1-$J$5)*$J$4*E15169+(1-$J$4)*$J$5*B15170)/(1-$J$4*$J$5))</f>
        <v>0.473053584553674</v>
      </c>
      <c r="F15170" s="12" t="n">
        <f aca="false">B15170*C15170*3.6/1000</f>
        <v>0.0519245043068683</v>
      </c>
    </row>
    <row r="15171" customFormat="false" ht="15" hidden="false" customHeight="false" outlineLevel="0" collapsed="false">
      <c r="A15171" s="11" t="n">
        <v>44050.625</v>
      </c>
      <c r="B15171" s="0" t="n">
        <v>0.674</v>
      </c>
      <c r="C15171" s="0" t="n">
        <v>23.6749611865424</v>
      </c>
      <c r="D15171" s="0" t="n">
        <v>0.472100190383843</v>
      </c>
      <c r="E15171" s="12" t="n">
        <f aca="false">MIN(B15171,((1-$J$5)*$J$4*E15170+(1-$J$4)*$J$5*B15171)/(1-$J$4*$J$5))</f>
        <v>0.473032932419346</v>
      </c>
      <c r="F15171" s="12" t="n">
        <f aca="false">B15171*C15171*3.6/1000</f>
        <v>0.0574449258230266</v>
      </c>
    </row>
    <row r="15172" customFormat="false" ht="15" hidden="false" customHeight="false" outlineLevel="0" collapsed="false">
      <c r="A15172" s="11" t="n">
        <v>44050.6666666667</v>
      </c>
      <c r="B15172" s="0" t="n">
        <v>0.674</v>
      </c>
      <c r="C15172" s="0" t="n">
        <v>20.4715228318574</v>
      </c>
      <c r="D15172" s="0" t="n">
        <v>0.47207540435373</v>
      </c>
      <c r="E15172" s="12" t="n">
        <f aca="false">MIN(B15172,((1-$J$5)*$J$4*E15171+(1-$J$4)*$J$5*B15172)/(1-$J$4*$J$5))</f>
        <v>0.473012620517874</v>
      </c>
      <c r="F15172" s="12" t="n">
        <f aca="false">B15172*C15172*3.6/1000</f>
        <v>0.0496721029992187</v>
      </c>
    </row>
    <row r="15173" customFormat="false" ht="15" hidden="false" customHeight="false" outlineLevel="0" collapsed="false">
      <c r="A15173" s="11" t="n">
        <v>44050.7083333333</v>
      </c>
      <c r="B15173" s="0" t="n">
        <v>0.684</v>
      </c>
      <c r="C15173" s="0" t="n">
        <v>20.4715228318574</v>
      </c>
      <c r="D15173" s="0" t="n">
        <v>0.472165374179999</v>
      </c>
      <c r="E15173" s="12" t="n">
        <f aca="false">MIN(B15173,((1-$J$5)*$J$4*E15172+(1-$J$4)*$J$5*B15173)/(1-$J$4*$J$5))</f>
        <v>0.473107964496163</v>
      </c>
      <c r="F15173" s="12" t="n">
        <f aca="false">B15173*C15173*3.6/1000</f>
        <v>0.0504090778211656</v>
      </c>
    </row>
    <row r="15174" customFormat="false" ht="15" hidden="false" customHeight="false" outlineLevel="0" collapsed="false">
      <c r="A15174" s="11" t="n">
        <v>44050.75</v>
      </c>
      <c r="B15174" s="0" t="n">
        <v>0.674</v>
      </c>
      <c r="C15174" s="0" t="n">
        <v>22.0880144235444</v>
      </c>
      <c r="D15174" s="0" t="n">
        <v>0.472139520581629</v>
      </c>
      <c r="E15174" s="12" t="n">
        <f aca="false">MIN(B15174,((1-$J$5)*$J$4*E15173+(1-$J$4)*$J$5*B15174)/(1-$J$4*$J$5))</f>
        <v>0.473086416481399</v>
      </c>
      <c r="F15174" s="12" t="n">
        <f aca="false">B15174*C15174*3.6/1000</f>
        <v>0.0535943581972882</v>
      </c>
    </row>
    <row r="15175" customFormat="false" ht="15" hidden="false" customHeight="false" outlineLevel="0" collapsed="false">
      <c r="A15175" s="11" t="n">
        <v>44050.7916666667</v>
      </c>
      <c r="B15175" s="0" t="n">
        <v>0.663</v>
      </c>
      <c r="C15175" s="0" t="n">
        <v>20.4715228318574</v>
      </c>
      <c r="D15175" s="0" t="n">
        <v>0.471988305501891</v>
      </c>
      <c r="E15175" s="12" t="n">
        <f aca="false">MIN(B15175,((1-$J$5)*$J$4*E15174+(1-$J$4)*$J$5*B15175)/(1-$J$4*$J$5))</f>
        <v>0.472938370081377</v>
      </c>
      <c r="F15175" s="12" t="n">
        <f aca="false">B15175*C15175*3.6/1000</f>
        <v>0.0488614306950772</v>
      </c>
    </row>
    <row r="15176" customFormat="false" ht="15" hidden="false" customHeight="false" outlineLevel="0" collapsed="false">
      <c r="A15176" s="11" t="n">
        <v>44050.8333333333</v>
      </c>
      <c r="B15176" s="0" t="n">
        <v>0.648</v>
      </c>
      <c r="C15176" s="0" t="n">
        <v>20.4715228318574</v>
      </c>
      <c r="D15176" s="0" t="n">
        <v>0.471668042122003</v>
      </c>
      <c r="E15176" s="12" t="n">
        <f aca="false">MIN(B15176,((1-$J$5)*$J$4*E15175+(1-$J$4)*$J$5*B15176)/(1-$J$4*$J$5))</f>
        <v>0.472619780788438</v>
      </c>
      <c r="F15176" s="12" t="n">
        <f aca="false">B15176*C15176*3.6/1000</f>
        <v>0.0477559684621569</v>
      </c>
    </row>
    <row r="15177" customFormat="false" ht="15" hidden="false" customHeight="false" outlineLevel="0" collapsed="false">
      <c r="A15177" s="11" t="n">
        <v>44050.875</v>
      </c>
      <c r="B15177" s="0" t="n">
        <v>0.643</v>
      </c>
      <c r="C15177" s="0" t="n">
        <v>20.4715228318574</v>
      </c>
      <c r="D15177" s="0" t="n">
        <v>0.471295848999343</v>
      </c>
      <c r="E15177" s="12" t="n">
        <f aca="false">MIN(B15177,((1-$J$5)*$J$4*E15176+(1-$J$4)*$J$5*B15177)/(1-$J$4*$J$5))</f>
        <v>0.472248779457492</v>
      </c>
      <c r="F15177" s="12" t="n">
        <f aca="false">B15177*C15177*3.6/1000</f>
        <v>0.0473874810511834</v>
      </c>
    </row>
    <row r="15178" customFormat="false" ht="15" hidden="false" customHeight="false" outlineLevel="0" collapsed="false">
      <c r="A15178" s="11" t="n">
        <v>44050.9166666667</v>
      </c>
      <c r="B15178" s="0" t="n">
        <v>0.608</v>
      </c>
      <c r="C15178" s="0" t="n">
        <v>20.4715228318574</v>
      </c>
      <c r="D15178" s="0" t="n">
        <v>0.470529526883733</v>
      </c>
      <c r="E15178" s="12" t="n">
        <f aca="false">MIN(B15178,((1-$J$5)*$J$4*E15177+(1-$J$4)*$J$5*B15178)/(1-$J$4*$J$5))</f>
        <v>0.471480265792624</v>
      </c>
      <c r="F15178" s="12" t="n">
        <f aca="false">B15178*C15178*3.6/1000</f>
        <v>0.0448080691743694</v>
      </c>
    </row>
    <row r="15179" customFormat="false" ht="15" hidden="false" customHeight="false" outlineLevel="0" collapsed="false">
      <c r="A15179" s="11" t="n">
        <v>44050.9583333333</v>
      </c>
      <c r="B15179" s="0" t="n">
        <v>0.598</v>
      </c>
      <c r="C15179" s="0" t="n">
        <v>20.4715228318574</v>
      </c>
      <c r="D15179" s="0" t="n">
        <v>0.469661405535843</v>
      </c>
      <c r="E15179" s="12" t="n">
        <f aca="false">MIN(B15179,((1-$J$5)*$J$4*E15178+(1-$J$4)*$J$5*B15179)/(1-$J$4*$J$5))</f>
        <v>0.470609091726848</v>
      </c>
      <c r="F15179" s="12" t="n">
        <f aca="false">B15179*C15179*3.6/1000</f>
        <v>0.0440710943524225</v>
      </c>
    </row>
    <row r="15180" customFormat="false" ht="15" hidden="false" customHeight="false" outlineLevel="0" collapsed="false">
      <c r="A15180" s="11" t="n">
        <v>44051</v>
      </c>
      <c r="B15180" s="0" t="n">
        <v>0.598</v>
      </c>
      <c r="C15180" s="0" t="n">
        <v>19.6511039482689</v>
      </c>
      <c r="D15180" s="0" t="n">
        <v>0.468807502120154</v>
      </c>
      <c r="E15180" s="12" t="n">
        <f aca="false">MIN(B15180,((1-$J$5)*$J$4*E15179+(1-$J$4)*$J$5*B15180)/(1-$J$4*$J$5))</f>
        <v>0.469752269787361</v>
      </c>
      <c r="F15180" s="12" t="n">
        <f aca="false">B15180*C15180*3.6/1000</f>
        <v>0.0423048965798332</v>
      </c>
    </row>
    <row r="15181" customFormat="false" ht="15" hidden="false" customHeight="false" outlineLevel="0" collapsed="false">
      <c r="A15181" s="11" t="n">
        <v>44051.0416666667</v>
      </c>
      <c r="B15181" s="0" t="n">
        <v>0.578</v>
      </c>
      <c r="C15181" s="0" t="n">
        <v>19.1546651186426</v>
      </c>
      <c r="D15181" s="0" t="n">
        <v>0.467738883947326</v>
      </c>
      <c r="E15181" s="12" t="n">
        <f aca="false">MIN(B15181,((1-$J$5)*$J$4*E15180+(1-$J$4)*$J$5*B15181)/(1-$J$4*$J$5))</f>
        <v>0.468678921026449</v>
      </c>
      <c r="F15181" s="12" t="n">
        <f aca="false">B15181*C15181*3.6/1000</f>
        <v>0.0398570271788714</v>
      </c>
    </row>
    <row r="15182" customFormat="false" ht="15" hidden="false" customHeight="false" outlineLevel="0" collapsed="false">
      <c r="A15182" s="11" t="n">
        <v>44051.0833333333</v>
      </c>
      <c r="B15182" s="0" t="n">
        <v>0.559</v>
      </c>
      <c r="C15182" s="0" t="n">
        <v>19.6511039482689</v>
      </c>
      <c r="D15182" s="0" t="n">
        <v>0.466470502567801</v>
      </c>
      <c r="E15182" s="12" t="n">
        <f aca="false">MIN(B15182,((1-$J$5)*$J$4*E15181+(1-$J$4)*$J$5*B15182)/(1-$J$4*$J$5))</f>
        <v>0.467404144732768</v>
      </c>
      <c r="F15182" s="12" t="n">
        <f aca="false">B15182*C15182*3.6/1000</f>
        <v>0.0395458815854963</v>
      </c>
    </row>
    <row r="15183" customFormat="false" ht="15" hidden="false" customHeight="false" outlineLevel="0" collapsed="false">
      <c r="A15183" s="11" t="n">
        <v>44051.125</v>
      </c>
      <c r="B15183" s="0" t="n">
        <v>0.559</v>
      </c>
      <c r="C15183" s="0" t="n">
        <v>20.4715228318574</v>
      </c>
      <c r="D15183" s="0" t="n">
        <v>0.465222894505857</v>
      </c>
      <c r="E15183" s="12" t="n">
        <f aca="false">MIN(B15183,((1-$J$5)*$J$4*E15182+(1-$J$4)*$J$5*B15183)/(1-$J$4*$J$5))</f>
        <v>0.466150369695984</v>
      </c>
      <c r="F15183" s="12" t="n">
        <f aca="false">B15183*C15183*3.6/1000</f>
        <v>0.0411968925468298</v>
      </c>
    </row>
    <row r="15184" customFormat="false" ht="15" hidden="false" customHeight="false" outlineLevel="0" collapsed="false">
      <c r="A15184" s="11" t="n">
        <v>44051.1666666667</v>
      </c>
      <c r="B15184" s="0" t="n">
        <v>0.554</v>
      </c>
      <c r="C15184" s="0" t="n">
        <v>20.4715228318574</v>
      </c>
      <c r="D15184" s="0" t="n">
        <v>0.463938544582245</v>
      </c>
      <c r="E15184" s="12" t="n">
        <f aca="false">MIN(B15184,((1-$J$5)*$J$4*E15183+(1-$J$4)*$J$5*B15184)/(1-$J$4*$J$5))</f>
        <v>0.464859589305606</v>
      </c>
      <c r="F15184" s="12" t="n">
        <f aca="false">B15184*C15184*3.6/1000</f>
        <v>0.0408284051358563</v>
      </c>
    </row>
    <row r="15185" customFormat="false" ht="15" hidden="false" customHeight="false" outlineLevel="0" collapsed="false">
      <c r="A15185" s="11" t="n">
        <v>44051.2083333333</v>
      </c>
      <c r="B15185" s="0" t="n">
        <v>0.559</v>
      </c>
      <c r="C15185" s="0" t="n">
        <v>18.8218854992177</v>
      </c>
      <c r="D15185" s="0" t="n">
        <v>0.462732404463764</v>
      </c>
      <c r="E15185" s="12" t="n">
        <f aca="false">MIN(B15185,((1-$J$5)*$J$4*E15184+(1-$J$4)*$J$5*B15185)/(1-$J$4*$J$5))</f>
        <v>0.463647734457078</v>
      </c>
      <c r="F15185" s="12" t="n">
        <f aca="false">B15185*C15185*3.6/1000</f>
        <v>0.0378771623786258</v>
      </c>
    </row>
    <row r="15186" customFormat="false" ht="15" hidden="false" customHeight="false" outlineLevel="0" collapsed="false">
      <c r="A15186" s="11" t="n">
        <v>44051.25</v>
      </c>
      <c r="B15186" s="0" t="n">
        <v>0.559</v>
      </c>
      <c r="C15186" s="0" t="n">
        <v>23.6749611865424</v>
      </c>
      <c r="D15186" s="0" t="n">
        <v>0.461546018286907</v>
      </c>
      <c r="E15186" s="12" t="n">
        <f aca="false">MIN(B15186,((1-$J$5)*$J$4*E15185+(1-$J$4)*$J$5*B15186)/(1-$J$4*$J$5))</f>
        <v>0.462455844268329</v>
      </c>
      <c r="F15186" s="12" t="n">
        <f aca="false">B15186*C15186*3.6/1000</f>
        <v>0.047643491891798</v>
      </c>
    </row>
    <row r="15187" customFormat="false" ht="15" hidden="false" customHeight="false" outlineLevel="0" collapsed="false">
      <c r="A15187" s="11" t="n">
        <v>44051.2916666667</v>
      </c>
      <c r="B15187" s="0" t="n">
        <v>0.554</v>
      </c>
      <c r="C15187" s="0" t="n">
        <v>23.6749611865424</v>
      </c>
      <c r="D15187" s="0" t="n">
        <v>0.460321887567579</v>
      </c>
      <c r="E15187" s="12" t="n">
        <f aca="false">MIN(B15187,((1-$J$5)*$J$4*E15186+(1-$J$4)*$J$5*B15187)/(1-$J$4*$J$5))</f>
        <v>0.461225929206248</v>
      </c>
      <c r="F15187" s="12" t="n">
        <f aca="false">B15187*C15187*3.6/1000</f>
        <v>0.0472173425904402</v>
      </c>
    </row>
    <row r="15188" customFormat="false" ht="15" hidden="false" customHeight="false" outlineLevel="0" collapsed="false">
      <c r="A15188" s="11" t="n">
        <v>44051.3333333333</v>
      </c>
      <c r="B15188" s="0" t="n">
        <v>0.539</v>
      </c>
      <c r="C15188" s="0" t="n">
        <v>23.6749611865424</v>
      </c>
      <c r="D15188" s="0" t="n">
        <v>0.458946280563645</v>
      </c>
      <c r="E15188" s="12" t="n">
        <f aca="false">MIN(B15188,((1-$J$5)*$J$4*E15187+(1-$J$4)*$J$5*B15188)/(1-$J$4*$J$5))</f>
        <v>0.459843294458205</v>
      </c>
      <c r="F15188" s="12" t="n">
        <f aca="false">B15188*C15188*3.6/1000</f>
        <v>0.0459388946863669</v>
      </c>
    </row>
    <row r="15189" customFormat="false" ht="15" hidden="false" customHeight="false" outlineLevel="0" collapsed="false">
      <c r="A15189" s="11" t="n">
        <v>44051.375</v>
      </c>
      <c r="B15189" s="0" t="n">
        <v>0.539</v>
      </c>
      <c r="C15189" s="0" t="n">
        <v>23.0435269222858</v>
      </c>
      <c r="D15189" s="0" t="n">
        <v>0.457593202998901</v>
      </c>
      <c r="E15189" s="12" t="n">
        <f aca="false">MIN(B15189,((1-$J$5)*$J$4*E15188+(1-$J$4)*$J$5*B15189)/(1-$J$4*$J$5))</f>
        <v>0.458483437877345</v>
      </c>
      <c r="F15189" s="12" t="n">
        <f aca="false">B15189*C15189*3.6/1000</f>
        <v>0.0447136596400033</v>
      </c>
    </row>
    <row r="15190" customFormat="false" ht="15" hidden="false" customHeight="false" outlineLevel="0" collapsed="false">
      <c r="A15190" s="11" t="n">
        <v>44051.4166666667</v>
      </c>
      <c r="B15190" s="0" t="n">
        <v>0.549</v>
      </c>
      <c r="C15190" s="0" t="n">
        <v>23.8321489408437</v>
      </c>
      <c r="D15190" s="0" t="n">
        <v>0.456376635805651</v>
      </c>
      <c r="E15190" s="12" t="n">
        <f aca="false">MIN(B15190,((1-$J$5)*$J$4*E15189+(1-$J$4)*$J$5*B15190)/(1-$J$4*$J$5))</f>
        <v>0.457261305457619</v>
      </c>
      <c r="F15190" s="12" t="n">
        <f aca="false">B15190*C15190*3.6/1000</f>
        <v>0.0471018591666835</v>
      </c>
    </row>
    <row r="15191" customFormat="false" ht="15" hidden="false" customHeight="false" outlineLevel="0" collapsed="false">
      <c r="A15191" s="11" t="n">
        <v>44051.4583333333</v>
      </c>
      <c r="B15191" s="0" t="n">
        <v>0.573</v>
      </c>
      <c r="C15191" s="0" t="n">
        <v>23.0435269222858</v>
      </c>
      <c r="D15191" s="0" t="n">
        <v>0.455454433123528</v>
      </c>
      <c r="E15191" s="12" t="n">
        <f aca="false">MIN(B15191,((1-$J$5)*$J$4*E15190+(1-$J$4)*$J$5*B15191)/(1-$J$4*$J$5))</f>
        <v>0.456336078020097</v>
      </c>
      <c r="F15191" s="12" t="n">
        <f aca="false">B15191*C15191*3.6/1000</f>
        <v>0.0475341873352911</v>
      </c>
    </row>
    <row r="15192" customFormat="false" ht="15" hidden="false" customHeight="false" outlineLevel="0" collapsed="false">
      <c r="A15192" s="11" t="n">
        <v>44051.5</v>
      </c>
      <c r="B15192" s="0" t="n">
        <v>0.603</v>
      </c>
      <c r="C15192" s="0" t="n">
        <v>23.6749611865424</v>
      </c>
      <c r="D15192" s="0" t="n">
        <v>0.454890383853757</v>
      </c>
      <c r="E15192" s="12" t="n">
        <f aca="false">MIN(B15192,((1-$J$5)*$J$4*E15191+(1-$J$4)*$J$5*B15192)/(1-$J$4*$J$5))</f>
        <v>0.4557720569654</v>
      </c>
      <c r="F15192" s="12" t="n">
        <f aca="false">B15192*C15192*3.6/1000</f>
        <v>0.0513936057437463</v>
      </c>
    </row>
    <row r="15193" customFormat="false" ht="15" hidden="false" customHeight="false" outlineLevel="0" collapsed="false">
      <c r="A15193" s="11" t="n">
        <v>44051.5416666667</v>
      </c>
      <c r="B15193" s="0" t="n">
        <v>0.643</v>
      </c>
      <c r="C15193" s="0" t="n">
        <v>23.6749611865424</v>
      </c>
      <c r="D15193" s="0" t="n">
        <v>0.454792972140772</v>
      </c>
      <c r="E15193" s="12" t="n">
        <f aca="false">MIN(B15193,((1-$J$5)*$J$4*E15192+(1-$J$4)*$J$5*B15193)/(1-$J$4*$J$5))</f>
        <v>0.455678612863828</v>
      </c>
      <c r="F15193" s="12" t="n">
        <f aca="false">B15193*C15193*3.6/1000</f>
        <v>0.0548028001546084</v>
      </c>
    </row>
    <row r="15194" customFormat="false" ht="15" hidden="false" customHeight="false" outlineLevel="0" collapsed="false">
      <c r="A15194" s="11" t="n">
        <v>44051.5833333333</v>
      </c>
      <c r="B15194" s="0" t="n">
        <v>0.663</v>
      </c>
      <c r="C15194" s="0" t="n">
        <v>23.6749611865424</v>
      </c>
      <c r="D15194" s="0" t="n">
        <v>0.454925855649608</v>
      </c>
      <c r="E15194" s="12" t="n">
        <f aca="false">MIN(B15194,((1-$J$5)*$J$4*E15193+(1-$J$4)*$J$5*B15194)/(1-$J$4*$J$5))</f>
        <v>0.455817350707917</v>
      </c>
      <c r="F15194" s="12" t="n">
        <f aca="false">B15194*C15194*3.6/1000</f>
        <v>0.0565073973600395</v>
      </c>
    </row>
    <row r="15195" customFormat="false" ht="15" hidden="false" customHeight="false" outlineLevel="0" collapsed="false">
      <c r="A15195" s="11" t="n">
        <v>44051.625</v>
      </c>
      <c r="B15195" s="0" t="n">
        <v>0.669</v>
      </c>
      <c r="C15195" s="0" t="n">
        <v>22.0880144235444</v>
      </c>
      <c r="D15195" s="0" t="n">
        <v>0.455125172765907</v>
      </c>
      <c r="E15195" s="12" t="n">
        <f aca="false">MIN(B15195,((1-$J$5)*$J$4*E15194+(1-$J$4)*$J$5*B15195)/(1-$J$4*$J$5))</f>
        <v>0.456022995671543</v>
      </c>
      <c r="F15195" s="12" t="n">
        <f aca="false">B15195*C15195*3.6/1000</f>
        <v>0.0531967739376644</v>
      </c>
    </row>
    <row r="15196" customFormat="false" ht="15" hidden="false" customHeight="false" outlineLevel="0" collapsed="false">
      <c r="A15196" s="11" t="n">
        <v>44051.6666666667</v>
      </c>
      <c r="B15196" s="0" t="n">
        <v>0.684</v>
      </c>
      <c r="C15196" s="0" t="n">
        <v>20.4715228318574</v>
      </c>
      <c r="D15196" s="0" t="n">
        <v>0.455492750376025</v>
      </c>
      <c r="E15196" s="12" t="n">
        <f aca="false">MIN(B15196,((1-$J$5)*$J$4*E15195+(1-$J$4)*$J$5*B15196)/(1-$J$4*$J$5))</f>
        <v>0.456398234622588</v>
      </c>
      <c r="F15196" s="12" t="n">
        <f aca="false">B15196*C15196*3.6/1000</f>
        <v>0.0504090778211656</v>
      </c>
    </row>
    <row r="15197" customFormat="false" ht="15" hidden="false" customHeight="false" outlineLevel="0" collapsed="false">
      <c r="A15197" s="11" t="n">
        <v>44051.7083333333</v>
      </c>
      <c r="B15197" s="0" t="n">
        <v>0.684</v>
      </c>
      <c r="C15197" s="0" t="n">
        <v>20.4715228318574</v>
      </c>
      <c r="D15197" s="0" t="n">
        <v>0.455854307867467</v>
      </c>
      <c r="E15197" s="12" t="n">
        <f aca="false">MIN(B15197,((1-$J$5)*$J$4*E15196+(1-$J$4)*$J$5*B15197)/(1-$J$4*$J$5))</f>
        <v>0.456767291712826</v>
      </c>
      <c r="F15197" s="12" t="n">
        <f aca="false">B15197*C15197*3.6/1000</f>
        <v>0.0504090778211656</v>
      </c>
    </row>
    <row r="15198" customFormat="false" ht="15" hidden="false" customHeight="false" outlineLevel="0" collapsed="false">
      <c r="A15198" s="11" t="n">
        <v>44051.75</v>
      </c>
      <c r="B15198" s="0" t="n">
        <v>0.684</v>
      </c>
      <c r="C15198" s="0" t="n">
        <v>20.4715228318574</v>
      </c>
      <c r="D15198" s="0" t="n">
        <v>0.456209943836633</v>
      </c>
      <c r="E15198" s="12" t="n">
        <f aca="false">MIN(B15198,((1-$J$5)*$J$4*E15197+(1-$J$4)*$J$5*B15198)/(1-$J$4*$J$5))</f>
        <v>0.457130268785102</v>
      </c>
      <c r="F15198" s="12" t="n">
        <f aca="false">B15198*C15198*3.6/1000</f>
        <v>0.0504090778211656</v>
      </c>
    </row>
    <row r="15199" customFormat="false" ht="15" hidden="false" customHeight="false" outlineLevel="0" collapsed="false">
      <c r="A15199" s="11" t="n">
        <v>44051.7916666667</v>
      </c>
      <c r="B15199" s="0" t="n">
        <v>0.679</v>
      </c>
      <c r="C15199" s="0" t="n">
        <v>20.4715228318574</v>
      </c>
      <c r="D15199" s="0" t="n">
        <v>0.456502580307465</v>
      </c>
      <c r="E15199" s="12" t="n">
        <f aca="false">MIN(B15199,((1-$J$5)*$J$4*E15198+(1-$J$4)*$J$5*B15199)/(1-$J$4*$J$5))</f>
        <v>0.457429605378429</v>
      </c>
      <c r="F15199" s="12" t="n">
        <f aca="false">B15199*C15199*3.6/1000</f>
        <v>0.0500405904101921</v>
      </c>
    </row>
    <row r="15200" customFormat="false" ht="15" hidden="false" customHeight="false" outlineLevel="0" collapsed="false">
      <c r="A15200" s="11" t="n">
        <v>44051.8333333333</v>
      </c>
      <c r="B15200" s="0" t="n">
        <v>0.669</v>
      </c>
      <c r="C15200" s="0" t="n">
        <v>20.4715228318574</v>
      </c>
      <c r="D15200" s="0" t="n">
        <v>0.456676074116528</v>
      </c>
      <c r="E15200" s="12" t="n">
        <f aca="false">MIN(B15200,((1-$J$5)*$J$4*E15199+(1-$J$4)*$J$5*B15200)/(1-$J$4*$J$5))</f>
        <v>0.457608689309591</v>
      </c>
      <c r="F15200" s="12" t="n">
        <f aca="false">B15200*C15200*3.6/1000</f>
        <v>0.0493036155882453</v>
      </c>
    </row>
    <row r="15201" customFormat="false" ht="15" hidden="false" customHeight="false" outlineLevel="0" collapsed="false">
      <c r="A15201" s="11" t="n">
        <v>44051.875</v>
      </c>
      <c r="B15201" s="0" t="n">
        <v>0.658</v>
      </c>
      <c r="C15201" s="0" t="n">
        <v>20.4715228318574</v>
      </c>
      <c r="D15201" s="0" t="n">
        <v>0.45672094156895</v>
      </c>
      <c r="E15201" s="12" t="n">
        <f aca="false">MIN(B15201,((1-$J$5)*$J$4*E15200+(1-$J$4)*$J$5*B15201)/(1-$J$4*$J$5))</f>
        <v>0.457657969551608</v>
      </c>
      <c r="F15201" s="12" t="n">
        <f aca="false">B15201*C15201*3.6/1000</f>
        <v>0.0484929432841037</v>
      </c>
    </row>
    <row r="15202" customFormat="false" ht="15" hidden="false" customHeight="false" outlineLevel="0" collapsed="false">
      <c r="A15202" s="11" t="n">
        <v>44051.9166666667</v>
      </c>
      <c r="B15202" s="0" t="n">
        <v>0.653</v>
      </c>
      <c r="C15202" s="0" t="n">
        <v>20.4715228318574</v>
      </c>
      <c r="D15202" s="0" t="n">
        <v>0.456707899232803</v>
      </c>
      <c r="E15202" s="12" t="n">
        <f aca="false">MIN(B15202,((1-$J$5)*$J$4*E15201+(1-$J$4)*$J$5*B15202)/(1-$J$4*$J$5))</f>
        <v>0.457648777301994</v>
      </c>
      <c r="F15202" s="12" t="n">
        <f aca="false">B15202*C15202*3.6/1000</f>
        <v>0.0481244558731303</v>
      </c>
    </row>
    <row r="15203" customFormat="false" ht="15" hidden="false" customHeight="false" outlineLevel="0" collapsed="false">
      <c r="A15203" s="11" t="n">
        <v>44051.9583333333</v>
      </c>
      <c r="B15203" s="0" t="n">
        <v>0.653</v>
      </c>
      <c r="C15203" s="0" t="n">
        <v>20.4715228318574</v>
      </c>
      <c r="D15203" s="0" t="n">
        <v>0.456695070501645</v>
      </c>
      <c r="E15203" s="12" t="n">
        <f aca="false">MIN(B15203,((1-$J$5)*$J$4*E15202+(1-$J$4)*$J$5*B15203)/(1-$J$4*$J$5))</f>
        <v>0.45763973648977</v>
      </c>
      <c r="F15203" s="12" t="n">
        <f aca="false">B15203*C15203*3.6/1000</f>
        <v>0.0481244558731303</v>
      </c>
    </row>
    <row r="15204" customFormat="false" ht="15" hidden="false" customHeight="false" outlineLevel="0" collapsed="false">
      <c r="A15204" s="11" t="n">
        <v>44052</v>
      </c>
      <c r="B15204" s="0" t="n">
        <v>0.648</v>
      </c>
      <c r="C15204" s="0" t="n">
        <v>20.4715228318574</v>
      </c>
      <c r="D15204" s="0" t="n">
        <v>0.456625276919429</v>
      </c>
      <c r="E15204" s="12" t="n">
        <f aca="false">MIN(B15204,((1-$J$5)*$J$4*E15203+(1-$J$4)*$J$5*B15204)/(1-$J$4*$J$5))</f>
        <v>0.457573183994057</v>
      </c>
      <c r="F15204" s="12" t="n">
        <f aca="false">B15204*C15204*3.6/1000</f>
        <v>0.0477559684621569</v>
      </c>
    </row>
    <row r="15205" customFormat="false" ht="15" hidden="false" customHeight="false" outlineLevel="0" collapsed="false">
      <c r="A15205" s="11" t="n">
        <v>44052.0416666667</v>
      </c>
      <c r="B15205" s="0" t="n">
        <v>0.633</v>
      </c>
      <c r="C15205" s="0" t="n">
        <v>20.4715228318574</v>
      </c>
      <c r="D15205" s="0" t="n">
        <v>0.456385101530711</v>
      </c>
      <c r="E15205" s="12" t="n">
        <f aca="false">MIN(B15205,((1-$J$5)*$J$4*E15204+(1-$J$4)*$J$5*B15205)/(1-$J$4*$J$5))</f>
        <v>0.457334746036989</v>
      </c>
      <c r="F15205" s="12" t="n">
        <f aca="false">B15205*C15205*3.6/1000</f>
        <v>0.0466505062292366</v>
      </c>
    </row>
    <row r="15206" customFormat="false" ht="15" hidden="false" customHeight="false" outlineLevel="0" collapsed="false">
      <c r="A15206" s="11" t="n">
        <v>44052.0833333333</v>
      </c>
      <c r="B15206" s="0" t="n">
        <v>0.618</v>
      </c>
      <c r="C15206" s="0" t="n">
        <v>22.0880144235444</v>
      </c>
      <c r="D15206" s="0" t="n">
        <v>0.455977334817465</v>
      </c>
      <c r="E15206" s="12" t="n">
        <f aca="false">MIN(B15206,((1-$J$5)*$J$4*E15205+(1-$J$4)*$J$5*B15206)/(1-$J$4*$J$5))</f>
        <v>0.456927254339509</v>
      </c>
      <c r="F15206" s="12" t="n">
        <f aca="false">B15206*C15206*3.6/1000</f>
        <v>0.0491414144895016</v>
      </c>
    </row>
    <row r="15207" customFormat="false" ht="15" hidden="false" customHeight="false" outlineLevel="0" collapsed="false">
      <c r="A15207" s="11" t="n">
        <v>44052.125</v>
      </c>
      <c r="B15207" s="0" t="n">
        <v>0.588</v>
      </c>
      <c r="C15207" s="0" t="n">
        <v>22.0880144235444</v>
      </c>
      <c r="D15207" s="0" t="n">
        <v>0.455233196686674</v>
      </c>
      <c r="E15207" s="12" t="n">
        <f aca="false">MIN(B15207,((1-$J$5)*$J$4*E15206+(1-$J$4)*$J$5*B15207)/(1-$J$4*$J$5))</f>
        <v>0.456180512093389</v>
      </c>
      <c r="F15207" s="12" t="n">
        <f aca="false">B15207*C15207*3.6/1000</f>
        <v>0.0467559089317588</v>
      </c>
    </row>
    <row r="15208" customFormat="false" ht="15" hidden="false" customHeight="false" outlineLevel="0" collapsed="false">
      <c r="A15208" s="11" t="n">
        <v>44052.1666666667</v>
      </c>
      <c r="B15208" s="0" t="n">
        <v>0.588</v>
      </c>
      <c r="C15208" s="0" t="n">
        <v>22.0880144235444</v>
      </c>
      <c r="D15208" s="0" t="n">
        <v>0.454501245913696</v>
      </c>
      <c r="E15208" s="12" t="n">
        <f aca="false">MIN(B15208,((1-$J$5)*$J$4*E15207+(1-$J$4)*$J$5*B15208)/(1-$J$4*$J$5))</f>
        <v>0.455446072025953</v>
      </c>
      <c r="F15208" s="12" t="n">
        <f aca="false">B15208*C15208*3.6/1000</f>
        <v>0.0467559089317588</v>
      </c>
    </row>
    <row r="15209" customFormat="false" ht="15" hidden="false" customHeight="false" outlineLevel="0" collapsed="false">
      <c r="A15209" s="11" t="n">
        <v>44052.2083333333</v>
      </c>
      <c r="B15209" s="0" t="n">
        <v>0.603</v>
      </c>
      <c r="C15209" s="0" t="n">
        <v>22.0880144235444</v>
      </c>
      <c r="D15209" s="0" t="n">
        <v>0.453952807769209</v>
      </c>
      <c r="E15209" s="12" t="n">
        <f aca="false">MIN(B15209,((1-$J$5)*$J$4*E15208+(1-$J$4)*$J$5*B15209)/(1-$J$4*$J$5))</f>
        <v>0.454896713343483</v>
      </c>
      <c r="F15209" s="12" t="n">
        <f aca="false">B15209*C15209*3.6/1000</f>
        <v>0.0479486617106302</v>
      </c>
    </row>
    <row r="15210" customFormat="false" ht="15" hidden="false" customHeight="false" outlineLevel="0" collapsed="false">
      <c r="A15210" s="11" t="n">
        <v>44052.25</v>
      </c>
      <c r="B15210" s="0" t="n">
        <v>0.603</v>
      </c>
      <c r="C15210" s="0" t="n">
        <v>23.6749611865424</v>
      </c>
      <c r="D15210" s="0" t="n">
        <v>0.453413351844056</v>
      </c>
      <c r="E15210" s="12" t="n">
        <f aca="false">MIN(B15210,((1-$J$5)*$J$4*E15209+(1-$J$4)*$J$5*B15210)/(1-$J$4*$J$5))</f>
        <v>0.454356405051168</v>
      </c>
      <c r="F15210" s="12" t="n">
        <f aca="false">B15210*C15210*3.6/1000</f>
        <v>0.0513936057437463</v>
      </c>
    </row>
    <row r="15211" customFormat="false" ht="15" hidden="false" customHeight="false" outlineLevel="0" collapsed="false">
      <c r="A15211" s="11" t="n">
        <v>44052.2916666667</v>
      </c>
      <c r="B15211" s="0" t="n">
        <v>0.593</v>
      </c>
      <c r="C15211" s="0" t="n">
        <v>23.0435269222858</v>
      </c>
      <c r="D15211" s="0" t="n">
        <v>0.452768381113768</v>
      </c>
      <c r="E15211" s="12" t="n">
        <f aca="false">MIN(B15211,((1-$J$5)*$J$4*E15210+(1-$J$4)*$J$5*B15211)/(1-$J$4*$J$5))</f>
        <v>0.453709676796619</v>
      </c>
      <c r="F15211" s="12" t="n">
        <f aca="false">B15211*C15211*3.6/1000</f>
        <v>0.0491933212736957</v>
      </c>
    </row>
    <row r="15212" customFormat="false" ht="15" hidden="false" customHeight="false" outlineLevel="0" collapsed="false">
      <c r="A15212" s="11" t="n">
        <v>44052.3333333333</v>
      </c>
      <c r="B15212" s="0" t="n">
        <v>0.583</v>
      </c>
      <c r="C15212" s="0" t="n">
        <v>23.6749611865424</v>
      </c>
      <c r="D15212" s="0" t="n">
        <v>0.45201962368047</v>
      </c>
      <c r="E15212" s="12" t="n">
        <f aca="false">MIN(B15212,((1-$J$5)*$J$4*E15211+(1-$J$4)*$J$5*B15212)/(1-$J$4*$J$5))</f>
        <v>0.452958281791732</v>
      </c>
      <c r="F15212" s="12" t="n">
        <f aca="false">B15212*C15212*3.6/1000</f>
        <v>0.0496890085383152</v>
      </c>
    </row>
    <row r="15213" customFormat="false" ht="15" hidden="false" customHeight="false" outlineLevel="0" collapsed="false">
      <c r="A15213" s="11" t="n">
        <v>44052.375</v>
      </c>
      <c r="B15213" s="0" t="n">
        <v>0.593</v>
      </c>
      <c r="C15213" s="0" t="n">
        <v>22.5670557044483</v>
      </c>
      <c r="D15213" s="0" t="n">
        <v>0.451397479174401</v>
      </c>
      <c r="E15213" s="12" t="n">
        <f aca="false">MIN(B15213,((1-$J$5)*$J$4*E15212+(1-$J$4)*$J$5*B15213)/(1-$J$4*$J$5))</f>
        <v>0.452334586869298</v>
      </c>
      <c r="F15213" s="12" t="n">
        <f aca="false">B15213*C15213*3.6/1000</f>
        <v>0.0481761505178562</v>
      </c>
    </row>
    <row r="15214" customFormat="false" ht="15" hidden="false" customHeight="false" outlineLevel="0" collapsed="false">
      <c r="A15214" s="11" t="n">
        <v>44052.4166666667</v>
      </c>
      <c r="B15214" s="0" t="n">
        <v>0.593</v>
      </c>
      <c r="C15214" s="0" t="n">
        <v>24.1457381141983</v>
      </c>
      <c r="D15214" s="0" t="n">
        <v>0.450785524036936</v>
      </c>
      <c r="E15214" s="12" t="n">
        <f aca="false">MIN(B15214,((1-$J$5)*$J$4*E15213+(1-$J$4)*$J$5*B15214)/(1-$J$4*$J$5))</f>
        <v>0.451721166986773</v>
      </c>
      <c r="F15214" s="12" t="n">
        <f aca="false">B15214*C15214*3.6/1000</f>
        <v>0.0515463217261905</v>
      </c>
    </row>
    <row r="15215" customFormat="false" ht="15" hidden="false" customHeight="false" outlineLevel="0" collapsed="false">
      <c r="A15215" s="11" t="n">
        <v>44052.4583333333</v>
      </c>
      <c r="B15215" s="0" t="n">
        <v>0.633</v>
      </c>
      <c r="C15215" s="0" t="n">
        <v>23.6749611865424</v>
      </c>
      <c r="D15215" s="0" t="n">
        <v>0.450640991049771</v>
      </c>
      <c r="E15215" s="12" t="n">
        <f aca="false">MIN(B15215,((1-$J$5)*$J$4*E15214+(1-$J$4)*$J$5*B15215)/(1-$J$4*$J$5))</f>
        <v>0.451579137876612</v>
      </c>
      <c r="F15215" s="12" t="n">
        <f aca="false">B15215*C15215*3.6/1000</f>
        <v>0.0539505015518929</v>
      </c>
    </row>
    <row r="15216" customFormat="false" ht="15" hidden="false" customHeight="false" outlineLevel="0" collapsed="false">
      <c r="A15216" s="11" t="n">
        <v>44052.5</v>
      </c>
      <c r="B15216" s="0" t="n">
        <v>0.663</v>
      </c>
      <c r="C15216" s="0" t="n">
        <v>23.6749611865424</v>
      </c>
      <c r="D15216" s="0" t="n">
        <v>0.450841874943338</v>
      </c>
      <c r="E15216" s="12" t="n">
        <f aca="false">MIN(B15216,((1-$J$5)*$J$4*E15215+(1-$J$4)*$J$5*B15216)/(1-$J$4*$J$5))</f>
        <v>0.451785412376174</v>
      </c>
      <c r="F15216" s="12" t="n">
        <f aca="false">B15216*C15216*3.6/1000</f>
        <v>0.0565073973600395</v>
      </c>
    </row>
    <row r="15217" customFormat="false" ht="15" hidden="false" customHeight="false" outlineLevel="0" collapsed="false">
      <c r="A15217" s="11" t="n">
        <v>44052.5416666667</v>
      </c>
      <c r="B15217" s="0" t="n">
        <v>0.669</v>
      </c>
      <c r="C15217" s="0" t="n">
        <v>23.6749611865424</v>
      </c>
      <c r="D15217" s="0" t="n">
        <v>0.45110807874654</v>
      </c>
      <c r="E15217" s="12" t="n">
        <f aca="false">MIN(B15217,((1-$J$5)*$J$4*E15216+(1-$J$4)*$J$5*B15217)/(1-$J$4*$J$5))</f>
        <v>0.452057481365034</v>
      </c>
      <c r="F15217" s="12" t="n">
        <f aca="false">B15217*C15217*3.6/1000</f>
        <v>0.0570187765216688</v>
      </c>
    </row>
    <row r="15218" customFormat="false" ht="15" hidden="false" customHeight="false" outlineLevel="0" collapsed="false">
      <c r="A15218" s="11" t="n">
        <v>44052.5833333333</v>
      </c>
      <c r="B15218" s="0" t="n">
        <v>0.7</v>
      </c>
      <c r="C15218" s="0" t="n">
        <v>22.0880144235444</v>
      </c>
      <c r="D15218" s="0" t="n">
        <v>0.451724407450194</v>
      </c>
      <c r="E15218" s="12" t="n">
        <f aca="false">MIN(B15218,((1-$J$5)*$J$4*E15217+(1-$J$4)*$J$5*B15218)/(1-$J$4*$J$5))</f>
        <v>0.452682564044358</v>
      </c>
      <c r="F15218" s="12" t="n">
        <f aca="false">B15218*C15218*3.6/1000</f>
        <v>0.055661796347332</v>
      </c>
    </row>
    <row r="15219" customFormat="false" ht="15" hidden="false" customHeight="false" outlineLevel="0" collapsed="false">
      <c r="A15219" s="11" t="n">
        <v>44052.625</v>
      </c>
      <c r="B15219" s="0" t="n">
        <v>0.689</v>
      </c>
      <c r="C15219" s="0" t="n">
        <v>22.0880144235444</v>
      </c>
      <c r="D15219" s="0" t="n">
        <v>0.452204857128531</v>
      </c>
      <c r="E15219" s="12" t="n">
        <f aca="false">MIN(B15219,((1-$J$5)*$J$4*E15218+(1-$J$4)*$J$5*B15219)/(1-$J$4*$J$5))</f>
        <v>0.453170495443957</v>
      </c>
      <c r="F15219" s="12" t="n">
        <f aca="false">B15219*C15219*3.6/1000</f>
        <v>0.0547871109761596</v>
      </c>
    </row>
    <row r="15220" customFormat="false" ht="15" hidden="false" customHeight="false" outlineLevel="0" collapsed="false">
      <c r="A15220" s="11" t="n">
        <v>44052.6666666667</v>
      </c>
      <c r="B15220" s="0" t="n">
        <v>0.684</v>
      </c>
      <c r="C15220" s="0" t="n">
        <v>22.0880144235444</v>
      </c>
      <c r="D15220" s="0" t="n">
        <v>0.452620263132499</v>
      </c>
      <c r="E15220" s="12" t="n">
        <f aca="false">MIN(B15220,((1-$J$5)*$J$4*E15219+(1-$J$4)*$J$5*B15220)/(1-$J$4*$J$5))</f>
        <v>0.453592727808966</v>
      </c>
      <c r="F15220" s="12" t="n">
        <f aca="false">B15220*C15220*3.6/1000</f>
        <v>0.0543895267165358</v>
      </c>
    </row>
    <row r="15221" customFormat="false" ht="15" hidden="false" customHeight="false" outlineLevel="0" collapsed="false">
      <c r="A15221" s="11" t="n">
        <v>44052.7083333333</v>
      </c>
      <c r="B15221" s="0" t="n">
        <v>0.694</v>
      </c>
      <c r="C15221" s="0" t="n">
        <v>22.0880144235444</v>
      </c>
      <c r="D15221" s="0" t="n">
        <v>0.453143215608456</v>
      </c>
      <c r="E15221" s="12" t="n">
        <f aca="false">MIN(B15221,((1-$J$5)*$J$4*E15220+(1-$J$4)*$J$5*B15221)/(1-$J$4*$J$5))</f>
        <v>0.454123325373893</v>
      </c>
      <c r="F15221" s="12" t="n">
        <f aca="false">B15221*C15221*3.6/1000</f>
        <v>0.0551846952357834</v>
      </c>
    </row>
    <row r="15222" customFormat="false" ht="15" hidden="false" customHeight="false" outlineLevel="0" collapsed="false">
      <c r="A15222" s="11" t="n">
        <v>44052.75</v>
      </c>
      <c r="B15222" s="0" t="n">
        <v>0.689</v>
      </c>
      <c r="C15222" s="0" t="n">
        <v>20.4715228318574</v>
      </c>
      <c r="D15222" s="0" t="n">
        <v>0.453600428307021</v>
      </c>
      <c r="E15222" s="12" t="n">
        <f aca="false">MIN(B15222,((1-$J$5)*$J$4*E15221+(1-$J$4)*$J$5*B15222)/(1-$J$4*$J$5))</f>
        <v>0.454587521002</v>
      </c>
      <c r="F15222" s="12" t="n">
        <f aca="false">B15222*C15222*3.6/1000</f>
        <v>0.050777565232139</v>
      </c>
    </row>
    <row r="15223" customFormat="false" ht="15" hidden="false" customHeight="false" outlineLevel="0" collapsed="false">
      <c r="A15223" s="11" t="n">
        <v>44052.7916666667</v>
      </c>
      <c r="B15223" s="0" t="n">
        <v>0.684</v>
      </c>
      <c r="C15223" s="0" t="n">
        <v>20.4715228318574</v>
      </c>
      <c r="D15223" s="0" t="n">
        <v>0.45399297790221</v>
      </c>
      <c r="E15223" s="12" t="n">
        <f aca="false">MIN(B15223,((1-$J$5)*$J$4*E15222+(1-$J$4)*$J$5*B15223)/(1-$J$4*$J$5))</f>
        <v>0.454986408629644</v>
      </c>
      <c r="F15223" s="12" t="n">
        <f aca="false">B15223*C15223*3.6/1000</f>
        <v>0.0504090778211656</v>
      </c>
    </row>
    <row r="15224" customFormat="false" ht="15" hidden="false" customHeight="false" outlineLevel="0" collapsed="false">
      <c r="A15224" s="11" t="n">
        <v>44052.8333333333</v>
      </c>
      <c r="B15224" s="0" t="n">
        <v>0.669</v>
      </c>
      <c r="C15224" s="0" t="n">
        <v>20.4715228318574</v>
      </c>
      <c r="D15224" s="0" t="n">
        <v>0.454207573519143</v>
      </c>
      <c r="E15224" s="12" t="n">
        <f aca="false">MIN(B15224,((1-$J$5)*$J$4*E15223+(1-$J$4)*$J$5*B15224)/(1-$J$4*$J$5))</f>
        <v>0.455205742919107</v>
      </c>
      <c r="F15224" s="12" t="n">
        <f aca="false">B15224*C15224*3.6/1000</f>
        <v>0.0493036155882453</v>
      </c>
    </row>
    <row r="15225" customFormat="false" ht="15" hidden="false" customHeight="false" outlineLevel="0" collapsed="false">
      <c r="A15225" s="11" t="n">
        <v>44052.875</v>
      </c>
      <c r="B15225" s="0" t="n">
        <v>0.663</v>
      </c>
      <c r="C15225" s="0" t="n">
        <v>21.2797686277009</v>
      </c>
      <c r="D15225" s="0" t="n">
        <v>0.454350044579228</v>
      </c>
      <c r="E15225" s="12" t="n">
        <f aca="false">MIN(B15225,((1-$J$5)*$J$4*E15224+(1-$J$4)*$J$5*B15225)/(1-$J$4*$J$5))</f>
        <v>0.455352271042351</v>
      </c>
      <c r="F15225" s="12" t="n">
        <f aca="false">B15225*C15225*3.6/1000</f>
        <v>0.0507905517605965</v>
      </c>
    </row>
    <row r="15226" customFormat="false" ht="15" hidden="false" customHeight="false" outlineLevel="0" collapsed="false">
      <c r="A15226" s="11" t="n">
        <v>44052.9166666667</v>
      </c>
      <c r="B15226" s="0" t="n">
        <v>0.653</v>
      </c>
      <c r="C15226" s="0" t="n">
        <v>22.0880144235444</v>
      </c>
      <c r="D15226" s="0" t="n">
        <v>0.454375832359096</v>
      </c>
      <c r="E15226" s="12" t="n">
        <f aca="false">MIN(B15226,((1-$J$5)*$J$4*E15225+(1-$J$4)*$J$5*B15226)/(1-$J$4*$J$5))</f>
        <v>0.455381063941159</v>
      </c>
      <c r="F15226" s="12" t="n">
        <f aca="false">B15226*C15226*3.6/1000</f>
        <v>0.0519245043068683</v>
      </c>
    </row>
    <row r="15227" customFormat="false" ht="15" hidden="false" customHeight="false" outlineLevel="0" collapsed="false">
      <c r="A15227" s="11" t="n">
        <v>44052.9583333333</v>
      </c>
      <c r="B15227" s="0" t="n">
        <v>0.648</v>
      </c>
      <c r="C15227" s="0" t="n">
        <v>20.4715228318574</v>
      </c>
      <c r="D15227" s="0" t="n">
        <v>0.454344022833773</v>
      </c>
      <c r="E15227" s="12" t="n">
        <f aca="false">MIN(B15227,((1-$J$5)*$J$4*E15226+(1-$J$4)*$J$5*B15227)/(1-$J$4*$J$5))</f>
        <v>0.455351721866346</v>
      </c>
      <c r="F15227" s="12" t="n">
        <f aca="false">B15227*C15227*3.6/1000</f>
        <v>0.0477559684621569</v>
      </c>
    </row>
    <row r="15228" customFormat="false" ht="15" hidden="false" customHeight="false" outlineLevel="0" collapsed="false">
      <c r="A15228" s="11" t="n">
        <v>44053</v>
      </c>
      <c r="B15228" s="0" t="n">
        <v>0.643</v>
      </c>
      <c r="C15228" s="0" t="n">
        <v>20.4715228318574</v>
      </c>
      <c r="D15228" s="0" t="n">
        <v>0.454255559321357</v>
      </c>
      <c r="E15228" s="12" t="n">
        <f aca="false">MIN(B15228,((1-$J$5)*$J$4*E15227+(1-$J$4)*$J$5*B15228)/(1-$J$4*$J$5))</f>
        <v>0.455265202560475</v>
      </c>
      <c r="F15228" s="12" t="n">
        <f aca="false">B15228*C15228*3.6/1000</f>
        <v>0.0473874810511834</v>
      </c>
    </row>
    <row r="15229" customFormat="false" ht="15" hidden="false" customHeight="false" outlineLevel="0" collapsed="false">
      <c r="A15229" s="11" t="n">
        <v>44053.0416666667</v>
      </c>
      <c r="B15229" s="0" t="n">
        <v>0.638</v>
      </c>
      <c r="C15229" s="0" t="n">
        <v>22.0880144235444</v>
      </c>
      <c r="D15229" s="0" t="n">
        <v>0.454111369690458</v>
      </c>
      <c r="E15229" s="12" t="n">
        <f aca="false">MIN(B15229,((1-$J$5)*$J$4*E15228+(1-$J$4)*$J$5*B15229)/(1-$J$4*$J$5))</f>
        <v>0.455122447987815</v>
      </c>
      <c r="F15229" s="12" t="n">
        <f aca="false">B15229*C15229*3.6/1000</f>
        <v>0.0507317515279968</v>
      </c>
    </row>
    <row r="15230" customFormat="false" ht="15" hidden="false" customHeight="false" outlineLevel="0" collapsed="false">
      <c r="A15230" s="11" t="n">
        <v>44053.0833333333</v>
      </c>
      <c r="B15230" s="0" t="n">
        <v>0.618</v>
      </c>
      <c r="C15230" s="0" t="n">
        <v>22.0880144235444</v>
      </c>
      <c r="D15230" s="0" t="n">
        <v>0.453740841740233</v>
      </c>
      <c r="E15230" s="12" t="n">
        <f aca="false">MIN(B15230,((1-$J$5)*$J$4*E15229+(1-$J$4)*$J$5*B15230)/(1-$J$4*$J$5))</f>
        <v>0.454751402716187</v>
      </c>
      <c r="F15230" s="12" t="n">
        <f aca="false">B15230*C15230*3.6/1000</f>
        <v>0.0491414144895016</v>
      </c>
    </row>
    <row r="15231" customFormat="false" ht="15" hidden="false" customHeight="false" outlineLevel="0" collapsed="false">
      <c r="A15231" s="11" t="n">
        <v>44053.125</v>
      </c>
      <c r="B15231" s="0" t="n">
        <v>0.618</v>
      </c>
      <c r="C15231" s="0" t="n">
        <v>22.0880144235444</v>
      </c>
      <c r="D15231" s="0" t="n">
        <v>0.453376382228812</v>
      </c>
      <c r="E15231" s="12" t="n">
        <f aca="false">MIN(B15231,((1-$J$5)*$J$4*E15230+(1-$J$4)*$J$5*B15231)/(1-$J$4*$J$5))</f>
        <v>0.454386470216744</v>
      </c>
      <c r="F15231" s="12" t="n">
        <f aca="false">B15231*C15231*3.6/1000</f>
        <v>0.0491414144895016</v>
      </c>
    </row>
    <row r="15232" customFormat="false" ht="15" hidden="false" customHeight="false" outlineLevel="0" collapsed="false">
      <c r="A15232" s="11" t="n">
        <v>44053.1666666667</v>
      </c>
      <c r="B15232" s="0" t="n">
        <v>0.608</v>
      </c>
      <c r="C15232" s="0" t="n">
        <v>20.4715228318574</v>
      </c>
      <c r="D15232" s="0" t="n">
        <v>0.452903541853092</v>
      </c>
      <c r="E15232" s="12" t="n">
        <f aca="false">MIN(B15232,((1-$J$5)*$J$4*E15231+(1-$J$4)*$J$5*B15232)/(1-$J$4*$J$5))</f>
        <v>0.453912228532778</v>
      </c>
      <c r="F15232" s="12" t="n">
        <f aca="false">B15232*C15232*3.6/1000</f>
        <v>0.0448080691743694</v>
      </c>
    </row>
    <row r="15233" customFormat="false" ht="15" hidden="false" customHeight="false" outlineLevel="0" collapsed="false">
      <c r="A15233" s="11" t="n">
        <v>44053.2083333333</v>
      </c>
      <c r="B15233" s="0" t="n">
        <v>0.598</v>
      </c>
      <c r="C15233" s="0" t="n">
        <v>22.0880144235444</v>
      </c>
      <c r="D15233" s="0" t="n">
        <v>0.452324095654987</v>
      </c>
      <c r="E15233" s="12" t="n">
        <f aca="false">MIN(B15233,((1-$J$5)*$J$4*E15232+(1-$J$4)*$J$5*B15233)/(1-$J$4*$J$5))</f>
        <v>0.453330478474577</v>
      </c>
      <c r="F15233" s="12" t="n">
        <f aca="false">B15233*C15233*3.6/1000</f>
        <v>0.0475510774510065</v>
      </c>
    </row>
    <row r="15234" customFormat="false" ht="15" hidden="false" customHeight="false" outlineLevel="0" collapsed="false">
      <c r="A15234" s="11" t="n">
        <v>44053.25</v>
      </c>
      <c r="B15234" s="0" t="n">
        <v>0.603</v>
      </c>
      <c r="C15234" s="0" t="n">
        <v>23.5175078193719</v>
      </c>
      <c r="D15234" s="0" t="n">
        <v>0.451811314478094</v>
      </c>
      <c r="E15234" s="12" t="n">
        <f aca="false">MIN(B15234,((1-$J$5)*$J$4*E15233+(1-$J$4)*$J$5*B15234)/(1-$J$4*$J$5))</f>
        <v>0.452815973063135</v>
      </c>
      <c r="F15234" s="12" t="n">
        <f aca="false">B15234*C15234*3.6/1000</f>
        <v>0.0510518059742924</v>
      </c>
    </row>
    <row r="15235" customFormat="false" ht="15" hidden="false" customHeight="false" outlineLevel="0" collapsed="false">
      <c r="A15235" s="11" t="n">
        <v>44053.2916666667</v>
      </c>
      <c r="B15235" s="0" t="n">
        <v>0.608</v>
      </c>
      <c r="C15235" s="0" t="n">
        <v>23.6749611865424</v>
      </c>
      <c r="D15235" s="0" t="n">
        <v>0.451364106494922</v>
      </c>
      <c r="E15235" s="12" t="n">
        <f aca="false">MIN(B15235,((1-$J$5)*$J$4*E15234+(1-$J$4)*$J$5*B15235)/(1-$J$4*$J$5))</f>
        <v>0.452367604478899</v>
      </c>
      <c r="F15235" s="12" t="n">
        <f aca="false">B15235*C15235*3.6/1000</f>
        <v>0.0518197550451041</v>
      </c>
    </row>
    <row r="15236" customFormat="false" ht="15" hidden="false" customHeight="false" outlineLevel="0" collapsed="false">
      <c r="A15236" s="11" t="n">
        <v>44053.3333333333</v>
      </c>
      <c r="B15236" s="0" t="n">
        <v>0.588</v>
      </c>
      <c r="C15236" s="0" t="n">
        <v>23.0435269222858</v>
      </c>
      <c r="D15236" s="0" t="n">
        <v>0.450695522971417</v>
      </c>
      <c r="E15236" s="12" t="n">
        <f aca="false">MIN(B15236,((1-$J$5)*$J$4*E15235+(1-$J$4)*$J$5*B15236)/(1-$J$4*$J$5))</f>
        <v>0.451695980022904</v>
      </c>
      <c r="F15236" s="12" t="n">
        <f aca="false">B15236*C15236*3.6/1000</f>
        <v>0.0487785377890945</v>
      </c>
    </row>
    <row r="15237" customFormat="false" ht="15" hidden="false" customHeight="false" outlineLevel="0" collapsed="false">
      <c r="A15237" s="11" t="n">
        <v>44053.375</v>
      </c>
      <c r="B15237" s="0" t="n">
        <v>0.578</v>
      </c>
      <c r="C15237" s="0" t="n">
        <v>23.3597861527302</v>
      </c>
      <c r="D15237" s="0" t="n">
        <v>0.449923539470897</v>
      </c>
      <c r="E15237" s="12" t="n">
        <f aca="false">MIN(B15237,((1-$J$5)*$J$4*E15236+(1-$J$4)*$J$5*B15237)/(1-$J$4*$J$5))</f>
        <v>0.450920098968161</v>
      </c>
      <c r="F15237" s="12" t="n">
        <f aca="false">B15237*C15237*3.6/1000</f>
        <v>0.0486070430266011</v>
      </c>
    </row>
    <row r="15238" customFormat="false" ht="15" hidden="false" customHeight="false" outlineLevel="0" collapsed="false">
      <c r="A15238" s="11" t="n">
        <v>44053.4166666667</v>
      </c>
      <c r="B15238" s="0" t="n">
        <v>0.593</v>
      </c>
      <c r="C15238" s="0" t="n">
        <v>23.6749611865424</v>
      </c>
      <c r="D15238" s="0" t="n">
        <v>0.449335724247538</v>
      </c>
      <c r="E15238" s="12" t="n">
        <f aca="false">MIN(B15238,((1-$J$5)*$J$4*E15237+(1-$J$4)*$J$5*B15238)/(1-$J$4*$J$5))</f>
        <v>0.450329982016461</v>
      </c>
      <c r="F15238" s="12" t="n">
        <f aca="false">B15238*C15238*3.6/1000</f>
        <v>0.0505413071410308</v>
      </c>
    </row>
    <row r="15239" customFormat="false" ht="15" hidden="false" customHeight="false" outlineLevel="0" collapsed="false">
      <c r="A15239" s="11" t="n">
        <v>44053.4583333333</v>
      </c>
      <c r="B15239" s="0" t="n">
        <v>0.613</v>
      </c>
      <c r="C15239" s="0" t="n">
        <v>23.6749611865424</v>
      </c>
      <c r="D15239" s="0" t="n">
        <v>0.448986235984741</v>
      </c>
      <c r="E15239" s="12" t="n">
        <f aca="false">MIN(B15239,((1-$J$5)*$J$4*E15238+(1-$J$4)*$J$5*B15239)/(1-$J$4*$J$5))</f>
        <v>0.449980229429699</v>
      </c>
      <c r="F15239" s="12" t="n">
        <f aca="false">B15239*C15239*3.6/1000</f>
        <v>0.0522459043464618</v>
      </c>
    </row>
    <row r="15240" customFormat="false" ht="15" hidden="false" customHeight="false" outlineLevel="0" collapsed="false">
      <c r="A15240" s="11" t="n">
        <v>44053.5</v>
      </c>
      <c r="B15240" s="0" t="n">
        <v>0.643</v>
      </c>
      <c r="C15240" s="0" t="n">
        <v>23.6749611865424</v>
      </c>
      <c r="D15240" s="0" t="n">
        <v>0.448985521322587</v>
      </c>
      <c r="E15240" s="12" t="n">
        <f aca="false">MIN(B15240,((1-$J$5)*$J$4*E15239+(1-$J$4)*$J$5*B15240)/(1-$J$4*$J$5))</f>
        <v>0.449982202585718</v>
      </c>
      <c r="F15240" s="12" t="n">
        <f aca="false">B15240*C15240*3.6/1000</f>
        <v>0.0548028001546084</v>
      </c>
    </row>
    <row r="15241" customFormat="false" ht="15" hidden="false" customHeight="false" outlineLevel="0" collapsed="false">
      <c r="A15241" s="11" t="n">
        <v>44053.5416666667</v>
      </c>
      <c r="B15241" s="0" t="n">
        <v>0.669</v>
      </c>
      <c r="C15241" s="0" t="n">
        <v>23.6749611865424</v>
      </c>
      <c r="D15241" s="0" t="n">
        <v>0.449282128144888</v>
      </c>
      <c r="E15241" s="12" t="n">
        <f aca="false">MIN(B15241,((1-$J$5)*$J$4*E15240+(1-$J$4)*$J$5*B15241)/(1-$J$4*$J$5))</f>
        <v>0.450283978490401</v>
      </c>
      <c r="F15241" s="12" t="n">
        <f aca="false">B15241*C15241*3.6/1000</f>
        <v>0.0570187765216688</v>
      </c>
    </row>
    <row r="15242" customFormat="false" ht="15" hidden="false" customHeight="false" outlineLevel="0" collapsed="false">
      <c r="A15242" s="11" t="n">
        <v>44053.5833333333</v>
      </c>
      <c r="B15242" s="0" t="n">
        <v>0.684</v>
      </c>
      <c r="C15242" s="0" t="n">
        <v>21.7671842154351</v>
      </c>
      <c r="D15242" s="0" t="n">
        <v>0.449745402068048</v>
      </c>
      <c r="E15242" s="12" t="n">
        <f aca="false">MIN(B15242,((1-$J$5)*$J$4*E15241+(1-$J$4)*$J$5*B15242)/(1-$J$4*$J$5))</f>
        <v>0.450753764676721</v>
      </c>
      <c r="F15242" s="12" t="n">
        <f aca="false">B15242*C15242*3.6/1000</f>
        <v>0.0535995144120875</v>
      </c>
    </row>
    <row r="15243" customFormat="false" ht="15" hidden="false" customHeight="false" outlineLevel="0" collapsed="false">
      <c r="A15243" s="11" t="n">
        <v>44053.625</v>
      </c>
      <c r="B15243" s="0" t="n">
        <v>0.689</v>
      </c>
      <c r="C15243" s="0" t="n">
        <v>21.1218782446826</v>
      </c>
      <c r="D15243" s="0" t="n">
        <v>0.450258263533534</v>
      </c>
      <c r="E15243" s="12" t="n">
        <f aca="false">MIN(B15243,((1-$J$5)*$J$4*E15242+(1-$J$4)*$J$5*B15243)/(1-$J$4*$J$5))</f>
        <v>0.451273472013183</v>
      </c>
      <c r="F15243" s="12" t="n">
        <f aca="false">B15243*C15243*3.6/1000</f>
        <v>0.0523907067981108</v>
      </c>
    </row>
    <row r="15244" customFormat="false" ht="15" hidden="false" customHeight="false" outlineLevel="0" collapsed="false">
      <c r="A15244" s="11" t="n">
        <v>44053.6666666667</v>
      </c>
      <c r="B15244" s="0" t="n">
        <v>0.679</v>
      </c>
      <c r="C15244" s="0" t="n">
        <v>22.5670557044483</v>
      </c>
      <c r="D15244" s="0" t="n">
        <v>0.450648375532684</v>
      </c>
      <c r="E15244" s="12" t="n">
        <f aca="false">MIN(B15244,((1-$J$5)*$J$4*E15243+(1-$J$4)*$J$5*B15244)/(1-$J$4*$J$5))</f>
        <v>0.45166929619748</v>
      </c>
      <c r="F15244" s="12" t="n">
        <f aca="false">B15244*C15244*3.6/1000</f>
        <v>0.0551629109639534</v>
      </c>
    </row>
    <row r="15245" customFormat="false" ht="15" hidden="false" customHeight="false" outlineLevel="0" collapsed="false">
      <c r="A15245" s="11" t="n">
        <v>44053.7083333333</v>
      </c>
      <c r="B15245" s="0" t="n">
        <v>0.679</v>
      </c>
      <c r="C15245" s="0" t="n">
        <v>22.4076649124065</v>
      </c>
      <c r="D15245" s="0" t="n">
        <v>0.451032098349067</v>
      </c>
      <c r="E15245" s="12" t="n">
        <f aca="false">MIN(B15245,((1-$J$5)*$J$4*E15244+(1-$J$4)*$J$5*B15245)/(1-$J$4*$J$5))</f>
        <v>0.452058599390273</v>
      </c>
      <c r="F15245" s="12" t="n">
        <f aca="false">B15245*C15245*3.6/1000</f>
        <v>0.0547732961118864</v>
      </c>
    </row>
    <row r="15246" customFormat="false" ht="15" hidden="false" customHeight="false" outlineLevel="0" collapsed="false">
      <c r="A15246" s="11" t="n">
        <v>44053.75</v>
      </c>
      <c r="B15246" s="0" t="n">
        <v>0.679</v>
      </c>
      <c r="C15246" s="0" t="n">
        <v>21.6063185321204</v>
      </c>
      <c r="D15246" s="0" t="n">
        <v>0.451409536623549</v>
      </c>
      <c r="E15246" s="12" t="n">
        <f aca="false">MIN(B15246,((1-$J$5)*$J$4*E15245+(1-$J$4)*$J$5*B15246)/(1-$J$4*$J$5))</f>
        <v>0.452441489021405</v>
      </c>
      <c r="F15246" s="12" t="n">
        <f aca="false">B15246*C15246*3.6/1000</f>
        <v>0.052814485019915</v>
      </c>
    </row>
    <row r="15247" customFormat="false" ht="15" hidden="false" customHeight="false" outlineLevel="0" collapsed="false">
      <c r="A15247" s="11" t="n">
        <v>44053.7916666667</v>
      </c>
      <c r="B15247" s="0" t="n">
        <v>0.674</v>
      </c>
      <c r="C15247" s="0" t="n">
        <v>21.4451479629584</v>
      </c>
      <c r="D15247" s="0" t="n">
        <v>0.451723618325539</v>
      </c>
      <c r="E15247" s="12" t="n">
        <f aca="false">MIN(B15247,((1-$J$5)*$J$4*E15246+(1-$J$4)*$J$5*B15247)/(1-$J$4*$J$5))</f>
        <v>0.452760410124842</v>
      </c>
      <c r="F15247" s="12" t="n">
        <f aca="false">B15247*C15247*3.6/1000</f>
        <v>0.0520345070173223</v>
      </c>
    </row>
    <row r="15248" customFormat="false" ht="15" hidden="false" customHeight="false" outlineLevel="0" collapsed="false">
      <c r="A15248" s="11" t="n">
        <v>44053.8333333333</v>
      </c>
      <c r="B15248" s="0" t="n">
        <v>0.648</v>
      </c>
      <c r="C15248" s="0" t="n">
        <v>21.7671842154351</v>
      </c>
      <c r="D15248" s="0" t="n">
        <v>0.451735246275175</v>
      </c>
      <c r="E15248" s="12" t="n">
        <f aca="false">MIN(B15248,((1-$J$5)*$J$4*E15247+(1-$J$4)*$J$5*B15248)/(1-$J$4*$J$5))</f>
        <v>0.452774241918502</v>
      </c>
      <c r="F15248" s="12" t="n">
        <f aca="false">B15248*C15248*3.6/1000</f>
        <v>0.0507784873377671</v>
      </c>
    </row>
    <row r="15249" customFormat="false" ht="15" hidden="false" customHeight="false" outlineLevel="0" collapsed="false">
      <c r="A15249" s="11" t="n">
        <v>44053.875</v>
      </c>
      <c r="B15249" s="0" t="n">
        <v>0.628</v>
      </c>
      <c r="C15249" s="0" t="n">
        <v>20.7973464751974</v>
      </c>
      <c r="D15249" s="0" t="n">
        <v>0.451517983953731</v>
      </c>
      <c r="E15249" s="12" t="n">
        <f aca="false">MIN(B15249,((1-$J$5)*$J$4*E15248+(1-$J$4)*$J$5*B15249)/(1-$J$4*$J$5))</f>
        <v>0.452557203336649</v>
      </c>
      <c r="F15249" s="12" t="n">
        <f aca="false">B15249*C15249*3.6/1000</f>
        <v>0.0470186409111262</v>
      </c>
    </row>
    <row r="15250" customFormat="false" ht="15" hidden="false" customHeight="false" outlineLevel="0" collapsed="false">
      <c r="A15250" s="11" t="n">
        <v>44053.9166666667</v>
      </c>
      <c r="B15250" s="0" t="n">
        <v>0.623</v>
      </c>
      <c r="C15250" s="0" t="n">
        <v>20.4715228318574</v>
      </c>
      <c r="D15250" s="0" t="n">
        <v>0.451247104957073</v>
      </c>
      <c r="E15250" s="12" t="n">
        <f aca="false">MIN(B15250,((1-$J$5)*$J$4*E15249+(1-$J$4)*$J$5*B15250)/(1-$J$4*$J$5))</f>
        <v>0.452286079723195</v>
      </c>
      <c r="F15250" s="12" t="n">
        <f aca="false">B15250*C15250*3.6/1000</f>
        <v>0.0459135314072897</v>
      </c>
    </row>
    <row r="15251" customFormat="false" ht="15" hidden="false" customHeight="false" outlineLevel="0" collapsed="false">
      <c r="A15251" s="11" t="n">
        <v>44053.9583333333</v>
      </c>
      <c r="B15251" s="0" t="n">
        <v>0.613</v>
      </c>
      <c r="C15251" s="0" t="n">
        <v>22.0880144235444</v>
      </c>
      <c r="D15251" s="0" t="n">
        <v>0.45086631245161</v>
      </c>
      <c r="E15251" s="12" t="n">
        <f aca="false">MIN(B15251,((1-$J$5)*$J$4*E15250+(1-$J$4)*$J$5*B15251)/(1-$J$4*$J$5))</f>
        <v>0.451904101474048</v>
      </c>
      <c r="F15251" s="12" t="n">
        <f aca="false">B15251*C15251*3.6/1000</f>
        <v>0.0487438302298778</v>
      </c>
    </row>
    <row r="15252" customFormat="false" ht="15" hidden="false" customHeight="false" outlineLevel="0" collapsed="false">
      <c r="A15252" s="11" t="n">
        <v>44054</v>
      </c>
      <c r="B15252" s="0" t="n">
        <v>0.613</v>
      </c>
      <c r="C15252" s="0" t="n">
        <v>20.4715228318574</v>
      </c>
      <c r="D15252" s="0" t="n">
        <v>0.450491756495954</v>
      </c>
      <c r="E15252" s="12" t="n">
        <f aca="false">MIN(B15252,((1-$J$5)*$J$4*E15251+(1-$J$4)*$J$5*B15252)/(1-$J$4*$J$5))</f>
        <v>0.451528416112038</v>
      </c>
      <c r="F15252" s="12" t="n">
        <f aca="false">B15252*C15252*3.6/1000</f>
        <v>0.0451765565853428</v>
      </c>
    </row>
    <row r="15253" customFormat="false" ht="15" hidden="false" customHeight="false" outlineLevel="0" collapsed="false">
      <c r="A15253" s="11" t="n">
        <v>44054.0416666667</v>
      </c>
      <c r="B15253" s="0" t="n">
        <v>0.588</v>
      </c>
      <c r="C15253" s="0" t="n">
        <v>20.4715228318574</v>
      </c>
      <c r="D15253" s="0" t="n">
        <v>0.449837460160721</v>
      </c>
      <c r="E15253" s="12" t="n">
        <f aca="false">MIN(B15253,((1-$J$5)*$J$4*E15252+(1-$J$4)*$J$5*B15253)/(1-$J$4*$J$5))</f>
        <v>0.450870616835068</v>
      </c>
      <c r="F15253" s="12" t="n">
        <f aca="false">B15253*C15253*3.6/1000</f>
        <v>0.0433341195304757</v>
      </c>
    </row>
    <row r="15254" customFormat="false" ht="15" hidden="false" customHeight="false" outlineLevel="0" collapsed="false">
      <c r="A15254" s="11" t="n">
        <v>44054.0833333333</v>
      </c>
      <c r="B15254" s="0" t="n">
        <v>0.578</v>
      </c>
      <c r="C15254" s="0" t="n">
        <v>22.0880144235444</v>
      </c>
      <c r="D15254" s="0" t="n">
        <v>0.449079529855525</v>
      </c>
      <c r="E15254" s="12" t="n">
        <f aca="false">MIN(B15254,((1-$J$5)*$J$4*E15253+(1-$J$4)*$J$5*B15254)/(1-$J$4*$J$5))</f>
        <v>0.450108333196929</v>
      </c>
      <c r="F15254" s="12" t="n">
        <f aca="false">B15254*C15254*3.6/1000</f>
        <v>0.0459607404125113</v>
      </c>
    </row>
    <row r="15255" customFormat="false" ht="15" hidden="false" customHeight="false" outlineLevel="0" collapsed="false">
      <c r="A15255" s="11" t="n">
        <v>44054.125</v>
      </c>
      <c r="B15255" s="0" t="n">
        <v>0.583</v>
      </c>
      <c r="C15255" s="0" t="n">
        <v>20.4715228318574</v>
      </c>
      <c r="D15255" s="0" t="n">
        <v>0.448391187751507</v>
      </c>
      <c r="E15255" s="12" t="n">
        <f aca="false">MIN(B15255,((1-$J$5)*$J$4*E15254+(1-$J$4)*$J$5*B15255)/(1-$J$4*$J$5))</f>
        <v>0.449416268399616</v>
      </c>
      <c r="F15255" s="12" t="n">
        <f aca="false">B15255*C15255*3.6/1000</f>
        <v>0.0429656321195022</v>
      </c>
    </row>
    <row r="15256" customFormat="false" ht="15" hidden="false" customHeight="false" outlineLevel="0" collapsed="false">
      <c r="A15256" s="11" t="n">
        <v>44054.1666666667</v>
      </c>
      <c r="B15256" s="0" t="n">
        <v>0.603</v>
      </c>
      <c r="C15256" s="0" t="n">
        <v>20.4715228318574</v>
      </c>
      <c r="D15256" s="0" t="n">
        <v>0.447942819018864</v>
      </c>
      <c r="E15256" s="12" t="n">
        <f aca="false">MIN(B15256,((1-$J$5)*$J$4*E15255+(1-$J$4)*$J$5*B15256)/(1-$J$4*$J$5))</f>
        <v>0.448966247503411</v>
      </c>
      <c r="F15256" s="12" t="n">
        <f aca="false">B15256*C15256*3.6/1000</f>
        <v>0.044439581763396</v>
      </c>
    </row>
    <row r="15257" customFormat="false" ht="15" hidden="false" customHeight="false" outlineLevel="0" collapsed="false">
      <c r="A15257" s="11" t="n">
        <v>44054.2083333333</v>
      </c>
      <c r="B15257" s="0" t="n">
        <v>0.598</v>
      </c>
      <c r="C15257" s="0" t="n">
        <v>20.4715228318574</v>
      </c>
      <c r="D15257" s="0" t="n">
        <v>0.447444618629418</v>
      </c>
      <c r="E15257" s="12" t="n">
        <f aca="false">MIN(B15257,((1-$J$5)*$J$4*E15256+(1-$J$4)*$J$5*B15257)/(1-$J$4*$J$5))</f>
        <v>0.448465979834492</v>
      </c>
      <c r="F15257" s="12" t="n">
        <f aca="false">B15257*C15257*3.6/1000</f>
        <v>0.0440710943524225</v>
      </c>
    </row>
    <row r="15258" customFormat="false" ht="15" hidden="false" customHeight="false" outlineLevel="0" collapsed="false">
      <c r="A15258" s="11" t="n">
        <v>44054.25</v>
      </c>
      <c r="B15258" s="0" t="n">
        <v>0.583</v>
      </c>
      <c r="C15258" s="0" t="n">
        <v>23.6749611865424</v>
      </c>
      <c r="D15258" s="0" t="n">
        <v>0.446783052801578</v>
      </c>
      <c r="E15258" s="12" t="n">
        <f aca="false">MIN(B15258,((1-$J$5)*$J$4*E15257+(1-$J$4)*$J$5*B15258)/(1-$J$4*$J$5))</f>
        <v>0.447800971929476</v>
      </c>
      <c r="F15258" s="12" t="n">
        <f aca="false">B15258*C15258*3.6/1000</f>
        <v>0.0496890085383152</v>
      </c>
    </row>
    <row r="15259" customFormat="false" ht="15" hidden="false" customHeight="false" outlineLevel="0" collapsed="false">
      <c r="A15259" s="11" t="n">
        <v>44054.2916666667</v>
      </c>
      <c r="B15259" s="0" t="n">
        <v>0.559</v>
      </c>
      <c r="C15259" s="0" t="n">
        <v>23.6749611865424</v>
      </c>
      <c r="D15259" s="0" t="n">
        <v>0.445857882180735</v>
      </c>
      <c r="E15259" s="12" t="n">
        <f aca="false">MIN(B15259,((1-$J$5)*$J$4*E15258+(1-$J$4)*$J$5*B15259)/(1-$J$4*$J$5))</f>
        <v>0.446870148668694</v>
      </c>
      <c r="F15259" s="12" t="n">
        <f aca="false">B15259*C15259*3.6/1000</f>
        <v>0.047643491891798</v>
      </c>
    </row>
    <row r="15260" customFormat="false" ht="15" hidden="false" customHeight="false" outlineLevel="0" collapsed="false">
      <c r="A15260" s="11" t="n">
        <v>44054.3333333333</v>
      </c>
      <c r="B15260" s="0" t="n">
        <v>0.544</v>
      </c>
      <c r="C15260" s="0" t="n">
        <v>23.0435269222858</v>
      </c>
      <c r="D15260" s="0" t="n">
        <v>0.44477633896163</v>
      </c>
      <c r="E15260" s="12" t="n">
        <f aca="false">MIN(B15260,((1-$J$5)*$J$4*E15259+(1-$J$4)*$J$5*B15260)/(1-$J$4*$J$5))</f>
        <v>0.445781678344662</v>
      </c>
      <c r="F15260" s="12" t="n">
        <f aca="false">B15260*C15260*3.6/1000</f>
        <v>0.0451284431246045</v>
      </c>
    </row>
    <row r="15261" customFormat="false" ht="15" hidden="false" customHeight="false" outlineLevel="0" collapsed="false">
      <c r="A15261" s="11" t="n">
        <v>44054.375</v>
      </c>
      <c r="B15261" s="0" t="n">
        <v>0.539</v>
      </c>
      <c r="C15261" s="0" t="n">
        <v>23.6749611865424</v>
      </c>
      <c r="D15261" s="0" t="n">
        <v>0.443655334101322</v>
      </c>
      <c r="E15261" s="12" t="n">
        <f aca="false">MIN(B15261,((1-$J$5)*$J$4*E15260+(1-$J$4)*$J$5*B15261)/(1-$J$4*$J$5))</f>
        <v>0.444653479360401</v>
      </c>
      <c r="F15261" s="12" t="n">
        <f aca="false">B15261*C15261*3.6/1000</f>
        <v>0.0459388946863669</v>
      </c>
    </row>
    <row r="15262" customFormat="false" ht="15" hidden="false" customHeight="false" outlineLevel="0" collapsed="false">
      <c r="A15262" s="11" t="n">
        <v>44054.4166666667</v>
      </c>
      <c r="B15262" s="0" t="n">
        <v>0.554</v>
      </c>
      <c r="C15262" s="0" t="n">
        <v>23.6749611865424</v>
      </c>
      <c r="D15262" s="0" t="n">
        <v>0.442724213725987</v>
      </c>
      <c r="E15262" s="12" t="n">
        <f aca="false">MIN(B15262,((1-$J$5)*$J$4*E15261+(1-$J$4)*$J$5*B15262)/(1-$J$4*$J$5))</f>
        <v>0.443716848728434</v>
      </c>
      <c r="F15262" s="12" t="n">
        <f aca="false">B15262*C15262*3.6/1000</f>
        <v>0.0472173425904402</v>
      </c>
    </row>
    <row r="15263" customFormat="false" ht="15" hidden="false" customHeight="false" outlineLevel="0" collapsed="false">
      <c r="A15263" s="11" t="n">
        <v>44054.4583333333</v>
      </c>
      <c r="B15263" s="0" t="n">
        <v>0.568</v>
      </c>
      <c r="C15263" s="0" t="n">
        <v>23.6749611865424</v>
      </c>
      <c r="D15263" s="0" t="n">
        <v>0.441968432950825</v>
      </c>
      <c r="E15263" s="12" t="n">
        <f aca="false">MIN(B15263,((1-$J$5)*$J$4*E15262+(1-$J$4)*$J$5*B15263)/(1-$J$4*$J$5))</f>
        <v>0.442957098337521</v>
      </c>
      <c r="F15263" s="12" t="n">
        <f aca="false">B15263*C15263*3.6/1000</f>
        <v>0.048410560634242</v>
      </c>
    </row>
    <row r="15264" customFormat="false" ht="15" hidden="false" customHeight="false" outlineLevel="0" collapsed="false">
      <c r="A15264" s="11" t="n">
        <v>44054.5</v>
      </c>
      <c r="B15264" s="0" t="n">
        <v>0.608</v>
      </c>
      <c r="C15264" s="0" t="n">
        <v>23.6749611865424</v>
      </c>
      <c r="D15264" s="0" t="n">
        <v>0.441682429875876</v>
      </c>
      <c r="E15264" s="12" t="n">
        <f aca="false">MIN(B15264,((1-$J$5)*$J$4*E15263+(1-$J$4)*$J$5*B15264)/(1-$J$4*$J$5))</f>
        <v>0.44267114943575</v>
      </c>
      <c r="F15264" s="12" t="n">
        <f aca="false">B15264*C15264*3.6/1000</f>
        <v>0.0518197550451041</v>
      </c>
    </row>
    <row r="15265" customFormat="false" ht="15" hidden="false" customHeight="false" outlineLevel="0" collapsed="false">
      <c r="A15265" s="11" t="n">
        <v>44054.5416666667</v>
      </c>
      <c r="B15265" s="0" t="n">
        <v>0.638</v>
      </c>
      <c r="C15265" s="0" t="n">
        <v>23.6749611865424</v>
      </c>
      <c r="D15265" s="0" t="n">
        <v>0.441744160652809</v>
      </c>
      <c r="E15265" s="12" t="n">
        <f aca="false">MIN(B15265,((1-$J$5)*$J$4*E15264+(1-$J$4)*$J$5*B15265)/(1-$J$4*$J$5))</f>
        <v>0.44273587514521</v>
      </c>
      <c r="F15265" s="12" t="n">
        <f aca="false">B15265*C15265*3.6/1000</f>
        <v>0.0543766508532507</v>
      </c>
    </row>
    <row r="15266" customFormat="false" ht="15" hidden="false" customHeight="false" outlineLevel="0" collapsed="false">
      <c r="A15266" s="11" t="n">
        <v>44054.5833333333</v>
      </c>
      <c r="B15266" s="0" t="n">
        <v>0.653</v>
      </c>
      <c r="C15266" s="0" t="n">
        <v>21.6063185321204</v>
      </c>
      <c r="D15266" s="0" t="n">
        <v>0.44197640528739</v>
      </c>
      <c r="E15266" s="12" t="n">
        <f aca="false">MIN(B15266,((1-$J$5)*$J$4*E15265+(1-$J$4)*$J$5*B15266)/(1-$J$4*$J$5))</f>
        <v>0.442972516411352</v>
      </c>
      <c r="F15266" s="12" t="n">
        <f aca="false">B15266*C15266*3.6/1000</f>
        <v>0.0507921336053086</v>
      </c>
    </row>
    <row r="15267" customFormat="false" ht="15" hidden="false" customHeight="false" outlineLevel="0" collapsed="false">
      <c r="A15267" s="11" t="n">
        <v>44054.625</v>
      </c>
      <c r="B15267" s="0" t="n">
        <v>0.669</v>
      </c>
      <c r="C15267" s="0" t="n">
        <v>21.927748404778</v>
      </c>
      <c r="D15267" s="0" t="n">
        <v>0.442387806126469</v>
      </c>
      <c r="E15267" s="12" t="n">
        <f aca="false">MIN(B15267,((1-$J$5)*$J$4*E15266+(1-$J$4)*$J$5*B15267)/(1-$J$4*$J$5))</f>
        <v>0.443389773142631</v>
      </c>
      <c r="F15267" s="12" t="n">
        <f aca="false">B15267*C15267*3.6/1000</f>
        <v>0.0528107892580674</v>
      </c>
    </row>
    <row r="15268" customFormat="false" ht="15" hidden="false" customHeight="false" outlineLevel="0" collapsed="false">
      <c r="A15268" s="11" t="n">
        <v>44054.6666666667</v>
      </c>
      <c r="B15268" s="0" t="n">
        <v>0.679</v>
      </c>
      <c r="C15268" s="0" t="n">
        <v>22.4076649124065</v>
      </c>
      <c r="D15268" s="0" t="n">
        <v>0.442906819033392</v>
      </c>
      <c r="E15268" s="12" t="n">
        <f aca="false">MIN(B15268,((1-$J$5)*$J$4*E15267+(1-$J$4)*$J$5*B15268)/(1-$J$4*$J$5))</f>
        <v>0.44391547704473</v>
      </c>
      <c r="F15268" s="12" t="n">
        <f aca="false">B15268*C15268*3.6/1000</f>
        <v>0.0547732961118864</v>
      </c>
    </row>
    <row r="15269" customFormat="false" ht="15" hidden="false" customHeight="false" outlineLevel="0" collapsed="false">
      <c r="A15269" s="11" t="n">
        <v>44054.7083333333</v>
      </c>
      <c r="B15269" s="0" t="n">
        <v>0.663</v>
      </c>
      <c r="C15269" s="0" t="n">
        <v>21.1218782446826</v>
      </c>
      <c r="D15269" s="0" t="n">
        <v>0.443234371777604</v>
      </c>
      <c r="E15269" s="12" t="n">
        <f aca="false">MIN(B15269,((1-$J$5)*$J$4*E15268+(1-$J$4)*$J$5*B15269)/(1-$J$4*$J$5))</f>
        <v>0.444248006253218</v>
      </c>
      <c r="F15269" s="12" t="n">
        <f aca="false">B15269*C15269*3.6/1000</f>
        <v>0.0504136989944085</v>
      </c>
    </row>
    <row r="15270" customFormat="false" ht="15" hidden="false" customHeight="false" outlineLevel="0" collapsed="false">
      <c r="A15270" s="11" t="n">
        <v>44054.75</v>
      </c>
      <c r="B15270" s="0" t="n">
        <v>0.658</v>
      </c>
      <c r="C15270" s="0" t="n">
        <v>21.4451479629584</v>
      </c>
      <c r="D15270" s="0" t="n">
        <v>0.443499384965389</v>
      </c>
      <c r="E15270" s="12" t="n">
        <f aca="false">MIN(B15270,((1-$J$5)*$J$4*E15269+(1-$J$4)*$J$5*B15270)/(1-$J$4*$J$5))</f>
        <v>0.444517396595011</v>
      </c>
      <c r="F15270" s="12" t="n">
        <f aca="false">B15270*C15270*3.6/1000</f>
        <v>0.0507992664946559</v>
      </c>
    </row>
    <row r="15271" customFormat="false" ht="15" hidden="false" customHeight="false" outlineLevel="0" collapsed="false">
      <c r="A15271" s="11" t="n">
        <v>44054.7916666667</v>
      </c>
      <c r="B15271" s="0" t="n">
        <v>0.653</v>
      </c>
      <c r="C15271" s="0" t="n">
        <v>22.726160973427</v>
      </c>
      <c r="D15271" s="0" t="n">
        <v>0.44370288285813</v>
      </c>
      <c r="E15271" s="12" t="n">
        <f aca="false">MIN(B15271,((1-$J$5)*$J$4*E15270+(1-$J$4)*$J$5*B15271)/(1-$J$4*$J$5))</f>
        <v>0.444724688249129</v>
      </c>
      <c r="F15271" s="12" t="n">
        <f aca="false">B15271*C15271*3.6/1000</f>
        <v>0.0534246592163321</v>
      </c>
    </row>
    <row r="15272" customFormat="false" ht="15" hidden="false" customHeight="false" outlineLevel="0" collapsed="false">
      <c r="A15272" s="11" t="n">
        <v>44054.8333333333</v>
      </c>
      <c r="B15272" s="0" t="n">
        <v>0.633</v>
      </c>
      <c r="C15272" s="0" t="n">
        <v>22.884983728763</v>
      </c>
      <c r="D15272" s="0" t="n">
        <v>0.443674348069058</v>
      </c>
      <c r="E15272" s="12" t="n">
        <f aca="false">MIN(B15272,((1-$J$5)*$J$4*E15271+(1-$J$4)*$J$5*B15272)/(1-$J$4*$J$5))</f>
        <v>0.444697922380116</v>
      </c>
      <c r="F15272" s="12" t="n">
        <f aca="false">B15272*C15272*3.6/1000</f>
        <v>0.0521503009211051</v>
      </c>
    </row>
    <row r="15273" customFormat="false" ht="15" hidden="false" customHeight="false" outlineLevel="0" collapsed="false">
      <c r="A15273" s="11" t="n">
        <v>44054.875</v>
      </c>
      <c r="B15273" s="0" t="n">
        <v>0.643</v>
      </c>
      <c r="C15273" s="0" t="n">
        <v>20.7973464751974</v>
      </c>
      <c r="D15273" s="0" t="n">
        <v>0.443760630532854</v>
      </c>
      <c r="E15273" s="12" t="n">
        <f aca="false">MIN(B15273,((1-$J$5)*$J$4*E15272+(1-$J$4)*$J$5*B15273)/(1-$J$4*$J$5))</f>
        <v>0.444786918716522</v>
      </c>
      <c r="F15273" s="12" t="n">
        <f aca="false">B15273*C15273*3.6/1000</f>
        <v>0.0481416976207868</v>
      </c>
    </row>
    <row r="15274" customFormat="false" ht="15" hidden="false" customHeight="false" outlineLevel="0" collapsed="false">
      <c r="A15274" s="11" t="n">
        <v>44054.9166666667</v>
      </c>
      <c r="B15274" s="0" t="n">
        <v>0.618</v>
      </c>
      <c r="C15274" s="0" t="n">
        <v>20.4715228318574</v>
      </c>
      <c r="D15274" s="0" t="n">
        <v>0.443559625089968</v>
      </c>
      <c r="E15274" s="12" t="n">
        <f aca="false">MIN(B15274,((1-$J$5)*$J$4*E15273+(1-$J$4)*$J$5*B15274)/(1-$J$4*$J$5))</f>
        <v>0.444586145755789</v>
      </c>
      <c r="F15274" s="12" t="n">
        <f aca="false">B15274*C15274*3.6/1000</f>
        <v>0.0455450439963163</v>
      </c>
    </row>
    <row r="15275" customFormat="false" ht="15" hidden="false" customHeight="false" outlineLevel="0" collapsed="false">
      <c r="A15275" s="11" t="n">
        <v>44054.9583333333</v>
      </c>
      <c r="B15275" s="0" t="n">
        <v>0.598</v>
      </c>
      <c r="C15275" s="0" t="n">
        <v>20.4715228318574</v>
      </c>
      <c r="D15275" s="0" t="n">
        <v>0.443133211846702</v>
      </c>
      <c r="E15275" s="12" t="n">
        <f aca="false">MIN(B15275,((1-$J$5)*$J$4*E15274+(1-$J$4)*$J$5*B15275)/(1-$J$4*$J$5))</f>
        <v>0.444158037917967</v>
      </c>
      <c r="F15275" s="12" t="n">
        <f aca="false">B15275*C15275*3.6/1000</f>
        <v>0.0440710943524225</v>
      </c>
    </row>
    <row r="15276" customFormat="false" ht="15" hidden="false" customHeight="false" outlineLevel="0" collapsed="false">
      <c r="A15276" s="11" t="n">
        <v>44055</v>
      </c>
      <c r="B15276" s="0" t="n">
        <v>0.593</v>
      </c>
      <c r="C15276" s="0" t="n">
        <v>22.0880144235444</v>
      </c>
      <c r="D15276" s="0" t="n">
        <v>0.442656607363656</v>
      </c>
      <c r="E15276" s="12" t="n">
        <f aca="false">MIN(B15276,((1-$J$5)*$J$4*E15275+(1-$J$4)*$J$5*B15276)/(1-$J$4*$J$5))</f>
        <v>0.443679322301526</v>
      </c>
      <c r="F15276" s="12" t="n">
        <f aca="false">B15276*C15276*3.6/1000</f>
        <v>0.0471534931913826</v>
      </c>
    </row>
    <row r="15277" customFormat="false" ht="15" hidden="false" customHeight="false" outlineLevel="0" collapsed="false">
      <c r="A15277" s="11" t="n">
        <v>44055.0416666667</v>
      </c>
      <c r="B15277" s="0" t="n">
        <v>0.568</v>
      </c>
      <c r="C15277" s="0" t="n">
        <v>20.4715228318574</v>
      </c>
      <c r="D15277" s="0" t="n">
        <v>0.441901933833096</v>
      </c>
      <c r="E15277" s="12" t="n">
        <f aca="false">MIN(B15277,((1-$J$5)*$J$4*E15276+(1-$J$4)*$J$5*B15277)/(1-$J$4*$J$5))</f>
        <v>0.442920190138404</v>
      </c>
      <c r="F15277" s="12" t="n">
        <f aca="false">B15277*C15277*3.6/1000</f>
        <v>0.0418601698865819</v>
      </c>
    </row>
    <row r="15278" customFormat="false" ht="15" hidden="false" customHeight="false" outlineLevel="0" collapsed="false">
      <c r="A15278" s="11" t="n">
        <v>44055.0833333333</v>
      </c>
      <c r="B15278" s="0" t="n">
        <v>0.563</v>
      </c>
      <c r="C15278" s="0" t="n">
        <v>20.4715228318574</v>
      </c>
      <c r="D15278" s="0" t="n">
        <v>0.44110244524953</v>
      </c>
      <c r="E15278" s="12" t="n">
        <f aca="false">MIN(B15278,((1-$J$5)*$J$4*E15277+(1-$J$4)*$J$5*B15278)/(1-$J$4*$J$5))</f>
        <v>0.442115903645185</v>
      </c>
      <c r="F15278" s="12" t="n">
        <f aca="false">B15278*C15278*3.6/1000</f>
        <v>0.0414916824756085</v>
      </c>
    </row>
    <row r="15279" customFormat="false" ht="15" hidden="false" customHeight="false" outlineLevel="0" collapsed="false">
      <c r="A15279" s="11" t="n">
        <v>44055.125</v>
      </c>
      <c r="B15279" s="0" t="n">
        <v>0.544</v>
      </c>
      <c r="C15279" s="0" t="n">
        <v>20.4715228318574</v>
      </c>
      <c r="D15279" s="0" t="n">
        <v>0.440098785704219</v>
      </c>
      <c r="E15279" s="12" t="n">
        <f aca="false">MIN(B15279,((1-$J$5)*$J$4*E15278+(1-$J$4)*$J$5*B15279)/(1-$J$4*$J$5))</f>
        <v>0.441105756962398</v>
      </c>
      <c r="F15279" s="12" t="n">
        <f aca="false">B15279*C15279*3.6/1000</f>
        <v>0.0400914303139095</v>
      </c>
    </row>
    <row r="15280" customFormat="false" ht="15" hidden="false" customHeight="false" outlineLevel="0" collapsed="false">
      <c r="A15280" s="11" t="n">
        <v>44055.1666666667</v>
      </c>
      <c r="B15280" s="0" t="n">
        <v>0.539</v>
      </c>
      <c r="C15280" s="0" t="n">
        <v>20.4715228318574</v>
      </c>
      <c r="D15280" s="0" t="n">
        <v>0.439054388953181</v>
      </c>
      <c r="E15280" s="12" t="n">
        <f aca="false">MIN(B15280,((1-$J$5)*$J$4*E15279+(1-$J$4)*$J$5*B15280)/(1-$J$4*$J$5))</f>
        <v>0.440054591279327</v>
      </c>
      <c r="F15280" s="12" t="n">
        <f aca="false">B15280*C15280*3.6/1000</f>
        <v>0.039722942902936</v>
      </c>
    </row>
    <row r="15281" customFormat="false" ht="15" hidden="false" customHeight="false" outlineLevel="0" collapsed="false">
      <c r="A15281" s="11" t="n">
        <v>44055.2083333333</v>
      </c>
      <c r="B15281" s="0" t="n">
        <v>0.534</v>
      </c>
      <c r="C15281" s="0" t="n">
        <v>20.4715228318574</v>
      </c>
      <c r="D15281" s="0" t="n">
        <v>0.4379699221829</v>
      </c>
      <c r="E15281" s="12" t="n">
        <f aca="false">MIN(B15281,((1-$J$5)*$J$4*E15280+(1-$J$4)*$J$5*B15281)/(1-$J$4*$J$5))</f>
        <v>0.43896308236204</v>
      </c>
      <c r="F15281" s="12" t="n">
        <f aca="false">B15281*C15281*3.6/1000</f>
        <v>0.0393544554919626</v>
      </c>
    </row>
    <row r="15282" customFormat="false" ht="15" hidden="false" customHeight="false" outlineLevel="0" collapsed="false">
      <c r="A15282" s="11" t="n">
        <v>44055.25</v>
      </c>
      <c r="B15282" s="0" t="n">
        <v>0.549</v>
      </c>
      <c r="C15282" s="0" t="n">
        <v>20.4715228318574</v>
      </c>
      <c r="D15282" s="0" t="n">
        <v>0.437074741483454</v>
      </c>
      <c r="E15282" s="12" t="n">
        <f aca="false">MIN(B15282,((1-$J$5)*$J$4*E15281+(1-$J$4)*$J$5*B15282)/(1-$J$4*$J$5))</f>
        <v>0.438062537347838</v>
      </c>
      <c r="F15282" s="12" t="n">
        <f aca="false">B15282*C15282*3.6/1000</f>
        <v>0.0404599177248829</v>
      </c>
    </row>
    <row r="15283" customFormat="false" ht="15" hidden="false" customHeight="false" outlineLevel="0" collapsed="false">
      <c r="A15283" s="11" t="n">
        <v>44055.2916666667</v>
      </c>
      <c r="B15283" s="0" t="n">
        <v>0.539</v>
      </c>
      <c r="C15283" s="0" t="n">
        <v>19.3205040847819</v>
      </c>
      <c r="D15283" s="0" t="n">
        <v>0.436079871973978</v>
      </c>
      <c r="E15283" s="12" t="n">
        <f aca="false">MIN(B15283,((1-$J$5)*$J$4*E15282+(1-$J$4)*$J$5*B15283)/(1-$J$4*$J$5))</f>
        <v>0.437061507078517</v>
      </c>
      <c r="F15283" s="12" t="n">
        <f aca="false">B15283*C15283*3.6/1000</f>
        <v>0.0374895061261107</v>
      </c>
    </row>
    <row r="15284" customFormat="false" ht="15" hidden="false" customHeight="false" outlineLevel="0" collapsed="false">
      <c r="A15284" s="11" t="n">
        <v>44055.3333333333</v>
      </c>
      <c r="B15284" s="0" t="n">
        <v>0.544</v>
      </c>
      <c r="C15284" s="0" t="n">
        <v>18.8218854992177</v>
      </c>
      <c r="D15284" s="0" t="n">
        <v>0.435158471212509</v>
      </c>
      <c r="E15284" s="12" t="n">
        <f aca="false">MIN(B15284,((1-$J$5)*$J$4*E15283+(1-$J$4)*$J$5*B15284)/(1-$J$4*$J$5))</f>
        <v>0.43613462887294</v>
      </c>
      <c r="F15284" s="12" t="n">
        <f aca="false">B15284*C15284*3.6/1000</f>
        <v>0.036860780561668</v>
      </c>
    </row>
    <row r="15285" customFormat="false" ht="15" hidden="false" customHeight="false" outlineLevel="0" collapsed="false">
      <c r="A15285" s="11" t="n">
        <v>44055.375</v>
      </c>
      <c r="B15285" s="0" t="n">
        <v>0.544</v>
      </c>
      <c r="C15285" s="0" t="n">
        <v>19.1546651186426</v>
      </c>
      <c r="D15285" s="0" t="n">
        <v>0.434252160983702</v>
      </c>
      <c r="E15285" s="12" t="n">
        <f aca="false">MIN(B15285,((1-$J$5)*$J$4*E15284+(1-$J$4)*$J$5*B15285)/(1-$J$4*$J$5))</f>
        <v>0.435223020489531</v>
      </c>
      <c r="F15285" s="12" t="n">
        <f aca="false">B15285*C15285*3.6/1000</f>
        <v>0.0375124961683496</v>
      </c>
    </row>
    <row r="15286" customFormat="false" ht="15" hidden="false" customHeight="false" outlineLevel="0" collapsed="false">
      <c r="A15286" s="11" t="n">
        <v>44055.4166666667</v>
      </c>
      <c r="B15286" s="0" t="n">
        <v>0.554</v>
      </c>
      <c r="C15286" s="0" t="n">
        <v>19.4859821572111</v>
      </c>
      <c r="D15286" s="0" t="n">
        <v>0.43347504405291</v>
      </c>
      <c r="E15286" s="12" t="n">
        <f aca="false">MIN(B15286,((1-$J$5)*$J$4*E15285+(1-$J$4)*$J$5*B15286)/(1-$J$4*$J$5))</f>
        <v>0.434441751618204</v>
      </c>
      <c r="F15286" s="12" t="n">
        <f aca="false">B15286*C15286*3.6/1000</f>
        <v>0.0388628428143418</v>
      </c>
    </row>
    <row r="15287" customFormat="false" ht="15" hidden="false" customHeight="false" outlineLevel="0" collapsed="false">
      <c r="A15287" s="11" t="n">
        <v>44055.4583333333</v>
      </c>
      <c r="B15287" s="0" t="n">
        <v>0.563</v>
      </c>
      <c r="C15287" s="0" t="n">
        <v>23.6749611865424</v>
      </c>
      <c r="D15287" s="0" t="n">
        <v>0.432813569524461</v>
      </c>
      <c r="E15287" s="12" t="n">
        <f aca="false">MIN(B15287,((1-$J$5)*$J$4*E15286+(1-$J$4)*$J$5*B15287)/(1-$J$4*$J$5))</f>
        <v>0.433777142860079</v>
      </c>
      <c r="F15287" s="12" t="n">
        <f aca="false">B15287*C15287*3.6/1000</f>
        <v>0.0479844113328842</v>
      </c>
    </row>
    <row r="15288" customFormat="false" ht="15" hidden="false" customHeight="false" outlineLevel="0" collapsed="false">
      <c r="A15288" s="11" t="n">
        <v>44055.5</v>
      </c>
      <c r="B15288" s="0" t="n">
        <v>0.598</v>
      </c>
      <c r="C15288" s="0" t="n">
        <v>22.0732420091999</v>
      </c>
      <c r="D15288" s="0" t="n">
        <v>0.432563153208152</v>
      </c>
      <c r="E15288" s="12" t="n">
        <f aca="false">MIN(B15288,((1-$J$5)*$J$4*E15287+(1-$J$4)*$J$5*B15288)/(1-$J$4*$J$5))</f>
        <v>0.433527107557606</v>
      </c>
      <c r="F15288" s="12" t="n">
        <f aca="false">B15288*C15288*3.6/1000</f>
        <v>0.0475192753974055</v>
      </c>
    </row>
    <row r="15289" customFormat="false" ht="15" hidden="false" customHeight="false" outlineLevel="0" collapsed="false">
      <c r="A15289" s="11" t="n">
        <v>44055.5416666667</v>
      </c>
      <c r="B15289" s="0" t="n">
        <v>0.638</v>
      </c>
      <c r="C15289" s="0" t="n">
        <v>20.4715228318574</v>
      </c>
      <c r="D15289" s="0" t="n">
        <v>0.432774237825646</v>
      </c>
      <c r="E15289" s="12" t="n">
        <f aca="false">MIN(B15289,((1-$J$5)*$J$4*E15288+(1-$J$4)*$J$5*B15289)/(1-$J$4*$J$5))</f>
        <v>0.433742476461106</v>
      </c>
      <c r="F15289" s="12" t="n">
        <f aca="false">B15289*C15289*3.6/1000</f>
        <v>0.04701899364021</v>
      </c>
    </row>
    <row r="15290" customFormat="false" ht="15" hidden="false" customHeight="false" outlineLevel="0" collapsed="false">
      <c r="A15290" s="11" t="n">
        <v>44055.5833333333</v>
      </c>
      <c r="B15290" s="0" t="n">
        <v>0.679</v>
      </c>
      <c r="C15290" s="0" t="n">
        <v>21.6063185321204</v>
      </c>
      <c r="D15290" s="0" t="n">
        <v>0.433450699990832</v>
      </c>
      <c r="E15290" s="12" t="n">
        <f aca="false">MIN(B15290,((1-$J$5)*$J$4*E15289+(1-$J$4)*$J$5*B15290)/(1-$J$4*$J$5))</f>
        <v>0.434427114410676</v>
      </c>
      <c r="F15290" s="12" t="n">
        <f aca="false">B15290*C15290*3.6/1000</f>
        <v>0.052814485019915</v>
      </c>
    </row>
    <row r="15291" customFormat="false" ht="15" hidden="false" customHeight="false" outlineLevel="0" collapsed="false">
      <c r="A15291" s="11" t="n">
        <v>44055.625</v>
      </c>
      <c r="B15291" s="0" t="n">
        <v>0.663</v>
      </c>
      <c r="C15291" s="0" t="n">
        <v>21.6063185321204</v>
      </c>
      <c r="D15291" s="0" t="n">
        <v>0.433933123318234</v>
      </c>
      <c r="E15291" s="12" t="n">
        <f aca="false">MIN(B15291,((1-$J$5)*$J$4*E15290+(1-$J$4)*$J$5*B15291)/(1-$J$4*$J$5))</f>
        <v>0.4349159593133</v>
      </c>
      <c r="F15291" s="12" t="n">
        <f aca="false">B15291*C15291*3.6/1000</f>
        <v>0.0515699610724649</v>
      </c>
    </row>
    <row r="15292" customFormat="false" ht="15" hidden="false" customHeight="false" outlineLevel="0" collapsed="false">
      <c r="A15292" s="11" t="n">
        <v>44055.6666666667</v>
      </c>
      <c r="B15292" s="0" t="n">
        <v>0.674</v>
      </c>
      <c r="C15292" s="0" t="n">
        <v>20.9597719503597</v>
      </c>
      <c r="D15292" s="0" t="n">
        <v>0.434533430511727</v>
      </c>
      <c r="E15292" s="12" t="n">
        <f aca="false">MIN(B15292,((1-$J$5)*$J$4*E15291+(1-$J$4)*$J$5*B15292)/(1-$J$4*$J$5))</f>
        <v>0.435523604135157</v>
      </c>
      <c r="F15292" s="12" t="n">
        <f aca="false">B15292*C15292*3.6/1000</f>
        <v>0.0508567906603527</v>
      </c>
    </row>
    <row r="15293" customFormat="false" ht="15" hidden="false" customHeight="false" outlineLevel="0" collapsed="false">
      <c r="A15293" s="11" t="n">
        <v>44055.7083333333</v>
      </c>
      <c r="B15293" s="0" t="n">
        <v>0.684</v>
      </c>
      <c r="C15293" s="0" t="n">
        <v>21.7671842154351</v>
      </c>
      <c r="D15293" s="0" t="n">
        <v>0.435238255899444</v>
      </c>
      <c r="E15293" s="12" t="n">
        <f aca="false">MIN(B15293,((1-$J$5)*$J$4*E15292+(1-$J$4)*$J$5*B15293)/(1-$J$4*$J$5))</f>
        <v>0.436236559585978</v>
      </c>
      <c r="F15293" s="12" t="n">
        <f aca="false">B15293*C15293*3.6/1000</f>
        <v>0.0535995144120875</v>
      </c>
    </row>
    <row r="15294" customFormat="false" ht="15" hidden="false" customHeight="false" outlineLevel="0" collapsed="false">
      <c r="A15294" s="11" t="n">
        <v>44055.75</v>
      </c>
      <c r="B15294" s="0" t="n">
        <v>0.694</v>
      </c>
      <c r="C15294" s="0" t="n">
        <v>21.1218782446826</v>
      </c>
      <c r="D15294" s="0" t="n">
        <v>0.436045887701569</v>
      </c>
      <c r="E15294" s="12" t="n">
        <f aca="false">MIN(B15294,((1-$J$5)*$J$4*E15293+(1-$J$4)*$J$5*B15294)/(1-$J$4*$J$5))</f>
        <v>0.437053090729537</v>
      </c>
      <c r="F15294" s="12" t="n">
        <f aca="false">B15294*C15294*3.6/1000</f>
        <v>0.0527709006065151</v>
      </c>
    </row>
    <row r="15295" customFormat="false" ht="15" hidden="false" customHeight="false" outlineLevel="0" collapsed="false">
      <c r="A15295" s="11" t="n">
        <v>44055.7916666667</v>
      </c>
      <c r="B15295" s="0" t="n">
        <v>0.684</v>
      </c>
      <c r="C15295" s="0" t="n">
        <v>21.4451479629584</v>
      </c>
      <c r="D15295" s="0" t="n">
        <v>0.436725942342853</v>
      </c>
      <c r="E15295" s="12" t="n">
        <f aca="false">MIN(B15295,((1-$J$5)*$J$4*E15294+(1-$J$4)*$J$5*B15295)/(1-$J$4*$J$5))</f>
        <v>0.437740848707634</v>
      </c>
      <c r="F15295" s="12" t="n">
        <f aca="false">B15295*C15295*3.6/1000</f>
        <v>0.0528065323439889</v>
      </c>
    </row>
    <row r="15296" customFormat="false" ht="15" hidden="false" customHeight="false" outlineLevel="0" collapsed="false">
      <c r="A15296" s="11" t="n">
        <v>44055.8333333333</v>
      </c>
      <c r="B15296" s="0" t="n">
        <v>0.674</v>
      </c>
      <c r="C15296" s="0" t="n">
        <v>20.7973464751974</v>
      </c>
      <c r="D15296" s="0" t="n">
        <v>0.437280509258634</v>
      </c>
      <c r="E15296" s="12" t="n">
        <f aca="false">MIN(B15296,((1-$J$5)*$J$4*E15295+(1-$J$4)*$J$5*B15296)/(1-$J$4*$J$5))</f>
        <v>0.438301954989222</v>
      </c>
      <c r="F15296" s="12" t="n">
        <f aca="false">B15296*C15296*3.6/1000</f>
        <v>0.0504626814874189</v>
      </c>
    </row>
    <row r="15297" customFormat="false" ht="15" hidden="false" customHeight="false" outlineLevel="0" collapsed="false">
      <c r="A15297" s="11" t="n">
        <v>44055.875</v>
      </c>
      <c r="B15297" s="0" t="n">
        <v>0.643</v>
      </c>
      <c r="C15297" s="0" t="n">
        <v>21.4451479629584</v>
      </c>
      <c r="D15297" s="0" t="n">
        <v>0.437471508841677</v>
      </c>
      <c r="E15297" s="12" t="n">
        <f aca="false">MIN(B15297,((1-$J$5)*$J$4*E15296+(1-$J$4)*$J$5*B15297)/(1-$J$4*$J$5))</f>
        <v>0.438496321463864</v>
      </c>
      <c r="F15297" s="12" t="n">
        <f aca="false">B15297*C15297*3.6/1000</f>
        <v>0.0496412285046562</v>
      </c>
    </row>
    <row r="15298" customFormat="false" ht="15" hidden="false" customHeight="false" outlineLevel="0" collapsed="false">
      <c r="A15298" s="11" t="n">
        <v>44055.9166666667</v>
      </c>
      <c r="B15298" s="0" t="n">
        <v>0.628</v>
      </c>
      <c r="C15298" s="0" t="n">
        <v>23.6749611865424</v>
      </c>
      <c r="D15298" s="0" t="n">
        <v>0.437487855395594</v>
      </c>
      <c r="E15298" s="12" t="n">
        <f aca="false">MIN(B15298,((1-$J$5)*$J$4*E15297+(1-$J$4)*$J$5*B15298)/(1-$J$4*$J$5))</f>
        <v>0.438514503976815</v>
      </c>
      <c r="F15298" s="12" t="n">
        <f aca="false">B15298*C15298*3.6/1000</f>
        <v>0.0535243522505351</v>
      </c>
    </row>
    <row r="15299" customFormat="false" ht="15" hidden="false" customHeight="false" outlineLevel="0" collapsed="false">
      <c r="A15299" s="11" t="n">
        <v>44055.9583333333</v>
      </c>
      <c r="B15299" s="0" t="n">
        <v>0.628</v>
      </c>
      <c r="C15299" s="0" t="n">
        <v>23.2017934498226</v>
      </c>
      <c r="D15299" s="0" t="n">
        <v>0.437503934228648</v>
      </c>
      <c r="E15299" s="12" t="n">
        <f aca="false">MIN(B15299,((1-$J$5)*$J$4*E15298+(1-$J$4)*$J$5*B15299)/(1-$J$4*$J$5))</f>
        <v>0.438532386942601</v>
      </c>
      <c r="F15299" s="12" t="n">
        <f aca="false">B15299*C15299*3.6/1000</f>
        <v>0.052454614631359</v>
      </c>
    </row>
    <row r="15300" customFormat="false" ht="15" hidden="false" customHeight="false" outlineLevel="0" collapsed="false">
      <c r="A15300" s="11" t="n">
        <v>44056</v>
      </c>
      <c r="B15300" s="0" t="n">
        <v>0.623</v>
      </c>
      <c r="C15300" s="0" t="n">
        <v>23.6749611865424</v>
      </c>
      <c r="D15300" s="0" t="n">
        <v>0.437462574767861</v>
      </c>
      <c r="E15300" s="12" t="n">
        <f aca="false">MIN(B15300,((1-$J$5)*$J$4*E15299+(1-$J$4)*$J$5*B15300)/(1-$J$4*$J$5))</f>
        <v>0.43849231467007</v>
      </c>
      <c r="F15300" s="12" t="n">
        <f aca="false">B15300*C15300*3.6/1000</f>
        <v>0.0530982029491774</v>
      </c>
    </row>
    <row r="15301" customFormat="false" ht="15" hidden="false" customHeight="false" outlineLevel="0" collapsed="false">
      <c r="A15301" s="11" t="n">
        <v>44056.0416666667</v>
      </c>
      <c r="B15301" s="0" t="n">
        <v>0.608</v>
      </c>
      <c r="C15301" s="0" t="n">
        <v>23.6749611865424</v>
      </c>
      <c r="D15301" s="0" t="n">
        <v>0.437250367811746</v>
      </c>
      <c r="E15301" s="12" t="n">
        <f aca="false">MIN(B15301,((1-$J$5)*$J$4*E15300+(1-$J$4)*$J$5*B15301)/(1-$J$4*$J$5))</f>
        <v>0.438279920688685</v>
      </c>
      <c r="F15301" s="12" t="n">
        <f aca="false">B15301*C15301*3.6/1000</f>
        <v>0.0518197550451041</v>
      </c>
    </row>
    <row r="15302" customFormat="false" ht="15" hidden="false" customHeight="false" outlineLevel="0" collapsed="false">
      <c r="A15302" s="11" t="n">
        <v>44056.0833333333</v>
      </c>
      <c r="B15302" s="0" t="n">
        <v>0.598</v>
      </c>
      <c r="C15302" s="0" t="n">
        <v>22.726160973427</v>
      </c>
      <c r="D15302" s="0" t="n">
        <v>0.436927286426907</v>
      </c>
      <c r="E15302" s="12" t="n">
        <f aca="false">MIN(B15302,((1-$J$5)*$J$4*E15301+(1-$J$4)*$J$5*B15302)/(1-$J$4*$J$5))</f>
        <v>0.437955704532364</v>
      </c>
      <c r="F15302" s="12" t="n">
        <f aca="false">B15302*C15302*3.6/1000</f>
        <v>0.0489248793435936</v>
      </c>
    </row>
    <row r="15303" customFormat="false" ht="15" hidden="false" customHeight="false" outlineLevel="0" collapsed="false">
      <c r="A15303" s="11" t="n">
        <v>44056.125</v>
      </c>
      <c r="B15303" s="0" t="n">
        <v>0.588</v>
      </c>
      <c r="C15303" s="0" t="n">
        <v>23.6749611865424</v>
      </c>
      <c r="D15303" s="0" t="n">
        <v>0.436495146494402</v>
      </c>
      <c r="E15303" s="12" t="n">
        <f aca="false">MIN(B15303,((1-$J$5)*$J$4*E15302+(1-$J$4)*$J$5*B15303)/(1-$J$4*$J$5))</f>
        <v>0.437521508411568</v>
      </c>
      <c r="F15303" s="12" t="n">
        <f aca="false">B15303*C15303*3.6/1000</f>
        <v>0.050115157839673</v>
      </c>
    </row>
    <row r="15304" customFormat="false" ht="15" hidden="false" customHeight="false" outlineLevel="0" collapsed="false">
      <c r="A15304" s="11" t="n">
        <v>44056.1666666667</v>
      </c>
      <c r="B15304" s="0" t="n">
        <v>0.593</v>
      </c>
      <c r="C15304" s="0" t="n">
        <v>23.6749611865424</v>
      </c>
      <c r="D15304" s="0" t="n">
        <v>0.436127259028109</v>
      </c>
      <c r="E15304" s="12" t="n">
        <f aca="false">MIN(B15304,((1-$J$5)*$J$4*E15303+(1-$J$4)*$J$5*B15304)/(1-$J$4*$J$5))</f>
        <v>0.437152126065413</v>
      </c>
      <c r="F15304" s="12" t="n">
        <f aca="false">B15304*C15304*3.6/1000</f>
        <v>0.0505413071410308</v>
      </c>
    </row>
    <row r="15305" customFormat="false" ht="15" hidden="false" customHeight="false" outlineLevel="0" collapsed="false">
      <c r="A15305" s="11" t="n">
        <v>44056.2083333333</v>
      </c>
      <c r="B15305" s="0" t="n">
        <v>0.593</v>
      </c>
      <c r="C15305" s="0" t="n">
        <v>23.6749611865424</v>
      </c>
      <c r="D15305" s="0" t="n">
        <v>0.435765396755259</v>
      </c>
      <c r="E15305" s="12" t="n">
        <f aca="false">MIN(B15305,((1-$J$5)*$J$4*E15304+(1-$J$4)*$J$5*B15305)/(1-$J$4*$J$5))</f>
        <v>0.436788829095637</v>
      </c>
      <c r="F15305" s="12" t="n">
        <f aca="false">B15305*C15305*3.6/1000</f>
        <v>0.0505413071410308</v>
      </c>
    </row>
    <row r="15306" customFormat="false" ht="15" hidden="false" customHeight="false" outlineLevel="0" collapsed="false">
      <c r="A15306" s="11" t="n">
        <v>44056.25</v>
      </c>
      <c r="B15306" s="0" t="n">
        <v>0.593</v>
      </c>
      <c r="C15306" s="0" t="n">
        <v>18.8218854992177</v>
      </c>
      <c r="D15306" s="0" t="n">
        <v>0.43540946099634</v>
      </c>
      <c r="E15306" s="12" t="n">
        <f aca="false">MIN(B15306,((1-$J$5)*$J$4*E15305+(1-$J$4)*$J$5*B15306)/(1-$J$4*$J$5))</f>
        <v>0.436431517248922</v>
      </c>
      <c r="F15306" s="12" t="n">
        <f aca="false">B15306*C15306*3.6/1000</f>
        <v>0.04018096116373</v>
      </c>
    </row>
    <row r="15307" customFormat="false" ht="15" hidden="false" customHeight="false" outlineLevel="0" collapsed="false">
      <c r="A15307" s="11" t="n">
        <v>44056.2916666667</v>
      </c>
      <c r="B15307" s="0" t="n">
        <v>0.603</v>
      </c>
      <c r="C15307" s="0" t="n">
        <v>19.3205040847819</v>
      </c>
      <c r="D15307" s="0" t="n">
        <v>0.435173704603319</v>
      </c>
      <c r="E15307" s="12" t="n">
        <f aca="false">MIN(B15307,((1-$J$5)*$J$4*E15306+(1-$J$4)*$J$5*B15307)/(1-$J$4*$J$5))</f>
        <v>0.436195413175628</v>
      </c>
      <c r="F15307" s="12" t="n">
        <f aca="false">B15307*C15307*3.6/1000</f>
        <v>0.0419409502672444</v>
      </c>
    </row>
    <row r="15308" customFormat="false" ht="15" hidden="false" customHeight="false" outlineLevel="0" collapsed="false">
      <c r="A15308" s="11" t="n">
        <v>44056.3333333333</v>
      </c>
      <c r="B15308" s="0" t="n">
        <v>0.593</v>
      </c>
      <c r="C15308" s="0" t="n">
        <v>20.4715228318574</v>
      </c>
      <c r="D15308" s="0" t="n">
        <v>0.434827459469933</v>
      </c>
      <c r="E15308" s="12" t="n">
        <f aca="false">MIN(B15308,((1-$J$5)*$J$4*E15307+(1-$J$4)*$J$5*B15308)/(1-$J$4*$J$5))</f>
        <v>0.435847877538468</v>
      </c>
      <c r="F15308" s="12" t="n">
        <f aca="false">B15308*C15308*3.6/1000</f>
        <v>0.0437026069414491</v>
      </c>
    </row>
    <row r="15309" customFormat="false" ht="15" hidden="false" customHeight="false" outlineLevel="0" collapsed="false">
      <c r="A15309" s="11" t="n">
        <v>44056.375</v>
      </c>
      <c r="B15309" s="0" t="n">
        <v>0.608</v>
      </c>
      <c r="C15309" s="0" t="n">
        <v>23.6749611865424</v>
      </c>
      <c r="D15309" s="0" t="n">
        <v>0.434658409948822</v>
      </c>
      <c r="E15309" s="12" t="n">
        <f aca="false">MIN(B15309,((1-$J$5)*$J$4*E15308+(1-$J$4)*$J$5*B15309)/(1-$J$4*$J$5))</f>
        <v>0.435679049242942</v>
      </c>
      <c r="F15309" s="12" t="n">
        <f aca="false">B15309*C15309*3.6/1000</f>
        <v>0.0518197550451041</v>
      </c>
    </row>
    <row r="15310" customFormat="false" ht="15" hidden="false" customHeight="false" outlineLevel="0" collapsed="false">
      <c r="A15310" s="11" t="n">
        <v>44056.4166666667</v>
      </c>
      <c r="B15310" s="0" t="n">
        <v>0.623</v>
      </c>
      <c r="C15310" s="0" t="n">
        <v>23.6749611865424</v>
      </c>
      <c r="D15310" s="0" t="n">
        <v>0.434663653962749</v>
      </c>
      <c r="E15310" s="12" t="n">
        <f aca="false">MIN(B15310,((1-$J$5)*$J$4*E15309+(1-$J$4)*$J$5*B15310)/(1-$J$4*$J$5))</f>
        <v>0.435685984181279</v>
      </c>
      <c r="F15310" s="12" t="n">
        <f aca="false">B15310*C15310*3.6/1000</f>
        <v>0.0530982029491774</v>
      </c>
    </row>
    <row r="15311" customFormat="false" ht="15" hidden="false" customHeight="false" outlineLevel="0" collapsed="false">
      <c r="A15311" s="11" t="n">
        <v>44056.4583333333</v>
      </c>
      <c r="B15311" s="0" t="n">
        <v>0.638</v>
      </c>
      <c r="C15311" s="0" t="n">
        <v>22.0880144235444</v>
      </c>
      <c r="D15311" s="0" t="n">
        <v>0.434840336964168</v>
      </c>
      <c r="E15311" s="12" t="n">
        <f aca="false">MIN(B15311,((1-$J$5)*$J$4*E15310+(1-$J$4)*$J$5*B15311)/(1-$J$4*$J$5))</f>
        <v>0.435865786748309</v>
      </c>
      <c r="F15311" s="12" t="n">
        <f aca="false">B15311*C15311*3.6/1000</f>
        <v>0.0507317515279968</v>
      </c>
    </row>
    <row r="15312" customFormat="false" ht="15" hidden="false" customHeight="false" outlineLevel="0" collapsed="false">
      <c r="A15312" s="11" t="n">
        <v>44056.5</v>
      </c>
      <c r="B15312" s="0" t="n">
        <v>0.658</v>
      </c>
      <c r="C15312" s="0" t="n">
        <v>23.6749611865424</v>
      </c>
      <c r="D15312" s="0" t="n">
        <v>0.435242826114452</v>
      </c>
      <c r="E15312" s="12" t="n">
        <f aca="false">MIN(B15312,((1-$J$5)*$J$4*E15311+(1-$J$4)*$J$5*B15312)/(1-$J$4*$J$5))</f>
        <v>0.436273269668436</v>
      </c>
      <c r="F15312" s="12" t="n">
        <f aca="false">B15312*C15312*3.6/1000</f>
        <v>0.0560812480586817</v>
      </c>
    </row>
    <row r="15313" customFormat="false" ht="15" hidden="false" customHeight="false" outlineLevel="0" collapsed="false">
      <c r="A15313" s="11" t="n">
        <v>44056.5416666667</v>
      </c>
      <c r="B15313" s="0" t="n">
        <v>0.7</v>
      </c>
      <c r="C15313" s="0" t="n">
        <v>22.0880144235444</v>
      </c>
      <c r="D15313" s="0" t="n">
        <v>0.43611899301563</v>
      </c>
      <c r="E15313" s="12" t="n">
        <f aca="false">MIN(B15313,((1-$J$5)*$J$4*E15312+(1-$J$4)*$J$5*B15313)/(1-$J$4*$J$5))</f>
        <v>0.437158388784277</v>
      </c>
      <c r="F15313" s="12" t="n">
        <f aca="false">B15313*C15313*3.6/1000</f>
        <v>0.055661796347332</v>
      </c>
    </row>
    <row r="15314" customFormat="false" ht="15" hidden="false" customHeight="false" outlineLevel="0" collapsed="false">
      <c r="A15314" s="11" t="n">
        <v>44056.5833333333</v>
      </c>
      <c r="B15314" s="0" t="n">
        <v>0.721</v>
      </c>
      <c r="C15314" s="0" t="n">
        <v>21.7671842154351</v>
      </c>
      <c r="D15314" s="0" t="n">
        <v>0.437220945038198</v>
      </c>
      <c r="E15314" s="12" t="n">
        <f aca="false">MIN(B15314,((1-$J$5)*$J$4*E15313+(1-$J$4)*$J$5*B15314)/(1-$J$4*$J$5))</f>
        <v>0.43827110066592</v>
      </c>
      <c r="F15314" s="12" t="n">
        <f aca="false">B15314*C15314*3.6/1000</f>
        <v>0.0564989033495834</v>
      </c>
    </row>
    <row r="15315" customFormat="false" ht="15" hidden="false" customHeight="false" outlineLevel="0" collapsed="false">
      <c r="A15315" s="11" t="n">
        <v>44056.625</v>
      </c>
      <c r="B15315" s="0" t="n">
        <v>0.715</v>
      </c>
      <c r="C15315" s="0" t="n">
        <v>21.4451479629584</v>
      </c>
      <c r="D15315" s="0" t="n">
        <v>0.43823623954347</v>
      </c>
      <c r="E15315" s="12" t="n">
        <f aca="false">MIN(B15315,((1-$J$5)*$J$4*E15314+(1-$J$4)*$J$5*B15315)/(1-$J$4*$J$5))</f>
        <v>0.439296288463846</v>
      </c>
      <c r="F15315" s="12" t="n">
        <f aca="false">B15315*C15315*3.6/1000</f>
        <v>0.055199810856655</v>
      </c>
    </row>
    <row r="15316" customFormat="false" ht="15" hidden="false" customHeight="false" outlineLevel="0" collapsed="false">
      <c r="A15316" s="11" t="n">
        <v>44056.6666666667</v>
      </c>
      <c r="B15316" s="0" t="n">
        <v>0.721</v>
      </c>
      <c r="C15316" s="0" t="n">
        <v>21.927748404778</v>
      </c>
      <c r="D15316" s="0" t="n">
        <v>0.439303515690762</v>
      </c>
      <c r="E15316" s="12" t="n">
        <f aca="false">MIN(B15316,((1-$J$5)*$J$4*E15315+(1-$J$4)*$J$5*B15316)/(1-$J$4*$J$5))</f>
        <v>0.440373779592942</v>
      </c>
      <c r="F15316" s="12" t="n">
        <f aca="false">B15316*C15316*3.6/1000</f>
        <v>0.0569156637594418</v>
      </c>
    </row>
    <row r="15317" customFormat="false" ht="15" hidden="false" customHeight="false" outlineLevel="0" collapsed="false">
      <c r="A15317" s="11" t="n">
        <v>44056.7083333333</v>
      </c>
      <c r="B15317" s="0" t="n">
        <v>0.71</v>
      </c>
      <c r="C15317" s="0" t="n">
        <v>22.5670557044483</v>
      </c>
      <c r="D15317" s="0" t="n">
        <v>0.440227527278218</v>
      </c>
      <c r="E15317" s="12" t="n">
        <f aca="false">MIN(B15317,((1-$J$5)*$J$4*E15316+(1-$J$4)*$J$5*B15317)/(1-$J$4*$J$5))</f>
        <v>0.441306666255332</v>
      </c>
      <c r="F15317" s="12" t="n">
        <f aca="false">B15317*C15317*3.6/1000</f>
        <v>0.0576813943805698</v>
      </c>
    </row>
    <row r="15318" customFormat="false" ht="15" hidden="false" customHeight="false" outlineLevel="0" collapsed="false">
      <c r="A15318" s="11" t="n">
        <v>44056.75</v>
      </c>
      <c r="B15318" s="0" t="n">
        <v>0.705</v>
      </c>
      <c r="C15318" s="0" t="n">
        <v>21.7671842154351</v>
      </c>
      <c r="D15318" s="0" t="n">
        <v>0.441079230615719</v>
      </c>
      <c r="E15318" s="12" t="n">
        <f aca="false">MIN(B15318,((1-$J$5)*$J$4*E15317+(1-$J$4)*$J$5*B15318)/(1-$J$4*$J$5))</f>
        <v>0.442166523483416</v>
      </c>
      <c r="F15318" s="12" t="n">
        <f aca="false">B15318*C15318*3.6/1000</f>
        <v>0.0552451135387744</v>
      </c>
    </row>
    <row r="15319" customFormat="false" ht="15" hidden="false" customHeight="false" outlineLevel="0" collapsed="false">
      <c r="A15319" s="11" t="n">
        <v>44056.7916666667</v>
      </c>
      <c r="B15319" s="0" t="n">
        <v>0.71</v>
      </c>
      <c r="C15319" s="0" t="n">
        <v>21.4451479629584</v>
      </c>
      <c r="D15319" s="0" t="n">
        <v>0.441974159869845</v>
      </c>
      <c r="E15319" s="12" t="n">
        <f aca="false">MIN(B15319,((1-$J$5)*$J$4*E15318+(1-$J$4)*$J$5*B15319)/(1-$J$4*$J$5))</f>
        <v>0.443069875650081</v>
      </c>
      <c r="F15319" s="12" t="n">
        <f aca="false">B15319*C15319*3.6/1000</f>
        <v>0.0548137981933217</v>
      </c>
    </row>
    <row r="15320" customFormat="false" ht="15" hidden="false" customHeight="false" outlineLevel="0" collapsed="false">
      <c r="A15320" s="11" t="n">
        <v>44056.8333333333</v>
      </c>
      <c r="B15320" s="0" t="n">
        <v>0.689</v>
      </c>
      <c r="C15320" s="0" t="n">
        <v>22.884983728763</v>
      </c>
      <c r="D15320" s="0" t="n">
        <v>0.442614297314613</v>
      </c>
      <c r="E15320" s="12" t="n">
        <f aca="false">MIN(B15320,((1-$J$5)*$J$4*E15319+(1-$J$4)*$J$5*B15320)/(1-$J$4*$J$5))</f>
        <v>0.443716170944149</v>
      </c>
      <c r="F15320" s="12" t="n">
        <f aca="false">B15320*C15320*3.6/1000</f>
        <v>0.0567639136408237</v>
      </c>
    </row>
    <row r="15321" customFormat="false" ht="15" hidden="false" customHeight="false" outlineLevel="0" collapsed="false">
      <c r="A15321" s="11" t="n">
        <v>44056.875</v>
      </c>
      <c r="B15321" s="0" t="n">
        <v>0.679</v>
      </c>
      <c r="C15321" s="0" t="n">
        <v>24.6141942003371</v>
      </c>
      <c r="D15321" s="0" t="n">
        <v>0.443129600790402</v>
      </c>
      <c r="E15321" s="12" t="n">
        <f aca="false">MIN(B15321,((1-$J$5)*$J$4*E15320+(1-$J$4)*$J$5*B15321)/(1-$J$4*$J$5))</f>
        <v>0.444236497617227</v>
      </c>
      <c r="F15321" s="12" t="n">
        <f aca="false">B15321*C15321*3.6/1000</f>
        <v>0.0601669363033039</v>
      </c>
    </row>
    <row r="15322" customFormat="false" ht="15" hidden="false" customHeight="false" outlineLevel="0" collapsed="false">
      <c r="A15322" s="11" t="n">
        <v>44056.9166666667</v>
      </c>
      <c r="B15322" s="0" t="n">
        <v>0.669</v>
      </c>
      <c r="C15322" s="0" t="n">
        <v>23.6749611865424</v>
      </c>
      <c r="D15322" s="0" t="n">
        <v>0.443522114805057</v>
      </c>
      <c r="E15322" s="12" t="n">
        <f aca="false">MIN(B15322,((1-$J$5)*$J$4*E15321+(1-$J$4)*$J$5*B15322)/(1-$J$4*$J$5))</f>
        <v>0.444632930934901</v>
      </c>
      <c r="F15322" s="12" t="n">
        <f aca="false">B15322*C15322*3.6/1000</f>
        <v>0.0570187765216688</v>
      </c>
    </row>
    <row r="15323" customFormat="false" ht="15" hidden="false" customHeight="false" outlineLevel="0" collapsed="false">
      <c r="A15323" s="11" t="n">
        <v>44056.9583333333</v>
      </c>
      <c r="B15323" s="0" t="n">
        <v>0.653</v>
      </c>
      <c r="C15323" s="0" t="n">
        <v>23.6749611865424</v>
      </c>
      <c r="D15323" s="0" t="n">
        <v>0.443725240432654</v>
      </c>
      <c r="E15323" s="12" t="n">
        <f aca="false">MIN(B15323,((1-$J$5)*$J$4*E15322+(1-$J$4)*$J$5*B15323)/(1-$J$4*$J$5))</f>
        <v>0.444838319222629</v>
      </c>
      <c r="F15323" s="12" t="n">
        <f aca="false">B15323*C15323*3.6/1000</f>
        <v>0.055655098757324</v>
      </c>
    </row>
    <row r="15324" customFormat="false" ht="15" hidden="false" customHeight="false" outlineLevel="0" collapsed="false">
      <c r="A15324" s="11" t="n">
        <v>44057</v>
      </c>
      <c r="B15324" s="0" t="n">
        <v>0.643</v>
      </c>
      <c r="C15324" s="0" t="n">
        <v>23.6749611865424</v>
      </c>
      <c r="D15324" s="0" t="n">
        <v>0.443810689390653</v>
      </c>
      <c r="E15324" s="12" t="n">
        <f aca="false">MIN(B15324,((1-$J$5)*$J$4*E15323+(1-$J$4)*$J$5*B15324)/(1-$J$4*$J$5))</f>
        <v>0.444925002596227</v>
      </c>
      <c r="F15324" s="12" t="n">
        <f aca="false">B15324*C15324*3.6/1000</f>
        <v>0.0548028001546084</v>
      </c>
    </row>
    <row r="15325" customFormat="false" ht="15" hidden="false" customHeight="false" outlineLevel="0" collapsed="false">
      <c r="A15325" s="11" t="n">
        <v>44057.0416666667</v>
      </c>
      <c r="B15325" s="0" t="n">
        <v>0.633</v>
      </c>
      <c r="C15325" s="0" t="n">
        <v>23.6749611865424</v>
      </c>
      <c r="D15325" s="0" t="n">
        <v>0.443780388965966</v>
      </c>
      <c r="E15325" s="12" t="n">
        <f aca="false">MIN(B15325,((1-$J$5)*$J$4*E15324+(1-$J$4)*$J$5*B15325)/(1-$J$4*$J$5))</f>
        <v>0.444894936655597</v>
      </c>
      <c r="F15325" s="12" t="n">
        <f aca="false">B15325*C15325*3.6/1000</f>
        <v>0.0539505015518929</v>
      </c>
    </row>
    <row r="15326" customFormat="false" ht="15" hidden="false" customHeight="false" outlineLevel="0" collapsed="false">
      <c r="A15326" s="11" t="n">
        <v>44057.0833333333</v>
      </c>
      <c r="B15326" s="0" t="n">
        <v>0.618</v>
      </c>
      <c r="C15326" s="0" t="n">
        <v>23.6749611865424</v>
      </c>
      <c r="D15326" s="0" t="n">
        <v>0.443579059923086</v>
      </c>
      <c r="E15326" s="12" t="n">
        <f aca="false">MIN(B15326,((1-$J$5)*$J$4*E15325+(1-$J$4)*$J$5*B15326)/(1-$J$4*$J$5))</f>
        <v>0.444692384157152</v>
      </c>
      <c r="F15326" s="12" t="n">
        <f aca="false">B15326*C15326*3.6/1000</f>
        <v>0.0526720536478196</v>
      </c>
    </row>
    <row r="15327" customFormat="false" ht="15" hidden="false" customHeight="false" outlineLevel="0" collapsed="false">
      <c r="A15327" s="11" t="n">
        <v>44057.125</v>
      </c>
      <c r="B15327" s="0" t="n">
        <v>0.613</v>
      </c>
      <c r="C15327" s="0" t="n">
        <v>23.6749611865424</v>
      </c>
      <c r="D15327" s="0" t="n">
        <v>0.443323853252678</v>
      </c>
      <c r="E15327" s="12" t="n">
        <f aca="false">MIN(B15327,((1-$J$5)*$J$4*E15326+(1-$J$4)*$J$5*B15327)/(1-$J$4*$J$5))</f>
        <v>0.444435507976639</v>
      </c>
      <c r="F15327" s="12" t="n">
        <f aca="false">B15327*C15327*3.6/1000</f>
        <v>0.0522459043464618</v>
      </c>
    </row>
    <row r="15328" customFormat="false" ht="15" hidden="false" customHeight="false" outlineLevel="0" collapsed="false">
      <c r="A15328" s="11" t="n">
        <v>44057.1666666667</v>
      </c>
      <c r="B15328" s="0" t="n">
        <v>0.613</v>
      </c>
      <c r="C15328" s="0" t="n">
        <v>23.3597861527302</v>
      </c>
      <c r="D15328" s="0" t="n">
        <v>0.443072826310307</v>
      </c>
      <c r="E15328" s="12" t="n">
        <f aca="false">MIN(B15328,((1-$J$5)*$J$4*E15327+(1-$J$4)*$J$5*B15328)/(1-$J$4*$J$5))</f>
        <v>0.444182863693663</v>
      </c>
      <c r="F15328" s="12" t="n">
        <f aca="false">B15328*C15328*3.6/1000</f>
        <v>0.0515503760818451</v>
      </c>
    </row>
    <row r="15329" customFormat="false" ht="15" hidden="false" customHeight="false" outlineLevel="0" collapsed="false">
      <c r="A15329" s="11" t="n">
        <v>44057.2083333333</v>
      </c>
      <c r="B15329" s="0" t="n">
        <v>0.603</v>
      </c>
      <c r="C15329" s="0" t="n">
        <v>23.6749611865424</v>
      </c>
      <c r="D15329" s="0" t="n">
        <v>0.442711560725827</v>
      </c>
      <c r="E15329" s="12" t="n">
        <f aca="false">MIN(B15329,((1-$J$5)*$J$4*E15328+(1-$J$4)*$J$5*B15329)/(1-$J$4*$J$5))</f>
        <v>0.443819060337919</v>
      </c>
      <c r="F15329" s="12" t="n">
        <f aca="false">B15329*C15329*3.6/1000</f>
        <v>0.0513936057437463</v>
      </c>
    </row>
    <row r="15330" customFormat="false" ht="15" hidden="false" customHeight="false" outlineLevel="0" collapsed="false">
      <c r="A15330" s="11" t="n">
        <v>44057.25</v>
      </c>
      <c r="B15330" s="0" t="n">
        <v>0.608</v>
      </c>
      <c r="C15330" s="0" t="n">
        <v>20.4715228318574</v>
      </c>
      <c r="D15330" s="0" t="n">
        <v>0.442413386840488</v>
      </c>
      <c r="E15330" s="12" t="n">
        <f aca="false">MIN(B15330,((1-$J$5)*$J$4*E15329+(1-$J$4)*$J$5*B15330)/(1-$J$4*$J$5))</f>
        <v>0.443518911073703</v>
      </c>
      <c r="F15330" s="12" t="n">
        <f aca="false">B15330*C15330*3.6/1000</f>
        <v>0.0448080691743694</v>
      </c>
    </row>
    <row r="15331" customFormat="false" ht="15" hidden="false" customHeight="false" outlineLevel="0" collapsed="false">
      <c r="A15331" s="11" t="n">
        <v>44057.2916666667</v>
      </c>
      <c r="B15331" s="0" t="n">
        <v>0.603</v>
      </c>
      <c r="C15331" s="0" t="n">
        <v>22.0880144235444</v>
      </c>
      <c r="D15331" s="0" t="n">
        <v>0.442062921434687</v>
      </c>
      <c r="E15331" s="12" t="n">
        <f aca="false">MIN(B15331,((1-$J$5)*$J$4*E15330+(1-$J$4)*$J$5*B15331)/(1-$J$4*$J$5))</f>
        <v>0.44316604598188</v>
      </c>
      <c r="F15331" s="12" t="n">
        <f aca="false">B15331*C15331*3.6/1000</f>
        <v>0.0479486617106302</v>
      </c>
    </row>
    <row r="15332" customFormat="false" ht="15" hidden="false" customHeight="false" outlineLevel="0" collapsed="false">
      <c r="A15332" s="11" t="n">
        <v>44057.3333333333</v>
      </c>
      <c r="B15332" s="0" t="n">
        <v>0.623</v>
      </c>
      <c r="C15332" s="0" t="n">
        <v>22.0880144235444</v>
      </c>
      <c r="D15332" s="0" t="n">
        <v>0.441946895717671</v>
      </c>
      <c r="E15332" s="12" t="n">
        <f aca="false">MIN(B15332,((1-$J$5)*$J$4*E15331+(1-$J$4)*$J$5*B15332)/(1-$J$4*$J$5))</f>
        <v>0.443049636657631</v>
      </c>
      <c r="F15332" s="12" t="n">
        <f aca="false">B15332*C15332*3.6/1000</f>
        <v>0.0495389987491255</v>
      </c>
    </row>
    <row r="15333" customFormat="false" ht="15" hidden="false" customHeight="false" outlineLevel="0" collapsed="false">
      <c r="A15333" s="11" t="n">
        <v>44057.375</v>
      </c>
      <c r="B15333" s="0" t="n">
        <v>0.618</v>
      </c>
      <c r="C15333" s="0" t="n">
        <v>23.6749611865424</v>
      </c>
      <c r="D15333" s="0" t="n">
        <v>0.441775595290903</v>
      </c>
      <c r="E15333" s="12" t="n">
        <f aca="false">MIN(B15333,((1-$J$5)*$J$4*E15332+(1-$J$4)*$J$5*B15333)/(1-$J$4*$J$5))</f>
        <v>0.442877484488642</v>
      </c>
      <c r="F15333" s="12" t="n">
        <f aca="false">B15333*C15333*3.6/1000</f>
        <v>0.0526720536478196</v>
      </c>
    </row>
    <row r="15334" customFormat="false" ht="15" hidden="false" customHeight="false" outlineLevel="0" collapsed="false">
      <c r="A15334" s="11" t="n">
        <v>44057.4166666667</v>
      </c>
      <c r="B15334" s="0" t="n">
        <v>0.638</v>
      </c>
      <c r="C15334" s="0" t="n">
        <v>22.0880144235444</v>
      </c>
      <c r="D15334" s="0" t="n">
        <v>0.441835800221758</v>
      </c>
      <c r="E15334" s="12" t="n">
        <f aca="false">MIN(B15334,((1-$J$5)*$J$4*E15333+(1-$J$4)*$J$5*B15334)/(1-$J$4*$J$5))</f>
        <v>0.442938810938583</v>
      </c>
      <c r="F15334" s="12" t="n">
        <f aca="false">B15334*C15334*3.6/1000</f>
        <v>0.0507317515279968</v>
      </c>
    </row>
    <row r="15335" customFormat="false" ht="15" hidden="false" customHeight="false" outlineLevel="0" collapsed="false">
      <c r="A15335" s="11" t="n">
        <v>44057.4583333333</v>
      </c>
      <c r="B15335" s="0" t="n">
        <v>0.648</v>
      </c>
      <c r="C15335" s="0" t="n">
        <v>22.0880144235444</v>
      </c>
      <c r="D15335" s="0" t="n">
        <v>0.442009369042625</v>
      </c>
      <c r="E15335" s="12" t="n">
        <f aca="false">MIN(B15335,((1-$J$5)*$J$4*E15334+(1-$J$4)*$J$5*B15335)/(1-$J$4*$J$5))</f>
        <v>0.443114448320154</v>
      </c>
      <c r="F15335" s="12" t="n">
        <f aca="false">B15335*C15335*3.6/1000</f>
        <v>0.0515269200472445</v>
      </c>
    </row>
    <row r="15336" customFormat="false" ht="15" hidden="false" customHeight="false" outlineLevel="0" collapsed="false">
      <c r="A15336" s="11" t="n">
        <v>44057.5</v>
      </c>
      <c r="B15336" s="0" t="n">
        <v>0.573</v>
      </c>
      <c r="C15336" s="0" t="n">
        <v>22.0880144235444</v>
      </c>
      <c r="D15336" s="0" t="n">
        <v>0.44132247082023</v>
      </c>
      <c r="E15336" s="12" t="n">
        <f aca="false">MIN(B15336,((1-$J$5)*$J$4*E15335+(1-$J$4)*$J$5*B15336)/(1-$J$4*$J$5))</f>
        <v>0.44242228277946</v>
      </c>
      <c r="F15336" s="12" t="n">
        <f aca="false">B15336*C15336*3.6/1000</f>
        <v>0.0455631561528875</v>
      </c>
    </row>
    <row r="15337" customFormat="false" ht="15" hidden="false" customHeight="false" outlineLevel="0" collapsed="false">
      <c r="A15337" s="11" t="n">
        <v>44057.5416666667</v>
      </c>
      <c r="B15337" s="0" t="n">
        <v>0.593</v>
      </c>
      <c r="C15337" s="0" t="n">
        <v>22.0880144235444</v>
      </c>
      <c r="D15337" s="0" t="n">
        <v>0.440875522321581</v>
      </c>
      <c r="E15337" s="12" t="n">
        <f aca="false">MIN(B15337,((1-$J$5)*$J$4*E15336+(1-$J$4)*$J$5*B15337)/(1-$J$4*$J$5))</f>
        <v>0.441972162799568</v>
      </c>
      <c r="F15337" s="12" t="n">
        <f aca="false">B15337*C15337*3.6/1000</f>
        <v>0.0471534931913826</v>
      </c>
    </row>
    <row r="15338" customFormat="false" ht="15" hidden="false" customHeight="false" outlineLevel="0" collapsed="false">
      <c r="A15338" s="11" t="n">
        <v>44057.5833333333</v>
      </c>
      <c r="B15338" s="0" t="n">
        <v>0.633</v>
      </c>
      <c r="C15338" s="0" t="n">
        <v>25.2353062273078</v>
      </c>
      <c r="D15338" s="0" t="n">
        <v>0.440893293524767</v>
      </c>
      <c r="E15338" s="12" t="n">
        <f aca="false">MIN(B15338,((1-$J$5)*$J$4*E15337+(1-$J$4)*$J$5*B15338)/(1-$J$4*$J$5))</f>
        <v>0.441990743313578</v>
      </c>
      <c r="F15338" s="12" t="n">
        <f aca="false">B15338*C15338*3.6/1000</f>
        <v>0.0575062158307889</v>
      </c>
    </row>
    <row r="15339" customFormat="false" ht="15" hidden="false" customHeight="false" outlineLevel="0" collapsed="false">
      <c r="A15339" s="11" t="n">
        <v>44057.625</v>
      </c>
      <c r="B15339" s="0" t="n">
        <v>0.633</v>
      </c>
      <c r="C15339" s="0" t="n">
        <v>23.6749611865424</v>
      </c>
      <c r="D15339" s="0" t="n">
        <v>0.440910773674448</v>
      </c>
      <c r="E15339" s="12" t="n">
        <f aca="false">MIN(B15339,((1-$J$5)*$J$4*E15338+(1-$J$4)*$J$5*B15339)/(1-$J$4*$J$5))</f>
        <v>0.442009017723569</v>
      </c>
      <c r="F15339" s="12" t="n">
        <f aca="false">B15339*C15339*3.6/1000</f>
        <v>0.0539505015518929</v>
      </c>
    </row>
    <row r="15340" customFormat="false" ht="15" hidden="false" customHeight="false" outlineLevel="0" collapsed="false">
      <c r="A15340" s="11" t="n">
        <v>44057.6666666667</v>
      </c>
      <c r="B15340" s="0" t="n">
        <v>0.628</v>
      </c>
      <c r="C15340" s="0" t="n">
        <v>23.6749611865424</v>
      </c>
      <c r="D15340" s="0" t="n">
        <v>0.44087079257978</v>
      </c>
      <c r="E15340" s="12" t="n">
        <f aca="false">MIN(B15340,((1-$J$5)*$J$4*E15339+(1-$J$4)*$J$5*B15340)/(1-$J$4*$J$5))</f>
        <v>0.44196933044641</v>
      </c>
      <c r="F15340" s="12" t="n">
        <f aca="false">B15340*C15340*3.6/1000</f>
        <v>0.0535243522505351</v>
      </c>
    </row>
    <row r="15341" customFormat="false" ht="15" hidden="false" customHeight="false" outlineLevel="0" collapsed="false">
      <c r="A15341" s="11" t="n">
        <v>44057.7083333333</v>
      </c>
      <c r="B15341" s="0" t="n">
        <v>0.638</v>
      </c>
      <c r="C15341" s="0" t="n">
        <v>22.0880144235444</v>
      </c>
      <c r="D15341" s="0" t="n">
        <v>0.440945816203474</v>
      </c>
      <c r="E15341" s="12" t="n">
        <f aca="false">MIN(B15341,((1-$J$5)*$J$4*E15340+(1-$J$4)*$J$5*B15341)/(1-$J$4*$J$5))</f>
        <v>0.442045618247952</v>
      </c>
      <c r="F15341" s="12" t="n">
        <f aca="false">B15341*C15341*3.6/1000</f>
        <v>0.0507317515279968</v>
      </c>
    </row>
    <row r="15342" customFormat="false" ht="15" hidden="false" customHeight="false" outlineLevel="0" collapsed="false">
      <c r="A15342" s="11" t="n">
        <v>44057.75</v>
      </c>
      <c r="B15342" s="0" t="n">
        <v>0.623</v>
      </c>
      <c r="C15342" s="0" t="n">
        <v>42.5076908124411</v>
      </c>
      <c r="D15342" s="0" t="n">
        <v>0.44084808623103</v>
      </c>
      <c r="E15342" s="12" t="n">
        <f aca="false">MIN(B15342,((1-$J$5)*$J$4*E15341+(1-$J$4)*$J$5*B15342)/(1-$J$4*$J$5))</f>
        <v>0.44194766737072</v>
      </c>
      <c r="F15342" s="12" t="n">
        <f aca="false">B15342*C15342*3.6/1000</f>
        <v>0.0953362489541429</v>
      </c>
    </row>
    <row r="15343" customFormat="false" ht="15" hidden="false" customHeight="false" outlineLevel="0" collapsed="false">
      <c r="A15343" s="11" t="n">
        <v>44057.7916666667</v>
      </c>
      <c r="B15343" s="0" t="n">
        <v>0.628</v>
      </c>
      <c r="C15343" s="0" t="n">
        <v>29.7793644110515</v>
      </c>
      <c r="D15343" s="0" t="n">
        <v>0.440809131819812</v>
      </c>
      <c r="E15343" s="12" t="n">
        <f aca="false">MIN(B15343,((1-$J$5)*$J$4*E15342+(1-$J$4)*$J$5*B15343)/(1-$J$4*$J$5))</f>
        <v>0.441908990807776</v>
      </c>
      <c r="F15343" s="12" t="n">
        <f aca="false">B15343*C15343*3.6/1000</f>
        <v>0.0673251870605052</v>
      </c>
    </row>
    <row r="15344" customFormat="false" ht="15" hidden="false" customHeight="false" outlineLevel="0" collapsed="false">
      <c r="A15344" s="11" t="n">
        <v>44057.8333333333</v>
      </c>
      <c r="B15344" s="0" t="n">
        <v>0.608</v>
      </c>
      <c r="C15344" s="0" t="n">
        <v>25.2353062273078</v>
      </c>
      <c r="D15344" s="0" t="n">
        <v>0.440542115566142</v>
      </c>
      <c r="E15344" s="12" t="n">
        <f aca="false">MIN(B15344,((1-$J$5)*$J$4*E15343+(1-$J$4)*$J$5*B15344)/(1-$J$4*$J$5))</f>
        <v>0.44164030891638</v>
      </c>
      <c r="F15344" s="12" t="n">
        <f aca="false">B15344*C15344*3.6/1000</f>
        <v>0.0552350382703312</v>
      </c>
    </row>
    <row r="15345" customFormat="false" ht="15" hidden="false" customHeight="false" outlineLevel="0" collapsed="false">
      <c r="A15345" s="11" t="n">
        <v>44057.875</v>
      </c>
      <c r="B15345" s="0" t="n">
        <v>0.603</v>
      </c>
      <c r="C15345" s="0" t="n">
        <v>23.6749611865424</v>
      </c>
      <c r="D15345" s="0" t="n">
        <v>0.440222297498035</v>
      </c>
      <c r="E15345" s="12" t="n">
        <f aca="false">MIN(B15345,((1-$J$5)*$J$4*E15344+(1-$J$4)*$J$5*B15345)/(1-$J$4*$J$5))</f>
        <v>0.441318392789256</v>
      </c>
      <c r="F15345" s="12" t="n">
        <f aca="false">B15345*C15345*3.6/1000</f>
        <v>0.0513936057437463</v>
      </c>
    </row>
    <row r="15346" customFormat="false" ht="15" hidden="false" customHeight="false" outlineLevel="0" collapsed="false">
      <c r="A15346" s="11" t="n">
        <v>44057.9166666667</v>
      </c>
      <c r="B15346" s="0" t="n">
        <v>0.588</v>
      </c>
      <c r="C15346" s="0" t="n">
        <v>21.7671842154351</v>
      </c>
      <c r="D15346" s="0" t="n">
        <v>0.439736192478594</v>
      </c>
      <c r="E15346" s="12" t="n">
        <f aca="false">MIN(B15346,((1-$J$5)*$J$4*E15345+(1-$J$4)*$J$5*B15346)/(1-$J$4*$J$5))</f>
        <v>0.440828798179878</v>
      </c>
      <c r="F15346" s="12" t="n">
        <f aca="false">B15346*C15346*3.6/1000</f>
        <v>0.0460767755472331</v>
      </c>
    </row>
    <row r="15347" customFormat="false" ht="15" hidden="false" customHeight="false" outlineLevel="0" collapsed="false">
      <c r="A15347" s="11" t="n">
        <v>44057.9583333333</v>
      </c>
      <c r="B15347" s="0" t="n">
        <v>0.578</v>
      </c>
      <c r="C15347" s="0" t="n">
        <v>21.1218782446826</v>
      </c>
      <c r="D15347" s="0" t="n">
        <v>0.439143698882671</v>
      </c>
      <c r="E15347" s="12" t="n">
        <f aca="false">MIN(B15347,((1-$J$5)*$J$4*E15346+(1-$J$4)*$J$5*B15347)/(1-$J$4*$J$5))</f>
        <v>0.440231948127492</v>
      </c>
      <c r="F15347" s="12" t="n">
        <f aca="false">B15347*C15347*3.6/1000</f>
        <v>0.0439504042515356</v>
      </c>
    </row>
    <row r="15348" customFormat="false" ht="15" hidden="false" customHeight="false" outlineLevel="0" collapsed="false">
      <c r="A15348" s="11" t="n">
        <v>44058</v>
      </c>
      <c r="B15348" s="0" t="n">
        <v>0.559</v>
      </c>
      <c r="C15348" s="0" t="n">
        <v>21.4451479629584</v>
      </c>
      <c r="D15348" s="0" t="n">
        <v>0.438343644199063</v>
      </c>
      <c r="E15348" s="12" t="n">
        <f aca="false">MIN(B15348,((1-$J$5)*$J$4*E15347+(1-$J$4)*$J$5*B15348)/(1-$J$4*$J$5))</f>
        <v>0.43942582048124</v>
      </c>
      <c r="F15348" s="12" t="n">
        <f aca="false">B15348*C15348*3.6/1000</f>
        <v>0.0431562157606576</v>
      </c>
    </row>
    <row r="15349" customFormat="false" ht="15" hidden="false" customHeight="false" outlineLevel="0" collapsed="false">
      <c r="A15349" s="11" t="n">
        <v>44058.0416666667</v>
      </c>
      <c r="B15349" s="0" t="n">
        <v>0.554</v>
      </c>
      <c r="C15349" s="0" t="n">
        <v>20.7973464751974</v>
      </c>
      <c r="D15349" s="0" t="n">
        <v>0.43749951770665</v>
      </c>
      <c r="E15349" s="12" t="n">
        <f aca="false">MIN(B15349,((1-$J$5)*$J$4*E15348+(1-$J$4)*$J$5*B15349)/(1-$J$4*$J$5))</f>
        <v>0.438575312730313</v>
      </c>
      <c r="F15349" s="12" t="n">
        <f aca="false">B15349*C15349*3.6/1000</f>
        <v>0.0414782278101336</v>
      </c>
    </row>
    <row r="15350" customFormat="false" ht="15" hidden="false" customHeight="false" outlineLevel="0" collapsed="false">
      <c r="A15350" s="11" t="n">
        <v>44058.0833333333</v>
      </c>
      <c r="B15350" s="0" t="n">
        <v>0.534</v>
      </c>
      <c r="C15350" s="0" t="n">
        <v>22.5670557044483</v>
      </c>
      <c r="D15350" s="0" t="n">
        <v>0.436440516332442</v>
      </c>
      <c r="E15350" s="12" t="n">
        <f aca="false">MIN(B15350,((1-$J$5)*$J$4*E15349+(1-$J$4)*$J$5*B15350)/(1-$J$4*$J$5))</f>
        <v>0.437508174135086</v>
      </c>
      <c r="F15350" s="12" t="n">
        <f aca="false">B15350*C15350*3.6/1000</f>
        <v>0.0433829078862314</v>
      </c>
    </row>
    <row r="15351" customFormat="false" ht="15" hidden="false" customHeight="false" outlineLevel="0" collapsed="false">
      <c r="A15351" s="11" t="n">
        <v>44058.125</v>
      </c>
      <c r="B15351" s="0" t="n">
        <v>0.525</v>
      </c>
      <c r="C15351" s="0" t="n">
        <v>21.927748404778</v>
      </c>
      <c r="D15351" s="0" t="n">
        <v>0.4352959441647</v>
      </c>
      <c r="E15351" s="12" t="n">
        <f aca="false">MIN(B15351,((1-$J$5)*$J$4*E15350+(1-$J$4)*$J$5*B15351)/(1-$J$4*$J$5))</f>
        <v>0.436354826949994</v>
      </c>
      <c r="F15351" s="12" t="n">
        <f aca="false">B15351*C15351*3.6/1000</f>
        <v>0.0414434444850305</v>
      </c>
    </row>
    <row r="15352" customFormat="false" ht="15" hidden="false" customHeight="false" outlineLevel="0" collapsed="false">
      <c r="A15352" s="11" t="n">
        <v>44058.1666666667</v>
      </c>
      <c r="B15352" s="0" t="n">
        <v>0.525</v>
      </c>
      <c r="C15352" s="0" t="n">
        <v>21.7671842154351</v>
      </c>
      <c r="D15352" s="0" t="n">
        <v>0.434170117589978</v>
      </c>
      <c r="E15352" s="12" t="n">
        <f aca="false">MIN(B15352,((1-$J$5)*$J$4*E15351+(1-$J$4)*$J$5*B15352)/(1-$J$4*$J$5))</f>
        <v>0.435220480542251</v>
      </c>
      <c r="F15352" s="12" t="n">
        <f aca="false">B15352*C15352*3.6/1000</f>
        <v>0.0411399781671724</v>
      </c>
    </row>
    <row r="15353" customFormat="false" ht="15" hidden="false" customHeight="false" outlineLevel="0" collapsed="false">
      <c r="A15353" s="11" t="n">
        <v>44058.2083333333</v>
      </c>
      <c r="B15353" s="0" t="n">
        <v>0.53</v>
      </c>
      <c r="C15353" s="0" t="n">
        <v>22.5670557044483</v>
      </c>
      <c r="D15353" s="0" t="n">
        <v>0.433119904554055</v>
      </c>
      <c r="E15353" s="12" t="n">
        <f aca="false">MIN(B15353,((1-$J$5)*$J$4*E15352+(1-$J$4)*$J$5*B15353)/(1-$J$4*$J$5))</f>
        <v>0.434162482510254</v>
      </c>
      <c r="F15353" s="12" t="n">
        <f aca="false">B15353*C15353*3.6/1000</f>
        <v>0.0430579422840873</v>
      </c>
    </row>
    <row r="15354" customFormat="false" ht="15" hidden="false" customHeight="false" outlineLevel="0" collapsed="false">
      <c r="A15354" s="11" t="n">
        <v>44058.25</v>
      </c>
      <c r="B15354" s="0" t="n">
        <v>0.525</v>
      </c>
      <c r="C15354" s="0" t="n">
        <v>23.6749611865424</v>
      </c>
      <c r="D15354" s="0" t="n">
        <v>0.432029716756936</v>
      </c>
      <c r="E15354" s="12" t="n">
        <f aca="false">MIN(B15354,((1-$J$5)*$J$4*E15353+(1-$J$4)*$J$5*B15354)/(1-$J$4*$J$5))</f>
        <v>0.43306425380333</v>
      </c>
      <c r="F15354" s="12" t="n">
        <f aca="false">B15354*C15354*3.6/1000</f>
        <v>0.0447456766425652</v>
      </c>
    </row>
    <row r="15355" customFormat="false" ht="15" hidden="false" customHeight="false" outlineLevel="0" collapsed="false">
      <c r="A15355" s="11" t="n">
        <v>44058.2916666667</v>
      </c>
      <c r="B15355" s="0" t="n">
        <v>0.525</v>
      </c>
      <c r="C15355" s="0" t="n">
        <v>23.6749611865424</v>
      </c>
      <c r="D15355" s="0" t="n">
        <v>0.43095738385559</v>
      </c>
      <c r="E15355" s="12" t="n">
        <f aca="false">MIN(B15355,((1-$J$5)*$J$4*E15354+(1-$J$4)*$J$5*B15355)/(1-$J$4*$J$5))</f>
        <v>0.43198411782634</v>
      </c>
      <c r="F15355" s="12" t="n">
        <f aca="false">B15355*C15355*3.6/1000</f>
        <v>0.0447456766425652</v>
      </c>
    </row>
    <row r="15356" customFormat="false" ht="15" hidden="false" customHeight="false" outlineLevel="0" collapsed="false">
      <c r="A15356" s="11" t="n">
        <v>44058.3333333333</v>
      </c>
      <c r="B15356" s="0" t="n">
        <v>0.53</v>
      </c>
      <c r="C15356" s="0" t="n">
        <v>23.6749611865424</v>
      </c>
      <c r="D15356" s="0" t="n">
        <v>0.429959788383474</v>
      </c>
      <c r="E15356" s="12" t="n">
        <f aca="false">MIN(B15356,((1-$J$5)*$J$4*E15355+(1-$J$4)*$J$5*B15356)/(1-$J$4*$J$5))</f>
        <v>0.430979437137273</v>
      </c>
      <c r="F15356" s="12" t="n">
        <f aca="false">B15356*C15356*3.6/1000</f>
        <v>0.045171825943923</v>
      </c>
    </row>
    <row r="15357" customFormat="false" ht="15" hidden="false" customHeight="false" outlineLevel="0" collapsed="false">
      <c r="A15357" s="11" t="n">
        <v>44058.375</v>
      </c>
      <c r="B15357" s="0" t="n">
        <v>0.539</v>
      </c>
      <c r="C15357" s="0" t="n">
        <v>22.0880144235444</v>
      </c>
      <c r="D15357" s="0" t="n">
        <v>0.42908144627081</v>
      </c>
      <c r="E15357" s="12" t="n">
        <f aca="false">MIN(B15357,((1-$J$5)*$J$4*E15356+(1-$J$4)*$J$5*B15357)/(1-$J$4*$J$5))</f>
        <v>0.430095097151486</v>
      </c>
      <c r="F15357" s="12" t="n">
        <f aca="false">B15357*C15357*3.6/1000</f>
        <v>0.0428595831874456</v>
      </c>
    </row>
    <row r="15358" customFormat="false" ht="15" hidden="false" customHeight="false" outlineLevel="0" collapsed="false">
      <c r="A15358" s="11" t="n">
        <v>44058.4166666667</v>
      </c>
      <c r="B15358" s="0" t="n">
        <v>0.563</v>
      </c>
      <c r="C15358" s="0" t="n">
        <v>23.6749611865424</v>
      </c>
      <c r="D15358" s="0" t="n">
        <v>0.428491929280941</v>
      </c>
      <c r="E15358" s="12" t="n">
        <f aca="false">MIN(B15358,((1-$J$5)*$J$4*E15357+(1-$J$4)*$J$5*B15358)/(1-$J$4*$J$5))</f>
        <v>0.429502097198414</v>
      </c>
      <c r="F15358" s="12" t="n">
        <f aca="false">B15358*C15358*3.6/1000</f>
        <v>0.0479844113328842</v>
      </c>
    </row>
    <row r="15359" customFormat="false" ht="15" hidden="false" customHeight="false" outlineLevel="0" collapsed="false">
      <c r="A15359" s="11" t="n">
        <v>44058.4583333333</v>
      </c>
      <c r="B15359" s="0" t="n">
        <v>0.578</v>
      </c>
      <c r="C15359" s="0" t="n">
        <v>23.6749611865424</v>
      </c>
      <c r="D15359" s="0" t="n">
        <v>0.42808359216519</v>
      </c>
      <c r="E15359" s="12" t="n">
        <f aca="false">MIN(B15359,((1-$J$5)*$J$4*E15358+(1-$J$4)*$J$5*B15359)/(1-$J$4*$J$5))</f>
        <v>0.429091848480154</v>
      </c>
      <c r="F15359" s="12" t="n">
        <f aca="false">B15359*C15359*3.6/1000</f>
        <v>0.0492628592369575</v>
      </c>
    </row>
    <row r="15360" customFormat="false" ht="15" hidden="false" customHeight="false" outlineLevel="0" collapsed="false">
      <c r="A15360" s="11" t="n">
        <v>44058.5</v>
      </c>
      <c r="B15360" s="0" t="n">
        <v>0.608</v>
      </c>
      <c r="C15360" s="0" t="n">
        <v>23.6749611865424</v>
      </c>
      <c r="D15360" s="0" t="n">
        <v>0.428024992465801</v>
      </c>
      <c r="E15360" s="12" t="n">
        <f aca="false">MIN(B15360,((1-$J$5)*$J$4*E15359+(1-$J$4)*$J$5*B15360)/(1-$J$4*$J$5))</f>
        <v>0.429034322146049</v>
      </c>
      <c r="F15360" s="12" t="n">
        <f aca="false">B15360*C15360*3.6/1000</f>
        <v>0.0518197550451041</v>
      </c>
    </row>
    <row r="15361" customFormat="false" ht="15" hidden="false" customHeight="false" outlineLevel="0" collapsed="false">
      <c r="A15361" s="11" t="n">
        <v>44058.5416666667</v>
      </c>
      <c r="B15361" s="0" t="n">
        <v>0.643</v>
      </c>
      <c r="C15361" s="0" t="n">
        <v>23.6749611865424</v>
      </c>
      <c r="D15361" s="0" t="n">
        <v>0.428367577205185</v>
      </c>
      <c r="E15361" s="12" t="n">
        <f aca="false">MIN(B15361,((1-$J$5)*$J$4*E15360+(1-$J$4)*$J$5*B15361)/(1-$J$4*$J$5))</f>
        <v>0.429381367909706</v>
      </c>
      <c r="F15361" s="12" t="n">
        <f aca="false">B15361*C15361*3.6/1000</f>
        <v>0.0548028001546084</v>
      </c>
    </row>
    <row r="15362" customFormat="false" ht="15" hidden="false" customHeight="false" outlineLevel="0" collapsed="false">
      <c r="A15362" s="11" t="n">
        <v>44058.5833333333</v>
      </c>
      <c r="B15362" s="0" t="n">
        <v>0.653</v>
      </c>
      <c r="C15362" s="0" t="n">
        <v>23.6749611865424</v>
      </c>
      <c r="D15362" s="0" t="n">
        <v>0.428818901069871</v>
      </c>
      <c r="E15362" s="12" t="n">
        <f aca="false">MIN(B15362,((1-$J$5)*$J$4*E15361+(1-$J$4)*$J$5*B15362)/(1-$J$4*$J$5))</f>
        <v>0.42983801753228</v>
      </c>
      <c r="F15362" s="12" t="n">
        <f aca="false">B15362*C15362*3.6/1000</f>
        <v>0.055655098757324</v>
      </c>
    </row>
    <row r="15363" customFormat="false" ht="15" hidden="false" customHeight="false" outlineLevel="0" collapsed="false">
      <c r="A15363" s="11" t="n">
        <v>44058.625</v>
      </c>
      <c r="B15363" s="0" t="n">
        <v>0.674</v>
      </c>
      <c r="C15363" s="0" t="n">
        <v>22.0880144235444</v>
      </c>
      <c r="D15363" s="0" t="n">
        <v>0.429502968057272</v>
      </c>
      <c r="E15363" s="12" t="n">
        <f aca="false">MIN(B15363,((1-$J$5)*$J$4*E15362+(1-$J$4)*$J$5*B15363)/(1-$J$4*$J$5))</f>
        <v>0.430529318726147</v>
      </c>
      <c r="F15363" s="12" t="n">
        <f aca="false">B15363*C15363*3.6/1000</f>
        <v>0.0535943581972882</v>
      </c>
    </row>
    <row r="15364" customFormat="false" ht="15" hidden="false" customHeight="false" outlineLevel="0" collapsed="false">
      <c r="A15364" s="11" t="n">
        <v>44058.6666666667</v>
      </c>
      <c r="B15364" s="0" t="n">
        <v>0.653</v>
      </c>
      <c r="C15364" s="0" t="n">
        <v>23.6749611865424</v>
      </c>
      <c r="D15364" s="0" t="n">
        <v>0.429935696698843</v>
      </c>
      <c r="E15364" s="12" t="n">
        <f aca="false">MIN(B15364,((1-$J$5)*$J$4*E15363+(1-$J$4)*$J$5*B15364)/(1-$J$4*$J$5))</f>
        <v>0.430967056473657</v>
      </c>
      <c r="F15364" s="12" t="n">
        <f aca="false">B15364*C15364*3.6/1000</f>
        <v>0.055655098757324</v>
      </c>
    </row>
    <row r="15365" customFormat="false" ht="15" hidden="false" customHeight="false" outlineLevel="0" collapsed="false">
      <c r="A15365" s="11" t="n">
        <v>44058.7083333333</v>
      </c>
      <c r="B15365" s="0" t="n">
        <v>0.648</v>
      </c>
      <c r="C15365" s="0" t="n">
        <v>23.6749611865424</v>
      </c>
      <c r="D15365" s="0" t="n">
        <v>0.430304163232431</v>
      </c>
      <c r="E15365" s="12" t="n">
        <f aca="false">MIN(B15365,((1-$J$5)*$J$4*E15364+(1-$J$4)*$J$5*B15365)/(1-$J$4*$J$5))</f>
        <v>0.431339922100121</v>
      </c>
      <c r="F15365" s="12" t="n">
        <f aca="false">B15365*C15365*3.6/1000</f>
        <v>0.0552289494559662</v>
      </c>
    </row>
    <row r="15366" customFormat="false" ht="15" hidden="false" customHeight="false" outlineLevel="0" collapsed="false">
      <c r="A15366" s="11" t="n">
        <v>44058.75</v>
      </c>
      <c r="B15366" s="0" t="n">
        <v>0.623</v>
      </c>
      <c r="C15366" s="0" t="n">
        <v>26.7714963296804</v>
      </c>
      <c r="D15366" s="0" t="n">
        <v>0.430380720300402</v>
      </c>
      <c r="E15366" s="12" t="n">
        <f aca="false">MIN(B15366,((1-$J$5)*$J$4*E15365+(1-$J$4)*$J$5*B15366)/(1-$J$4*$J$5))</f>
        <v>0.43141834183488</v>
      </c>
      <c r="F15366" s="12" t="n">
        <f aca="false">B15366*C15366*3.6/1000</f>
        <v>0.0600431119682071</v>
      </c>
    </row>
    <row r="15367" customFormat="false" ht="15" hidden="false" customHeight="false" outlineLevel="0" collapsed="false">
      <c r="A15367" s="11" t="n">
        <v>44058.7916666667</v>
      </c>
      <c r="B15367" s="0" t="n">
        <v>0.618</v>
      </c>
      <c r="C15367" s="0" t="n">
        <v>25.2353062273078</v>
      </c>
      <c r="D15367" s="0" t="n">
        <v>0.430398848573093</v>
      </c>
      <c r="E15367" s="12" t="n">
        <f aca="false">MIN(B15367,((1-$J$5)*$J$4*E15366+(1-$J$4)*$J$5*B15367)/(1-$J$4*$J$5))</f>
        <v>0.431437809020467</v>
      </c>
      <c r="F15367" s="12" t="n">
        <f aca="false">B15367*C15367*3.6/1000</f>
        <v>0.0561435092945143</v>
      </c>
    </row>
    <row r="15368" customFormat="false" ht="15" hidden="false" customHeight="false" outlineLevel="0" collapsed="false">
      <c r="A15368" s="11" t="n">
        <v>44058.8333333333</v>
      </c>
      <c r="B15368" s="0" t="n">
        <v>0.618</v>
      </c>
      <c r="C15368" s="0" t="n">
        <v>22.0880144235444</v>
      </c>
      <c r="D15368" s="0" t="n">
        <v>0.430416679944258</v>
      </c>
      <c r="E15368" s="12" t="n">
        <f aca="false">MIN(B15368,((1-$J$5)*$J$4*E15367+(1-$J$4)*$J$5*B15368)/(1-$J$4*$J$5))</f>
        <v>0.431456955494595</v>
      </c>
      <c r="F15368" s="12" t="n">
        <f aca="false">B15368*C15368*3.6/1000</f>
        <v>0.0491414144895016</v>
      </c>
    </row>
    <row r="15369" customFormat="false" ht="15" hidden="false" customHeight="false" outlineLevel="0" collapsed="false">
      <c r="A15369" s="11" t="n">
        <v>44058.875</v>
      </c>
      <c r="B15369" s="0" t="n">
        <v>0.638</v>
      </c>
      <c r="C15369" s="0" t="n">
        <v>20.4715228318574</v>
      </c>
      <c r="D15369" s="0" t="n">
        <v>0.430662919107151</v>
      </c>
      <c r="E15369" s="12" t="n">
        <f aca="false">MIN(B15369,((1-$J$5)*$J$4*E15368+(1-$J$4)*$J$5*B15369)/(1-$J$4*$J$5))</f>
        <v>0.431706429044931</v>
      </c>
      <c r="F15369" s="12" t="n">
        <f aca="false">B15369*C15369*3.6/1000</f>
        <v>0.04701899364021</v>
      </c>
    </row>
    <row r="15370" customFormat="false" ht="15" hidden="false" customHeight="false" outlineLevel="0" collapsed="false">
      <c r="A15370" s="11" t="n">
        <v>44058.9166666667</v>
      </c>
      <c r="B15370" s="0" t="n">
        <v>0.618</v>
      </c>
      <c r="C15370" s="0" t="n">
        <v>22.5670557044483</v>
      </c>
      <c r="D15370" s="0" t="n">
        <v>0.430676425579547</v>
      </c>
      <c r="E15370" s="12" t="n">
        <f aca="false">MIN(B15370,((1-$J$5)*$J$4*E15369+(1-$J$4)*$J$5*B15370)/(1-$J$4*$J$5))</f>
        <v>0.43172115014798</v>
      </c>
      <c r="F15370" s="12" t="n">
        <f aca="false">B15370*C15370*3.6/1000</f>
        <v>0.0502071855312566</v>
      </c>
    </row>
    <row r="15371" customFormat="false" ht="15" hidden="false" customHeight="false" outlineLevel="0" collapsed="false">
      <c r="A15371" s="11" t="n">
        <v>44058.9583333333</v>
      </c>
      <c r="B15371" s="0" t="n">
        <v>0.623</v>
      </c>
      <c r="C15371" s="0" t="n">
        <v>23.2017934498226</v>
      </c>
      <c r="D15371" s="0" t="n">
        <v>0.430746885803079</v>
      </c>
      <c r="E15371" s="12" t="n">
        <f aca="false">MIN(B15371,((1-$J$5)*$J$4*E15370+(1-$J$4)*$J$5*B15371)/(1-$J$4*$J$5))</f>
        <v>0.431793289354768</v>
      </c>
      <c r="F15371" s="12" t="n">
        <f aca="false">B15371*C15371*3.6/1000</f>
        <v>0.0520369823492622</v>
      </c>
    </row>
    <row r="15372" customFormat="false" ht="15" hidden="false" customHeight="false" outlineLevel="0" collapsed="false">
      <c r="A15372" s="11" t="n">
        <v>44059</v>
      </c>
      <c r="B15372" s="0" t="n">
        <v>0.608</v>
      </c>
      <c r="C15372" s="0" t="n">
        <v>22.726160973427</v>
      </c>
      <c r="D15372" s="0" t="n">
        <v>0.430644667169004</v>
      </c>
      <c r="E15372" s="12" t="n">
        <f aca="false">MIN(B15372,((1-$J$5)*$J$4*E15371+(1-$J$4)*$J$5*B15372)/(1-$J$4*$J$5))</f>
        <v>0.43169125822866</v>
      </c>
      <c r="F15372" s="12" t="n">
        <f aca="false">B15372*C15372*3.6/1000</f>
        <v>0.049743021138637</v>
      </c>
    </row>
    <row r="15373" customFormat="false" ht="15" hidden="false" customHeight="false" outlineLevel="0" collapsed="false">
      <c r="A15373" s="11" t="n">
        <v>44059.0416666667</v>
      </c>
      <c r="B15373" s="0" t="n">
        <v>0.598</v>
      </c>
      <c r="C15373" s="0" t="n">
        <v>21.7671842154351</v>
      </c>
      <c r="D15373" s="0" t="n">
        <v>0.430429772737642</v>
      </c>
      <c r="E15373" s="12" t="n">
        <f aca="false">MIN(B15373,((1-$J$5)*$J$4*E15372+(1-$J$4)*$J$5*B15373)/(1-$J$4*$J$5))</f>
        <v>0.431475586758665</v>
      </c>
      <c r="F15373" s="12" t="n">
        <f aca="false">B15373*C15373*3.6/1000</f>
        <v>0.0468603941789887</v>
      </c>
    </row>
    <row r="15374" customFormat="false" ht="15" hidden="false" customHeight="false" outlineLevel="0" collapsed="false">
      <c r="A15374" s="11" t="n">
        <v>44059.0833333333</v>
      </c>
      <c r="B15374" s="0" t="n">
        <v>0.578</v>
      </c>
      <c r="C15374" s="0" t="n">
        <v>21.4451479629584</v>
      </c>
      <c r="D15374" s="0" t="n">
        <v>0.429989697977206</v>
      </c>
      <c r="E15374" s="12" t="n">
        <f aca="false">MIN(B15374,((1-$J$5)*$J$4*E15373+(1-$J$4)*$J$5*B15374)/(1-$J$4*$J$5))</f>
        <v>0.431032825856546</v>
      </c>
      <c r="F15374" s="12" t="n">
        <f aca="false">B15374*C15374*3.6/1000</f>
        <v>0.0446230638813239</v>
      </c>
    </row>
    <row r="15375" customFormat="false" ht="15" hidden="false" customHeight="false" outlineLevel="0" collapsed="false">
      <c r="A15375" s="11" t="n">
        <v>44059.125</v>
      </c>
      <c r="B15375" s="0" t="n">
        <v>0.573</v>
      </c>
      <c r="C15375" s="0" t="n">
        <v>21.7671842154351</v>
      </c>
      <c r="D15375" s="0" t="n">
        <v>0.429499655722813</v>
      </c>
      <c r="E15375" s="12" t="n">
        <f aca="false">MIN(B15375,((1-$J$5)*$J$4*E15374+(1-$J$4)*$J$5*B15375)/(1-$J$4*$J$5))</f>
        <v>0.430539698577196</v>
      </c>
      <c r="F15375" s="12" t="n">
        <f aca="false">B15375*C15375*3.6/1000</f>
        <v>0.0449013475995996</v>
      </c>
    </row>
    <row r="15376" customFormat="false" ht="15" hidden="false" customHeight="false" outlineLevel="0" collapsed="false">
      <c r="A15376" s="11" t="n">
        <v>44059.1666666667</v>
      </c>
      <c r="B15376" s="0" t="n">
        <v>0.573</v>
      </c>
      <c r="C15376" s="0" t="n">
        <v>20.7973464751974</v>
      </c>
      <c r="D15376" s="0" t="n">
        <v>0.429017639290576</v>
      </c>
      <c r="E15376" s="12" t="n">
        <f aca="false">MIN(B15376,((1-$J$5)*$J$4*E15375+(1-$J$4)*$J$5*B15376)/(1-$J$4*$J$5))</f>
        <v>0.430054695305743</v>
      </c>
      <c r="F15376" s="12" t="n">
        <f aca="false">B15376*C15376*3.6/1000</f>
        <v>0.0429007663090371</v>
      </c>
    </row>
    <row r="15377" customFormat="false" ht="15" hidden="false" customHeight="false" outlineLevel="0" collapsed="false">
      <c r="A15377" s="11" t="n">
        <v>44059.2083333333</v>
      </c>
      <c r="B15377" s="0" t="n">
        <v>0.583</v>
      </c>
      <c r="C15377" s="0" t="n">
        <v>21.1218782446826</v>
      </c>
      <c r="D15377" s="0" t="n">
        <v>0.428657867150379</v>
      </c>
      <c r="E15377" s="12" t="n">
        <f aca="false">MIN(B15377,((1-$J$5)*$J$4*E15376+(1-$J$4)*$J$5*B15377)/(1-$J$4*$J$5))</f>
        <v>0.429693003455566</v>
      </c>
      <c r="F15377" s="12" t="n">
        <f aca="false">B15377*C15377*3.6/1000</f>
        <v>0.0443305980599399</v>
      </c>
    </row>
    <row r="15378" customFormat="false" ht="15" hidden="false" customHeight="false" outlineLevel="0" collapsed="false">
      <c r="A15378" s="11" t="n">
        <v>44059.25</v>
      </c>
      <c r="B15378" s="0" t="n">
        <v>0.583</v>
      </c>
      <c r="C15378" s="0" t="n">
        <v>23.6749611865424</v>
      </c>
      <c r="D15378" s="0" t="n">
        <v>0.428303987292303</v>
      </c>
      <c r="E15378" s="12" t="n">
        <f aca="false">MIN(B15378,((1-$J$5)*$J$4*E15377+(1-$J$4)*$J$5*B15378)/(1-$J$4*$J$5))</f>
        <v>0.429337270284963</v>
      </c>
      <c r="F15378" s="12" t="n">
        <f aca="false">B15378*C15378*3.6/1000</f>
        <v>0.0496890085383152</v>
      </c>
    </row>
    <row r="15379" customFormat="false" ht="15" hidden="false" customHeight="false" outlineLevel="0" collapsed="false">
      <c r="A15379" s="11" t="n">
        <v>44059.2916666667</v>
      </c>
      <c r="B15379" s="0" t="n">
        <v>0.593</v>
      </c>
      <c r="C15379" s="0" t="n">
        <v>23.6749611865424</v>
      </c>
      <c r="D15379" s="0" t="n">
        <v>0.428070253128958</v>
      </c>
      <c r="E15379" s="12" t="n">
        <f aca="false">MIN(B15379,((1-$J$5)*$J$4*E15378+(1-$J$4)*$J$5*B15379)/(1-$J$4*$J$5))</f>
        <v>0.429102718879939</v>
      </c>
      <c r="F15379" s="12" t="n">
        <f aca="false">B15379*C15379*3.6/1000</f>
        <v>0.0505413071410308</v>
      </c>
    </row>
    <row r="15380" customFormat="false" ht="15" hidden="false" customHeight="false" outlineLevel="0" collapsed="false">
      <c r="A15380" s="11" t="n">
        <v>44059.3333333333</v>
      </c>
      <c r="B15380" s="0" t="n">
        <v>0.598</v>
      </c>
      <c r="C15380" s="0" t="n">
        <v>23.6749611865424</v>
      </c>
      <c r="D15380" s="0" t="n">
        <v>0.427897521978532</v>
      </c>
      <c r="E15380" s="12" t="n">
        <f aca="false">MIN(B15380,((1-$J$5)*$J$4*E15379+(1-$J$4)*$J$5*B15380)/(1-$J$4*$J$5))</f>
        <v>0.428929692209759</v>
      </c>
      <c r="F15380" s="12" t="n">
        <f aca="false">B15380*C15380*3.6/1000</f>
        <v>0.0509674564423885</v>
      </c>
    </row>
    <row r="15381" customFormat="false" ht="15" hidden="false" customHeight="false" outlineLevel="0" collapsed="false">
      <c r="A15381" s="11" t="n">
        <v>44059.375</v>
      </c>
      <c r="B15381" s="0" t="n">
        <v>0.648</v>
      </c>
      <c r="C15381" s="0" t="n">
        <v>25.2353062273078</v>
      </c>
      <c r="D15381" s="0" t="n">
        <v>0.428299369363838</v>
      </c>
      <c r="E15381" s="12" t="n">
        <f aca="false">MIN(B15381,((1-$J$5)*$J$4*E15380+(1-$J$4)*$J$5*B15381)/(1-$J$4*$J$5))</f>
        <v>0.429336122321625</v>
      </c>
      <c r="F15381" s="12" t="n">
        <f aca="false">B15381*C15381*3.6/1000</f>
        <v>0.0588689223670635</v>
      </c>
    </row>
    <row r="15382" customFormat="false" ht="15" hidden="false" customHeight="false" outlineLevel="0" collapsed="false">
      <c r="A15382" s="11" t="n">
        <v>44059.4166666667</v>
      </c>
      <c r="B15382" s="0" t="n">
        <v>0.964</v>
      </c>
      <c r="C15382" s="0" t="n">
        <v>26.7714963296804</v>
      </c>
      <c r="D15382" s="0" t="n">
        <v>0.432308092690699</v>
      </c>
      <c r="E15382" s="12" t="n">
        <f aca="false">MIN(B15382,((1-$J$5)*$J$4*E15381+(1-$J$4)*$J$5*B15382)/(1-$J$4*$J$5))</f>
        <v>0.433380008280083</v>
      </c>
      <c r="F15382" s="12" t="n">
        <f aca="false">B15382*C15382*3.6/1000</f>
        <v>0.0929078008625227</v>
      </c>
    </row>
    <row r="15383" customFormat="false" ht="15" hidden="false" customHeight="false" outlineLevel="0" collapsed="false">
      <c r="A15383" s="11" t="n">
        <v>44059.4583333333</v>
      </c>
      <c r="B15383" s="0" t="n">
        <v>0.912</v>
      </c>
      <c r="C15383" s="0" t="n">
        <v>22.0880144235444</v>
      </c>
      <c r="D15383" s="0" t="n">
        <v>0.435656542322514</v>
      </c>
      <c r="E15383" s="12" t="n">
        <f aca="false">MIN(B15383,((1-$J$5)*$J$4*E15382+(1-$J$4)*$J$5*B15383)/(1-$J$4*$J$5))</f>
        <v>0.436757602871844</v>
      </c>
      <c r="F15383" s="12" t="n">
        <f aca="false">B15383*C15383*3.6/1000</f>
        <v>0.0725193689553811</v>
      </c>
    </row>
    <row r="15384" customFormat="false" ht="15" hidden="false" customHeight="false" outlineLevel="0" collapsed="false">
      <c r="A15384" s="11" t="n">
        <v>44059.5</v>
      </c>
      <c r="B15384" s="0" t="n">
        <v>0.689</v>
      </c>
      <c r="C15384" s="0" t="n">
        <v>23.6749611865424</v>
      </c>
      <c r="D15384" s="0" t="n">
        <v>0.436400148548664</v>
      </c>
      <c r="E15384" s="12" t="n">
        <f aca="false">MIN(B15384,((1-$J$5)*$J$4*E15383+(1-$J$4)*$J$5*B15384)/(1-$J$4*$J$5))</f>
        <v>0.437507889480216</v>
      </c>
      <c r="F15384" s="12" t="n">
        <f aca="false">B15384*C15384*3.6/1000</f>
        <v>0.0587233737270998</v>
      </c>
    </row>
    <row r="15385" customFormat="false" ht="15" hidden="false" customHeight="false" outlineLevel="0" collapsed="false">
      <c r="A15385" s="11" t="n">
        <v>44059.5416666667</v>
      </c>
      <c r="B15385" s="0" t="n">
        <v>0.674</v>
      </c>
      <c r="C15385" s="0" t="n">
        <v>23.6749611865424</v>
      </c>
      <c r="D15385" s="0" t="n">
        <v>0.436960051255448</v>
      </c>
      <c r="E15385" s="12" t="n">
        <f aca="false">MIN(B15385,((1-$J$5)*$J$4*E15384+(1-$J$4)*$J$5*B15385)/(1-$J$4*$J$5))</f>
        <v>0.438072833640344</v>
      </c>
      <c r="F15385" s="12" t="n">
        <f aca="false">B15385*C15385*3.6/1000</f>
        <v>0.0574449258230266</v>
      </c>
    </row>
    <row r="15386" customFormat="false" ht="15" hidden="false" customHeight="false" outlineLevel="0" collapsed="false">
      <c r="A15386" s="11" t="n">
        <v>44059.5833333333</v>
      </c>
      <c r="B15386" s="0" t="n">
        <v>0.669</v>
      </c>
      <c r="C15386" s="0" t="n">
        <v>25.2353062273078</v>
      </c>
      <c r="D15386" s="0" t="n">
        <v>0.437453609020736</v>
      </c>
      <c r="E15386" s="12" t="n">
        <f aca="false">MIN(B15386,((1-$J$5)*$J$4*E15385+(1-$J$4)*$J$5*B15386)/(1-$J$4*$J$5))</f>
        <v>0.438570810021887</v>
      </c>
      <c r="F15386" s="12" t="n">
        <f aca="false">B15386*C15386*3.6/1000</f>
        <v>0.060776711517848</v>
      </c>
    </row>
    <row r="15387" customFormat="false" ht="15" hidden="false" customHeight="false" outlineLevel="0" collapsed="false">
      <c r="A15387" s="11" t="n">
        <v>44059.625</v>
      </c>
      <c r="B15387" s="0" t="n">
        <v>0.669</v>
      </c>
      <c r="C15387" s="0" t="n">
        <v>23.6749611865424</v>
      </c>
      <c r="D15387" s="0" t="n">
        <v>0.437939083387476</v>
      </c>
      <c r="E15387" s="12" t="n">
        <f aca="false">MIN(B15387,((1-$J$5)*$J$4*E15386+(1-$J$4)*$J$5*B15387)/(1-$J$4*$J$5))</f>
        <v>0.439060582509171</v>
      </c>
      <c r="F15387" s="12" t="n">
        <f aca="false">B15387*C15387*3.6/1000</f>
        <v>0.0570187765216688</v>
      </c>
    </row>
    <row r="15388" customFormat="false" ht="15" hidden="false" customHeight="false" outlineLevel="0" collapsed="false">
      <c r="A15388" s="11" t="n">
        <v>44059.6666666667</v>
      </c>
      <c r="B15388" s="0" t="n">
        <v>0.669</v>
      </c>
      <c r="C15388" s="0" t="n">
        <v>25.2353062273078</v>
      </c>
      <c r="D15388" s="0" t="n">
        <v>0.438416606744085</v>
      </c>
      <c r="E15388" s="12" t="n">
        <f aca="false">MIN(B15388,((1-$J$5)*$J$4*E15387+(1-$J$4)*$J$5*B15388)/(1-$J$4*$J$5))</f>
        <v>0.439542286256961</v>
      </c>
      <c r="F15388" s="12" t="n">
        <f aca="false">B15388*C15388*3.6/1000</f>
        <v>0.060776711517848</v>
      </c>
    </row>
    <row r="15389" customFormat="false" ht="15" hidden="false" customHeight="false" outlineLevel="0" collapsed="false">
      <c r="A15389" s="11" t="n">
        <v>44059.7083333333</v>
      </c>
      <c r="B15389" s="0" t="n">
        <v>0.669</v>
      </c>
      <c r="C15389" s="0" t="n">
        <v>23.6749611865424</v>
      </c>
      <c r="D15389" s="0" t="n">
        <v>0.43888630931075</v>
      </c>
      <c r="E15389" s="12" t="n">
        <f aca="false">MIN(B15389,((1-$J$5)*$J$4*E15388+(1-$J$4)*$J$5*B15389)/(1-$J$4*$J$5))</f>
        <v>0.440016054193419</v>
      </c>
      <c r="F15389" s="12" t="n">
        <f aca="false">B15389*C15389*3.6/1000</f>
        <v>0.0570187765216688</v>
      </c>
    </row>
    <row r="15390" customFormat="false" ht="15" hidden="false" customHeight="false" outlineLevel="0" collapsed="false">
      <c r="A15390" s="11" t="n">
        <v>44059.75</v>
      </c>
      <c r="B15390" s="0" t="n">
        <v>0.653</v>
      </c>
      <c r="C15390" s="0" t="n">
        <v>22.0880144235444</v>
      </c>
      <c r="D15390" s="0" t="n">
        <v>0.43916535931041</v>
      </c>
      <c r="E15390" s="12" t="n">
        <f aca="false">MIN(B15390,((1-$J$5)*$J$4*E15389+(1-$J$4)*$J$5*B15390)/(1-$J$4*$J$5))</f>
        <v>0.440297503053495</v>
      </c>
      <c r="F15390" s="12" t="n">
        <f aca="false">B15390*C15390*3.6/1000</f>
        <v>0.0519245043068683</v>
      </c>
    </row>
    <row r="15391" customFormat="false" ht="15" hidden="false" customHeight="false" outlineLevel="0" collapsed="false">
      <c r="A15391" s="11" t="n">
        <v>44059.7916666667</v>
      </c>
      <c r="B15391" s="0" t="n">
        <v>0.653</v>
      </c>
      <c r="C15391" s="0" t="n">
        <v>25.2353062273078</v>
      </c>
      <c r="D15391" s="0" t="n">
        <v>0.439439839080361</v>
      </c>
      <c r="E15391" s="12" t="n">
        <f aca="false">MIN(B15391,((1-$J$5)*$J$4*E15390+(1-$J$4)*$J$5*B15391)/(1-$J$4*$J$5))</f>
        <v>0.440574315194294</v>
      </c>
      <c r="F15391" s="12" t="n">
        <f aca="false">B15391*C15391*3.6/1000</f>
        <v>0.0593231578791551</v>
      </c>
    </row>
    <row r="15392" customFormat="false" ht="15" hidden="false" customHeight="false" outlineLevel="0" collapsed="false">
      <c r="A15392" s="11" t="n">
        <v>44059.8333333333</v>
      </c>
      <c r="B15392" s="0" t="n">
        <v>0.648</v>
      </c>
      <c r="C15392" s="0" t="n">
        <v>25.2353062273078</v>
      </c>
      <c r="D15392" s="0" t="n">
        <v>0.439652648513322</v>
      </c>
      <c r="E15392" s="12" t="n">
        <f aca="false">MIN(B15392,((1-$J$5)*$J$4*E15391+(1-$J$4)*$J$5*B15392)/(1-$J$4*$J$5))</f>
        <v>0.440788906377255</v>
      </c>
      <c r="F15392" s="12" t="n">
        <f aca="false">B15392*C15392*3.6/1000</f>
        <v>0.0588689223670635</v>
      </c>
    </row>
    <row r="15393" customFormat="false" ht="15" hidden="false" customHeight="false" outlineLevel="0" collapsed="false">
      <c r="A15393" s="11" t="n">
        <v>44059.875</v>
      </c>
      <c r="B15393" s="0" t="n">
        <v>0.658</v>
      </c>
      <c r="C15393" s="0" t="n">
        <v>22.0880144235444</v>
      </c>
      <c r="D15393" s="0" t="n">
        <v>0.439976322507751</v>
      </c>
      <c r="E15393" s="12" t="n">
        <f aca="false">MIN(B15393,((1-$J$5)*$J$4*E15392+(1-$J$4)*$J$5*B15393)/(1-$J$4*$J$5))</f>
        <v>0.441115283537432</v>
      </c>
      <c r="F15393" s="12" t="n">
        <f aca="false">B15393*C15393*3.6/1000</f>
        <v>0.0523220885664921</v>
      </c>
    </row>
    <row r="15394" customFormat="false" ht="15" hidden="false" customHeight="false" outlineLevel="0" collapsed="false">
      <c r="A15394" s="11" t="n">
        <v>44059.9166666667</v>
      </c>
      <c r="B15394" s="0" t="n">
        <v>0.669</v>
      </c>
      <c r="C15394" s="0" t="n">
        <v>28.2855950849176</v>
      </c>
      <c r="D15394" s="0" t="n">
        <v>0.440420480335729</v>
      </c>
      <c r="E15394" s="12" t="n">
        <f aca="false">MIN(B15394,((1-$J$5)*$J$4*E15393+(1-$J$4)*$J$5*B15394)/(1-$J$4*$J$5))</f>
        <v>0.441563137185909</v>
      </c>
      <c r="F15394" s="12" t="n">
        <f aca="false">B15394*C15394*3.6/1000</f>
        <v>0.0681230272025156</v>
      </c>
    </row>
    <row r="15395" customFormat="false" ht="15" hidden="false" customHeight="false" outlineLevel="0" collapsed="false">
      <c r="A15395" s="11" t="n">
        <v>44059.9583333333</v>
      </c>
      <c r="B15395" s="0" t="n">
        <v>0.669</v>
      </c>
      <c r="C15395" s="0" t="n">
        <v>26.7714963296804</v>
      </c>
      <c r="D15395" s="0" t="n">
        <v>0.440857363828271</v>
      </c>
      <c r="E15395" s="12" t="n">
        <f aca="false">MIN(B15395,((1-$J$5)*$J$4*E15394+(1-$J$4)*$J$5*B15395)/(1-$J$4*$J$5))</f>
        <v>0.442003612685317</v>
      </c>
      <c r="F15395" s="12" t="n">
        <f aca="false">B15395*C15395*3.6/1000</f>
        <v>0.0644764717604022</v>
      </c>
    </row>
    <row r="15396" customFormat="false" ht="15" hidden="false" customHeight="false" outlineLevel="0" collapsed="false">
      <c r="A15396" s="11" t="n">
        <v>44060</v>
      </c>
      <c r="B15396" s="0" t="n">
        <v>0.663</v>
      </c>
      <c r="C15396" s="0" t="n">
        <v>28.2855950849176</v>
      </c>
      <c r="D15396" s="0" t="n">
        <v>0.44121848217391</v>
      </c>
      <c r="E15396" s="12" t="n">
        <f aca="false">MIN(B15396,((1-$J$5)*$J$4*E15395+(1-$J$4)*$J$5*B15396)/(1-$J$4*$J$5))</f>
        <v>0.442367638835477</v>
      </c>
      <c r="F15396" s="12" t="n">
        <f aca="false">B15396*C15396*3.6/1000</f>
        <v>0.0675120583486814</v>
      </c>
    </row>
    <row r="15397" customFormat="false" ht="15" hidden="false" customHeight="false" outlineLevel="0" collapsed="false">
      <c r="A15397" s="11" t="n">
        <v>44060.0416666667</v>
      </c>
      <c r="B15397" s="0" t="n">
        <v>0.653</v>
      </c>
      <c r="C15397" s="0" t="n">
        <v>28.2855950849176</v>
      </c>
      <c r="D15397" s="0" t="n">
        <v>0.441459336274196</v>
      </c>
      <c r="E15397" s="12" t="n">
        <f aca="false">MIN(B15397,((1-$J$5)*$J$4*E15396+(1-$J$4)*$J$5*B15397)/(1-$J$4*$J$5))</f>
        <v>0.44261034659766</v>
      </c>
      <c r="F15397" s="12" t="n">
        <f aca="false">B15397*C15397*3.6/1000</f>
        <v>0.0664937769256243</v>
      </c>
    </row>
    <row r="15398" customFormat="false" ht="15" hidden="false" customHeight="false" outlineLevel="0" collapsed="false">
      <c r="A15398" s="11" t="n">
        <v>44060.0833333333</v>
      </c>
      <c r="B15398" s="0" t="n">
        <v>0.653</v>
      </c>
      <c r="C15398" s="0" t="n">
        <v>29.7793644110515</v>
      </c>
      <c r="D15398" s="0" t="n">
        <v>0.441696245710207</v>
      </c>
      <c r="E15398" s="12" t="n">
        <f aca="false">MIN(B15398,((1-$J$5)*$J$4*E15397+(1-$J$4)*$J$5*B15398)/(1-$J$4*$J$5))</f>
        <v>0.442849055879412</v>
      </c>
      <c r="F15398" s="12" t="n">
        <f aca="false">B15398*C15398*3.6/1000</f>
        <v>0.0700053298574998</v>
      </c>
    </row>
    <row r="15399" customFormat="false" ht="15" hidden="false" customHeight="false" outlineLevel="0" collapsed="false">
      <c r="A15399" s="11" t="n">
        <v>44060.125</v>
      </c>
      <c r="B15399" s="0" t="n">
        <v>0.653</v>
      </c>
      <c r="C15399" s="0" t="n">
        <v>26.7714963296804</v>
      </c>
      <c r="D15399" s="0" t="n">
        <v>0.441929275086929</v>
      </c>
      <c r="E15399" s="12" t="n">
        <f aca="false">MIN(B15399,((1-$J$5)*$J$4*E15398+(1-$J$4)*$J$5*B15399)/(1-$J$4*$J$5))</f>
        <v>0.443083832553557</v>
      </c>
      <c r="F15399" s="12" t="n">
        <f aca="false">B15399*C15399*3.6/1000</f>
        <v>0.0629344335718126</v>
      </c>
    </row>
    <row r="15400" customFormat="false" ht="15" hidden="false" customHeight="false" outlineLevel="0" collapsed="false">
      <c r="A15400" s="11" t="n">
        <v>44060.1666666667</v>
      </c>
      <c r="B15400" s="0" t="n">
        <v>0.731</v>
      </c>
      <c r="C15400" s="0" t="n">
        <v>22.0880144235444</v>
      </c>
      <c r="D15400" s="0" t="n">
        <v>0.443050417290811</v>
      </c>
      <c r="E15400" s="12" t="n">
        <f aca="false">MIN(B15400,((1-$J$5)*$J$4*E15399+(1-$J$4)*$J$5*B15400)/(1-$J$4*$J$5))</f>
        <v>0.444214247173762</v>
      </c>
      <c r="F15400" s="12" t="n">
        <f aca="false">B15400*C15400*3.6/1000</f>
        <v>0.0581268187569995</v>
      </c>
    </row>
    <row r="15401" customFormat="false" ht="15" hidden="false" customHeight="false" outlineLevel="0" collapsed="false">
      <c r="A15401" s="11" t="n">
        <v>44060.2083333333</v>
      </c>
      <c r="B15401" s="0" t="n">
        <v>0.828</v>
      </c>
      <c r="C15401" s="0" t="n">
        <v>29.7793644110515</v>
      </c>
      <c r="D15401" s="0" t="n">
        <v>0.445262391811992</v>
      </c>
      <c r="E15401" s="12" t="n">
        <f aca="false">MIN(B15401,((1-$J$5)*$J$4*E15400+(1-$J$4)*$J$5*B15401)/(1-$J$4*$J$5))</f>
        <v>0.446444654963322</v>
      </c>
      <c r="F15401" s="12" t="n">
        <f aca="false">B15401*C15401*3.6/1000</f>
        <v>0.0887663294364623</v>
      </c>
    </row>
    <row r="15402" customFormat="false" ht="15" hidden="false" customHeight="false" outlineLevel="0" collapsed="false">
      <c r="A15402" s="11" t="n">
        <v>44060.25</v>
      </c>
      <c r="B15402" s="0" t="n">
        <v>1.16</v>
      </c>
      <c r="C15402" s="0" t="n">
        <v>35.8023356415392</v>
      </c>
      <c r="D15402" s="0" t="n">
        <v>0.451234556209043</v>
      </c>
      <c r="E15402" s="12" t="n">
        <f aca="false">MIN(B15402,((1-$J$5)*$J$4*E15401+(1-$J$4)*$J$5*B15402)/(1-$J$4*$J$5))</f>
        <v>0.452466983547122</v>
      </c>
      <c r="F15402" s="12" t="n">
        <f aca="false">B15402*C15402*3.6/1000</f>
        <v>0.149510553639068</v>
      </c>
    </row>
    <row r="15403" customFormat="false" ht="15" hidden="false" customHeight="false" outlineLevel="0" collapsed="false">
      <c r="A15403" s="11" t="n">
        <v>44060.2916666667</v>
      </c>
      <c r="B15403" s="0" t="n">
        <v>1.166</v>
      </c>
      <c r="C15403" s="0" t="n">
        <v>41.8253068720268</v>
      </c>
      <c r="D15403" s="0" t="n">
        <v>0.457177519542239</v>
      </c>
      <c r="E15403" s="12" t="n">
        <f aca="false">MIN(B15403,((1-$J$5)*$J$4*E15402+(1-$J$4)*$J$5*B15403)/(1-$J$4*$J$5))</f>
        <v>0.458459290243216</v>
      </c>
      <c r="F15403" s="12" t="n">
        <f aca="false">B15403*C15403*3.6/1000</f>
        <v>0.17556590812602</v>
      </c>
    </row>
    <row r="15404" customFormat="false" ht="15" hidden="false" customHeight="false" outlineLevel="0" collapsed="false">
      <c r="A15404" s="11" t="n">
        <v>44060.3333333333</v>
      </c>
      <c r="B15404" s="0" t="n">
        <v>0.884</v>
      </c>
      <c r="C15404" s="0" t="n">
        <v>47.8482781025145</v>
      </c>
      <c r="D15404" s="0" t="n">
        <v>0.45979848249984</v>
      </c>
      <c r="E15404" s="12" t="n">
        <f aca="false">MIN(B15404,((1-$J$5)*$J$4*E15403+(1-$J$4)*$J$5*B15404)/(1-$J$4*$J$5))</f>
        <v>0.46110081758682</v>
      </c>
      <c r="F15404" s="12" t="n">
        <f aca="false">B15404*C15404*3.6/1000</f>
        <v>0.152272360233442</v>
      </c>
    </row>
    <row r="15405" customFormat="false" ht="15" hidden="false" customHeight="false" outlineLevel="0" collapsed="false">
      <c r="A15405" s="11" t="n">
        <v>44060.375</v>
      </c>
      <c r="B15405" s="0" t="n">
        <v>0.867</v>
      </c>
      <c r="C15405" s="0" t="n">
        <v>45.4029427253149</v>
      </c>
      <c r="D15405" s="0" t="n">
        <v>0.462182124950816</v>
      </c>
      <c r="E15405" s="12" t="n">
        <f aca="false">MIN(B15405,((1-$J$5)*$J$4*E15404+(1-$J$4)*$J$5*B15405)/(1-$J$4*$J$5))</f>
        <v>0.463502781053265</v>
      </c>
      <c r="F15405" s="12" t="n">
        <f aca="false">B15405*C15405*3.6/1000</f>
        <v>0.141711664834253</v>
      </c>
    </row>
    <row r="15406" customFormat="false" ht="15" hidden="false" customHeight="false" outlineLevel="0" collapsed="false">
      <c r="A15406" s="11" t="n">
        <v>44060.4166666667</v>
      </c>
      <c r="B15406" s="0" t="n">
        <v>0.906</v>
      </c>
      <c r="C15406" s="0" t="n">
        <v>42.9576073481153</v>
      </c>
      <c r="D15406" s="0" t="n">
        <v>0.464972693212723</v>
      </c>
      <c r="E15406" s="12" t="n">
        <f aca="false">MIN(B15406,((1-$J$5)*$J$4*E15405+(1-$J$4)*$J$5*B15406)/(1-$J$4*$J$5))</f>
        <v>0.46631492634069</v>
      </c>
      <c r="F15406" s="12" t="n">
        <f aca="false">B15406*C15406*3.6/1000</f>
        <v>0.140110532126613</v>
      </c>
    </row>
    <row r="15407" customFormat="false" ht="15" hidden="false" customHeight="false" outlineLevel="0" collapsed="false">
      <c r="A15407" s="11" t="n">
        <v>44060.4583333333</v>
      </c>
      <c r="B15407" s="0" t="n">
        <v>0.918</v>
      </c>
      <c r="C15407" s="0" t="n">
        <v>40.5122719709157</v>
      </c>
      <c r="D15407" s="0" t="n">
        <v>0.467854777957888</v>
      </c>
      <c r="E15407" s="12" t="n">
        <f aca="false">MIN(B15407,((1-$J$5)*$J$4*E15406+(1-$J$4)*$J$5*B15407)/(1-$J$4*$J$5))</f>
        <v>0.469219128542656</v>
      </c>
      <c r="F15407" s="12" t="n">
        <f aca="false">B15407*C15407*3.6/1000</f>
        <v>0.133884956409482</v>
      </c>
    </row>
    <row r="15408" customFormat="false" ht="15" hidden="false" customHeight="false" outlineLevel="0" collapsed="false">
      <c r="A15408" s="11" t="n">
        <v>44060.5</v>
      </c>
      <c r="B15408" s="0" t="n">
        <v>0.923</v>
      </c>
      <c r="C15408" s="0" t="n">
        <v>38.0669365937161</v>
      </c>
      <c r="D15408" s="0" t="n">
        <v>0.470746835405408</v>
      </c>
      <c r="E15408" s="12" t="n">
        <f aca="false">MIN(B15408,((1-$J$5)*$J$4*E15407+(1-$J$4)*$J$5*B15408)/(1-$J$4*$J$5))</f>
        <v>0.472133146194342</v>
      </c>
      <c r="F15408" s="12" t="n">
        <f aca="false">B15408*C15408*3.6/1000</f>
        <v>0.1264888169136</v>
      </c>
    </row>
    <row r="15409" customFormat="false" ht="15" hidden="false" customHeight="false" outlineLevel="0" collapsed="false">
      <c r="A15409" s="11" t="n">
        <v>44060.5416666667</v>
      </c>
      <c r="B15409" s="0" t="n">
        <v>0.918</v>
      </c>
      <c r="C15409" s="0" t="n">
        <v>35.6216012165165</v>
      </c>
      <c r="D15409" s="0" t="n">
        <v>0.473534352308864</v>
      </c>
      <c r="E15409" s="12" t="n">
        <f aca="false">MIN(B15409,((1-$J$5)*$J$4*E15408+(1-$J$4)*$J$5*B15409)/(1-$J$4*$J$5))</f>
        <v>0.474941496339411</v>
      </c>
      <c r="F15409" s="12" t="n">
        <f aca="false">B15409*C15409*3.6/1000</f>
        <v>0.117722267700344</v>
      </c>
    </row>
    <row r="15410" customFormat="false" ht="15" hidden="false" customHeight="false" outlineLevel="0" collapsed="false">
      <c r="A15410" s="11" t="n">
        <v>44060.5833333333</v>
      </c>
      <c r="B15410" s="0" t="n">
        <v>0.89</v>
      </c>
      <c r="C15410" s="0" t="n">
        <v>33.1762658393168</v>
      </c>
      <c r="D15410" s="0" t="n">
        <v>0.47595603600886</v>
      </c>
      <c r="E15410" s="12" t="n">
        <f aca="false">MIN(B15410,((1-$J$5)*$J$4*E15409+(1-$J$4)*$J$5*B15410)/(1-$J$4*$J$5))</f>
        <v>0.47738068091372</v>
      </c>
      <c r="F15410" s="12" t="n">
        <f aca="false">B15410*C15410*3.6/1000</f>
        <v>0.106296755749171</v>
      </c>
    </row>
    <row r="15411" customFormat="false" ht="15" hidden="false" customHeight="false" outlineLevel="0" collapsed="false">
      <c r="A15411" s="11" t="n">
        <v>44060.625</v>
      </c>
      <c r="B15411" s="0" t="n">
        <v>0.878</v>
      </c>
      <c r="C15411" s="0" t="n">
        <v>30.7309304621172</v>
      </c>
      <c r="D15411" s="0" t="n">
        <v>0.478200837919024</v>
      </c>
      <c r="E15411" s="12" t="n">
        <f aca="false">MIN(B15411,((1-$J$5)*$J$4*E15410+(1-$J$4)*$J$5*B15411)/(1-$J$4*$J$5))</f>
        <v>0.479641295725685</v>
      </c>
      <c r="F15411" s="12" t="n">
        <f aca="false">B15411*C15411*3.6/1000</f>
        <v>0.0971343250046601</v>
      </c>
    </row>
    <row r="15412" customFormat="false" ht="15" hidden="false" customHeight="false" outlineLevel="0" collapsed="false">
      <c r="A15412" s="11" t="n">
        <v>44060.6666666667</v>
      </c>
      <c r="B15412" s="0" t="n">
        <v>0.856</v>
      </c>
      <c r="C15412" s="0" t="n">
        <v>28.2855950849176</v>
      </c>
      <c r="D15412" s="0" t="n">
        <v>0.480157305061537</v>
      </c>
      <c r="E15412" s="12" t="n">
        <f aca="false">MIN(B15412,((1-$J$5)*$J$4*E15411+(1-$J$4)*$J$5*B15412)/(1-$J$4*$J$5))</f>
        <v>0.481610961364471</v>
      </c>
      <c r="F15412" s="12" t="n">
        <f aca="false">B15412*C15412*3.6/1000</f>
        <v>0.0871648898136821</v>
      </c>
    </row>
    <row r="15413" customFormat="false" ht="15" hidden="false" customHeight="false" outlineLevel="0" collapsed="false">
      <c r="A15413" s="11" t="n">
        <v>44060.7083333333</v>
      </c>
      <c r="B15413" s="0" t="n">
        <v>0.867</v>
      </c>
      <c r="C15413" s="0" t="n">
        <v>28.2855950849176</v>
      </c>
      <c r="D15413" s="0" t="n">
        <v>0.482207514450914</v>
      </c>
      <c r="E15413" s="12" t="n">
        <f aca="false">MIN(B15413,((1-$J$5)*$J$4*E15412+(1-$J$4)*$J$5*B15413)/(1-$J$4*$J$5))</f>
        <v>0.483675031193722</v>
      </c>
      <c r="F15413" s="12" t="n">
        <f aca="false">B15413*C15413*3.6/1000</f>
        <v>0.0882849993790448</v>
      </c>
    </row>
    <row r="15414" customFormat="false" ht="15" hidden="false" customHeight="false" outlineLevel="0" collapsed="false">
      <c r="A15414" s="11" t="n">
        <v>44060.75</v>
      </c>
      <c r="B15414" s="0" t="n">
        <v>0.845</v>
      </c>
      <c r="C15414" s="0" t="n">
        <v>28.2855950849176</v>
      </c>
      <c r="D15414" s="0" t="n">
        <v>0.483972576073253</v>
      </c>
      <c r="E15414" s="12" t="n">
        <f aca="false">MIN(B15414,((1-$J$5)*$J$4*E15413+(1-$J$4)*$J$5*B15414)/(1-$J$4*$J$5))</f>
        <v>0.48545138982315</v>
      </c>
      <c r="F15414" s="12" t="n">
        <f aca="false">B15414*C15414*3.6/1000</f>
        <v>0.0860447802483194</v>
      </c>
    </row>
    <row r="15415" customFormat="false" ht="15" hidden="false" customHeight="false" outlineLevel="0" collapsed="false">
      <c r="A15415" s="11" t="n">
        <v>44060.7916666667</v>
      </c>
      <c r="B15415" s="0" t="n">
        <v>0.823</v>
      </c>
      <c r="C15415" s="0" t="n">
        <v>28.2855950849176</v>
      </c>
      <c r="D15415" s="0" t="n">
        <v>0.485457160026378</v>
      </c>
      <c r="E15415" s="12" t="n">
        <f aca="false">MIN(B15415,((1-$J$5)*$J$4*E15414+(1-$J$4)*$J$5*B15415)/(1-$J$4*$J$5))</f>
        <v>0.486944777140726</v>
      </c>
      <c r="F15415" s="12" t="n">
        <f aca="false">B15415*C15415*3.6/1000</f>
        <v>0.0838045611175939</v>
      </c>
    </row>
    <row r="15416" customFormat="false" ht="15" hidden="false" customHeight="false" outlineLevel="0" collapsed="false">
      <c r="A15416" s="11" t="n">
        <v>44060.8333333333</v>
      </c>
      <c r="B15416" s="0" t="n">
        <v>0.969</v>
      </c>
      <c r="C15416" s="0" t="n">
        <v>28.2855950849176</v>
      </c>
      <c r="D15416" s="0" t="n">
        <v>0.488586938499599</v>
      </c>
      <c r="E15416" s="12" t="n">
        <f aca="false">MIN(B15416,((1-$J$5)*$J$4*E15415+(1-$J$4)*$J$5*B15416)/(1-$J$4*$J$5))</f>
        <v>0.490097251981901</v>
      </c>
      <c r="F15416" s="12" t="n">
        <f aca="false">B15416*C15416*3.6/1000</f>
        <v>0.0986714698942266</v>
      </c>
    </row>
    <row r="15417" customFormat="false" ht="15" hidden="false" customHeight="false" outlineLevel="0" collapsed="false">
      <c r="A15417" s="11" t="n">
        <v>44060.875</v>
      </c>
      <c r="B15417" s="0" t="n">
        <v>1.445</v>
      </c>
      <c r="C15417" s="0" t="n">
        <v>28.2855950849176</v>
      </c>
      <c r="D15417" s="0" t="n">
        <v>0.497108514004616</v>
      </c>
      <c r="E15417" s="12" t="n">
        <f aca="false">MIN(B15417,((1-$J$5)*$J$4*E15416+(1-$J$4)*$J$5*B15417)/(1-$J$4*$J$5))</f>
        <v>0.498687083085988</v>
      </c>
      <c r="F15417" s="12" t="n">
        <f aca="false">B15417*C15417*3.6/1000</f>
        <v>0.147141665631741</v>
      </c>
    </row>
    <row r="15418" customFormat="false" ht="15" hidden="false" customHeight="false" outlineLevel="0" collapsed="false">
      <c r="A15418" s="11" t="n">
        <v>44060.9166666667</v>
      </c>
      <c r="B15418" s="0" t="n">
        <v>2.042</v>
      </c>
      <c r="C15418" s="0" t="n">
        <v>59.3194283463079</v>
      </c>
      <c r="D15418" s="0" t="n">
        <v>0.512317214654084</v>
      </c>
      <c r="E15418" s="12" t="n">
        <f aca="false">MIN(B15418,((1-$J$5)*$J$4*E15417+(1-$J$4)*$J$5*B15418)/(1-$J$4*$J$5))</f>
        <v>0.514020080069744</v>
      </c>
      <c r="F15418" s="12" t="n">
        <f aca="false">B15418*C15418*3.6/1000</f>
        <v>0.436068981659379</v>
      </c>
    </row>
    <row r="15419" customFormat="false" ht="15" hidden="false" customHeight="false" outlineLevel="0" collapsed="false">
      <c r="A15419" s="11" t="n">
        <v>44060.9583333333</v>
      </c>
      <c r="B15419" s="0" t="n">
        <v>2.027</v>
      </c>
      <c r="C15419" s="0" t="n">
        <v>90.3532616076982</v>
      </c>
      <c r="D15419" s="0" t="n">
        <v>0.527105305120982</v>
      </c>
      <c r="E15419" s="12" t="n">
        <f aca="false">MIN(B15419,((1-$J$5)*$J$4*E15418+(1-$J$4)*$J$5*B15419)/(1-$J$4*$J$5))</f>
        <v>0.528927492259699</v>
      </c>
      <c r="F15419" s="12" t="n">
        <f aca="false">B15419*C15419*3.6/1000</f>
        <v>0.659325820603696</v>
      </c>
    </row>
    <row r="15420" customFormat="false" ht="15" hidden="false" customHeight="false" outlineLevel="0" collapsed="false">
      <c r="A15420" s="11" t="n">
        <v>44061</v>
      </c>
      <c r="B15420" s="0" t="n">
        <v>1.847</v>
      </c>
      <c r="C15420" s="0" t="n">
        <v>121.387094869089</v>
      </c>
      <c r="D15420" s="0" t="n">
        <v>0.539592900478838</v>
      </c>
      <c r="E15420" s="12" t="n">
        <f aca="false">MIN(B15420,((1-$J$5)*$J$4*E15419+(1-$J$4)*$J$5*B15420)/(1-$J$4*$J$5))</f>
        <v>0.541513530278485</v>
      </c>
      <c r="F15420" s="12" t="n">
        <f aca="false">B15420*C15420*3.6/1000</f>
        <v>0.807127071203543</v>
      </c>
    </row>
    <row r="15421" customFormat="false" ht="15" hidden="false" customHeight="false" outlineLevel="0" collapsed="false">
      <c r="A15421" s="11" t="n">
        <v>44061.0416666667</v>
      </c>
      <c r="B15421" s="0" t="n">
        <v>1.798</v>
      </c>
      <c r="C15421" s="0" t="n">
        <v>152.420928130479</v>
      </c>
      <c r="D15421" s="0" t="n">
        <v>0.551315661705358</v>
      </c>
      <c r="E15421" s="12" t="n">
        <f aca="false">MIN(B15421,((1-$J$5)*$J$4*E15420+(1-$J$4)*$J$5*B15421)/(1-$J$4*$J$5))</f>
        <v>0.553327145924639</v>
      </c>
      <c r="F15421" s="12" t="n">
        <f aca="false">B15421*C15421*3.6/1000</f>
        <v>0.986590183602964</v>
      </c>
    </row>
    <row r="15422" customFormat="false" ht="15" hidden="false" customHeight="false" outlineLevel="0" collapsed="false">
      <c r="A15422" s="11" t="n">
        <v>44061.0833333333</v>
      </c>
      <c r="B15422" s="0" t="n">
        <v>2.123</v>
      </c>
      <c r="C15422" s="0" t="n">
        <v>155.354285234261</v>
      </c>
      <c r="D15422" s="0" t="n">
        <v>0.566562801946876</v>
      </c>
      <c r="E15422" s="12" t="n">
        <f aca="false">MIN(B15422,((1-$J$5)*$J$4*E15421+(1-$J$4)*$J$5*B15422)/(1-$J$4*$J$5))</f>
        <v>0.568694079270197</v>
      </c>
      <c r="F15422" s="12" t="n">
        <f aca="false">B15422*C15422*3.6/1000</f>
        <v>1.18734173118841</v>
      </c>
    </row>
    <row r="15423" customFormat="false" ht="15" hidden="false" customHeight="false" outlineLevel="0" collapsed="false">
      <c r="A15423" s="11" t="n">
        <v>44061.125</v>
      </c>
      <c r="B15423" s="0" t="n">
        <v>2.064</v>
      </c>
      <c r="C15423" s="0" t="n">
        <v>178.347229741852</v>
      </c>
      <c r="D15423" s="0" t="n">
        <v>0.580885562821798</v>
      </c>
      <c r="E15423" s="12" t="n">
        <f aca="false">MIN(B15423,((1-$J$5)*$J$4*E15422+(1-$J$4)*$J$5*B15423)/(1-$J$4*$J$5))</f>
        <v>0.583127455229502</v>
      </c>
      <c r="F15423" s="12" t="n">
        <f aca="false">B15423*C15423*3.6/1000</f>
        <v>1.32519125587386</v>
      </c>
    </row>
    <row r="15424" customFormat="false" ht="15" hidden="false" customHeight="false" outlineLevel="0" collapsed="false">
      <c r="A15424" s="11" t="n">
        <v>44061.1666666667</v>
      </c>
      <c r="B15424" s="0" t="n">
        <v>1.983</v>
      </c>
      <c r="C15424" s="0" t="n">
        <v>342.280822597627</v>
      </c>
      <c r="D15424" s="0" t="n">
        <v>0.594047513832116</v>
      </c>
      <c r="E15424" s="12" t="n">
        <f aca="false">MIN(B15424,((1-$J$5)*$J$4*E15423+(1-$J$4)*$J$5*B15424)/(1-$J$4*$J$5))</f>
        <v>0.596388946906116</v>
      </c>
      <c r="F15424" s="12" t="n">
        <f aca="false">B15424*C15424*3.6/1000</f>
        <v>2.44347433635994</v>
      </c>
    </row>
    <row r="15425" customFormat="false" ht="15" hidden="false" customHeight="false" outlineLevel="0" collapsed="false">
      <c r="A15425" s="11" t="n">
        <v>44061.2083333333</v>
      </c>
      <c r="B15425" s="0" t="n">
        <v>1.919</v>
      </c>
      <c r="C15425" s="0" t="n">
        <v>331.060947030054</v>
      </c>
      <c r="D15425" s="0" t="n">
        <v>0.606262061364927</v>
      </c>
      <c r="E15425" s="12" t="n">
        <f aca="false">MIN(B15425,((1-$J$5)*$J$4*E15424+(1-$J$4)*$J$5*B15425)/(1-$J$4*$J$5))</f>
        <v>0.608693906594648</v>
      </c>
      <c r="F15425" s="12" t="n">
        <f aca="false">B15425*C15425*3.6/1000</f>
        <v>2.28710144646242</v>
      </c>
    </row>
    <row r="15426" customFormat="false" ht="15" hidden="false" customHeight="false" outlineLevel="0" collapsed="false">
      <c r="A15426" s="11" t="n">
        <v>44061.25</v>
      </c>
      <c r="B15426" s="0" t="n">
        <v>1.919</v>
      </c>
      <c r="C15426" s="0" t="n">
        <v>348.650272232982</v>
      </c>
      <c r="D15426" s="0" t="n">
        <v>0.618276561278699</v>
      </c>
      <c r="E15426" s="12" t="n">
        <f aca="false">MIN(B15426,((1-$J$5)*$J$4*E15425+(1-$J$4)*$J$5*B15426)/(1-$J$4*$J$5))</f>
        <v>0.620796148660635</v>
      </c>
      <c r="F15426" s="12" t="n">
        <f aca="false">B15426*C15426*3.6/1000</f>
        <v>2.40861554069434</v>
      </c>
    </row>
    <row r="15427" customFormat="false" ht="15" hidden="false" customHeight="false" outlineLevel="0" collapsed="false">
      <c r="A15427" s="11" t="n">
        <v>44061.2916666667</v>
      </c>
      <c r="B15427" s="0" t="n">
        <v>1.89</v>
      </c>
      <c r="C15427" s="0" t="n">
        <v>359.726467862986</v>
      </c>
      <c r="D15427" s="0" t="n">
        <v>0.629762675162195</v>
      </c>
      <c r="E15427" s="12" t="n">
        <f aca="false">MIN(B15427,((1-$J$5)*$J$4*E15426+(1-$J$4)*$J$5*B15427)/(1-$J$4*$J$5))</f>
        <v>0.632364581137395</v>
      </c>
      <c r="F15427" s="12" t="n">
        <f aca="false">B15427*C15427*3.6/1000</f>
        <v>2.44757888733975</v>
      </c>
    </row>
    <row r="15428" customFormat="false" ht="15" hidden="false" customHeight="false" outlineLevel="0" collapsed="false">
      <c r="A15428" s="11" t="n">
        <v>44061.3333333333</v>
      </c>
      <c r="B15428" s="0" t="n">
        <v>1.812</v>
      </c>
      <c r="C15428" s="0" t="n">
        <v>380.071292467107</v>
      </c>
      <c r="D15428" s="0" t="n">
        <v>0.6401687422398</v>
      </c>
      <c r="E15428" s="12" t="n">
        <f aca="false">MIN(B15428,((1-$J$5)*$J$4*E15427+(1-$J$4)*$J$5*B15428)/(1-$J$4*$J$5))</f>
        <v>0.64284292411701</v>
      </c>
      <c r="F15428" s="12" t="n">
        <f aca="false">B15428*C15428*3.6/1000</f>
        <v>2.47928105502143</v>
      </c>
    </row>
    <row r="15429" customFormat="false" ht="15" hidden="false" customHeight="false" outlineLevel="0" collapsed="false">
      <c r="A15429" s="11" t="n">
        <v>44061.375</v>
      </c>
      <c r="B15429" s="0" t="n">
        <v>1.784</v>
      </c>
      <c r="C15429" s="0" t="n">
        <v>380.071292467107</v>
      </c>
      <c r="D15429" s="0" t="n">
        <v>0.650084200896626</v>
      </c>
      <c r="E15429" s="12" t="n">
        <f aca="false">MIN(B15429,((1-$J$5)*$J$4*E15428+(1-$J$4)*$J$5*B15429)/(1-$J$4*$J$5))</f>
        <v>0.652825742500585</v>
      </c>
      <c r="F15429" s="12" t="n">
        <f aca="false">B15429*C15429*3.6/1000</f>
        <v>2.44096986874075</v>
      </c>
    </row>
    <row r="15430" customFormat="false" ht="15" hidden="false" customHeight="false" outlineLevel="0" collapsed="false">
      <c r="A15430" s="11" t="n">
        <v>44061.4166666667</v>
      </c>
      <c r="B15430" s="0" t="n">
        <v>1.756</v>
      </c>
      <c r="C15430" s="0" t="n">
        <v>324.606149302499</v>
      </c>
      <c r="D15430" s="0" t="n">
        <v>0.659517086227398</v>
      </c>
      <c r="E15430" s="12" t="n">
        <f aca="false">MIN(B15430,((1-$J$5)*$J$4*E15429+(1-$J$4)*$J$5*B15430)/(1-$J$4*$J$5))</f>
        <v>0.662321199790526</v>
      </c>
      <c r="F15430" s="12" t="n">
        <f aca="false">B15430*C15430*3.6/1000</f>
        <v>2.05203023343068</v>
      </c>
    </row>
    <row r="15431" customFormat="false" ht="15" hidden="false" customHeight="false" outlineLevel="0" collapsed="false">
      <c r="A15431" s="11" t="n">
        <v>44061.4583333333</v>
      </c>
      <c r="B15431" s="0" t="n">
        <v>1.798</v>
      </c>
      <c r="C15431" s="0" t="n">
        <v>308.32350800064</v>
      </c>
      <c r="D15431" s="0" t="n">
        <v>0.669275751136822</v>
      </c>
      <c r="E15431" s="12" t="n">
        <f aca="false">MIN(B15431,((1-$J$5)*$J$4*E15430+(1-$J$4)*$J$5*B15431)/(1-$J$4*$J$5))</f>
        <v>0.672144573764323</v>
      </c>
      <c r="F15431" s="12" t="n">
        <f aca="false">B15431*C15431*3.6/1000</f>
        <v>1.99571640258654</v>
      </c>
    </row>
    <row r="15432" customFormat="false" ht="15" hidden="false" customHeight="false" outlineLevel="0" collapsed="false">
      <c r="A15432" s="11" t="n">
        <v>44061.5</v>
      </c>
      <c r="B15432" s="0" t="n">
        <v>1.904</v>
      </c>
      <c r="C15432" s="0" t="n">
        <v>266.604522976845</v>
      </c>
      <c r="D15432" s="0" t="n">
        <v>0.680086699524806</v>
      </c>
      <c r="E15432" s="12" t="n">
        <f aca="false">MIN(B15432,((1-$J$5)*$J$4*E15431+(1-$J$4)*$J$5*B15432)/(1-$J$4*$J$5))</f>
        <v>0.683028518183362</v>
      </c>
      <c r="F15432" s="12" t="n">
        <f aca="false">B15432*C15432*3.6/1000</f>
        <v>1.82741404229248</v>
      </c>
    </row>
    <row r="15433" customFormat="false" ht="15" hidden="false" customHeight="false" outlineLevel="0" collapsed="false">
      <c r="A15433" s="11" t="n">
        <v>44061.5416666667</v>
      </c>
      <c r="B15433" s="0" t="n">
        <v>2.604</v>
      </c>
      <c r="C15433" s="0" t="n">
        <v>148.487288135306</v>
      </c>
      <c r="D15433" s="0" t="n">
        <v>0.698725082255958</v>
      </c>
      <c r="E15433" s="12" t="n">
        <f aca="false">MIN(B15433,((1-$J$5)*$J$4*E15432+(1-$J$4)*$J$5*B15433)/(1-$J$4*$J$5))</f>
        <v>0.701805643089732</v>
      </c>
      <c r="F15433" s="12" t="n">
        <f aca="false">B15433*C15433*3.6/1000</f>
        <v>1.39197923389562</v>
      </c>
    </row>
    <row r="15434" customFormat="false" ht="15" hidden="false" customHeight="false" outlineLevel="0" collapsed="false">
      <c r="A15434" s="11" t="n">
        <v>44061.5833333333</v>
      </c>
      <c r="B15434" s="0" t="n">
        <v>2.812</v>
      </c>
      <c r="C15434" s="0" t="n">
        <v>198.777906661731</v>
      </c>
      <c r="D15434" s="0" t="n">
        <v>0.719436687212279</v>
      </c>
      <c r="E15434" s="12" t="n">
        <f aca="false">MIN(B15434,((1-$J$5)*$J$4*E15433+(1-$J$4)*$J$5*B15434)/(1-$J$4*$J$5))</f>
        <v>0.722672106959753</v>
      </c>
      <c r="F15434" s="12" t="n">
        <f aca="false">B15434*C15434*3.6/1000</f>
        <v>2.01226850471803</v>
      </c>
    </row>
    <row r="15435" customFormat="false" ht="15" hidden="false" customHeight="false" outlineLevel="0" collapsed="false">
      <c r="A15435" s="11" t="n">
        <v>44061.625</v>
      </c>
      <c r="B15435" s="0" t="n">
        <v>2.992</v>
      </c>
      <c r="C15435" s="0" t="n">
        <v>366.801220911798</v>
      </c>
      <c r="D15435" s="0" t="n">
        <v>0.741867379777532</v>
      </c>
      <c r="E15435" s="12" t="n">
        <f aca="false">MIN(B15435,((1-$J$5)*$J$4*E15434+(1-$J$4)*$J$5*B15435)/(1-$J$4*$J$5))</f>
        <v>0.745270589546907</v>
      </c>
      <c r="F15435" s="12" t="n">
        <f aca="false">B15435*C15435*3.6/1000</f>
        <v>3.95088931068516</v>
      </c>
    </row>
    <row r="15436" customFormat="false" ht="15" hidden="false" customHeight="false" outlineLevel="0" collapsed="false">
      <c r="A15436" s="11" t="n">
        <v>44061.6666666667</v>
      </c>
      <c r="B15436" s="0" t="n">
        <v>3.074</v>
      </c>
      <c r="C15436" s="0" t="n">
        <v>321.366519870854</v>
      </c>
      <c r="D15436" s="0" t="n">
        <v>0.764868375879979</v>
      </c>
      <c r="E15436" s="12" t="n">
        <f aca="false">MIN(B15436,((1-$J$5)*$J$4*E15435+(1-$J$4)*$J$5*B15436)/(1-$J$4*$J$5))</f>
        <v>0.768442408500006</v>
      </c>
      <c r="F15436" s="12" t="n">
        <f aca="false">B15436*C15436*3.6/1000</f>
        <v>3.55637045549882</v>
      </c>
    </row>
    <row r="15437" customFormat="false" ht="15" hidden="false" customHeight="false" outlineLevel="0" collapsed="false">
      <c r="A15437" s="11" t="n">
        <v>44061.7083333333</v>
      </c>
      <c r="B15437" s="0" t="n">
        <v>2.992</v>
      </c>
      <c r="C15437" s="0" t="n">
        <v>316.491437375295</v>
      </c>
      <c r="D15437" s="0" t="n">
        <v>0.78655499658154</v>
      </c>
      <c r="E15437" s="12" t="n">
        <f aca="false">MIN(B15437,((1-$J$5)*$J$4*E15436+(1-$J$4)*$J$5*B15437)/(1-$J$4*$J$5))</f>
        <v>0.790286849875624</v>
      </c>
      <c r="F15437" s="12" t="n">
        <f aca="false">B15437*C15437*3.6/1000</f>
        <v>3.40899257025678</v>
      </c>
    </row>
    <row r="15438" customFormat="false" ht="15" hidden="false" customHeight="false" outlineLevel="0" collapsed="false">
      <c r="A15438" s="11" t="n">
        <v>44061.75</v>
      </c>
      <c r="B15438" s="0" t="n">
        <v>2.877</v>
      </c>
      <c r="C15438" s="0" t="n">
        <v>313.23076817514</v>
      </c>
      <c r="D15438" s="0" t="n">
        <v>0.806571413760861</v>
      </c>
      <c r="E15438" s="12" t="n">
        <f aca="false">MIN(B15438,((1-$J$5)*$J$4*E15437+(1-$J$4)*$J$5*B15438)/(1-$J$4*$J$5))</f>
        <v>0.81044522137685</v>
      </c>
      <c r="F15438" s="12" t="n">
        <f aca="false">B15438*C15438*3.6/1000</f>
        <v>3.24419371214356</v>
      </c>
    </row>
    <row r="15439" customFormat="false" ht="15" hidden="false" customHeight="false" outlineLevel="0" collapsed="false">
      <c r="A15439" s="11" t="n">
        <v>44061.7916666667</v>
      </c>
      <c r="B15439" s="0" t="n">
        <v>2.739</v>
      </c>
      <c r="C15439" s="0" t="n">
        <v>333.473242458133</v>
      </c>
      <c r="D15439" s="0" t="n">
        <v>0.824681976899623</v>
      </c>
      <c r="E15439" s="12" t="n">
        <f aca="false">MIN(B15439,((1-$J$5)*$J$4*E15438+(1-$J$4)*$J$5*B15439)/(1-$J$4*$J$5))</f>
        <v>0.828680061222371</v>
      </c>
      <c r="F15439" s="12" t="n">
        <f aca="false">B15439*C15439*3.6/1000</f>
        <v>3.28817955993417</v>
      </c>
    </row>
    <row r="15440" customFormat="false" ht="15" hidden="false" customHeight="false" outlineLevel="0" collapsed="false">
      <c r="A15440" s="11" t="n">
        <v>44061.8333333333</v>
      </c>
      <c r="B15440" s="0" t="n">
        <v>2.596</v>
      </c>
      <c r="C15440" s="0" t="n">
        <v>301.749414319795</v>
      </c>
      <c r="D15440" s="0" t="n">
        <v>0.840860724768056</v>
      </c>
      <c r="E15440" s="12" t="n">
        <f aca="false">MIN(B15440,((1-$J$5)*$J$4*E15439+(1-$J$4)*$J$5*B15440)/(1-$J$4*$J$5))</f>
        <v>0.84496539794029</v>
      </c>
      <c r="F15440" s="12" t="n">
        <f aca="false">B15440*C15440*3.6/1000</f>
        <v>2.82002932646708</v>
      </c>
    </row>
    <row r="15441" customFormat="false" ht="15" hidden="false" customHeight="false" outlineLevel="0" collapsed="false">
      <c r="A15441" s="11" t="n">
        <v>44061.875</v>
      </c>
      <c r="B15441" s="0" t="n">
        <v>2.495</v>
      </c>
      <c r="C15441" s="0" t="n">
        <v>298.44871945754</v>
      </c>
      <c r="D15441" s="0" t="n">
        <v>0.855619565926688</v>
      </c>
      <c r="E15441" s="12" t="n">
        <f aca="false">MIN(B15441,((1-$J$5)*$J$4*E15440+(1-$J$4)*$J$5*B15441)/(1-$J$4*$J$5))</f>
        <v>0.859817697809478</v>
      </c>
      <c r="F15441" s="12" t="n">
        <f aca="false">B15441*C15441*3.6/1000</f>
        <v>2.68066639816762</v>
      </c>
    </row>
    <row r="15442" customFormat="false" ht="15" hidden="false" customHeight="false" outlineLevel="0" collapsed="false">
      <c r="A15442" s="11" t="n">
        <v>44061.9166666667</v>
      </c>
      <c r="B15442" s="0" t="n">
        <v>2.363</v>
      </c>
      <c r="C15442" s="0" t="n">
        <v>438.796778678329</v>
      </c>
      <c r="D15442" s="0" t="n">
        <v>0.868627270609651</v>
      </c>
      <c r="E15442" s="12" t="n">
        <f aca="false">MIN(B15442,((1-$J$5)*$J$4*E15441+(1-$J$4)*$J$5*B15442)/(1-$J$4*$J$5))</f>
        <v>0.872903073463358</v>
      </c>
      <c r="F15442" s="12" t="n">
        <f aca="false">B15442*C15442*3.6/1000</f>
        <v>3.73275643686081</v>
      </c>
    </row>
    <row r="15443" customFormat="false" ht="15" hidden="false" customHeight="false" outlineLevel="0" collapsed="false">
      <c r="A15443" s="11" t="n">
        <v>44061.9583333333</v>
      </c>
      <c r="B15443" s="0" t="n">
        <v>2.257</v>
      </c>
      <c r="C15443" s="0" t="n">
        <v>521.564029749684</v>
      </c>
      <c r="D15443" s="0" t="n">
        <v>0.880209828388792</v>
      </c>
      <c r="E15443" s="12" t="n">
        <f aca="false">MIN(B15443,((1-$J$5)*$J$4*E15442+(1-$J$4)*$J$5*B15443)/(1-$J$4*$J$5))</f>
        <v>0.884550469287685</v>
      </c>
      <c r="F15443" s="12" t="n">
        <f aca="false">B15443*C15443*3.6/1000</f>
        <v>4.23781205452213</v>
      </c>
    </row>
    <row r="15444" customFormat="false" ht="15" hidden="false" customHeight="false" outlineLevel="0" collapsed="false">
      <c r="A15444" s="11" t="n">
        <v>44062</v>
      </c>
      <c r="B15444" s="0" t="n">
        <v>2.189</v>
      </c>
      <c r="C15444" s="0" t="n">
        <v>570.636000684042</v>
      </c>
      <c r="D15444" s="0" t="n">
        <v>0.890825109736936</v>
      </c>
      <c r="E15444" s="12" t="n">
        <f aca="false">MIN(B15444,((1-$J$5)*$J$4*E15443+(1-$J$4)*$J$5*B15444)/(1-$J$4*$J$5))</f>
        <v>0.895221795988053</v>
      </c>
      <c r="F15444" s="12" t="n">
        <f aca="false">B15444*C15444*3.6/1000</f>
        <v>4.49683993979052</v>
      </c>
    </row>
    <row r="15445" customFormat="false" ht="15" hidden="false" customHeight="false" outlineLevel="0" collapsed="false">
      <c r="A15445" s="11" t="n">
        <v>44062.0416666667</v>
      </c>
      <c r="B15445" s="0" t="n">
        <v>2.394</v>
      </c>
      <c r="C15445" s="0" t="n">
        <v>619.7079716184</v>
      </c>
      <c r="D15445" s="0" t="n">
        <v>0.903610709218464</v>
      </c>
      <c r="E15445" s="12" t="n">
        <f aca="false">MIN(B15445,((1-$J$5)*$J$4*E15444+(1-$J$4)*$J$5*B15445)/(1-$J$4*$J$5))</f>
        <v>0.908081403961891</v>
      </c>
      <c r="F15445" s="12" t="n">
        <f aca="false">B15445*C15445*3.6/1000</f>
        <v>5.34089118259602</v>
      </c>
    </row>
    <row r="15446" customFormat="false" ht="15" hidden="false" customHeight="false" outlineLevel="0" collapsed="false">
      <c r="A15446" s="11" t="n">
        <v>44062.0833333333</v>
      </c>
      <c r="B15446" s="0" t="n">
        <v>2.272</v>
      </c>
      <c r="C15446" s="0" t="n">
        <v>546.51132678576</v>
      </c>
      <c r="D15446" s="0" t="n">
        <v>0.914791839529897</v>
      </c>
      <c r="E15446" s="12" t="n">
        <f aca="false">MIN(B15446,((1-$J$5)*$J$4*E15445+(1-$J$4)*$J$5*B15446)/(1-$J$4*$J$5))</f>
        <v>0.919322237504529</v>
      </c>
      <c r="F15446" s="12" t="n">
        <f aca="false">B15446*C15446*3.6/1000</f>
        <v>4.47002544404609</v>
      </c>
    </row>
    <row r="15447" customFormat="false" ht="15" hidden="false" customHeight="false" outlineLevel="0" collapsed="false">
      <c r="A15447" s="11" t="n">
        <v>44062.125</v>
      </c>
      <c r="B15447" s="0" t="n">
        <v>2.28</v>
      </c>
      <c r="C15447" s="0" t="n">
        <v>411.606595609734</v>
      </c>
      <c r="D15447" s="0" t="n">
        <v>0.925881327272249</v>
      </c>
      <c r="E15447" s="12" t="n">
        <f aca="false">MIN(B15447,((1-$J$5)*$J$4*E15446+(1-$J$4)*$J$5*B15447)/(1-$J$4*$J$5))</f>
        <v>0.930470141334767</v>
      </c>
      <c r="F15447" s="12" t="n">
        <f aca="false">B15447*C15447*3.6/1000</f>
        <v>3.3784669367647</v>
      </c>
    </row>
    <row r="15448" customFormat="false" ht="15" hidden="false" customHeight="false" outlineLevel="0" collapsed="false">
      <c r="A15448" s="11" t="n">
        <v>44062.1666666667</v>
      </c>
      <c r="B15448" s="0" t="n">
        <v>2.242</v>
      </c>
      <c r="C15448" s="0" t="n">
        <v>467.777977917234</v>
      </c>
      <c r="D15448" s="0" t="n">
        <v>0.936354663740205</v>
      </c>
      <c r="E15448" s="12" t="n">
        <f aca="false">MIN(B15448,((1-$J$5)*$J$4*E15447+(1-$J$4)*$J$5*B15448)/(1-$J$4*$J$5))</f>
        <v>0.940996168660389</v>
      </c>
      <c r="F15448" s="12" t="n">
        <f aca="false">B15448*C15448*3.6/1000</f>
        <v>3.77552961536558</v>
      </c>
    </row>
    <row r="15449" customFormat="false" ht="15" hidden="false" customHeight="false" outlineLevel="0" collapsed="false">
      <c r="A15449" s="11" t="n">
        <v>44062.2083333333</v>
      </c>
      <c r="B15449" s="0" t="n">
        <v>2.204</v>
      </c>
      <c r="C15449" s="0" t="n">
        <v>405.50289492264</v>
      </c>
      <c r="D15449" s="0" t="n">
        <v>0.94622194014632</v>
      </c>
      <c r="E15449" s="12" t="n">
        <f aca="false">MIN(B15449,((1-$J$5)*$J$4*E15448+(1-$J$4)*$J$5*B15449)/(1-$J$4*$J$5))</f>
        <v>0.950910564563842</v>
      </c>
      <c r="F15449" s="12" t="n">
        <f aca="false">B15449*C15449*3.6/1000</f>
        <v>3.21742216947419</v>
      </c>
    </row>
    <row r="15450" customFormat="false" ht="15" hidden="false" customHeight="false" outlineLevel="0" collapsed="false">
      <c r="A15450" s="11" t="n">
        <v>44062.25</v>
      </c>
      <c r="B15450" s="0" t="n">
        <v>2.108</v>
      </c>
      <c r="C15450" s="0" t="n">
        <v>410.844896507296</v>
      </c>
      <c r="D15450" s="0" t="n">
        <v>0.954829852922223</v>
      </c>
      <c r="E15450" s="12" t="n">
        <f aca="false">MIN(B15450,((1-$J$5)*$J$4*E15449+(1-$J$4)*$J$5*B15450)/(1-$J$4*$J$5))</f>
        <v>0.959554542083384</v>
      </c>
      <c r="F15450" s="12" t="n">
        <f aca="false">B15450*C15450*3.6/1000</f>
        <v>3.11781975061457</v>
      </c>
    </row>
    <row r="15451" customFormat="false" ht="15" hidden="false" customHeight="false" outlineLevel="0" collapsed="false">
      <c r="A15451" s="11" t="n">
        <v>44062.2916666667</v>
      </c>
      <c r="B15451" s="0" t="n">
        <v>2.005</v>
      </c>
      <c r="C15451" s="0" t="n">
        <v>372.279901235478</v>
      </c>
      <c r="D15451" s="0" t="n">
        <v>0.962118982753725</v>
      </c>
      <c r="E15451" s="12" t="n">
        <f aca="false">MIN(B15451,((1-$J$5)*$J$4*E15450+(1-$J$4)*$J$5*B15451)/(1-$J$4*$J$5))</f>
        <v>0.966868305805239</v>
      </c>
      <c r="F15451" s="12" t="n">
        <f aca="false">B15451*C15451*3.6/1000</f>
        <v>2.68711632711768</v>
      </c>
    </row>
    <row r="15452" customFormat="false" ht="15" hidden="false" customHeight="false" outlineLevel="0" collapsed="false">
      <c r="A15452" s="11" t="n">
        <v>44062.3333333333</v>
      </c>
      <c r="B15452" s="0" t="n">
        <v>1.897</v>
      </c>
      <c r="C15452" s="0" t="n">
        <v>308.32350800064</v>
      </c>
      <c r="D15452" s="0" t="n">
        <v>0.968053753468326</v>
      </c>
      <c r="E15452" s="12" t="n">
        <f aca="false">MIN(B15452,((1-$J$5)*$J$4*E15451+(1-$J$4)*$J$5*B15452)/(1-$J$4*$J$5))</f>
        <v>0.972816109663472</v>
      </c>
      <c r="F15452" s="12" t="n">
        <f aca="false">B15452*C15452*3.6/1000</f>
        <v>2.10560290083797</v>
      </c>
    </row>
    <row r="15453" customFormat="false" ht="15" hidden="false" customHeight="false" outlineLevel="0" collapsed="false">
      <c r="A15453" s="11" t="n">
        <v>44062.375</v>
      </c>
      <c r="B15453" s="0" t="n">
        <v>1.862</v>
      </c>
      <c r="C15453" s="0" t="n">
        <v>240.767573437665</v>
      </c>
      <c r="D15453" s="0" t="n">
        <v>0.973491100893105</v>
      </c>
      <c r="E15453" s="12" t="n">
        <f aca="false">MIN(B15453,((1-$J$5)*$J$4*E15452+(1-$J$4)*$J$5*B15453)/(1-$J$4*$J$5))</f>
        <v>0.978262302255508</v>
      </c>
      <c r="F15453" s="12" t="n">
        <f aca="false">B15453*C15453*3.6/1000</f>
        <v>1.61391319826736</v>
      </c>
    </row>
    <row r="15454" customFormat="false" ht="15" hidden="false" customHeight="false" outlineLevel="0" collapsed="false">
      <c r="A15454" s="11" t="n">
        <v>44062.4166666667</v>
      </c>
      <c r="B15454" s="0" t="n">
        <v>1.791</v>
      </c>
      <c r="C15454" s="0" t="n">
        <v>196.02439402665</v>
      </c>
      <c r="D15454" s="0" t="n">
        <v>0.978027512040288</v>
      </c>
      <c r="E15454" s="12" t="n">
        <f aca="false">MIN(B15454,((1-$J$5)*$J$4*E15453+(1-$J$4)*$J$5*B15454)/(1-$J$4*$J$5))</f>
        <v>0.982799990850969</v>
      </c>
      <c r="F15454" s="12" t="n">
        <f aca="false">B15454*C15454*3.6/1000</f>
        <v>1.26388688292623</v>
      </c>
    </row>
    <row r="15455" customFormat="false" ht="15" hidden="false" customHeight="false" outlineLevel="0" collapsed="false">
      <c r="A15455" s="11" t="n">
        <v>44062.4583333333</v>
      </c>
      <c r="B15455" s="0" t="n">
        <v>1.756</v>
      </c>
      <c r="C15455" s="0" t="n">
        <v>205.165553239485</v>
      </c>
      <c r="D15455" s="0" t="n">
        <v>0.98208940197415</v>
      </c>
      <c r="E15455" s="12" t="n">
        <f aca="false">MIN(B15455,((1-$J$5)*$J$4*E15454+(1-$J$4)*$J$5*B15455)/(1-$J$4*$J$5))</f>
        <v>0.986859299074182</v>
      </c>
      <c r="F15455" s="12" t="n">
        <f aca="false">B15455*C15455*3.6/1000</f>
        <v>1.29697456135873</v>
      </c>
    </row>
    <row r="15456" customFormat="false" ht="15" hidden="false" customHeight="false" outlineLevel="0" collapsed="false">
      <c r="A15456" s="11" t="n">
        <v>44062.5</v>
      </c>
      <c r="B15456" s="0" t="n">
        <v>1.721</v>
      </c>
      <c r="C15456" s="0" t="n">
        <v>158.273635907244</v>
      </c>
      <c r="D15456" s="0" t="n">
        <v>0.985684542316083</v>
      </c>
      <c r="E15456" s="12" t="n">
        <f aca="false">MIN(B15456,((1-$J$5)*$J$4*E15455+(1-$J$4)*$J$5*B15456)/(1-$J$4*$J$5))</f>
        <v>0.990448107985646</v>
      </c>
      <c r="F15456" s="12" t="n">
        <f aca="false">B15456*C15456*3.6/1000</f>
        <v>0.980600138626918</v>
      </c>
    </row>
    <row r="15457" customFormat="false" ht="15" hidden="false" customHeight="false" outlineLevel="0" collapsed="false">
      <c r="A15457" s="11" t="n">
        <v>44062.5416666667</v>
      </c>
      <c r="B15457" s="0" t="n">
        <v>1.694</v>
      </c>
      <c r="C15457" s="0" t="n">
        <v>126.343767404198</v>
      </c>
      <c r="D15457" s="0" t="n">
        <v>0.988912057337553</v>
      </c>
      <c r="E15457" s="12" t="n">
        <f aca="false">MIN(B15457,((1-$J$5)*$J$4*E15456+(1-$J$4)*$J$5*B15457)/(1-$J$4*$J$5))</f>
        <v>0.993666425811253</v>
      </c>
      <c r="F15457" s="12" t="n">
        <f aca="false">B15457*C15457*3.6/1000</f>
        <v>0.770494831137759</v>
      </c>
    </row>
    <row r="15458" customFormat="false" ht="15" hidden="false" customHeight="false" outlineLevel="0" collapsed="false">
      <c r="A15458" s="11" t="n">
        <v>44062.5833333333</v>
      </c>
      <c r="B15458" s="0" t="n">
        <v>1.659</v>
      </c>
      <c r="C15458" s="0" t="n">
        <v>123.250007091969</v>
      </c>
      <c r="D15458" s="0" t="n">
        <v>0.991686488006365</v>
      </c>
      <c r="E15458" s="12" t="n">
        <f aca="false">MIN(B15458,((1-$J$5)*$J$4*E15457+(1-$J$4)*$J$5*B15458)/(1-$J$4*$J$5))</f>
        <v>0.996428099191628</v>
      </c>
      <c r="F15458" s="12" t="n">
        <f aca="false">B15458*C15458*3.6/1000</f>
        <v>0.736098342356078</v>
      </c>
    </row>
    <row r="15459" customFormat="false" ht="15" hidden="false" customHeight="false" outlineLevel="0" collapsed="false">
      <c r="A15459" s="11" t="n">
        <v>44062.625</v>
      </c>
      <c r="B15459" s="0" t="n">
        <v>1.639</v>
      </c>
      <c r="C15459" s="0" t="n">
        <v>127.370734799333</v>
      </c>
      <c r="D15459" s="0" t="n">
        <v>0.99418677972793</v>
      </c>
      <c r="E15459" s="12" t="n">
        <f aca="false">MIN(B15459,((1-$J$5)*$J$4*E15458+(1-$J$4)*$J$5*B15459)/(1-$J$4*$J$5))</f>
        <v>0.998913632977598</v>
      </c>
      <c r="F15459" s="12" t="n">
        <f aca="false">B15459*C15459*3.6/1000</f>
        <v>0.751538283609984</v>
      </c>
    </row>
    <row r="15460" customFormat="false" ht="15" hidden="false" customHeight="false" outlineLevel="0" collapsed="false">
      <c r="A15460" s="11" t="n">
        <v>44062.6666666667</v>
      </c>
      <c r="B15460" s="0" t="n">
        <v>1.591</v>
      </c>
      <c r="C15460" s="0" t="n">
        <v>120.136386125267</v>
      </c>
      <c r="D15460" s="0" t="n">
        <v>0.996097242536726</v>
      </c>
      <c r="E15460" s="12" t="n">
        <f aca="false">MIN(B15460,((1-$J$5)*$J$4*E15459+(1-$J$4)*$J$5*B15460)/(1-$J$4*$J$5))</f>
        <v>1.00080467691536</v>
      </c>
      <c r="F15460" s="12" t="n">
        <f aca="false">B15460*C15460*3.6/1000</f>
        <v>0.688093165171081</v>
      </c>
    </row>
    <row r="15461" customFormat="false" ht="15" hidden="false" customHeight="false" outlineLevel="0" collapsed="false">
      <c r="A15461" s="11" t="n">
        <v>44062.7083333333</v>
      </c>
      <c r="B15461" s="0" t="n">
        <v>1.571</v>
      </c>
      <c r="C15461" s="0" t="n">
        <v>112.789533769447</v>
      </c>
      <c r="D15461" s="0" t="n">
        <v>0.997747716305414</v>
      </c>
      <c r="E15461" s="12" t="n">
        <f aca="false">MIN(B15461,((1-$J$5)*$J$4*E15460+(1-$J$4)*$J$5*B15461)/(1-$J$4*$J$5))</f>
        <v>1.00243392441264</v>
      </c>
      <c r="F15461" s="12" t="n">
        <f aca="false">B15461*C15461*3.6/1000</f>
        <v>0.637892487186482</v>
      </c>
    </row>
    <row r="15462" customFormat="false" ht="15" hidden="false" customHeight="false" outlineLevel="0" collapsed="false">
      <c r="A15462" s="11" t="n">
        <v>44062.75</v>
      </c>
      <c r="B15462" s="0" t="n">
        <v>1.564</v>
      </c>
      <c r="C15462" s="0" t="n">
        <v>98.8068565282662</v>
      </c>
      <c r="D15462" s="0" t="n">
        <v>0.999291113976727</v>
      </c>
      <c r="E15462" s="12" t="n">
        <f aca="false">MIN(B15462,((1-$J$5)*$J$4*E15461+(1-$J$4)*$J$5*B15462)/(1-$J$4*$J$5))</f>
        <v>1.00395560605329</v>
      </c>
      <c r="F15462" s="12" t="n">
        <f aca="false">B15462*C15462*3.6/1000</f>
        <v>0.55632212499675</v>
      </c>
    </row>
    <row r="15463" customFormat="false" ht="15" hidden="false" customHeight="false" outlineLevel="0" collapsed="false">
      <c r="A15463" s="11" t="n">
        <v>44062.7916666667</v>
      </c>
      <c r="B15463" s="0" t="n">
        <v>1.558</v>
      </c>
      <c r="C15463" s="0" t="n">
        <v>98.8068565282662</v>
      </c>
      <c r="D15463" s="0" t="n">
        <v>1.00074062421488</v>
      </c>
      <c r="E15463" s="12" t="n">
        <f aca="false">MIN(B15463,((1-$J$5)*$J$4*E15462+(1-$J$4)*$J$5*B15463)/(1-$J$4*$J$5))</f>
        <v>1.00538302605241</v>
      </c>
      <c r="F15463" s="12" t="n">
        <f aca="false">B15463*C15463*3.6/1000</f>
        <v>0.55418789689574</v>
      </c>
    </row>
    <row r="15464" customFormat="false" ht="15" hidden="false" customHeight="false" outlineLevel="0" collapsed="false">
      <c r="A15464" s="11" t="n">
        <v>44062.8333333333</v>
      </c>
      <c r="B15464" s="0" t="n">
        <v>1.524</v>
      </c>
      <c r="C15464" s="0" t="n">
        <v>96.6120566152453</v>
      </c>
      <c r="D15464" s="0" t="n">
        <v>1.00177760492812</v>
      </c>
      <c r="E15464" s="12" t="n">
        <f aca="false">MIN(B15464,((1-$J$5)*$J$4*E15463+(1-$J$4)*$J$5*B15464)/(1-$J$4*$J$5))</f>
        <v>1.00639483781432</v>
      </c>
      <c r="F15464" s="12" t="n">
        <f aca="false">B15464*C15464*3.6/1000</f>
        <v>0.530052387413882</v>
      </c>
    </row>
    <row r="15465" customFormat="false" ht="15" hidden="false" customHeight="false" outlineLevel="0" collapsed="false">
      <c r="A15465" s="11" t="n">
        <v>44062.875</v>
      </c>
      <c r="B15465" s="0" t="n">
        <v>1.504</v>
      </c>
      <c r="C15465" s="0" t="n">
        <v>155.354285234261</v>
      </c>
      <c r="D15465" s="0" t="n">
        <v>1.00256890233079</v>
      </c>
      <c r="E15465" s="12" t="n">
        <f aca="false">MIN(B15465,((1-$J$5)*$J$4*E15464+(1-$J$4)*$J$5*B15465)/(1-$J$4*$J$5))</f>
        <v>1.00715933801507</v>
      </c>
      <c r="F15465" s="12" t="n">
        <f aca="false">B15465*C15465*3.6/1000</f>
        <v>0.84115024197238</v>
      </c>
    </row>
    <row r="15466" customFormat="false" ht="15" hidden="false" customHeight="false" outlineLevel="0" collapsed="false">
      <c r="A15466" s="11" t="n">
        <v>44062.9166666667</v>
      </c>
      <c r="B15466" s="0" t="n">
        <v>1.458</v>
      </c>
      <c r="C15466" s="0" t="n">
        <v>138.534096685657</v>
      </c>
      <c r="D15466" s="0" t="n">
        <v>1.00282123039925</v>
      </c>
      <c r="E15466" s="12" t="n">
        <f aca="false">MIN(B15466,((1-$J$5)*$J$4*E15465+(1-$J$4)*$J$5*B15466)/(1-$J$4*$J$5))</f>
        <v>1.00738076572487</v>
      </c>
      <c r="F15466" s="12" t="n">
        <f aca="false">B15466*C15466*3.6/1000</f>
        <v>0.727137766683676</v>
      </c>
    </row>
    <row r="15467" customFormat="false" ht="15" hidden="false" customHeight="false" outlineLevel="0" collapsed="false">
      <c r="A15467" s="11" t="n">
        <v>44062.9583333333</v>
      </c>
      <c r="B15467" s="0" t="n">
        <v>1.419</v>
      </c>
      <c r="C15467" s="0" t="n">
        <v>124.283430231695</v>
      </c>
      <c r="D15467" s="0" t="n">
        <v>1.0026234612151</v>
      </c>
      <c r="E15467" s="12" t="n">
        <f aca="false">MIN(B15467,((1-$J$5)*$J$4*E15466+(1-$J$4)*$J$5*B15467)/(1-$J$4*$J$5))</f>
        <v>1.00714879264868</v>
      </c>
      <c r="F15467" s="12" t="n">
        <f aca="false">B15467*C15467*3.6/1000</f>
        <v>0.634889474995589</v>
      </c>
    </row>
    <row r="15468" customFormat="false" ht="15" hidden="false" customHeight="false" outlineLevel="0" collapsed="false">
      <c r="A15468" s="11" t="n">
        <v>44063</v>
      </c>
      <c r="B15468" s="0" t="n">
        <v>1.367</v>
      </c>
      <c r="C15468" s="0" t="n">
        <v>134.50209441062</v>
      </c>
      <c r="D15468" s="0" t="n">
        <v>1.00183431149868</v>
      </c>
      <c r="E15468" s="12" t="n">
        <f aca="false">MIN(B15468,((1-$J$5)*$J$4*E15467+(1-$J$4)*$J$5*B15468)/(1-$J$4*$J$5))</f>
        <v>1.006320970694</v>
      </c>
      <c r="F15468" s="12" t="n">
        <f aca="false">B15468*C15468*3.6/1000</f>
        <v>0.661911707013542</v>
      </c>
    </row>
    <row r="15469" customFormat="false" ht="15" hidden="false" customHeight="false" outlineLevel="0" collapsed="false">
      <c r="A15469" s="11" t="n">
        <v>44063.0416666667</v>
      </c>
      <c r="B15469" s="0" t="n">
        <v>1.335</v>
      </c>
      <c r="C15469" s="0" t="n">
        <v>137.528922218026</v>
      </c>
      <c r="D15469" s="0" t="n">
        <v>1.00069216660252</v>
      </c>
      <c r="E15469" s="12" t="n">
        <f aca="false">MIN(B15469,((1-$J$5)*$J$4*E15468+(1-$J$4)*$J$5*B15469)/(1-$J$4*$J$5))</f>
        <v>1.00513775865621</v>
      </c>
      <c r="F15469" s="12" t="n">
        <f aca="false">B15469*C15469*3.6/1000</f>
        <v>0.660964000179833</v>
      </c>
    </row>
    <row r="15470" customFormat="false" ht="15" hidden="false" customHeight="false" outlineLevel="0" collapsed="false">
      <c r="A15470" s="11" t="n">
        <v>44063.0833333333</v>
      </c>
      <c r="B15470" s="0" t="n">
        <v>1.29</v>
      </c>
      <c r="C15470" s="0" t="n">
        <v>145.519621430172</v>
      </c>
      <c r="D15470" s="0" t="n">
        <v>0.999054152927006</v>
      </c>
      <c r="E15470" s="12" t="n">
        <f aca="false">MIN(B15470,((1-$J$5)*$J$4*E15469+(1-$J$4)*$J$5*B15470)/(1-$J$4*$J$5))</f>
        <v>1.00345509376896</v>
      </c>
      <c r="F15470" s="12" t="n">
        <f aca="false">B15470*C15470*3.6/1000</f>
        <v>0.67579312192172</v>
      </c>
    </row>
    <row r="15471" customFormat="false" ht="15" hidden="false" customHeight="false" outlineLevel="0" collapsed="false">
      <c r="A15471" s="11" t="n">
        <v>44063.125</v>
      </c>
      <c r="B15471" s="0" t="n">
        <v>1.265</v>
      </c>
      <c r="C15471" s="0" t="n">
        <v>111.730168258833</v>
      </c>
      <c r="D15471" s="0" t="n">
        <v>0.997157091550696</v>
      </c>
      <c r="E15471" s="12" t="n">
        <f aca="false">MIN(B15471,((1-$J$5)*$J$4*E15470+(1-$J$4)*$J$5*B15471)/(1-$J$4*$J$5))</f>
        <v>1.00151184675464</v>
      </c>
      <c r="F15471" s="12" t="n">
        <f aca="false">B15471*C15471*3.6/1000</f>
        <v>0.508819186250727</v>
      </c>
    </row>
    <row r="15472" customFormat="false" ht="15" hidden="false" customHeight="false" outlineLevel="0" collapsed="false">
      <c r="A15472" s="11" t="n">
        <v>44063.1666666667</v>
      </c>
      <c r="B15472" s="0" t="n">
        <v>1.24</v>
      </c>
      <c r="C15472" s="0" t="n">
        <v>106.394209630326</v>
      </c>
      <c r="D15472" s="0" t="n">
        <v>0.995005225109322</v>
      </c>
      <c r="E15472" s="12" t="n">
        <f aca="false">MIN(B15472,((1-$J$5)*$J$4*E15471+(1-$J$4)*$J$5*B15472)/(1-$J$4*$J$5))</f>
        <v>0.999312310564288</v>
      </c>
      <c r="F15472" s="12" t="n">
        <f aca="false">B15472*C15472*3.6/1000</f>
        <v>0.474943751789774</v>
      </c>
    </row>
    <row r="15473" customFormat="false" ht="15" hidden="false" customHeight="false" outlineLevel="0" collapsed="false">
      <c r="A15473" s="11" t="n">
        <v>44063.2083333333</v>
      </c>
      <c r="B15473" s="0" t="n">
        <v>1.234</v>
      </c>
      <c r="C15473" s="0" t="n">
        <v>89.9493566238009</v>
      </c>
      <c r="D15473" s="0" t="n">
        <v>0.992819991592623</v>
      </c>
      <c r="E15473" s="12" t="n">
        <f aca="false">MIN(B15473,((1-$J$5)*$J$4*E15472+(1-$J$4)*$J$5*B15473)/(1-$J$4*$J$5))</f>
        <v>0.997079817803756</v>
      </c>
      <c r="F15473" s="12" t="n">
        <f aca="false">B15473*C15473*3.6/1000</f>
        <v>0.399591021865573</v>
      </c>
    </row>
    <row r="15474" customFormat="false" ht="15" hidden="false" customHeight="false" outlineLevel="0" collapsed="false">
      <c r="A15474" s="11" t="n">
        <v>44063.25</v>
      </c>
      <c r="B15474" s="0" t="n">
        <v>1.203</v>
      </c>
      <c r="C15474" s="0" t="n">
        <v>88.8268587731195</v>
      </c>
      <c r="D15474" s="0" t="n">
        <v>0.990316062692121</v>
      </c>
      <c r="E15474" s="12" t="n">
        <f aca="false">MIN(B15474,((1-$J$5)*$J$4*E15473+(1-$J$4)*$J$5*B15474)/(1-$J$4*$J$5))</f>
        <v>0.994526608284749</v>
      </c>
      <c r="F15474" s="12" t="n">
        <f aca="false">B15474*C15474*3.6/1000</f>
        <v>0.384691359974626</v>
      </c>
    </row>
    <row r="15475" customFormat="false" ht="15" hidden="false" customHeight="false" outlineLevel="0" collapsed="false">
      <c r="A15475" s="11" t="n">
        <v>44063.2916666667</v>
      </c>
      <c r="B15475" s="0" t="n">
        <v>1.178</v>
      </c>
      <c r="C15475" s="0" t="n">
        <v>91.0683065269223</v>
      </c>
      <c r="D15475" s="0" t="n">
        <v>0.987567267891552</v>
      </c>
      <c r="E15475" s="12" t="n">
        <f aca="false">MIN(B15475,((1-$J$5)*$J$4*E15474+(1-$J$4)*$J$5*B15475)/(1-$J$4*$J$5))</f>
        <v>0.991727158395379</v>
      </c>
      <c r="F15475" s="12" t="n">
        <f aca="false">B15475*C15475*3.6/1000</f>
        <v>0.386202474319372</v>
      </c>
    </row>
    <row r="15476" customFormat="false" ht="15" hidden="false" customHeight="false" outlineLevel="0" collapsed="false">
      <c r="A15476" s="11" t="n">
        <v>44063.3333333333</v>
      </c>
      <c r="B15476" s="0" t="n">
        <v>1.148</v>
      </c>
      <c r="C15476" s="0" t="n">
        <v>86.5709454505013</v>
      </c>
      <c r="D15476" s="0" t="n">
        <v>0.984520442602049</v>
      </c>
      <c r="E15476" s="12" t="n">
        <f aca="false">MIN(B15476,((1-$J$5)*$J$4*E15475+(1-$J$4)*$J$5*B15476)/(1-$J$4*$J$5))</f>
        <v>0.988627864187877</v>
      </c>
      <c r="F15476" s="12" t="n">
        <f aca="false">B15476*C15476*3.6/1000</f>
        <v>0.357780403357832</v>
      </c>
    </row>
    <row r="15477" customFormat="false" ht="15" hidden="false" customHeight="false" outlineLevel="0" collapsed="false">
      <c r="A15477" s="11" t="n">
        <v>44063.375</v>
      </c>
      <c r="B15477" s="0" t="n">
        <v>1.141</v>
      </c>
      <c r="C15477" s="0" t="n">
        <v>94.404513188542</v>
      </c>
      <c r="D15477" s="0" t="n">
        <v>0.981443472717544</v>
      </c>
      <c r="E15477" s="12" t="n">
        <f aca="false">MIN(B15477,((1-$J$5)*$J$4*E15476+(1-$J$4)*$J$5*B15477)/(1-$J$4*$J$5))</f>
        <v>0.985498904316578</v>
      </c>
      <c r="F15477" s="12" t="n">
        <f aca="false">B15477*C15477*3.6/1000</f>
        <v>0.387775978373255</v>
      </c>
    </row>
    <row r="15478" customFormat="false" ht="15" hidden="false" customHeight="false" outlineLevel="0" collapsed="false">
      <c r="A15478" s="11" t="n">
        <v>44063.4166666667</v>
      </c>
      <c r="B15478" s="0" t="n">
        <v>1.117</v>
      </c>
      <c r="C15478" s="0" t="n">
        <v>85.4373869264138</v>
      </c>
      <c r="D15478" s="0" t="n">
        <v>0.978142457084631</v>
      </c>
      <c r="E15478" s="12" t="n">
        <f aca="false">MIN(B15478,((1-$J$5)*$J$4*E15477+(1-$J$4)*$J$5*B15478)/(1-$J$4*$J$5))</f>
        <v>0.982144721378908</v>
      </c>
      <c r="F15478" s="12" t="n">
        <f aca="false">B15478*C15478*3.6/1000</f>
        <v>0.343560820308495</v>
      </c>
    </row>
    <row r="15479" customFormat="false" ht="15" hidden="false" customHeight="false" outlineLevel="0" collapsed="false">
      <c r="A15479" s="11" t="n">
        <v>44063.4583333333</v>
      </c>
      <c r="B15479" s="0" t="n">
        <v>1.087</v>
      </c>
      <c r="C15479" s="0" t="n">
        <v>83.1586886371615</v>
      </c>
      <c r="D15479" s="0" t="n">
        <v>0.974552455134285</v>
      </c>
      <c r="E15479" s="12" t="n">
        <f aca="false">MIN(B15479,((1-$J$5)*$J$4*E15478+(1-$J$4)*$J$5*B15479)/(1-$J$4*$J$5))</f>
        <v>0.978499833053061</v>
      </c>
      <c r="F15479" s="12" t="n">
        <f aca="false">B15479*C15479*3.6/1000</f>
        <v>0.32541658037494</v>
      </c>
    </row>
    <row r="15480" customFormat="false" ht="15" hidden="false" customHeight="false" outlineLevel="0" collapsed="false">
      <c r="A15480" s="11" t="n">
        <v>44063.5</v>
      </c>
      <c r="B15480" s="0" t="n">
        <v>1.099</v>
      </c>
      <c r="C15480" s="0" t="n">
        <v>80.8640116515559</v>
      </c>
      <c r="D15480" s="0" t="n">
        <v>0.971158469475777</v>
      </c>
      <c r="E15480" s="12" t="n">
        <f aca="false">MIN(B15480,((1-$J$5)*$J$4*E15479+(1-$J$4)*$J$5*B15480)/(1-$J$4*$J$5))</f>
        <v>0.975053377813308</v>
      </c>
      <c r="F15480" s="12" t="n">
        <f aca="false">B15480*C15480*3.6/1000</f>
        <v>0.319930375698216</v>
      </c>
    </row>
    <row r="15481" customFormat="false" ht="15" hidden="false" customHeight="false" outlineLevel="0" collapsed="false">
      <c r="A15481" s="11" t="n">
        <v>44063.5416666667</v>
      </c>
      <c r="B15481" s="0" t="n">
        <v>1.087</v>
      </c>
      <c r="C15481" s="0" t="n">
        <v>77.3905135374399</v>
      </c>
      <c r="D15481" s="0" t="n">
        <v>0.967682849993451</v>
      </c>
      <c r="E15481" s="12" t="n">
        <f aca="false">MIN(B15481,((1-$J$5)*$J$4*E15480+(1-$J$4)*$J$5*B15481)/(1-$J$4*$J$5))</f>
        <v>0.971525315575856</v>
      </c>
      <c r="F15481" s="12" t="n">
        <f aca="false">B15481*C15481*3.6/1000</f>
        <v>0.30284455757471</v>
      </c>
    </row>
    <row r="15482" customFormat="false" ht="15" hidden="false" customHeight="false" outlineLevel="0" collapsed="false">
      <c r="A15482" s="11" t="n">
        <v>44063.5833333333</v>
      </c>
      <c r="B15482" s="0" t="n">
        <v>1.069</v>
      </c>
      <c r="C15482" s="0" t="n">
        <v>75.2720934996604</v>
      </c>
      <c r="D15482" s="0" t="n">
        <v>0.964058323721903</v>
      </c>
      <c r="E15482" s="12" t="n">
        <f aca="false">MIN(B15482,((1-$J$5)*$J$4*E15481+(1-$J$4)*$J$5*B15482)/(1-$J$4*$J$5))</f>
        <v>0.967847798021065</v>
      </c>
      <c r="F15482" s="12" t="n">
        <f aca="false">B15482*C15482*3.6/1000</f>
        <v>0.289677124624093</v>
      </c>
    </row>
    <row r="15483" customFormat="false" ht="15" hidden="false" customHeight="false" outlineLevel="0" collapsed="false">
      <c r="A15483" s="11" t="n">
        <v>44063.625</v>
      </c>
      <c r="B15483" s="0" t="n">
        <v>1.069</v>
      </c>
      <c r="C15483" s="0" t="n">
        <v>73.1536734618808</v>
      </c>
      <c r="D15483" s="0" t="n">
        <v>0.960493159276801</v>
      </c>
      <c r="E15483" s="12" t="n">
        <f aca="false">MIN(B15483,((1-$J$5)*$J$4*E15482+(1-$J$4)*$J$5*B15483)/(1-$J$4*$J$5))</f>
        <v>0.964230865598972</v>
      </c>
      <c r="F15483" s="12" t="n">
        <f aca="false">B15483*C15483*3.6/1000</f>
        <v>0.281524596950702</v>
      </c>
    </row>
    <row r="15484" customFormat="false" ht="15" hidden="false" customHeight="false" outlineLevel="0" collapsed="false">
      <c r="A15484" s="11" t="n">
        <v>44063.6666666667</v>
      </c>
      <c r="B15484" s="0" t="n">
        <v>1.063</v>
      </c>
      <c r="C15484" s="0" t="n">
        <v>71.0352534241013</v>
      </c>
      <c r="D15484" s="0" t="n">
        <v>0.956917774491845</v>
      </c>
      <c r="E15484" s="12" t="n">
        <f aca="false">MIN(B15484,((1-$J$5)*$J$4*E15483+(1-$J$4)*$J$5*B15484)/(1-$J$4*$J$5))</f>
        <v>0.960604327450719</v>
      </c>
      <c r="F15484" s="12" t="n">
        <f aca="false">B15484*C15484*3.6/1000</f>
        <v>0.271837707803351</v>
      </c>
    </row>
    <row r="15485" customFormat="false" ht="15" hidden="false" customHeight="false" outlineLevel="0" collapsed="false">
      <c r="A15485" s="11" t="n">
        <v>44063.7083333333</v>
      </c>
      <c r="B15485" s="0" t="n">
        <v>1.034</v>
      </c>
      <c r="C15485" s="0" t="n">
        <v>69.4839393152784</v>
      </c>
      <c r="D15485" s="0" t="n">
        <v>0.953069331948635</v>
      </c>
      <c r="E15485" s="12" t="n">
        <f aca="false">MIN(B15485,((1-$J$5)*$J$4*E15484+(1-$J$4)*$J$5*B15485)/(1-$J$4*$J$5))</f>
        <v>0.956703102945765</v>
      </c>
      <c r="F15485" s="12" t="n">
        <f aca="false">B15485*C15485*3.6/1000</f>
        <v>0.258647015707192</v>
      </c>
    </row>
    <row r="15486" customFormat="false" ht="15" hidden="false" customHeight="false" outlineLevel="0" collapsed="false">
      <c r="A15486" s="11" t="n">
        <v>44063.75</v>
      </c>
      <c r="B15486" s="0" t="n">
        <v>1.01</v>
      </c>
      <c r="C15486" s="0" t="n">
        <v>64.653785646459</v>
      </c>
      <c r="D15486" s="0" t="n">
        <v>0.949009478694712</v>
      </c>
      <c r="E15486" s="12" t="n">
        <f aca="false">MIN(B15486,((1-$J$5)*$J$4*E15485+(1-$J$4)*$J$5*B15486)/(1-$J$4*$J$5))</f>
        <v>0.952589378020794</v>
      </c>
      <c r="F15486" s="12" t="n">
        <f aca="false">B15486*C15486*3.6/1000</f>
        <v>0.235081164610525</v>
      </c>
    </row>
    <row r="15487" customFormat="false" ht="15" hidden="false" customHeight="false" outlineLevel="0" collapsed="false">
      <c r="A15487" s="11" t="n">
        <v>44063.7916666667</v>
      </c>
      <c r="B15487" s="0" t="n">
        <v>0.987</v>
      </c>
      <c r="C15487" s="0" t="n">
        <v>63.6768692143732</v>
      </c>
      <c r="D15487" s="0" t="n">
        <v>0.944753112167453</v>
      </c>
      <c r="E15487" s="12" t="n">
        <f aca="false">MIN(B15487,((1-$J$5)*$J$4*E15486+(1-$J$4)*$J$5*B15487)/(1-$J$4*$J$5))</f>
        <v>0.948278185631654</v>
      </c>
      <c r="F15487" s="12" t="n">
        <f aca="false">B15487*C15487*3.6/1000</f>
        <v>0.226256651692511</v>
      </c>
    </row>
    <row r="15488" customFormat="false" ht="15" hidden="false" customHeight="false" outlineLevel="0" collapsed="false">
      <c r="A15488" s="11" t="n">
        <v>44063.8333333333</v>
      </c>
      <c r="B15488" s="0" t="n">
        <v>0.981</v>
      </c>
      <c r="C15488" s="0" t="n">
        <v>59.7300464446828</v>
      </c>
      <c r="D15488" s="0" t="n">
        <v>0.940497845681257</v>
      </c>
      <c r="E15488" s="12" t="n">
        <f aca="false">MIN(B15488,((1-$J$5)*$J$4*E15487+(1-$J$4)*$J$5*B15488)/(1-$J$4*$J$5))</f>
        <v>0.94396882507759</v>
      </c>
      <c r="F15488" s="12" t="n">
        <f aca="false">B15488*C15488*3.6/1000</f>
        <v>0.210942632024042</v>
      </c>
    </row>
    <row r="15489" customFormat="false" ht="15" hidden="false" customHeight="false" outlineLevel="0" collapsed="false">
      <c r="A15489" s="11" t="n">
        <v>44063.875</v>
      </c>
      <c r="B15489" s="0" t="n">
        <v>0.981</v>
      </c>
      <c r="C15489" s="0" t="n">
        <v>62.5732639493518</v>
      </c>
      <c r="D15489" s="0" t="n">
        <v>0.93631227116905</v>
      </c>
      <c r="E15489" s="12" t="n">
        <f aca="false">MIN(B15489,((1-$J$5)*$J$4*E15488+(1-$J$4)*$J$5*B15489)/(1-$J$4*$J$5))</f>
        <v>0.939730458931337</v>
      </c>
      <c r="F15489" s="12" t="n">
        <f aca="false">B15489*C15489*3.6/1000</f>
        <v>0.220983738963531</v>
      </c>
    </row>
    <row r="15490" customFormat="false" ht="15" hidden="false" customHeight="false" outlineLevel="0" collapsed="false">
      <c r="A15490" s="11" t="n">
        <v>44063.9166666667</v>
      </c>
      <c r="B15490" s="0" t="n">
        <v>0.969</v>
      </c>
      <c r="C15490" s="0" t="n">
        <v>64.287884415969</v>
      </c>
      <c r="D15490" s="0" t="n">
        <v>0.932058027330072</v>
      </c>
      <c r="E15490" s="12" t="n">
        <f aca="false">MIN(B15490,((1-$J$5)*$J$4*E15489+(1-$J$4)*$J$5*B15490)/(1-$J$4*$J$5))</f>
        <v>0.935423532095565</v>
      </c>
      <c r="F15490" s="12" t="n">
        <f aca="false">B15490*C15490*3.6/1000</f>
        <v>0.224261855996666</v>
      </c>
    </row>
    <row r="15491" customFormat="false" ht="15" hidden="false" customHeight="false" outlineLevel="0" collapsed="false">
      <c r="A15491" s="11" t="n">
        <v>44063.9583333333</v>
      </c>
      <c r="B15491" s="0" t="n">
        <v>0.946</v>
      </c>
      <c r="C15491" s="0" t="n">
        <v>63.0643606851278</v>
      </c>
      <c r="D15491" s="0" t="n">
        <v>0.927610453911104</v>
      </c>
      <c r="E15491" s="12" t="n">
        <f aca="false">MIN(B15491,((1-$J$5)*$J$4*E15490+(1-$J$4)*$J$5*B15491)/(1-$J$4*$J$5))</f>
        <v>0.930922320693662</v>
      </c>
      <c r="F15491" s="12" t="n">
        <f aca="false">B15491*C15491*3.6/1000</f>
        <v>0.214771986749271</v>
      </c>
    </row>
    <row r="15492" customFormat="false" ht="15" hidden="false" customHeight="false" outlineLevel="0" collapsed="false">
      <c r="A15492" s="11" t="n">
        <v>44064</v>
      </c>
      <c r="B15492" s="0" t="n">
        <v>0.941</v>
      </c>
      <c r="C15492" s="0" t="n">
        <v>63.0643606851278</v>
      </c>
      <c r="D15492" s="0" t="n">
        <v>0.923178547076132</v>
      </c>
      <c r="E15492" s="12" t="n">
        <f aca="false">MIN(B15492,((1-$J$5)*$J$4*E15491+(1-$J$4)*$J$5*B15492)/(1-$J$4*$J$5))</f>
        <v>0.926437603713536</v>
      </c>
      <c r="F15492" s="12" t="n">
        <f aca="false">B15492*C15492*3.6/1000</f>
        <v>0.213636828256939</v>
      </c>
    </row>
    <row r="15493" customFormat="false" ht="15" hidden="false" customHeight="false" outlineLevel="0" collapsed="false">
      <c r="A15493" s="11" t="n">
        <v>44064.0416666667</v>
      </c>
      <c r="B15493" s="0" t="n">
        <v>0.912</v>
      </c>
      <c r="C15493" s="0" t="n">
        <v>61.8347753302503</v>
      </c>
      <c r="D15493" s="0" t="n">
        <v>0.912</v>
      </c>
      <c r="E15493" s="12" t="n">
        <f aca="false">MIN(B15493,((1-$J$5)*$J$4*E15492+(1-$J$4)*$J$5*B15493)/(1-$J$4*$J$5))</f>
        <v>0.912</v>
      </c>
      <c r="F15493" s="12" t="n">
        <f aca="false">B15493*C15493*3.6/1000</f>
        <v>0.203015934364278</v>
      </c>
    </row>
    <row r="15494" customFormat="false" ht="15" hidden="false" customHeight="false" outlineLevel="0" collapsed="false">
      <c r="A15494" s="11" t="n">
        <v>44064.0833333333</v>
      </c>
      <c r="B15494" s="0" t="n">
        <v>0.901</v>
      </c>
      <c r="C15494" s="0" t="n">
        <v>63.0643606851278</v>
      </c>
      <c r="D15494" s="0" t="n">
        <v>0.901</v>
      </c>
      <c r="E15494" s="12" t="n">
        <f aca="false">MIN(B15494,((1-$J$5)*$J$4*E15493+(1-$J$4)*$J$5*B15494)/(1-$J$4*$J$5))</f>
        <v>0.901</v>
      </c>
      <c r="F15494" s="12" t="n">
        <f aca="false">B15494*C15494*3.6/1000</f>
        <v>0.20455556031828</v>
      </c>
    </row>
    <row r="15495" customFormat="false" ht="15" hidden="false" customHeight="false" outlineLevel="0" collapsed="false">
      <c r="A15495" s="11" t="n">
        <v>44064.125</v>
      </c>
      <c r="B15495" s="0" t="n">
        <v>0.895</v>
      </c>
      <c r="C15495" s="0" t="n">
        <v>59.356678426563</v>
      </c>
      <c r="D15495" s="0" t="n">
        <v>0.895</v>
      </c>
      <c r="E15495" s="12" t="n">
        <f aca="false">MIN(B15495,((1-$J$5)*$J$4*E15494+(1-$J$4)*$J$5*B15495)/(1-$J$4*$J$5))</f>
        <v>0.895</v>
      </c>
      <c r="F15495" s="12" t="n">
        <f aca="false">B15495*C15495*3.6/1000</f>
        <v>0.191247217890386</v>
      </c>
    </row>
    <row r="15496" customFormat="false" ht="15" hidden="false" customHeight="false" outlineLevel="0" collapsed="false">
      <c r="A15496" s="11" t="n">
        <v>44064.1666666667</v>
      </c>
      <c r="B15496" s="0" t="n">
        <v>0.906</v>
      </c>
      <c r="C15496" s="0" t="n">
        <v>59.356678426563</v>
      </c>
      <c r="D15496" s="0" t="n">
        <v>0.890701956493968</v>
      </c>
      <c r="E15496" s="12" t="n">
        <f aca="false">MIN(B15496,((1-$J$5)*$J$4*E15495+(1-$J$4)*$J$5*B15496)/(1-$J$4*$J$5))</f>
        <v>0.890703459637562</v>
      </c>
      <c r="F15496" s="12" t="n">
        <f aca="false">B15496*C15496*3.6/1000</f>
        <v>0.193597742356078</v>
      </c>
    </row>
    <row r="15497" customFormat="false" ht="15" hidden="false" customHeight="false" outlineLevel="0" collapsed="false">
      <c r="A15497" s="11" t="n">
        <v>44064.2083333333</v>
      </c>
      <c r="B15497" s="0" t="n">
        <v>0.878</v>
      </c>
      <c r="C15497" s="0" t="n">
        <v>55.589146831692</v>
      </c>
      <c r="D15497" s="0" t="n">
        <v>0.878</v>
      </c>
      <c r="E15497" s="12" t="n">
        <f aca="false">MIN(B15497,((1-$J$5)*$J$4*E15496+(1-$J$4)*$J$5*B15497)/(1-$J$4*$J$5))</f>
        <v>0.878</v>
      </c>
      <c r="F15497" s="12" t="n">
        <f aca="false">B15497*C15497*3.6/1000</f>
        <v>0.175706175305612</v>
      </c>
    </row>
    <row r="15498" customFormat="false" ht="15" hidden="false" customHeight="false" outlineLevel="0" collapsed="false">
      <c r="A15498" s="11" t="n">
        <v>44064.25</v>
      </c>
      <c r="B15498" s="0" t="n">
        <v>0.867</v>
      </c>
      <c r="C15498" s="0" t="n">
        <v>65.1594292503198</v>
      </c>
      <c r="D15498" s="0" t="n">
        <v>0.867</v>
      </c>
      <c r="E15498" s="12" t="n">
        <f aca="false">MIN(B15498,((1-$J$5)*$J$4*E15497+(1-$J$4)*$J$5*B15498)/(1-$J$4*$J$5))</f>
        <v>0.867</v>
      </c>
      <c r="F15498" s="12" t="n">
        <f aca="false">B15498*C15498*3.6/1000</f>
        <v>0.203375610576098</v>
      </c>
    </row>
    <row r="15499" customFormat="false" ht="15" hidden="false" customHeight="false" outlineLevel="0" collapsed="false">
      <c r="A15499" s="11" t="n">
        <v>44064.2916666667</v>
      </c>
      <c r="B15499" s="0" t="n">
        <v>0.906</v>
      </c>
      <c r="C15499" s="0" t="n">
        <v>74.7297116689475</v>
      </c>
      <c r="D15499" s="0" t="n">
        <v>0.863160535358068</v>
      </c>
      <c r="E15499" s="12" t="n">
        <f aca="false">MIN(B15499,((1-$J$5)*$J$4*E15498+(1-$J$4)*$J$5*B15499)/(1-$J$4*$J$5))</f>
        <v>0.863164744645799</v>
      </c>
      <c r="F15499" s="12" t="n">
        <f aca="false">B15499*C15499*3.6/1000</f>
        <v>0.243738427579439</v>
      </c>
    </row>
    <row r="15500" customFormat="false" ht="15" hidden="false" customHeight="false" outlineLevel="0" collapsed="false">
      <c r="A15500" s="11" t="n">
        <v>44064.3333333333</v>
      </c>
      <c r="B15500" s="0" t="n">
        <v>0.987</v>
      </c>
      <c r="C15500" s="0" t="n">
        <v>84.2999940875752</v>
      </c>
      <c r="D15500" s="0" t="n">
        <v>0.860310187077934</v>
      </c>
      <c r="E15500" s="12" t="n">
        <f aca="false">MIN(B15500,((1-$J$5)*$J$4*E15499+(1-$J$4)*$J$5*B15500)/(1-$J$4*$J$5))</f>
        <v>0.860326775211767</v>
      </c>
      <c r="F15500" s="12" t="n">
        <f aca="false">B15500*C15500*3.6/1000</f>
        <v>0.299534738991972</v>
      </c>
    </row>
    <row r="15501" customFormat="false" ht="15" hidden="false" customHeight="false" outlineLevel="0" collapsed="false">
      <c r="A15501" s="11" t="n">
        <v>44064.375</v>
      </c>
      <c r="B15501" s="0" t="n">
        <v>1.141</v>
      </c>
      <c r="C15501" s="0" t="n">
        <v>77.3905135374399</v>
      </c>
      <c r="D15501" s="0" t="n">
        <v>0.859267509975139</v>
      </c>
      <c r="E15501" s="12" t="n">
        <f aca="false">MIN(B15501,((1-$J$5)*$J$4*E15500+(1-$J$4)*$J$5*B15501)/(1-$J$4*$J$5))</f>
        <v>0.859311507086367</v>
      </c>
      <c r="F15501" s="12" t="n">
        <f aca="false">B15501*C15501*3.6/1000</f>
        <v>0.317889273406388</v>
      </c>
    </row>
    <row r="15502" customFormat="false" ht="15" hidden="false" customHeight="false" outlineLevel="0" collapsed="false">
      <c r="A15502" s="11" t="n">
        <v>44064.4166666667</v>
      </c>
      <c r="B15502" s="0" t="n">
        <v>1.322</v>
      </c>
      <c r="C15502" s="0" t="n">
        <v>87.7007451338216</v>
      </c>
      <c r="D15502" s="0" t="n">
        <v>0.860311643114092</v>
      </c>
      <c r="E15502" s="12" t="n">
        <f aca="false">MIN(B15502,((1-$J$5)*$J$4*E15501+(1-$J$4)*$J$5*B15502)/(1-$J$4*$J$5))</f>
        <v>0.860400279622012</v>
      </c>
      <c r="F15502" s="12" t="n">
        <f aca="false">B15502*C15502*3.6/1000</f>
        <v>0.417385386240884</v>
      </c>
    </row>
    <row r="15503" customFormat="false" ht="15" hidden="false" customHeight="false" outlineLevel="0" collapsed="false">
      <c r="A15503" s="11" t="n">
        <v>44064.4583333333</v>
      </c>
      <c r="B15503" s="0" t="n">
        <v>1.309</v>
      </c>
      <c r="C15503" s="0" t="n">
        <v>89.9493566238009</v>
      </c>
      <c r="D15503" s="0" t="n">
        <v>0.861190020742092</v>
      </c>
      <c r="E15503" s="12" t="n">
        <f aca="false">MIN(B15503,((1-$J$5)*$J$4*E15502+(1-$J$4)*$J$5*B15503)/(1-$J$4*$J$5))</f>
        <v>0.861321197585406</v>
      </c>
      <c r="F15503" s="12" t="n">
        <f aca="false">B15503*C15503*3.6/1000</f>
        <v>0.423877348153999</v>
      </c>
    </row>
    <row r="15504" customFormat="false" ht="15" hidden="false" customHeight="false" outlineLevel="0" collapsed="false">
      <c r="A15504" s="11" t="n">
        <v>44064.5</v>
      </c>
      <c r="B15504" s="0" t="n">
        <v>1.228</v>
      </c>
      <c r="C15504" s="0" t="n">
        <v>88.8268587731195</v>
      </c>
      <c r="D15504" s="0" t="n">
        <v>0.86112777814827</v>
      </c>
      <c r="E15504" s="12" t="n">
        <f aca="false">MIN(B15504,((1-$J$5)*$J$4*E15503+(1-$J$4)*$J$5*B15504)/(1-$J$4*$J$5))</f>
        <v>0.86129284177675</v>
      </c>
      <c r="F15504" s="12" t="n">
        <f aca="false">B15504*C15504*3.6/1000</f>
        <v>0.392685777264207</v>
      </c>
    </row>
    <row r="15505" customFormat="false" ht="15" hidden="false" customHeight="false" outlineLevel="0" collapsed="false">
      <c r="A15505" s="11" t="n">
        <v>44064.5416666667</v>
      </c>
      <c r="B15505" s="0" t="n">
        <v>1.29</v>
      </c>
      <c r="C15505" s="0" t="n">
        <v>89.9493566238009</v>
      </c>
      <c r="D15505" s="0" t="n">
        <v>0.861775524427258</v>
      </c>
      <c r="E15505" s="12" t="n">
        <f aca="false">MIN(B15505,((1-$J$5)*$J$4*E15504+(1-$J$4)*$J$5*B15505)/(1-$J$4*$J$5))</f>
        <v>0.861979944877627</v>
      </c>
      <c r="F15505" s="12" t="n">
        <f aca="false">B15505*C15505*3.6/1000</f>
        <v>0.417724812160932</v>
      </c>
    </row>
    <row r="15506" customFormat="false" ht="15" hidden="false" customHeight="false" outlineLevel="0" collapsed="false">
      <c r="A15506" s="11" t="n">
        <v>44064.5833333333</v>
      </c>
      <c r="B15506" s="0" t="n">
        <v>1.458</v>
      </c>
      <c r="C15506" s="0" t="n">
        <v>81.6690081541507</v>
      </c>
      <c r="D15506" s="0" t="n">
        <v>0.864333740613991</v>
      </c>
      <c r="E15506" s="12" t="n">
        <f aca="false">MIN(B15506,((1-$J$5)*$J$4*E15505+(1-$J$4)*$J$5*B15506)/(1-$J$4*$J$5))</f>
        <v>0.864593125357403</v>
      </c>
      <c r="F15506" s="12" t="n">
        <f aca="false">B15506*C15506*3.6/1000</f>
        <v>0.428664289999506</v>
      </c>
    </row>
    <row r="15507" customFormat="false" ht="15" hidden="false" customHeight="false" outlineLevel="0" collapsed="false">
      <c r="A15507" s="11" t="n">
        <v>44064.625</v>
      </c>
      <c r="B15507" s="0" t="n">
        <v>1.354</v>
      </c>
      <c r="C15507" s="0" t="n">
        <v>83.6156854637422</v>
      </c>
      <c r="D15507" s="0" t="n">
        <v>0.86566081968586</v>
      </c>
      <c r="E15507" s="12" t="n">
        <f aca="false">MIN(B15507,((1-$J$5)*$J$4*E15506+(1-$J$4)*$J$5*B15507)/(1-$J$4*$J$5))</f>
        <v>0.865963914066507</v>
      </c>
      <c r="F15507" s="12" t="n">
        <f aca="false">B15507*C15507*3.6/1000</f>
        <v>0.407576297224465</v>
      </c>
    </row>
    <row r="15508" customFormat="false" ht="15" hidden="false" customHeight="false" outlineLevel="0" collapsed="false">
      <c r="A15508" s="11" t="n">
        <v>44064.6666666667</v>
      </c>
      <c r="B15508" s="0" t="n">
        <v>1.386</v>
      </c>
      <c r="C15508" s="0" t="n">
        <v>63.7991910294225</v>
      </c>
      <c r="D15508" s="0" t="n">
        <v>0.867332083829155</v>
      </c>
      <c r="E15508" s="12" t="n">
        <f aca="false">MIN(B15508,((1-$J$5)*$J$4*E15507+(1-$J$4)*$J$5*B15508)/(1-$J$4*$J$5))</f>
        <v>0.867681147772166</v>
      </c>
      <c r="F15508" s="12" t="n">
        <f aca="false">B15508*C15508*3.6/1000</f>
        <v>0.318332443560407</v>
      </c>
    </row>
    <row r="15509" customFormat="false" ht="15" hidden="false" customHeight="false" outlineLevel="0" collapsed="false">
      <c r="A15509" s="11" t="n">
        <v>44064.7083333333</v>
      </c>
      <c r="B15509" s="0" t="n">
        <v>1.432</v>
      </c>
      <c r="C15509" s="0" t="n">
        <v>70.6780280046474</v>
      </c>
      <c r="D15509" s="0" t="n">
        <v>0.869501985925366</v>
      </c>
      <c r="E15509" s="12" t="n">
        <f aca="false">MIN(B15509,((1-$J$5)*$J$4*E15508+(1-$J$4)*$J$5*B15509)/(1-$J$4*$J$5))</f>
        <v>0.869900568731439</v>
      </c>
      <c r="F15509" s="12" t="n">
        <f aca="false">B15509*C15509*3.6/1000</f>
        <v>0.364359369969558</v>
      </c>
    </row>
    <row r="15510" customFormat="false" ht="15" hidden="false" customHeight="false" outlineLevel="0" collapsed="false">
      <c r="A15510" s="11" t="n">
        <v>44064.75</v>
      </c>
      <c r="B15510" s="0" t="n">
        <v>1.419</v>
      </c>
      <c r="C15510" s="0" t="n">
        <v>62.8189342493836</v>
      </c>
      <c r="D15510" s="0" t="n">
        <v>0.871487694873134</v>
      </c>
      <c r="E15510" s="12" t="n">
        <f aca="false">MIN(B15510,((1-$J$5)*$J$4*E15509+(1-$J$4)*$J$5*B15510)/(1-$J$4*$J$5))</f>
        <v>0.871933508291053</v>
      </c>
      <c r="F15510" s="12" t="n">
        <f aca="false">B15510*C15510*3.6/1000</f>
        <v>0.320904243719551</v>
      </c>
    </row>
    <row r="15511" customFormat="false" ht="15" hidden="false" customHeight="false" outlineLevel="0" collapsed="false">
      <c r="A15511" s="11" t="n">
        <v>44064.7916666667</v>
      </c>
      <c r="B15511" s="0" t="n">
        <v>1.393</v>
      </c>
      <c r="C15511" s="0" t="n">
        <v>65.2624557108374</v>
      </c>
      <c r="D15511" s="0" t="n">
        <v>0.873143572464136</v>
      </c>
      <c r="E15511" s="12" t="n">
        <f aca="false">MIN(B15511,((1-$J$5)*$J$4*E15510+(1-$J$4)*$J$5*B15511)/(1-$J$4*$J$5))</f>
        <v>0.873633121004544</v>
      </c>
      <c r="F15511" s="12" t="n">
        <f aca="false">B15511*C15511*3.6/1000</f>
        <v>0.327278162898707</v>
      </c>
    </row>
    <row r="15512" customFormat="false" ht="15" hidden="false" customHeight="false" outlineLevel="0" collapsed="false">
      <c r="A15512" s="11" t="n">
        <v>44064.8333333333</v>
      </c>
      <c r="B15512" s="0" t="n">
        <v>1.38</v>
      </c>
      <c r="C15512" s="0" t="n">
        <v>63.6768692143732</v>
      </c>
      <c r="D15512" s="0" t="n">
        <v>0.874623675505756</v>
      </c>
      <c r="E15512" s="12" t="n">
        <f aca="false">MIN(B15512,((1-$J$5)*$J$4*E15511+(1-$J$4)*$J$5*B15512)/(1-$J$4*$J$5))</f>
        <v>0.875154815880911</v>
      </c>
      <c r="F15512" s="12" t="n">
        <f aca="false">B15512*C15512*3.6/1000</f>
        <v>0.316346686257006</v>
      </c>
    </row>
    <row r="15513" customFormat="false" ht="15" hidden="false" customHeight="false" outlineLevel="0" collapsed="false">
      <c r="A15513" s="11" t="n">
        <v>44064.875</v>
      </c>
      <c r="B15513" s="0" t="n">
        <v>1.354</v>
      </c>
      <c r="C15513" s="0" t="n">
        <v>72.2227317585284</v>
      </c>
      <c r="D15513" s="0" t="n">
        <v>0.875782227911399</v>
      </c>
      <c r="E15513" s="12" t="n">
        <f aca="false">MIN(B15513,((1-$J$5)*$J$4*E15512+(1-$J$4)*$J$5*B15513)/(1-$J$4*$J$5))</f>
        <v>0.876351606393582</v>
      </c>
      <c r="F15513" s="12" t="n">
        <f aca="false">B15513*C15513*3.6/1000</f>
        <v>0.352042483683771</v>
      </c>
    </row>
    <row r="15514" customFormat="false" ht="15" hidden="false" customHeight="false" outlineLevel="0" collapsed="false">
      <c r="A15514" s="11" t="n">
        <v>44064.9166666667</v>
      </c>
      <c r="B15514" s="0" t="n">
        <v>1.348</v>
      </c>
      <c r="C15514" s="0" t="n">
        <v>71.5108454777043</v>
      </c>
      <c r="D15514" s="0" t="n">
        <v>0.876853195809054</v>
      </c>
      <c r="E15514" s="12" t="n">
        <f aca="false">MIN(B15514,((1-$J$5)*$J$4*E15513+(1-$J$4)*$J$5*B15514)/(1-$J$4*$J$5))</f>
        <v>0.877459487672106</v>
      </c>
      <c r="F15514" s="12" t="n">
        <f aca="false">B15514*C15514*3.6/1000</f>
        <v>0.347027830934204</v>
      </c>
    </row>
    <row r="15515" customFormat="false" ht="15" hidden="false" customHeight="false" outlineLevel="0" collapsed="false">
      <c r="A15515" s="11" t="n">
        <v>44064.9583333333</v>
      </c>
      <c r="B15515" s="0" t="n">
        <v>1.348</v>
      </c>
      <c r="C15515" s="0" t="n">
        <v>66.7174308716182</v>
      </c>
      <c r="D15515" s="0" t="n">
        <v>0.877906623590924</v>
      </c>
      <c r="E15515" s="12" t="n">
        <f aca="false">MIN(B15515,((1-$J$5)*$J$4*E15514+(1-$J$4)*$J$5*B15515)/(1-$J$4*$J$5))</f>
        <v>0.878549117199748</v>
      </c>
      <c r="F15515" s="12" t="n">
        <f aca="false">B15515*C15515*3.6/1000</f>
        <v>0.323766348533789</v>
      </c>
    </row>
    <row r="15516" customFormat="false" ht="15" hidden="false" customHeight="false" outlineLevel="0" collapsed="false">
      <c r="A15516" s="11" t="n">
        <v>44065</v>
      </c>
      <c r="B15516" s="0" t="n">
        <v>1.341</v>
      </c>
      <c r="C15516" s="0" t="n">
        <v>66.7174308716182</v>
      </c>
      <c r="D15516" s="0" t="n">
        <v>0.878862753585078</v>
      </c>
      <c r="E15516" s="12" t="n">
        <f aca="false">MIN(B15516,((1-$J$5)*$J$4*E15515+(1-$J$4)*$J$5*B15516)/(1-$J$4*$J$5))</f>
        <v>0.879540070787891</v>
      </c>
      <c r="F15516" s="12" t="n">
        <f aca="false">B15516*C15516*3.6/1000</f>
        <v>0.322085069275824</v>
      </c>
    </row>
    <row r="15517" customFormat="false" ht="15" hidden="false" customHeight="false" outlineLevel="0" collapsed="false">
      <c r="A15517" s="11" t="n">
        <v>44065.0416666667</v>
      </c>
      <c r="B15517" s="0" t="n">
        <v>1.373</v>
      </c>
      <c r="C15517" s="0" t="n">
        <v>65.5055197023732</v>
      </c>
      <c r="D15517" s="0" t="n">
        <v>0.880169143986612</v>
      </c>
      <c r="E15517" s="12" t="n">
        <f aca="false">MIN(B15517,((1-$J$5)*$J$4*E15516+(1-$J$4)*$J$5*B15517)/(1-$J$4*$J$5))</f>
        <v>0.880883726952835</v>
      </c>
      <c r="F15517" s="12" t="n">
        <f aca="false">B15517*C15517*3.6/1000</f>
        <v>0.32378068278489</v>
      </c>
    </row>
    <row r="15518" customFormat="false" ht="15" hidden="false" customHeight="false" outlineLevel="0" collapsed="false">
      <c r="A15518" s="11" t="n">
        <v>44065.0833333333</v>
      </c>
      <c r="B15518" s="0" t="n">
        <v>1.659</v>
      </c>
      <c r="C15518" s="0" t="n">
        <v>64.287884415969</v>
      </c>
      <c r="D15518" s="0" t="n">
        <v>0.884724546144117</v>
      </c>
      <c r="E15518" s="12" t="n">
        <f aca="false">MIN(B15518,((1-$J$5)*$J$4*E15517+(1-$J$4)*$J$5*B15518)/(1-$J$4*$J$5))</f>
        <v>0.885503434910779</v>
      </c>
      <c r="F15518" s="12" t="n">
        <f aca="false">B15518*C15518*3.6/1000</f>
        <v>0.383952960885933</v>
      </c>
    </row>
    <row r="15519" customFormat="false" ht="15" hidden="false" customHeight="false" outlineLevel="0" collapsed="false">
      <c r="A15519" s="11" t="n">
        <v>44065.125</v>
      </c>
      <c r="B15519" s="0" t="n">
        <v>1.876</v>
      </c>
      <c r="C15519" s="0" t="n">
        <v>63.0643606851278</v>
      </c>
      <c r="D15519" s="0" t="n">
        <v>0.89168673392325</v>
      </c>
      <c r="E15519" s="12" t="n">
        <f aca="false">MIN(B15519,((1-$J$5)*$J$4*E15518+(1-$J$4)*$J$5*B15519)/(1-$J$4*$J$5))</f>
        <v>0.892549506823287</v>
      </c>
      <c r="F15519" s="12" t="n">
        <f aca="false">B15519*C15519*3.6/1000</f>
        <v>0.425911466323079</v>
      </c>
    </row>
    <row r="15520" customFormat="false" ht="15" hidden="false" customHeight="false" outlineLevel="0" collapsed="false">
      <c r="A15520" s="11" t="n">
        <v>44065.1666666667</v>
      </c>
      <c r="B15520" s="0" t="n">
        <v>1.969</v>
      </c>
      <c r="C15520" s="0" t="n">
        <v>64.287884415969</v>
      </c>
      <c r="D15520" s="0" t="n">
        <v>0.899598350480515</v>
      </c>
      <c r="E15520" s="12" t="n">
        <f aca="false">MIN(B15520,((1-$J$5)*$J$4*E15519+(1-$J$4)*$J$5*B15520)/(1-$J$4*$J$5))</f>
        <v>0.900551986117796</v>
      </c>
      <c r="F15520" s="12" t="n">
        <f aca="false">B15520*C15520*3.6/1000</f>
        <v>0.455698239894155</v>
      </c>
    </row>
    <row r="15521" customFormat="false" ht="15" hidden="false" customHeight="false" outlineLevel="0" collapsed="false">
      <c r="A15521" s="11" t="n">
        <v>44065.2083333333</v>
      </c>
      <c r="B15521" s="0" t="n">
        <v>2.005</v>
      </c>
      <c r="C15521" s="0" t="n">
        <v>71.5108454777043</v>
      </c>
      <c r="D15521" s="0" t="n">
        <v>0.907792051728168</v>
      </c>
      <c r="E15521" s="12" t="n">
        <f aca="false">MIN(B15521,((1-$J$5)*$J$4*E15520+(1-$J$4)*$J$5*B15521)/(1-$J$4*$J$5))</f>
        <v>0.90883778535803</v>
      </c>
      <c r="F15521" s="12" t="n">
        <f aca="false">B15521*C15521*3.6/1000</f>
        <v>0.51616528265807</v>
      </c>
    </row>
    <row r="15522" customFormat="false" ht="15" hidden="false" customHeight="false" outlineLevel="0" collapsed="false">
      <c r="A15522" s="11" t="n">
        <v>44065.25</v>
      </c>
      <c r="B15522" s="0" t="n">
        <v>2.034</v>
      </c>
      <c r="C15522" s="0" t="n">
        <v>112.944460508456</v>
      </c>
      <c r="D15522" s="0" t="n">
        <v>0.916183172794165</v>
      </c>
      <c r="E15522" s="12" t="n">
        <f aca="false">MIN(B15522,((1-$J$5)*$J$4*E15521+(1-$J$4)*$J$5*B15522)/(1-$J$4*$J$5))</f>
        <v>0.917321512123137</v>
      </c>
      <c r="F15522" s="12" t="n">
        <f aca="false">B15522*C15522*3.6/1000</f>
        <v>0.827024517627115</v>
      </c>
    </row>
    <row r="15523" customFormat="false" ht="15" hidden="false" customHeight="false" outlineLevel="0" collapsed="false">
      <c r="A15523" s="11" t="n">
        <v>44065.2916666667</v>
      </c>
      <c r="B15523" s="0" t="n">
        <v>1.983</v>
      </c>
      <c r="C15523" s="0" t="n">
        <v>154.378075539207</v>
      </c>
      <c r="D15523" s="0" t="n">
        <v>0.923853681050318</v>
      </c>
      <c r="E15523" s="12" t="n">
        <f aca="false">MIN(B15523,((1-$J$5)*$J$4*E15522+(1-$J$4)*$J$5*B15523)/(1-$J$4*$J$5))</f>
        <v>0.925077335646644</v>
      </c>
      <c r="F15523" s="12" t="n">
        <f aca="false">B15523*C15523*3.6/1000</f>
        <v>1.10207420565929</v>
      </c>
    </row>
    <row r="15524" customFormat="false" ht="15" hidden="false" customHeight="false" outlineLevel="0" collapsed="false">
      <c r="A15524" s="11" t="n">
        <v>44065.3333333333</v>
      </c>
      <c r="B15524" s="0" t="n">
        <v>1.926</v>
      </c>
      <c r="C15524" s="0" t="n">
        <v>148.487288135306</v>
      </c>
      <c r="D15524" s="0" t="n">
        <v>0.930746768611852</v>
      </c>
      <c r="E15524" s="12" t="n">
        <f aca="false">MIN(B15524,((1-$J$5)*$J$4*E15523+(1-$J$4)*$J$5*B15524)/(1-$J$4*$J$5))</f>
        <v>0.932048054993487</v>
      </c>
      <c r="F15524" s="12" t="n">
        <f aca="false">B15524*C15524*3.6/1000</f>
        <v>1.02955146101496</v>
      </c>
    </row>
    <row r="15525" customFormat="false" ht="15" hidden="false" customHeight="false" outlineLevel="0" collapsed="false">
      <c r="A15525" s="11" t="n">
        <v>44065.375</v>
      </c>
      <c r="B15525" s="0" t="n">
        <v>1.854</v>
      </c>
      <c r="C15525" s="0" t="n">
        <v>133.489312748505</v>
      </c>
      <c r="D15525" s="0" t="n">
        <v>0.936703643059316</v>
      </c>
      <c r="E15525" s="12" t="n">
        <f aca="false">MIN(B15525,((1-$J$5)*$J$4*E15524+(1-$J$4)*$J$5*B15525)/(1-$J$4*$J$5))</f>
        <v>0.938073622456527</v>
      </c>
      <c r="F15525" s="12" t="n">
        <f aca="false">B15525*C15525*3.6/1000</f>
        <v>0.89096106900862</v>
      </c>
    </row>
    <row r="15526" customFormat="false" ht="15" hidden="false" customHeight="false" outlineLevel="0" collapsed="false">
      <c r="A15526" s="11" t="n">
        <v>44065.4166666667</v>
      </c>
      <c r="B15526" s="0" t="n">
        <v>1.784</v>
      </c>
      <c r="C15526" s="0" t="n">
        <v>131.457858465782</v>
      </c>
      <c r="D15526" s="0" t="n">
        <v>0.941762507502433</v>
      </c>
      <c r="E15526" s="12" t="n">
        <f aca="false">MIN(B15526,((1-$J$5)*$J$4*E15525+(1-$J$4)*$J$5*B15526)/(1-$J$4*$J$5))</f>
        <v>0.943192673157408</v>
      </c>
      <c r="F15526" s="12" t="n">
        <f aca="false">B15526*C15526*3.6/1000</f>
        <v>0.844274950210637</v>
      </c>
    </row>
    <row r="15527" customFormat="false" ht="15" hidden="false" customHeight="false" outlineLevel="0" collapsed="false">
      <c r="A15527" s="11" t="n">
        <v>44065.4583333333</v>
      </c>
      <c r="B15527" s="0" t="n">
        <v>1.714</v>
      </c>
      <c r="C15527" s="0" t="n">
        <v>115.952637807309</v>
      </c>
      <c r="D15527" s="0" t="n">
        <v>0.945938069384335</v>
      </c>
      <c r="E15527" s="12" t="n">
        <f aca="false">MIN(B15527,((1-$J$5)*$J$4*E15526+(1-$J$4)*$J$5*B15527)/(1-$J$4*$J$5))</f>
        <v>0.947420141474419</v>
      </c>
      <c r="F15527" s="12" t="n">
        <f aca="false">B15527*C15527*3.6/1000</f>
        <v>0.715474156326218</v>
      </c>
    </row>
    <row r="15528" customFormat="false" ht="15" hidden="false" customHeight="false" outlineLevel="0" collapsed="false">
      <c r="A15528" s="11" t="n">
        <v>44065.5</v>
      </c>
      <c r="B15528" s="0" t="n">
        <v>1.605</v>
      </c>
      <c r="C15528" s="0" t="n">
        <v>107.46674765642</v>
      </c>
      <c r="D15528" s="0" t="n">
        <v>0.948798830602577</v>
      </c>
      <c r="E15528" s="12" t="n">
        <f aca="false">MIN(B15528,((1-$J$5)*$J$4*E15527+(1-$J$4)*$J$5*B15528)/(1-$J$4*$J$5))</f>
        <v>0.950320962866933</v>
      </c>
      <c r="F15528" s="12" t="n">
        <f aca="false">B15528*C15528*3.6/1000</f>
        <v>0.620942867958793</v>
      </c>
    </row>
    <row r="15529" customFormat="false" ht="15" hidden="false" customHeight="false" outlineLevel="0" collapsed="false">
      <c r="A15529" s="11" t="n">
        <v>44065.5416666667</v>
      </c>
      <c r="B15529" s="0" t="n">
        <v>1.578</v>
      </c>
      <c r="C15529" s="0" t="n">
        <v>109.603725406382</v>
      </c>
      <c r="D15529" s="0" t="n">
        <v>0.95130399402694</v>
      </c>
      <c r="E15529" s="12" t="n">
        <f aca="false">MIN(B15529,((1-$J$5)*$J$4*E15528+(1-$J$4)*$J$5*B15529)/(1-$J$4*$J$5))</f>
        <v>0.952862627399603</v>
      </c>
      <c r="F15529" s="12" t="n">
        <f aca="false">B15529*C15529*3.6/1000</f>
        <v>0.622636843288573</v>
      </c>
    </row>
    <row r="15530" customFormat="false" ht="15" hidden="false" customHeight="false" outlineLevel="0" collapsed="false">
      <c r="A15530" s="11" t="n">
        <v>44065.5833333333</v>
      </c>
      <c r="B15530" s="0" t="n">
        <v>1.511</v>
      </c>
      <c r="C15530" s="0" t="n">
        <v>65.0191614936925</v>
      </c>
      <c r="D15530" s="0" t="n">
        <v>0.953001983911559</v>
      </c>
      <c r="E15530" s="12" t="n">
        <f aca="false">MIN(B15530,((1-$J$5)*$J$4*E15529+(1-$J$4)*$J$5*B15530)/(1-$J$4*$J$5))</f>
        <v>0.954589766981159</v>
      </c>
      <c r="F15530" s="12" t="n">
        <f aca="false">B15530*C15530*3.6/1000</f>
        <v>0.35367823086109</v>
      </c>
    </row>
    <row r="15531" customFormat="false" ht="15" hidden="false" customHeight="false" outlineLevel="0" collapsed="false">
      <c r="A15531" s="11" t="n">
        <v>44065.625</v>
      </c>
      <c r="B15531" s="0" t="n">
        <v>1.465</v>
      </c>
      <c r="C15531" s="0" t="n">
        <v>68.2846136225885</v>
      </c>
      <c r="D15531" s="0" t="n">
        <v>0.954146154818799</v>
      </c>
      <c r="E15531" s="12" t="n">
        <f aca="false">MIN(B15531,((1-$J$5)*$J$4*E15530+(1-$J$4)*$J$5*B15531)/(1-$J$4*$J$5))</f>
        <v>0.955757975103381</v>
      </c>
      <c r="F15531" s="12" t="n">
        <f aca="false">B15531*C15531*3.6/1000</f>
        <v>0.360133052245532</v>
      </c>
    </row>
    <row r="15532" customFormat="false" ht="15" hidden="false" customHeight="false" outlineLevel="0" collapsed="false">
      <c r="A15532" s="11" t="n">
        <v>44065.6666666667</v>
      </c>
      <c r="B15532" s="0" t="n">
        <v>1.425</v>
      </c>
      <c r="C15532" s="0" t="n">
        <v>66.3544491116916</v>
      </c>
      <c r="D15532" s="0" t="n">
        <v>0.954814187043483</v>
      </c>
      <c r="E15532" s="12" t="n">
        <f aca="false">MIN(B15532,((1-$J$5)*$J$4*E15531+(1-$J$4)*$J$5*B15532)/(1-$J$4*$J$5))</f>
        <v>0.956445652614033</v>
      </c>
      <c r="F15532" s="12" t="n">
        <f aca="false">B15532*C15532*3.6/1000</f>
        <v>0.340398323942978</v>
      </c>
    </row>
    <row r="15533" customFormat="false" ht="15" hidden="false" customHeight="false" outlineLevel="0" collapsed="false">
      <c r="A15533" s="11" t="n">
        <v>44065.7083333333</v>
      </c>
      <c r="B15533" s="0" t="n">
        <v>1.38</v>
      </c>
      <c r="C15533" s="0" t="n">
        <v>71.0352534241013</v>
      </c>
      <c r="D15533" s="0" t="n">
        <v>0.954956703739954</v>
      </c>
      <c r="E15533" s="12" t="n">
        <f aca="false">MIN(B15533,((1-$J$5)*$J$4*E15532+(1-$J$4)*$J$5*B15533)/(1-$J$4*$J$5))</f>
        <v>0.956603055371628</v>
      </c>
      <c r="F15533" s="12" t="n">
        <f aca="false">B15533*C15533*3.6/1000</f>
        <v>0.352903139010935</v>
      </c>
    </row>
    <row r="15534" customFormat="false" ht="15" hidden="false" customHeight="false" outlineLevel="0" collapsed="false">
      <c r="A15534" s="11" t="n">
        <v>44065.75</v>
      </c>
      <c r="B15534" s="0" t="n">
        <v>1.335</v>
      </c>
      <c r="C15534" s="0" t="n">
        <v>72.5780063470125</v>
      </c>
      <c r="D15534" s="0" t="n">
        <v>0.954582311705142</v>
      </c>
      <c r="E15534" s="12" t="n">
        <f aca="false">MIN(B15534,((1-$J$5)*$J$4*E15533+(1-$J$4)*$J$5*B15534)/(1-$J$4*$J$5))</f>
        <v>0.9562389193688</v>
      </c>
      <c r="F15534" s="12" t="n">
        <f aca="false">B15534*C15534*3.6/1000</f>
        <v>0.348809898503742</v>
      </c>
    </row>
    <row r="15535" customFormat="false" ht="15" hidden="false" customHeight="false" outlineLevel="0" collapsed="false">
      <c r="A15535" s="11" t="n">
        <v>44065.7916666667</v>
      </c>
      <c r="B15535" s="0" t="n">
        <v>1.278</v>
      </c>
      <c r="C15535" s="0" t="n">
        <v>71.3920229934929</v>
      </c>
      <c r="D15535" s="0" t="n">
        <v>0.953562256877042</v>
      </c>
      <c r="E15535" s="12" t="n">
        <f aca="false">MIN(B15535,((1-$J$5)*$J$4*E15534+(1-$J$4)*$J$5*B15535)/(1-$J$4*$J$5))</f>
        <v>0.955223451174916</v>
      </c>
      <c r="F15535" s="12" t="n">
        <f aca="false">B15535*C15535*3.6/1000</f>
        <v>0.328460419388462</v>
      </c>
    </row>
    <row r="15536" customFormat="false" ht="15" hidden="false" customHeight="false" outlineLevel="0" collapsed="false">
      <c r="A15536" s="11" t="n">
        <v>44065.8333333333</v>
      </c>
      <c r="B15536" s="0" t="n">
        <v>1.228</v>
      </c>
      <c r="C15536" s="0" t="n">
        <v>73.4052697438635</v>
      </c>
      <c r="D15536" s="0" t="n">
        <v>0.951987158743179</v>
      </c>
      <c r="E15536" s="12" t="n">
        <f aca="false">MIN(B15536,((1-$J$5)*$J$4*E15535+(1-$J$4)*$J$5*B15536)/(1-$J$4*$J$5))</f>
        <v>0.953648106015527</v>
      </c>
      <c r="F15536" s="12" t="n">
        <f aca="false">B15536*C15536*3.6/1000</f>
        <v>0.324510016483672</v>
      </c>
    </row>
    <row r="15537" customFormat="false" ht="15" hidden="false" customHeight="false" outlineLevel="0" collapsed="false">
      <c r="A15537" s="11" t="n">
        <v>44065.875</v>
      </c>
      <c r="B15537" s="0" t="n">
        <v>1.221</v>
      </c>
      <c r="C15537" s="0" t="n">
        <v>71.7483401441257</v>
      </c>
      <c r="D15537" s="0" t="n">
        <v>0.950357812336911</v>
      </c>
      <c r="E15537" s="12" t="n">
        <f aca="false">MIN(B15537,((1-$J$5)*$J$4*E15536+(1-$J$4)*$J$5*B15537)/(1-$J$4*$J$5))</f>
        <v>0.952017988947726</v>
      </c>
      <c r="F15537" s="12" t="n">
        <f aca="false">B15537*C15537*3.6/1000</f>
        <v>0.315377003937519</v>
      </c>
    </row>
    <row r="15538" customFormat="false" ht="15" hidden="false" customHeight="false" outlineLevel="0" collapsed="false">
      <c r="A15538" s="11" t="n">
        <v>44065.9166666667</v>
      </c>
      <c r="B15538" s="0" t="n">
        <v>1.178</v>
      </c>
      <c r="C15538" s="0" t="n">
        <v>72.6963329791369</v>
      </c>
      <c r="D15538" s="0" t="n">
        <v>0.948263446431318</v>
      </c>
      <c r="E15538" s="12" t="n">
        <f aca="false">MIN(B15538,((1-$J$5)*$J$4*E15537+(1-$J$4)*$J$5*B15538)/(1-$J$4*$J$5))</f>
        <v>0.949918845801965</v>
      </c>
      <c r="F15538" s="12" t="n">
        <f aca="false">B15538*C15538*3.6/1000</f>
        <v>0.308290608897924</v>
      </c>
    </row>
    <row r="15539" customFormat="false" ht="15" hidden="false" customHeight="false" outlineLevel="0" collapsed="false">
      <c r="A15539" s="11" t="n">
        <v>44065.9583333333</v>
      </c>
      <c r="B15539" s="0" t="n">
        <v>1.16</v>
      </c>
      <c r="C15539" s="0" t="n">
        <v>78.5526669065793</v>
      </c>
      <c r="D15539" s="0" t="n">
        <v>0.945997551818779</v>
      </c>
      <c r="E15539" s="12" t="n">
        <f aca="false">MIN(B15539,((1-$J$5)*$J$4*E15538+(1-$J$4)*$J$5*B15539)/(1-$J$4*$J$5))</f>
        <v>0.947646706661899</v>
      </c>
      <c r="F15539" s="12" t="n">
        <f aca="false">B15539*C15539*3.6/1000</f>
        <v>0.328035937001875</v>
      </c>
    </row>
    <row r="15540" customFormat="false" ht="15" hidden="false" customHeight="false" outlineLevel="0" collapsed="false">
      <c r="A15540" s="11" t="n">
        <v>44066</v>
      </c>
      <c r="B15540" s="0" t="n">
        <v>1.129</v>
      </c>
      <c r="C15540" s="0" t="n">
        <v>82.0133892993391</v>
      </c>
      <c r="D15540" s="0" t="n">
        <v>0.94341428287507</v>
      </c>
      <c r="E15540" s="12" t="n">
        <f aca="false">MIN(B15540,((1-$J$5)*$J$4*E15539+(1-$J$4)*$J$5*B15540)/(1-$J$4*$J$5))</f>
        <v>0.945054503916234</v>
      </c>
      <c r="F15540" s="12" t="n">
        <f aca="false">B15540*C15540*3.6/1000</f>
        <v>0.333335219468234</v>
      </c>
    </row>
    <row r="15541" customFormat="false" ht="15" hidden="false" customHeight="false" outlineLevel="0" collapsed="false">
      <c r="A15541" s="11" t="n">
        <v>44066.0416666667</v>
      </c>
      <c r="B15541" s="0" t="n">
        <v>1.105</v>
      </c>
      <c r="C15541" s="0" t="n">
        <v>84.2999940875752</v>
      </c>
      <c r="D15541" s="0" t="n">
        <v>0.9405988824395</v>
      </c>
      <c r="E15541" s="12" t="n">
        <f aca="false">MIN(B15541,((1-$J$5)*$J$4*E15540+(1-$J$4)*$J$5*B15541)/(1-$J$4*$J$5))</f>
        <v>0.942228235317944</v>
      </c>
      <c r="F15541" s="12" t="n">
        <f aca="false">B15541*C15541*3.6/1000</f>
        <v>0.335345376480374</v>
      </c>
    </row>
    <row r="15542" customFormat="false" ht="15" hidden="false" customHeight="false" outlineLevel="0" collapsed="false">
      <c r="A15542" s="11" t="n">
        <v>44066.0833333333</v>
      </c>
      <c r="B15542" s="0" t="n">
        <v>1.069</v>
      </c>
      <c r="C15542" s="0" t="n">
        <v>79.7104679442214</v>
      </c>
      <c r="D15542" s="0" t="n">
        <v>0.937417932420674</v>
      </c>
      <c r="E15542" s="12" t="n">
        <f aca="false">MIN(B15542,((1-$J$5)*$J$4*E15541+(1-$J$4)*$J$5*B15542)/(1-$J$4*$J$5))</f>
        <v>0.939033371474156</v>
      </c>
      <c r="F15542" s="12" t="n">
        <f aca="false">B15542*C15542*3.6/1000</f>
        <v>0.306757764836542</v>
      </c>
    </row>
    <row r="15543" customFormat="false" ht="15" hidden="false" customHeight="false" outlineLevel="0" collapsed="false">
      <c r="A15543" s="11" t="n">
        <v>44066.125</v>
      </c>
      <c r="B15543" s="0" t="n">
        <v>1.057</v>
      </c>
      <c r="C15543" s="0" t="n">
        <v>71.5108454777043</v>
      </c>
      <c r="D15543" s="0" t="n">
        <v>0.934151859519398</v>
      </c>
      <c r="E15543" s="12" t="n">
        <f aca="false">MIN(B15543,((1-$J$5)*$J$4*E15542+(1-$J$4)*$J$5*B15543)/(1-$J$4*$J$5))</f>
        <v>0.935752755799129</v>
      </c>
      <c r="F15543" s="12" t="n">
        <f aca="false">B15543*C15543*3.6/1000</f>
        <v>0.272113069211761</v>
      </c>
    </row>
    <row r="15544" customFormat="false" ht="15" hidden="false" customHeight="false" outlineLevel="0" collapsed="false">
      <c r="A15544" s="11" t="n">
        <v>44066.1666666667</v>
      </c>
      <c r="B15544" s="0" t="n">
        <v>1.039</v>
      </c>
      <c r="C15544" s="0" t="n">
        <v>75.0527497740589</v>
      </c>
      <c r="D15544" s="0" t="n">
        <v>0.930733447913432</v>
      </c>
      <c r="E15544" s="12" t="n">
        <f aca="false">MIN(B15544,((1-$J$5)*$J$4*E15543+(1-$J$4)*$J$5*B15544)/(1-$J$4*$J$5))</f>
        <v>0.932318608257133</v>
      </c>
      <c r="F15544" s="12" t="n">
        <f aca="false">B15544*C15544*3.6/1000</f>
        <v>0.28072730525489</v>
      </c>
    </row>
    <row r="15545" customFormat="false" ht="15" hidden="false" customHeight="false" outlineLevel="0" collapsed="false">
      <c r="A15545" s="11" t="n">
        <v>44066.2083333333</v>
      </c>
      <c r="B15545" s="0" t="n">
        <v>1.028</v>
      </c>
      <c r="C15545" s="0" t="n">
        <v>73.8769285988319</v>
      </c>
      <c r="D15545" s="0" t="n">
        <v>0.927245237518867</v>
      </c>
      <c r="E15545" s="12" t="n">
        <f aca="false">MIN(B15545,((1-$J$5)*$J$4*E15544+(1-$J$4)*$J$5*B15545)/(1-$J$4*$J$5))</f>
        <v>0.928814183079916</v>
      </c>
      <c r="F15545" s="12" t="n">
        <f aca="false">B15545*C15545*3.6/1000</f>
        <v>0.273403737358557</v>
      </c>
    </row>
    <row r="15546" customFormat="false" ht="15" hidden="false" customHeight="false" outlineLevel="0" collapsed="false">
      <c r="A15546" s="11" t="n">
        <v>44066.25</v>
      </c>
      <c r="B15546" s="0" t="n">
        <v>0.998</v>
      </c>
      <c r="C15546" s="0" t="n">
        <v>67.9237740417252</v>
      </c>
      <c r="D15546" s="0" t="n">
        <v>0.923471106648339</v>
      </c>
      <c r="E15546" s="12" t="n">
        <f aca="false">MIN(B15546,((1-$J$5)*$J$4*E15545+(1-$J$4)*$J$5*B15546)/(1-$J$4*$J$5))</f>
        <v>0.925021527674975</v>
      </c>
      <c r="F15546" s="12" t="n">
        <f aca="false">B15546*C15546*3.6/1000</f>
        <v>0.24403653537711</v>
      </c>
    </row>
    <row r="15547" customFormat="false" ht="15" hidden="false" customHeight="false" outlineLevel="0" collapsed="false">
      <c r="A15547" s="11" t="n">
        <v>44066.2916666667</v>
      </c>
      <c r="B15547" s="0" t="n">
        <v>0.964</v>
      </c>
      <c r="C15547" s="0" t="n">
        <v>64.287884415969</v>
      </c>
      <c r="D15547" s="0" t="n">
        <v>0.919369998088828</v>
      </c>
      <c r="E15547" s="12" t="n">
        <f aca="false">MIN(B15547,((1-$J$5)*$J$4*E15546+(1-$J$4)*$J$5*B15547)/(1-$J$4*$J$5))</f>
        <v>0.920899261980165</v>
      </c>
      <c r="F15547" s="12" t="n">
        <f aca="false">B15547*C15547*3.6/1000</f>
        <v>0.223104674077179</v>
      </c>
    </row>
    <row r="15548" customFormat="false" ht="15" hidden="false" customHeight="false" outlineLevel="0" collapsed="false">
      <c r="A15548" s="11" t="n">
        <v>44066.3333333333</v>
      </c>
      <c r="B15548" s="0" t="n">
        <v>0.946</v>
      </c>
      <c r="C15548" s="0" t="n">
        <v>58.107769464738</v>
      </c>
      <c r="D15548" s="0" t="n">
        <v>0.915130226885471</v>
      </c>
      <c r="E15548" s="12" t="n">
        <f aca="false">MIN(B15548,((1-$J$5)*$J$4*E15547+(1-$J$4)*$J$5*B15548)/(1-$J$4*$J$5))</f>
        <v>0.916637330151826</v>
      </c>
      <c r="F15548" s="12" t="n">
        <f aca="false">B15548*C15548*3.6/1000</f>
        <v>0.197891819689112</v>
      </c>
    </row>
    <row r="15549" customFormat="false" ht="15" hidden="false" customHeight="false" outlineLevel="0" collapsed="false">
      <c r="A15549" s="11" t="n">
        <v>44066.375</v>
      </c>
      <c r="B15549" s="0" t="n">
        <v>0.952</v>
      </c>
      <c r="C15549" s="0" t="n">
        <v>55.589146831692</v>
      </c>
      <c r="D15549" s="0" t="n">
        <v>0.911028503826398</v>
      </c>
      <c r="E15549" s="12" t="n">
        <f aca="false">MIN(B15549,((1-$J$5)*$J$4*E15548+(1-$J$4)*$J$5*B15549)/(1-$J$4*$J$5))</f>
        <v>0.912514804119671</v>
      </c>
      <c r="F15549" s="12" t="n">
        <f aca="false">B15549*C15549*3.6/1000</f>
        <v>0.190515124021575</v>
      </c>
    </row>
    <row r="15550" customFormat="false" ht="15" hidden="false" customHeight="false" outlineLevel="0" collapsed="false">
      <c r="A15550" s="11" t="n">
        <v>44066.4166666667</v>
      </c>
      <c r="B15550" s="0" t="n">
        <v>0.929</v>
      </c>
      <c r="C15550" s="0" t="n">
        <v>51.7555279119033</v>
      </c>
      <c r="D15550" s="0" t="n">
        <v>0.906730953229977</v>
      </c>
      <c r="E15550" s="12" t="n">
        <f aca="false">MIN(B15550,((1-$J$5)*$J$4*E15549+(1-$J$4)*$J$5*B15550)/(1-$J$4*$J$5))</f>
        <v>0.908194955616876</v>
      </c>
      <c r="F15550" s="12" t="n">
        <f aca="false">B15550*C15550*3.6/1000</f>
        <v>0.173091187548569</v>
      </c>
    </row>
    <row r="15551" customFormat="false" ht="15" hidden="false" customHeight="false" outlineLevel="0" collapsed="false">
      <c r="A15551" s="11" t="n">
        <v>44066.4583333333</v>
      </c>
      <c r="B15551" s="0" t="n">
        <v>0.952</v>
      </c>
      <c r="C15551" s="0" t="n">
        <v>46.5279549425166</v>
      </c>
      <c r="D15551" s="0" t="n">
        <v>0.902766791934197</v>
      </c>
      <c r="E15551" s="12" t="n">
        <f aca="false">MIN(B15551,((1-$J$5)*$J$4*E15550+(1-$J$4)*$J$5*B15551)/(1-$J$4*$J$5))</f>
        <v>0.904211513184967</v>
      </c>
      <c r="F15551" s="12" t="n">
        <f aca="false">B15551*C15551*3.6/1000</f>
        <v>0.159460607178993</v>
      </c>
    </row>
    <row r="15552" customFormat="false" ht="15" hidden="false" customHeight="false" outlineLevel="0" collapsed="false">
      <c r="A15552" s="11" t="n">
        <v>44066.5</v>
      </c>
      <c r="B15552" s="0" t="n">
        <v>0.958</v>
      </c>
      <c r="C15552" s="0" t="n">
        <v>49.159407357229</v>
      </c>
      <c r="D15552" s="0" t="n">
        <v>0.89893616489419</v>
      </c>
      <c r="E15552" s="12" t="n">
        <f aca="false">MIN(B15552,((1-$J$5)*$J$4*E15551+(1-$J$4)*$J$5*B15552)/(1-$J$4*$J$5))</f>
        <v>0.900362888585545</v>
      </c>
      <c r="F15552" s="12" t="n">
        <f aca="false">B15552*C15552*3.6/1000</f>
        <v>0.169540964093611</v>
      </c>
    </row>
    <row r="15553" customFormat="false" ht="15" hidden="false" customHeight="false" outlineLevel="0" collapsed="false">
      <c r="A15553" s="11" t="n">
        <v>44066.5416666667</v>
      </c>
      <c r="B15553" s="0" t="n">
        <v>0.993</v>
      </c>
      <c r="C15553" s="0" t="n">
        <v>50.4617101559922</v>
      </c>
      <c r="D15553" s="0" t="n">
        <v>0.895568499864854</v>
      </c>
      <c r="E15553" s="12" t="n">
        <f aca="false">MIN(B15553,((1-$J$5)*$J$4*E15552+(1-$J$4)*$J$5*B15553)/(1-$J$4*$J$5))</f>
        <v>0.896981292397974</v>
      </c>
      <c r="F15553" s="12" t="n">
        <f aca="false">B15553*C15553*3.6/1000</f>
        <v>0.180390521465641</v>
      </c>
    </row>
    <row r="15554" customFormat="false" ht="15" hidden="false" customHeight="false" outlineLevel="0" collapsed="false">
      <c r="A15554" s="11" t="n">
        <v>44066.5833333333</v>
      </c>
      <c r="B15554" s="0" t="n">
        <v>0.981</v>
      </c>
      <c r="C15554" s="0" t="n">
        <v>70.6780280046474</v>
      </c>
      <c r="D15554" s="0" t="n">
        <v>0.892118769937262</v>
      </c>
      <c r="E15554" s="12" t="n">
        <f aca="false">MIN(B15554,((1-$J$5)*$J$4*E15553+(1-$J$4)*$J$5*B15554)/(1-$J$4*$J$5))</f>
        <v>0.893517020694548</v>
      </c>
      <c r="F15554" s="12" t="n">
        <f aca="false">B15554*C15554*3.6/1000</f>
        <v>0.249606523701213</v>
      </c>
    </row>
    <row r="15555" customFormat="false" ht="15" hidden="false" customHeight="false" outlineLevel="0" collapsed="false">
      <c r="A15555" s="11" t="n">
        <v>44066.625</v>
      </c>
      <c r="B15555" s="0" t="n">
        <v>0.998</v>
      </c>
      <c r="C15555" s="0" t="n">
        <v>62.204298087607</v>
      </c>
      <c r="D15555" s="0" t="n">
        <v>0.888919933909714</v>
      </c>
      <c r="E15555" s="12" t="n">
        <f aca="false">MIN(B15555,((1-$J$5)*$J$4*E15554+(1-$J$4)*$J$5*B15555)/(1-$J$4*$J$5))</f>
        <v>0.890305867141096</v>
      </c>
      <c r="F15555" s="12" t="n">
        <f aca="false">B15555*C15555*3.6/1000</f>
        <v>0.223487602169155</v>
      </c>
    </row>
    <row r="15556" customFormat="false" ht="15" hidden="false" customHeight="false" outlineLevel="0" collapsed="false">
      <c r="A15556" s="11" t="n">
        <v>44066.6666666667</v>
      </c>
      <c r="B15556" s="0" t="n">
        <v>1.01</v>
      </c>
      <c r="C15556" s="0" t="n">
        <v>58.8579236960993</v>
      </c>
      <c r="D15556" s="0" t="n">
        <v>0.88591070773027</v>
      </c>
      <c r="E15556" s="12" t="n">
        <f aca="false">MIN(B15556,((1-$J$5)*$J$4*E15555+(1-$J$4)*$J$5*B15556)/(1-$J$4*$J$5))</f>
        <v>0.887286001125592</v>
      </c>
      <c r="F15556" s="12" t="n">
        <f aca="false">B15556*C15556*3.6/1000</f>
        <v>0.214007410559017</v>
      </c>
    </row>
    <row r="15557" customFormat="false" ht="15" hidden="false" customHeight="false" outlineLevel="0" collapsed="false">
      <c r="A15557" s="11" t="n">
        <v>44066.7083333333</v>
      </c>
      <c r="B15557" s="0" t="n">
        <v>1.004</v>
      </c>
      <c r="C15557" s="0" t="n">
        <v>63.3095446864802</v>
      </c>
      <c r="D15557" s="0" t="n">
        <v>0.88288215615603</v>
      </c>
      <c r="E15557" s="12" t="n">
        <f aca="false">MIN(B15557,((1-$J$5)*$J$4*E15556+(1-$J$4)*$J$5*B15557)/(1-$J$4*$J$5))</f>
        <v>0.884246693034561</v>
      </c>
      <c r="F15557" s="12" t="n">
        <f aca="false">B15557*C15557*3.6/1000</f>
        <v>0.228826018314814</v>
      </c>
    </row>
    <row r="15558" customFormat="false" ht="15" hidden="false" customHeight="false" outlineLevel="0" collapsed="false">
      <c r="A15558" s="11" t="n">
        <v>44066.75</v>
      </c>
      <c r="B15558" s="0" t="n">
        <v>0.981</v>
      </c>
      <c r="C15558" s="0" t="n">
        <v>61.3412033380049</v>
      </c>
      <c r="D15558" s="0" t="n">
        <v>0.879640200838709</v>
      </c>
      <c r="E15558" s="12" t="n">
        <f aca="false">MIN(B15558,((1-$J$5)*$J$4*E15557+(1-$J$4)*$J$5*B15558)/(1-$J$4*$J$5))</f>
        <v>0.880992217037287</v>
      </c>
      <c r="F15558" s="12" t="n">
        <f aca="false">B15558*C15558*3.6/1000</f>
        <v>0.216632593708498</v>
      </c>
    </row>
    <row r="15559" customFormat="false" ht="15" hidden="false" customHeight="false" outlineLevel="0" collapsed="false">
      <c r="A15559" s="11" t="n">
        <v>44066.7916666667</v>
      </c>
      <c r="B15559" s="0" t="n">
        <v>0.981</v>
      </c>
      <c r="C15559" s="0" t="n">
        <v>60.2269504585242</v>
      </c>
      <c r="D15559" s="0" t="n">
        <v>0.87645134167092</v>
      </c>
      <c r="E15559" s="12" t="n">
        <f aca="false">MIN(B15559,((1-$J$5)*$J$4*E15558+(1-$J$4)*$J$5*B15559)/(1-$J$4*$J$5))</f>
        <v>0.877791356789555</v>
      </c>
      <c r="F15559" s="12" t="n">
        <f aca="false">B15559*C15559*3.6/1000</f>
        <v>0.212697498239324</v>
      </c>
    </row>
    <row r="15560" customFormat="false" ht="15" hidden="false" customHeight="false" outlineLevel="0" collapsed="false">
      <c r="A15560" s="11" t="n">
        <v>44066.8333333333</v>
      </c>
      <c r="B15560" s="0" t="n">
        <v>0.964</v>
      </c>
      <c r="C15560" s="0" t="n">
        <v>58.6081436349216</v>
      </c>
      <c r="D15560" s="0" t="n">
        <v>0.873120314197609</v>
      </c>
      <c r="E15560" s="12" t="n">
        <f aca="false">MIN(B15560,((1-$J$5)*$J$4*E15559+(1-$J$4)*$J$5*B15560)/(1-$J$4*$J$5))</f>
        <v>0.8744471828721</v>
      </c>
      <c r="F15560" s="12" t="n">
        <f aca="false">B15560*C15560*3.6/1000</f>
        <v>0.203393701670632</v>
      </c>
    </row>
    <row r="15561" customFormat="false" ht="15" hidden="false" customHeight="false" outlineLevel="0" collapsed="false">
      <c r="A15561" s="11" t="n">
        <v>44066.875</v>
      </c>
      <c r="B15561" s="0" t="n">
        <v>0.952</v>
      </c>
      <c r="C15561" s="0" t="n">
        <v>56.4739006675268</v>
      </c>
      <c r="D15561" s="0" t="n">
        <v>0.86970662178287</v>
      </c>
      <c r="E15561" s="12" t="n">
        <f aca="false">MIN(B15561,((1-$J$5)*$J$4*E15560+(1-$J$4)*$J$5*B15561)/(1-$J$4*$J$5))</f>
        <v>0.871019716926926</v>
      </c>
      <c r="F15561" s="12" t="n">
        <f aca="false">B15561*C15561*3.6/1000</f>
        <v>0.193547352367748</v>
      </c>
    </row>
    <row r="15562" customFormat="false" ht="15" hidden="false" customHeight="false" outlineLevel="0" collapsed="false">
      <c r="A15562" s="11" t="n">
        <v>44066.9166666667</v>
      </c>
      <c r="B15562" s="0" t="n">
        <v>0.941</v>
      </c>
      <c r="C15562" s="0" t="n">
        <v>47.8482781025145</v>
      </c>
      <c r="D15562" s="0" t="n">
        <v>0.866223053289484</v>
      </c>
      <c r="E15562" s="12" t="n">
        <f aca="false">MIN(B15562,((1-$J$5)*$J$4*E15561+(1-$J$4)*$J$5*B15562)/(1-$J$4*$J$5))</f>
        <v>0.867521863270798</v>
      </c>
      <c r="F15562" s="12" t="n">
        <f aca="false">B15562*C15562*3.6/1000</f>
        <v>0.162090826900078</v>
      </c>
    </row>
    <row r="15563" customFormat="false" ht="15" hidden="false" customHeight="false" outlineLevel="0" collapsed="false">
      <c r="A15563" s="11" t="n">
        <v>44066.9583333333</v>
      </c>
      <c r="B15563" s="0" t="n">
        <v>0.923</v>
      </c>
      <c r="C15563" s="0" t="n">
        <v>50.4617101559922</v>
      </c>
      <c r="D15563" s="0" t="n">
        <v>0.862590708194321</v>
      </c>
      <c r="E15563" s="12" t="n">
        <f aca="false">MIN(B15563,((1-$J$5)*$J$4*E15562+(1-$J$4)*$J$5*B15563)/(1-$J$4*$J$5))</f>
        <v>0.863874056627128</v>
      </c>
      <c r="F15563" s="12" t="n">
        <f aca="false">B15563*C15563*3.6/1000</f>
        <v>0.167674170506331</v>
      </c>
    </row>
    <row r="15564" customFormat="false" ht="15" hidden="false" customHeight="false" outlineLevel="0" collapsed="false">
      <c r="A15564" s="11" t="n">
        <v>44067</v>
      </c>
      <c r="B15564" s="0" t="n">
        <v>0.89</v>
      </c>
      <c r="C15564" s="0" t="n">
        <v>51.7555279119033</v>
      </c>
      <c r="D15564" s="0" t="n">
        <v>0.858640498260285</v>
      </c>
      <c r="E15564" s="12" t="n">
        <f aca="false">MIN(B15564,((1-$J$5)*$J$4*E15563+(1-$J$4)*$J$5*B15564)/(1-$J$4*$J$5))</f>
        <v>0.859905785513007</v>
      </c>
      <c r="F15564" s="12" t="n">
        <f aca="false">B15564*C15564*3.6/1000</f>
        <v>0.165824711429738</v>
      </c>
    </row>
    <row r="15565" customFormat="false" ht="15" hidden="false" customHeight="false" outlineLevel="0" collapsed="false">
      <c r="A15565" s="11" t="n">
        <v>44067.0416666667</v>
      </c>
      <c r="B15565" s="0" t="n">
        <v>0.862</v>
      </c>
      <c r="C15565" s="0" t="n">
        <v>53.0411786010183</v>
      </c>
      <c r="D15565" s="0" t="n">
        <v>0.854434804377068</v>
      </c>
      <c r="E15565" s="12" t="n">
        <f aca="false">MIN(B15565,((1-$J$5)*$J$4*E15564+(1-$J$4)*$J$5*B15565)/(1-$J$4*$J$5))</f>
        <v>0.855679990035034</v>
      </c>
      <c r="F15565" s="12" t="n">
        <f aca="false">B15565*C15565*3.6/1000</f>
        <v>0.16459738543468</v>
      </c>
    </row>
    <row r="15566" customFormat="false" ht="15" hidden="false" customHeight="false" outlineLevel="0" collapsed="false">
      <c r="A15566" s="11" t="n">
        <v>44067.0833333333</v>
      </c>
      <c r="B15566" s="0" t="n">
        <v>0.834</v>
      </c>
      <c r="C15566" s="0" t="n">
        <v>46.5279549425166</v>
      </c>
      <c r="D15566" s="0" t="n">
        <v>0.834</v>
      </c>
      <c r="E15566" s="12" t="n">
        <f aca="false">MIN(B15566,((1-$J$5)*$J$4*E15565+(1-$J$4)*$J$5*B15566)/(1-$J$4*$J$5))</f>
        <v>0.834</v>
      </c>
      <c r="F15566" s="12" t="n">
        <f aca="false">B15566*C15566*3.6/1000</f>
        <v>0.139695531919412</v>
      </c>
    </row>
    <row r="15567" customFormat="false" ht="15" hidden="false" customHeight="false" outlineLevel="0" collapsed="false">
      <c r="A15567" s="11" t="n">
        <v>44067.125</v>
      </c>
      <c r="B15567" s="0" t="n">
        <v>0.806</v>
      </c>
      <c r="C15567" s="0" t="n">
        <v>35.5788141311088</v>
      </c>
      <c r="D15567" s="0" t="n">
        <v>0.806</v>
      </c>
      <c r="E15567" s="12" t="n">
        <f aca="false">MIN(B15567,((1-$J$5)*$J$4*E15566+(1-$J$4)*$J$5*B15567)/(1-$J$4*$J$5))</f>
        <v>0.806</v>
      </c>
      <c r="F15567" s="12" t="n">
        <f aca="false">B15567*C15567*3.6/1000</f>
        <v>0.103235487082825</v>
      </c>
    </row>
    <row r="15568" customFormat="false" ht="15" hidden="false" customHeight="false" outlineLevel="0" collapsed="false">
      <c r="A15568" s="11" t="n">
        <v>44067.1666666667</v>
      </c>
      <c r="B15568" s="0" t="n">
        <v>0.79</v>
      </c>
      <c r="C15568" s="0" t="n">
        <v>34.1529538661645</v>
      </c>
      <c r="D15568" s="0" t="n">
        <v>0.79</v>
      </c>
      <c r="E15568" s="12" t="n">
        <f aca="false">MIN(B15568,((1-$J$5)*$J$4*E15567+(1-$J$4)*$J$5*B15568)/(1-$J$4*$J$5))</f>
        <v>0.79</v>
      </c>
      <c r="F15568" s="12" t="n">
        <f aca="false">B15568*C15568*3.6/1000</f>
        <v>0.0971310007953717</v>
      </c>
    </row>
    <row r="15569" customFormat="false" ht="15" hidden="false" customHeight="false" outlineLevel="0" collapsed="false">
      <c r="A15569" s="11" t="n">
        <v>44067.2083333333</v>
      </c>
      <c r="B15569" s="0" t="n">
        <v>0.785</v>
      </c>
      <c r="C15569" s="0" t="n">
        <v>32.7118002541349</v>
      </c>
      <c r="D15569" s="0" t="n">
        <v>0.785</v>
      </c>
      <c r="E15569" s="12" t="n">
        <f aca="false">MIN(B15569,((1-$J$5)*$J$4*E15568+(1-$J$4)*$J$5*B15569)/(1-$J$4*$J$5))</f>
        <v>0.785</v>
      </c>
      <c r="F15569" s="12" t="n">
        <f aca="false">B15569*C15569*3.6/1000</f>
        <v>0.0924435475181852</v>
      </c>
    </row>
    <row r="15570" customFormat="false" ht="15" hidden="false" customHeight="false" outlineLevel="0" collapsed="false">
      <c r="A15570" s="11" t="n">
        <v>44067.25</v>
      </c>
      <c r="B15570" s="0" t="n">
        <v>0.774</v>
      </c>
      <c r="C15570" s="0" t="n">
        <v>38.3882218316261</v>
      </c>
      <c r="D15570" s="0" t="n">
        <v>0.774</v>
      </c>
      <c r="E15570" s="12" t="n">
        <f aca="false">MIN(B15570,((1-$J$5)*$J$4*E15569+(1-$J$4)*$J$5*B15570)/(1-$J$4*$J$5))</f>
        <v>0.774</v>
      </c>
      <c r="F15570" s="12" t="n">
        <f aca="false">B15570*C15570*3.6/1000</f>
        <v>0.106964941311643</v>
      </c>
    </row>
    <row r="15571" customFormat="false" ht="15" hidden="false" customHeight="false" outlineLevel="0" collapsed="false">
      <c r="A15571" s="11" t="n">
        <v>44067.2916666667</v>
      </c>
      <c r="B15571" s="0" t="n">
        <v>0.758</v>
      </c>
      <c r="C15571" s="0" t="n">
        <v>38.3882218316261</v>
      </c>
      <c r="D15571" s="0" t="n">
        <v>0.758</v>
      </c>
      <c r="E15571" s="12" t="n">
        <f aca="false">MIN(B15571,((1-$J$5)*$J$4*E15570+(1-$J$4)*$J$5*B15571)/(1-$J$4*$J$5))</f>
        <v>0.758</v>
      </c>
      <c r="F15571" s="12" t="n">
        <f aca="false">B15571*C15571*3.6/1000</f>
        <v>0.104753779734141</v>
      </c>
    </row>
    <row r="15572" customFormat="false" ht="15" hidden="false" customHeight="false" outlineLevel="0" collapsed="false">
      <c r="A15572" s="11" t="n">
        <v>44067.3333333333</v>
      </c>
      <c r="B15572" s="0" t="n">
        <v>0.736</v>
      </c>
      <c r="C15572" s="0" t="n">
        <v>36.9902967755913</v>
      </c>
      <c r="D15572" s="0" t="n">
        <v>0.736</v>
      </c>
      <c r="E15572" s="12" t="n">
        <f aca="false">MIN(B15572,((1-$J$5)*$J$4*E15571+(1-$J$4)*$J$5*B15572)/(1-$J$4*$J$5))</f>
        <v>0.736</v>
      </c>
      <c r="F15572" s="12" t="n">
        <f aca="false">B15572*C15572*3.6/1000</f>
        <v>0.0980094903366067</v>
      </c>
    </row>
    <row r="15573" customFormat="false" ht="15" hidden="false" customHeight="false" outlineLevel="0" collapsed="false">
      <c r="A15573" s="11" t="n">
        <v>44067.375</v>
      </c>
      <c r="B15573" s="0" t="n">
        <v>0.752</v>
      </c>
      <c r="C15573" s="0" t="n">
        <v>36.9902967755913</v>
      </c>
      <c r="D15573" s="0" t="n">
        <v>0.732545040633363</v>
      </c>
      <c r="E15573" s="12" t="n">
        <f aca="false">MIN(B15573,((1-$J$5)*$J$4*E15572+(1-$J$4)*$J$5*B15573)/(1-$J$4*$J$5))</f>
        <v>0.732546952224053</v>
      </c>
      <c r="F15573" s="12" t="n">
        <f aca="false">B15573*C15573*3.6/1000</f>
        <v>0.100140131430881</v>
      </c>
    </row>
    <row r="15574" customFormat="false" ht="15" hidden="false" customHeight="false" outlineLevel="0" collapsed="false">
      <c r="A15574" s="11" t="n">
        <v>44067.4166666667</v>
      </c>
      <c r="B15574" s="0" t="n">
        <v>0.752</v>
      </c>
      <c r="C15574" s="0" t="n">
        <v>35.5788141311088</v>
      </c>
      <c r="D15574" s="0" t="n">
        <v>0.729146665957507</v>
      </c>
      <c r="E15574" s="12" t="n">
        <f aca="false">MIN(B15574,((1-$J$5)*$J$4*E15573+(1-$J$4)*$J$5*B15574)/(1-$J$4*$J$5))</f>
        <v>0.729150791561383</v>
      </c>
      <c r="F15574" s="12" t="n">
        <f aca="false">B15574*C15574*3.6/1000</f>
        <v>0.0963189656157378</v>
      </c>
    </row>
    <row r="15575" customFormat="false" ht="15" hidden="false" customHeight="false" outlineLevel="0" collapsed="false">
      <c r="A15575" s="11" t="n">
        <v>44067.4583333333</v>
      </c>
      <c r="B15575" s="0" t="n">
        <v>0.763</v>
      </c>
      <c r="C15575" s="0" t="n">
        <v>35.5788141311088</v>
      </c>
      <c r="D15575" s="0" t="n">
        <v>0.725929734145604</v>
      </c>
      <c r="E15575" s="12" t="n">
        <f aca="false">MIN(B15575,((1-$J$5)*$J$4*E15574+(1-$J$4)*$J$5*B15575)/(1-$J$4*$J$5))</f>
        <v>0.725937434204524</v>
      </c>
      <c r="F15575" s="12" t="n">
        <f aca="false">B15575*C15575*3.6/1000</f>
        <v>0.0977278866553297</v>
      </c>
    </row>
    <row r="15576" customFormat="false" ht="15" hidden="false" customHeight="false" outlineLevel="0" collapsed="false">
      <c r="A15576" s="11" t="n">
        <v>44067.5</v>
      </c>
      <c r="B15576" s="0" t="n">
        <v>0.79</v>
      </c>
      <c r="C15576" s="0" t="n">
        <v>34.1529538661645</v>
      </c>
      <c r="D15576" s="0" t="n">
        <v>0.723074233424234</v>
      </c>
      <c r="E15576" s="12" t="n">
        <f aca="false">MIN(B15576,((1-$J$5)*$J$4*E15575+(1-$J$4)*$J$5*B15576)/(1-$J$4*$J$5))</f>
        <v>0.723088382570182</v>
      </c>
      <c r="F15576" s="12" t="n">
        <f aca="false">B15576*C15576*3.6/1000</f>
        <v>0.0971310007953717</v>
      </c>
    </row>
    <row r="15577" customFormat="false" ht="15" hidden="false" customHeight="false" outlineLevel="0" collapsed="false">
      <c r="A15577" s="11" t="n">
        <v>44067.5416666667</v>
      </c>
      <c r="B15577" s="0" t="n">
        <v>0.823</v>
      </c>
      <c r="C15577" s="0" t="n">
        <v>34.1529538661645</v>
      </c>
      <c r="D15577" s="0" t="n">
        <v>0.720642854290485</v>
      </c>
      <c r="E15577" s="12" t="n">
        <f aca="false">MIN(B15577,((1-$J$5)*$J$4*E15576+(1-$J$4)*$J$5*B15577)/(1-$J$4*$J$5))</f>
        <v>0.720666827667873</v>
      </c>
      <c r="F15577" s="12" t="n">
        <f aca="false">B15577*C15577*3.6/1000</f>
        <v>0.101188371714672</v>
      </c>
    </row>
    <row r="15578" customFormat="false" ht="15" hidden="false" customHeight="false" outlineLevel="0" collapsed="false">
      <c r="A15578" s="11" t="n">
        <v>44067.5833333333</v>
      </c>
      <c r="B15578" s="0" t="n">
        <v>0.834</v>
      </c>
      <c r="C15578" s="0" t="n">
        <v>42.5076908124411</v>
      </c>
      <c r="D15578" s="0" t="n">
        <v>0.718377080745073</v>
      </c>
      <c r="E15578" s="12" t="n">
        <f aca="false">MIN(B15578,((1-$J$5)*$J$4*E15577+(1-$J$4)*$J$5*B15578)/(1-$J$4*$J$5))</f>
        <v>0.718412019963295</v>
      </c>
      <c r="F15578" s="12" t="n">
        <f aca="false">B15578*C15578*3.6/1000</f>
        <v>0.127625090895273</v>
      </c>
    </row>
    <row r="15579" customFormat="false" ht="15" hidden="false" customHeight="false" outlineLevel="0" collapsed="false">
      <c r="A15579" s="11" t="n">
        <v>44067.625</v>
      </c>
      <c r="B15579" s="0" t="n">
        <v>0.828</v>
      </c>
      <c r="C15579" s="0" t="n">
        <v>39.0823338292575</v>
      </c>
      <c r="D15579" s="0" t="n">
        <v>0.716079805673992</v>
      </c>
      <c r="E15579" s="12" t="n">
        <f aca="false">MIN(B15579,((1-$J$5)*$J$4*E15578+(1-$J$4)*$J$5*B15579)/(1-$J$4*$J$5))</f>
        <v>0.716125166257146</v>
      </c>
      <c r="F15579" s="12" t="n">
        <f aca="false">B15579*C15579*3.6/1000</f>
        <v>0.116496620678251</v>
      </c>
    </row>
    <row r="15580" customFormat="false" ht="15" hidden="false" customHeight="false" outlineLevel="0" collapsed="false">
      <c r="A15580" s="11" t="n">
        <v>44067.6666666667</v>
      </c>
      <c r="B15580" s="0" t="n">
        <v>0.839</v>
      </c>
      <c r="C15580" s="0" t="n">
        <v>35.5788141311088</v>
      </c>
      <c r="D15580" s="0" t="n">
        <v>0.713945939859507</v>
      </c>
      <c r="E15580" s="12" t="n">
        <f aca="false">MIN(B15580,((1-$J$5)*$J$4*E15579+(1-$J$4)*$J$5*B15580)/(1-$J$4*$J$5))</f>
        <v>0.714002840618642</v>
      </c>
      <c r="F15580" s="12" t="n">
        <f aca="false">B15580*C15580*3.6/1000</f>
        <v>0.107462250201601</v>
      </c>
    </row>
    <row r="15581" customFormat="false" ht="15" hidden="false" customHeight="false" outlineLevel="0" collapsed="false">
      <c r="A15581" s="11" t="n">
        <v>44067.7083333333</v>
      </c>
      <c r="B15581" s="0" t="n">
        <v>0.834</v>
      </c>
      <c r="C15581" s="0" t="n">
        <v>34.1529538661645</v>
      </c>
      <c r="D15581" s="0" t="n">
        <v>0.711789847150264</v>
      </c>
      <c r="E15581" s="12" t="n">
        <f aca="false">MIN(B15581,((1-$J$5)*$J$4*E15580+(1-$J$4)*$J$5*B15581)/(1-$J$4*$J$5))</f>
        <v>0.711857818532668</v>
      </c>
      <c r="F15581" s="12" t="n">
        <f aca="false">B15581*C15581*3.6/1000</f>
        <v>0.102540828687772</v>
      </c>
    </row>
    <row r="15582" customFormat="false" ht="15" hidden="false" customHeight="false" outlineLevel="0" collapsed="false">
      <c r="A15582" s="11" t="n">
        <v>44067.75</v>
      </c>
      <c r="B15582" s="0" t="n">
        <v>0.817</v>
      </c>
      <c r="C15582" s="0" t="n">
        <v>31.2543247201573</v>
      </c>
      <c r="D15582" s="0" t="n">
        <v>0.709474671675876</v>
      </c>
      <c r="E15582" s="12" t="n">
        <f aca="false">MIN(B15582,((1-$J$5)*$J$4*E15581+(1-$J$4)*$J$5*B15582)/(1-$J$4*$J$5))</f>
        <v>0.709552088408572</v>
      </c>
      <c r="F15582" s="12" t="n">
        <f aca="false">B15582*C15582*3.6/1000</f>
        <v>0.0919252198669267</v>
      </c>
    </row>
    <row r="15583" customFormat="false" ht="15" hidden="false" customHeight="false" outlineLevel="0" collapsed="false">
      <c r="A15583" s="11" t="n">
        <v>44067.7916666667</v>
      </c>
      <c r="B15583" s="0" t="n">
        <v>0.812</v>
      </c>
      <c r="C15583" s="0" t="n">
        <v>29.7793644110515</v>
      </c>
      <c r="D15583" s="0" t="n">
        <v>0.707140238763083</v>
      </c>
      <c r="E15583" s="12" t="n">
        <f aca="false">MIN(B15583,((1-$J$5)*$J$4*E15582+(1-$J$4)*$J$5*B15583)/(1-$J$4*$J$5))</f>
        <v>0.707226683327706</v>
      </c>
      <c r="F15583" s="12" t="n">
        <f aca="false">B15583*C15583*3.6/1000</f>
        <v>0.0870510380463857</v>
      </c>
    </row>
    <row r="15584" customFormat="false" ht="15" hidden="false" customHeight="false" outlineLevel="0" collapsed="false">
      <c r="A15584" s="11" t="n">
        <v>44067.8333333333</v>
      </c>
      <c r="B15584" s="0" t="n">
        <v>0.796</v>
      </c>
      <c r="C15584" s="0" t="n">
        <v>28.2855950849176</v>
      </c>
      <c r="D15584" s="0" t="n">
        <v>0.70466107889982</v>
      </c>
      <c r="E15584" s="12" t="n">
        <f aca="false">MIN(B15584,((1-$J$5)*$J$4*E15583+(1-$J$4)*$J$5*B15584)/(1-$J$4*$J$5))</f>
        <v>0.704755074047184</v>
      </c>
      <c r="F15584" s="12" t="n">
        <f aca="false">B15584*C15584*3.6/1000</f>
        <v>0.0810552012753399</v>
      </c>
    </row>
    <row r="15585" customFormat="false" ht="15" hidden="false" customHeight="false" outlineLevel="0" collapsed="false">
      <c r="A15585" s="11" t="n">
        <v>44067.875</v>
      </c>
      <c r="B15585" s="0" t="n">
        <v>0.79</v>
      </c>
      <c r="C15585" s="0" t="n">
        <v>28.2855950849176</v>
      </c>
      <c r="D15585" s="0" t="n">
        <v>0.702153912312862</v>
      </c>
      <c r="E15585" s="12" t="n">
        <f aca="false">MIN(B15585,((1-$J$5)*$J$4*E15584+(1-$J$4)*$J$5*B15585)/(1-$J$4*$J$5))</f>
        <v>0.702254990454973</v>
      </c>
      <c r="F15585" s="12" t="n">
        <f aca="false">B15585*C15585*3.6/1000</f>
        <v>0.0804442324215057</v>
      </c>
    </row>
    <row r="15586" customFormat="false" ht="15" hidden="false" customHeight="false" outlineLevel="0" collapsed="false">
      <c r="A15586" s="11" t="n">
        <v>44067.9166666667</v>
      </c>
      <c r="B15586" s="0" t="n">
        <v>0.774</v>
      </c>
      <c r="C15586" s="0" t="n">
        <v>62.5732639493518</v>
      </c>
      <c r="D15586" s="0" t="n">
        <v>0.699504847775865</v>
      </c>
      <c r="E15586" s="12" t="n">
        <f aca="false">MIN(B15586,((1-$J$5)*$J$4*E15585+(1-$J$4)*$J$5*B15586)/(1-$J$4*$J$5))</f>
        <v>0.699611580398054</v>
      </c>
      <c r="F15586" s="12" t="n">
        <f aca="false">B15586*C15586*3.6/1000</f>
        <v>0.174354142668474</v>
      </c>
    </row>
    <row r="15587" customFormat="false" ht="15" hidden="false" customHeight="false" outlineLevel="0" collapsed="false">
      <c r="A15587" s="11" t="n">
        <v>44067.9583333333</v>
      </c>
      <c r="B15587" s="0" t="n">
        <v>0.758</v>
      </c>
      <c r="C15587" s="0" t="n">
        <v>58.8579236960993</v>
      </c>
      <c r="D15587" s="0" t="n">
        <v>0.696716209267428</v>
      </c>
      <c r="E15587" s="12" t="n">
        <f aca="false">MIN(B15587,((1-$J$5)*$J$4*E15586+(1-$J$4)*$J$5*B15587)/(1-$J$4*$J$5))</f>
        <v>0.696827205103193</v>
      </c>
      <c r="F15587" s="12" t="n">
        <f aca="false">B15587*C15587*3.6/1000</f>
        <v>0.160611502181916</v>
      </c>
    </row>
    <row r="15588" customFormat="false" ht="15" hidden="false" customHeight="false" outlineLevel="0" collapsed="false">
      <c r="A15588" s="11" t="n">
        <v>44068</v>
      </c>
      <c r="B15588" s="0" t="n">
        <v>0.742</v>
      </c>
      <c r="C15588" s="0" t="n">
        <v>55.842296462542</v>
      </c>
      <c r="D15588" s="0" t="n">
        <v>0.693790282704453</v>
      </c>
      <c r="E15588" s="12" t="n">
        <f aca="false">MIN(B15588,((1-$J$5)*$J$4*E15587+(1-$J$4)*$J$5*B15588)/(1-$J$4*$J$5))</f>
        <v>0.69390418689721</v>
      </c>
      <c r="F15588" s="12" t="n">
        <f aca="false">B15588*C15588*3.6/1000</f>
        <v>0.149165942310742</v>
      </c>
    </row>
    <row r="15589" customFormat="false" ht="15" hidden="false" customHeight="false" outlineLevel="0" collapsed="false">
      <c r="A15589" s="11" t="n">
        <v>44068.0416666667</v>
      </c>
      <c r="B15589" s="0" t="n">
        <v>0.731</v>
      </c>
      <c r="C15589" s="0" t="n">
        <v>52.5278789278788</v>
      </c>
      <c r="D15589" s="0" t="n">
        <v>0.690786491523179</v>
      </c>
      <c r="E15589" s="12" t="n">
        <f aca="false">MIN(B15589,((1-$J$5)*$J$4*E15588+(1-$J$4)*$J$5*B15589)/(1-$J$4*$J$5))</f>
        <v>0.690902470473862</v>
      </c>
      <c r="F15589" s="12" t="n">
        <f aca="false">B15589*C15589*3.6/1000</f>
        <v>0.138232366186606</v>
      </c>
    </row>
    <row r="15590" customFormat="false" ht="15" hidden="false" customHeight="false" outlineLevel="0" collapsed="false">
      <c r="A15590" s="11" t="n">
        <v>44068.0833333333</v>
      </c>
      <c r="B15590" s="0" t="n">
        <v>0.726</v>
      </c>
      <c r="C15590" s="0" t="n">
        <v>59.8543706087425</v>
      </c>
      <c r="D15590" s="0" t="n">
        <v>0.687774720925239</v>
      </c>
      <c r="E15590" s="12" t="n">
        <f aca="false">MIN(B15590,((1-$J$5)*$J$4*E15589+(1-$J$4)*$J$5*B15590)/(1-$J$4*$J$5))</f>
        <v>0.68789254509538</v>
      </c>
      <c r="F15590" s="12" t="n">
        <f aca="false">B15590*C15590*3.6/1000</f>
        <v>0.156435383023009</v>
      </c>
    </row>
    <row r="15591" customFormat="false" ht="15" hidden="false" customHeight="false" outlineLevel="0" collapsed="false">
      <c r="A15591" s="11" t="n">
        <v>44068.125</v>
      </c>
      <c r="B15591" s="0" t="n">
        <v>0.721</v>
      </c>
      <c r="C15591" s="0" t="n">
        <v>53.429016423098</v>
      </c>
      <c r="D15591" s="0" t="n">
        <v>0.684755101596054</v>
      </c>
      <c r="E15591" s="12" t="n">
        <f aca="false">MIN(B15591,((1-$J$5)*$J$4*E15590+(1-$J$4)*$J$5*B15591)/(1-$J$4*$J$5))</f>
        <v>0.684874545999905</v>
      </c>
      <c r="F15591" s="12" t="n">
        <f aca="false">B15591*C15591*3.6/1000</f>
        <v>0.138680355027793</v>
      </c>
    </row>
    <row r="15592" customFormat="false" ht="15" hidden="false" customHeight="false" outlineLevel="0" collapsed="false">
      <c r="A15592" s="11" t="n">
        <v>44068.1666666667</v>
      </c>
      <c r="B15592" s="0" t="n">
        <v>0.705</v>
      </c>
      <c r="C15592" s="0" t="n">
        <v>47.0036622374535</v>
      </c>
      <c r="D15592" s="0" t="n">
        <v>0.681601977173846</v>
      </c>
      <c r="E15592" s="12" t="n">
        <f aca="false">MIN(B15592,((1-$J$5)*$J$4*E15591+(1-$J$4)*$J$5*B15592)/(1-$J$4*$J$5))</f>
        <v>0.681721752820335</v>
      </c>
      <c r="F15592" s="12" t="n">
        <f aca="false">B15592*C15592*3.6/1000</f>
        <v>0.119295294758657</v>
      </c>
    </row>
    <row r="15593" customFormat="false" ht="15" hidden="false" customHeight="false" outlineLevel="0" collapsed="false">
      <c r="A15593" s="11" t="n">
        <v>44068.2083333333</v>
      </c>
      <c r="B15593" s="0" t="n">
        <v>0.679</v>
      </c>
      <c r="C15593" s="0" t="n">
        <v>40.578308051809</v>
      </c>
      <c r="D15593" s="0" t="n">
        <v>0.678203184265214</v>
      </c>
      <c r="E15593" s="12" t="n">
        <f aca="false">MIN(B15593,((1-$J$5)*$J$4*E15592+(1-$J$4)*$J$5*B15593)/(1-$J$4*$J$5))</f>
        <v>0.678321064964975</v>
      </c>
      <c r="F15593" s="12" t="n">
        <f aca="false">B15593*C15593*3.6/1000</f>
        <v>0.0991896162018418</v>
      </c>
    </row>
    <row r="15594" customFormat="false" ht="15" hidden="false" customHeight="false" outlineLevel="0" collapsed="false">
      <c r="A15594" s="11" t="n">
        <v>44068.25</v>
      </c>
      <c r="B15594" s="0" t="n">
        <v>0.674</v>
      </c>
      <c r="C15594" s="0" t="n">
        <v>34.1529538661645</v>
      </c>
      <c r="D15594" s="0" t="n">
        <v>0.674</v>
      </c>
      <c r="E15594" s="12" t="n">
        <f aca="false">MIN(B15594,((1-$J$5)*$J$4*E15593+(1-$J$4)*$J$5*B15594)/(1-$J$4*$J$5))</f>
        <v>0.674</v>
      </c>
      <c r="F15594" s="12" t="n">
        <f aca="false">B15594*C15594*3.6/1000</f>
        <v>0.0828687272608614</v>
      </c>
    </row>
    <row r="15595" customFormat="false" ht="15" hidden="false" customHeight="false" outlineLevel="0" collapsed="false">
      <c r="A15595" s="11" t="n">
        <v>44068.2916666667</v>
      </c>
      <c r="B15595" s="0" t="n">
        <v>0.663</v>
      </c>
      <c r="C15595" s="0" t="n">
        <v>32.7118002541349</v>
      </c>
      <c r="D15595" s="0" t="n">
        <v>0.663</v>
      </c>
      <c r="E15595" s="12" t="n">
        <f aca="false">MIN(B15595,((1-$J$5)*$J$4*E15594+(1-$J$4)*$J$5*B15595)/(1-$J$4*$J$5))</f>
        <v>0.663</v>
      </c>
      <c r="F15595" s="12" t="n">
        <f aca="false">B15595*C15595*3.6/1000</f>
        <v>0.0780765248465692</v>
      </c>
    </row>
    <row r="15596" customFormat="false" ht="15" hidden="false" customHeight="false" outlineLevel="0" collapsed="false">
      <c r="A15596" s="11" t="n">
        <v>44068.3333333333</v>
      </c>
      <c r="B15596" s="0" t="n">
        <v>0.663</v>
      </c>
      <c r="C15596" s="0" t="n">
        <v>31.2543247201573</v>
      </c>
      <c r="D15596" s="0" t="n">
        <v>0.659722906996931</v>
      </c>
      <c r="E15596" s="12" t="n">
        <f aca="false">MIN(B15596,((1-$J$5)*$J$4*E15595+(1-$J$4)*$J$5*B15596)/(1-$J$4*$J$5))</f>
        <v>0.659723228995058</v>
      </c>
      <c r="F15596" s="12" t="n">
        <f aca="false">B15596*C15596*3.6/1000</f>
        <v>0.0745978222420715</v>
      </c>
    </row>
    <row r="15597" customFormat="false" ht="15" hidden="false" customHeight="false" outlineLevel="0" collapsed="false">
      <c r="A15597" s="11" t="n">
        <v>44068.375</v>
      </c>
      <c r="B15597" s="0" t="n">
        <v>0.674</v>
      </c>
      <c r="C15597" s="0" t="n">
        <v>31.2543247201573</v>
      </c>
      <c r="D15597" s="0" t="n">
        <v>0.656625270528825</v>
      </c>
      <c r="E15597" s="12" t="n">
        <f aca="false">MIN(B15597,((1-$J$5)*$J$4*E15596+(1-$J$4)*$J$5*B15597)/(1-$J$4*$J$5))</f>
        <v>0.656627294415238</v>
      </c>
      <c r="F15597" s="12" t="n">
        <f aca="false">B15597*C15597*3.6/1000</f>
        <v>0.0758354935009897</v>
      </c>
    </row>
    <row r="15598" customFormat="false" ht="15" hidden="false" customHeight="false" outlineLevel="0" collapsed="false">
      <c r="A15598" s="11" t="n">
        <v>44068.4166666667</v>
      </c>
      <c r="B15598" s="0" t="n">
        <v>0.689</v>
      </c>
      <c r="C15598" s="0" t="n">
        <v>31.2543247201573</v>
      </c>
      <c r="D15598" s="0" t="n">
        <v>0.653749891455599</v>
      </c>
      <c r="E15598" s="12" t="n">
        <f aca="false">MIN(B15598,((1-$J$5)*$J$4*E15597+(1-$J$4)*$J$5*B15598)/(1-$J$4*$J$5))</f>
        <v>0.653755345578085</v>
      </c>
      <c r="F15598" s="12" t="n">
        <f aca="false">B15598*C15598*3.6/1000</f>
        <v>0.0775232270358782</v>
      </c>
    </row>
    <row r="15599" customFormat="false" ht="15" hidden="false" customHeight="false" outlineLevel="0" collapsed="false">
      <c r="A15599" s="11" t="n">
        <v>44068.4583333333</v>
      </c>
      <c r="B15599" s="0" t="n">
        <v>0.71</v>
      </c>
      <c r="C15599" s="0" t="n">
        <v>31.2543247201573</v>
      </c>
      <c r="D15599" s="0" t="n">
        <v>0.651161739635604</v>
      </c>
      <c r="E15599" s="12" t="n">
        <f aca="false">MIN(B15599,((1-$J$5)*$J$4*E15598+(1-$J$4)*$J$5*B15599)/(1-$J$4*$J$5))</f>
        <v>0.651172885189648</v>
      </c>
      <c r="F15599" s="12" t="n">
        <f aca="false">B15599*C15599*3.6/1000</f>
        <v>0.0798860539847221</v>
      </c>
    </row>
    <row r="15600" customFormat="false" ht="15" hidden="false" customHeight="false" outlineLevel="0" collapsed="false">
      <c r="A15600" s="11" t="n">
        <v>44068.5</v>
      </c>
      <c r="B15600" s="0" t="n">
        <v>0.71</v>
      </c>
      <c r="C15600" s="0" t="n">
        <v>32.7118002541349</v>
      </c>
      <c r="D15600" s="0" t="n">
        <v>0.648615976091386</v>
      </c>
      <c r="E15600" s="12" t="n">
        <f aca="false">MIN(B15600,((1-$J$5)*$J$4*E15599+(1-$J$4)*$J$5*B15600)/(1-$J$4*$J$5))</f>
        <v>0.64863296945341</v>
      </c>
      <c r="F15600" s="12" t="n">
        <f aca="false">B15600*C15600*3.6/1000</f>
        <v>0.0836113614495688</v>
      </c>
    </row>
    <row r="15601" customFormat="false" ht="15" hidden="false" customHeight="false" outlineLevel="0" collapsed="false">
      <c r="A15601" s="11" t="n">
        <v>44068.5416666667</v>
      </c>
      <c r="B15601" s="0" t="n">
        <v>0.736</v>
      </c>
      <c r="C15601" s="0" t="n">
        <v>32.7118002541349</v>
      </c>
      <c r="D15601" s="0" t="n">
        <v>0.646409216375387</v>
      </c>
      <c r="E15601" s="12" t="n">
        <f aca="false">MIN(B15601,((1-$J$5)*$J$4*E15600+(1-$J$4)*$J$5*B15601)/(1-$J$4*$J$5))</f>
        <v>0.646434732724359</v>
      </c>
      <c r="F15601" s="12" t="n">
        <f aca="false">B15601*C15601*3.6/1000</f>
        <v>0.0866731859533558</v>
      </c>
    </row>
    <row r="15602" customFormat="false" ht="15" hidden="false" customHeight="false" outlineLevel="0" collapsed="false">
      <c r="A15602" s="11" t="n">
        <v>44068.5833333333</v>
      </c>
      <c r="B15602" s="0" t="n">
        <v>0.758</v>
      </c>
      <c r="C15602" s="0" t="n">
        <v>28.2855950849176</v>
      </c>
      <c r="D15602" s="0" t="n">
        <v>0.644490168378961</v>
      </c>
      <c r="E15602" s="12" t="n">
        <f aca="false">MIN(B15602,((1-$J$5)*$J$4*E15601+(1-$J$4)*$J$5*B15602)/(1-$J$4*$J$5))</f>
        <v>0.64452641752297</v>
      </c>
      <c r="F15602" s="12" t="n">
        <f aca="false">B15602*C15602*3.6/1000</f>
        <v>0.0771857318677232</v>
      </c>
    </row>
    <row r="15603" customFormat="false" ht="15" hidden="false" customHeight="false" outlineLevel="0" collapsed="false">
      <c r="A15603" s="11" t="n">
        <v>44068.625</v>
      </c>
      <c r="B15603" s="0" t="n">
        <v>0.774</v>
      </c>
      <c r="C15603" s="0" t="n">
        <v>26.7714963296804</v>
      </c>
      <c r="D15603" s="0" t="n">
        <v>0.642785510063142</v>
      </c>
      <c r="E15603" s="12" t="n">
        <f aca="false">MIN(B15603,((1-$J$5)*$J$4*E15602+(1-$J$4)*$J$5*B15603)/(1-$J$4*$J$5))</f>
        <v>0.642834054796067</v>
      </c>
      <c r="F15603" s="12" t="n">
        <f aca="false">B15603*C15603*3.6/1000</f>
        <v>0.0745960973730214</v>
      </c>
    </row>
    <row r="15604" customFormat="false" ht="15" hidden="false" customHeight="false" outlineLevel="0" collapsed="false">
      <c r="A15604" s="11" t="n">
        <v>44068.6666666667</v>
      </c>
      <c r="B15604" s="0" t="n">
        <v>0.769</v>
      </c>
      <c r="C15604" s="0" t="n">
        <v>26.7714963296804</v>
      </c>
      <c r="D15604" s="0" t="n">
        <v>0.641051595370878</v>
      </c>
      <c r="E15604" s="12" t="n">
        <f aca="false">MIN(B15604,((1-$J$5)*$J$4*E15603+(1-$J$4)*$J$5*B15604)/(1-$J$4*$J$5))</f>
        <v>0.641111912212936</v>
      </c>
      <c r="F15604" s="12" t="n">
        <f aca="false">B15604*C15604*3.6/1000</f>
        <v>0.0741142104390871</v>
      </c>
    </row>
    <row r="15605" customFormat="false" ht="15" hidden="false" customHeight="false" outlineLevel="0" collapsed="false">
      <c r="A15605" s="11" t="n">
        <v>44068.7083333333</v>
      </c>
      <c r="B15605" s="0" t="n">
        <v>0.763</v>
      </c>
      <c r="C15605" s="0" t="n">
        <v>29.7793644110515</v>
      </c>
      <c r="D15605" s="0" t="n">
        <v>0.639277468466206</v>
      </c>
      <c r="E15605" s="12" t="n">
        <f aca="false">MIN(B15605,((1-$J$5)*$J$4*E15604+(1-$J$4)*$J$5*B15605)/(1-$J$4*$J$5))</f>
        <v>0.639348948255557</v>
      </c>
      <c r="F15605" s="12" t="n">
        <f aca="false">B15605*C15605*3.6/1000</f>
        <v>0.0817979581642762</v>
      </c>
    </row>
    <row r="15606" customFormat="false" ht="15" hidden="false" customHeight="false" outlineLevel="0" collapsed="false">
      <c r="A15606" s="11" t="n">
        <v>44068.75</v>
      </c>
      <c r="B15606" s="0" t="n">
        <v>0.742</v>
      </c>
      <c r="C15606" s="0" t="n">
        <v>25.2353062273078</v>
      </c>
      <c r="D15606" s="0" t="n">
        <v>0.637292263064373</v>
      </c>
      <c r="E15606" s="12" t="n">
        <f aca="false">MIN(B15606,((1-$J$5)*$J$4*E15605+(1-$J$4)*$J$5*B15606)/(1-$J$4*$J$5))</f>
        <v>0.637372853556124</v>
      </c>
      <c r="F15606" s="12" t="n">
        <f aca="false">B15606*C15606*3.6/1000</f>
        <v>0.0674085499943845</v>
      </c>
    </row>
    <row r="15607" customFormat="false" ht="15" hidden="false" customHeight="false" outlineLevel="0" collapsed="false">
      <c r="A15607" s="11" t="n">
        <v>44068.7916666667</v>
      </c>
      <c r="B15607" s="0" t="n">
        <v>0.736</v>
      </c>
      <c r="C15607" s="0" t="n">
        <v>26.7714963296804</v>
      </c>
      <c r="D15607" s="0" t="n">
        <v>0.635270961043279</v>
      </c>
      <c r="E15607" s="12" t="n">
        <f aca="false">MIN(B15607,((1-$J$5)*$J$4*E15606+(1-$J$4)*$J$5*B15607)/(1-$J$4*$J$5))</f>
        <v>0.635360121207589</v>
      </c>
      <c r="F15607" s="12" t="n">
        <f aca="false">B15607*C15607*3.6/1000</f>
        <v>0.0709337566751211</v>
      </c>
    </row>
    <row r="15608" customFormat="false" ht="15" hidden="false" customHeight="false" outlineLevel="0" collapsed="false">
      <c r="A15608" s="11" t="n">
        <v>44068.8333333333</v>
      </c>
      <c r="B15608" s="0" t="n">
        <v>0.726</v>
      </c>
      <c r="C15608" s="0" t="n">
        <v>25.2353062273078</v>
      </c>
      <c r="D15608" s="0" t="n">
        <v>0.633168413620602</v>
      </c>
      <c r="E15608" s="12" t="n">
        <f aca="false">MIN(B15608,((1-$J$5)*$J$4*E15607+(1-$J$4)*$J$5*B15608)/(1-$J$4*$J$5))</f>
        <v>0.633265226294778</v>
      </c>
      <c r="F15608" s="12" t="n">
        <f aca="false">B15608*C15608*3.6/1000</f>
        <v>0.0659549963556916</v>
      </c>
    </row>
    <row r="15609" customFormat="false" ht="15" hidden="false" customHeight="false" outlineLevel="0" collapsed="false">
      <c r="A15609" s="11" t="n">
        <v>44068.875</v>
      </c>
      <c r="B15609" s="0" t="n">
        <v>0.705</v>
      </c>
      <c r="C15609" s="0" t="n">
        <v>26.7714963296804</v>
      </c>
      <c r="D15609" s="0" t="n">
        <v>0.630860166511768</v>
      </c>
      <c r="E15609" s="12" t="n">
        <f aca="false">MIN(B15609,((1-$J$5)*$J$4*E15608+(1-$J$4)*$J$5*B15609)/(1-$J$4*$J$5))</f>
        <v>0.630962669024683</v>
      </c>
      <c r="F15609" s="12" t="n">
        <f aca="false">B15609*C15609*3.6/1000</f>
        <v>0.0679460576847288</v>
      </c>
    </row>
    <row r="15610" customFormat="false" ht="15" hidden="false" customHeight="false" outlineLevel="0" collapsed="false">
      <c r="A15610" s="11" t="n">
        <v>44068.9166666667</v>
      </c>
      <c r="B15610" s="0" t="n">
        <v>0.684</v>
      </c>
      <c r="C15610" s="0" t="n">
        <v>47.7166658160335</v>
      </c>
      <c r="D15610" s="0" t="n">
        <v>0.628349588628506</v>
      </c>
      <c r="E15610" s="12" t="n">
        <f aca="false">MIN(B15610,((1-$J$5)*$J$4*E15609+(1-$J$4)*$J$5*B15610)/(1-$J$4*$J$5))</f>
        <v>0.628455870523453</v>
      </c>
      <c r="F15610" s="12" t="n">
        <f aca="false">B15610*C15610*3.6/1000</f>
        <v>0.117497517905401</v>
      </c>
    </row>
    <row r="15611" customFormat="false" ht="15" hidden="false" customHeight="false" outlineLevel="0" collapsed="false">
      <c r="A15611" s="11" t="n">
        <v>44068.9583333333</v>
      </c>
      <c r="B15611" s="0" t="n">
        <v>0.674</v>
      </c>
      <c r="C15611" s="0" t="n">
        <v>47.3212736248118</v>
      </c>
      <c r="D15611" s="0" t="n">
        <v>0.625765778613987</v>
      </c>
      <c r="E15611" s="12" t="n">
        <f aca="false">MIN(B15611,((1-$J$5)*$J$4*E15610+(1-$J$4)*$J$5*B15611)/(1-$J$4*$J$5))</f>
        <v>0.625875048933281</v>
      </c>
      <c r="F15611" s="12" t="n">
        <f aca="false">B15611*C15611*3.6/1000</f>
        <v>0.114820338323243</v>
      </c>
    </row>
    <row r="15612" customFormat="false" ht="15" hidden="false" customHeight="false" outlineLevel="0" collapsed="false">
      <c r="A15612" s="11" t="n">
        <v>44069</v>
      </c>
      <c r="B15612" s="0" t="n">
        <v>0.674</v>
      </c>
      <c r="C15612" s="0" t="n">
        <v>43.8581085138323</v>
      </c>
      <c r="D15612" s="0" t="n">
        <v>0.623224285765951</v>
      </c>
      <c r="E15612" s="12" t="n">
        <f aca="false">MIN(B15612,((1-$J$5)*$J$4*E15611+(1-$J$4)*$J$5*B15612)/(1-$J$4*$J$5))</f>
        <v>0.623336744996983</v>
      </c>
      <c r="F15612" s="12" t="n">
        <f aca="false">B15612*C15612*3.6/1000</f>
        <v>0.106417314497963</v>
      </c>
    </row>
    <row r="15613" customFormat="false" ht="15" hidden="false" customHeight="false" outlineLevel="0" collapsed="false">
      <c r="A15613" s="11" t="n">
        <v>44069.0416666667</v>
      </c>
      <c r="B15613" s="0" t="n">
        <v>0.674</v>
      </c>
      <c r="C15613" s="0" t="n">
        <v>47.0572121615388</v>
      </c>
      <c r="D15613" s="0" t="n">
        <v>0.620724417021606</v>
      </c>
      <c r="E15613" s="12" t="n">
        <f aca="false">MIN(B15613,((1-$J$5)*$J$4*E15612+(1-$J$4)*$J$5*B15613)/(1-$J$4*$J$5))</f>
        <v>0.620840258258977</v>
      </c>
      <c r="F15613" s="12" t="n">
        <f aca="false">B15613*C15613*3.6/1000</f>
        <v>0.114179619588758</v>
      </c>
    </row>
    <row r="15614" customFormat="false" ht="15" hidden="false" customHeight="false" outlineLevel="0" collapsed="false">
      <c r="A15614" s="11" t="n">
        <v>44069.0833333333</v>
      </c>
      <c r="B15614" s="0" t="n">
        <v>0.663</v>
      </c>
      <c r="C15614" s="0" t="n">
        <v>40.7356341155581</v>
      </c>
      <c r="D15614" s="0" t="n">
        <v>0.618139705762158</v>
      </c>
      <c r="E15614" s="12" t="n">
        <f aca="false">MIN(B15614,((1-$J$5)*$J$4*E15613+(1-$J$4)*$J$5*B15614)/(1-$J$4*$J$5))</f>
        <v>0.618258046426045</v>
      </c>
      <c r="F15614" s="12" t="n">
        <f aca="false">B15614*C15614*3.6/1000</f>
        <v>0.0972278115070141</v>
      </c>
    </row>
    <row r="15615" customFormat="false" ht="15" hidden="false" customHeight="false" outlineLevel="0" collapsed="false">
      <c r="A15615" s="11" t="n">
        <v>44069.125</v>
      </c>
      <c r="B15615" s="0" t="n">
        <v>0.633</v>
      </c>
      <c r="C15615" s="0" t="n">
        <v>35.2948201151424</v>
      </c>
      <c r="D15615" s="0" t="n">
        <v>0.615254276683637</v>
      </c>
      <c r="E15615" s="12" t="n">
        <f aca="false">MIN(B15615,((1-$J$5)*$J$4*E15614+(1-$J$4)*$J$5*B15615)/(1-$J$4*$J$5))</f>
        <v>0.615372411394315</v>
      </c>
      <c r="F15615" s="12" t="n">
        <f aca="false">B15615*C15615*3.6/1000</f>
        <v>0.0804298360783865</v>
      </c>
    </row>
    <row r="15616" customFormat="false" ht="15" hidden="false" customHeight="false" outlineLevel="0" collapsed="false">
      <c r="A15616" s="11" t="n">
        <v>44069.1666666667</v>
      </c>
      <c r="B15616" s="0" t="n">
        <v>0.628</v>
      </c>
      <c r="C15616" s="0" t="n">
        <v>43.5888793466553</v>
      </c>
      <c r="D15616" s="0" t="n">
        <v>0.612358929675641</v>
      </c>
      <c r="E15616" s="12" t="n">
        <f aca="false">MIN(B15616,((1-$J$5)*$J$4*E15615+(1-$J$4)*$J$5*B15616)/(1-$J$4*$J$5))</f>
        <v>0.612476655028675</v>
      </c>
      <c r="F15616" s="12" t="n">
        <f aca="false">B15616*C15616*3.6/1000</f>
        <v>0.0985457384269183</v>
      </c>
    </row>
    <row r="15617" customFormat="false" ht="15" hidden="false" customHeight="false" outlineLevel="0" collapsed="false">
      <c r="A15617" s="11" t="n">
        <v>44069.2083333333</v>
      </c>
      <c r="B15617" s="0" t="n">
        <v>0.598</v>
      </c>
      <c r="C15617" s="0" t="n">
        <v>45.5980473088405</v>
      </c>
      <c r="D15617" s="0" t="n">
        <v>0.598</v>
      </c>
      <c r="E15617" s="12" t="n">
        <f aca="false">MIN(B15617,((1-$J$5)*$J$4*E15616+(1-$J$4)*$J$5*B15617)/(1-$J$4*$J$5))</f>
        <v>0.598</v>
      </c>
      <c r="F15617" s="12" t="n">
        <f aca="false">B15617*C15617*3.6/1000</f>
        <v>0.0981634762464719</v>
      </c>
    </row>
    <row r="15618" customFormat="false" ht="15" hidden="false" customHeight="false" outlineLevel="0" collapsed="false">
      <c r="A15618" s="11" t="n">
        <v>44069.25</v>
      </c>
      <c r="B15618" s="0" t="n">
        <v>0.578</v>
      </c>
      <c r="C15618" s="0" t="n">
        <v>45.701370379249</v>
      </c>
      <c r="D15618" s="0" t="n">
        <v>0.578</v>
      </c>
      <c r="E15618" s="12" t="n">
        <f aca="false">MIN(B15618,((1-$J$5)*$J$4*E15617+(1-$J$4)*$J$5*B15618)/(1-$J$4*$J$5))</f>
        <v>0.578</v>
      </c>
      <c r="F15618" s="12" t="n">
        <f aca="false">B15618*C15618*3.6/1000</f>
        <v>0.0950954114851413</v>
      </c>
    </row>
    <row r="15619" customFormat="false" ht="15" hidden="false" customHeight="false" outlineLevel="0" collapsed="false">
      <c r="A15619" s="11" t="n">
        <v>44069.2916666667</v>
      </c>
      <c r="B15619" s="0" t="n">
        <v>0.563</v>
      </c>
      <c r="C15619" s="0" t="n">
        <v>45.8046934496575</v>
      </c>
      <c r="D15619" s="0" t="n">
        <v>0.563</v>
      </c>
      <c r="E15619" s="12" t="n">
        <f aca="false">MIN(B15619,((1-$J$5)*$J$4*E15618+(1-$J$4)*$J$5*B15619)/(1-$J$4*$J$5))</f>
        <v>0.563</v>
      </c>
      <c r="F15619" s="12" t="n">
        <f aca="false">B15619*C15619*3.6/1000</f>
        <v>0.0928369526837657</v>
      </c>
    </row>
    <row r="15620" customFormat="false" ht="15" hidden="false" customHeight="false" outlineLevel="0" collapsed="false">
      <c r="A15620" s="11" t="n">
        <v>44069.3333333333</v>
      </c>
      <c r="B15620" s="0" t="n">
        <v>0.549</v>
      </c>
      <c r="C15620" s="0" t="n">
        <v>45.9080165200659</v>
      </c>
      <c r="D15620" s="0" t="n">
        <v>0.549</v>
      </c>
      <c r="E15620" s="12" t="n">
        <f aca="false">MIN(B15620,((1-$J$5)*$J$4*E15619+(1-$J$4)*$J$5*B15620)/(1-$J$4*$J$5))</f>
        <v>0.549</v>
      </c>
      <c r="F15620" s="12" t="n">
        <f aca="false">B15620*C15620*3.6/1000</f>
        <v>0.0907326038502583</v>
      </c>
    </row>
    <row r="15621" customFormat="false" ht="15" hidden="false" customHeight="false" outlineLevel="0" collapsed="false">
      <c r="A15621" s="11" t="n">
        <v>44069.375</v>
      </c>
      <c r="B15621" s="0" t="n">
        <v>0.554</v>
      </c>
      <c r="C15621" s="0" t="n">
        <v>46.0113395904744</v>
      </c>
      <c r="D15621" s="0" t="n">
        <v>0.546343564009421</v>
      </c>
      <c r="E15621" s="12" t="n">
        <f aca="false">MIN(B15621,((1-$J$5)*$J$4*E15620+(1-$J$4)*$J$5*B15621)/(1-$J$4*$J$5))</f>
        <v>0.54634431630972</v>
      </c>
      <c r="F15621" s="12" t="n">
        <f aca="false">B15621*C15621*3.6/1000</f>
        <v>0.0917650156792421</v>
      </c>
    </row>
    <row r="15622" customFormat="false" ht="15" hidden="false" customHeight="false" outlineLevel="0" collapsed="false">
      <c r="A15622" s="11" t="n">
        <v>44069.4166666667</v>
      </c>
      <c r="B15622" s="0" t="n">
        <v>0.573</v>
      </c>
      <c r="C15622" s="0" t="n">
        <v>46.1146626608828</v>
      </c>
      <c r="D15622" s="0" t="n">
        <v>0.543947899479359</v>
      </c>
      <c r="E15622" s="12" t="n">
        <f aca="false">MIN(B15622,((1-$J$5)*$J$4*E15621+(1-$J$4)*$J$5*B15622)/(1-$J$4*$J$5))</f>
        <v>0.543951493965244</v>
      </c>
      <c r="F15622" s="12" t="n">
        <f aca="false">B15622*C15622*3.6/1000</f>
        <v>0.0951253261368691</v>
      </c>
    </row>
    <row r="15623" customFormat="false" ht="15" hidden="false" customHeight="false" outlineLevel="0" collapsed="false">
      <c r="A15623" s="11" t="n">
        <v>44069.4583333333</v>
      </c>
      <c r="B15623" s="0" t="n">
        <v>0.603</v>
      </c>
      <c r="C15623" s="0" t="n">
        <v>46.2179857312913</v>
      </c>
      <c r="D15623" s="0" t="n">
        <v>0.541934520449526</v>
      </c>
      <c r="E15623" s="12" t="n">
        <f aca="false">MIN(B15623,((1-$J$5)*$J$4*E15622+(1-$J$4)*$J$5*B15623)/(1-$J$4*$J$5))</f>
        <v>0.541944055843905</v>
      </c>
      <c r="F15623" s="12" t="n">
        <f aca="false">B15623*C15623*3.6/1000</f>
        <v>0.100330003425487</v>
      </c>
    </row>
    <row r="15624" customFormat="false" ht="15" hidden="false" customHeight="false" outlineLevel="0" collapsed="false">
      <c r="A15624" s="11" t="n">
        <v>44069.5</v>
      </c>
      <c r="B15624" s="0" t="n">
        <v>0.633</v>
      </c>
      <c r="C15624" s="0" t="n">
        <v>46.3213088016997</v>
      </c>
      <c r="D15624" s="0" t="n">
        <v>0.540297165918119</v>
      </c>
      <c r="E15624" s="12" t="n">
        <f aca="false">MIN(B15624,((1-$J$5)*$J$4*E15623+(1-$J$4)*$J$5*B15624)/(1-$J$4*$J$5))</f>
        <v>0.540315652946971</v>
      </c>
      <c r="F15624" s="12" t="n">
        <f aca="false">B15624*C15624*3.6/1000</f>
        <v>0.105556998497313</v>
      </c>
    </row>
    <row r="15625" customFormat="false" ht="15" hidden="false" customHeight="false" outlineLevel="0" collapsed="false">
      <c r="A15625" s="11" t="n">
        <v>44069.5416666667</v>
      </c>
      <c r="B15625" s="0" t="n">
        <v>0.669</v>
      </c>
      <c r="C15625" s="0" t="n">
        <v>46.4246318721082</v>
      </c>
      <c r="D15625" s="0" t="n">
        <v>0.539098287374072</v>
      </c>
      <c r="E15625" s="12" t="n">
        <f aca="false">MIN(B15625,((1-$J$5)*$J$4*E15624+(1-$J$4)*$J$5*B15625)/(1-$J$4*$J$5))</f>
        <v>0.539129233623298</v>
      </c>
      <c r="F15625" s="12" t="n">
        <f aca="false">B15625*C15625*3.6/1000</f>
        <v>0.111809083400785</v>
      </c>
    </row>
    <row r="15626" customFormat="false" ht="15" hidden="false" customHeight="false" outlineLevel="0" collapsed="false">
      <c r="A15626" s="11" t="n">
        <v>44069.5833333333</v>
      </c>
      <c r="B15626" s="0" t="n">
        <v>0.684</v>
      </c>
      <c r="C15626" s="0" t="n">
        <v>46.5279549425166</v>
      </c>
      <c r="D15626" s="0" t="n">
        <v>0.538090568715906</v>
      </c>
      <c r="E15626" s="12" t="n">
        <f aca="false">MIN(B15626,((1-$J$5)*$J$4*E15625+(1-$J$4)*$J$5*B15626)/(1-$J$4*$J$5))</f>
        <v>0.538135341800839</v>
      </c>
      <c r="F15626" s="12" t="n">
        <f aca="false">B15626*C15626*3.6/1000</f>
        <v>0.114570436250453</v>
      </c>
    </row>
    <row r="15627" customFormat="false" ht="15" hidden="false" customHeight="false" outlineLevel="0" collapsed="false">
      <c r="A15627" s="11" t="n">
        <v>44069.625</v>
      </c>
      <c r="B15627" s="0" t="n">
        <v>0.71</v>
      </c>
      <c r="C15627" s="0" t="n">
        <v>38.3882218316261</v>
      </c>
      <c r="D15627" s="0" t="n">
        <v>0.537396664068931</v>
      </c>
      <c r="E15627" s="12" t="n">
        <f aca="false">MIN(B15627,((1-$J$5)*$J$4*E15626+(1-$J$4)*$J$5*B15627)/(1-$J$4*$J$5))</f>
        <v>0.537457659069359</v>
      </c>
      <c r="F15627" s="12" t="n">
        <f aca="false">B15627*C15627*3.6/1000</f>
        <v>0.0981202950016362</v>
      </c>
    </row>
    <row r="15628" customFormat="false" ht="15" hidden="false" customHeight="false" outlineLevel="0" collapsed="false">
      <c r="A15628" s="11" t="n">
        <v>44069.6666666667</v>
      </c>
      <c r="B15628" s="0" t="n">
        <v>0.715</v>
      </c>
      <c r="C15628" s="0" t="n">
        <v>35.5788141311088</v>
      </c>
      <c r="D15628" s="0" t="n">
        <v>0.536771299022648</v>
      </c>
      <c r="E15628" s="12" t="n">
        <f aca="false">MIN(B15628,((1-$J$5)*$J$4*E15627+(1-$J$4)*$J$5*B15628)/(1-$J$4*$J$5))</f>
        <v>0.536848801424064</v>
      </c>
      <c r="F15628" s="12" t="n">
        <f aca="false">B15628*C15628*3.6/1000</f>
        <v>0.0915798675734741</v>
      </c>
    </row>
    <row r="15629" customFormat="false" ht="15" hidden="false" customHeight="false" outlineLevel="0" collapsed="false">
      <c r="A15629" s="11" t="n">
        <v>44069.7083333333</v>
      </c>
      <c r="B15629" s="0" t="n">
        <v>0.715</v>
      </c>
      <c r="C15629" s="0" t="n">
        <v>35.5788141311088</v>
      </c>
      <c r="D15629" s="0" t="n">
        <v>0.536156176090386</v>
      </c>
      <c r="E15629" s="12" t="n">
        <f aca="false">MIN(B15629,((1-$J$5)*$J$4*E15628+(1-$J$4)*$J$5*B15629)/(1-$J$4*$J$5))</f>
        <v>0.536249974382482</v>
      </c>
      <c r="F15629" s="12" t="n">
        <f aca="false">B15629*C15629*3.6/1000</f>
        <v>0.0915798675734741</v>
      </c>
    </row>
    <row r="15630" customFormat="false" ht="15" hidden="false" customHeight="false" outlineLevel="0" collapsed="false">
      <c r="A15630" s="11" t="n">
        <v>44069.75</v>
      </c>
      <c r="B15630" s="0" t="n">
        <v>0.721</v>
      </c>
      <c r="C15630" s="0" t="n">
        <v>35.5788141311088</v>
      </c>
      <c r="D15630" s="0" t="n">
        <v>0.535619737477876</v>
      </c>
      <c r="E15630" s="12" t="n">
        <f aca="false">MIN(B15630,((1-$J$5)*$J$4*E15629+(1-$J$4)*$J$5*B15630)/(1-$J$4*$J$5))</f>
        <v>0.535730205447021</v>
      </c>
      <c r="F15630" s="12" t="n">
        <f aca="false">B15630*C15630*3.6/1000</f>
        <v>0.092348369958706</v>
      </c>
    </row>
    <row r="15631" customFormat="false" ht="15" hidden="false" customHeight="false" outlineLevel="0" collapsed="false">
      <c r="A15631" s="11" t="n">
        <v>44069.7916666667</v>
      </c>
      <c r="B15631" s="0" t="n">
        <v>0.705</v>
      </c>
      <c r="C15631" s="0" t="n">
        <v>34.1529538661645</v>
      </c>
      <c r="D15631" s="0" t="n">
        <v>0.534909124694042</v>
      </c>
      <c r="E15631" s="12" t="n">
        <f aca="false">MIN(B15631,((1-$J$5)*$J$4*E15630+(1-$J$4)*$J$5*B15631)/(1-$J$4*$J$5))</f>
        <v>0.535034485423182</v>
      </c>
      <c r="F15631" s="12" t="n">
        <f aca="false">B15631*C15631*3.6/1000</f>
        <v>0.0866801969123254</v>
      </c>
    </row>
    <row r="15632" customFormat="false" ht="15" hidden="false" customHeight="false" outlineLevel="0" collapsed="false">
      <c r="A15632" s="11" t="n">
        <v>44069.8333333333</v>
      </c>
      <c r="B15632" s="0" t="n">
        <v>0.694</v>
      </c>
      <c r="C15632" s="0" t="n">
        <v>32.7118002541349</v>
      </c>
      <c r="D15632" s="0" t="n">
        <v>0.534084365289178</v>
      </c>
      <c r="E15632" s="12" t="n">
        <f aca="false">MIN(B15632,((1-$J$5)*$J$4*E15631+(1-$J$4)*$J$5*B15632)/(1-$J$4*$J$5))</f>
        <v>0.534223373636969</v>
      </c>
      <c r="F15632" s="12" t="n">
        <f aca="false">B15632*C15632*3.6/1000</f>
        <v>0.0817271617549306</v>
      </c>
    </row>
    <row r="15633" customFormat="false" ht="15" hidden="false" customHeight="false" outlineLevel="0" collapsed="false">
      <c r="A15633" s="11" t="n">
        <v>44069.875</v>
      </c>
      <c r="B15633" s="0" t="n">
        <v>0.7</v>
      </c>
      <c r="C15633" s="0" t="n">
        <v>32.7118002541349</v>
      </c>
      <c r="D15633" s="0" t="n">
        <v>0.533341723591762</v>
      </c>
      <c r="E15633" s="12" t="n">
        <f aca="false">MIN(B15633,((1-$J$5)*$J$4*E15632+(1-$J$4)*$J$5*B15633)/(1-$J$4*$J$5))</f>
        <v>0.533494817234383</v>
      </c>
      <c r="F15633" s="12" t="n">
        <f aca="false">B15633*C15633*3.6/1000</f>
        <v>0.0824337366404199</v>
      </c>
    </row>
    <row r="15634" customFormat="false" ht="15" hidden="false" customHeight="false" outlineLevel="0" collapsed="false">
      <c r="A15634" s="11" t="n">
        <v>44069.9166666667</v>
      </c>
      <c r="B15634" s="0" t="n">
        <v>0.679</v>
      </c>
      <c r="C15634" s="0" t="n">
        <v>23.6749611865424</v>
      </c>
      <c r="D15634" s="0" t="n">
        <v>0.532371109921661</v>
      </c>
      <c r="E15634" s="12" t="n">
        <f aca="false">MIN(B15634,((1-$J$5)*$J$4*E15633+(1-$J$4)*$J$5*B15634)/(1-$J$4*$J$5))</f>
        <v>0.532536088779121</v>
      </c>
      <c r="F15634" s="12" t="n">
        <f aca="false">B15634*C15634*3.6/1000</f>
        <v>0.0578710751243843</v>
      </c>
    </row>
    <row r="15635" customFormat="false" ht="15" hidden="false" customHeight="false" outlineLevel="0" collapsed="false">
      <c r="A15635" s="11" t="n">
        <v>44069.9583333333</v>
      </c>
      <c r="B15635" s="0" t="n">
        <v>0.653</v>
      </c>
      <c r="C15635" s="0" t="n">
        <v>22.0880144235444</v>
      </c>
      <c r="D15635" s="0" t="n">
        <v>0.531119083004365</v>
      </c>
      <c r="E15635" s="12" t="n">
        <f aca="false">MIN(B15635,((1-$J$5)*$J$4*E15634+(1-$J$4)*$J$5*B15635)/(1-$J$4*$J$5))</f>
        <v>0.531293319606483</v>
      </c>
      <c r="F15635" s="12" t="n">
        <f aca="false">B15635*C15635*3.6/1000</f>
        <v>0.0519245043068683</v>
      </c>
    </row>
    <row r="15636" customFormat="false" ht="15" hidden="false" customHeight="false" outlineLevel="0" collapsed="false">
      <c r="A15636" s="11" t="n">
        <v>44070</v>
      </c>
      <c r="B15636" s="0" t="n">
        <v>0.638</v>
      </c>
      <c r="C15636" s="0" t="n">
        <v>23.6749611865424</v>
      </c>
      <c r="D15636" s="0" t="n">
        <v>0.529716036681277</v>
      </c>
      <c r="E15636" s="12" t="n">
        <f aca="false">MIN(B15636,((1-$J$5)*$J$4*E15635+(1-$J$4)*$J$5*B15636)/(1-$J$4*$J$5))</f>
        <v>0.529898042512472</v>
      </c>
      <c r="F15636" s="12" t="n">
        <f aca="false">B15636*C15636*3.6/1000</f>
        <v>0.0543766508532507</v>
      </c>
    </row>
    <row r="15637" customFormat="false" ht="15" hidden="false" customHeight="false" outlineLevel="0" collapsed="false">
      <c r="A15637" s="11" t="n">
        <v>44070.0416666667</v>
      </c>
      <c r="B15637" s="0" t="n">
        <v>0.618</v>
      </c>
      <c r="C15637" s="0" t="n">
        <v>22.0880144235444</v>
      </c>
      <c r="D15637" s="0" t="n">
        <v>0.528107269362862</v>
      </c>
      <c r="E15637" s="12" t="n">
        <f aca="false">MIN(B15637,((1-$J$5)*$J$4*E15636+(1-$J$4)*$J$5*B15637)/(1-$J$4*$J$5))</f>
        <v>0.528295109357407</v>
      </c>
      <c r="F15637" s="12" t="n">
        <f aca="false">B15637*C15637*3.6/1000</f>
        <v>0.0491414144895016</v>
      </c>
    </row>
    <row r="15638" customFormat="false" ht="15" hidden="false" customHeight="false" outlineLevel="0" collapsed="false">
      <c r="A15638" s="11" t="n">
        <v>44070.0833333333</v>
      </c>
      <c r="B15638" s="0" t="n">
        <v>0.613</v>
      </c>
      <c r="C15638" s="0" t="n">
        <v>22.0880144235444</v>
      </c>
      <c r="D15638" s="0" t="n">
        <v>0.526467675182836</v>
      </c>
      <c r="E15638" s="12" t="n">
        <f aca="false">MIN(B15638,((1-$J$5)*$J$4*E15637+(1-$J$4)*$J$5*B15638)/(1-$J$4*$J$5))</f>
        <v>0.526660923041799</v>
      </c>
      <c r="F15638" s="12" t="n">
        <f aca="false">B15638*C15638*3.6/1000</f>
        <v>0.0487438302298778</v>
      </c>
    </row>
    <row r="15639" customFormat="false" ht="15" hidden="false" customHeight="false" outlineLevel="0" collapsed="false">
      <c r="A15639" s="11" t="n">
        <v>44070.125</v>
      </c>
      <c r="B15639" s="0" t="n">
        <v>0.603</v>
      </c>
      <c r="C15639" s="0" t="n">
        <v>23.6749611865424</v>
      </c>
      <c r="D15639" s="0" t="n">
        <v>0.524740584060221</v>
      </c>
      <c r="E15639" s="12" t="n">
        <f aca="false">MIN(B15639,((1-$J$5)*$J$4*E15638+(1-$J$4)*$J$5*B15639)/(1-$J$4*$J$5))</f>
        <v>0.524938337818705</v>
      </c>
      <c r="F15639" s="12" t="n">
        <f aca="false">B15639*C15639*3.6/1000</f>
        <v>0.0513936057437463</v>
      </c>
    </row>
    <row r="15640" customFormat="false" ht="15" hidden="false" customHeight="false" outlineLevel="0" collapsed="false">
      <c r="A15640" s="11" t="n">
        <v>44070.1666666667</v>
      </c>
      <c r="B15640" s="0" t="n">
        <v>0.593</v>
      </c>
      <c r="C15640" s="0" t="n">
        <v>22.884983728763</v>
      </c>
      <c r="D15640" s="0" t="n">
        <v>0.522927429003894</v>
      </c>
      <c r="E15640" s="12" t="n">
        <f aca="false">MIN(B15640,((1-$J$5)*$J$4*E15639+(1-$J$4)*$J$5*B15640)/(1-$J$4*$J$5))</f>
        <v>0.523128810012796</v>
      </c>
      <c r="F15640" s="12" t="n">
        <f aca="false">B15640*C15640*3.6/1000</f>
        <v>0.0488548632641632</v>
      </c>
    </row>
    <row r="15641" customFormat="false" ht="15" hidden="false" customHeight="false" outlineLevel="0" collapsed="false">
      <c r="A15641" s="11" t="n">
        <v>44070.2083333333</v>
      </c>
      <c r="B15641" s="0" t="n">
        <v>0.593</v>
      </c>
      <c r="C15641" s="0" t="n">
        <v>22.0880144235444</v>
      </c>
      <c r="D15641" s="0" t="n">
        <v>0.521143969468502</v>
      </c>
      <c r="E15641" s="12" t="n">
        <f aca="false">MIN(B15641,((1-$J$5)*$J$4*E15640+(1-$J$4)*$J$5*B15641)/(1-$J$4*$J$5))</f>
        <v>0.521349093208631</v>
      </c>
      <c r="F15641" s="12" t="n">
        <f aca="false">B15641*C15641*3.6/1000</f>
        <v>0.0471534931913826</v>
      </c>
    </row>
    <row r="15642" customFormat="false" ht="15" hidden="false" customHeight="false" outlineLevel="0" collapsed="false">
      <c r="A15642" s="11" t="n">
        <v>44070.25</v>
      </c>
      <c r="B15642" s="0" t="n">
        <v>0.568</v>
      </c>
      <c r="C15642" s="0" t="n">
        <v>26.7714963296804</v>
      </c>
      <c r="D15642" s="0" t="n">
        <v>0.519103844317932</v>
      </c>
      <c r="E15642" s="12" t="n">
        <f aca="false">MIN(B15642,((1-$J$5)*$J$4*E15641+(1-$J$4)*$J$5*B15642)/(1-$J$4*$J$5))</f>
        <v>0.519310393155771</v>
      </c>
      <c r="F15642" s="12" t="n">
        <f aca="false">B15642*C15642*3.6/1000</f>
        <v>0.0547423556949304</v>
      </c>
    </row>
    <row r="15643" customFormat="false" ht="15" hidden="false" customHeight="false" outlineLevel="0" collapsed="false">
      <c r="A15643" s="11" t="n">
        <v>44070.2916666667</v>
      </c>
      <c r="B15643" s="0" t="n">
        <v>0.559</v>
      </c>
      <c r="C15643" s="0" t="n">
        <v>26.7714963296804</v>
      </c>
      <c r="D15643" s="0" t="n">
        <v>0.516994217039075</v>
      </c>
      <c r="E15643" s="12" t="n">
        <f aca="false">MIN(B15643,((1-$J$5)*$J$4*E15642+(1-$J$4)*$J$5*B15643)/(1-$J$4*$J$5))</f>
        <v>0.517201490467867</v>
      </c>
      <c r="F15643" s="12" t="n">
        <f aca="false">B15643*C15643*3.6/1000</f>
        <v>0.0538749592138488</v>
      </c>
    </row>
    <row r="15644" customFormat="false" ht="15" hidden="false" customHeight="false" outlineLevel="0" collapsed="false">
      <c r="A15644" s="11" t="n">
        <v>44070.3333333333</v>
      </c>
      <c r="B15644" s="0" t="n">
        <v>0.549</v>
      </c>
      <c r="C15644" s="0" t="n">
        <v>23.6749611865424</v>
      </c>
      <c r="D15644" s="0" t="n">
        <v>0.514804790933505</v>
      </c>
      <c r="E15644" s="12" t="n">
        <f aca="false">MIN(B15644,((1-$J$5)*$J$4*E15643+(1-$J$4)*$J$5*B15644)/(1-$J$4*$J$5))</f>
        <v>0.515012009570538</v>
      </c>
      <c r="F15644" s="12" t="n">
        <f aca="false">B15644*C15644*3.6/1000</f>
        <v>0.0467911932890825</v>
      </c>
    </row>
    <row r="15645" customFormat="false" ht="15" hidden="false" customHeight="false" outlineLevel="0" collapsed="false">
      <c r="A15645" s="11" t="n">
        <v>44070.375</v>
      </c>
      <c r="B15645" s="0" t="n">
        <v>0.549</v>
      </c>
      <c r="C15645" s="0" t="n">
        <v>25.2353062273078</v>
      </c>
      <c r="D15645" s="0" t="n">
        <v>0.512651222847098</v>
      </c>
      <c r="E15645" s="12" t="n">
        <f aca="false">MIN(B15645,((1-$J$5)*$J$4*E15644+(1-$J$4)*$J$5*B15645)/(1-$J$4*$J$5))</f>
        <v>0.512858599198701</v>
      </c>
      <c r="F15645" s="12" t="n">
        <f aca="false">B15645*C15645*3.6/1000</f>
        <v>0.0498750592276511</v>
      </c>
    </row>
    <row r="15646" customFormat="false" ht="15" hidden="false" customHeight="false" outlineLevel="0" collapsed="false">
      <c r="A15646" s="11" t="n">
        <v>44070.4166666667</v>
      </c>
      <c r="B15646" s="0" t="n">
        <v>0.573</v>
      </c>
      <c r="C15646" s="0" t="n">
        <v>26.7714963296804</v>
      </c>
      <c r="D15646" s="0" t="n">
        <v>0.510807365300575</v>
      </c>
      <c r="E15646" s="12" t="n">
        <f aca="false">MIN(B15646,((1-$J$5)*$J$4*E15645+(1-$J$4)*$J$5*B15646)/(1-$J$4*$J$5))</f>
        <v>0.511017436114702</v>
      </c>
      <c r="F15646" s="12" t="n">
        <f aca="false">B15646*C15646*3.6/1000</f>
        <v>0.0552242426288647</v>
      </c>
    </row>
    <row r="15647" customFormat="false" ht="15" hidden="false" customHeight="false" outlineLevel="0" collapsed="false">
      <c r="A15647" s="11" t="n">
        <v>44070.4583333333</v>
      </c>
      <c r="B15647" s="0" t="n">
        <v>0.588</v>
      </c>
      <c r="C15647" s="0" t="n">
        <v>26.7714963296804</v>
      </c>
      <c r="D15647" s="0" t="n">
        <v>0.509165230987729</v>
      </c>
      <c r="E15647" s="12" t="n">
        <f aca="false">MIN(B15647,((1-$J$5)*$J$4*E15646+(1-$J$4)*$J$5*B15647)/(1-$J$4*$J$5))</f>
        <v>0.509379587084806</v>
      </c>
      <c r="F15647" s="12" t="n">
        <f aca="false">B15647*C15647*3.6/1000</f>
        <v>0.0566699034306674</v>
      </c>
    </row>
    <row r="15648" customFormat="false" ht="15" hidden="false" customHeight="false" outlineLevel="0" collapsed="false">
      <c r="A15648" s="11" t="n">
        <v>44070.5</v>
      </c>
      <c r="B15648" s="0" t="n">
        <v>0.643</v>
      </c>
      <c r="C15648" s="0" t="n">
        <v>22.0880144235444</v>
      </c>
      <c r="D15648" s="0" t="n">
        <v>0.508178915783748</v>
      </c>
      <c r="E15648" s="12" t="n">
        <f aca="false">MIN(B15648,((1-$J$5)*$J$4*E15647+(1-$J$4)*$J$5*B15648)/(1-$J$4*$J$5))</f>
        <v>0.508402987627066</v>
      </c>
      <c r="F15648" s="12" t="n">
        <f aca="false">B15648*C15648*3.6/1000</f>
        <v>0.0511293357876207</v>
      </c>
    </row>
    <row r="15649" customFormat="false" ht="15" hidden="false" customHeight="false" outlineLevel="0" collapsed="false">
      <c r="A15649" s="11" t="n">
        <v>44070.5416666667</v>
      </c>
      <c r="B15649" s="0" t="n">
        <v>0.669</v>
      </c>
      <c r="C15649" s="0" t="n">
        <v>22.0880144235444</v>
      </c>
      <c r="D15649" s="0" t="n">
        <v>0.507506064049112</v>
      </c>
      <c r="E15649" s="12" t="n">
        <f aca="false">MIN(B15649,((1-$J$5)*$J$4*E15648+(1-$J$4)*$J$5*B15649)/(1-$J$4*$J$5))</f>
        <v>0.507742312377856</v>
      </c>
      <c r="F15649" s="12" t="n">
        <f aca="false">B15649*C15649*3.6/1000</f>
        <v>0.0531967739376644</v>
      </c>
    </row>
    <row r="15650" customFormat="false" ht="15" hidden="false" customHeight="false" outlineLevel="0" collapsed="false">
      <c r="A15650" s="11" t="n">
        <v>44070.5833333333</v>
      </c>
      <c r="B15650" s="0" t="n">
        <v>0.689</v>
      </c>
      <c r="C15650" s="0" t="n">
        <v>23.6749611865424</v>
      </c>
      <c r="D15650" s="0" t="n">
        <v>0.507072931987422</v>
      </c>
      <c r="E15650" s="12" t="n">
        <f aca="false">MIN(B15650,((1-$J$5)*$J$4*E15649+(1-$J$4)*$J$5*B15650)/(1-$J$4*$J$5))</f>
        <v>0.507323163903756</v>
      </c>
      <c r="F15650" s="12" t="n">
        <f aca="false">B15650*C15650*3.6/1000</f>
        <v>0.0587233737270998</v>
      </c>
    </row>
    <row r="15651" customFormat="false" ht="15" hidden="false" customHeight="false" outlineLevel="0" collapsed="false">
      <c r="A15651" s="11" t="n">
        <v>44070.625</v>
      </c>
      <c r="B15651" s="0" t="n">
        <v>0.705</v>
      </c>
      <c r="C15651" s="0" t="n">
        <v>22.0880144235444</v>
      </c>
      <c r="D15651" s="0" t="n">
        <v>0.506829853547713</v>
      </c>
      <c r="E15651" s="12" t="n">
        <f aca="false">MIN(B15651,((1-$J$5)*$J$4*E15650+(1-$J$4)*$J$5*B15651)/(1-$J$4*$J$5))</f>
        <v>0.507095434679642</v>
      </c>
      <c r="F15651" s="12" t="n">
        <f aca="false">B15651*C15651*3.6/1000</f>
        <v>0.0560593806069558</v>
      </c>
    </row>
    <row r="15652" customFormat="false" ht="15" hidden="false" customHeight="false" outlineLevel="0" collapsed="false">
      <c r="A15652" s="11" t="n">
        <v>44070.6666666667</v>
      </c>
      <c r="B15652" s="0" t="n">
        <v>0.71</v>
      </c>
      <c r="C15652" s="0" t="n">
        <v>22.0880144235444</v>
      </c>
      <c r="D15652" s="0" t="n">
        <v>0.506647931159767</v>
      </c>
      <c r="E15652" s="12" t="n">
        <f aca="false">MIN(B15652,((1-$J$5)*$J$4*E15651+(1-$J$4)*$J$5*B15652)/(1-$J$4*$J$5))</f>
        <v>0.506929117798594</v>
      </c>
      <c r="F15652" s="12" t="n">
        <f aca="false">B15652*C15652*3.6/1000</f>
        <v>0.0564569648665796</v>
      </c>
    </row>
    <row r="15653" customFormat="false" ht="15" hidden="false" customHeight="false" outlineLevel="0" collapsed="false">
      <c r="A15653" s="11" t="n">
        <v>44070.7083333333</v>
      </c>
      <c r="B15653" s="0" t="n">
        <v>0.705</v>
      </c>
      <c r="C15653" s="0" t="n">
        <v>22.0880144235444</v>
      </c>
      <c r="D15653" s="0" t="n">
        <v>0.506411813305657</v>
      </c>
      <c r="E15653" s="12" t="n">
        <f aca="false">MIN(B15653,((1-$J$5)*$J$4*E15652+(1-$J$4)*$J$5*B15653)/(1-$J$4*$J$5))</f>
        <v>0.506707880273082</v>
      </c>
      <c r="F15653" s="12" t="n">
        <f aca="false">B15653*C15653*3.6/1000</f>
        <v>0.0560593806069558</v>
      </c>
    </row>
    <row r="15654" customFormat="false" ht="15" hidden="false" customHeight="false" outlineLevel="0" collapsed="false">
      <c r="A15654" s="11" t="n">
        <v>44070.75</v>
      </c>
      <c r="B15654" s="0" t="n">
        <v>0.71</v>
      </c>
      <c r="C15654" s="0" t="n">
        <v>22.0880144235444</v>
      </c>
      <c r="D15654" s="0" t="n">
        <v>0.506236737504116</v>
      </c>
      <c r="E15654" s="12" t="n">
        <f aca="false">MIN(B15654,((1-$J$5)*$J$4*E15653+(1-$J$4)*$J$5*B15654)/(1-$J$4*$J$5))</f>
        <v>0.506547948143377</v>
      </c>
      <c r="F15654" s="12" t="n">
        <f aca="false">B15654*C15654*3.6/1000</f>
        <v>0.0564569648665796</v>
      </c>
    </row>
    <row r="15655" customFormat="false" ht="15" hidden="false" customHeight="false" outlineLevel="0" collapsed="false">
      <c r="A15655" s="11" t="n">
        <v>44070.7916666667</v>
      </c>
      <c r="B15655" s="0" t="n">
        <v>0.7</v>
      </c>
      <c r="C15655" s="0" t="n">
        <v>23.6749611865424</v>
      </c>
      <c r="D15655" s="0" t="n">
        <v>0.505950179146613</v>
      </c>
      <c r="E15655" s="12" t="n">
        <f aca="false">MIN(B15655,((1-$J$5)*$J$4*E15654+(1-$J$4)*$J$5*B15655)/(1-$J$4*$J$5))</f>
        <v>0.506275329557819</v>
      </c>
      <c r="F15655" s="12" t="n">
        <f aca="false">B15655*C15655*3.6/1000</f>
        <v>0.0596609021900869</v>
      </c>
    </row>
    <row r="15656" customFormat="false" ht="15" hidden="false" customHeight="false" outlineLevel="0" collapsed="false">
      <c r="A15656" s="11" t="n">
        <v>44070.8333333333</v>
      </c>
      <c r="B15656" s="0" t="n">
        <v>0.684</v>
      </c>
      <c r="C15656" s="0" t="n">
        <v>23.6749611865424</v>
      </c>
      <c r="D15656" s="0" t="n">
        <v>0.505485354124804</v>
      </c>
      <c r="E15656" s="12" t="n">
        <f aca="false">MIN(B15656,((1-$J$5)*$J$4*E15655+(1-$J$4)*$J$5*B15656)/(1-$J$4*$J$5))</f>
        <v>0.505822688214198</v>
      </c>
      <c r="F15656" s="12" t="n">
        <f aca="false">B15656*C15656*3.6/1000</f>
        <v>0.0582972244257421</v>
      </c>
    </row>
    <row r="15657" customFormat="false" ht="15" hidden="false" customHeight="false" outlineLevel="0" collapsed="false">
      <c r="A15657" s="11" t="n">
        <v>44070.875</v>
      </c>
      <c r="B15657" s="0" t="n">
        <v>0.674</v>
      </c>
      <c r="C15657" s="0" t="n">
        <v>22.0880144235444</v>
      </c>
      <c r="D15657" s="0" t="n">
        <v>0.504913792006615</v>
      </c>
      <c r="E15657" s="12" t="n">
        <f aca="false">MIN(B15657,((1-$J$5)*$J$4*E15656+(1-$J$4)*$J$5*B15657)/(1-$J$4*$J$5))</f>
        <v>0.5052621826423</v>
      </c>
      <c r="F15657" s="12" t="n">
        <f aca="false">B15657*C15657*3.6/1000</f>
        <v>0.0535943581972882</v>
      </c>
    </row>
    <row r="15658" customFormat="false" ht="15" hidden="false" customHeight="false" outlineLevel="0" collapsed="false">
      <c r="A15658" s="11" t="n">
        <v>44070.9166666667</v>
      </c>
      <c r="B15658" s="0" t="n">
        <v>0.663</v>
      </c>
      <c r="C15658" s="0" t="n">
        <v>22.0880144235444</v>
      </c>
      <c r="D15658" s="0" t="n">
        <v>0.5042258059211</v>
      </c>
      <c r="E15658" s="12" t="n">
        <f aca="false">MIN(B15658,((1-$J$5)*$J$4*E15657+(1-$J$4)*$J$5*B15658)/(1-$J$4*$J$5))</f>
        <v>0.504584057722328</v>
      </c>
      <c r="F15658" s="12" t="n">
        <f aca="false">B15658*C15658*3.6/1000</f>
        <v>0.0527196728261158</v>
      </c>
    </row>
    <row r="15659" customFormat="false" ht="15" hidden="false" customHeight="false" outlineLevel="0" collapsed="false">
      <c r="A15659" s="11" t="n">
        <v>44070.9583333333</v>
      </c>
      <c r="B15659" s="0" t="n">
        <v>0.648</v>
      </c>
      <c r="C15659" s="0" t="n">
        <v>23.6749611865424</v>
      </c>
      <c r="D15659" s="0" t="n">
        <v>0.503377562672509</v>
      </c>
      <c r="E15659" s="12" t="n">
        <f aca="false">MIN(B15659,((1-$J$5)*$J$4*E15658+(1-$J$4)*$J$5*B15659)/(1-$J$4*$J$5))</f>
        <v>0.503744122669242</v>
      </c>
      <c r="F15659" s="12" t="n">
        <f aca="false">B15659*C15659*3.6/1000</f>
        <v>0.0552289494559662</v>
      </c>
    </row>
    <row r="15660" customFormat="false" ht="15" hidden="false" customHeight="false" outlineLevel="0" collapsed="false">
      <c r="A15660" s="11" t="n">
        <v>44071</v>
      </c>
      <c r="B15660" s="0" t="n">
        <v>0.643</v>
      </c>
      <c r="C15660" s="0" t="n">
        <v>20.4715228318574</v>
      </c>
      <c r="D15660" s="0" t="n">
        <v>0.502486036838591</v>
      </c>
      <c r="E15660" s="12" t="n">
        <f aca="false">MIN(B15660,((1-$J$5)*$J$4*E15659+(1-$J$4)*$J$5*B15660)/(1-$J$4*$J$5))</f>
        <v>0.502860364470408</v>
      </c>
      <c r="F15660" s="12" t="n">
        <f aca="false">B15660*C15660*3.6/1000</f>
        <v>0.0473874810511834</v>
      </c>
    </row>
    <row r="15661" customFormat="false" ht="15" hidden="false" customHeight="false" outlineLevel="0" collapsed="false">
      <c r="A15661" s="11" t="n">
        <v>44071.0416666667</v>
      </c>
      <c r="B15661" s="0" t="n">
        <v>0.648</v>
      </c>
      <c r="C15661" s="0" t="n">
        <v>22.0880144235444</v>
      </c>
      <c r="D15661" s="0" t="n">
        <v>0.501666287208917</v>
      </c>
      <c r="E15661" s="12" t="n">
        <f aca="false">MIN(B15661,((1-$J$5)*$J$4*E15660+(1-$J$4)*$J$5*B15661)/(1-$J$4*$J$5))</f>
        <v>0.502048826340747</v>
      </c>
      <c r="F15661" s="12" t="n">
        <f aca="false">B15661*C15661*3.6/1000</f>
        <v>0.0515269200472445</v>
      </c>
    </row>
    <row r="15662" customFormat="false" ht="15" hidden="false" customHeight="false" outlineLevel="0" collapsed="false">
      <c r="A15662" s="11" t="n">
        <v>44071.0833333333</v>
      </c>
      <c r="B15662" s="0" t="n">
        <v>0.633</v>
      </c>
      <c r="C15662" s="0" t="n">
        <v>20.4715228318574</v>
      </c>
      <c r="D15662" s="0" t="n">
        <v>0.500688438415325</v>
      </c>
      <c r="E15662" s="12" t="n">
        <f aca="false">MIN(B15662,((1-$J$5)*$J$4*E15661+(1-$J$4)*$J$5*B15662)/(1-$J$4*$J$5))</f>
        <v>0.50107767598917</v>
      </c>
      <c r="F15662" s="12" t="n">
        <f aca="false">B15662*C15662*3.6/1000</f>
        <v>0.0466505062292366</v>
      </c>
    </row>
    <row r="15663" customFormat="false" ht="15" hidden="false" customHeight="false" outlineLevel="0" collapsed="false">
      <c r="A15663" s="11" t="n">
        <v>44071.125</v>
      </c>
      <c r="B15663" s="0" t="n">
        <v>0.623</v>
      </c>
      <c r="C15663" s="0" t="n">
        <v>23.6749611865424</v>
      </c>
      <c r="D15663" s="0" t="n">
        <v>0.499612254734585</v>
      </c>
      <c r="E15663" s="12" t="n">
        <f aca="false">MIN(B15663,((1-$J$5)*$J$4*E15662+(1-$J$4)*$J$5*B15663)/(1-$J$4*$J$5))</f>
        <v>0.500007203567602</v>
      </c>
      <c r="F15663" s="12" t="n">
        <f aca="false">B15663*C15663*3.6/1000</f>
        <v>0.0530982029491774</v>
      </c>
    </row>
    <row r="15664" customFormat="false" ht="15" hidden="false" customHeight="false" outlineLevel="0" collapsed="false">
      <c r="A15664" s="11" t="n">
        <v>44071.1666666667</v>
      </c>
      <c r="B15664" s="0" t="n">
        <v>0.608</v>
      </c>
      <c r="C15664" s="0" t="n">
        <v>20.4715228318574</v>
      </c>
      <c r="D15664" s="0" t="n">
        <v>0.49838217171978</v>
      </c>
      <c r="E15664" s="12" t="n">
        <f aca="false">MIN(B15664,((1-$J$5)*$J$4*E15663+(1-$J$4)*$J$5*B15664)/(1-$J$4*$J$5))</f>
        <v>0.498781384727938</v>
      </c>
      <c r="F15664" s="12" t="n">
        <f aca="false">B15664*C15664*3.6/1000</f>
        <v>0.0448080691743694</v>
      </c>
    </row>
    <row r="15665" customFormat="false" ht="15" hidden="false" customHeight="false" outlineLevel="0" collapsed="false">
      <c r="A15665" s="11" t="n">
        <v>44071.2083333333</v>
      </c>
      <c r="B15665" s="0" t="n">
        <v>0.603</v>
      </c>
      <c r="C15665" s="0" t="n">
        <v>20.4715228318574</v>
      </c>
      <c r="D15665" s="0" t="n">
        <v>0.4971150598213</v>
      </c>
      <c r="E15665" s="12" t="n">
        <f aca="false">MIN(B15665,((1-$J$5)*$J$4*E15664+(1-$J$4)*$J$5*B15665)/(1-$J$4*$J$5))</f>
        <v>0.4975180999713</v>
      </c>
      <c r="F15665" s="12" t="n">
        <f aca="false">B15665*C15665*3.6/1000</f>
        <v>0.044439581763396</v>
      </c>
    </row>
    <row r="15666" customFormat="false" ht="15" hidden="false" customHeight="false" outlineLevel="0" collapsed="false">
      <c r="A15666" s="11" t="n">
        <v>44071.25</v>
      </c>
      <c r="B15666" s="0" t="n">
        <v>0.593</v>
      </c>
      <c r="C15666" s="0" t="n">
        <v>22.4076649124065</v>
      </c>
      <c r="D15666" s="0" t="n">
        <v>0.495754350533746</v>
      </c>
      <c r="E15666" s="12" t="n">
        <f aca="false">MIN(B15666,((1-$J$5)*$J$4*E15665+(1-$J$4)*$J$5*B15666)/(1-$J$4*$J$5))</f>
        <v>0.49616030590258</v>
      </c>
      <c r="F15666" s="12" t="n">
        <f aca="false">B15666*C15666*3.6/1000</f>
        <v>0.0478358830550054</v>
      </c>
    </row>
    <row r="15667" customFormat="false" ht="15" hidden="false" customHeight="false" outlineLevel="0" collapsed="false">
      <c r="A15667" s="11" t="n">
        <v>44071.2916666667</v>
      </c>
      <c r="B15667" s="0" t="n">
        <v>0.578</v>
      </c>
      <c r="C15667" s="0" t="n">
        <v>22.0880144235444</v>
      </c>
      <c r="D15667" s="0" t="n">
        <v>0.494244401820326</v>
      </c>
      <c r="E15667" s="12" t="n">
        <f aca="false">MIN(B15667,((1-$J$5)*$J$4*E15666+(1-$J$4)*$J$5*B15667)/(1-$J$4*$J$5))</f>
        <v>0.494651898886063</v>
      </c>
      <c r="F15667" s="12" t="n">
        <f aca="false">B15667*C15667*3.6/1000</f>
        <v>0.0459607404125113</v>
      </c>
    </row>
    <row r="15668" customFormat="false" ht="15" hidden="false" customHeight="false" outlineLevel="0" collapsed="false">
      <c r="A15668" s="11" t="n">
        <v>44071.3333333333</v>
      </c>
      <c r="B15668" s="0" t="n">
        <v>0.568</v>
      </c>
      <c r="C15668" s="0" t="n">
        <v>21.6063185321204</v>
      </c>
      <c r="D15668" s="0" t="n">
        <v>0.492644832854646</v>
      </c>
      <c r="E15668" s="12" t="n">
        <f aca="false">MIN(B15668,((1-$J$5)*$J$4*E15667+(1-$J$4)*$J$5*B15668)/(1-$J$4*$J$5))</f>
        <v>0.493053020815453</v>
      </c>
      <c r="F15668" s="12" t="n">
        <f aca="false">B15668*C15668*3.6/1000</f>
        <v>0.0441806001344797</v>
      </c>
    </row>
    <row r="15669" customFormat="false" ht="15" hidden="false" customHeight="false" outlineLevel="0" collapsed="false">
      <c r="A15669" s="11" t="n">
        <v>44071.375</v>
      </c>
      <c r="B15669" s="0" t="n">
        <v>0.573</v>
      </c>
      <c r="C15669" s="0" t="n">
        <v>23.0435269222858</v>
      </c>
      <c r="D15669" s="0" t="n">
        <v>0.491128636293747</v>
      </c>
      <c r="E15669" s="12" t="n">
        <f aca="false">MIN(B15669,((1-$J$5)*$J$4*E15668+(1-$J$4)*$J$5*B15669)/(1-$J$4*$J$5))</f>
        <v>0.491538144031014</v>
      </c>
      <c r="F15669" s="12" t="n">
        <f aca="false">B15669*C15669*3.6/1000</f>
        <v>0.0475341873352911</v>
      </c>
    </row>
    <row r="15670" customFormat="false" ht="15" hidden="false" customHeight="false" outlineLevel="0" collapsed="false">
      <c r="A15670" s="11" t="n">
        <v>44071.4166666667</v>
      </c>
      <c r="B15670" s="0" t="n">
        <v>0.593</v>
      </c>
      <c r="C15670" s="0" t="n">
        <v>21.927748404778</v>
      </c>
      <c r="D15670" s="0" t="n">
        <v>0.489865971552668</v>
      </c>
      <c r="E15670" s="12" t="n">
        <f aca="false">MIN(B15670,((1-$J$5)*$J$4*E15669+(1-$J$4)*$J$5*B15670)/(1-$J$4*$J$5))</f>
        <v>0.490278866534622</v>
      </c>
      <c r="F15670" s="12" t="n">
        <f aca="false">B15670*C15670*3.6/1000</f>
        <v>0.0468113572945201</v>
      </c>
    </row>
    <row r="15671" customFormat="false" ht="15" hidden="false" customHeight="false" outlineLevel="0" collapsed="false">
      <c r="A15671" s="11" t="n">
        <v>44071.4583333333</v>
      </c>
      <c r="B15671" s="0" t="n">
        <v>0.618</v>
      </c>
      <c r="C15671" s="0" t="n">
        <v>21.927748404778</v>
      </c>
      <c r="D15671" s="0" t="n">
        <v>0.488909861291431</v>
      </c>
      <c r="E15671" s="12" t="n">
        <f aca="false">MIN(B15671,((1-$J$5)*$J$4*E15670+(1-$J$4)*$J$5*B15671)/(1-$J$4*$J$5))</f>
        <v>0.489328638090888</v>
      </c>
      <c r="F15671" s="12" t="n">
        <f aca="false">B15671*C15671*3.6/1000</f>
        <v>0.0487848546509501</v>
      </c>
    </row>
    <row r="15672" customFormat="false" ht="15" hidden="false" customHeight="false" outlineLevel="0" collapsed="false">
      <c r="A15672" s="11" t="n">
        <v>44071.5</v>
      </c>
      <c r="B15672" s="0" t="n">
        <v>0.653</v>
      </c>
      <c r="C15672" s="0" t="n">
        <v>21.927748404778</v>
      </c>
      <c r="D15672" s="0" t="n">
        <v>0.488369634732322</v>
      </c>
      <c r="E15672" s="12" t="n">
        <f aca="false">MIN(B15672,((1-$J$5)*$J$4*E15671+(1-$J$4)*$J$5*B15672)/(1-$J$4*$J$5))</f>
        <v>0.488797688534201</v>
      </c>
      <c r="F15672" s="12" t="n">
        <f aca="false">B15672*C15672*3.6/1000</f>
        <v>0.0515477509499522</v>
      </c>
    </row>
    <row r="15673" customFormat="false" ht="15" hidden="false" customHeight="false" outlineLevel="0" collapsed="false">
      <c r="A15673" s="11" t="n">
        <v>44071.5416666667</v>
      </c>
      <c r="B15673" s="0" t="n">
        <v>0.694</v>
      </c>
      <c r="C15673" s="0" t="n">
        <v>21.927748404778</v>
      </c>
      <c r="D15673" s="0" t="n">
        <v>0.488307090557545</v>
      </c>
      <c r="E15673" s="12" t="n">
        <f aca="false">MIN(B15673,((1-$J$5)*$J$4*E15672+(1-$J$4)*$J$5*B15673)/(1-$J$4*$J$5))</f>
        <v>0.488748303220623</v>
      </c>
      <c r="F15673" s="12" t="n">
        <f aca="false">B15673*C15673*3.6/1000</f>
        <v>0.0547842866144974</v>
      </c>
    </row>
    <row r="15674" customFormat="false" ht="15" hidden="false" customHeight="false" outlineLevel="0" collapsed="false">
      <c r="A15674" s="11" t="n">
        <v>44071.5833333333</v>
      </c>
      <c r="B15674" s="0" t="n">
        <v>0.705</v>
      </c>
      <c r="C15674" s="0" t="n">
        <v>20.4715228318574</v>
      </c>
      <c r="D15674" s="0" t="n">
        <v>0.488371355626651</v>
      </c>
      <c r="E15674" s="12" t="n">
        <f aca="false">MIN(B15674,((1-$J$5)*$J$4*E15673+(1-$J$4)*$J$5*B15674)/(1-$J$4*$J$5))</f>
        <v>0.48882658488091</v>
      </c>
      <c r="F15674" s="12" t="n">
        <f aca="false">B15674*C15674*3.6/1000</f>
        <v>0.051956724947254</v>
      </c>
    </row>
    <row r="15675" customFormat="false" ht="15" hidden="false" customHeight="false" outlineLevel="0" collapsed="false">
      <c r="A15675" s="11" t="n">
        <v>44071.625</v>
      </c>
      <c r="B15675" s="0" t="n">
        <v>0.715</v>
      </c>
      <c r="C15675" s="0" t="n">
        <v>20.4715228318574</v>
      </c>
      <c r="D15675" s="0" t="n">
        <v>0.488548918089569</v>
      </c>
      <c r="E15675" s="12" t="n">
        <f aca="false">MIN(B15675,((1-$J$5)*$J$4*E15674+(1-$J$4)*$J$5*B15675)/(1-$J$4*$J$5))</f>
        <v>0.489018898144816</v>
      </c>
      <c r="F15675" s="12" t="n">
        <f aca="false">B15675*C15675*3.6/1000</f>
        <v>0.0526936997692008</v>
      </c>
    </row>
    <row r="15676" customFormat="false" ht="15" hidden="false" customHeight="false" outlineLevel="0" collapsed="false">
      <c r="A15676" s="11" t="n">
        <v>44071.6666666667</v>
      </c>
      <c r="B15676" s="0" t="n">
        <v>0.721</v>
      </c>
      <c r="C15676" s="0" t="n">
        <v>22.0880144235444</v>
      </c>
      <c r="D15676" s="0" t="n">
        <v>0.488792182416235</v>
      </c>
      <c r="E15676" s="12" t="n">
        <f aca="false">MIN(B15676,((1-$J$5)*$J$4*E15675+(1-$J$4)*$J$5*B15676)/(1-$J$4*$J$5))</f>
        <v>0.489277235901903</v>
      </c>
      <c r="F15676" s="12" t="n">
        <f aca="false">B15676*C15676*3.6/1000</f>
        <v>0.0573316502377519</v>
      </c>
    </row>
    <row r="15677" customFormat="false" ht="15" hidden="false" customHeight="false" outlineLevel="0" collapsed="false">
      <c r="A15677" s="11" t="n">
        <v>44071.7083333333</v>
      </c>
      <c r="B15677" s="0" t="n">
        <v>0.721</v>
      </c>
      <c r="C15677" s="0" t="n">
        <v>22.0880144235444</v>
      </c>
      <c r="D15677" s="0" t="n">
        <v>0.489031462604379</v>
      </c>
      <c r="E15677" s="12" t="n">
        <f aca="false">MIN(B15677,((1-$J$5)*$J$4*E15676+(1-$J$4)*$J$5*B15677)/(1-$J$4*$J$5))</f>
        <v>0.489531317682761</v>
      </c>
      <c r="F15677" s="12" t="n">
        <f aca="false">B15677*C15677*3.6/1000</f>
        <v>0.0573316502377519</v>
      </c>
    </row>
    <row r="15678" customFormat="false" ht="15" hidden="false" customHeight="false" outlineLevel="0" collapsed="false">
      <c r="A15678" s="11" t="n">
        <v>44071.75</v>
      </c>
      <c r="B15678" s="0" t="n">
        <v>0.726</v>
      </c>
      <c r="C15678" s="0" t="n">
        <v>22.0880144235444</v>
      </c>
      <c r="D15678" s="0" t="n">
        <v>0.489323998863156</v>
      </c>
      <c r="E15678" s="12" t="n">
        <f aca="false">MIN(B15678,((1-$J$5)*$J$4*E15677+(1-$J$4)*$J$5*B15678)/(1-$J$4*$J$5))</f>
        <v>0.48983887422835</v>
      </c>
      <c r="F15678" s="12" t="n">
        <f aca="false">B15678*C15678*3.6/1000</f>
        <v>0.0577292344973757</v>
      </c>
    </row>
    <row r="15679" customFormat="false" ht="15" hidden="false" customHeight="false" outlineLevel="0" collapsed="false">
      <c r="A15679" s="11" t="n">
        <v>44071.7916666667</v>
      </c>
      <c r="B15679" s="0" t="n">
        <v>0.726</v>
      </c>
      <c r="C15679" s="0" t="n">
        <v>20.4715228318574</v>
      </c>
      <c r="D15679" s="0" t="n">
        <v>0.489611744016745</v>
      </c>
      <c r="E15679" s="12" t="n">
        <f aca="false">MIN(B15679,((1-$J$5)*$J$4*E15678+(1-$J$4)*$J$5*B15679)/(1-$J$4*$J$5))</f>
        <v>0.490141363944522</v>
      </c>
      <c r="F15679" s="12" t="n">
        <f aca="false">B15679*C15679*3.6/1000</f>
        <v>0.0535043720733424</v>
      </c>
    </row>
    <row r="15680" customFormat="false" ht="15" hidden="false" customHeight="false" outlineLevel="0" collapsed="false">
      <c r="A15680" s="11" t="n">
        <v>44071.8333333333</v>
      </c>
      <c r="B15680" s="0" t="n">
        <v>0.721</v>
      </c>
      <c r="C15680" s="0" t="n">
        <v>22.0880144235444</v>
      </c>
      <c r="D15680" s="0" t="n">
        <v>0.489837601575324</v>
      </c>
      <c r="E15680" s="12" t="n">
        <f aca="false">MIN(B15680,((1-$J$5)*$J$4*E15679+(1-$J$4)*$J$5*B15680)/(1-$J$4*$J$5))</f>
        <v>0.49038120967855</v>
      </c>
      <c r="F15680" s="12" t="n">
        <f aca="false">B15680*C15680*3.6/1000</f>
        <v>0.0573316502377519</v>
      </c>
    </row>
    <row r="15681" customFormat="false" ht="15" hidden="false" customHeight="false" outlineLevel="0" collapsed="false">
      <c r="A15681" s="11" t="n">
        <v>44071.875</v>
      </c>
      <c r="B15681" s="0" t="n">
        <v>0.7</v>
      </c>
      <c r="C15681" s="0" t="n">
        <v>20.4715228318574</v>
      </c>
      <c r="D15681" s="0" t="n">
        <v>0.489819625258051</v>
      </c>
      <c r="E15681" s="12" t="n">
        <f aca="false">MIN(B15681,((1-$J$5)*$J$4*E15680+(1-$J$4)*$J$5*B15681)/(1-$J$4*$J$5))</f>
        <v>0.490374929453203</v>
      </c>
      <c r="F15681" s="12" t="n">
        <f aca="false">B15681*C15681*3.6/1000</f>
        <v>0.0515882375362805</v>
      </c>
    </row>
    <row r="15682" customFormat="false" ht="15" hidden="false" customHeight="false" outlineLevel="0" collapsed="false">
      <c r="A15682" s="11" t="n">
        <v>44071.9166666667</v>
      </c>
      <c r="B15682" s="0" t="n">
        <v>0.7</v>
      </c>
      <c r="C15682" s="0" t="n">
        <v>22.0880144235444</v>
      </c>
      <c r="D15682" s="0" t="n">
        <v>0.489801943353605</v>
      </c>
      <c r="E15682" s="12" t="n">
        <f aca="false">MIN(B15682,((1-$J$5)*$J$4*E15681+(1-$J$4)*$J$5*B15682)/(1-$J$4*$J$5))</f>
        <v>0.490368752691207</v>
      </c>
      <c r="F15682" s="12" t="n">
        <f aca="false">B15682*C15682*3.6/1000</f>
        <v>0.055661796347332</v>
      </c>
    </row>
    <row r="15683" customFormat="false" ht="15" hidden="false" customHeight="false" outlineLevel="0" collapsed="false">
      <c r="A15683" s="11" t="n">
        <v>44071.9583333333</v>
      </c>
      <c r="B15683" s="0" t="n">
        <v>0.674</v>
      </c>
      <c r="C15683" s="0" t="n">
        <v>22.0880144235444</v>
      </c>
      <c r="D15683" s="0" t="n">
        <v>0.489487241260297</v>
      </c>
      <c r="E15683" s="12" t="n">
        <f aca="false">MIN(B15683,((1-$J$5)*$J$4*E15682+(1-$J$4)*$J$5*B15683)/(1-$J$4*$J$5))</f>
        <v>0.490062842432703</v>
      </c>
      <c r="F15683" s="12" t="n">
        <f aca="false">B15683*C15683*3.6/1000</f>
        <v>0.0535943581972882</v>
      </c>
    </row>
    <row r="15684" customFormat="false" ht="15" hidden="false" customHeight="false" outlineLevel="0" collapsed="false">
      <c r="A15684" s="11" t="n">
        <v>44072</v>
      </c>
      <c r="B15684" s="0" t="n">
        <v>0.663</v>
      </c>
      <c r="C15684" s="0" t="n">
        <v>22.0880144235444</v>
      </c>
      <c r="D15684" s="0" t="n">
        <v>0.48905190839329</v>
      </c>
      <c r="E15684" s="12" t="n">
        <f aca="false">MIN(B15684,((1-$J$5)*$J$4*E15683+(1-$J$4)*$J$5*B15684)/(1-$J$4*$J$5))</f>
        <v>0.489635118504652</v>
      </c>
      <c r="F15684" s="12" t="n">
        <f aca="false">B15684*C15684*3.6/1000</f>
        <v>0.0527196728261158</v>
      </c>
    </row>
    <row r="15685" customFormat="false" ht="15" hidden="false" customHeight="false" outlineLevel="0" collapsed="false">
      <c r="A15685" s="11" t="n">
        <v>44072.0416666667</v>
      </c>
      <c r="B15685" s="0" t="n">
        <v>0.643</v>
      </c>
      <c r="C15685" s="0" t="n">
        <v>22.0880144235444</v>
      </c>
      <c r="D15685" s="0" t="n">
        <v>0.488395005497474</v>
      </c>
      <c r="E15685" s="12" t="n">
        <f aca="false">MIN(B15685,((1-$J$5)*$J$4*E15684+(1-$J$4)*$J$5*B15685)/(1-$J$4*$J$5))</f>
        <v>0.488983798595184</v>
      </c>
      <c r="F15685" s="12" t="n">
        <f aca="false">B15685*C15685*3.6/1000</f>
        <v>0.0511293357876207</v>
      </c>
    </row>
    <row r="15686" customFormat="false" ht="15" hidden="false" customHeight="false" outlineLevel="0" collapsed="false">
      <c r="A15686" s="11" t="n">
        <v>44072.0833333333</v>
      </c>
      <c r="B15686" s="0" t="n">
        <v>0.623</v>
      </c>
      <c r="C15686" s="0" t="n">
        <v>22.0880144235444</v>
      </c>
      <c r="D15686" s="0" t="n">
        <v>0.48752016140614</v>
      </c>
      <c r="E15686" s="12" t="n">
        <f aca="false">MIN(B15686,((1-$J$5)*$J$4*E15685+(1-$J$4)*$J$5*B15686)/(1-$J$4*$J$5))</f>
        <v>0.488112566328377</v>
      </c>
      <c r="F15686" s="12" t="n">
        <f aca="false">B15686*C15686*3.6/1000</f>
        <v>0.0495389987491255</v>
      </c>
    </row>
    <row r="15687" customFormat="false" ht="15" hidden="false" customHeight="false" outlineLevel="0" collapsed="false">
      <c r="A15687" s="11" t="n">
        <v>44072.125</v>
      </c>
      <c r="B15687" s="0" t="n">
        <v>0.613</v>
      </c>
      <c r="C15687" s="0" t="n">
        <v>22.0880144235444</v>
      </c>
      <c r="D15687" s="0" t="n">
        <v>0.48654529543554</v>
      </c>
      <c r="E15687" s="12" t="n">
        <f aca="false">MIN(B15687,((1-$J$5)*$J$4*E15686+(1-$J$4)*$J$5*B15687)/(1-$J$4*$J$5))</f>
        <v>0.487140365894632</v>
      </c>
      <c r="F15687" s="12" t="n">
        <f aca="false">B15687*C15687*3.6/1000</f>
        <v>0.0487438302298778</v>
      </c>
    </row>
    <row r="15688" customFormat="false" ht="15" hidden="false" customHeight="false" outlineLevel="0" collapsed="false">
      <c r="A15688" s="11" t="n">
        <v>44072.1666666667</v>
      </c>
      <c r="B15688" s="0" t="n">
        <v>0.613</v>
      </c>
      <c r="C15688" s="0" t="n">
        <v>22.0880144235444</v>
      </c>
      <c r="D15688" s="0" t="n">
        <v>0.48558639564099</v>
      </c>
      <c r="E15688" s="12" t="n">
        <f aca="false">MIN(B15688,((1-$J$5)*$J$4*E15687+(1-$J$4)*$J$5*B15688)/(1-$J$4*$J$5))</f>
        <v>0.486184181942496</v>
      </c>
      <c r="F15688" s="12" t="n">
        <f aca="false">B15688*C15688*3.6/1000</f>
        <v>0.0487438302298778</v>
      </c>
    </row>
    <row r="15689" customFormat="false" ht="15" hidden="false" customHeight="false" outlineLevel="0" collapsed="false">
      <c r="A15689" s="11" t="n">
        <v>44072.2083333333</v>
      </c>
      <c r="B15689" s="0" t="n">
        <v>0.603</v>
      </c>
      <c r="C15689" s="0" t="n">
        <v>22.0880144235444</v>
      </c>
      <c r="D15689" s="0" t="n">
        <v>0.484528850616064</v>
      </c>
      <c r="E15689" s="12" t="n">
        <f aca="false">MIN(B15689,((1-$J$5)*$J$4*E15688+(1-$J$4)*$J$5*B15689)/(1-$J$4*$J$5))</f>
        <v>0.485128429356953</v>
      </c>
      <c r="F15689" s="12" t="n">
        <f aca="false">B15689*C15689*3.6/1000</f>
        <v>0.0479486617106302</v>
      </c>
    </row>
    <row r="15690" customFormat="false" ht="15" hidden="false" customHeight="false" outlineLevel="0" collapsed="false">
      <c r="A15690" s="11" t="n">
        <v>44072.25</v>
      </c>
      <c r="B15690" s="0" t="n">
        <v>0.583</v>
      </c>
      <c r="C15690" s="0" t="n">
        <v>21.7671842154351</v>
      </c>
      <c r="D15690" s="0" t="n">
        <v>0.483259926038922</v>
      </c>
      <c r="E15690" s="12" t="n">
        <f aca="false">MIN(B15690,((1-$J$5)*$J$4*E15689+(1-$J$4)*$J$5*B15690)/(1-$J$4*$J$5))</f>
        <v>0.483859427225866</v>
      </c>
      <c r="F15690" s="12" t="n">
        <f aca="false">B15690*C15690*3.6/1000</f>
        <v>0.0456849662313553</v>
      </c>
    </row>
    <row r="15691" customFormat="false" ht="15" hidden="false" customHeight="false" outlineLevel="0" collapsed="false">
      <c r="A15691" s="11" t="n">
        <v>44072.2916666667</v>
      </c>
      <c r="B15691" s="0" t="n">
        <v>0.583</v>
      </c>
      <c r="C15691" s="0" t="n">
        <v>21.927748404778</v>
      </c>
      <c r="D15691" s="0" t="n">
        <v>0.482011783675751</v>
      </c>
      <c r="E15691" s="12" t="n">
        <f aca="false">MIN(B15691,((1-$J$5)*$J$4*E15690+(1-$J$4)*$J$5*B15691)/(1-$J$4*$J$5))</f>
        <v>0.48261133122544</v>
      </c>
      <c r="F15691" s="12" t="n">
        <f aca="false">B15691*C15691*3.6/1000</f>
        <v>0.0460219583519481</v>
      </c>
    </row>
    <row r="15692" customFormat="false" ht="15" hidden="false" customHeight="false" outlineLevel="0" collapsed="false">
      <c r="A15692" s="11" t="n">
        <v>44072.3333333333</v>
      </c>
      <c r="B15692" s="0" t="n">
        <v>0.573</v>
      </c>
      <c r="C15692" s="0" t="n">
        <v>21.6063185321204</v>
      </c>
      <c r="D15692" s="0" t="n">
        <v>0.480669733243938</v>
      </c>
      <c r="E15692" s="12" t="n">
        <f aca="false">MIN(B15692,((1-$J$5)*$J$4*E15691+(1-$J$4)*$J$5*B15692)/(1-$J$4*$J$5))</f>
        <v>0.481268475686306</v>
      </c>
      <c r="F15692" s="12" t="n">
        <f aca="false">B15692*C15692*3.6/1000</f>
        <v>0.0445695138680579</v>
      </c>
    </row>
    <row r="15693" customFormat="false" ht="15" hidden="false" customHeight="false" outlineLevel="0" collapsed="false">
      <c r="A15693" s="11" t="n">
        <v>44072.375</v>
      </c>
      <c r="B15693" s="0" t="n">
        <v>0.583</v>
      </c>
      <c r="C15693" s="0" t="n">
        <v>21.927748404778</v>
      </c>
      <c r="D15693" s="0" t="n">
        <v>0.479464012583258</v>
      </c>
      <c r="E15693" s="12" t="n">
        <f aca="false">MIN(B15693,((1-$J$5)*$J$4*E15692+(1-$J$4)*$J$5*B15693)/(1-$J$4*$J$5))</f>
        <v>0.480063064225247</v>
      </c>
      <c r="F15693" s="12" t="n">
        <f aca="false">B15693*C15693*3.6/1000</f>
        <v>0.0460219583519481</v>
      </c>
    </row>
    <row r="15694" customFormat="false" ht="15" hidden="false" customHeight="false" outlineLevel="0" collapsed="false">
      <c r="A15694" s="11" t="n">
        <v>44072.4166666667</v>
      </c>
      <c r="B15694" s="0" t="n">
        <v>0.588</v>
      </c>
      <c r="C15694" s="0" t="n">
        <v>21.7671842154351</v>
      </c>
      <c r="D15694" s="0" t="n">
        <v>0.478335213952062</v>
      </c>
      <c r="E15694" s="12" t="n">
        <f aca="false">MIN(B15694,((1-$J$5)*$J$4*E15693+(1-$J$4)*$J$5*B15694)/(1-$J$4*$J$5))</f>
        <v>0.478935171898637</v>
      </c>
      <c r="F15694" s="12" t="n">
        <f aca="false">B15694*C15694*3.6/1000</f>
        <v>0.0460767755472331</v>
      </c>
    </row>
    <row r="15695" customFormat="false" ht="15" hidden="false" customHeight="false" outlineLevel="0" collapsed="false">
      <c r="A15695" s="11" t="n">
        <v>44072.4583333333</v>
      </c>
      <c r="B15695" s="0" t="n">
        <v>0.623</v>
      </c>
      <c r="C15695" s="0" t="n">
        <v>22.2479855286418</v>
      </c>
      <c r="D15695" s="0" t="n">
        <v>0.477625127281442</v>
      </c>
      <c r="E15695" s="12" t="n">
        <f aca="false">MIN(B15695,((1-$J$5)*$J$4*E15694+(1-$J$4)*$J$5*B15695)/(1-$J$4*$J$5))</f>
        <v>0.478229485376419</v>
      </c>
      <c r="F15695" s="12" t="n">
        <f aca="false">B15695*C15695*3.6/1000</f>
        <v>0.0498977819436379</v>
      </c>
    </row>
    <row r="15696" customFormat="false" ht="15" hidden="false" customHeight="false" outlineLevel="0" collapsed="false">
      <c r="A15696" s="11" t="n">
        <v>44072.5</v>
      </c>
      <c r="B15696" s="0" t="n">
        <v>0.669</v>
      </c>
      <c r="C15696" s="0" t="n">
        <v>21.7671842154351</v>
      </c>
      <c r="D15696" s="0" t="n">
        <v>0.477452679890568</v>
      </c>
      <c r="E15696" s="12" t="n">
        <f aca="false">MIN(B15696,((1-$J$5)*$J$4*E15695+(1-$J$4)*$J$5*B15696)/(1-$J$4*$J$5))</f>
        <v>0.478065902421288</v>
      </c>
      <c r="F15696" s="12" t="n">
        <f aca="false">B15696*C15696*3.6/1000</f>
        <v>0.052424086464454</v>
      </c>
    </row>
    <row r="15697" customFormat="false" ht="15" hidden="false" customHeight="false" outlineLevel="0" collapsed="false">
      <c r="A15697" s="11" t="n">
        <v>44072.5416666667</v>
      </c>
      <c r="B15697" s="0" t="n">
        <v>0.694</v>
      </c>
      <c r="C15697" s="0" t="n">
        <v>22.0880144235444</v>
      </c>
      <c r="D15697" s="0" t="n">
        <v>0.477568931599748</v>
      </c>
      <c r="E15697" s="12" t="n">
        <f aca="false">MIN(B15697,((1-$J$5)*$J$4*E15696+(1-$J$4)*$J$5*B15697)/(1-$J$4*$J$5))</f>
        <v>0.478193317537906</v>
      </c>
      <c r="F15697" s="12" t="n">
        <f aca="false">B15697*C15697*3.6/1000</f>
        <v>0.0551846952357834</v>
      </c>
    </row>
    <row r="15698" customFormat="false" ht="15" hidden="false" customHeight="false" outlineLevel="0" collapsed="false">
      <c r="A15698" s="11" t="n">
        <v>44072.5833333333</v>
      </c>
      <c r="B15698" s="0" t="n">
        <v>0.715</v>
      </c>
      <c r="C15698" s="0" t="n">
        <v>20.4715228318574</v>
      </c>
      <c r="D15698" s="0" t="n">
        <v>0.477923414181944</v>
      </c>
      <c r="E15698" s="12" t="n">
        <f aca="false">MIN(B15698,((1-$J$5)*$J$4*E15697+(1-$J$4)*$J$5*B15698)/(1-$J$4*$J$5))</f>
        <v>0.478560808188023</v>
      </c>
      <c r="F15698" s="12" t="n">
        <f aca="false">B15698*C15698*3.6/1000</f>
        <v>0.0526936997692008</v>
      </c>
    </row>
    <row r="15699" customFormat="false" ht="15" hidden="false" customHeight="false" outlineLevel="0" collapsed="false">
      <c r="A15699" s="11" t="n">
        <v>44072.625</v>
      </c>
      <c r="B15699" s="0" t="n">
        <v>0.736</v>
      </c>
      <c r="C15699" s="0" t="n">
        <v>20.4715228318574</v>
      </c>
      <c r="D15699" s="0" t="n">
        <v>0.478512225935616</v>
      </c>
      <c r="E15699" s="12" t="n">
        <f aca="false">MIN(B15699,((1-$J$5)*$J$4*E15698+(1-$J$4)*$J$5*B15699)/(1-$J$4*$J$5))</f>
        <v>0.479164419255766</v>
      </c>
      <c r="F15699" s="12" t="n">
        <f aca="false">B15699*C15699*3.6/1000</f>
        <v>0.0542413468952893</v>
      </c>
    </row>
    <row r="15700" customFormat="false" ht="15" hidden="false" customHeight="false" outlineLevel="0" collapsed="false">
      <c r="A15700" s="11" t="n">
        <v>44072.6666666667</v>
      </c>
      <c r="B15700" s="0" t="n">
        <v>0.747</v>
      </c>
      <c r="C15700" s="0" t="n">
        <v>20.4715228318574</v>
      </c>
      <c r="D15700" s="0" t="n">
        <v>0.479217179145249</v>
      </c>
      <c r="E15700" s="12" t="n">
        <f aca="false">MIN(B15700,((1-$J$5)*$J$4*E15699+(1-$J$4)*$J$5*B15700)/(1-$J$4*$J$5))</f>
        <v>0.479884939531618</v>
      </c>
      <c r="F15700" s="12" t="n">
        <f aca="false">B15700*C15700*3.6/1000</f>
        <v>0.0550520191994308</v>
      </c>
    </row>
    <row r="15701" customFormat="false" ht="15" hidden="false" customHeight="false" outlineLevel="0" collapsed="false">
      <c r="A15701" s="11" t="n">
        <v>44072.7083333333</v>
      </c>
      <c r="B15701" s="0" t="n">
        <v>0.742</v>
      </c>
      <c r="C15701" s="0" t="n">
        <v>22.0880144235444</v>
      </c>
      <c r="D15701" s="0" t="n">
        <v>0.479853411802857</v>
      </c>
      <c r="E15701" s="12" t="n">
        <f aca="false">MIN(B15701,((1-$J$5)*$J$4*E15700+(1-$J$4)*$J$5*B15701)/(1-$J$4*$J$5))</f>
        <v>0.480535928995677</v>
      </c>
      <c r="F15701" s="12" t="n">
        <f aca="false">B15701*C15701*3.6/1000</f>
        <v>0.0590015041281719</v>
      </c>
    </row>
    <row r="15702" customFormat="false" ht="15" hidden="false" customHeight="false" outlineLevel="0" collapsed="false">
      <c r="A15702" s="11" t="n">
        <v>44072.75</v>
      </c>
      <c r="B15702" s="0" t="n">
        <v>0.747</v>
      </c>
      <c r="C15702" s="0" t="n">
        <v>22.0880144235444</v>
      </c>
      <c r="D15702" s="0" t="n">
        <v>0.480536399316363</v>
      </c>
      <c r="E15702" s="12" t="n">
        <f aca="false">MIN(B15702,((1-$J$5)*$J$4*E15701+(1-$J$4)*$J$5*B15702)/(1-$J$4*$J$5))</f>
        <v>0.481233854382899</v>
      </c>
      <c r="F15702" s="12" t="n">
        <f aca="false">B15702*C15702*3.6/1000</f>
        <v>0.0593990883877957</v>
      </c>
    </row>
    <row r="15703" customFormat="false" ht="15" hidden="false" customHeight="false" outlineLevel="0" collapsed="false">
      <c r="A15703" s="11" t="n">
        <v>44072.7916666667</v>
      </c>
      <c r="B15703" s="0" t="n">
        <v>0.715</v>
      </c>
      <c r="C15703" s="0" t="n">
        <v>20.4715228318574</v>
      </c>
      <c r="D15703" s="0" t="n">
        <v>0.480842281256604</v>
      </c>
      <c r="E15703" s="12" t="n">
        <f aca="false">MIN(B15703,((1-$J$5)*$J$4*E15702+(1-$J$4)*$J$5*B15703)/(1-$J$4*$J$5))</f>
        <v>0.481551253816459</v>
      </c>
      <c r="F15703" s="12" t="n">
        <f aca="false">B15703*C15703*3.6/1000</f>
        <v>0.0526936997692008</v>
      </c>
    </row>
    <row r="15704" customFormat="false" ht="15" hidden="false" customHeight="false" outlineLevel="0" collapsed="false">
      <c r="A15704" s="11" t="n">
        <v>44072.8333333333</v>
      </c>
      <c r="B15704" s="0" t="n">
        <v>0.71</v>
      </c>
      <c r="C15704" s="0" t="n">
        <v>20.4715228318574</v>
      </c>
      <c r="D15704" s="0" t="n">
        <v>0.481085978560871</v>
      </c>
      <c r="E15704" s="12" t="n">
        <f aca="false">MIN(B15704,((1-$J$5)*$J$4*E15703+(1-$J$4)*$J$5*B15704)/(1-$J$4*$J$5))</f>
        <v>0.481805763638263</v>
      </c>
      <c r="F15704" s="12" t="n">
        <f aca="false">B15704*C15704*3.6/1000</f>
        <v>0.0523252123582274</v>
      </c>
    </row>
    <row r="15705" customFormat="false" ht="15" hidden="false" customHeight="false" outlineLevel="0" collapsed="false">
      <c r="A15705" s="11" t="n">
        <v>44072.875</v>
      </c>
      <c r="B15705" s="0" t="n">
        <v>0.689</v>
      </c>
      <c r="C15705" s="0" t="n">
        <v>20.4715228318574</v>
      </c>
      <c r="D15705" s="0" t="n">
        <v>0.481085549813203</v>
      </c>
      <c r="E15705" s="12" t="n">
        <f aca="false">MIN(B15705,((1-$J$5)*$J$4*E15704+(1-$J$4)*$J$5*B15705)/(1-$J$4*$J$5))</f>
        <v>0.481813905917699</v>
      </c>
      <c r="F15705" s="12" t="n">
        <f aca="false">B15705*C15705*3.6/1000</f>
        <v>0.050777565232139</v>
      </c>
    </row>
    <row r="15706" customFormat="false" ht="15" hidden="false" customHeight="false" outlineLevel="0" collapsed="false">
      <c r="A15706" s="11" t="n">
        <v>44072.9166666667</v>
      </c>
      <c r="B15706" s="0" t="n">
        <v>0.674</v>
      </c>
      <c r="C15706" s="0" t="n">
        <v>22.0880144235444</v>
      </c>
      <c r="D15706" s="0" t="n">
        <v>0.480913603214495</v>
      </c>
      <c r="E15706" s="12" t="n">
        <f aca="false">MIN(B15706,((1-$J$5)*$J$4*E15705+(1-$J$4)*$J$5*B15706)/(1-$J$4*$J$5))</f>
        <v>0.481648932179352</v>
      </c>
      <c r="F15706" s="12" t="n">
        <f aca="false">B15706*C15706*3.6/1000</f>
        <v>0.0535943581972882</v>
      </c>
    </row>
    <row r="15707" customFormat="false" ht="15" hidden="false" customHeight="false" outlineLevel="0" collapsed="false">
      <c r="A15707" s="11" t="n">
        <v>44072.9583333333</v>
      </c>
      <c r="B15707" s="0" t="n">
        <v>0.648</v>
      </c>
      <c r="C15707" s="0" t="n">
        <v>20.4715228318574</v>
      </c>
      <c r="D15707" s="0" t="n">
        <v>0.480447162945793</v>
      </c>
      <c r="E15707" s="12" t="n">
        <f aca="false">MIN(B15707,((1-$J$5)*$J$4*E15706+(1-$J$4)*$J$5*B15707)/(1-$J$4*$J$5))</f>
        <v>0.481186841039659</v>
      </c>
      <c r="F15707" s="12" t="n">
        <f aca="false">B15707*C15707*3.6/1000</f>
        <v>0.0477559684621569</v>
      </c>
    </row>
    <row r="15708" customFormat="false" ht="15" hidden="false" customHeight="false" outlineLevel="0" collapsed="false">
      <c r="A15708" s="11" t="n">
        <v>44073</v>
      </c>
      <c r="B15708" s="0" t="n">
        <v>0.633</v>
      </c>
      <c r="C15708" s="0" t="n">
        <v>20.4715228318574</v>
      </c>
      <c r="D15708" s="0" t="n">
        <v>0.479816837077264</v>
      </c>
      <c r="E15708" s="12" t="n">
        <f aca="false">MIN(B15708,((1-$J$5)*$J$4*E15707+(1-$J$4)*$J$5*B15708)/(1-$J$4*$J$5))</f>
        <v>0.480559380725991</v>
      </c>
      <c r="F15708" s="12" t="n">
        <f aca="false">B15708*C15708*3.6/1000</f>
        <v>0.0466505062292366</v>
      </c>
    </row>
    <row r="15709" customFormat="false" ht="15" hidden="false" customHeight="false" outlineLevel="0" collapsed="false">
      <c r="A15709" s="11" t="n">
        <v>44073.0416666667</v>
      </c>
      <c r="B15709" s="0" t="n">
        <v>0.623</v>
      </c>
      <c r="C15709" s="0" t="n">
        <v>22.0880144235444</v>
      </c>
      <c r="D15709" s="0" t="n">
        <v>0.479082484654866</v>
      </c>
      <c r="E15709" s="12" t="n">
        <f aca="false">MIN(B15709,((1-$J$5)*$J$4*E15708+(1-$J$4)*$J$5*B15709)/(1-$J$4*$J$5))</f>
        <v>0.479826936232976</v>
      </c>
      <c r="F15709" s="12" t="n">
        <f aca="false">B15709*C15709*3.6/1000</f>
        <v>0.0495389987491255</v>
      </c>
    </row>
    <row r="15710" customFormat="false" ht="15" hidden="false" customHeight="false" outlineLevel="0" collapsed="false">
      <c r="A15710" s="11" t="n">
        <v>44073.0833333333</v>
      </c>
      <c r="B15710" s="0" t="n">
        <v>0.603</v>
      </c>
      <c r="C15710" s="0" t="n">
        <v>22.0880144235444</v>
      </c>
      <c r="D15710" s="0" t="n">
        <v>0.47813145949109</v>
      </c>
      <c r="E15710" s="12" t="n">
        <f aca="false">MIN(B15710,((1-$J$5)*$J$4*E15709+(1-$J$4)*$J$5*B15710)/(1-$J$4*$J$5))</f>
        <v>0.4788759158667</v>
      </c>
      <c r="F15710" s="12" t="n">
        <f aca="false">B15710*C15710*3.6/1000</f>
        <v>0.0479486617106302</v>
      </c>
    </row>
    <row r="15711" customFormat="false" ht="15" hidden="false" customHeight="false" outlineLevel="0" collapsed="false">
      <c r="A15711" s="11" t="n">
        <v>44073.125</v>
      </c>
      <c r="B15711" s="0" t="n">
        <v>0.598</v>
      </c>
      <c r="C15711" s="0" t="n">
        <v>22.0880144235444</v>
      </c>
      <c r="D15711" s="0" t="n">
        <v>0.477138835085341</v>
      </c>
      <c r="E15711" s="12" t="n">
        <f aca="false">MIN(B15711,((1-$J$5)*$J$4*E15710+(1-$J$4)*$J$5*B15711)/(1-$J$4*$J$5))</f>
        <v>0.477882902425733</v>
      </c>
      <c r="F15711" s="12" t="n">
        <f aca="false">B15711*C15711*3.6/1000</f>
        <v>0.0475510774510065</v>
      </c>
    </row>
    <row r="15712" customFormat="false" ht="15" hidden="false" customHeight="false" outlineLevel="0" collapsed="false">
      <c r="A15712" s="11" t="n">
        <v>44073.1666666667</v>
      </c>
      <c r="B15712" s="0" t="n">
        <v>0.583</v>
      </c>
      <c r="C15712" s="0" t="n">
        <v>20.4715228318574</v>
      </c>
      <c r="D15712" s="0" t="n">
        <v>0.475990942827048</v>
      </c>
      <c r="E15712" s="12" t="n">
        <f aca="false">MIN(B15712,((1-$J$5)*$J$4*E15711+(1-$J$4)*$J$5*B15712)/(1-$J$4*$J$5))</f>
        <v>0.476733266471438</v>
      </c>
      <c r="F15712" s="12" t="n">
        <f aca="false">B15712*C15712*3.6/1000</f>
        <v>0.0429656321195022</v>
      </c>
    </row>
    <row r="15713" customFormat="false" ht="15" hidden="false" customHeight="false" outlineLevel="0" collapsed="false">
      <c r="A15713" s="11" t="n">
        <v>44073.2083333333</v>
      </c>
      <c r="B15713" s="0" t="n">
        <v>0.573</v>
      </c>
      <c r="C15713" s="0" t="n">
        <v>20.4715228318574</v>
      </c>
      <c r="D15713" s="0" t="n">
        <v>0.474747500622282</v>
      </c>
      <c r="E15713" s="12" t="n">
        <f aca="false">MIN(B15713,((1-$J$5)*$J$4*E15712+(1-$J$4)*$J$5*B15713)/(1-$J$4*$J$5))</f>
        <v>0.475487248901892</v>
      </c>
      <c r="F15713" s="12" t="n">
        <f aca="false">B15713*C15713*3.6/1000</f>
        <v>0.0422286572975554</v>
      </c>
    </row>
    <row r="15714" customFormat="false" ht="15" hidden="false" customHeight="false" outlineLevel="0" collapsed="false">
      <c r="A15714" s="11" t="n">
        <v>44073.25</v>
      </c>
      <c r="B15714" s="0" t="n">
        <v>0.568</v>
      </c>
      <c r="C15714" s="0" t="n">
        <v>22.0880144235444</v>
      </c>
      <c r="D15714" s="0" t="n">
        <v>0.473467248328204</v>
      </c>
      <c r="E15714" s="12" t="n">
        <f aca="false">MIN(B15714,((1-$J$5)*$J$4*E15713+(1-$J$4)*$J$5*B15714)/(1-$J$4*$J$5))</f>
        <v>0.474204098178632</v>
      </c>
      <c r="F15714" s="12" t="n">
        <f aca="false">B15714*C15714*3.6/1000</f>
        <v>0.0451655718932636</v>
      </c>
    </row>
    <row r="15715" customFormat="false" ht="15" hidden="false" customHeight="false" outlineLevel="0" collapsed="false">
      <c r="A15715" s="11" t="n">
        <v>44073.2916666667</v>
      </c>
      <c r="B15715" s="0" t="n">
        <v>0.563</v>
      </c>
      <c r="C15715" s="0" t="n">
        <v>21.7671842154351</v>
      </c>
      <c r="D15715" s="0" t="n">
        <v>0.472150788813704</v>
      </c>
      <c r="E15715" s="12" t="n">
        <f aca="false">MIN(B15715,((1-$J$5)*$J$4*E15714+(1-$J$4)*$J$5*B15715)/(1-$J$4*$J$5))</f>
        <v>0.472884426050483</v>
      </c>
      <c r="F15715" s="12" t="n">
        <f aca="false">B15715*C15715*3.6/1000</f>
        <v>0.0441177289678439</v>
      </c>
    </row>
    <row r="15716" customFormat="false" ht="15" hidden="false" customHeight="false" outlineLevel="0" collapsed="false">
      <c r="A15716" s="11" t="n">
        <v>44073.3333333333</v>
      </c>
      <c r="B15716" s="0" t="n">
        <v>0.559</v>
      </c>
      <c r="C15716" s="0" t="n">
        <v>20.4715228318574</v>
      </c>
      <c r="D15716" s="0" t="n">
        <v>0.470810150065531</v>
      </c>
      <c r="E15716" s="12" t="n">
        <f aca="false">MIN(B15716,((1-$J$5)*$J$4*E15715+(1-$J$4)*$J$5*B15716)/(1-$J$4*$J$5))</f>
        <v>0.471540366313243</v>
      </c>
      <c r="F15716" s="12" t="n">
        <f aca="false">B15716*C15716*3.6/1000</f>
        <v>0.0411968925468298</v>
      </c>
    </row>
    <row r="15717" customFormat="false" ht="15" hidden="false" customHeight="false" outlineLevel="0" collapsed="false">
      <c r="A15717" s="11" t="n">
        <v>44073.375</v>
      </c>
      <c r="B15717" s="0" t="n">
        <v>0.559</v>
      </c>
      <c r="C15717" s="0" t="n">
        <v>20.4715228318574</v>
      </c>
      <c r="D15717" s="0" t="n">
        <v>0.469491468052869</v>
      </c>
      <c r="E15717" s="12" t="n">
        <f aca="false">MIN(B15717,((1-$J$5)*$J$4*E15716+(1-$J$4)*$J$5*B15717)/(1-$J$4*$J$5))</f>
        <v>0.470218449240537</v>
      </c>
      <c r="F15717" s="12" t="n">
        <f aca="false">B15717*C15717*3.6/1000</f>
        <v>0.0411968925468298</v>
      </c>
    </row>
    <row r="15718" customFormat="false" ht="15" hidden="false" customHeight="false" outlineLevel="0" collapsed="false">
      <c r="A15718" s="11" t="n">
        <v>44073.4166666667</v>
      </c>
      <c r="B15718" s="0" t="n">
        <v>0.598</v>
      </c>
      <c r="C15718" s="0" t="n">
        <v>22.0880144235444</v>
      </c>
      <c r="D15718" s="0" t="n">
        <v>0.468640347842105</v>
      </c>
      <c r="E15718" s="12" t="n">
        <f aca="false">MIN(B15718,((1-$J$5)*$J$4*E15717+(1-$J$4)*$J$5*B15718)/(1-$J$4*$J$5))</f>
        <v>0.469368062926855</v>
      </c>
      <c r="F15718" s="12" t="n">
        <f aca="false">B15718*C15718*3.6/1000</f>
        <v>0.0475510774510065</v>
      </c>
    </row>
    <row r="15719" customFormat="false" ht="15" hidden="false" customHeight="false" outlineLevel="0" collapsed="false">
      <c r="A15719" s="11" t="n">
        <v>44073.4583333333</v>
      </c>
      <c r="B15719" s="0" t="n">
        <v>0.613</v>
      </c>
      <c r="C15719" s="0" t="n">
        <v>22.0880144235444</v>
      </c>
      <c r="D15719" s="0" t="n">
        <v>0.467974691995026</v>
      </c>
      <c r="E15719" s="12" t="n">
        <f aca="false">MIN(B15719,((1-$J$5)*$J$4*E15718+(1-$J$4)*$J$5*B15719)/(1-$J$4*$J$5))</f>
        <v>0.468704668150465</v>
      </c>
      <c r="F15719" s="12" t="n">
        <f aca="false">B15719*C15719*3.6/1000</f>
        <v>0.0487438302298778</v>
      </c>
    </row>
    <row r="15720" customFormat="false" ht="15" hidden="false" customHeight="false" outlineLevel="0" collapsed="false">
      <c r="A15720" s="11" t="n">
        <v>44073.5</v>
      </c>
      <c r="B15720" s="0" t="n">
        <v>0.643</v>
      </c>
      <c r="C15720" s="0" t="n">
        <v>22.0880144235444</v>
      </c>
      <c r="D15720" s="0" t="n">
        <v>0.467662987883293</v>
      </c>
      <c r="E15720" s="12" t="n">
        <f aca="false">MIN(B15720,((1-$J$5)*$J$4*E15719+(1-$J$4)*$J$5*B15720)/(1-$J$4*$J$5))</f>
        <v>0.468398166203999</v>
      </c>
      <c r="F15720" s="12" t="n">
        <f aca="false">B15720*C15720*3.6/1000</f>
        <v>0.0511293357876207</v>
      </c>
    </row>
    <row r="15721" customFormat="false" ht="15" hidden="false" customHeight="false" outlineLevel="0" collapsed="false">
      <c r="A15721" s="11" t="n">
        <v>44073.5416666667</v>
      </c>
      <c r="B15721" s="0" t="n">
        <v>0.694</v>
      </c>
      <c r="C15721" s="0" t="n">
        <v>22.0880144235444</v>
      </c>
      <c r="D15721" s="0" t="n">
        <v>0.467939573372494</v>
      </c>
      <c r="E15721" s="12" t="n">
        <f aca="false">MIN(B15721,((1-$J$5)*$J$4*E15720+(1-$J$4)*$J$5*B15721)/(1-$J$4*$J$5))</f>
        <v>0.468684852098497</v>
      </c>
      <c r="F15721" s="12" t="n">
        <f aca="false">B15721*C15721*3.6/1000</f>
        <v>0.0551846952357834</v>
      </c>
    </row>
    <row r="15722" customFormat="false" ht="15" hidden="false" customHeight="false" outlineLevel="0" collapsed="false">
      <c r="A15722" s="11" t="n">
        <v>44073.5833333333</v>
      </c>
      <c r="B15722" s="0" t="n">
        <v>0.715</v>
      </c>
      <c r="C15722" s="0" t="n">
        <v>21.4451479629584</v>
      </c>
      <c r="D15722" s="0" t="n">
        <v>0.468451763817471</v>
      </c>
      <c r="E15722" s="12" t="n">
        <f aca="false">MIN(B15722,((1-$J$5)*$J$4*E15721+(1-$J$4)*$J$5*B15722)/(1-$J$4*$J$5))</f>
        <v>0.469208989625705</v>
      </c>
      <c r="F15722" s="12" t="n">
        <f aca="false">B15722*C15722*3.6/1000</f>
        <v>0.055199810856655</v>
      </c>
    </row>
    <row r="15723" customFormat="false" ht="15" hidden="false" customHeight="false" outlineLevel="0" collapsed="false">
      <c r="A15723" s="11" t="n">
        <v>44073.625</v>
      </c>
      <c r="B15723" s="0" t="n">
        <v>0.721</v>
      </c>
      <c r="C15723" s="0" t="n">
        <v>21.6063185321204</v>
      </c>
      <c r="D15723" s="0" t="n">
        <v>0.469024175650485</v>
      </c>
      <c r="E15723" s="12" t="n">
        <f aca="false">MIN(B15723,((1-$J$5)*$J$4*E15722+(1-$J$4)*$J$5*B15723)/(1-$J$4*$J$5))</f>
        <v>0.469793685019021</v>
      </c>
      <c r="F15723" s="12" t="n">
        <f aca="false">B15723*C15723*3.6/1000</f>
        <v>0.0560813603819716</v>
      </c>
    </row>
    <row r="15724" customFormat="false" ht="15" hidden="false" customHeight="false" outlineLevel="0" collapsed="false">
      <c r="A15724" s="11" t="n">
        <v>44073.6666666667</v>
      </c>
      <c r="B15724" s="0" t="n">
        <v>0.731</v>
      </c>
      <c r="C15724" s="0" t="n">
        <v>22.112028811322</v>
      </c>
      <c r="D15724" s="0" t="n">
        <v>0.469701562542819</v>
      </c>
      <c r="E15724" s="12" t="n">
        <f aca="false">MIN(B15724,((1-$J$5)*$J$4*E15723+(1-$J$4)*$J$5*B15724)/(1-$J$4*$J$5))</f>
        <v>0.47048406912085</v>
      </c>
      <c r="F15724" s="12" t="n">
        <f aca="false">B15724*C15724*3.6/1000</f>
        <v>0.0581900150198751</v>
      </c>
    </row>
    <row r="15725" customFormat="false" ht="15" hidden="false" customHeight="false" outlineLevel="0" collapsed="false">
      <c r="A15725" s="11" t="n">
        <v>44073.7083333333</v>
      </c>
      <c r="B15725" s="0" t="n">
        <v>0.731</v>
      </c>
      <c r="C15725" s="0" t="n">
        <v>22.6148171270043</v>
      </c>
      <c r="D15725" s="0" t="n">
        <v>0.47036785531688</v>
      </c>
      <c r="E15725" s="12" t="n">
        <f aca="false">MIN(B15725,((1-$J$5)*$J$4*E15724+(1-$J$4)*$J$5*B15725)/(1-$J$4*$J$5))</f>
        <v>0.471163079514246</v>
      </c>
      <c r="F15725" s="12" t="n">
        <f aca="false">B15725*C15725*3.6/1000</f>
        <v>0.0595131527514244</v>
      </c>
    </row>
    <row r="15726" customFormat="false" ht="15" hidden="false" customHeight="false" outlineLevel="0" collapsed="false">
      <c r="A15726" s="11" t="n">
        <v>44073.75</v>
      </c>
      <c r="B15726" s="0" t="n">
        <v>0.726</v>
      </c>
      <c r="C15726" s="0" t="n">
        <v>21.4451479629584</v>
      </c>
      <c r="D15726" s="0" t="n">
        <v>0.470966060712439</v>
      </c>
      <c r="E15726" s="12" t="n">
        <f aca="false">MIN(B15726,((1-$J$5)*$J$4*E15725+(1-$J$4)*$J$5*B15726)/(1-$J$4*$J$5))</f>
        <v>0.471773242948937</v>
      </c>
      <c r="F15726" s="12" t="n">
        <f aca="false">B15726*C15726*3.6/1000</f>
        <v>0.0560490387159882</v>
      </c>
    </row>
    <row r="15727" customFormat="false" ht="15" hidden="false" customHeight="false" outlineLevel="0" collapsed="false">
      <c r="A15727" s="11" t="n">
        <v>44073.7916666667</v>
      </c>
      <c r="B15727" s="0" t="n">
        <v>0.823</v>
      </c>
      <c r="C15727" s="0" t="n">
        <v>20.7973464751974</v>
      </c>
      <c r="D15727" s="0" t="n">
        <v>0.472663662988424</v>
      </c>
      <c r="E15727" s="12" t="n">
        <f aca="false">MIN(B15727,((1-$J$5)*$J$4*E15726+(1-$J$4)*$J$5*B15727)/(1-$J$4*$J$5))</f>
        <v>0.473491970412711</v>
      </c>
      <c r="F15727" s="12" t="n">
        <f aca="false">B15727*C15727*3.6/1000</f>
        <v>0.0616183781367147</v>
      </c>
    </row>
    <row r="15728" customFormat="false" ht="15" hidden="false" customHeight="false" outlineLevel="0" collapsed="false">
      <c r="A15728" s="11" t="n">
        <v>44073.8333333333</v>
      </c>
      <c r="B15728" s="0" t="n">
        <v>0.923</v>
      </c>
      <c r="C15728" s="0" t="n">
        <v>21.6063185321204</v>
      </c>
      <c r="D15728" s="0" t="n">
        <v>0.475476961398983</v>
      </c>
      <c r="E15728" s="12" t="n">
        <f aca="false">MIN(B15728,((1-$J$5)*$J$4*E15727+(1-$J$4)*$J$5*B15728)/(1-$J$4*$J$5))</f>
        <v>0.476335595282353</v>
      </c>
      <c r="F15728" s="12" t="n">
        <f aca="false">B15728*C15728*3.6/1000</f>
        <v>0.0717934752185296</v>
      </c>
    </row>
    <row r="15729" customFormat="false" ht="15" hidden="false" customHeight="false" outlineLevel="0" collapsed="false">
      <c r="A15729" s="11" t="n">
        <v>44073.875</v>
      </c>
      <c r="B15729" s="0" t="n">
        <v>0.923</v>
      </c>
      <c r="C15729" s="0" t="n">
        <v>23.6749611865424</v>
      </c>
      <c r="D15729" s="0" t="n">
        <v>0.478244184124203</v>
      </c>
      <c r="E15729" s="12" t="n">
        <f aca="false">MIN(B15729,((1-$J$5)*$J$4*E15728+(1-$J$4)*$J$5*B15729)/(1-$J$4*$J$5))</f>
        <v>0.479132372954802</v>
      </c>
      <c r="F15729" s="12" t="n">
        <f aca="false">B15729*C15729*3.6/1000</f>
        <v>0.0786671610306432</v>
      </c>
    </row>
    <row r="15730" customFormat="false" ht="15" hidden="false" customHeight="false" outlineLevel="0" collapsed="false">
      <c r="A15730" s="11" t="n">
        <v>44073.9166666667</v>
      </c>
      <c r="B15730" s="0" t="n">
        <v>0.993</v>
      </c>
      <c r="C15730" s="0" t="n">
        <v>22.0880144235444</v>
      </c>
      <c r="D15730" s="0" t="n">
        <v>0.481766535190494</v>
      </c>
      <c r="E15730" s="12" t="n">
        <f aca="false">MIN(B15730,((1-$J$5)*$J$4*E15729+(1-$J$4)*$J$5*B15730)/(1-$J$4*$J$5))</f>
        <v>0.482690323976964</v>
      </c>
      <c r="F15730" s="12" t="n">
        <f aca="false">B15730*C15730*3.6/1000</f>
        <v>0.0789602339612866</v>
      </c>
    </row>
    <row r="15731" customFormat="false" ht="15" hidden="false" customHeight="false" outlineLevel="0" collapsed="false">
      <c r="A15731" s="11" t="n">
        <v>44073.9583333333</v>
      </c>
      <c r="B15731" s="0" t="n">
        <v>0.981</v>
      </c>
      <c r="C15731" s="0" t="n">
        <v>22.0880144235444</v>
      </c>
      <c r="D15731" s="0" t="n">
        <v>0.485093977938716</v>
      </c>
      <c r="E15731" s="12" t="n">
        <f aca="false">MIN(B15731,((1-$J$5)*$J$4*E15730+(1-$J$4)*$J$5*B15731)/(1-$J$4*$J$5))</f>
        <v>0.486051274158562</v>
      </c>
      <c r="F15731" s="12" t="n">
        <f aca="false">B15731*C15731*3.6/1000</f>
        <v>0.0780060317381895</v>
      </c>
    </row>
    <row r="15732" customFormat="false" ht="15" hidden="false" customHeight="false" outlineLevel="0" collapsed="false">
      <c r="A15732" s="11" t="n">
        <v>44074</v>
      </c>
      <c r="B15732" s="0" t="n">
        <v>0.906</v>
      </c>
      <c r="C15732" s="0" t="n">
        <v>23.6749611865424</v>
      </c>
      <c r="D15732" s="0" t="n">
        <v>0.487509300074994</v>
      </c>
      <c r="E15732" s="12" t="n">
        <f aca="false">MIN(B15732,((1-$J$5)*$J$4*E15731+(1-$J$4)*$J$5*B15732)/(1-$J$4*$J$5))</f>
        <v>0.488491945094995</v>
      </c>
      <c r="F15732" s="12" t="n">
        <f aca="false">B15732*C15732*3.6/1000</f>
        <v>0.0772182534060268</v>
      </c>
    </row>
    <row r="15733" customFormat="false" ht="15" hidden="false" customHeight="false" outlineLevel="0" collapsed="false">
      <c r="A15733" s="11" t="n">
        <v>44074.0416666667</v>
      </c>
      <c r="B15733" s="0" t="n">
        <v>0.839</v>
      </c>
      <c r="C15733" s="0" t="n">
        <v>22.0880144235444</v>
      </c>
      <c r="D15733" s="0" t="n">
        <v>0.489118920075665</v>
      </c>
      <c r="E15733" s="12" t="n">
        <f aca="false">MIN(B15733,((1-$J$5)*$J$4*E15732+(1-$J$4)*$J$5*B15733)/(1-$J$4*$J$5))</f>
        <v>0.490119754895736</v>
      </c>
      <c r="F15733" s="12" t="n">
        <f aca="false">B15733*C15733*3.6/1000</f>
        <v>0.0667146387648736</v>
      </c>
    </row>
    <row r="15734" customFormat="false" ht="15" hidden="false" customHeight="false" outlineLevel="0" collapsed="false">
      <c r="A15734" s="11" t="n">
        <v>44074.0833333333</v>
      </c>
      <c r="B15734" s="0" t="n">
        <v>0.79</v>
      </c>
      <c r="C15734" s="0" t="n">
        <v>20.4715228318574</v>
      </c>
      <c r="D15734" s="0" t="n">
        <v>0.49014186343011</v>
      </c>
      <c r="E15734" s="12" t="n">
        <f aca="false">MIN(B15734,((1-$J$5)*$J$4*E15733+(1-$J$4)*$J$5*B15734)/(1-$J$4*$J$5))</f>
        <v>0.491155673266482</v>
      </c>
      <c r="F15734" s="12" t="n">
        <f aca="false">B15734*C15734*3.6/1000</f>
        <v>0.0582210109338023</v>
      </c>
    </row>
    <row r="15735" customFormat="false" ht="15" hidden="false" customHeight="false" outlineLevel="0" collapsed="false">
      <c r="A15735" s="11" t="n">
        <v>44074.125</v>
      </c>
      <c r="B15735" s="0" t="n">
        <v>0.752</v>
      </c>
      <c r="C15735" s="0" t="n">
        <v>22.0880144235444</v>
      </c>
      <c r="D15735" s="0" t="n">
        <v>0.490713523527687</v>
      </c>
      <c r="E15735" s="12" t="n">
        <f aca="false">MIN(B15735,((1-$J$5)*$J$4*E15734+(1-$J$4)*$J$5*B15735)/(1-$J$4*$J$5))</f>
        <v>0.491736304678896</v>
      </c>
      <c r="F15735" s="12" t="n">
        <f aca="false">B15735*C15735*3.6/1000</f>
        <v>0.0597966726474195</v>
      </c>
    </row>
    <row r="15736" customFormat="false" ht="15" hidden="false" customHeight="false" outlineLevel="0" collapsed="false">
      <c r="A15736" s="11" t="n">
        <v>44074.1666666667</v>
      </c>
      <c r="B15736" s="0" t="n">
        <v>0.726</v>
      </c>
      <c r="C15736" s="0" t="n">
        <v>22.0880144235444</v>
      </c>
      <c r="D15736" s="0" t="n">
        <v>0.490978511301194</v>
      </c>
      <c r="E15736" s="12" t="n">
        <f aca="false">MIN(B15736,((1-$J$5)*$J$4*E15735+(1-$J$4)*$J$5*B15736)/(1-$J$4*$J$5))</f>
        <v>0.492007535244318</v>
      </c>
      <c r="F15736" s="12" t="n">
        <f aca="false">B15736*C15736*3.6/1000</f>
        <v>0.0577292344973757</v>
      </c>
    </row>
    <row r="15737" customFormat="false" ht="15" hidden="false" customHeight="false" outlineLevel="0" collapsed="false">
      <c r="A15737" s="11" t="n">
        <v>44074.2083333333</v>
      </c>
      <c r="B15737" s="0" t="n">
        <v>0.705</v>
      </c>
      <c r="C15737" s="0" t="n">
        <v>20.4715228318574</v>
      </c>
      <c r="D15737" s="0" t="n">
        <v>0.490999024331365</v>
      </c>
      <c r="E15737" s="12" t="n">
        <f aca="false">MIN(B15737,((1-$J$5)*$J$4*E15736+(1-$J$4)*$J$5*B15737)/(1-$J$4*$J$5))</f>
        <v>0.492032122802072</v>
      </c>
      <c r="F15737" s="12" t="n">
        <f aca="false">B15737*C15737*3.6/1000</f>
        <v>0.051956724947254</v>
      </c>
    </row>
    <row r="15738" customFormat="false" ht="15" hidden="false" customHeight="false" outlineLevel="0" collapsed="false">
      <c r="A15738" s="11" t="n">
        <v>44074.25</v>
      </c>
      <c r="B15738" s="0" t="n">
        <v>0.7</v>
      </c>
      <c r="C15738" s="0" t="n">
        <v>22.0880144235444</v>
      </c>
      <c r="D15738" s="0" t="n">
        <v>0.490962026445227</v>
      </c>
      <c r="E15738" s="12" t="n">
        <f aca="false">MIN(B15738,((1-$J$5)*$J$4*E15737+(1-$J$4)*$J$5*B15738)/(1-$J$4*$J$5))</f>
        <v>0.491998644666948</v>
      </c>
      <c r="F15738" s="12" t="n">
        <f aca="false">B15738*C15738*3.6/1000</f>
        <v>0.055661796347332</v>
      </c>
    </row>
    <row r="15739" customFormat="false" ht="15" hidden="false" customHeight="false" outlineLevel="0" collapsed="false">
      <c r="A15739" s="11" t="n">
        <v>44074.2916666667</v>
      </c>
      <c r="B15739" s="0" t="n">
        <v>0.7</v>
      </c>
      <c r="C15739" s="0" t="n">
        <v>22.0880144235444</v>
      </c>
      <c r="D15739" s="0" t="n">
        <v>0.490925634503682</v>
      </c>
      <c r="E15739" s="12" t="n">
        <f aca="false">MIN(B15739,((1-$J$5)*$J$4*E15738+(1-$J$4)*$J$5*B15739)/(1-$J$4*$J$5))</f>
        <v>0.491965718066174</v>
      </c>
      <c r="F15739" s="12" t="n">
        <f aca="false">B15739*C15739*3.6/1000</f>
        <v>0.055661796347332</v>
      </c>
    </row>
    <row r="15740" customFormat="false" ht="15" hidden="false" customHeight="false" outlineLevel="0" collapsed="false">
      <c r="A15740" s="11" t="n">
        <v>44074.3333333333</v>
      </c>
      <c r="B15740" s="0" t="n">
        <v>0.684</v>
      </c>
      <c r="C15740" s="0" t="n">
        <v>21.7671842154351</v>
      </c>
      <c r="D15740" s="0" t="n">
        <v>0.490706878718158</v>
      </c>
      <c r="E15740" s="12" t="n">
        <f aca="false">MIN(B15740,((1-$J$5)*$J$4*E15739+(1-$J$4)*$J$5*B15740)/(1-$J$4*$J$5))</f>
        <v>0.491748819910224</v>
      </c>
      <c r="F15740" s="12" t="n">
        <f aca="false">B15740*C15740*3.6/1000</f>
        <v>0.0535995144120875</v>
      </c>
    </row>
    <row r="15741" customFormat="false" ht="15" hidden="false" customHeight="false" outlineLevel="0" collapsed="false">
      <c r="A15741" s="11" t="n">
        <v>44074.375</v>
      </c>
      <c r="B15741" s="0" t="n">
        <v>0.689</v>
      </c>
      <c r="C15741" s="0" t="n">
        <v>21.4451479629584</v>
      </c>
      <c r="D15741" s="0" t="n">
        <v>0.490548880632428</v>
      </c>
      <c r="E15741" s="12" t="n">
        <f aca="false">MIN(B15741,((1-$J$5)*$J$4*E15740+(1-$J$4)*$J$5*B15741)/(1-$J$4*$J$5))</f>
        <v>0.491593155661292</v>
      </c>
      <c r="F15741" s="12" t="n">
        <f aca="false">B15741*C15741*3.6/1000</f>
        <v>0.0531925450073221</v>
      </c>
    </row>
    <row r="15742" customFormat="false" ht="15" hidden="false" customHeight="false" outlineLevel="0" collapsed="false">
      <c r="A15742" s="11" t="n">
        <v>44074.4166666667</v>
      </c>
      <c r="B15742" s="0" t="n">
        <v>0.705</v>
      </c>
      <c r="C15742" s="0" t="n">
        <v>22.0880144235444</v>
      </c>
      <c r="D15742" s="0" t="n">
        <v>0.490576430074887</v>
      </c>
      <c r="E15742" s="12" t="n">
        <f aca="false">MIN(B15742,((1-$J$5)*$J$4*E15741+(1-$J$4)*$J$5*B15742)/(1-$J$4*$J$5))</f>
        <v>0.491624569900809</v>
      </c>
      <c r="F15742" s="12" t="n">
        <f aca="false">B15742*C15742*3.6/1000</f>
        <v>0.0560593806069558</v>
      </c>
    </row>
    <row r="15743" customFormat="false" ht="15" hidden="false" customHeight="false" outlineLevel="0" collapsed="false">
      <c r="A15743" s="11" t="n">
        <v>44074.4583333333</v>
      </c>
      <c r="B15743" s="0" t="n">
        <v>0.715</v>
      </c>
      <c r="C15743" s="0" t="n">
        <v>21.6063185321204</v>
      </c>
      <c r="D15743" s="0" t="n">
        <v>0.490717878232958</v>
      </c>
      <c r="E15743" s="12" t="n">
        <f aca="false">MIN(B15743,((1-$J$5)*$J$4*E15742+(1-$J$4)*$J$5*B15743)/(1-$J$4*$J$5))</f>
        <v>0.49177078785961</v>
      </c>
      <c r="F15743" s="12" t="n">
        <f aca="false">B15743*C15743*3.6/1000</f>
        <v>0.0556146639016778</v>
      </c>
    </row>
    <row r="15744" customFormat="false" ht="15" hidden="false" customHeight="false" outlineLevel="0" collapsed="false">
      <c r="A15744" s="11" t="n">
        <v>44074.5</v>
      </c>
      <c r="B15744" s="0" t="n">
        <v>0.736</v>
      </c>
      <c r="C15744" s="0" t="n">
        <v>21.8475037875596</v>
      </c>
      <c r="D15744" s="0" t="n">
        <v>0.491097144601227</v>
      </c>
      <c r="E15744" s="12" t="n">
        <f aca="false">MIN(B15744,((1-$J$5)*$J$4*E15743+(1-$J$4)*$J$5*B15744)/(1-$J$4*$J$5))</f>
        <v>0.492156771585152</v>
      </c>
      <c r="F15744" s="12" t="n">
        <f aca="false">B15744*C15744*3.6/1000</f>
        <v>0.0578871460355178</v>
      </c>
    </row>
    <row r="15745" customFormat="false" ht="15" hidden="false" customHeight="false" outlineLevel="0" collapsed="false">
      <c r="A15745" s="11" t="n">
        <v>44074.5416666667</v>
      </c>
      <c r="B15745" s="0" t="n">
        <v>0.758</v>
      </c>
      <c r="C15745" s="0" t="n">
        <v>22.0880144235444</v>
      </c>
      <c r="D15745" s="0" t="n">
        <v>0.491721769228202</v>
      </c>
      <c r="E15745" s="12" t="n">
        <f aca="false">MIN(B15745,((1-$J$5)*$J$4*E15744+(1-$J$4)*$J$5*B15745)/(1-$J$4*$J$5))</f>
        <v>0.492790103190009</v>
      </c>
      <c r="F15745" s="12" t="n">
        <f aca="false">B15745*C15745*3.6/1000</f>
        <v>0.060273773758968</v>
      </c>
    </row>
    <row r="15746" customFormat="false" ht="15" hidden="false" customHeight="false" outlineLevel="0" collapsed="false">
      <c r="A15746" s="11" t="n">
        <v>44074.5833333333</v>
      </c>
      <c r="B15746" s="0" t="n">
        <v>0.779</v>
      </c>
      <c r="C15746" s="0" t="n">
        <v>21.6063185321204</v>
      </c>
      <c r="D15746" s="0" t="n">
        <v>0.492576298689794</v>
      </c>
      <c r="E15746" s="12" t="n">
        <f aca="false">MIN(B15746,((1-$J$5)*$J$4*E15745+(1-$J$4)*$J$5*B15746)/(1-$J$4*$J$5))</f>
        <v>0.4936551756251</v>
      </c>
      <c r="F15746" s="12" t="n">
        <f aca="false">B15746*C15746*3.6/1000</f>
        <v>0.0605927596914784</v>
      </c>
    </row>
    <row r="15747" customFormat="false" ht="15" hidden="false" customHeight="false" outlineLevel="0" collapsed="false">
      <c r="A15747" s="11" t="n">
        <v>44074.625</v>
      </c>
      <c r="B15747" s="0" t="n">
        <v>0.785</v>
      </c>
      <c r="C15747" s="0" t="n">
        <v>21.283669045523</v>
      </c>
      <c r="D15747" s="0" t="n">
        <v>0.493485442773803</v>
      </c>
      <c r="E15747" s="12" t="n">
        <f aca="false">MIN(B15747,((1-$J$5)*$J$4*E15746+(1-$J$4)*$J$5*B15747)/(1-$J$4*$J$5))</f>
        <v>0.494575189206235</v>
      </c>
      <c r="F15747" s="12" t="n">
        <f aca="false">B15747*C15747*3.6/1000</f>
        <v>0.060147648722648</v>
      </c>
    </row>
    <row r="15748" customFormat="false" ht="15" hidden="false" customHeight="false" outlineLevel="0" collapsed="false">
      <c r="A15748" s="11" t="n">
        <v>44074.6666666667</v>
      </c>
      <c r="B15748" s="0" t="n">
        <v>0.785</v>
      </c>
      <c r="C15748" s="0" t="n">
        <v>22.4076649124065</v>
      </c>
      <c r="D15748" s="0" t="n">
        <v>0.494379697062763</v>
      </c>
      <c r="E15748" s="12" t="n">
        <f aca="false">MIN(B15748,((1-$J$5)*$J$4*E15747+(1-$J$4)*$J$5*B15748)/(1-$J$4*$J$5))</f>
        <v>0.495480046056215</v>
      </c>
      <c r="F15748" s="12" t="n">
        <f aca="false">B15748*C15748*3.6/1000</f>
        <v>0.0633240610424607</v>
      </c>
    </row>
    <row r="15749" customFormat="false" ht="15" hidden="false" customHeight="false" outlineLevel="0" collapsed="false">
      <c r="A15749" s="11" t="n">
        <v>44074.7083333333</v>
      </c>
      <c r="B15749" s="0" t="n">
        <v>0.774</v>
      </c>
      <c r="C15749" s="0" t="n">
        <v>22.726160973427</v>
      </c>
      <c r="D15749" s="0" t="n">
        <v>0.495133520512148</v>
      </c>
      <c r="E15749" s="12" t="n">
        <f aca="false">MIN(B15749,((1-$J$5)*$J$4*E15748+(1-$J$4)*$J$5*B15749)/(1-$J$4*$J$5))</f>
        <v>0.496243142496804</v>
      </c>
      <c r="F15749" s="12" t="n">
        <f aca="false">B15749*C15749*3.6/1000</f>
        <v>0.0633241749363569</v>
      </c>
    </row>
    <row r="15750" customFormat="false" ht="15" hidden="false" customHeight="false" outlineLevel="0" collapsed="false">
      <c r="A15750" s="11" t="n">
        <v>44074.75</v>
      </c>
      <c r="B15750" s="0" t="n">
        <v>0.758</v>
      </c>
      <c r="C15750" s="0" t="n">
        <v>22.5670557044483</v>
      </c>
      <c r="D15750" s="0" t="n">
        <v>0.495692038114826</v>
      </c>
      <c r="E15750" s="12" t="n">
        <f aca="false">MIN(B15750,((1-$J$5)*$J$4*E15749+(1-$J$4)*$J$5*B15750)/(1-$J$4*$J$5))</f>
        <v>0.496809153328817</v>
      </c>
      <c r="F15750" s="12" t="n">
        <f aca="false">B15750*C15750*3.6/1000</f>
        <v>0.0615809816062985</v>
      </c>
    </row>
    <row r="15751" customFormat="false" ht="15" hidden="false" customHeight="false" outlineLevel="0" collapsed="false">
      <c r="A15751" s="11" t="n">
        <v>44074.7916666667</v>
      </c>
      <c r="B15751" s="0" t="n">
        <v>0.758</v>
      </c>
      <c r="C15751" s="0" t="n">
        <v>21.927748404778</v>
      </c>
      <c r="D15751" s="0" t="n">
        <v>0.496241408418654</v>
      </c>
      <c r="E15751" s="12" t="n">
        <f aca="false">MIN(B15751,((1-$J$5)*$J$4*E15750+(1-$J$4)*$J$5*B15751)/(1-$J$4*$J$5))</f>
        <v>0.497365839435427</v>
      </c>
      <c r="F15751" s="12" t="n">
        <f aca="false">B15751*C15751*3.6/1000</f>
        <v>0.0598364398469583</v>
      </c>
    </row>
    <row r="15752" customFormat="false" ht="15" hidden="false" customHeight="false" outlineLevel="0" collapsed="false">
      <c r="A15752" s="11" t="n">
        <v>44074.8333333333</v>
      </c>
      <c r="B15752" s="0" t="n">
        <v>0.862</v>
      </c>
      <c r="C15752" s="0" t="n">
        <v>21.7671842154351</v>
      </c>
      <c r="D15752" s="0" t="n">
        <v>0.497971020355811</v>
      </c>
      <c r="E15752" s="12" t="n">
        <f aca="false">MIN(B15752,((1-$J$5)*$J$4*E15751+(1-$J$4)*$J$5*B15752)/(1-$J$4*$J$5))</f>
        <v>0.499112695457907</v>
      </c>
      <c r="F15752" s="12" t="n">
        <f aca="false">B15752*C15752*3.6/1000</f>
        <v>0.0675479260573383</v>
      </c>
    </row>
    <row r="15753" customFormat="false" ht="15" hidden="false" customHeight="false" outlineLevel="0" collapsed="false">
      <c r="A15753" s="11" t="n">
        <v>44074.875</v>
      </c>
      <c r="B15753" s="0" t="n">
        <v>0.923</v>
      </c>
      <c r="C15753" s="0" t="n">
        <v>21.4451479629584</v>
      </c>
      <c r="D15753" s="0" t="n">
        <v>0.500369839509409</v>
      </c>
      <c r="E15753" s="12" t="n">
        <f aca="false">MIN(B15753,((1-$J$5)*$J$4*E15752+(1-$J$4)*$J$5*B15753)/(1-$J$4*$J$5))</f>
        <v>0.501534232600281</v>
      </c>
      <c r="F15753" s="12" t="n">
        <f aca="false">B15753*C15753*3.6/1000</f>
        <v>0.0712579376513183</v>
      </c>
    </row>
    <row r="15754" customFormat="false" ht="15" hidden="false" customHeight="false" outlineLevel="0" collapsed="false">
      <c r="A15754" s="11" t="n">
        <v>44074.9166666667</v>
      </c>
      <c r="B15754" s="0" t="n">
        <v>0.884</v>
      </c>
      <c r="C15754" s="0" t="n">
        <v>22.0880144235444</v>
      </c>
      <c r="D15754" s="0" t="n">
        <v>0.502283406573138</v>
      </c>
      <c r="E15754" s="12" t="n">
        <f aca="false">MIN(B15754,((1-$J$5)*$J$4*E15753+(1-$J$4)*$J$5*B15754)/(1-$J$4*$J$5))</f>
        <v>0.503466123331743</v>
      </c>
      <c r="F15754" s="12" t="n">
        <f aca="false">B15754*C15754*3.6/1000</f>
        <v>0.0702928971014878</v>
      </c>
    </row>
    <row r="15755" customFormat="false" ht="15" hidden="false" customHeight="false" outlineLevel="0" collapsed="false">
      <c r="A15755" s="11" t="n">
        <v>44074.9583333333</v>
      </c>
      <c r="B15755" s="0" t="n">
        <v>0.895</v>
      </c>
      <c r="C15755" s="0" t="n">
        <v>20.4715228318574</v>
      </c>
      <c r="D15755" s="0" t="n">
        <v>0.504291418493353</v>
      </c>
      <c r="E15755" s="12" t="n">
        <f aca="false">MIN(B15755,((1-$J$5)*$J$4*E15754+(1-$J$4)*$J$5*B15755)/(1-$J$4*$J$5))</f>
        <v>0.505493040575042</v>
      </c>
      <c r="F15755" s="12" t="n">
        <f aca="false">B15755*C15755*3.6/1000</f>
        <v>0.0659592465642444</v>
      </c>
    </row>
    <row r="15756" customFormat="false" ht="15" hidden="false" customHeight="false" outlineLevel="0" collapsed="false">
      <c r="A15756" s="11" t="n">
        <v>44075</v>
      </c>
      <c r="B15756" s="0" t="n">
        <v>0.946</v>
      </c>
      <c r="C15756" s="0" t="n">
        <v>21.2797686277009</v>
      </c>
      <c r="D15756" s="0" t="n">
        <v>0.506849728130824</v>
      </c>
      <c r="E15756" s="12" t="n">
        <f aca="false">MIN(B15756,((1-$J$5)*$J$4*E15755+(1-$J$4)*$J$5*B15756)/(1-$J$4*$J$5))</f>
        <v>0.508074703827513</v>
      </c>
      <c r="F15756" s="12" t="n">
        <f aca="false">B15756*C15756*3.6/1000</f>
        <v>0.0724703800384982</v>
      </c>
    </row>
    <row r="15757" customFormat="false" ht="15" hidden="false" customHeight="false" outlineLevel="0" collapsed="false">
      <c r="A15757" s="11" t="n">
        <v>44075.0416666667</v>
      </c>
      <c r="B15757" s="0" t="n">
        <v>0.987</v>
      </c>
      <c r="C15757" s="0" t="n">
        <v>22.0880144235444</v>
      </c>
      <c r="D15757" s="0" t="n">
        <v>0.509834972895151</v>
      </c>
      <c r="E15757" s="12" t="n">
        <f aca="false">MIN(B15757,((1-$J$5)*$J$4*E15756+(1-$J$4)*$J$5*B15757)/(1-$J$4*$J$5))</f>
        <v>0.511086652693617</v>
      </c>
      <c r="F15757" s="12" t="n">
        <f aca="false">B15757*C15757*3.6/1000</f>
        <v>0.0784831328497381</v>
      </c>
    </row>
    <row r="15758" customFormat="false" ht="15" hidden="false" customHeight="false" outlineLevel="0" collapsed="false">
      <c r="A15758" s="11" t="n">
        <v>44075.0833333333</v>
      </c>
      <c r="B15758" s="0" t="n">
        <v>0.935</v>
      </c>
      <c r="C15758" s="0" t="n">
        <v>20.4715228318574</v>
      </c>
      <c r="D15758" s="0" t="n">
        <v>0.512176706308596</v>
      </c>
      <c r="E15758" s="12" t="n">
        <f aca="false">MIN(B15758,((1-$J$5)*$J$4*E15757+(1-$J$4)*$J$5*B15758)/(1-$J$4*$J$5))</f>
        <v>0.513449310804101</v>
      </c>
      <c r="F15758" s="12" t="n">
        <f aca="false">B15758*C15758*3.6/1000</f>
        <v>0.0689071458520319</v>
      </c>
    </row>
    <row r="15759" customFormat="false" ht="15" hidden="false" customHeight="false" outlineLevel="0" collapsed="false">
      <c r="A15759" s="11" t="n">
        <v>44075.125</v>
      </c>
      <c r="B15759" s="0" t="n">
        <v>0.845</v>
      </c>
      <c r="C15759" s="0" t="n">
        <v>23.6749611865424</v>
      </c>
      <c r="D15759" s="0" t="n">
        <v>0.513450938003789</v>
      </c>
      <c r="E15759" s="12" t="n">
        <f aca="false">MIN(B15759,((1-$J$5)*$J$4*E15758+(1-$J$4)*$J$5*B15759)/(1-$J$4*$J$5))</f>
        <v>0.514735154118696</v>
      </c>
      <c r="F15759" s="12" t="n">
        <f aca="false">B15759*C15759*3.6/1000</f>
        <v>0.0720192319294621</v>
      </c>
    </row>
    <row r="15760" customFormat="false" ht="15" hidden="false" customHeight="false" outlineLevel="0" collapsed="false">
      <c r="A15760" s="11" t="n">
        <v>44075.1666666667</v>
      </c>
      <c r="B15760" s="0" t="n">
        <v>0.796</v>
      </c>
      <c r="C15760" s="0" t="n">
        <v>23.6749611865424</v>
      </c>
      <c r="D15760" s="0" t="n">
        <v>0.514143985980903</v>
      </c>
      <c r="E15760" s="12" t="n">
        <f aca="false">MIN(B15760,((1-$J$5)*$J$4*E15759+(1-$J$4)*$J$5*B15760)/(1-$J$4*$J$5))</f>
        <v>0.515434739718058</v>
      </c>
      <c r="F15760" s="12" t="n">
        <f aca="false">B15760*C15760*3.6/1000</f>
        <v>0.067842968776156</v>
      </c>
    </row>
    <row r="15761" customFormat="false" ht="15" hidden="false" customHeight="false" outlineLevel="0" collapsed="false">
      <c r="A15761" s="11" t="n">
        <v>44075.2083333333</v>
      </c>
      <c r="B15761" s="0" t="n">
        <v>0.752</v>
      </c>
      <c r="C15761" s="0" t="n">
        <v>22.0880144235444</v>
      </c>
      <c r="D15761" s="0" t="n">
        <v>0.514322543717932</v>
      </c>
      <c r="E15761" s="12" t="n">
        <f aca="false">MIN(B15761,((1-$J$5)*$J$4*E15760+(1-$J$4)*$J$5*B15761)/(1-$J$4*$J$5))</f>
        <v>0.515615386510183</v>
      </c>
      <c r="F15761" s="12" t="n">
        <f aca="false">B15761*C15761*3.6/1000</f>
        <v>0.0597966726474195</v>
      </c>
    </row>
    <row r="15762" customFormat="false" ht="15" hidden="false" customHeight="false" outlineLevel="0" collapsed="false">
      <c r="A15762" s="11" t="n">
        <v>44075.25</v>
      </c>
      <c r="B15762" s="0" t="n">
        <v>0.752</v>
      </c>
      <c r="C15762" s="0" t="n">
        <v>22.0880144235444</v>
      </c>
      <c r="D15762" s="0" t="n">
        <v>0.514498177069097</v>
      </c>
      <c r="E15762" s="12" t="n">
        <f aca="false">MIN(B15762,((1-$J$5)*$J$4*E15761+(1-$J$4)*$J$5*B15762)/(1-$J$4*$J$5))</f>
        <v>0.515793057243129</v>
      </c>
      <c r="F15762" s="12" t="n">
        <f aca="false">B15762*C15762*3.6/1000</f>
        <v>0.0597966726474195</v>
      </c>
    </row>
    <row r="15763" customFormat="false" ht="15" hidden="false" customHeight="false" outlineLevel="0" collapsed="false">
      <c r="A15763" s="11" t="n">
        <v>44075.2916666667</v>
      </c>
      <c r="B15763" s="0" t="n">
        <v>0.731</v>
      </c>
      <c r="C15763" s="0" t="n">
        <v>20.4715228318574</v>
      </c>
      <c r="D15763" s="0" t="n">
        <v>0.514430799107265</v>
      </c>
      <c r="E15763" s="12" t="n">
        <f aca="false">MIN(B15763,((1-$J$5)*$J$4*E15762+(1-$J$4)*$J$5*B15763)/(1-$J$4*$J$5))</f>
        <v>0.515725626316553</v>
      </c>
      <c r="F15763" s="12" t="n">
        <f aca="false">B15763*C15763*3.6/1000</f>
        <v>0.0538728594843158</v>
      </c>
    </row>
    <row r="15764" customFormat="false" ht="15" hidden="false" customHeight="false" outlineLevel="0" collapsed="false">
      <c r="A15764" s="11" t="n">
        <v>44075.3333333333</v>
      </c>
      <c r="B15764" s="0" t="n">
        <v>0.721</v>
      </c>
      <c r="C15764" s="0" t="n">
        <v>22.0880144235444</v>
      </c>
      <c r="D15764" s="0" t="n">
        <v>0.514250174734007</v>
      </c>
      <c r="E15764" s="12" t="n">
        <f aca="false">MIN(B15764,((1-$J$5)*$J$4*E15763+(1-$J$4)*$J$5*B15764)/(1-$J$4*$J$5))</f>
        <v>0.51554398502633</v>
      </c>
      <c r="F15764" s="12" t="n">
        <f aca="false">B15764*C15764*3.6/1000</f>
        <v>0.0573316502377519</v>
      </c>
    </row>
    <row r="15765" customFormat="false" ht="15" hidden="false" customHeight="false" outlineLevel="0" collapsed="false">
      <c r="A15765" s="11" t="n">
        <v>44075.375</v>
      </c>
      <c r="B15765" s="0" t="n">
        <v>0.705</v>
      </c>
      <c r="C15765" s="0" t="n">
        <v>20.4715228318574</v>
      </c>
      <c r="D15765" s="0" t="n">
        <v>0.51388954872908</v>
      </c>
      <c r="E15765" s="12" t="n">
        <f aca="false">MIN(B15765,((1-$J$5)*$J$4*E15764+(1-$J$4)*$J$5*B15765)/(1-$J$4*$J$5))</f>
        <v>0.515180822175814</v>
      </c>
      <c r="F15765" s="12" t="n">
        <f aca="false">B15765*C15765*3.6/1000</f>
        <v>0.051956724947254</v>
      </c>
    </row>
    <row r="15766" customFormat="false" ht="15" hidden="false" customHeight="false" outlineLevel="0" collapsed="false">
      <c r="A15766" s="11" t="n">
        <v>44075.4166666667</v>
      </c>
      <c r="B15766" s="0" t="n">
        <v>0.715</v>
      </c>
      <c r="C15766" s="0" t="n">
        <v>20.4715228318574</v>
      </c>
      <c r="D15766" s="0" t="n">
        <v>0.513649178906041</v>
      </c>
      <c r="E15766" s="12" t="n">
        <f aca="false">MIN(B15766,((1-$J$5)*$J$4*E15765+(1-$J$4)*$J$5*B15766)/(1-$J$4*$J$5))</f>
        <v>0.514938963490875</v>
      </c>
      <c r="F15766" s="12" t="n">
        <f aca="false">B15766*C15766*3.6/1000</f>
        <v>0.0526936997692008</v>
      </c>
    </row>
    <row r="15767" customFormat="false" ht="15" hidden="false" customHeight="false" outlineLevel="0" collapsed="false">
      <c r="A15767" s="11" t="n">
        <v>44075.4583333333</v>
      </c>
      <c r="B15767" s="0" t="n">
        <v>0.726</v>
      </c>
      <c r="C15767" s="0" t="n">
        <v>22.0880144235444</v>
      </c>
      <c r="D15767" s="0" t="n">
        <v>0.513538530722734</v>
      </c>
      <c r="E15767" s="12" t="n">
        <f aca="false">MIN(B15767,((1-$J$5)*$J$4*E15766+(1-$J$4)*$J$5*B15767)/(1-$J$4*$J$5))</f>
        <v>0.514827942675539</v>
      </c>
      <c r="F15767" s="12" t="n">
        <f aca="false">B15767*C15767*3.6/1000</f>
        <v>0.0577292344973757</v>
      </c>
    </row>
    <row r="15768" customFormat="false" ht="15" hidden="false" customHeight="false" outlineLevel="0" collapsed="false">
      <c r="A15768" s="11" t="n">
        <v>44075.5</v>
      </c>
      <c r="B15768" s="0" t="n">
        <v>0.747</v>
      </c>
      <c r="C15768" s="0" t="n">
        <v>22.0880144235444</v>
      </c>
      <c r="D15768" s="0" t="n">
        <v>0.513669829537263</v>
      </c>
      <c r="E15768" s="12" t="n">
        <f aca="false">MIN(B15768,((1-$J$5)*$J$4*E15767+(1-$J$4)*$J$5*B15768)/(1-$J$4*$J$5))</f>
        <v>0.514960925498018</v>
      </c>
      <c r="F15768" s="12" t="n">
        <f aca="false">B15768*C15768*3.6/1000</f>
        <v>0.0593990883877957</v>
      </c>
    </row>
    <row r="15769" customFormat="false" ht="15" hidden="false" customHeight="false" outlineLevel="0" collapsed="false">
      <c r="A15769" s="11" t="n">
        <v>44075.5416666667</v>
      </c>
      <c r="B15769" s="0" t="n">
        <v>0.758</v>
      </c>
      <c r="C15769" s="0" t="n">
        <v>20.4715228318574</v>
      </c>
      <c r="D15769" s="0" t="n">
        <v>0.51392476287075</v>
      </c>
      <c r="E15769" s="12" t="n">
        <f aca="false">MIN(B15769,((1-$J$5)*$J$4*E15768+(1-$J$4)*$J$5*B15769)/(1-$J$4*$J$5))</f>
        <v>0.515218570876963</v>
      </c>
      <c r="F15769" s="12" t="n">
        <f aca="false">B15769*C15769*3.6/1000</f>
        <v>0.0558626915035724</v>
      </c>
    </row>
    <row r="15770" customFormat="false" ht="15" hidden="false" customHeight="false" outlineLevel="0" collapsed="false">
      <c r="A15770" s="11" t="n">
        <v>44075.5833333333</v>
      </c>
      <c r="B15770" s="0" t="n">
        <v>0.763</v>
      </c>
      <c r="C15770" s="0" t="n">
        <v>21.7671842154351</v>
      </c>
      <c r="D15770" s="0" t="n">
        <v>0.514232695910526</v>
      </c>
      <c r="E15770" s="12" t="n">
        <f aca="false">MIN(B15770,((1-$J$5)*$J$4*E15769+(1-$J$4)*$J$5*B15770)/(1-$J$4*$J$5))</f>
        <v>0.515529632312269</v>
      </c>
      <c r="F15770" s="12" t="n">
        <f aca="false">B15770*C15770*3.6/1000</f>
        <v>0.0597901016029572</v>
      </c>
    </row>
    <row r="15771" customFormat="false" ht="15" hidden="false" customHeight="false" outlineLevel="0" collapsed="false">
      <c r="A15771" s="11" t="n">
        <v>44075.625</v>
      </c>
      <c r="B15771" s="0" t="n">
        <v>0.79</v>
      </c>
      <c r="C15771" s="0" t="n">
        <v>21.6063185321204</v>
      </c>
      <c r="D15771" s="0" t="n">
        <v>0.514844330450841</v>
      </c>
      <c r="E15771" s="12" t="n">
        <f aca="false">MIN(B15771,((1-$J$5)*$J$4*E15770+(1-$J$4)*$J$5*B15771)/(1-$J$4*$J$5))</f>
        <v>0.516146936557536</v>
      </c>
      <c r="F15771" s="12" t="n">
        <f aca="false">B15771*C15771*3.6/1000</f>
        <v>0.0614483699053503</v>
      </c>
    </row>
    <row r="15772" customFormat="false" ht="15" hidden="false" customHeight="false" outlineLevel="0" collapsed="false">
      <c r="A15772" s="11" t="n">
        <v>44075.6666666667</v>
      </c>
      <c r="B15772" s="0" t="n">
        <v>0.774</v>
      </c>
      <c r="C15772" s="0" t="n">
        <v>21.927748404778</v>
      </c>
      <c r="D15772" s="0" t="n">
        <v>0.515262987888321</v>
      </c>
      <c r="E15772" s="12" t="n">
        <f aca="false">MIN(B15772,((1-$J$5)*$J$4*E15771+(1-$J$4)*$J$5*B15772)/(1-$J$4*$J$5))</f>
        <v>0.516569557042585</v>
      </c>
      <c r="F15772" s="12" t="n">
        <f aca="false">B15772*C15772*3.6/1000</f>
        <v>0.0610994781550735</v>
      </c>
    </row>
    <row r="15773" customFormat="false" ht="15" hidden="false" customHeight="false" outlineLevel="0" collapsed="false">
      <c r="A15773" s="11" t="n">
        <v>44075.7083333333</v>
      </c>
      <c r="B15773" s="0" t="n">
        <v>0.763</v>
      </c>
      <c r="C15773" s="0" t="n">
        <v>22.884983728763</v>
      </c>
      <c r="D15773" s="0" t="n">
        <v>0.515549003724223</v>
      </c>
      <c r="E15773" s="12" t="n">
        <f aca="false">MIN(B15773,((1-$J$5)*$J$4*E15772+(1-$J$4)*$J$5*B15773)/(1-$J$4*$J$5))</f>
        <v>0.516858361704157</v>
      </c>
      <c r="F15773" s="12" t="n">
        <f aca="false">B15773*C15773*3.6/1000</f>
        <v>0.0628604733061661</v>
      </c>
    </row>
    <row r="15774" customFormat="false" ht="15" hidden="false" customHeight="false" outlineLevel="0" collapsed="false">
      <c r="A15774" s="11" t="n">
        <v>44075.75</v>
      </c>
      <c r="B15774" s="0" t="n">
        <v>0.758</v>
      </c>
      <c r="C15774" s="0" t="n">
        <v>22.4076649124065</v>
      </c>
      <c r="D15774" s="0" t="n">
        <v>0.515773160287564</v>
      </c>
      <c r="E15774" s="12" t="n">
        <f aca="false">MIN(B15774,((1-$J$5)*$J$4*E15773+(1-$J$4)*$J$5*B15774)/(1-$J$4*$J$5))</f>
        <v>0.517084747837532</v>
      </c>
      <c r="F15774" s="12" t="n">
        <f aca="false">B15774*C15774*3.6/1000</f>
        <v>0.0611460360129748</v>
      </c>
    </row>
    <row r="15775" customFormat="false" ht="15" hidden="false" customHeight="false" outlineLevel="0" collapsed="false">
      <c r="A15775" s="11" t="n">
        <v>44075.7916666667</v>
      </c>
      <c r="B15775" s="0" t="n">
        <v>0.774</v>
      </c>
      <c r="C15775" s="0" t="n">
        <v>21.927748404778</v>
      </c>
      <c r="D15775" s="0" t="n">
        <v>0.516176605520349</v>
      </c>
      <c r="E15775" s="12" t="n">
        <f aca="false">MIN(B15775,((1-$J$5)*$J$4*E15774+(1-$J$4)*$J$5*B15775)/(1-$J$4*$J$5))</f>
        <v>0.517491918383866</v>
      </c>
      <c r="F15775" s="12" t="n">
        <f aca="false">B15775*C15775*3.6/1000</f>
        <v>0.0610994781550735</v>
      </c>
    </row>
    <row r="15776" customFormat="false" ht="15" hidden="false" customHeight="false" outlineLevel="0" collapsed="false">
      <c r="A15776" s="11" t="n">
        <v>44075.8333333333</v>
      </c>
      <c r="B15776" s="0" t="n">
        <v>0.774</v>
      </c>
      <c r="C15776" s="0" t="n">
        <v>21.6063185321204</v>
      </c>
      <c r="D15776" s="0" t="n">
        <v>0.516573443201114</v>
      </c>
      <c r="E15776" s="12" t="n">
        <f aca="false">MIN(B15776,((1-$J$5)*$J$4*E15775+(1-$J$4)*$J$5*B15776)/(1-$J$4*$J$5))</f>
        <v>0.517892381013456</v>
      </c>
      <c r="F15776" s="12" t="n">
        <f aca="false">B15776*C15776*3.6/1000</f>
        <v>0.0602038459579002</v>
      </c>
    </row>
    <row r="15777" customFormat="false" ht="15" hidden="false" customHeight="false" outlineLevel="0" collapsed="false">
      <c r="A15777" s="11" t="n">
        <v>44075.875</v>
      </c>
      <c r="B15777" s="0" t="n">
        <v>0.758</v>
      </c>
      <c r="C15777" s="0" t="n">
        <v>22.5670557044483</v>
      </c>
      <c r="D15777" s="0" t="n">
        <v>0.51678082168261</v>
      </c>
      <c r="E15777" s="12" t="n">
        <f aca="false">MIN(B15777,((1-$J$5)*$J$4*E15776+(1-$J$4)*$J$5*B15777)/(1-$J$4*$J$5))</f>
        <v>0.518101732232345</v>
      </c>
      <c r="F15777" s="12" t="n">
        <f aca="false">B15777*C15777*3.6/1000</f>
        <v>0.0615809816062985</v>
      </c>
    </row>
    <row r="15778" customFormat="false" ht="15" hidden="false" customHeight="false" outlineLevel="0" collapsed="false">
      <c r="A15778" s="11" t="n">
        <v>44075.9166666667</v>
      </c>
      <c r="B15778" s="0" t="n">
        <v>0.742</v>
      </c>
      <c r="C15778" s="0" t="n">
        <v>22.0880144235444</v>
      </c>
      <c r="D15778" s="0" t="n">
        <v>0.516801843892852</v>
      </c>
      <c r="E15778" s="12" t="n">
        <f aca="false">MIN(B15778,((1-$J$5)*$J$4*E15777+(1-$J$4)*$J$5*B15778)/(1-$J$4*$J$5))</f>
        <v>0.518123120498699</v>
      </c>
      <c r="F15778" s="12" t="n">
        <f aca="false">B15778*C15778*3.6/1000</f>
        <v>0.0590015041281719</v>
      </c>
    </row>
    <row r="15779" customFormat="false" ht="15" hidden="false" customHeight="false" outlineLevel="0" collapsed="false">
      <c r="A15779" s="11" t="n">
        <v>44075.9583333333</v>
      </c>
      <c r="B15779" s="0" t="n">
        <v>0.731</v>
      </c>
      <c r="C15779" s="0" t="n">
        <v>21.6063185321204</v>
      </c>
      <c r="D15779" s="0" t="n">
        <v>0.516696736898331</v>
      </c>
      <c r="E15779" s="12" t="n">
        <f aca="false">MIN(B15779,((1-$J$5)*$J$4*E15778+(1-$J$4)*$J$5*B15779)/(1-$J$4*$J$5))</f>
        <v>0.51801730302755</v>
      </c>
      <c r="F15779" s="12" t="n">
        <f aca="false">B15779*C15779*3.6/1000</f>
        <v>0.056859187849128</v>
      </c>
    </row>
    <row r="15780" customFormat="false" ht="15" hidden="false" customHeight="false" outlineLevel="0" collapsed="false">
      <c r="A15780" s="11" t="n">
        <v>44076</v>
      </c>
      <c r="B15780" s="0" t="n">
        <v>0.71</v>
      </c>
      <c r="C15780" s="0" t="n">
        <v>21.6063185321204</v>
      </c>
      <c r="D15780" s="0" t="n">
        <v>0.516353216504701</v>
      </c>
      <c r="E15780" s="12" t="n">
        <f aca="false">MIN(B15780,((1-$J$5)*$J$4*E15779+(1-$J$4)*$J$5*B15780)/(1-$J$4*$J$5))</f>
        <v>0.517671054213258</v>
      </c>
      <c r="F15780" s="12" t="n">
        <f aca="false">B15780*C15780*3.6/1000</f>
        <v>0.0552257501680997</v>
      </c>
    </row>
    <row r="15781" customFormat="false" ht="15" hidden="false" customHeight="false" outlineLevel="0" collapsed="false">
      <c r="A15781" s="11" t="n">
        <v>44076.0416666667</v>
      </c>
      <c r="B15781" s="0" t="n">
        <v>0.7</v>
      </c>
      <c r="C15781" s="0" t="n">
        <v>21.4451479629584</v>
      </c>
      <c r="D15781" s="0" t="n">
        <v>0.515900972309741</v>
      </c>
      <c r="E15781" s="12" t="n">
        <f aca="false">MIN(B15781,((1-$J$5)*$J$4*E15780+(1-$J$4)*$J$5*B15781)/(1-$J$4*$J$5))</f>
        <v>0.517215188410734</v>
      </c>
      <c r="F15781" s="12" t="n">
        <f aca="false">B15781*C15781*3.6/1000</f>
        <v>0.0540417728666552</v>
      </c>
    </row>
    <row r="15782" customFormat="false" ht="15" hidden="false" customHeight="false" outlineLevel="0" collapsed="false">
      <c r="A15782" s="11" t="n">
        <v>44076.0833333333</v>
      </c>
      <c r="B15782" s="0" t="n">
        <v>0.689</v>
      </c>
      <c r="C15782" s="0" t="n">
        <v>22.0880144235444</v>
      </c>
      <c r="D15782" s="0" t="n">
        <v>0.515330349980394</v>
      </c>
      <c r="E15782" s="12" t="n">
        <f aca="false">MIN(B15782,((1-$J$5)*$J$4*E15781+(1-$J$4)*$J$5*B15782)/(1-$J$4*$J$5))</f>
        <v>0.516639979375961</v>
      </c>
      <c r="F15782" s="12" t="n">
        <f aca="false">B15782*C15782*3.6/1000</f>
        <v>0.0547871109761596</v>
      </c>
    </row>
    <row r="15783" customFormat="false" ht="15" hidden="false" customHeight="false" outlineLevel="0" collapsed="false">
      <c r="A15783" s="11" t="n">
        <v>44076.125</v>
      </c>
      <c r="B15783" s="0" t="n">
        <v>0.684</v>
      </c>
      <c r="C15783" s="0" t="n">
        <v>21.6063185321204</v>
      </c>
      <c r="D15783" s="0" t="n">
        <v>0.514711898241227</v>
      </c>
      <c r="E15783" s="12" t="n">
        <f aca="false">MIN(B15783,((1-$J$5)*$J$4*E15782+(1-$J$4)*$J$5*B15783)/(1-$J$4*$J$5))</f>
        <v>0.516016585976027</v>
      </c>
      <c r="F15783" s="12" t="n">
        <f aca="false">B15783*C15783*3.6/1000</f>
        <v>0.0532033987534932</v>
      </c>
    </row>
    <row r="15784" customFormat="false" ht="15" hidden="false" customHeight="false" outlineLevel="0" collapsed="false">
      <c r="A15784" s="11" t="n">
        <v>44076.1666666667</v>
      </c>
      <c r="B15784" s="0" t="n">
        <v>0.679</v>
      </c>
      <c r="C15784" s="0" t="n">
        <v>22.0880144235444</v>
      </c>
      <c r="D15784" s="0" t="n">
        <v>0.514046400433542</v>
      </c>
      <c r="E15784" s="12" t="n">
        <f aca="false">MIN(B15784,((1-$J$5)*$J$4*E15783+(1-$J$4)*$J$5*B15784)/(1-$J$4*$J$5))</f>
        <v>0.515345802022551</v>
      </c>
      <c r="F15784" s="12" t="n">
        <f aca="false">B15784*C15784*3.6/1000</f>
        <v>0.053991942456912</v>
      </c>
    </row>
    <row r="15785" customFormat="false" ht="15" hidden="false" customHeight="false" outlineLevel="0" collapsed="false">
      <c r="A15785" s="11" t="n">
        <v>44076.2083333333</v>
      </c>
      <c r="B15785" s="0" t="n">
        <v>0.663</v>
      </c>
      <c r="C15785" s="0" t="n">
        <v>21.1218782446826</v>
      </c>
      <c r="D15785" s="0" t="n">
        <v>0.513208842162359</v>
      </c>
      <c r="E15785" s="12" t="n">
        <f aca="false">MIN(B15785,((1-$J$5)*$J$4*E15784+(1-$J$4)*$J$5*B15785)/(1-$J$4*$J$5))</f>
        <v>0.514501554872262</v>
      </c>
      <c r="F15785" s="12" t="n">
        <f aca="false">B15785*C15785*3.6/1000</f>
        <v>0.0504136989944085</v>
      </c>
    </row>
    <row r="15786" customFormat="false" ht="15" hidden="false" customHeight="false" outlineLevel="0" collapsed="false">
      <c r="A15786" s="11" t="n">
        <v>44076.25</v>
      </c>
      <c r="B15786" s="0" t="n">
        <v>0.669</v>
      </c>
      <c r="C15786" s="0" t="n">
        <v>22.0880144235444</v>
      </c>
      <c r="D15786" s="0" t="n">
        <v>0.512453611216108</v>
      </c>
      <c r="E15786" s="12" t="n">
        <f aca="false">MIN(B15786,((1-$J$5)*$J$4*E15785+(1-$J$4)*$J$5*B15786)/(1-$J$4*$J$5))</f>
        <v>0.513740408992982</v>
      </c>
      <c r="F15786" s="12" t="n">
        <f aca="false">B15786*C15786*3.6/1000</f>
        <v>0.0531967739376644</v>
      </c>
    </row>
    <row r="15787" customFormat="false" ht="15" hidden="false" customHeight="false" outlineLevel="0" collapsed="false">
      <c r="A15787" s="11" t="n">
        <v>44076.2916666667</v>
      </c>
      <c r="B15787" s="0" t="n">
        <v>0.669</v>
      </c>
      <c r="C15787" s="0" t="n">
        <v>22.0880144235444</v>
      </c>
      <c r="D15787" s="0" t="n">
        <v>0.511710749303767</v>
      </c>
      <c r="E15787" s="12" t="n">
        <f aca="false">MIN(B15787,((1-$J$5)*$J$4*E15786+(1-$J$4)*$J$5*B15787)/(1-$J$4*$J$5))</f>
        <v>0.512991802584531</v>
      </c>
      <c r="F15787" s="12" t="n">
        <f aca="false">B15787*C15787*3.6/1000</f>
        <v>0.0531967739376644</v>
      </c>
    </row>
    <row r="15788" customFormat="false" ht="15" hidden="false" customHeight="false" outlineLevel="0" collapsed="false">
      <c r="A15788" s="11" t="n">
        <v>44076.3333333333</v>
      </c>
      <c r="B15788" s="0" t="n">
        <v>0.663</v>
      </c>
      <c r="C15788" s="0" t="n">
        <v>22.0880144235444</v>
      </c>
      <c r="D15788" s="0" t="n">
        <v>0.510911443898371</v>
      </c>
      <c r="E15788" s="12" t="n">
        <f aca="false">MIN(B15788,((1-$J$5)*$J$4*E15787+(1-$J$4)*$J$5*B15788)/(1-$J$4*$J$5))</f>
        <v>0.512186336314605</v>
      </c>
      <c r="F15788" s="12" t="n">
        <f aca="false">B15788*C15788*3.6/1000</f>
        <v>0.0527196728261158</v>
      </c>
    </row>
    <row r="15789" customFormat="false" ht="15" hidden="false" customHeight="false" outlineLevel="0" collapsed="false">
      <c r="A15789" s="11" t="n">
        <v>44076.375</v>
      </c>
      <c r="B15789" s="0" t="n">
        <v>0.674</v>
      </c>
      <c r="C15789" s="0" t="n">
        <v>22.0880144235444</v>
      </c>
      <c r="D15789" s="0" t="n">
        <v>0.510251014277151</v>
      </c>
      <c r="E15789" s="12" t="n">
        <f aca="false">MIN(B15789,((1-$J$5)*$J$4*E15788+(1-$J$4)*$J$5*B15789)/(1-$J$4*$J$5))</f>
        <v>0.511520993047478</v>
      </c>
      <c r="F15789" s="12" t="n">
        <f aca="false">B15789*C15789*3.6/1000</f>
        <v>0.0535943581972882</v>
      </c>
    </row>
    <row r="15790" customFormat="false" ht="15" hidden="false" customHeight="false" outlineLevel="0" collapsed="false">
      <c r="A15790" s="11" t="n">
        <v>44076.4166666667</v>
      </c>
      <c r="B15790" s="0" t="n">
        <v>0.694</v>
      </c>
      <c r="C15790" s="0" t="n">
        <v>20.4715228318574</v>
      </c>
      <c r="D15790" s="0" t="n">
        <v>0.509830100881781</v>
      </c>
      <c r="E15790" s="12" t="n">
        <f aca="false">MIN(B15790,((1-$J$5)*$J$4*E15789+(1-$J$4)*$J$5*B15790)/(1-$J$4*$J$5))</f>
        <v>0.511097253458558</v>
      </c>
      <c r="F15790" s="12" t="n">
        <f aca="false">B15790*C15790*3.6/1000</f>
        <v>0.0511460526431124</v>
      </c>
    </row>
    <row r="15791" customFormat="false" ht="15" hidden="false" customHeight="false" outlineLevel="0" collapsed="false">
      <c r="A15791" s="11" t="n">
        <v>44076.4583333333</v>
      </c>
      <c r="B15791" s="0" t="n">
        <v>0.715</v>
      </c>
      <c r="C15791" s="0" t="n">
        <v>20.4715228318574</v>
      </c>
      <c r="D15791" s="0" t="n">
        <v>0.509656215950981</v>
      </c>
      <c r="E15791" s="12" t="n">
        <f aca="false">MIN(B15791,((1-$J$5)*$J$4*E15790+(1-$J$4)*$J$5*B15791)/(1-$J$4*$J$5))</f>
        <v>0.510922669381811</v>
      </c>
      <c r="F15791" s="12" t="n">
        <f aca="false">B15791*C15791*3.6/1000</f>
        <v>0.0526936997692008</v>
      </c>
    </row>
    <row r="15792" customFormat="false" ht="15" hidden="false" customHeight="false" outlineLevel="0" collapsed="false">
      <c r="A15792" s="11" t="n">
        <v>44076.5</v>
      </c>
      <c r="B15792" s="0" t="n">
        <v>0.747</v>
      </c>
      <c r="C15792" s="0" t="n">
        <v>22.0880144235444</v>
      </c>
      <c r="D15792" s="0" t="n">
        <v>0.509851098604728</v>
      </c>
      <c r="E15792" s="12" t="n">
        <f aca="false">MIN(B15792,((1-$J$5)*$J$4*E15791+(1-$J$4)*$J$5*B15792)/(1-$J$4*$J$5))</f>
        <v>0.511119989490842</v>
      </c>
      <c r="F15792" s="12" t="n">
        <f aca="false">B15792*C15792*3.6/1000</f>
        <v>0.0593990883877957</v>
      </c>
    </row>
    <row r="15793" customFormat="false" ht="15" hidden="false" customHeight="false" outlineLevel="0" collapsed="false">
      <c r="A15793" s="11" t="n">
        <v>44076.5416666667</v>
      </c>
      <c r="B15793" s="0" t="n">
        <v>0.769</v>
      </c>
      <c r="C15793" s="0" t="n">
        <v>22.0880144235444</v>
      </c>
      <c r="D15793" s="0" t="n">
        <v>0.510294359319837</v>
      </c>
      <c r="E15793" s="12" t="n">
        <f aca="false">MIN(B15793,((1-$J$5)*$J$4*E15792+(1-$J$4)*$J$5*B15793)/(1-$J$4*$J$5))</f>
        <v>0.511567765611256</v>
      </c>
      <c r="F15793" s="12" t="n">
        <f aca="false">B15793*C15793*3.6/1000</f>
        <v>0.0611484591301404</v>
      </c>
    </row>
    <row r="15794" customFormat="false" ht="15" hidden="false" customHeight="false" outlineLevel="0" collapsed="false">
      <c r="A15794" s="11" t="n">
        <v>44076.5833333333</v>
      </c>
      <c r="B15794" s="0" t="n">
        <v>0.779</v>
      </c>
      <c r="C15794" s="0" t="n">
        <v>21.1218782446826</v>
      </c>
      <c r="D15794" s="0" t="n">
        <v>0.510844710307586</v>
      </c>
      <c r="E15794" s="12" t="n">
        <f aca="false">MIN(B15794,((1-$J$5)*$J$4*E15793+(1-$J$4)*$J$5*B15794)/(1-$J$4*$J$5))</f>
        <v>0.512123486111895</v>
      </c>
      <c r="F15794" s="12" t="n">
        <f aca="false">B15794*C15794*3.6/1000</f>
        <v>0.059234195349388</v>
      </c>
    </row>
    <row r="15795" customFormat="false" ht="15" hidden="false" customHeight="false" outlineLevel="0" collapsed="false">
      <c r="A15795" s="11" t="n">
        <v>44076.625</v>
      </c>
      <c r="B15795" s="0" t="n">
        <v>0.779</v>
      </c>
      <c r="C15795" s="0" t="n">
        <v>21.7671842154351</v>
      </c>
      <c r="D15795" s="0" t="n">
        <v>0.511386047747806</v>
      </c>
      <c r="E15795" s="12" t="n">
        <f aca="false">MIN(B15795,((1-$J$5)*$J$4*E15794+(1-$J$4)*$J$5*B15795)/(1-$J$4*$J$5))</f>
        <v>0.512670051414829</v>
      </c>
      <c r="F15795" s="12" t="n">
        <f aca="false">B15795*C15795*3.6/1000</f>
        <v>0.0610438914137663</v>
      </c>
    </row>
    <row r="15796" customFormat="false" ht="15" hidden="false" customHeight="false" outlineLevel="0" collapsed="false">
      <c r="A15796" s="11" t="n">
        <v>44076.6666666667</v>
      </c>
      <c r="B15796" s="0" t="n">
        <v>0.758</v>
      </c>
      <c r="C15796" s="0" t="n">
        <v>22.5670557044483</v>
      </c>
      <c r="D15796" s="0" t="n">
        <v>0.511678384440538</v>
      </c>
      <c r="E15796" s="12" t="n">
        <f aca="false">MIN(B15796,((1-$J$5)*$J$4*E15795+(1-$J$4)*$J$5*B15796)/(1-$J$4*$J$5))</f>
        <v>0.512965437717715</v>
      </c>
      <c r="F15796" s="12" t="n">
        <f aca="false">B15796*C15796*3.6/1000</f>
        <v>0.0615809816062985</v>
      </c>
    </row>
    <row r="15797" customFormat="false" ht="15" hidden="false" customHeight="false" outlineLevel="0" collapsed="false">
      <c r="A15797" s="11" t="n">
        <v>44076.7083333333</v>
      </c>
      <c r="B15797" s="0" t="n">
        <v>0.758</v>
      </c>
      <c r="C15797" s="0" t="n">
        <v>22.726160973427</v>
      </c>
      <c r="D15797" s="0" t="n">
        <v>0.511965933296539</v>
      </c>
      <c r="E15797" s="12" t="n">
        <f aca="false">MIN(B15797,((1-$J$5)*$J$4*E15796+(1-$J$4)*$J$5*B15797)/(1-$J$4*$J$5))</f>
        <v>0.513255957689417</v>
      </c>
      <c r="F15797" s="12" t="n">
        <f aca="false">B15797*C15797*3.6/1000</f>
        <v>0.0620151480642875</v>
      </c>
    </row>
    <row r="15798" customFormat="false" ht="15" hidden="false" customHeight="false" outlineLevel="0" collapsed="false">
      <c r="A15798" s="11" t="n">
        <v>44076.75</v>
      </c>
      <c r="B15798" s="0" t="n">
        <v>0.758</v>
      </c>
      <c r="C15798" s="0" t="n">
        <v>22.884983728763</v>
      </c>
      <c r="D15798" s="0" t="n">
        <v>0.51224877273012</v>
      </c>
      <c r="E15798" s="12" t="n">
        <f aca="false">MIN(B15798,((1-$J$5)*$J$4*E15797+(1-$J$4)*$J$5*B15798)/(1-$J$4*$J$5))</f>
        <v>0.513541691500135</v>
      </c>
      <c r="F15798" s="12" t="n">
        <f aca="false">B15798*C15798*3.6/1000</f>
        <v>0.0624485435990484</v>
      </c>
    </row>
    <row r="15799" customFormat="false" ht="15" hidden="false" customHeight="false" outlineLevel="0" collapsed="false">
      <c r="A15799" s="11" t="n">
        <v>44076.7916666667</v>
      </c>
      <c r="B15799" s="0" t="n">
        <v>0.736</v>
      </c>
      <c r="C15799" s="0" t="n">
        <v>21.4451479629584</v>
      </c>
      <c r="D15799" s="0" t="n">
        <v>0.512275410057618</v>
      </c>
      <c r="E15799" s="12" t="n">
        <f aca="false">MIN(B15799,((1-$J$5)*$J$4*E15798+(1-$J$4)*$J$5*B15799)/(1-$J$4*$J$5))</f>
        <v>0.513569011244778</v>
      </c>
      <c r="F15799" s="12" t="n">
        <f aca="false">B15799*C15799*3.6/1000</f>
        <v>0.0568210640426547</v>
      </c>
    </row>
    <row r="15800" customFormat="false" ht="15" hidden="false" customHeight="false" outlineLevel="0" collapsed="false">
      <c r="A15800" s="11" t="n">
        <v>44076.8333333333</v>
      </c>
      <c r="B15800" s="0" t="n">
        <v>0.71</v>
      </c>
      <c r="C15800" s="0" t="n">
        <v>22.4076649124065</v>
      </c>
      <c r="D15800" s="0" t="n">
        <v>0.512004301344004</v>
      </c>
      <c r="E15800" s="12" t="n">
        <f aca="false">MIN(B15800,((1-$J$5)*$J$4*E15799+(1-$J$4)*$J$5*B15800)/(1-$J$4*$J$5))</f>
        <v>0.513296045655902</v>
      </c>
      <c r="F15800" s="12" t="n">
        <f aca="false">B15800*C15800*3.6/1000</f>
        <v>0.057273991516111</v>
      </c>
    </row>
    <row r="15801" customFormat="false" ht="15" hidden="false" customHeight="false" outlineLevel="0" collapsed="false">
      <c r="A15801" s="11" t="n">
        <v>44076.875</v>
      </c>
      <c r="B15801" s="0" t="n">
        <v>0.71</v>
      </c>
      <c r="C15801" s="0" t="n">
        <v>21.4451479629584</v>
      </c>
      <c r="D15801" s="0" t="n">
        <v>0.511737632799173</v>
      </c>
      <c r="E15801" s="12" t="n">
        <f aca="false">MIN(B15801,((1-$J$5)*$J$4*E15800+(1-$J$4)*$J$5*B15801)/(1-$J$4*$J$5))</f>
        <v>0.513027577028952</v>
      </c>
      <c r="F15801" s="12" t="n">
        <f aca="false">B15801*C15801*3.6/1000</f>
        <v>0.0548137981933217</v>
      </c>
    </row>
    <row r="15802" customFormat="false" ht="15" hidden="false" customHeight="false" outlineLevel="0" collapsed="false">
      <c r="A15802" s="11" t="n">
        <v>44076.9166666667</v>
      </c>
      <c r="B15802" s="0" t="n">
        <v>0.7</v>
      </c>
      <c r="C15802" s="0" t="n">
        <v>21.7671842154351</v>
      </c>
      <c r="D15802" s="0" t="n">
        <v>0.511360981787528</v>
      </c>
      <c r="E15802" s="12" t="n">
        <f aca="false">MIN(B15802,((1-$J$5)*$J$4*E15801+(1-$J$4)*$J$5*B15802)/(1-$J$4*$J$5))</f>
        <v>0.512648210026828</v>
      </c>
      <c r="F15802" s="12" t="n">
        <f aca="false">B15802*C15802*3.6/1000</f>
        <v>0.0548533042228965</v>
      </c>
    </row>
    <row r="15803" customFormat="false" ht="15" hidden="false" customHeight="false" outlineLevel="0" collapsed="false">
      <c r="A15803" s="11" t="n">
        <v>44076.9583333333</v>
      </c>
      <c r="B15803" s="0" t="n">
        <v>0.7</v>
      </c>
      <c r="C15803" s="0" t="n">
        <v>21.927748404778</v>
      </c>
      <c r="D15803" s="0" t="n">
        <v>0.510990499497066</v>
      </c>
      <c r="E15803" s="12" t="n">
        <f aca="false">MIN(B15803,((1-$J$5)*$J$4*E15802+(1-$J$4)*$J$5*B15803)/(1-$J$4*$J$5))</f>
        <v>0.512275092892943</v>
      </c>
      <c r="F15803" s="12" t="n">
        <f aca="false">B15803*C15803*3.6/1000</f>
        <v>0.0552579259800406</v>
      </c>
    </row>
    <row r="15804" customFormat="false" ht="15" hidden="false" customHeight="false" outlineLevel="0" collapsed="false">
      <c r="A15804" s="11" t="n">
        <v>44077</v>
      </c>
      <c r="B15804" s="0" t="n">
        <v>0.694</v>
      </c>
      <c r="C15804" s="0" t="n">
        <v>21.4451479629584</v>
      </c>
      <c r="D15804" s="0" t="n">
        <v>0.510557474948404</v>
      </c>
      <c r="E15804" s="12" t="n">
        <f aca="false">MIN(B15804,((1-$J$5)*$J$4*E15803+(1-$J$4)*$J$5*B15804)/(1-$J$4*$J$5))</f>
        <v>0.511838929912828</v>
      </c>
      <c r="F15804" s="12" t="n">
        <f aca="false">B15804*C15804*3.6/1000</f>
        <v>0.0535785576706553</v>
      </c>
    </row>
    <row r="15805" customFormat="false" ht="15" hidden="false" customHeight="false" outlineLevel="0" collapsed="false">
      <c r="A15805" s="11" t="n">
        <v>44077.0416666667</v>
      </c>
      <c r="B15805" s="0" t="n">
        <v>0.747</v>
      </c>
      <c r="C15805" s="0" t="n">
        <v>21.927748404778</v>
      </c>
      <c r="D15805" s="0" t="n">
        <v>0.510737596947605</v>
      </c>
      <c r="E15805" s="12" t="n">
        <f aca="false">MIN(B15805,((1-$J$5)*$J$4*E15804+(1-$J$4)*$J$5*B15805)/(1-$J$4*$J$5))</f>
        <v>0.512021155120195</v>
      </c>
      <c r="F15805" s="12" t="n">
        <f aca="false">B15805*C15805*3.6/1000</f>
        <v>0.0589681010101291</v>
      </c>
    </row>
    <row r="15806" customFormat="false" ht="15" hidden="false" customHeight="false" outlineLevel="0" collapsed="false">
      <c r="A15806" s="11" t="n">
        <v>44077.0833333333</v>
      </c>
      <c r="B15806" s="0" t="n">
        <v>0.747</v>
      </c>
      <c r="C15806" s="0" t="n">
        <v>21.7671842154351</v>
      </c>
      <c r="D15806" s="0" t="n">
        <v>0.510914768941742</v>
      </c>
      <c r="E15806" s="12" t="n">
        <f aca="false">MIN(B15806,((1-$J$5)*$J$4*E15805+(1-$J$4)*$J$5*B15806)/(1-$J$4*$J$5))</f>
        <v>0.512200378264838</v>
      </c>
      <c r="F15806" s="12" t="n">
        <f aca="false">B15806*C15806*3.6/1000</f>
        <v>0.0585363117921482</v>
      </c>
    </row>
    <row r="15807" customFormat="false" ht="15" hidden="false" customHeight="false" outlineLevel="0" collapsed="false">
      <c r="A15807" s="11" t="n">
        <v>44077.125</v>
      </c>
      <c r="B15807" s="0" t="n">
        <v>0.653</v>
      </c>
      <c r="C15807" s="0" t="n">
        <v>125.314674674397</v>
      </c>
      <c r="D15807" s="0" t="n">
        <v>0.510014150041385</v>
      </c>
      <c r="E15807" s="12" t="n">
        <f aca="false">MIN(B15807,((1-$J$5)*$J$4*E15806+(1-$J$4)*$J$5*B15807)/(1-$J$4*$J$5))</f>
        <v>0.511292629034775</v>
      </c>
      <c r="F15807" s="12" t="n">
        <f aca="false">B15807*C15807*3.6/1000</f>
        <v>0.294589737224572</v>
      </c>
    </row>
    <row r="15808" customFormat="false" ht="15" hidden="false" customHeight="false" outlineLevel="0" collapsed="false">
      <c r="A15808" s="11" t="n">
        <v>44077.1666666667</v>
      </c>
      <c r="B15808" s="0" t="n">
        <v>0.638</v>
      </c>
      <c r="C15808" s="0" t="n">
        <v>150.457374501939</v>
      </c>
      <c r="D15808" s="0" t="n">
        <v>0.508956756439193</v>
      </c>
      <c r="E15808" s="12" t="n">
        <f aca="false">MIN(B15808,((1-$J$5)*$J$4*E15807+(1-$J$4)*$J$5*B15808)/(1-$J$4*$J$5))</f>
        <v>0.510226852609161</v>
      </c>
      <c r="F15808" s="12" t="n">
        <f aca="false">B15808*C15808*3.6/1000</f>
        <v>0.345570497756052</v>
      </c>
    </row>
    <row r="15809" customFormat="false" ht="15" hidden="false" customHeight="false" outlineLevel="0" collapsed="false">
      <c r="A15809" s="11" t="n">
        <v>44077.2083333333</v>
      </c>
      <c r="B15809" s="0" t="n">
        <v>0.633</v>
      </c>
      <c r="C15809" s="0" t="n">
        <v>70.3203432558607</v>
      </c>
      <c r="D15809" s="0" t="n">
        <v>0.507859505677802</v>
      </c>
      <c r="E15809" s="12" t="n">
        <f aca="false">MIN(B15809,((1-$J$5)*$J$4*E15808+(1-$J$4)*$J$5*B15809)/(1-$J$4*$J$5))</f>
        <v>0.509120973653491</v>
      </c>
      <c r="F15809" s="12" t="n">
        <f aca="false">B15809*C15809*3.6/1000</f>
        <v>0.160245998211455</v>
      </c>
    </row>
    <row r="15810" customFormat="false" ht="15" hidden="false" customHeight="false" outlineLevel="0" collapsed="false">
      <c r="A15810" s="11" t="n">
        <v>44077.25</v>
      </c>
      <c r="B15810" s="0" t="n">
        <v>0.618</v>
      </c>
      <c r="C15810" s="0" t="n">
        <v>59.356678426563</v>
      </c>
      <c r="D15810" s="0" t="n">
        <v>0.506608700615127</v>
      </c>
      <c r="E15810" s="12" t="n">
        <f aca="false">MIN(B15810,((1-$J$5)*$J$4*E15809+(1-$J$4)*$J$5*B15810)/(1-$J$4*$J$5))</f>
        <v>0.507860331583417</v>
      </c>
      <c r="F15810" s="12" t="n">
        <f aca="false">B15810*C15810*3.6/1000</f>
        <v>0.132056738163417</v>
      </c>
    </row>
    <row r="15811" customFormat="false" ht="15" hidden="false" customHeight="false" outlineLevel="0" collapsed="false">
      <c r="A15811" s="11" t="n">
        <v>44077.2916666667</v>
      </c>
      <c r="B15811" s="0" t="n">
        <v>0.638</v>
      </c>
      <c r="C15811" s="0" t="n">
        <v>23.0435269222858</v>
      </c>
      <c r="D15811" s="0" t="n">
        <v>0.505607080838993</v>
      </c>
      <c r="E15811" s="12" t="n">
        <f aca="false">MIN(B15811,((1-$J$5)*$J$4*E15810+(1-$J$4)*$J$5*B15811)/(1-$J$4*$J$5))</f>
        <v>0.506851100420594</v>
      </c>
      <c r="F15811" s="12" t="n">
        <f aca="false">B15811*C15811*3.6/1000</f>
        <v>0.052926372635106</v>
      </c>
    </row>
    <row r="15812" customFormat="false" ht="15" hidden="false" customHeight="false" outlineLevel="0" collapsed="false">
      <c r="A15812" s="11" t="n">
        <v>44077.3333333333</v>
      </c>
      <c r="B15812" s="0" t="n">
        <v>0.643</v>
      </c>
      <c r="C15812" s="0" t="n">
        <v>21.927748404778</v>
      </c>
      <c r="D15812" s="0" t="n">
        <v>0.504679040365494</v>
      </c>
      <c r="E15812" s="12" t="n">
        <f aca="false">MIN(B15812,((1-$J$5)*$J$4*E15811+(1-$J$4)*$J$5*B15812)/(1-$J$4*$J$5))</f>
        <v>0.505916156426844</v>
      </c>
      <c r="F15812" s="12" t="n">
        <f aca="false">B15812*C15812*3.6/1000</f>
        <v>0.0507583520073802</v>
      </c>
    </row>
    <row r="15813" customFormat="false" ht="15" hidden="false" customHeight="false" outlineLevel="0" collapsed="false">
      <c r="A15813" s="11" t="n">
        <v>44077.375</v>
      </c>
      <c r="B15813" s="0" t="n">
        <v>0.648</v>
      </c>
      <c r="C15813" s="0" t="n">
        <v>21.927748404778</v>
      </c>
      <c r="D15813" s="0" t="n">
        <v>0.503823374126308</v>
      </c>
      <c r="E15813" s="12" t="n">
        <f aca="false">MIN(B15813,((1-$J$5)*$J$4*E15812+(1-$J$4)*$J$5*B15813)/(1-$J$4*$J$5))</f>
        <v>0.505054275760834</v>
      </c>
      <c r="F15813" s="12" t="n">
        <f aca="false">B15813*C15813*3.6/1000</f>
        <v>0.0511530514786662</v>
      </c>
    </row>
    <row r="15814" customFormat="false" ht="15" hidden="false" customHeight="false" outlineLevel="0" collapsed="false">
      <c r="A15814" s="11" t="n">
        <v>44077.4166666667</v>
      </c>
      <c r="B15814" s="0" t="n">
        <v>0.648</v>
      </c>
      <c r="C15814" s="0" t="n">
        <v>21.9437750066547</v>
      </c>
      <c r="D15814" s="0" t="n">
        <v>0.502981721831836</v>
      </c>
      <c r="E15814" s="12" t="n">
        <f aca="false">MIN(B15814,((1-$J$5)*$J$4*E15813+(1-$J$4)*$J$5*B15814)/(1-$J$4*$J$5))</f>
        <v>0.504206594117327</v>
      </c>
      <c r="F15814" s="12" t="n">
        <f aca="false">B15814*C15814*3.6/1000</f>
        <v>0.051190438335524</v>
      </c>
    </row>
    <row r="15815" customFormat="false" ht="15" hidden="false" customHeight="false" outlineLevel="0" collapsed="false">
      <c r="A15815" s="11" t="n">
        <v>44077.4583333333</v>
      </c>
      <c r="B15815" s="0" t="n">
        <v>0.669</v>
      </c>
      <c r="C15815" s="0" t="n">
        <v>21.9598016085313</v>
      </c>
      <c r="D15815" s="0" t="n">
        <v>0.50239398878645</v>
      </c>
      <c r="E15815" s="12" t="n">
        <f aca="false">MIN(B15815,((1-$J$5)*$J$4*E15814+(1-$J$4)*$J$5*B15815)/(1-$J$4*$J$5))</f>
        <v>0.503615052204357</v>
      </c>
      <c r="F15815" s="12" t="n">
        <f aca="false">B15815*C15815*3.6/1000</f>
        <v>0.0528879861939868</v>
      </c>
    </row>
    <row r="15816" customFormat="false" ht="15" hidden="false" customHeight="false" outlineLevel="0" collapsed="false">
      <c r="A15816" s="11" t="n">
        <v>44077.5</v>
      </c>
      <c r="B15816" s="0" t="n">
        <v>0.7</v>
      </c>
      <c r="C15816" s="0" t="n">
        <v>21.9758282104079</v>
      </c>
      <c r="D15816" s="0" t="n">
        <v>0.502170366262588</v>
      </c>
      <c r="E15816" s="12" t="n">
        <f aca="false">MIN(B15816,((1-$J$5)*$J$4*E15815+(1-$J$4)*$J$5*B15816)/(1-$J$4*$J$5))</f>
        <v>0.503390751509062</v>
      </c>
      <c r="F15816" s="12" t="n">
        <f aca="false">B15816*C15816*3.6/1000</f>
        <v>0.055379087090228</v>
      </c>
    </row>
    <row r="15817" customFormat="false" ht="15" hidden="false" customHeight="false" outlineLevel="0" collapsed="false">
      <c r="A15817" s="11" t="n">
        <v>44077.5416666667</v>
      </c>
      <c r="B15817" s="0" t="n">
        <v>0.726</v>
      </c>
      <c r="C15817" s="0" t="n">
        <v>21.9918548122846</v>
      </c>
      <c r="D15817" s="0" t="n">
        <v>0.502247715967254</v>
      </c>
      <c r="E15817" s="12" t="n">
        <f aca="false">MIN(B15817,((1-$J$5)*$J$4*E15816+(1-$J$4)*$J$5*B15817)/(1-$J$4*$J$5))</f>
        <v>0.503469981302983</v>
      </c>
      <c r="F15817" s="12" t="n">
        <f aca="false">B15817*C15817*3.6/1000</f>
        <v>0.057477911737387</v>
      </c>
    </row>
    <row r="15818" customFormat="false" ht="15" hidden="false" customHeight="false" outlineLevel="0" collapsed="false">
      <c r="A15818" s="11" t="n">
        <v>44077.5833333333</v>
      </c>
      <c r="B15818" s="0" t="n">
        <v>0.747</v>
      </c>
      <c r="C15818" s="0" t="n">
        <v>22.0078814141612</v>
      </c>
      <c r="D15818" s="0" t="n">
        <v>0.50256393367483</v>
      </c>
      <c r="E15818" s="12" t="n">
        <f aca="false">MIN(B15818,((1-$J$5)*$J$4*E15817+(1-$J$4)*$J$5*B15818)/(1-$J$4*$J$5))</f>
        <v>0.503790080457793</v>
      </c>
      <c r="F15818" s="12" t="n">
        <f aca="false">B15818*C15818*3.6/1000</f>
        <v>0.0591835946989624</v>
      </c>
    </row>
    <row r="15819" customFormat="false" ht="15" hidden="false" customHeight="false" outlineLevel="0" collapsed="false">
      <c r="A15819" s="11" t="n">
        <v>44077.625</v>
      </c>
      <c r="B15819" s="0" t="n">
        <v>0.769</v>
      </c>
      <c r="C15819" s="0" t="n">
        <v>22.0239080160379</v>
      </c>
      <c r="D15819" s="0" t="n">
        <v>0.503126542240513</v>
      </c>
      <c r="E15819" s="12" t="n">
        <f aca="false">MIN(B15819,((1-$J$5)*$J$4*E15818+(1-$J$4)*$J$5*B15819)/(1-$J$4*$J$5))</f>
        <v>0.504358612904947</v>
      </c>
      <c r="F15819" s="12" t="n">
        <f aca="false">B15819*C15819*3.6/1000</f>
        <v>0.0609709869515992</v>
      </c>
    </row>
    <row r="15820" customFormat="false" ht="15" hidden="false" customHeight="false" outlineLevel="0" collapsed="false">
      <c r="A15820" s="11" t="n">
        <v>44077.6666666667</v>
      </c>
      <c r="B15820" s="0" t="n">
        <v>0.769</v>
      </c>
      <c r="C15820" s="0" t="n">
        <v>22.0399346179145</v>
      </c>
      <c r="D15820" s="0" t="n">
        <v>0.503679936506303</v>
      </c>
      <c r="E15820" s="12" t="n">
        <f aca="false">MIN(B15820,((1-$J$5)*$J$4*E15819+(1-$J$4)*$J$5*B15820)/(1-$J$4*$J$5))</f>
        <v>0.504917779084437</v>
      </c>
      <c r="F15820" s="12" t="n">
        <f aca="false">B15820*C15820*3.6/1000</f>
        <v>0.0610153549962345</v>
      </c>
    </row>
    <row r="15821" customFormat="false" ht="15" hidden="false" customHeight="false" outlineLevel="0" collapsed="false">
      <c r="A15821" s="11" t="n">
        <v>44077.7083333333</v>
      </c>
      <c r="B15821" s="0" t="n">
        <v>0.763</v>
      </c>
      <c r="C15821" s="0" t="n">
        <v>22.0559612197911</v>
      </c>
      <c r="D15821" s="0" t="n">
        <v>0.504155657433119</v>
      </c>
      <c r="E15821" s="12" t="n">
        <f aca="false">MIN(B15821,((1-$J$5)*$J$4*E15820+(1-$J$4)*$J$5*B15821)/(1-$J$4*$J$5))</f>
        <v>0.505398540549274</v>
      </c>
      <c r="F15821" s="12" t="n">
        <f aca="false">B15821*C15821*3.6/1000</f>
        <v>0.0605833142785223</v>
      </c>
    </row>
    <row r="15822" customFormat="false" ht="15" hidden="false" customHeight="false" outlineLevel="0" collapsed="false">
      <c r="A15822" s="11" t="n">
        <v>44077.75</v>
      </c>
      <c r="B15822" s="0" t="n">
        <v>0.758</v>
      </c>
      <c r="C15822" s="0" t="n">
        <v>22.0719878216678</v>
      </c>
      <c r="D15822" s="0" t="n">
        <v>0.504566412132191</v>
      </c>
      <c r="E15822" s="12" t="n">
        <f aca="false">MIN(B15822,((1-$J$5)*$J$4*E15821+(1-$J$4)*$J$5*B15822)/(1-$J$4*$J$5))</f>
        <v>0.505813721100357</v>
      </c>
      <c r="F15822" s="12" t="n">
        <f aca="false">B15822*C15822*3.6/1000</f>
        <v>0.0602300403677671</v>
      </c>
    </row>
    <row r="15823" customFormat="false" ht="15" hidden="false" customHeight="false" outlineLevel="0" collapsed="false">
      <c r="A15823" s="11" t="n">
        <v>44077.7916666667</v>
      </c>
      <c r="B15823" s="0" t="n">
        <v>0.747</v>
      </c>
      <c r="C15823" s="0" t="n">
        <v>22.0880144235444</v>
      </c>
      <c r="D15823" s="0" t="n">
        <v>0.504844654659285</v>
      </c>
      <c r="E15823" s="12" t="n">
        <f aca="false">MIN(B15823,((1-$J$5)*$J$4*E15822+(1-$J$4)*$J$5*B15823)/(1-$J$4*$J$5))</f>
        <v>0.506095208396891</v>
      </c>
      <c r="F15823" s="12" t="n">
        <f aca="false">B15823*C15823*3.6/1000</f>
        <v>0.0593990883877957</v>
      </c>
    </row>
    <row r="15824" customFormat="false" ht="15" hidden="false" customHeight="false" outlineLevel="0" collapsed="false">
      <c r="A15824" s="11" t="n">
        <v>44077.8333333333</v>
      </c>
      <c r="B15824" s="0" t="n">
        <v>0.736</v>
      </c>
      <c r="C15824" s="0" t="n">
        <v>22.0880144235444</v>
      </c>
      <c r="D15824" s="0" t="n">
        <v>0.504992555274447</v>
      </c>
      <c r="E15824" s="12" t="n">
        <f aca="false">MIN(B15824,((1-$J$5)*$J$4*E15823+(1-$J$4)*$J$5*B15824)/(1-$J$4*$J$5))</f>
        <v>0.506245204963664</v>
      </c>
      <c r="F15824" s="12" t="n">
        <f aca="false">B15824*C15824*3.6/1000</f>
        <v>0.0585244030166233</v>
      </c>
    </row>
    <row r="15825" customFormat="false" ht="15" hidden="false" customHeight="false" outlineLevel="0" collapsed="false">
      <c r="A15825" s="11" t="n">
        <v>44077.875</v>
      </c>
      <c r="B15825" s="0" t="n">
        <v>0.71</v>
      </c>
      <c r="C15825" s="0" t="n">
        <v>23.6749611865424</v>
      </c>
      <c r="D15825" s="0" t="n">
        <v>0.504840723820614</v>
      </c>
      <c r="E15825" s="12" t="n">
        <f aca="false">MIN(B15825,((1-$J$5)*$J$4*E15824+(1-$J$4)*$J$5*B15825)/(1-$J$4*$J$5))</f>
        <v>0.506092895161956</v>
      </c>
      <c r="F15825" s="12" t="n">
        <f aca="false">B15825*C15825*3.6/1000</f>
        <v>0.0605132007928024</v>
      </c>
    </row>
    <row r="15826" customFormat="false" ht="15" hidden="false" customHeight="false" outlineLevel="0" collapsed="false">
      <c r="A15826" s="11" t="n">
        <v>44077.9166666667</v>
      </c>
      <c r="B15826" s="0" t="n">
        <v>0.705</v>
      </c>
      <c r="C15826" s="0" t="n">
        <v>22.726160973427</v>
      </c>
      <c r="D15826" s="0" t="n">
        <v>0.504634204076818</v>
      </c>
      <c r="E15826" s="12" t="n">
        <f aca="false">MIN(B15826,((1-$J$5)*$J$4*E15825+(1-$J$4)*$J$5*B15826)/(1-$J$4*$J$5))</f>
        <v>0.505885433956652</v>
      </c>
      <c r="F15826" s="12" t="n">
        <f aca="false">B15826*C15826*3.6/1000</f>
        <v>0.0576789965505577</v>
      </c>
    </row>
    <row r="15827" customFormat="false" ht="15" hidden="false" customHeight="false" outlineLevel="0" collapsed="false">
      <c r="A15827" s="11" t="n">
        <v>44077.9583333333</v>
      </c>
      <c r="B15827" s="0" t="n">
        <v>0.689</v>
      </c>
      <c r="C15827" s="0" t="n">
        <v>22.5670557044483</v>
      </c>
      <c r="D15827" s="0" t="n">
        <v>0.504248106810983</v>
      </c>
      <c r="E15827" s="12" t="n">
        <f aca="false">MIN(B15827,((1-$J$5)*$J$4*E15826+(1-$J$4)*$J$5*B15827)/(1-$J$4*$J$5))</f>
        <v>0.505496876560332</v>
      </c>
      <c r="F15827" s="12" t="n">
        <f aca="false">B15827*C15827*3.6/1000</f>
        <v>0.0559753249693135</v>
      </c>
    </row>
    <row r="15828" customFormat="false" ht="15" hidden="false" customHeight="false" outlineLevel="0" collapsed="false">
      <c r="A15828" s="11" t="n">
        <v>44078</v>
      </c>
      <c r="B15828" s="0" t="n">
        <v>0.674</v>
      </c>
      <c r="C15828" s="0" t="n">
        <v>21.927748404778</v>
      </c>
      <c r="D15828" s="0" t="n">
        <v>0.503696808102358</v>
      </c>
      <c r="E15828" s="12" t="n">
        <f aca="false">MIN(B15828,((1-$J$5)*$J$4*E15827+(1-$J$4)*$J$5*B15828)/(1-$J$4*$J$5))</f>
        <v>0.504941738560986</v>
      </c>
      <c r="F15828" s="12" t="n">
        <f aca="false">B15828*C15828*3.6/1000</f>
        <v>0.0532054887293534</v>
      </c>
    </row>
    <row r="15829" customFormat="false" ht="15" hidden="false" customHeight="false" outlineLevel="0" collapsed="false">
      <c r="A15829" s="11" t="n">
        <v>44078.0416666667</v>
      </c>
      <c r="B15829" s="0" t="n">
        <v>0.648</v>
      </c>
      <c r="C15829" s="0" t="n">
        <v>22.5670557044483</v>
      </c>
      <c r="D15829" s="0" t="n">
        <v>0.502857228683011</v>
      </c>
      <c r="E15829" s="12" t="n">
        <f aca="false">MIN(B15829,((1-$J$5)*$J$4*E15828+(1-$J$4)*$J$5*B15829)/(1-$J$4*$J$5))</f>
        <v>0.504095910907592</v>
      </c>
      <c r="F15829" s="12" t="n">
        <f aca="false">B15829*C15829*3.6/1000</f>
        <v>0.052644427547337</v>
      </c>
    </row>
    <row r="15830" customFormat="false" ht="15" hidden="false" customHeight="false" outlineLevel="0" collapsed="false">
      <c r="A15830" s="11" t="n">
        <v>44078.0833333333</v>
      </c>
      <c r="B15830" s="0" t="n">
        <v>0.613</v>
      </c>
      <c r="C15830" s="0" t="n">
        <v>21.7671842154351</v>
      </c>
      <c r="D15830" s="0" t="n">
        <v>0.501631175037751</v>
      </c>
      <c r="E15830" s="12" t="n">
        <f aca="false">MIN(B15830,((1-$J$5)*$J$4*E15829+(1-$J$4)*$J$5*B15830)/(1-$J$4*$J$5))</f>
        <v>0.502860393429708</v>
      </c>
      <c r="F15830" s="12" t="n">
        <f aca="false">B15830*C15830*3.6/1000</f>
        <v>0.0480358221266222</v>
      </c>
    </row>
    <row r="15831" customFormat="false" ht="15" hidden="false" customHeight="false" outlineLevel="0" collapsed="false">
      <c r="A15831" s="11" t="n">
        <v>44078.125</v>
      </c>
      <c r="B15831" s="0" t="n">
        <v>0.608</v>
      </c>
      <c r="C15831" s="0" t="n">
        <v>21.6063185321204</v>
      </c>
      <c r="D15831" s="0" t="n">
        <v>0.500368026516541</v>
      </c>
      <c r="E15831" s="12" t="n">
        <f aca="false">MIN(B15831,((1-$J$5)*$J$4*E15830+(1-$J$4)*$J$5*B15831)/(1-$J$4*$J$5))</f>
        <v>0.501587569814721</v>
      </c>
      <c r="F15831" s="12" t="n">
        <f aca="false">B15831*C15831*3.6/1000</f>
        <v>0.0472919100031051</v>
      </c>
    </row>
    <row r="15832" customFormat="false" ht="15" hidden="false" customHeight="false" outlineLevel="0" collapsed="false">
      <c r="A15832" s="11" t="n">
        <v>44078.1666666667</v>
      </c>
      <c r="B15832" s="0" t="n">
        <v>0.593</v>
      </c>
      <c r="C15832" s="0" t="n">
        <v>21.7671842154351</v>
      </c>
      <c r="D15832" s="0" t="n">
        <v>0.498954040737128</v>
      </c>
      <c r="E15832" s="12" t="n">
        <f aca="false">MIN(B15832,((1-$J$5)*$J$4*E15831+(1-$J$4)*$J$5*B15832)/(1-$J$4*$J$5))</f>
        <v>0.500162733409207</v>
      </c>
      <c r="F15832" s="12" t="n">
        <f aca="false">B15832*C15832*3.6/1000</f>
        <v>0.0464685848631109</v>
      </c>
    </row>
    <row r="15833" customFormat="false" ht="15" hidden="false" customHeight="false" outlineLevel="0" collapsed="false">
      <c r="A15833" s="11" t="n">
        <v>44078.2083333333</v>
      </c>
      <c r="B15833" s="0" t="n">
        <v>0.593</v>
      </c>
      <c r="C15833" s="0" t="n">
        <v>22.5670557044483</v>
      </c>
      <c r="D15833" s="0" t="n">
        <v>0.49756321295745</v>
      </c>
      <c r="E15833" s="12" t="n">
        <f aca="false">MIN(B15833,((1-$J$5)*$J$4*E15832+(1-$J$4)*$J$5*B15833)/(1-$J$4*$J$5))</f>
        <v>0.498761370420587</v>
      </c>
      <c r="F15833" s="12" t="n">
        <f aca="false">B15833*C15833*3.6/1000</f>
        <v>0.0481761505178562</v>
      </c>
    </row>
    <row r="15834" customFormat="false" ht="15" hidden="false" customHeight="false" outlineLevel="0" collapsed="false">
      <c r="A15834" s="11" t="n">
        <v>44078.25</v>
      </c>
      <c r="B15834" s="0" t="n">
        <v>0.583</v>
      </c>
      <c r="C15834" s="0" t="n">
        <v>22.0880144235444</v>
      </c>
      <c r="D15834" s="0" t="n">
        <v>0.496080813984709</v>
      </c>
      <c r="E15834" s="12" t="n">
        <f aca="false">MIN(B15834,((1-$J$5)*$J$4*E15833+(1-$J$4)*$J$5*B15834)/(1-$J$4*$J$5))</f>
        <v>0.497267772884828</v>
      </c>
      <c r="F15834" s="12" t="n">
        <f aca="false">B15834*C15834*3.6/1000</f>
        <v>0.0463583246721351</v>
      </c>
    </row>
    <row r="15835" customFormat="false" ht="15" hidden="false" customHeight="false" outlineLevel="0" collapsed="false">
      <c r="A15835" s="11" t="n">
        <v>44078.2916666667</v>
      </c>
      <c r="B15835" s="0" t="n">
        <v>0.578</v>
      </c>
      <c r="C15835" s="0" t="n">
        <v>22.0880144235444</v>
      </c>
      <c r="D15835" s="0" t="n">
        <v>0.494565518512771</v>
      </c>
      <c r="E15835" s="12" t="n">
        <f aca="false">MIN(B15835,((1-$J$5)*$J$4*E15834+(1-$J$4)*$J$5*B15835)/(1-$J$4*$J$5))</f>
        <v>0.495741120942739</v>
      </c>
      <c r="F15835" s="12" t="n">
        <f aca="false">B15835*C15835*3.6/1000</f>
        <v>0.0459607404125113</v>
      </c>
    </row>
    <row r="15836" customFormat="false" ht="15" hidden="false" customHeight="false" outlineLevel="0" collapsed="false">
      <c r="A15836" s="11" t="n">
        <v>44078.3333333333</v>
      </c>
      <c r="B15836" s="0" t="n">
        <v>0.573</v>
      </c>
      <c r="C15836" s="0" t="n">
        <v>22.0880144235444</v>
      </c>
      <c r="D15836" s="0" t="n">
        <v>0.493017865314465</v>
      </c>
      <c r="E15836" s="12" t="n">
        <f aca="false">MIN(B15836,((1-$J$5)*$J$4*E15835+(1-$J$4)*$J$5*B15836)/(1-$J$4*$J$5))</f>
        <v>0.494181959147965</v>
      </c>
      <c r="F15836" s="12" t="n">
        <f aca="false">B15836*C15836*3.6/1000</f>
        <v>0.0455631561528875</v>
      </c>
    </row>
    <row r="15837" customFormat="false" ht="15" hidden="false" customHeight="false" outlineLevel="0" collapsed="false">
      <c r="A15837" s="11" t="n">
        <v>44078.375</v>
      </c>
      <c r="B15837" s="0" t="n">
        <v>0.578</v>
      </c>
      <c r="C15837" s="0" t="n">
        <v>22.0880144235444</v>
      </c>
      <c r="D15837" s="0" t="n">
        <v>0.491552734254027</v>
      </c>
      <c r="E15837" s="12" t="n">
        <f aca="false">MIN(B15837,((1-$J$5)*$J$4*E15836+(1-$J$4)*$J$5*B15837)/(1-$J$4*$J$5))</f>
        <v>0.492706144334984</v>
      </c>
      <c r="F15837" s="12" t="n">
        <f aca="false">B15837*C15837*3.6/1000</f>
        <v>0.0459607404125113</v>
      </c>
    </row>
    <row r="15838" customFormat="false" ht="15" hidden="false" customHeight="false" outlineLevel="0" collapsed="false">
      <c r="A15838" s="11" t="n">
        <v>44078.4166666667</v>
      </c>
      <c r="B15838" s="0" t="n">
        <v>0.593</v>
      </c>
      <c r="C15838" s="0" t="n">
        <v>22.0880144235444</v>
      </c>
      <c r="D15838" s="0" t="n">
        <v>0.490283123714345</v>
      </c>
      <c r="E15838" s="12" t="n">
        <f aca="false">MIN(B15838,((1-$J$5)*$J$4*E15837+(1-$J$4)*$J$5*B15838)/(1-$J$4*$J$5))</f>
        <v>0.491427624658955</v>
      </c>
      <c r="F15838" s="12" t="n">
        <f aca="false">B15838*C15838*3.6/1000</f>
        <v>0.0471534931913826</v>
      </c>
    </row>
    <row r="15839" customFormat="false" ht="15" hidden="false" customHeight="false" outlineLevel="0" collapsed="false">
      <c r="A15839" s="11" t="n">
        <v>44078.4583333333</v>
      </c>
      <c r="B15839" s="0" t="n">
        <v>0.613</v>
      </c>
      <c r="C15839" s="0" t="n">
        <v>20.4715228318574</v>
      </c>
      <c r="D15839" s="0" t="n">
        <v>0.489263006453856</v>
      </c>
      <c r="E15839" s="12" t="n">
        <f aca="false">MIN(B15839,((1-$J$5)*$J$4*E15838+(1-$J$4)*$J$5*B15839)/(1-$J$4*$J$5))</f>
        <v>0.490400810414162</v>
      </c>
      <c r="F15839" s="12" t="n">
        <f aca="false">B15839*C15839*3.6/1000</f>
        <v>0.0451765565853428</v>
      </c>
    </row>
    <row r="15840" customFormat="false" ht="15" hidden="false" customHeight="false" outlineLevel="0" collapsed="false">
      <c r="A15840" s="11" t="n">
        <v>44078.5</v>
      </c>
      <c r="B15840" s="0" t="n">
        <v>0.653</v>
      </c>
      <c r="C15840" s="0" t="n">
        <v>20.4715228318574</v>
      </c>
      <c r="D15840" s="0" t="n">
        <v>0.488716996148052</v>
      </c>
      <c r="E15840" s="12" t="n">
        <f aca="false">MIN(B15840,((1-$J$5)*$J$4*E15839+(1-$J$4)*$J$5*B15840)/(1-$J$4*$J$5))</f>
        <v>0.489852197392512</v>
      </c>
      <c r="F15840" s="12" t="n">
        <f aca="false">B15840*C15840*3.6/1000</f>
        <v>0.0481244558731303</v>
      </c>
    </row>
    <row r="15841" customFormat="false" ht="15" hidden="false" customHeight="false" outlineLevel="0" collapsed="false">
      <c r="A15841" s="11" t="n">
        <v>44078.5416666667</v>
      </c>
      <c r="B15841" s="0" t="n">
        <v>0.669</v>
      </c>
      <c r="C15841" s="0" t="n">
        <v>20.4715228318574</v>
      </c>
      <c r="D15841" s="0" t="n">
        <v>0.488362888163407</v>
      </c>
      <c r="E15841" s="12" t="n">
        <f aca="false">MIN(B15841,((1-$J$5)*$J$4*E15840+(1-$J$4)*$J$5*B15841)/(1-$J$4*$J$5))</f>
        <v>0.48949713647995</v>
      </c>
      <c r="F15841" s="12" t="n">
        <f aca="false">B15841*C15841*3.6/1000</f>
        <v>0.0493036155882453</v>
      </c>
    </row>
    <row r="15842" customFormat="false" ht="15" hidden="false" customHeight="false" outlineLevel="0" collapsed="false">
      <c r="A15842" s="11" t="n">
        <v>44078.5833333333</v>
      </c>
      <c r="B15842" s="0" t="n">
        <v>0.689</v>
      </c>
      <c r="C15842" s="0" t="n">
        <v>20.4715228318574</v>
      </c>
      <c r="D15842" s="0" t="n">
        <v>0.488243279525036</v>
      </c>
      <c r="E15842" s="12" t="n">
        <f aca="false">MIN(B15842,((1-$J$5)*$J$4*E15841+(1-$J$4)*$J$5*B15842)/(1-$J$4*$J$5))</f>
        <v>0.489378567509934</v>
      </c>
      <c r="F15842" s="12" t="n">
        <f aca="false">B15842*C15842*3.6/1000</f>
        <v>0.050777565232139</v>
      </c>
    </row>
    <row r="15843" customFormat="false" ht="15" hidden="false" customHeight="false" outlineLevel="0" collapsed="false">
      <c r="A15843" s="11" t="n">
        <v>44078.625</v>
      </c>
      <c r="B15843" s="0" t="n">
        <v>0.679</v>
      </c>
      <c r="C15843" s="0" t="n">
        <v>20.4715228318574</v>
      </c>
      <c r="D15843" s="0" t="n">
        <v>0.488011279899678</v>
      </c>
      <c r="E15843" s="12" t="n">
        <f aca="false">MIN(B15843,((1-$J$5)*$J$4*E15842+(1-$J$4)*$J$5*B15843)/(1-$J$4*$J$5))</f>
        <v>0.489146630648156</v>
      </c>
      <c r="F15843" s="12" t="n">
        <f aca="false">B15843*C15843*3.6/1000</f>
        <v>0.0500405904101921</v>
      </c>
    </row>
    <row r="15844" customFormat="false" ht="15" hidden="false" customHeight="false" outlineLevel="0" collapsed="false">
      <c r="A15844" s="11" t="n">
        <v>44078.6666666667</v>
      </c>
      <c r="B15844" s="0" t="n">
        <v>0.684</v>
      </c>
      <c r="C15844" s="0" t="n">
        <v>22.0880144235444</v>
      </c>
      <c r="D15844" s="0" t="n">
        <v>0.487840254879293</v>
      </c>
      <c r="E15844" s="12" t="n">
        <f aca="false">MIN(B15844,((1-$J$5)*$J$4*E15843+(1-$J$4)*$J$5*B15844)/(1-$J$4*$J$5))</f>
        <v>0.488976175448022</v>
      </c>
      <c r="F15844" s="12" t="n">
        <f aca="false">B15844*C15844*3.6/1000</f>
        <v>0.0543895267165358</v>
      </c>
    </row>
    <row r="15845" customFormat="false" ht="15" hidden="false" customHeight="false" outlineLevel="0" collapsed="false">
      <c r="A15845" s="11" t="n">
        <v>44078.7083333333</v>
      </c>
      <c r="B15845" s="0" t="n">
        <v>0.684</v>
      </c>
      <c r="C15845" s="0" t="n">
        <v>22.0880144235444</v>
      </c>
      <c r="D15845" s="0" t="n">
        <v>0.487672030875321</v>
      </c>
      <c r="E15845" s="12" t="n">
        <f aca="false">MIN(B15845,((1-$J$5)*$J$4*E15844+(1-$J$4)*$J$5*B15845)/(1-$J$4*$J$5))</f>
        <v>0.488808528406045</v>
      </c>
      <c r="F15845" s="12" t="n">
        <f aca="false">B15845*C15845*3.6/1000</f>
        <v>0.0543895267165358</v>
      </c>
    </row>
    <row r="15846" customFormat="false" ht="15" hidden="false" customHeight="false" outlineLevel="0" collapsed="false">
      <c r="A15846" s="11" t="n">
        <v>44078.75</v>
      </c>
      <c r="B15846" s="0" t="n">
        <v>0.669</v>
      </c>
      <c r="C15846" s="0" t="n">
        <v>22.0880144235444</v>
      </c>
      <c r="D15846" s="0" t="n">
        <v>0.48733503714024</v>
      </c>
      <c r="E15846" s="12" t="n">
        <f aca="false">MIN(B15846,((1-$J$5)*$J$4*E15845+(1-$J$4)*$J$5*B15846)/(1-$J$4*$J$5))</f>
        <v>0.488470661381233</v>
      </c>
      <c r="F15846" s="12" t="n">
        <f aca="false">B15846*C15846*3.6/1000</f>
        <v>0.0531967739376644</v>
      </c>
    </row>
    <row r="15847" customFormat="false" ht="15" hidden="false" customHeight="false" outlineLevel="0" collapsed="false">
      <c r="A15847" s="11" t="n">
        <v>44078.7916666667</v>
      </c>
      <c r="B15847" s="0" t="n">
        <v>0.674</v>
      </c>
      <c r="C15847" s="0" t="n">
        <v>22.0880144235444</v>
      </c>
      <c r="D15847" s="0" t="n">
        <v>0.487060737584402</v>
      </c>
      <c r="E15847" s="12" t="n">
        <f aca="false">MIN(B15847,((1-$J$5)*$J$4*E15846+(1-$J$4)*$J$5*B15847)/(1-$J$4*$J$5))</f>
        <v>0.488196021160785</v>
      </c>
      <c r="F15847" s="12" t="n">
        <f aca="false">B15847*C15847*3.6/1000</f>
        <v>0.0535943581972882</v>
      </c>
    </row>
    <row r="15848" customFormat="false" ht="15" hidden="false" customHeight="false" outlineLevel="0" collapsed="false">
      <c r="A15848" s="11" t="n">
        <v>44078.8333333333</v>
      </c>
      <c r="B15848" s="0" t="n">
        <v>0.674</v>
      </c>
      <c r="C15848" s="0" t="n">
        <v>22.0880144235444</v>
      </c>
      <c r="D15848" s="0" t="n">
        <v>0.486790930456377</v>
      </c>
      <c r="E15848" s="12" t="n">
        <f aca="false">MIN(B15848,((1-$J$5)*$J$4*E15847+(1-$J$4)*$J$5*B15848)/(1-$J$4*$J$5))</f>
        <v>0.48792590549092</v>
      </c>
      <c r="F15848" s="12" t="n">
        <f aca="false">B15848*C15848*3.6/1000</f>
        <v>0.0535943581972882</v>
      </c>
    </row>
    <row r="15849" customFormat="false" ht="15" hidden="false" customHeight="false" outlineLevel="0" collapsed="false">
      <c r="A15849" s="11" t="n">
        <v>44078.875</v>
      </c>
      <c r="B15849" s="0" t="n">
        <v>0.669</v>
      </c>
      <c r="C15849" s="0" t="n">
        <v>22.0880144235444</v>
      </c>
      <c r="D15849" s="0" t="n">
        <v>0.486468367222342</v>
      </c>
      <c r="E15849" s="12" t="n">
        <f aca="false">MIN(B15849,((1-$J$5)*$J$4*E15848+(1-$J$4)*$J$5*B15849)/(1-$J$4*$J$5))</f>
        <v>0.487602579206062</v>
      </c>
      <c r="F15849" s="12" t="n">
        <f aca="false">B15849*C15849*3.6/1000</f>
        <v>0.0531967739376644</v>
      </c>
    </row>
    <row r="15850" customFormat="false" ht="15" hidden="false" customHeight="false" outlineLevel="0" collapsed="false">
      <c r="A15850" s="11" t="n">
        <v>44078.9166666667</v>
      </c>
      <c r="B15850" s="0" t="n">
        <v>0.653</v>
      </c>
      <c r="C15850" s="0" t="n">
        <v>22.0880144235444</v>
      </c>
      <c r="D15850" s="0" t="n">
        <v>0.485968127005265</v>
      </c>
      <c r="E15850" s="12" t="n">
        <f aca="false">MIN(B15850,((1-$J$5)*$J$4*E15849+(1-$J$4)*$J$5*B15850)/(1-$J$4*$J$5))</f>
        <v>0.487100065545336</v>
      </c>
      <c r="F15850" s="12" t="n">
        <f aca="false">B15850*C15850*3.6/1000</f>
        <v>0.0519245043068683</v>
      </c>
    </row>
    <row r="15851" customFormat="false" ht="15" hidden="false" customHeight="false" outlineLevel="0" collapsed="false">
      <c r="A15851" s="11" t="n">
        <v>44078.9583333333</v>
      </c>
      <c r="B15851" s="0" t="n">
        <v>0.643</v>
      </c>
      <c r="C15851" s="0" t="n">
        <v>22.0880144235444</v>
      </c>
      <c r="D15851" s="0" t="n">
        <v>0.485361729715379</v>
      </c>
      <c r="E15851" s="12" t="n">
        <f aca="false">MIN(B15851,((1-$J$5)*$J$4*E15850+(1-$J$4)*$J$5*B15851)/(1-$J$4*$J$5))</f>
        <v>0.486490509276055</v>
      </c>
      <c r="F15851" s="12" t="n">
        <f aca="false">B15851*C15851*3.6/1000</f>
        <v>0.0511293357876207</v>
      </c>
    </row>
    <row r="15852" customFormat="false" ht="15" hidden="false" customHeight="false" outlineLevel="0" collapsed="false">
      <c r="A15852" s="11" t="n">
        <v>44079</v>
      </c>
      <c r="B15852" s="0" t="n">
        <v>0.643</v>
      </c>
      <c r="C15852" s="0" t="n">
        <v>22.0880144235444</v>
      </c>
      <c r="D15852" s="0" t="n">
        <v>0.48476526388908</v>
      </c>
      <c r="E15852" s="12" t="n">
        <f aca="false">MIN(B15852,((1-$J$5)*$J$4*E15851+(1-$J$4)*$J$5*B15852)/(1-$J$4*$J$5))</f>
        <v>0.485890995119942</v>
      </c>
      <c r="F15852" s="12" t="n">
        <f aca="false">B15852*C15852*3.6/1000</f>
        <v>0.0511293357876207</v>
      </c>
    </row>
    <row r="15853" customFormat="false" ht="15" hidden="false" customHeight="false" outlineLevel="0" collapsed="false">
      <c r="A15853" s="11" t="n">
        <v>44079.0416666667</v>
      </c>
      <c r="B15853" s="0" t="n">
        <v>0.633</v>
      </c>
      <c r="C15853" s="0" t="n">
        <v>22.0880144235444</v>
      </c>
      <c r="D15853" s="0" t="n">
        <v>0.48406421695535</v>
      </c>
      <c r="E15853" s="12" t="n">
        <f aca="false">MIN(B15853,((1-$J$5)*$J$4*E15852+(1-$J$4)*$J$5*B15853)/(1-$J$4*$J$5))</f>
        <v>0.4851860363865</v>
      </c>
      <c r="F15853" s="12" t="n">
        <f aca="false">B15853*C15853*3.6/1000</f>
        <v>0.050334167268373</v>
      </c>
    </row>
    <row r="15854" customFormat="false" ht="15" hidden="false" customHeight="false" outlineLevel="0" collapsed="false">
      <c r="A15854" s="11" t="n">
        <v>44079.0833333333</v>
      </c>
      <c r="B15854" s="0" t="n">
        <v>0.623</v>
      </c>
      <c r="C15854" s="0" t="n">
        <v>22.0880144235444</v>
      </c>
      <c r="D15854" s="0" t="n">
        <v>0.483260301724384</v>
      </c>
      <c r="E15854" s="12" t="n">
        <f aca="false">MIN(B15854,((1-$J$5)*$J$4*E15853+(1-$J$4)*$J$5*B15854)/(1-$J$4*$J$5))</f>
        <v>0.484377370218683</v>
      </c>
      <c r="F15854" s="12" t="n">
        <f aca="false">B15854*C15854*3.6/1000</f>
        <v>0.0495389987491255</v>
      </c>
    </row>
    <row r="15855" customFormat="false" ht="15" hidden="false" customHeight="false" outlineLevel="0" collapsed="false">
      <c r="A15855" s="11" t="n">
        <v>44079.125</v>
      </c>
      <c r="B15855" s="0" t="n">
        <v>0.608</v>
      </c>
      <c r="C15855" s="0" t="n">
        <v>22.0880144235444</v>
      </c>
      <c r="D15855" s="0" t="n">
        <v>0.482298027996623</v>
      </c>
      <c r="E15855" s="12" t="n">
        <f aca="false">MIN(B15855,((1-$J$5)*$J$4*E15854+(1-$J$4)*$J$5*B15855)/(1-$J$4*$J$5))</f>
        <v>0.483409044514916</v>
      </c>
      <c r="F15855" s="12" t="n">
        <f aca="false">B15855*C15855*3.6/1000</f>
        <v>0.0483462459702541</v>
      </c>
    </row>
    <row r="15856" customFormat="false" ht="15" hidden="false" customHeight="false" outlineLevel="0" collapsed="false">
      <c r="A15856" s="11" t="n">
        <v>44079.1666666667</v>
      </c>
      <c r="B15856" s="0" t="n">
        <v>0.608</v>
      </c>
      <c r="C15856" s="0" t="n">
        <v>22.0880144235444</v>
      </c>
      <c r="D15856" s="0" t="n">
        <v>0.48135151421147</v>
      </c>
      <c r="E15856" s="12" t="n">
        <f aca="false">MIN(B15856,((1-$J$5)*$J$4*E15855+(1-$J$4)*$J$5*B15856)/(1-$J$4*$J$5))</f>
        <v>0.482456671458657</v>
      </c>
      <c r="F15856" s="12" t="n">
        <f aca="false">B15856*C15856*3.6/1000</f>
        <v>0.0483462459702541</v>
      </c>
    </row>
    <row r="15857" customFormat="false" ht="15" hidden="false" customHeight="false" outlineLevel="0" collapsed="false">
      <c r="A15857" s="11" t="n">
        <v>44079.2083333333</v>
      </c>
      <c r="B15857" s="0" t="n">
        <v>0.598</v>
      </c>
      <c r="C15857" s="0" t="n">
        <v>22.0880144235444</v>
      </c>
      <c r="D15857" s="0" t="n">
        <v>0.480306152340149</v>
      </c>
      <c r="E15857" s="12" t="n">
        <f aca="false">MIN(B15857,((1-$J$5)*$J$4*E15856+(1-$J$4)*$J$5*B15857)/(1-$J$4*$J$5))</f>
        <v>0.481404666986521</v>
      </c>
      <c r="F15857" s="12" t="n">
        <f aca="false">B15857*C15857*3.6/1000</f>
        <v>0.0475510774510065</v>
      </c>
    </row>
    <row r="15858" customFormat="false" ht="15" hidden="false" customHeight="false" outlineLevel="0" collapsed="false">
      <c r="A15858" s="11" t="n">
        <v>44079.25</v>
      </c>
      <c r="B15858" s="0" t="n">
        <v>0.598</v>
      </c>
      <c r="C15858" s="0" t="n">
        <v>22.0880144235444</v>
      </c>
      <c r="D15858" s="0" t="n">
        <v>0.479277911213812</v>
      </c>
      <c r="E15858" s="12" t="n">
        <f aca="false">MIN(B15858,((1-$J$5)*$J$4*E15857+(1-$J$4)*$J$5*B15858)/(1-$J$4*$J$5))</f>
        <v>0.480369993724799</v>
      </c>
      <c r="F15858" s="12" t="n">
        <f aca="false">B15858*C15858*3.6/1000</f>
        <v>0.0475510774510065</v>
      </c>
    </row>
    <row r="15859" customFormat="false" ht="15" hidden="false" customHeight="false" outlineLevel="0" collapsed="false">
      <c r="A15859" s="11" t="n">
        <v>44079.2916666667</v>
      </c>
      <c r="B15859" s="0" t="n">
        <v>0.588</v>
      </c>
      <c r="C15859" s="0" t="n">
        <v>22.0880144235444</v>
      </c>
      <c r="D15859" s="0" t="n">
        <v>0.478152160516709</v>
      </c>
      <c r="E15859" s="12" t="n">
        <f aca="false">MIN(B15859,((1-$J$5)*$J$4*E15858+(1-$J$4)*$J$5*B15859)/(1-$J$4*$J$5))</f>
        <v>0.47923704489902</v>
      </c>
      <c r="F15859" s="12" t="n">
        <f aca="false">B15859*C15859*3.6/1000</f>
        <v>0.0467559089317588</v>
      </c>
    </row>
    <row r="15860" customFormat="false" ht="15" hidden="false" customHeight="false" outlineLevel="0" collapsed="false">
      <c r="A15860" s="11" t="n">
        <v>44079.3333333333</v>
      </c>
      <c r="B15860" s="0" t="n">
        <v>0.603</v>
      </c>
      <c r="C15860" s="0" t="n">
        <v>22.0880144235444</v>
      </c>
      <c r="D15860" s="0" t="n">
        <v>0.477216372031024</v>
      </c>
      <c r="E15860" s="12" t="n">
        <f aca="false">MIN(B15860,((1-$J$5)*$J$4*E15859+(1-$J$4)*$J$5*B15860)/(1-$J$4*$J$5))</f>
        <v>0.478295742676631</v>
      </c>
      <c r="F15860" s="12" t="n">
        <f aca="false">B15860*C15860*3.6/1000</f>
        <v>0.0479486617106302</v>
      </c>
    </row>
    <row r="15861" customFormat="false" ht="15" hidden="false" customHeight="false" outlineLevel="0" collapsed="false">
      <c r="A15861" s="11" t="n">
        <v>44079.375</v>
      </c>
      <c r="B15861" s="0" t="n">
        <v>0.598</v>
      </c>
      <c r="C15861" s="0" t="n">
        <v>22.0880144235444</v>
      </c>
      <c r="D15861" s="0" t="n">
        <v>0.476238734759846</v>
      </c>
      <c r="E15861" s="12" t="n">
        <f aca="false">MIN(B15861,((1-$J$5)*$J$4*E15860+(1-$J$4)*$J$5*B15861)/(1-$J$4*$J$5))</f>
        <v>0.477312287278334</v>
      </c>
      <c r="F15861" s="12" t="n">
        <f aca="false">B15861*C15861*3.6/1000</f>
        <v>0.0475510774510065</v>
      </c>
    </row>
    <row r="15862" customFormat="false" ht="15" hidden="false" customHeight="false" outlineLevel="0" collapsed="false">
      <c r="A15862" s="11" t="n">
        <v>44079.4166666667</v>
      </c>
      <c r="B15862" s="0" t="n">
        <v>0.618</v>
      </c>
      <c r="C15862" s="0" t="n">
        <v>22.0880144235444</v>
      </c>
      <c r="D15862" s="0" t="n">
        <v>0.475505808883226</v>
      </c>
      <c r="E15862" s="12" t="n">
        <f aca="false">MIN(B15862,((1-$J$5)*$J$4*E15861+(1-$J$4)*$J$5*B15862)/(1-$J$4*$J$5))</f>
        <v>0.476575676285281</v>
      </c>
      <c r="F15862" s="12" t="n">
        <f aca="false">B15862*C15862*3.6/1000</f>
        <v>0.0491414144895016</v>
      </c>
    </row>
    <row r="15863" customFormat="false" ht="15" hidden="false" customHeight="false" outlineLevel="0" collapsed="false">
      <c r="A15863" s="11" t="n">
        <v>44079.4583333333</v>
      </c>
      <c r="B15863" s="0" t="n">
        <v>0.648</v>
      </c>
      <c r="C15863" s="0" t="n">
        <v>22.0880144235444</v>
      </c>
      <c r="D15863" s="0" t="n">
        <v>0.475127936478156</v>
      </c>
      <c r="E15863" s="12" t="n">
        <f aca="false">MIN(B15863,((1-$J$5)*$J$4*E15862+(1-$J$4)*$J$5*B15863)/(1-$J$4*$J$5))</f>
        <v>0.47619716432012</v>
      </c>
      <c r="F15863" s="12" t="n">
        <f aca="false">B15863*C15863*3.6/1000</f>
        <v>0.0515269200472445</v>
      </c>
    </row>
    <row r="15864" customFormat="false" ht="15" hidden="false" customHeight="false" outlineLevel="0" collapsed="false">
      <c r="A15864" s="11" t="n">
        <v>44079.5</v>
      </c>
      <c r="B15864" s="0" t="n">
        <v>0.674</v>
      </c>
      <c r="C15864" s="0" t="n">
        <v>22.0880144235444</v>
      </c>
      <c r="D15864" s="0" t="n">
        <v>0.475053562577875</v>
      </c>
      <c r="E15864" s="12" t="n">
        <f aca="false">MIN(B15864,((1-$J$5)*$J$4*E15863+(1-$J$4)*$J$5*B15864)/(1-$J$4*$J$5))</f>
        <v>0.476124723392276</v>
      </c>
      <c r="F15864" s="12" t="n">
        <f aca="false">B15864*C15864*3.6/1000</f>
        <v>0.0535943581972882</v>
      </c>
    </row>
    <row r="15865" customFormat="false" ht="15" hidden="false" customHeight="false" outlineLevel="0" collapsed="false">
      <c r="A15865" s="11" t="n">
        <v>44079.5416666667</v>
      </c>
      <c r="B15865" s="0" t="n">
        <v>0.689</v>
      </c>
      <c r="C15865" s="0" t="n">
        <v>22.0880144235444</v>
      </c>
      <c r="D15865" s="0" t="n">
        <v>0.47515193163268</v>
      </c>
      <c r="E15865" s="12" t="n">
        <f aca="false">MIN(B15865,((1-$J$5)*$J$4*E15864+(1-$J$4)*$J$5*B15865)/(1-$J$4*$J$5))</f>
        <v>0.476226457768022</v>
      </c>
      <c r="F15865" s="12" t="n">
        <f aca="false">B15865*C15865*3.6/1000</f>
        <v>0.0547871109761596</v>
      </c>
    </row>
    <row r="15866" customFormat="false" ht="15" hidden="false" customHeight="false" outlineLevel="0" collapsed="false">
      <c r="A15866" s="11" t="n">
        <v>44079.5833333333</v>
      </c>
      <c r="B15866" s="0" t="n">
        <v>0.689</v>
      </c>
      <c r="C15866" s="0" t="n">
        <v>22.0880144235444</v>
      </c>
      <c r="D15866" s="0" t="n">
        <v>0.47524868961715</v>
      </c>
      <c r="E15866" s="12" t="n">
        <f aca="false">MIN(B15866,((1-$J$5)*$J$4*E15865+(1-$J$4)*$J$5*B15866)/(1-$J$4*$J$5))</f>
        <v>0.476326516124397</v>
      </c>
      <c r="F15866" s="12" t="n">
        <f aca="false">B15866*C15866*3.6/1000</f>
        <v>0.0547871109761596</v>
      </c>
    </row>
    <row r="15867" customFormat="false" ht="15" hidden="false" customHeight="false" outlineLevel="0" collapsed="false">
      <c r="A15867" s="11" t="n">
        <v>44079.625</v>
      </c>
      <c r="B15867" s="0" t="n">
        <v>0.747</v>
      </c>
      <c r="C15867" s="0" t="n">
        <v>22.0880144235444</v>
      </c>
      <c r="D15867" s="0" t="n">
        <v>0.476007092425992</v>
      </c>
      <c r="E15867" s="12" t="n">
        <f aca="false">MIN(B15867,((1-$J$5)*$J$4*E15866+(1-$J$4)*$J$5*B15867)/(1-$J$4*$J$5))</f>
        <v>0.477093789334868</v>
      </c>
      <c r="F15867" s="12" t="n">
        <f aca="false">B15867*C15867*3.6/1000</f>
        <v>0.0593990883877957</v>
      </c>
    </row>
    <row r="15868" customFormat="false" ht="15" hidden="false" customHeight="false" outlineLevel="0" collapsed="false">
      <c r="A15868" s="11" t="n">
        <v>44079.6666666667</v>
      </c>
      <c r="B15868" s="0" t="n">
        <v>0.705</v>
      </c>
      <c r="C15868" s="0" t="n">
        <v>22.0880144235444</v>
      </c>
      <c r="D15868" s="0" t="n">
        <v>0.476272804608369</v>
      </c>
      <c r="E15868" s="12" t="n">
        <f aca="false">MIN(B15868,((1-$J$5)*$J$4*E15867+(1-$J$4)*$J$5*B15868)/(1-$J$4*$J$5))</f>
        <v>0.477364072871361</v>
      </c>
      <c r="F15868" s="12" t="n">
        <f aca="false">B15868*C15868*3.6/1000</f>
        <v>0.0560593806069558</v>
      </c>
    </row>
    <row r="15869" customFormat="false" ht="15" hidden="false" customHeight="false" outlineLevel="0" collapsed="false">
      <c r="A15869" s="11" t="n">
        <v>44079.7083333333</v>
      </c>
      <c r="B15869" s="0" t="n">
        <v>0.7</v>
      </c>
      <c r="C15869" s="0" t="n">
        <v>20.4715228318574</v>
      </c>
      <c r="D15869" s="0" t="n">
        <v>0.476476990047698</v>
      </c>
      <c r="E15869" s="12" t="n">
        <f aca="false">MIN(B15869,((1-$J$5)*$J$4*E15868+(1-$J$4)*$J$5*B15869)/(1-$J$4*$J$5))</f>
        <v>0.477572243005277</v>
      </c>
      <c r="F15869" s="12" t="n">
        <f aca="false">B15869*C15869*3.6/1000</f>
        <v>0.0515882375362805</v>
      </c>
    </row>
    <row r="15870" customFormat="false" ht="15" hidden="false" customHeight="false" outlineLevel="0" collapsed="false">
      <c r="A15870" s="11" t="n">
        <v>44079.75</v>
      </c>
      <c r="B15870" s="0" t="n">
        <v>0.684</v>
      </c>
      <c r="C15870" s="0" t="n">
        <v>22.0880144235444</v>
      </c>
      <c r="D15870" s="0" t="n">
        <v>0.476494871510831</v>
      </c>
      <c r="E15870" s="12" t="n">
        <f aca="false">MIN(B15870,((1-$J$5)*$J$4*E15869+(1-$J$4)*$J$5*B15870)/(1-$J$4*$J$5))</f>
        <v>0.477592469644399</v>
      </c>
      <c r="F15870" s="12" t="n">
        <f aca="false">B15870*C15870*3.6/1000</f>
        <v>0.0543895267165358</v>
      </c>
    </row>
    <row r="15871" customFormat="false" ht="15" hidden="false" customHeight="false" outlineLevel="0" collapsed="false">
      <c r="A15871" s="11" t="n">
        <v>44079.7916666667</v>
      </c>
      <c r="B15871" s="0" t="n">
        <v>0.674</v>
      </c>
      <c r="C15871" s="0" t="n">
        <v>23.6749611865424</v>
      </c>
      <c r="D15871" s="0" t="n">
        <v>0.476398110199315</v>
      </c>
      <c r="E15871" s="12" t="n">
        <f aca="false">MIN(B15871,((1-$J$5)*$J$4*E15870+(1-$J$4)*$J$5*B15871)/(1-$J$4*$J$5))</f>
        <v>0.477497041808412</v>
      </c>
      <c r="F15871" s="12" t="n">
        <f aca="false">B15871*C15871*3.6/1000</f>
        <v>0.0574449258230266</v>
      </c>
    </row>
    <row r="15872" customFormat="false" ht="15" hidden="false" customHeight="false" outlineLevel="0" collapsed="false">
      <c r="A15872" s="11" t="n">
        <v>44079.8333333333</v>
      </c>
      <c r="B15872" s="0" t="n">
        <v>0.663</v>
      </c>
      <c r="C15872" s="0" t="n">
        <v>22.0880144235444</v>
      </c>
      <c r="D15872" s="0" t="n">
        <v>0.476177148719951</v>
      </c>
      <c r="E15872" s="12" t="n">
        <f aca="false">MIN(B15872,((1-$J$5)*$J$4*E15871+(1-$J$4)*$J$5*B15872)/(1-$J$4*$J$5))</f>
        <v>0.477276332717664</v>
      </c>
      <c r="F15872" s="12" t="n">
        <f aca="false">B15872*C15872*3.6/1000</f>
        <v>0.0527196728261158</v>
      </c>
    </row>
    <row r="15873" customFormat="false" ht="15" hidden="false" customHeight="false" outlineLevel="0" collapsed="false">
      <c r="A15873" s="11" t="n">
        <v>44079.875</v>
      </c>
      <c r="B15873" s="0" t="n">
        <v>0.638</v>
      </c>
      <c r="C15873" s="0" t="n">
        <v>23.6749611865424</v>
      </c>
      <c r="D15873" s="0" t="n">
        <v>0.475673931318849</v>
      </c>
      <c r="E15873" s="12" t="n">
        <f aca="false">MIN(B15873,((1-$J$5)*$J$4*E15872+(1-$J$4)*$J$5*B15873)/(1-$J$4*$J$5))</f>
        <v>0.476770956560866</v>
      </c>
      <c r="F15873" s="12" t="n">
        <f aca="false">B15873*C15873*3.6/1000</f>
        <v>0.0543766508532507</v>
      </c>
    </row>
    <row r="15874" customFormat="false" ht="15" hidden="false" customHeight="false" outlineLevel="0" collapsed="false">
      <c r="A15874" s="11" t="n">
        <v>44079.9166666667</v>
      </c>
      <c r="B15874" s="0" t="n">
        <v>0.633</v>
      </c>
      <c r="C15874" s="0" t="n">
        <v>20.4715228318574</v>
      </c>
      <c r="D15874" s="0" t="n">
        <v>0.475121780562376</v>
      </c>
      <c r="E15874" s="12" t="n">
        <f aca="false">MIN(B15874,((1-$J$5)*$J$4*E15873+(1-$J$4)*$J$5*B15874)/(1-$J$4*$J$5))</f>
        <v>0.476216245579633</v>
      </c>
      <c r="F15874" s="12" t="n">
        <f aca="false">B15874*C15874*3.6/1000</f>
        <v>0.0466505062292366</v>
      </c>
    </row>
    <row r="15875" customFormat="false" ht="15" hidden="false" customHeight="false" outlineLevel="0" collapsed="false">
      <c r="A15875" s="11" t="n">
        <v>44079.9583333333</v>
      </c>
      <c r="B15875" s="0" t="n">
        <v>0.628</v>
      </c>
      <c r="C15875" s="0" t="n">
        <v>22.0880144235444</v>
      </c>
      <c r="D15875" s="0" t="n">
        <v>0.474521497872052</v>
      </c>
      <c r="E15875" s="12" t="n">
        <f aca="false">MIN(B15875,((1-$J$5)*$J$4*E15874+(1-$J$4)*$J$5*B15875)/(1-$J$4*$J$5))</f>
        <v>0.475613012538782</v>
      </c>
      <c r="F15875" s="12" t="n">
        <f aca="false">B15875*C15875*3.6/1000</f>
        <v>0.0499365830087492</v>
      </c>
    </row>
    <row r="15876" customFormat="false" ht="15" hidden="false" customHeight="false" outlineLevel="0" collapsed="false">
      <c r="A15876" s="11" t="n">
        <v>44080</v>
      </c>
      <c r="B15876" s="0" t="n">
        <v>0.608</v>
      </c>
      <c r="C15876" s="0" t="n">
        <v>20.4715228318574</v>
      </c>
      <c r="D15876" s="0" t="n">
        <v>0.473702346670869</v>
      </c>
      <c r="E15876" s="12" t="n">
        <f aca="false">MIN(B15876,((1-$J$5)*$J$4*E15875+(1-$J$4)*$J$5*B15876)/(1-$J$4*$J$5))</f>
        <v>0.474789074935178</v>
      </c>
      <c r="F15876" s="12" t="n">
        <f aca="false">B15876*C15876*3.6/1000</f>
        <v>0.0448080691743694</v>
      </c>
    </row>
    <row r="15877" customFormat="false" ht="15" hidden="false" customHeight="false" outlineLevel="0" collapsed="false">
      <c r="A15877" s="11" t="n">
        <v>44080.0416666667</v>
      </c>
      <c r="B15877" s="0" t="n">
        <v>0.593</v>
      </c>
      <c r="C15877" s="0" t="n">
        <v>20.4715228318574</v>
      </c>
      <c r="D15877" s="0" t="n">
        <v>0.472725086504817</v>
      </c>
      <c r="E15877" s="12" t="n">
        <f aca="false">MIN(B15877,((1-$J$5)*$J$4*E15876+(1-$J$4)*$J$5*B15877)/(1-$J$4*$J$5))</f>
        <v>0.473805729384351</v>
      </c>
      <c r="F15877" s="12" t="n">
        <f aca="false">B15877*C15877*3.6/1000</f>
        <v>0.0437026069414491</v>
      </c>
    </row>
    <row r="15878" customFormat="false" ht="15" hidden="false" customHeight="false" outlineLevel="0" collapsed="false">
      <c r="A15878" s="11" t="n">
        <v>44080.0833333333</v>
      </c>
      <c r="B15878" s="0" t="n">
        <v>0.573</v>
      </c>
      <c r="C15878" s="0" t="n">
        <v>20.4715228318574</v>
      </c>
      <c r="D15878" s="0" t="n">
        <v>0.471535131895857</v>
      </c>
      <c r="E15878" s="12" t="n">
        <f aca="false">MIN(B15878,((1-$J$5)*$J$4*E15877+(1-$J$4)*$J$5*B15878)/(1-$J$4*$J$5))</f>
        <v>0.472607941420853</v>
      </c>
      <c r="F15878" s="12" t="n">
        <f aca="false">B15878*C15878*3.6/1000</f>
        <v>0.0422286572975554</v>
      </c>
    </row>
    <row r="15879" customFormat="false" ht="15" hidden="false" customHeight="false" outlineLevel="0" collapsed="false">
      <c r="A15879" s="11" t="n">
        <v>44080.125</v>
      </c>
      <c r="B15879" s="0" t="n">
        <v>0.563</v>
      </c>
      <c r="C15879" s="0" t="n">
        <v>20.4715228318574</v>
      </c>
      <c r="D15879" s="0" t="n">
        <v>0.470250316229888</v>
      </c>
      <c r="E15879" s="12" t="n">
        <f aca="false">MIN(B15879,((1-$J$5)*$J$4*E15878+(1-$J$4)*$J$5*B15879)/(1-$J$4*$J$5))</f>
        <v>0.471314565120674</v>
      </c>
      <c r="F15879" s="12" t="n">
        <f aca="false">B15879*C15879*3.6/1000</f>
        <v>0.0414916824756085</v>
      </c>
    </row>
    <row r="15880" customFormat="false" ht="15" hidden="false" customHeight="false" outlineLevel="0" collapsed="false">
      <c r="A15880" s="11" t="n">
        <v>44080.1666666667</v>
      </c>
      <c r="B15880" s="0" t="n">
        <v>0.563</v>
      </c>
      <c r="C15880" s="0" t="n">
        <v>22.0880144235444</v>
      </c>
      <c r="D15880" s="0" t="n">
        <v>0.468986543039229</v>
      </c>
      <c r="E15880" s="12" t="n">
        <f aca="false">MIN(B15880,((1-$J$5)*$J$4*E15879+(1-$J$4)*$J$5*B15880)/(1-$J$4*$J$5))</f>
        <v>0.470042496502541</v>
      </c>
      <c r="F15880" s="12" t="n">
        <f aca="false">B15880*C15880*3.6/1000</f>
        <v>0.0447679876336398</v>
      </c>
    </row>
    <row r="15881" customFormat="false" ht="15" hidden="false" customHeight="false" outlineLevel="0" collapsed="false">
      <c r="A15881" s="11" t="n">
        <v>44080.2083333333</v>
      </c>
      <c r="B15881" s="0" t="n">
        <v>0.559</v>
      </c>
      <c r="C15881" s="0" t="n">
        <v>20.4715228318574</v>
      </c>
      <c r="D15881" s="0" t="n">
        <v>0.467697727727948</v>
      </c>
      <c r="E15881" s="12" t="n">
        <f aca="false">MIN(B15881,((1-$J$5)*$J$4*E15880+(1-$J$4)*$J$5*B15881)/(1-$J$4*$J$5))</f>
        <v>0.468745256032977</v>
      </c>
      <c r="F15881" s="12" t="n">
        <f aca="false">B15881*C15881*3.6/1000</f>
        <v>0.0411968925468298</v>
      </c>
    </row>
    <row r="15882" customFormat="false" ht="15" hidden="false" customHeight="false" outlineLevel="0" collapsed="false">
      <c r="A15882" s="11" t="n">
        <v>44080.25</v>
      </c>
      <c r="B15882" s="0" t="n">
        <v>0.554</v>
      </c>
      <c r="C15882" s="0" t="n">
        <v>22.0880144235444</v>
      </c>
      <c r="D15882" s="0" t="n">
        <v>0.466372845439772</v>
      </c>
      <c r="E15882" s="12" t="n">
        <f aca="false">MIN(B15882,((1-$J$5)*$J$4*E15881+(1-$J$4)*$J$5*B15882)/(1-$J$4*$J$5))</f>
        <v>0.467411726279551</v>
      </c>
      <c r="F15882" s="12" t="n">
        <f aca="false">B15882*C15882*3.6/1000</f>
        <v>0.044052335966317</v>
      </c>
    </row>
    <row r="15883" customFormat="false" ht="15" hidden="false" customHeight="false" outlineLevel="0" collapsed="false">
      <c r="A15883" s="11" t="n">
        <v>44080.2916666667</v>
      </c>
      <c r="B15883" s="0" t="n">
        <v>0.539</v>
      </c>
      <c r="C15883" s="0" t="n">
        <v>22.0880144235444</v>
      </c>
      <c r="D15883" s="0" t="n">
        <v>0.464898136957704</v>
      </c>
      <c r="E15883" s="12" t="n">
        <f aca="false">MIN(B15883,((1-$J$5)*$J$4*E15882+(1-$J$4)*$J$5*B15883)/(1-$J$4*$J$5))</f>
        <v>0.465927183836725</v>
      </c>
      <c r="F15883" s="12" t="n">
        <f aca="false">B15883*C15883*3.6/1000</f>
        <v>0.0428595831874456</v>
      </c>
    </row>
    <row r="15884" customFormat="false" ht="15" hidden="false" customHeight="false" outlineLevel="0" collapsed="false">
      <c r="A15884" s="11" t="n">
        <v>44080.3333333333</v>
      </c>
      <c r="B15884" s="0" t="n">
        <v>0.534</v>
      </c>
      <c r="C15884" s="0" t="n">
        <v>22.0880144235444</v>
      </c>
      <c r="D15884" s="0" t="n">
        <v>0.463390406022994</v>
      </c>
      <c r="E15884" s="12" t="n">
        <f aca="false">MIN(B15884,((1-$J$5)*$J$4*E15883+(1-$J$4)*$J$5*B15884)/(1-$J$4*$J$5))</f>
        <v>0.464409437809761</v>
      </c>
      <c r="F15884" s="12" t="n">
        <f aca="false">B15884*C15884*3.6/1000</f>
        <v>0.0424619989278218</v>
      </c>
    </row>
    <row r="15885" customFormat="false" ht="15" hidden="false" customHeight="false" outlineLevel="0" collapsed="false">
      <c r="A15885" s="11" t="n">
        <v>44080.375</v>
      </c>
      <c r="B15885" s="0" t="n">
        <v>0.539</v>
      </c>
      <c r="C15885" s="0" t="n">
        <v>20.4715228318574</v>
      </c>
      <c r="D15885" s="0" t="n">
        <v>0.461964543386641</v>
      </c>
      <c r="E15885" s="12" t="n">
        <f aca="false">MIN(B15885,((1-$J$5)*$J$4*E15884+(1-$J$4)*$J$5*B15885)/(1-$J$4*$J$5))</f>
        <v>0.462974356461989</v>
      </c>
      <c r="F15885" s="12" t="n">
        <f aca="false">B15885*C15885*3.6/1000</f>
        <v>0.039722942902936</v>
      </c>
    </row>
    <row r="15886" customFormat="false" ht="15" hidden="false" customHeight="false" outlineLevel="0" collapsed="false">
      <c r="A15886" s="11" t="n">
        <v>44080.4166666667</v>
      </c>
      <c r="B15886" s="0" t="n">
        <v>0.563</v>
      </c>
      <c r="C15886" s="0" t="n">
        <v>22.0880144235444</v>
      </c>
      <c r="D15886" s="0" t="n">
        <v>0.460836473063791</v>
      </c>
      <c r="E15886" s="12" t="n">
        <f aca="false">MIN(B15886,((1-$J$5)*$J$4*E15885+(1-$J$4)*$J$5*B15886)/(1-$J$4*$J$5))</f>
        <v>0.461839688315993</v>
      </c>
      <c r="F15886" s="12" t="n">
        <f aca="false">B15886*C15886*3.6/1000</f>
        <v>0.0447679876336398</v>
      </c>
    </row>
    <row r="15887" customFormat="false" ht="15" hidden="false" customHeight="false" outlineLevel="0" collapsed="false">
      <c r="A15887" s="11" t="n">
        <v>44080.4583333333</v>
      </c>
      <c r="B15887" s="0" t="n">
        <v>0.598</v>
      </c>
      <c r="C15887" s="0" t="n">
        <v>22.0880144235444</v>
      </c>
      <c r="D15887" s="0" t="n">
        <v>0.460127102773416</v>
      </c>
      <c r="E15887" s="12" t="n">
        <f aca="false">MIN(B15887,((1-$J$5)*$J$4*E15886+(1-$J$4)*$J$5*B15887)/(1-$J$4*$J$5))</f>
        <v>0.461127337602385</v>
      </c>
      <c r="F15887" s="12" t="n">
        <f aca="false">B15887*C15887*3.6/1000</f>
        <v>0.0475510774510065</v>
      </c>
    </row>
    <row r="15888" customFormat="false" ht="15" hidden="false" customHeight="false" outlineLevel="0" collapsed="false">
      <c r="A15888" s="11" t="n">
        <v>44080.5</v>
      </c>
      <c r="B15888" s="0" t="n">
        <v>0.623</v>
      </c>
      <c r="C15888" s="0" t="n">
        <v>22.0880144235444</v>
      </c>
      <c r="D15888" s="0" t="n">
        <v>0.459715225207857</v>
      </c>
      <c r="E15888" s="12" t="n">
        <f aca="false">MIN(B15888,((1-$J$5)*$J$4*E15887+(1-$J$4)*$J$5*B15888)/(1-$J$4*$J$5))</f>
        <v>0.460715025615525</v>
      </c>
      <c r="F15888" s="12" t="n">
        <f aca="false">B15888*C15888*3.6/1000</f>
        <v>0.0495389987491255</v>
      </c>
    </row>
    <row r="15889" customFormat="false" ht="15" hidden="false" customHeight="false" outlineLevel="0" collapsed="false">
      <c r="A15889" s="11" t="n">
        <v>44080.5416666667</v>
      </c>
      <c r="B15889" s="0" t="n">
        <v>0.648</v>
      </c>
      <c r="C15889" s="0" t="n">
        <v>22.0880144235444</v>
      </c>
      <c r="D15889" s="0" t="n">
        <v>0.459595968085835</v>
      </c>
      <c r="E15889" s="12" t="n">
        <f aca="false">MIN(B15889,((1-$J$5)*$J$4*E15888+(1-$J$4)*$J$5*B15889)/(1-$J$4*$J$5))</f>
        <v>0.460597809378037</v>
      </c>
      <c r="F15889" s="12" t="n">
        <f aca="false">B15889*C15889*3.6/1000</f>
        <v>0.0515269200472445</v>
      </c>
    </row>
    <row r="15890" customFormat="false" ht="15" hidden="false" customHeight="false" outlineLevel="0" collapsed="false">
      <c r="A15890" s="11" t="n">
        <v>44080.5833333333</v>
      </c>
      <c r="B15890" s="0" t="n">
        <v>0.679</v>
      </c>
      <c r="C15890" s="0" t="n">
        <v>20.4549499613811</v>
      </c>
      <c r="D15890" s="0" t="n">
        <v>0.459833148872595</v>
      </c>
      <c r="E15890" s="12" t="n">
        <f aca="false">MIN(B15890,((1-$J$5)*$J$4*E15889+(1-$J$4)*$J$5*B15890)/(1-$J$4*$J$5))</f>
        <v>0.460840020096686</v>
      </c>
      <c r="F15890" s="12" t="n">
        <f aca="false">B15890*C15890*3.6/1000</f>
        <v>0.0500000796855999</v>
      </c>
    </row>
    <row r="15891" customFormat="false" ht="15" hidden="false" customHeight="false" outlineLevel="0" collapsed="false">
      <c r="A15891" s="11" t="n">
        <v>44080.625</v>
      </c>
      <c r="B15891" s="0" t="n">
        <v>0.689</v>
      </c>
      <c r="C15891" s="0" t="n">
        <v>18.8218854992177</v>
      </c>
      <c r="D15891" s="0" t="n">
        <v>0.460180795071261</v>
      </c>
      <c r="E15891" s="12" t="n">
        <f aca="false">MIN(B15891,((1-$J$5)*$J$4*E15890+(1-$J$4)*$J$5*B15891)/(1-$J$4*$J$5))</f>
        <v>0.461193561775488</v>
      </c>
      <c r="F15891" s="12" t="n">
        <f aca="false">B15891*C15891*3.6/1000</f>
        <v>0.0466858047922596</v>
      </c>
    </row>
    <row r="15892" customFormat="false" ht="15" hidden="false" customHeight="false" outlineLevel="0" collapsed="false">
      <c r="A15892" s="11" t="n">
        <v>44080.6666666667</v>
      </c>
      <c r="B15892" s="0" t="n">
        <v>0.689</v>
      </c>
      <c r="C15892" s="0" t="n">
        <v>20.4715228318574</v>
      </c>
      <c r="D15892" s="0" t="n">
        <v>0.460522747584253</v>
      </c>
      <c r="E15892" s="12" t="n">
        <f aca="false">MIN(B15892,((1-$J$5)*$J$4*E15891+(1-$J$4)*$J$5*B15892)/(1-$J$4*$J$5))</f>
        <v>0.461541279044426</v>
      </c>
      <c r="F15892" s="12" t="n">
        <f aca="false">B15892*C15892*3.6/1000</f>
        <v>0.050777565232139</v>
      </c>
    </row>
    <row r="15893" customFormat="false" ht="15" hidden="false" customHeight="false" outlineLevel="0" collapsed="false">
      <c r="A15893" s="11" t="n">
        <v>44080.7083333333</v>
      </c>
      <c r="B15893" s="0" t="n">
        <v>0.663</v>
      </c>
      <c r="C15893" s="0" t="n">
        <v>20.4715228318574</v>
      </c>
      <c r="D15893" s="0" t="n">
        <v>0.46056178988186</v>
      </c>
      <c r="E15893" s="12" t="n">
        <f aca="false">MIN(B15893,((1-$J$5)*$J$4*E15892+(1-$J$4)*$J$5*B15893)/(1-$J$4*$J$5))</f>
        <v>0.461583432602179</v>
      </c>
      <c r="F15893" s="12" t="n">
        <f aca="false">B15893*C15893*3.6/1000</f>
        <v>0.0488614306950772</v>
      </c>
    </row>
    <row r="15894" customFormat="false" ht="15" hidden="false" customHeight="false" outlineLevel="0" collapsed="false">
      <c r="A15894" s="11" t="n">
        <v>44080.75</v>
      </c>
      <c r="B15894" s="0" t="n">
        <v>0.658</v>
      </c>
      <c r="C15894" s="0" t="n">
        <v>20.4715228318574</v>
      </c>
      <c r="D15894" s="0" t="n">
        <v>0.460543017794214</v>
      </c>
      <c r="E15894" s="12" t="n">
        <f aca="false">MIN(B15894,((1-$J$5)*$J$4*E15893+(1-$J$4)*$J$5*B15894)/(1-$J$4*$J$5))</f>
        <v>0.461567231076607</v>
      </c>
      <c r="F15894" s="12" t="n">
        <f aca="false">B15894*C15894*3.6/1000</f>
        <v>0.0484929432841037</v>
      </c>
    </row>
    <row r="15895" customFormat="false" ht="15" hidden="false" customHeight="false" outlineLevel="0" collapsed="false">
      <c r="A15895" s="11" t="n">
        <v>44080.7916666667</v>
      </c>
      <c r="B15895" s="0" t="n">
        <v>0.638</v>
      </c>
      <c r="C15895" s="0" t="n">
        <v>18.8218854992177</v>
      </c>
      <c r="D15895" s="0" t="n">
        <v>0.460295853321724</v>
      </c>
      <c r="E15895" s="12" t="n">
        <f aca="false">MIN(B15895,((1-$J$5)*$J$4*E15894+(1-$J$4)*$J$5*B15895)/(1-$J$4*$J$5))</f>
        <v>0.461320653958377</v>
      </c>
      <c r="F15895" s="12" t="n">
        <f aca="false">B15895*C15895*3.6/1000</f>
        <v>0.0432301066146033</v>
      </c>
    </row>
    <row r="15896" customFormat="false" ht="15" hidden="false" customHeight="false" outlineLevel="0" collapsed="false">
      <c r="A15896" s="11" t="n">
        <v>44080.8333333333</v>
      </c>
      <c r="B15896" s="0" t="n">
        <v>0.623</v>
      </c>
      <c r="C15896" s="0" t="n">
        <v>18.8218854992177</v>
      </c>
      <c r="D15896" s="0" t="n">
        <v>0.459881211990638</v>
      </c>
      <c r="E15896" s="12" t="n">
        <f aca="false">MIN(B15896,((1-$J$5)*$J$4*E15895+(1-$J$4)*$J$5*B15896)/(1-$J$4*$J$5))</f>
        <v>0.460905157188058</v>
      </c>
      <c r="F15896" s="12" t="n">
        <f aca="false">B15896*C15896*3.6/1000</f>
        <v>0.0422137247976455</v>
      </c>
    </row>
    <row r="15897" customFormat="false" ht="15" hidden="false" customHeight="false" outlineLevel="0" collapsed="false">
      <c r="A15897" s="11" t="n">
        <v>44080.875</v>
      </c>
      <c r="B15897" s="0" t="n">
        <v>0.618</v>
      </c>
      <c r="C15897" s="0" t="n">
        <v>18.8218854992177</v>
      </c>
      <c r="D15897" s="0" t="n">
        <v>0.459416186621553</v>
      </c>
      <c r="E15897" s="12" t="n">
        <f aca="false">MIN(B15897,((1-$J$5)*$J$4*E15896+(1-$J$4)*$J$5*B15897)/(1-$J$4*$J$5))</f>
        <v>0.460438844878535</v>
      </c>
      <c r="F15897" s="12" t="n">
        <f aca="false">B15897*C15897*3.6/1000</f>
        <v>0.0418749308586596</v>
      </c>
    </row>
    <row r="15898" customFormat="false" ht="15" hidden="false" customHeight="false" outlineLevel="0" collapsed="false">
      <c r="A15898" s="11" t="n">
        <v>44080.9166666667</v>
      </c>
      <c r="B15898" s="0" t="n">
        <v>0.598</v>
      </c>
      <c r="C15898" s="0" t="n">
        <v>20.4715228318574</v>
      </c>
      <c r="D15898" s="0" t="n">
        <v>0.458730077522013</v>
      </c>
      <c r="E15898" s="12" t="n">
        <f aca="false">MIN(B15898,((1-$J$5)*$J$4*E15897+(1-$J$4)*$J$5*B15898)/(1-$J$4*$J$5))</f>
        <v>0.459749572310519</v>
      </c>
      <c r="F15898" s="12" t="n">
        <f aca="false">B15898*C15898*3.6/1000</f>
        <v>0.0440710943524225</v>
      </c>
    </row>
    <row r="15899" customFormat="false" ht="15" hidden="false" customHeight="false" outlineLevel="0" collapsed="false">
      <c r="A15899" s="11" t="n">
        <v>44080.9583333333</v>
      </c>
      <c r="B15899" s="0" t="n">
        <v>0.603</v>
      </c>
      <c r="C15899" s="0" t="n">
        <v>20.4715228318574</v>
      </c>
      <c r="D15899" s="0" t="n">
        <v>0.458112380349119</v>
      </c>
      <c r="E15899" s="12" t="n">
        <f aca="false">MIN(B15899,((1-$J$5)*$J$4*E15898+(1-$J$4)*$J$5*B15899)/(1-$J$4*$J$5))</f>
        <v>0.459129315765041</v>
      </c>
      <c r="F15899" s="12" t="n">
        <f aca="false">B15899*C15899*3.6/1000</f>
        <v>0.044439581763396</v>
      </c>
    </row>
    <row r="15900" customFormat="false" ht="15" hidden="false" customHeight="false" outlineLevel="0" collapsed="false">
      <c r="A15900" s="11" t="n">
        <v>44081</v>
      </c>
      <c r="B15900" s="0" t="n">
        <v>0.588</v>
      </c>
      <c r="C15900" s="0" t="n">
        <v>20.4715228318574</v>
      </c>
      <c r="D15900" s="0" t="n">
        <v>0.457333274834231</v>
      </c>
      <c r="E15900" s="12" t="n">
        <f aca="false">MIN(B15900,((1-$J$5)*$J$4*E15899+(1-$J$4)*$J$5*B15900)/(1-$J$4*$J$5))</f>
        <v>0.458346295735963</v>
      </c>
      <c r="F15900" s="12" t="n">
        <f aca="false">B15900*C15900*3.6/1000</f>
        <v>0.0433341195304757</v>
      </c>
    </row>
    <row r="15901" customFormat="false" ht="15" hidden="false" customHeight="false" outlineLevel="0" collapsed="false">
      <c r="A15901" s="11" t="n">
        <v>44081.0416666667</v>
      </c>
      <c r="B15901" s="0" t="n">
        <v>0.583</v>
      </c>
      <c r="C15901" s="0" t="n">
        <v>20.4715228318574</v>
      </c>
      <c r="D15901" s="0" t="n">
        <v>0.456509754408896</v>
      </c>
      <c r="E15901" s="12" t="n">
        <f aca="false">MIN(B15901,((1-$J$5)*$J$4*E15900+(1-$J$4)*$J$5*B15901)/(1-$J$4*$J$5))</f>
        <v>0.45751851491659</v>
      </c>
      <c r="F15901" s="12" t="n">
        <f aca="false">B15901*C15901*3.6/1000</f>
        <v>0.0429656321195022</v>
      </c>
    </row>
    <row r="15902" customFormat="false" ht="15" hidden="false" customHeight="false" outlineLevel="0" collapsed="false">
      <c r="A15902" s="11" t="n">
        <v>44081.0833333333</v>
      </c>
      <c r="B15902" s="0" t="n">
        <v>0.583</v>
      </c>
      <c r="C15902" s="0" t="n">
        <v>18.8218854992177</v>
      </c>
      <c r="D15902" s="0" t="n">
        <v>0.455699721450032</v>
      </c>
      <c r="E15902" s="12" t="n">
        <f aca="false">MIN(B15902,((1-$J$5)*$J$4*E15901+(1-$J$4)*$J$5*B15902)/(1-$J$4*$J$5))</f>
        <v>0.456704371343005</v>
      </c>
      <c r="F15902" s="12" t="n">
        <f aca="false">B15902*C15902*3.6/1000</f>
        <v>0.0395033732857582</v>
      </c>
    </row>
    <row r="15903" customFormat="false" ht="15" hidden="false" customHeight="false" outlineLevel="0" collapsed="false">
      <c r="A15903" s="11" t="n">
        <v>44081.125</v>
      </c>
      <c r="B15903" s="0" t="n">
        <v>0.559</v>
      </c>
      <c r="C15903" s="0" t="n">
        <v>19.3205040847819</v>
      </c>
      <c r="D15903" s="0" t="n">
        <v>0.454628515265604</v>
      </c>
      <c r="E15903" s="12" t="n">
        <f aca="false">MIN(B15903,((1-$J$5)*$J$4*E15902+(1-$J$4)*$J$5*B15903)/(1-$J$4*$J$5))</f>
        <v>0.455626869343944</v>
      </c>
      <c r="F15903" s="12" t="n">
        <f aca="false">B15903*C15903*3.6/1000</f>
        <v>0.038880582420215</v>
      </c>
    </row>
    <row r="15904" customFormat="false" ht="15" hidden="false" customHeight="false" outlineLevel="0" collapsed="false">
      <c r="A15904" s="11" t="n">
        <v>44081.1666666667</v>
      </c>
      <c r="B15904" s="0" t="n">
        <v>0.544</v>
      </c>
      <c r="C15904" s="0" t="n">
        <v>19.1878620084432</v>
      </c>
      <c r="D15904" s="0" t="n">
        <v>0.453403328226589</v>
      </c>
      <c r="E15904" s="12" t="n">
        <f aca="false">MIN(B15904,((1-$J$5)*$J$4*E15903+(1-$J$4)*$J$5*B15904)/(1-$J$4*$J$5))</f>
        <v>0.454394136735313</v>
      </c>
      <c r="F15904" s="12" t="n">
        <f aca="false">B15904*C15904*3.6/1000</f>
        <v>0.0375775089573351</v>
      </c>
    </row>
    <row r="15905" customFormat="false" ht="15" hidden="false" customHeight="false" outlineLevel="0" collapsed="false">
      <c r="A15905" s="11" t="n">
        <v>44081.2083333333</v>
      </c>
      <c r="B15905" s="0" t="n">
        <v>0.544</v>
      </c>
      <c r="C15905" s="0" t="n">
        <v>18.8218854992177</v>
      </c>
      <c r="D15905" s="0" t="n">
        <v>0.452198207076169</v>
      </c>
      <c r="E15905" s="12" t="n">
        <f aca="false">MIN(B15905,((1-$J$5)*$J$4*E15904+(1-$J$4)*$J$5*B15905)/(1-$J$4*$J$5))</f>
        <v>0.453181712736379</v>
      </c>
      <c r="F15905" s="12" t="n">
        <f aca="false">B15905*C15905*3.6/1000</f>
        <v>0.036860780561668</v>
      </c>
    </row>
    <row r="15906" customFormat="false" ht="15" hidden="false" customHeight="false" outlineLevel="0" collapsed="false">
      <c r="A15906" s="11" t="n">
        <v>44081.25</v>
      </c>
      <c r="B15906" s="0" t="n">
        <v>0.534</v>
      </c>
      <c r="C15906" s="0" t="n">
        <v>20.7973464751974</v>
      </c>
      <c r="D15906" s="0" t="n">
        <v>0.450898473263574</v>
      </c>
      <c r="E15906" s="12" t="n">
        <f aca="false">MIN(B15906,((1-$J$5)*$J$4*E15905+(1-$J$4)*$J$5*B15906)/(1-$J$4*$J$5))</f>
        <v>0.451873941521611</v>
      </c>
      <c r="F15906" s="12" t="n">
        <f aca="false">B15906*C15906*3.6/1000</f>
        <v>0.0399808188639194</v>
      </c>
    </row>
    <row r="15907" customFormat="false" ht="15" hidden="false" customHeight="false" outlineLevel="0" collapsed="false">
      <c r="A15907" s="11" t="n">
        <v>44081.2916666667</v>
      </c>
      <c r="B15907" s="0" t="n">
        <v>0.534</v>
      </c>
      <c r="C15907" s="0" t="n">
        <v>20.4715228318574</v>
      </c>
      <c r="D15907" s="0" t="n">
        <v>0.449620026252958</v>
      </c>
      <c r="E15907" s="12" t="n">
        <f aca="false">MIN(B15907,((1-$J$5)*$J$4*E15906+(1-$J$4)*$J$5*B15907)/(1-$J$4*$J$5))</f>
        <v>0.4505877151374</v>
      </c>
      <c r="F15907" s="12" t="n">
        <f aca="false">B15907*C15907*3.6/1000</f>
        <v>0.0393544554919626</v>
      </c>
    </row>
    <row r="15908" customFormat="false" ht="15" hidden="false" customHeight="false" outlineLevel="0" collapsed="false">
      <c r="A15908" s="11" t="n">
        <v>44081.3333333333</v>
      </c>
      <c r="B15908" s="0" t="n">
        <v>0.53</v>
      </c>
      <c r="C15908" s="0" t="n">
        <v>20.1443761753549</v>
      </c>
      <c r="D15908" s="0" t="n">
        <v>0.448316777446853</v>
      </c>
      <c r="E15908" s="12" t="n">
        <f aca="false">MIN(B15908,((1-$J$5)*$J$4*E15907+(1-$J$4)*$J$5*B15908)/(1-$J$4*$J$5))</f>
        <v>0.449276550143374</v>
      </c>
      <c r="F15908" s="12" t="n">
        <f aca="false">B15908*C15908*3.6/1000</f>
        <v>0.0384354697425772</v>
      </c>
    </row>
    <row r="15909" customFormat="false" ht="15" hidden="false" customHeight="false" outlineLevel="0" collapsed="false">
      <c r="A15909" s="11" t="n">
        <v>44081.375</v>
      </c>
      <c r="B15909" s="0" t="n">
        <v>0.549</v>
      </c>
      <c r="C15909" s="0" t="n">
        <v>20.9597719503597</v>
      </c>
      <c r="D15909" s="0" t="n">
        <v>0.447252137849766</v>
      </c>
      <c r="E15909" s="12" t="n">
        <f aca="false">MIN(B15909,((1-$J$5)*$J$4*E15908+(1-$J$4)*$J$5*B15909)/(1-$J$4*$J$5))</f>
        <v>0.448206096269513</v>
      </c>
      <c r="F15909" s="12" t="n">
        <f aca="false">B15909*C15909*3.6/1000</f>
        <v>0.0414248932826909</v>
      </c>
    </row>
    <row r="15910" customFormat="false" ht="15" hidden="false" customHeight="false" outlineLevel="0" collapsed="false">
      <c r="A15910" s="11" t="n">
        <v>44081.4166666667</v>
      </c>
      <c r="B15910" s="0" t="n">
        <v>0.563</v>
      </c>
      <c r="C15910" s="0" t="n">
        <v>20.9597719503597</v>
      </c>
      <c r="D15910" s="0" t="n">
        <v>0.446365024606176</v>
      </c>
      <c r="E15910" s="12" t="n">
        <f aca="false">MIN(B15910,((1-$J$5)*$J$4*E15909+(1-$J$4)*$J$5*B15910)/(1-$J$4*$J$5))</f>
        <v>0.447314727302964</v>
      </c>
      <c r="F15910" s="12" t="n">
        <f aca="false">B15910*C15910*3.6/1000</f>
        <v>0.042481265788989</v>
      </c>
    </row>
    <row r="15911" customFormat="false" ht="15" hidden="false" customHeight="false" outlineLevel="0" collapsed="false">
      <c r="A15911" s="11" t="n">
        <v>44081.4583333333</v>
      </c>
      <c r="B15911" s="0" t="n">
        <v>0.598</v>
      </c>
      <c r="C15911" s="0" t="n">
        <v>20.7973464751974</v>
      </c>
      <c r="D15911" s="0" t="n">
        <v>0.445892665044214</v>
      </c>
      <c r="E15911" s="12" t="n">
        <f aca="false">MIN(B15911,((1-$J$5)*$J$4*E15910+(1-$J$4)*$J$5*B15911)/(1-$J$4*$J$5))</f>
        <v>0.44684166754509</v>
      </c>
      <c r="F15911" s="12" t="n">
        <f aca="false">B15911*C15911*3.6/1000</f>
        <v>0.0447725274918049</v>
      </c>
    </row>
    <row r="15912" customFormat="false" ht="15" hidden="false" customHeight="false" outlineLevel="0" collapsed="false">
      <c r="A15912" s="11" t="n">
        <v>44081.5</v>
      </c>
      <c r="B15912" s="0" t="n">
        <v>0.628</v>
      </c>
      <c r="C15912" s="0" t="n">
        <v>20.4715228318574</v>
      </c>
      <c r="D15912" s="0" t="n">
        <v>0.445771091446496</v>
      </c>
      <c r="E15912" s="12" t="n">
        <f aca="false">MIN(B15912,((1-$J$5)*$J$4*E15911+(1-$J$4)*$J$5*B15912)/(1-$J$4*$J$5))</f>
        <v>0.446722364949619</v>
      </c>
      <c r="F15912" s="12" t="n">
        <f aca="false">B15912*C15912*3.6/1000</f>
        <v>0.0462820188182631</v>
      </c>
    </row>
    <row r="15913" customFormat="false" ht="15" hidden="false" customHeight="false" outlineLevel="0" collapsed="false">
      <c r="A15913" s="11" t="n">
        <v>44081.5416666667</v>
      </c>
      <c r="B15913" s="0" t="n">
        <v>0.653</v>
      </c>
      <c r="C15913" s="0" t="n">
        <v>20.4715228318574</v>
      </c>
      <c r="D15913" s="0" t="n">
        <v>0.445937383747178</v>
      </c>
      <c r="E15913" s="12" t="n">
        <f aca="false">MIN(B15913,((1-$J$5)*$J$4*E15912+(1-$J$4)*$J$5*B15913)/(1-$J$4*$J$5))</f>
        <v>0.44689333093068</v>
      </c>
      <c r="F15913" s="12" t="n">
        <f aca="false">B15913*C15913*3.6/1000</f>
        <v>0.0481244558731303</v>
      </c>
    </row>
    <row r="15914" customFormat="false" ht="15" hidden="false" customHeight="false" outlineLevel="0" collapsed="false">
      <c r="A15914" s="11" t="n">
        <v>44081.5833333333</v>
      </c>
      <c r="B15914" s="0" t="n">
        <v>0.663</v>
      </c>
      <c r="C15914" s="0" t="n">
        <v>20.4715228318574</v>
      </c>
      <c r="D15914" s="0" t="n">
        <v>0.446215302458388</v>
      </c>
      <c r="E15914" s="12" t="n">
        <f aca="false">MIN(B15914,((1-$J$5)*$J$4*E15913+(1-$J$4)*$J$5*B15914)/(1-$J$4*$J$5))</f>
        <v>0.447176801590801</v>
      </c>
      <c r="F15914" s="12" t="n">
        <f aca="false">B15914*C15914*3.6/1000</f>
        <v>0.0488614306950772</v>
      </c>
    </row>
    <row r="15915" customFormat="false" ht="15" hidden="false" customHeight="false" outlineLevel="0" collapsed="false">
      <c r="A15915" s="11" t="n">
        <v>44081.625</v>
      </c>
      <c r="B15915" s="0" t="n">
        <v>0.663</v>
      </c>
      <c r="C15915" s="0" t="n">
        <v>22.0880144235444</v>
      </c>
      <c r="D15915" s="0" t="n">
        <v>0.446488669467923</v>
      </c>
      <c r="E15915" s="12" t="n">
        <f aca="false">MIN(B15915,((1-$J$5)*$J$4*E15914+(1-$J$4)*$J$5*B15915)/(1-$J$4*$J$5))</f>
        <v>0.447455602223572</v>
      </c>
      <c r="F15915" s="12" t="n">
        <f aca="false">B15915*C15915*3.6/1000</f>
        <v>0.0527196728261158</v>
      </c>
    </row>
    <row r="15916" customFormat="false" ht="15" hidden="false" customHeight="false" outlineLevel="0" collapsed="false">
      <c r="A15916" s="11" t="n">
        <v>44081.6666666667</v>
      </c>
      <c r="B15916" s="0" t="n">
        <v>0.663</v>
      </c>
      <c r="C15916" s="0" t="n">
        <v>20.4715228318574</v>
      </c>
      <c r="D15916" s="0" t="n">
        <v>0.446757559322719</v>
      </c>
      <c r="E15916" s="12" t="n">
        <f aca="false">MIN(B15916,((1-$J$5)*$J$4*E15915+(1-$J$4)*$J$5*B15916)/(1-$J$4*$J$5))</f>
        <v>0.447729809765193</v>
      </c>
      <c r="F15916" s="12" t="n">
        <f aca="false">B15916*C15916*3.6/1000</f>
        <v>0.0488614306950772</v>
      </c>
    </row>
    <row r="15917" customFormat="false" ht="15" hidden="false" customHeight="false" outlineLevel="0" collapsed="false">
      <c r="A15917" s="11" t="n">
        <v>44081.7083333333</v>
      </c>
      <c r="B15917" s="0" t="n">
        <v>0.658</v>
      </c>
      <c r="C15917" s="0" t="n">
        <v>22.0880144235444</v>
      </c>
      <c r="D15917" s="0" t="n">
        <v>0.44696487039113</v>
      </c>
      <c r="E15917" s="12" t="n">
        <f aca="false">MIN(B15917,((1-$J$5)*$J$4*E15916+(1-$J$4)*$J$5*B15917)/(1-$J$4*$J$5))</f>
        <v>0.447941839258353</v>
      </c>
      <c r="F15917" s="12" t="n">
        <f aca="false">B15917*C15917*3.6/1000</f>
        <v>0.0523220885664921</v>
      </c>
    </row>
    <row r="15918" customFormat="false" ht="15" hidden="false" customHeight="false" outlineLevel="0" collapsed="false">
      <c r="A15918" s="11" t="n">
        <v>44081.75</v>
      </c>
      <c r="B15918" s="0" t="n">
        <v>0.658</v>
      </c>
      <c r="C15918" s="0" t="n">
        <v>22.0880144235444</v>
      </c>
      <c r="D15918" s="0" t="n">
        <v>0.44716878615689</v>
      </c>
      <c r="E15918" s="12" t="n">
        <f aca="false">MIN(B15918,((1-$J$5)*$J$4*E15917+(1-$J$4)*$J$5*B15918)/(1-$J$4*$J$5))</f>
        <v>0.448150375679138</v>
      </c>
      <c r="F15918" s="12" t="n">
        <f aca="false">B15918*C15918*3.6/1000</f>
        <v>0.0523220885664921</v>
      </c>
    </row>
    <row r="15919" customFormat="false" ht="15" hidden="false" customHeight="false" outlineLevel="0" collapsed="false">
      <c r="A15919" s="11" t="n">
        <v>44081.7916666667</v>
      </c>
      <c r="B15919" s="0" t="n">
        <v>0.638</v>
      </c>
      <c r="C15919" s="0" t="n">
        <v>23.6749611865424</v>
      </c>
      <c r="D15919" s="0" t="n">
        <v>0.447140662396987</v>
      </c>
      <c r="E15919" s="12" t="n">
        <f aca="false">MIN(B15919,((1-$J$5)*$J$4*E15918+(1-$J$4)*$J$5*B15919)/(1-$J$4*$J$5))</f>
        <v>0.448124834069927</v>
      </c>
      <c r="F15919" s="12" t="n">
        <f aca="false">B15919*C15919*3.6/1000</f>
        <v>0.0543766508532507</v>
      </c>
    </row>
    <row r="15920" customFormat="false" ht="15" hidden="false" customHeight="false" outlineLevel="0" collapsed="false">
      <c r="A15920" s="11" t="n">
        <v>44081.8333333333</v>
      </c>
      <c r="B15920" s="0" t="n">
        <v>0.638</v>
      </c>
      <c r="C15920" s="0" t="n">
        <v>20.4715228318574</v>
      </c>
      <c r="D15920" s="0" t="n">
        <v>0.447112999242865</v>
      </c>
      <c r="E15920" s="12" t="n">
        <f aca="false">MIN(B15920,((1-$J$5)*$J$4*E15919+(1-$J$4)*$J$5*B15920)/(1-$J$4*$J$5))</f>
        <v>0.448099713245052</v>
      </c>
      <c r="F15920" s="12" t="n">
        <f aca="false">B15920*C15920*3.6/1000</f>
        <v>0.04701899364021</v>
      </c>
    </row>
    <row r="15921" customFormat="false" ht="15" hidden="false" customHeight="false" outlineLevel="0" collapsed="false">
      <c r="A15921" s="11" t="n">
        <v>44081.875</v>
      </c>
      <c r="B15921" s="0" t="n">
        <v>0.618</v>
      </c>
      <c r="C15921" s="0" t="n">
        <v>20.4715228318574</v>
      </c>
      <c r="D15921" s="0" t="n">
        <v>0.446857089320154</v>
      </c>
      <c r="E15921" s="12" t="n">
        <f aca="false">MIN(B15921,((1-$J$5)*$J$4*E15920+(1-$J$4)*$J$5*B15921)/(1-$J$4*$J$5))</f>
        <v>0.447844363768198</v>
      </c>
      <c r="F15921" s="12" t="n">
        <f aca="false">B15921*C15921*3.6/1000</f>
        <v>0.0455450439963163</v>
      </c>
    </row>
    <row r="15922" customFormat="false" ht="15" hidden="false" customHeight="false" outlineLevel="0" collapsed="false">
      <c r="A15922" s="11" t="n">
        <v>44081.9166666667</v>
      </c>
      <c r="B15922" s="0" t="n">
        <v>0.608</v>
      </c>
      <c r="C15922" s="0" t="n">
        <v>22.0880144235444</v>
      </c>
      <c r="D15922" s="0" t="n">
        <v>0.446491020727891</v>
      </c>
      <c r="E15922" s="12" t="n">
        <f aca="false">MIN(B15922,((1-$J$5)*$J$4*E15921+(1-$J$4)*$J$5*B15922)/(1-$J$4*$J$5))</f>
        <v>0.447477899785196</v>
      </c>
      <c r="F15922" s="12" t="n">
        <f aca="false">B15922*C15922*3.6/1000</f>
        <v>0.0483462459702541</v>
      </c>
    </row>
    <row r="15923" customFormat="false" ht="15" hidden="false" customHeight="false" outlineLevel="0" collapsed="false">
      <c r="A15923" s="11" t="n">
        <v>44081.9583333333</v>
      </c>
      <c r="B15923" s="0" t="n">
        <v>0.608</v>
      </c>
      <c r="C15923" s="0" t="n">
        <v>22.0880144235444</v>
      </c>
      <c r="D15923" s="0" t="n">
        <v>0.446130947539885</v>
      </c>
      <c r="E15923" s="12" t="n">
        <f aca="false">MIN(B15923,((1-$J$5)*$J$4*E15922+(1-$J$4)*$J$5*B15923)/(1-$J$4*$J$5))</f>
        <v>0.447117473100102</v>
      </c>
      <c r="F15923" s="12" t="n">
        <f aca="false">B15923*C15923*3.6/1000</f>
        <v>0.0483462459702541</v>
      </c>
    </row>
    <row r="15924" customFormat="false" ht="15" hidden="false" customHeight="false" outlineLevel="0" collapsed="false">
      <c r="A15924" s="11" t="n">
        <v>44082</v>
      </c>
      <c r="B15924" s="0" t="n">
        <v>0.598</v>
      </c>
      <c r="C15924" s="0" t="n">
        <v>22.0880144235444</v>
      </c>
      <c r="D15924" s="0" t="n">
        <v>0.44566242164918</v>
      </c>
      <c r="E15924" s="12" t="n">
        <f aca="false">MIN(B15924,((1-$J$5)*$J$4*E15923+(1-$J$4)*$J$5*B15924)/(1-$J$4*$J$5))</f>
        <v>0.446647662999607</v>
      </c>
      <c r="F15924" s="12" t="n">
        <f aca="false">B15924*C15924*3.6/1000</f>
        <v>0.0475510774510065</v>
      </c>
    </row>
    <row r="15925" customFormat="false" ht="15" hidden="false" customHeight="false" outlineLevel="0" collapsed="false">
      <c r="A15925" s="11" t="n">
        <v>44082.0416666667</v>
      </c>
      <c r="B15925" s="0" t="n">
        <v>0.593</v>
      </c>
      <c r="C15925" s="0" t="n">
        <v>22.0880144235444</v>
      </c>
      <c r="D15925" s="0" t="n">
        <v>0.445144394231909</v>
      </c>
      <c r="E15925" s="12" t="n">
        <f aca="false">MIN(B15925,((1-$J$5)*$J$4*E15924+(1-$J$4)*$J$5*B15925)/(1-$J$4*$J$5))</f>
        <v>0.446127932142941</v>
      </c>
      <c r="F15925" s="12" t="n">
        <f aca="false">B15925*C15925*3.6/1000</f>
        <v>0.0471534931913826</v>
      </c>
    </row>
    <row r="15926" customFormat="false" ht="15" hidden="false" customHeight="false" outlineLevel="0" collapsed="false">
      <c r="A15926" s="11" t="n">
        <v>44082.0833333333</v>
      </c>
      <c r="B15926" s="0" t="n">
        <v>0.583</v>
      </c>
      <c r="C15926" s="0" t="n">
        <v>22.0880144235444</v>
      </c>
      <c r="D15926" s="0" t="n">
        <v>0.444520501057333</v>
      </c>
      <c r="E15926" s="12" t="n">
        <f aca="false">MIN(B15926,((1-$J$5)*$J$4*E15925+(1-$J$4)*$J$5*B15926)/(1-$J$4*$J$5))</f>
        <v>0.445501442321805</v>
      </c>
      <c r="F15926" s="12" t="n">
        <f aca="false">B15926*C15926*3.6/1000</f>
        <v>0.0463583246721351</v>
      </c>
    </row>
    <row r="15927" customFormat="false" ht="15" hidden="false" customHeight="false" outlineLevel="0" collapsed="false">
      <c r="A15927" s="11" t="n">
        <v>44082.125</v>
      </c>
      <c r="B15927" s="0" t="n">
        <v>0.588</v>
      </c>
      <c r="C15927" s="0" t="n">
        <v>22.0880144235444</v>
      </c>
      <c r="D15927" s="0" t="n">
        <v>0.443964000848396</v>
      </c>
      <c r="E15927" s="12" t="n">
        <f aca="false">MIN(B15927,((1-$J$5)*$J$4*E15926+(1-$J$4)*$J$5*B15927)/(1-$J$4*$J$5))</f>
        <v>0.444942934211067</v>
      </c>
      <c r="F15927" s="12" t="n">
        <f aca="false">B15927*C15927*3.6/1000</f>
        <v>0.0467559089317588</v>
      </c>
    </row>
    <row r="15928" customFormat="false" ht="15" hidden="false" customHeight="false" outlineLevel="0" collapsed="false">
      <c r="A15928" s="11" t="n">
        <v>44082.1666666667</v>
      </c>
      <c r="B15928" s="0" t="n">
        <v>0.648</v>
      </c>
      <c r="C15928" s="0" t="n">
        <v>22.0880144235444</v>
      </c>
      <c r="D15928" s="0" t="n">
        <v>0.444102714389765</v>
      </c>
      <c r="E15928" s="12" t="n">
        <f aca="false">MIN(B15928,((1-$J$5)*$J$4*E15927+(1-$J$4)*$J$5*B15928)/(1-$J$4*$J$5))</f>
        <v>0.445085554734773</v>
      </c>
      <c r="F15928" s="12" t="n">
        <f aca="false">B15928*C15928*3.6/1000</f>
        <v>0.0515269200472445</v>
      </c>
    </row>
    <row r="15929" customFormat="false" ht="15" hidden="false" customHeight="false" outlineLevel="0" collapsed="false">
      <c r="A15929" s="11" t="n">
        <v>44082.2083333333</v>
      </c>
      <c r="B15929" s="0" t="n">
        <v>0.633</v>
      </c>
      <c r="C15929" s="0" t="n">
        <v>22.0880144235444</v>
      </c>
      <c r="D15929" s="0" t="n">
        <v>0.444067631233206</v>
      </c>
      <c r="E15929" s="12" t="n">
        <f aca="false">MIN(B15929,((1-$J$5)*$J$4*E15928+(1-$J$4)*$J$5*B15929)/(1-$J$4*$J$5))</f>
        <v>0.445052843783624</v>
      </c>
      <c r="F15929" s="12" t="n">
        <f aca="false">B15929*C15929*3.6/1000</f>
        <v>0.050334167268373</v>
      </c>
    </row>
    <row r="15930" customFormat="false" ht="15" hidden="false" customHeight="false" outlineLevel="0" collapsed="false">
      <c r="A15930" s="11" t="n">
        <v>44082.25</v>
      </c>
      <c r="B15930" s="0" t="n">
        <v>0.628</v>
      </c>
      <c r="C15930" s="0" t="n">
        <v>20.4715228318574</v>
      </c>
      <c r="D15930" s="0" t="n">
        <v>0.443975947704488</v>
      </c>
      <c r="E15930" s="12" t="n">
        <f aca="false">MIN(B15930,((1-$J$5)*$J$4*E15929+(1-$J$4)*$J$5*B15930)/(1-$J$4*$J$5))</f>
        <v>0.444963011101851</v>
      </c>
      <c r="F15930" s="12" t="n">
        <f aca="false">B15930*C15930*3.6/1000</f>
        <v>0.0462820188182631</v>
      </c>
    </row>
    <row r="15931" customFormat="false" ht="15" hidden="false" customHeight="false" outlineLevel="0" collapsed="false">
      <c r="A15931" s="11" t="n">
        <v>44082.2916666667</v>
      </c>
      <c r="B15931" s="0" t="n">
        <v>0.623</v>
      </c>
      <c r="C15931" s="0" t="n">
        <v>20.4715228318574</v>
      </c>
      <c r="D15931" s="0" t="n">
        <v>0.443828590794122</v>
      </c>
      <c r="E15931" s="12" t="n">
        <f aca="false">MIN(B15931,((1-$J$5)*$J$4*E15930+(1-$J$4)*$J$5*B15931)/(1-$J$4*$J$5))</f>
        <v>0.444816997739382</v>
      </c>
      <c r="F15931" s="12" t="n">
        <f aca="false">B15931*C15931*3.6/1000</f>
        <v>0.0459135314072897</v>
      </c>
    </row>
    <row r="15932" customFormat="false" ht="15" hidden="false" customHeight="false" outlineLevel="0" collapsed="false">
      <c r="A15932" s="11" t="n">
        <v>44082.3333333333</v>
      </c>
      <c r="B15932" s="0" t="n">
        <v>0.588</v>
      </c>
      <c r="C15932" s="0" t="n">
        <v>19.2210443120876</v>
      </c>
      <c r="D15932" s="0" t="n">
        <v>0.443283422564562</v>
      </c>
      <c r="E15932" s="12" t="n">
        <f aca="false">MIN(B15932,((1-$J$5)*$J$4*E15931+(1-$J$4)*$J$5*B15932)/(1-$J$4*$J$5))</f>
        <v>0.444269765486674</v>
      </c>
      <c r="F15932" s="12" t="n">
        <f aca="false">B15932*C15932*3.6/1000</f>
        <v>0.040687106599827</v>
      </c>
    </row>
    <row r="15933" customFormat="false" ht="15" hidden="false" customHeight="false" outlineLevel="0" collapsed="false">
      <c r="A15933" s="11" t="n">
        <v>44082.375</v>
      </c>
      <c r="B15933" s="0" t="n">
        <v>0.573</v>
      </c>
      <c r="C15933" s="0" t="n">
        <v>20.1443761753549</v>
      </c>
      <c r="D15933" s="0" t="n">
        <v>0.442575658127278</v>
      </c>
      <c r="E15933" s="12" t="n">
        <f aca="false">MIN(B15933,((1-$J$5)*$J$4*E15932+(1-$J$4)*$J$5*B15933)/(1-$J$4*$J$5))</f>
        <v>0.443558566714241</v>
      </c>
      <c r="F15933" s="12" t="n">
        <f aca="false">B15933*C15933*3.6/1000</f>
        <v>0.0415538191745221</v>
      </c>
    </row>
    <row r="15934" customFormat="false" ht="15" hidden="false" customHeight="false" outlineLevel="0" collapsed="false">
      <c r="A15934" s="11" t="n">
        <v>44082.4166666667</v>
      </c>
      <c r="B15934" s="0" t="n">
        <v>0.598</v>
      </c>
      <c r="C15934" s="0" t="n">
        <v>19.6511039482689</v>
      </c>
      <c r="D15934" s="0" t="n">
        <v>0.442165360114444</v>
      </c>
      <c r="E15934" s="12" t="n">
        <f aca="false">MIN(B15934,((1-$J$5)*$J$4*E15933+(1-$J$4)*$J$5*B15934)/(1-$J$4*$J$5))</f>
        <v>0.443147387690943</v>
      </c>
      <c r="F15934" s="12" t="n">
        <f aca="false">B15934*C15934*3.6/1000</f>
        <v>0.0423048965798332</v>
      </c>
    </row>
    <row r="15935" customFormat="false" ht="15" hidden="false" customHeight="false" outlineLevel="0" collapsed="false">
      <c r="A15935" s="11" t="n">
        <v>44082.4583333333</v>
      </c>
      <c r="B15935" s="0" t="n">
        <v>0.618</v>
      </c>
      <c r="C15935" s="0" t="n">
        <v>19.8158739634635</v>
      </c>
      <c r="D15935" s="0" t="n">
        <v>0.441990481717857</v>
      </c>
      <c r="E15935" s="12" t="n">
        <f aca="false">MIN(B15935,((1-$J$5)*$J$4*E15934+(1-$J$4)*$J$5*B15935)/(1-$J$4*$J$5))</f>
        <v>0.442973625126018</v>
      </c>
      <c r="F15935" s="12" t="n">
        <f aca="false">B15935*C15935*3.6/1000</f>
        <v>0.0440863563939136</v>
      </c>
    </row>
    <row r="15936" customFormat="false" ht="15" hidden="false" customHeight="false" outlineLevel="0" collapsed="false">
      <c r="A15936" s="11" t="n">
        <v>44082.5</v>
      </c>
      <c r="B15936" s="0" t="n">
        <v>0.638</v>
      </c>
      <c r="C15936" s="0" t="n">
        <v>19.1546651186426</v>
      </c>
      <c r="D15936" s="0" t="n">
        <v>0.442047167278227</v>
      </c>
      <c r="E15936" s="12" t="n">
        <f aca="false">MIN(B15936,((1-$J$5)*$J$4*E15935+(1-$J$4)*$J$5*B15936)/(1-$J$4*$J$5))</f>
        <v>0.443033367710433</v>
      </c>
      <c r="F15936" s="12" t="n">
        <f aca="false">B15936*C15936*3.6/1000</f>
        <v>0.0439944348444982</v>
      </c>
    </row>
    <row r="15937" customFormat="false" ht="15" hidden="false" customHeight="false" outlineLevel="0" collapsed="false">
      <c r="A15937" s="11" t="n">
        <v>44082.5416666667</v>
      </c>
      <c r="B15937" s="0" t="n">
        <v>0.674</v>
      </c>
      <c r="C15937" s="0" t="n">
        <v>19.3205040847819</v>
      </c>
      <c r="D15937" s="0" t="n">
        <v>0.442514584148062</v>
      </c>
      <c r="E15937" s="12" t="n">
        <f aca="false">MIN(B15937,((1-$J$5)*$J$4*E15936+(1-$J$4)*$J$5*B15937)/(1-$J$4*$J$5))</f>
        <v>0.44350728257517</v>
      </c>
      <c r="F15937" s="12" t="n">
        <f aca="false">B15937*C15937*3.6/1000</f>
        <v>0.0468792711113147</v>
      </c>
    </row>
    <row r="15938" customFormat="false" ht="15" hidden="false" customHeight="false" outlineLevel="0" collapsed="false">
      <c r="A15938" s="11" t="n">
        <v>44082.5833333333</v>
      </c>
      <c r="B15938" s="0" t="n">
        <v>0.7</v>
      </c>
      <c r="C15938" s="0" t="n">
        <v>18.8218854992177</v>
      </c>
      <c r="D15938" s="0" t="n">
        <v>0.443271655529988</v>
      </c>
      <c r="E15938" s="12" t="n">
        <f aca="false">MIN(B15938,((1-$J$5)*$J$4*E15937+(1-$J$4)*$J$5*B15938)/(1-$J$4*$J$5))</f>
        <v>0.444273225201609</v>
      </c>
      <c r="F15938" s="12" t="n">
        <f aca="false">B15938*C15938*3.6/1000</f>
        <v>0.0474311514580287</v>
      </c>
    </row>
    <row r="15939" customFormat="false" ht="15" hidden="false" customHeight="false" outlineLevel="0" collapsed="false">
      <c r="A15939" s="11" t="n">
        <v>44082.625</v>
      </c>
      <c r="B15939" s="0" t="n">
        <v>0.721</v>
      </c>
      <c r="C15939" s="0" t="n">
        <v>18.8218854992177</v>
      </c>
      <c r="D15939" s="0" t="n">
        <v>0.444256462557873</v>
      </c>
      <c r="E15939" s="12" t="n">
        <f aca="false">MIN(B15939,((1-$J$5)*$J$4*E15938+(1-$J$4)*$J$5*B15939)/(1-$J$4*$J$5))</f>
        <v>0.445268723962703</v>
      </c>
      <c r="F15939" s="12" t="n">
        <f aca="false">B15939*C15939*3.6/1000</f>
        <v>0.0488540860017695</v>
      </c>
    </row>
    <row r="15940" customFormat="false" ht="15" hidden="false" customHeight="false" outlineLevel="0" collapsed="false">
      <c r="A15940" s="11" t="n">
        <v>44082.6666666667</v>
      </c>
      <c r="B15940" s="0" t="n">
        <v>0.742</v>
      </c>
      <c r="C15940" s="0" t="n">
        <v>20.4715228318574</v>
      </c>
      <c r="D15940" s="0" t="n">
        <v>0.44546527541908</v>
      </c>
      <c r="E15940" s="12" t="n">
        <f aca="false">MIN(B15940,((1-$J$5)*$J$4*E15939+(1-$J$4)*$J$5*B15940)/(1-$J$4*$J$5))</f>
        <v>0.446489997044042</v>
      </c>
      <c r="F15940" s="12" t="n">
        <f aca="false">B15940*C15940*3.6/1000</f>
        <v>0.0546835317884574</v>
      </c>
    </row>
    <row r="15941" customFormat="false" ht="15" hidden="false" customHeight="false" outlineLevel="0" collapsed="false">
      <c r="A15941" s="11" t="n">
        <v>44082.7083333333</v>
      </c>
      <c r="B15941" s="0" t="n">
        <v>0.752</v>
      </c>
      <c r="C15941" s="0" t="n">
        <v>20.4715228318574</v>
      </c>
      <c r="D15941" s="0" t="n">
        <v>0.446768640480299</v>
      </c>
      <c r="E15941" s="12" t="n">
        <f aca="false">MIN(B15941,((1-$J$5)*$J$4*E15940+(1-$J$4)*$J$5*B15941)/(1-$J$4*$J$5))</f>
        <v>0.44780647155732</v>
      </c>
      <c r="F15941" s="12" t="n">
        <f aca="false">B15941*C15941*3.6/1000</f>
        <v>0.0554205066104043</v>
      </c>
    </row>
    <row r="15942" customFormat="false" ht="15" hidden="false" customHeight="false" outlineLevel="0" collapsed="false">
      <c r="A15942" s="11" t="n">
        <v>44082.75</v>
      </c>
      <c r="B15942" s="0" t="n">
        <v>0.758</v>
      </c>
      <c r="C15942" s="0" t="n">
        <v>22.0880144235444</v>
      </c>
      <c r="D15942" s="0" t="n">
        <v>0.448119269216811</v>
      </c>
      <c r="E15942" s="12" t="n">
        <f aca="false">MIN(B15942,((1-$J$5)*$J$4*E15941+(1-$J$4)*$J$5*B15942)/(1-$J$4*$J$5))</f>
        <v>0.449170450609094</v>
      </c>
      <c r="F15942" s="12" t="n">
        <f aca="false">B15942*C15942*3.6/1000</f>
        <v>0.060273773758968</v>
      </c>
    </row>
    <row r="15943" customFormat="false" ht="15" hidden="false" customHeight="false" outlineLevel="0" collapsed="false">
      <c r="A15943" s="11" t="n">
        <v>44082.7916666667</v>
      </c>
      <c r="B15943" s="0" t="n">
        <v>0.742</v>
      </c>
      <c r="C15943" s="0" t="n">
        <v>20.4715228318574</v>
      </c>
      <c r="D15943" s="0" t="n">
        <v>0.449264817739093</v>
      </c>
      <c r="E15943" s="12" t="n">
        <f aca="false">MIN(B15943,((1-$J$5)*$J$4*E15942+(1-$J$4)*$J$5*B15943)/(1-$J$4*$J$5))</f>
        <v>0.450327444832997</v>
      </c>
      <c r="F15943" s="12" t="n">
        <f aca="false">B15943*C15943*3.6/1000</f>
        <v>0.0546835317884574</v>
      </c>
    </row>
    <row r="15944" customFormat="false" ht="15" hidden="false" customHeight="false" outlineLevel="0" collapsed="false">
      <c r="A15944" s="11" t="n">
        <v>44082.8333333333</v>
      </c>
      <c r="B15944" s="0" t="n">
        <v>0.705</v>
      </c>
      <c r="C15944" s="0" t="n">
        <v>23.6749611865424</v>
      </c>
      <c r="D15944" s="0" t="n">
        <v>0.44996850999109</v>
      </c>
      <c r="E15944" s="12" t="n">
        <f aca="false">MIN(B15944,((1-$J$5)*$J$4*E15943+(1-$J$4)*$J$5*B15944)/(1-$J$4*$J$5))</f>
        <v>0.45103868956392</v>
      </c>
      <c r="F15944" s="12" t="n">
        <f aca="false">B15944*C15944*3.6/1000</f>
        <v>0.0600870514914447</v>
      </c>
    </row>
    <row r="15945" customFormat="false" ht="15" hidden="false" customHeight="false" outlineLevel="0" collapsed="false">
      <c r="A15945" s="11" t="n">
        <v>44082.875</v>
      </c>
      <c r="B15945" s="0" t="n">
        <v>0.689</v>
      </c>
      <c r="C15945" s="0" t="n">
        <v>20.4715228318574</v>
      </c>
      <c r="D15945" s="0" t="n">
        <v>0.450477717435936</v>
      </c>
      <c r="E15945" s="12" t="n">
        <f aca="false">MIN(B15945,((1-$J$5)*$J$4*E15944+(1-$J$4)*$J$5*B15945)/(1-$J$4*$J$5))</f>
        <v>0.45155370291542</v>
      </c>
      <c r="F15945" s="12" t="n">
        <f aca="false">B15945*C15945*3.6/1000</f>
        <v>0.050777565232139</v>
      </c>
    </row>
    <row r="15946" customFormat="false" ht="15" hidden="false" customHeight="false" outlineLevel="0" collapsed="false">
      <c r="A15946" s="11" t="n">
        <v>44082.9166666667</v>
      </c>
      <c r="B15946" s="0" t="n">
        <v>0.663</v>
      </c>
      <c r="C15946" s="0" t="n">
        <v>20.4715228318574</v>
      </c>
      <c r="D15946" s="0" t="n">
        <v>0.450681275394803</v>
      </c>
      <c r="E15946" s="12" t="n">
        <f aca="false">MIN(B15946,((1-$J$5)*$J$4*E15945+(1-$J$4)*$J$5*B15946)/(1-$J$4*$J$5))</f>
        <v>0.451760396442349</v>
      </c>
      <c r="F15946" s="12" t="n">
        <f aca="false">B15946*C15946*3.6/1000</f>
        <v>0.0488614306950772</v>
      </c>
    </row>
    <row r="15947" customFormat="false" ht="15" hidden="false" customHeight="false" outlineLevel="0" collapsed="false">
      <c r="A15947" s="11" t="n">
        <v>44082.9583333333</v>
      </c>
      <c r="B15947" s="0" t="n">
        <v>0.633</v>
      </c>
      <c r="C15947" s="0" t="n">
        <v>22.0880144235444</v>
      </c>
      <c r="D15947" s="0" t="n">
        <v>0.450538449772777</v>
      </c>
      <c r="E15947" s="12" t="n">
        <f aca="false">MIN(B15947,((1-$J$5)*$J$4*E15946+(1-$J$4)*$J$5*B15947)/(1-$J$4*$J$5))</f>
        <v>0.451617721047912</v>
      </c>
      <c r="F15947" s="12" t="n">
        <f aca="false">B15947*C15947*3.6/1000</f>
        <v>0.050334167268373</v>
      </c>
    </row>
    <row r="15948" customFormat="false" ht="15" hidden="false" customHeight="false" outlineLevel="0" collapsed="false">
      <c r="A15948" s="11" t="n">
        <v>44083</v>
      </c>
      <c r="B15948" s="0" t="n">
        <v>0.628</v>
      </c>
      <c r="C15948" s="0" t="n">
        <v>22.0880144235444</v>
      </c>
      <c r="D15948" s="0" t="n">
        <v>0.450340788364927</v>
      </c>
      <c r="E15948" s="12" t="n">
        <f aca="false">MIN(B15948,((1-$J$5)*$J$4*E15947+(1-$J$4)*$J$5*B15948)/(1-$J$4*$J$5))</f>
        <v>0.451419735528177</v>
      </c>
      <c r="F15948" s="12" t="n">
        <f aca="false">B15948*C15948*3.6/1000</f>
        <v>0.0499365830087492</v>
      </c>
    </row>
    <row r="15949" customFormat="false" ht="15" hidden="false" customHeight="false" outlineLevel="0" collapsed="false">
      <c r="A15949" s="11" t="n">
        <v>44083.0416666667</v>
      </c>
      <c r="B15949" s="0" t="n">
        <v>0.603</v>
      </c>
      <c r="C15949" s="0" t="n">
        <v>20.4715228318574</v>
      </c>
      <c r="D15949" s="0" t="n">
        <v>0.449860489431042</v>
      </c>
      <c r="E15949" s="12" t="n">
        <f aca="false">MIN(B15949,((1-$J$5)*$J$4*E15948+(1-$J$4)*$J$5*B15949)/(1-$J$4*$J$5))</f>
        <v>0.450936708583726</v>
      </c>
      <c r="F15949" s="12" t="n">
        <f aca="false">B15949*C15949*3.6/1000</f>
        <v>0.044439581763396</v>
      </c>
    </row>
    <row r="15950" customFormat="false" ht="15" hidden="false" customHeight="false" outlineLevel="0" collapsed="false">
      <c r="A15950" s="11" t="n">
        <v>44083.0833333333</v>
      </c>
      <c r="B15950" s="0" t="n">
        <v>0.603</v>
      </c>
      <c r="C15950" s="0" t="n">
        <v>20.4715228318574</v>
      </c>
      <c r="D15950" s="0" t="n">
        <v>0.449388056744998</v>
      </c>
      <c r="E15950" s="12" t="n">
        <f aca="false">MIN(B15950,((1-$J$5)*$J$4*E15949+(1-$J$4)*$J$5*B15950)/(1-$J$4*$J$5))</f>
        <v>0.450461639249563</v>
      </c>
      <c r="F15950" s="12" t="n">
        <f aca="false">B15950*C15950*3.6/1000</f>
        <v>0.044439581763396</v>
      </c>
    </row>
    <row r="15951" customFormat="false" ht="15" hidden="false" customHeight="false" outlineLevel="0" collapsed="false">
      <c r="A15951" s="11" t="n">
        <v>44083.125</v>
      </c>
      <c r="B15951" s="0" t="n">
        <v>0.583</v>
      </c>
      <c r="C15951" s="0" t="n">
        <v>22.0880144235444</v>
      </c>
      <c r="D15951" s="0" t="n">
        <v>0.448694661644176</v>
      </c>
      <c r="E15951" s="12" t="n">
        <f aca="false">MIN(B15951,((1-$J$5)*$J$4*E15950+(1-$J$4)*$J$5*B15951)/(1-$J$4*$J$5))</f>
        <v>0.449763753924199</v>
      </c>
      <c r="F15951" s="12" t="n">
        <f aca="false">B15951*C15951*3.6/1000</f>
        <v>0.0463583246721351</v>
      </c>
    </row>
    <row r="15952" customFormat="false" ht="15" hidden="false" customHeight="false" outlineLevel="0" collapsed="false">
      <c r="A15952" s="11" t="n">
        <v>44083.1666666667</v>
      </c>
      <c r="B15952" s="0" t="n">
        <v>0.578</v>
      </c>
      <c r="C15952" s="0" t="n">
        <v>20.4715228318574</v>
      </c>
      <c r="D15952" s="0" t="n">
        <v>0.447955447883466</v>
      </c>
      <c r="E15952" s="12" t="n">
        <f aca="false">MIN(B15952,((1-$J$5)*$J$4*E15951+(1-$J$4)*$J$5*B15952)/(1-$J$4*$J$5))</f>
        <v>0.44901970525988</v>
      </c>
      <c r="F15952" s="12" t="n">
        <f aca="false">B15952*C15952*3.6/1000</f>
        <v>0.0425971447085288</v>
      </c>
    </row>
    <row r="15953" customFormat="false" ht="15" hidden="false" customHeight="false" outlineLevel="0" collapsed="false">
      <c r="A15953" s="11" t="n">
        <v>44083.2083333333</v>
      </c>
      <c r="B15953" s="0" t="n">
        <v>0.623</v>
      </c>
      <c r="C15953" s="0" t="n">
        <v>20.3898198560282</v>
      </c>
      <c r="D15953" s="0" t="n">
        <v>0.447742915449109</v>
      </c>
      <c r="E15953" s="12" t="n">
        <f aca="false">MIN(B15953,((1-$J$5)*$J$4*E15952+(1-$J$4)*$J$5*B15953)/(1-$J$4*$J$5))</f>
        <v>0.448806860033193</v>
      </c>
      <c r="F15953" s="12" t="n">
        <f aca="false">B15953*C15953*3.6/1000</f>
        <v>0.0457302879731</v>
      </c>
    </row>
    <row r="15954" customFormat="false" ht="15" hidden="false" customHeight="false" outlineLevel="0" collapsed="false">
      <c r="A15954" s="11" t="n">
        <v>44083.25</v>
      </c>
      <c r="B15954" s="0" t="n">
        <v>0.623</v>
      </c>
      <c r="C15954" s="0" t="n">
        <v>20.3081168801991</v>
      </c>
      <c r="D15954" s="0" t="n">
        <v>0.447533863831978</v>
      </c>
      <c r="E15954" s="12" t="n">
        <f aca="false">MIN(B15954,((1-$J$5)*$J$4*E15953+(1-$J$4)*$J$5*B15954)/(1-$J$4*$J$5))</f>
        <v>0.448597521317655</v>
      </c>
      <c r="F15954" s="12" t="n">
        <f aca="false">B15954*C15954*3.6/1000</f>
        <v>0.0455470445389104</v>
      </c>
    </row>
    <row r="15955" customFormat="false" ht="15" hidden="false" customHeight="false" outlineLevel="0" collapsed="false">
      <c r="A15955" s="11" t="n">
        <v>44083.2916666667</v>
      </c>
      <c r="B15955" s="0" t="n">
        <v>0.628</v>
      </c>
      <c r="C15955" s="0" t="n">
        <v>20.1443761753549</v>
      </c>
      <c r="D15955" s="0" t="n">
        <v>0.44738541098155</v>
      </c>
      <c r="E15955" s="12" t="n">
        <f aca="false">MIN(B15955,((1-$J$5)*$J$4*E15954+(1-$J$4)*$J$5*B15955)/(1-$J$4*$J$5))</f>
        <v>0.4484492919714</v>
      </c>
      <c r="F15955" s="12" t="n">
        <f aca="false">B15955*C15955*3.6/1000</f>
        <v>0.0455424056572424</v>
      </c>
    </row>
    <row r="15956" customFormat="false" ht="15" hidden="false" customHeight="false" outlineLevel="0" collapsed="false">
      <c r="A15956" s="11" t="n">
        <v>44083.3333333333</v>
      </c>
      <c r="B15956" s="0" t="n">
        <v>0.588</v>
      </c>
      <c r="C15956" s="0" t="n">
        <v>20.6345980521309</v>
      </c>
      <c r="D15956" s="0" t="n">
        <v>0.44678198980337</v>
      </c>
      <c r="E15956" s="12" t="n">
        <f aca="false">MIN(B15956,((1-$J$5)*$J$4*E15955+(1-$J$4)*$J$5*B15956)/(1-$J$4*$J$5))</f>
        <v>0.447842219616023</v>
      </c>
      <c r="F15956" s="12" t="n">
        <f aca="false">B15956*C15956*3.6/1000</f>
        <v>0.0436793171567507</v>
      </c>
    </row>
    <row r="15957" customFormat="false" ht="15" hidden="false" customHeight="false" outlineLevel="0" collapsed="false">
      <c r="A15957" s="11" t="n">
        <v>44083.375</v>
      </c>
      <c r="B15957" s="0" t="n">
        <v>0.583</v>
      </c>
      <c r="C15957" s="0" t="n">
        <v>19.9802966050338</v>
      </c>
      <c r="D15957" s="0" t="n">
        <v>0.446131276388901</v>
      </c>
      <c r="E15957" s="12" t="n">
        <f aca="false">MIN(B15957,((1-$J$5)*$J$4*E15956+(1-$J$4)*$J$5*B15957)/(1-$J$4*$J$5))</f>
        <v>0.447187487826632</v>
      </c>
      <c r="F15957" s="12" t="n">
        <f aca="false">B15957*C15957*3.6/1000</f>
        <v>0.0419346465146449</v>
      </c>
    </row>
    <row r="15958" customFormat="false" ht="15" hidden="false" customHeight="false" outlineLevel="0" collapsed="false">
      <c r="A15958" s="11" t="n">
        <v>44083.4166666667</v>
      </c>
      <c r="B15958" s="0" t="n">
        <v>0.588</v>
      </c>
      <c r="C15958" s="0" t="n">
        <v>20.3081168801991</v>
      </c>
      <c r="D15958" s="0" t="n">
        <v>0.44554839519704</v>
      </c>
      <c r="E15958" s="12" t="n">
        <f aca="false">MIN(B15958,((1-$J$5)*$J$4*E15957+(1-$J$4)*$J$5*B15958)/(1-$J$4*$J$5))</f>
        <v>0.446601203018945</v>
      </c>
      <c r="F15958" s="12" t="n">
        <f aca="false">B15958*C15958*3.6/1000</f>
        <v>0.0429882218120054</v>
      </c>
    </row>
    <row r="15959" customFormat="false" ht="15" hidden="false" customHeight="false" outlineLevel="0" collapsed="false">
      <c r="A15959" s="11" t="n">
        <v>44083.4583333333</v>
      </c>
      <c r="B15959" s="0" t="n">
        <v>0.6205</v>
      </c>
      <c r="C15959" s="0" t="n">
        <v>19.8970495187051</v>
      </c>
      <c r="D15959" s="0" t="n">
        <v>0.445346697551236</v>
      </c>
      <c r="E15959" s="12" t="n">
        <f aca="false">MIN(B15959,((1-$J$5)*$J$4*E15958+(1-$J$4)*$J$5*B15959)/(1-$J$4*$J$5))</f>
        <v>0.446399371008748</v>
      </c>
      <c r="F15959" s="12" t="n">
        <f aca="false">B15959*C15959*3.6/1000</f>
        <v>0.0444460292148834</v>
      </c>
    </row>
    <row r="15960" customFormat="false" ht="15" hidden="false" customHeight="false" outlineLevel="0" collapsed="false">
      <c r="A15960" s="11" t="n">
        <v>44083.5</v>
      </c>
      <c r="B15960" s="0" t="n">
        <v>0.653</v>
      </c>
      <c r="C15960" s="0" t="n">
        <v>19.4859821572111</v>
      </c>
      <c r="D15960" s="0" t="n">
        <v>0.44551994049729</v>
      </c>
      <c r="E15960" s="12" t="n">
        <f aca="false">MIN(B15960,((1-$J$5)*$J$4*E15959+(1-$J$4)*$J$5*B15960)/(1-$J$4*$J$5))</f>
        <v>0.446575658142047</v>
      </c>
      <c r="F15960" s="12" t="n">
        <f aca="false">B15960*C15960*3.6/1000</f>
        <v>0.0458076468551719</v>
      </c>
    </row>
    <row r="15961" customFormat="false" ht="15" hidden="false" customHeight="false" outlineLevel="0" collapsed="false">
      <c r="A15961" s="11" t="n">
        <v>44083.5416666667</v>
      </c>
      <c r="B15961" s="0" t="n">
        <v>0.705</v>
      </c>
      <c r="C15961" s="0" t="n">
        <v>19.9802966050338</v>
      </c>
      <c r="D15961" s="0" t="n">
        <v>0.446284965661849</v>
      </c>
      <c r="E15961" s="12" t="n">
        <f aca="false">MIN(B15961,((1-$J$5)*$J$4*E15960+(1-$J$4)*$J$5*B15961)/(1-$J$4*$J$5))</f>
        <v>0.447348711549921</v>
      </c>
      <c r="F15961" s="12" t="n">
        <f aca="false">B15961*C15961*3.6/1000</f>
        <v>0.0507099927835757</v>
      </c>
    </row>
    <row r="15962" customFormat="false" ht="15" hidden="false" customHeight="false" outlineLevel="0" collapsed="false">
      <c r="A15962" s="11" t="n">
        <v>44083.5833333333</v>
      </c>
      <c r="B15962" s="0" t="n">
        <v>0.726</v>
      </c>
      <c r="C15962" s="0" t="n">
        <v>22.5670557044483</v>
      </c>
      <c r="D15962" s="0" t="n">
        <v>0.447277596206774</v>
      </c>
      <c r="E15962" s="12" t="n">
        <f aca="false">MIN(B15962,((1-$J$5)*$J$4*E15961+(1-$J$4)*$J$5*B15962)/(1-$J$4*$J$5))</f>
        <v>0.448351203946134</v>
      </c>
      <c r="F15962" s="12" t="n">
        <f aca="false">B15962*C15962*3.6/1000</f>
        <v>0.058981256789146</v>
      </c>
    </row>
    <row r="15963" customFormat="false" ht="15" hidden="false" customHeight="false" outlineLevel="0" collapsed="false">
      <c r="A15963" s="11" t="n">
        <v>44083.625</v>
      </c>
      <c r="B15963" s="0" t="n">
        <v>0.726</v>
      </c>
      <c r="C15963" s="0" t="n">
        <v>22.726160973427</v>
      </c>
      <c r="D15963" s="0" t="n">
        <v>0.448253969630708</v>
      </c>
      <c r="E15963" s="12" t="n">
        <f aca="false">MIN(B15963,((1-$J$5)*$J$4*E15962+(1-$J$4)*$J$5*B15963)/(1-$J$4*$J$5))</f>
        <v>0.449337180816873</v>
      </c>
      <c r="F15963" s="12" t="n">
        <f aca="false">B15963*C15963*3.6/1000</f>
        <v>0.0593970943201488</v>
      </c>
    </row>
    <row r="15964" customFormat="false" ht="15" hidden="false" customHeight="false" outlineLevel="0" collapsed="false">
      <c r="A15964" s="11" t="n">
        <v>44083.6666666667</v>
      </c>
      <c r="B15964" s="0" t="n">
        <v>0.71</v>
      </c>
      <c r="C15964" s="0" t="n">
        <v>22.4076649124065</v>
      </c>
      <c r="D15964" s="0" t="n">
        <v>0.449031392325273</v>
      </c>
      <c r="E15964" s="12" t="n">
        <f aca="false">MIN(B15964,((1-$J$5)*$J$4*E15963+(1-$J$4)*$J$5*B15964)/(1-$J$4*$J$5))</f>
        <v>0.450122400243284</v>
      </c>
      <c r="F15964" s="12" t="n">
        <f aca="false">B15964*C15964*3.6/1000</f>
        <v>0.057273991516111</v>
      </c>
    </row>
    <row r="15965" customFormat="false" ht="15" hidden="false" customHeight="false" outlineLevel="0" collapsed="false">
      <c r="A15965" s="11" t="n">
        <v>44083.7083333333</v>
      </c>
      <c r="B15965" s="0" t="n">
        <v>0.7</v>
      </c>
      <c r="C15965" s="0" t="n">
        <v>23.0435269222858</v>
      </c>
      <c r="D15965" s="0" t="n">
        <v>0.449681732618219</v>
      </c>
      <c r="E15965" s="12" t="n">
        <f aca="false">MIN(B15965,((1-$J$5)*$J$4*E15964+(1-$J$4)*$J$5*B15965)/(1-$J$4*$J$5))</f>
        <v>0.450779362348007</v>
      </c>
      <c r="F15965" s="12" t="n">
        <f aca="false">B15965*C15965*3.6/1000</f>
        <v>0.0580696878441601</v>
      </c>
    </row>
    <row r="15966" customFormat="false" ht="15" hidden="false" customHeight="false" outlineLevel="0" collapsed="false">
      <c r="A15966" s="11" t="n">
        <v>44083.75</v>
      </c>
      <c r="B15966" s="0" t="n">
        <v>0.7</v>
      </c>
      <c r="C15966" s="0" t="n">
        <v>21.927748404778</v>
      </c>
      <c r="D15966" s="0" t="n">
        <v>0.450321421757135</v>
      </c>
      <c r="E15966" s="12" t="n">
        <f aca="false">MIN(B15966,((1-$J$5)*$J$4*E15965+(1-$J$4)*$J$5*B15966)/(1-$J$4*$J$5))</f>
        <v>0.451425501353806</v>
      </c>
      <c r="F15966" s="12" t="n">
        <f aca="false">B15966*C15966*3.6/1000</f>
        <v>0.0552579259800406</v>
      </c>
    </row>
    <row r="15967" customFormat="false" ht="15" hidden="false" customHeight="false" outlineLevel="0" collapsed="false">
      <c r="A15967" s="11" t="n">
        <v>44083.7916666667</v>
      </c>
      <c r="B15967" s="0" t="n">
        <v>0.758</v>
      </c>
      <c r="C15967" s="0" t="n">
        <v>21.6063185321204</v>
      </c>
      <c r="D15967" s="0" t="n">
        <v>0.451613863693564</v>
      </c>
      <c r="E15967" s="12" t="n">
        <f aca="false">MIN(B15967,((1-$J$5)*$J$4*E15966+(1-$J$4)*$J$5*B15967)/(1-$J$4*$J$5))</f>
        <v>0.452729858827385</v>
      </c>
      <c r="F15967" s="12" t="n">
        <f aca="false">B15967*C15967*3.6/1000</f>
        <v>0.0589593220104501</v>
      </c>
    </row>
    <row r="15968" customFormat="false" ht="15" hidden="false" customHeight="false" outlineLevel="0" collapsed="false">
      <c r="A15968" s="11" t="n">
        <v>44083.8333333333</v>
      </c>
      <c r="B15968" s="0" t="n">
        <v>0.747</v>
      </c>
      <c r="C15968" s="0" t="n">
        <v>21.4451479629584</v>
      </c>
      <c r="D15968" s="0" t="n">
        <v>0.452759353346165</v>
      </c>
      <c r="E15968" s="12" t="n">
        <f aca="false">MIN(B15968,((1-$J$5)*$J$4*E15967+(1-$J$4)*$J$5*B15968)/(1-$J$4*$J$5))</f>
        <v>0.4538858743327</v>
      </c>
      <c r="F15968" s="12" t="n">
        <f aca="false">B15968*C15968*3.6/1000</f>
        <v>0.0576702919019878</v>
      </c>
    </row>
    <row r="15969" customFormat="false" ht="15" hidden="false" customHeight="false" outlineLevel="0" collapsed="false">
      <c r="A15969" s="11" t="n">
        <v>44083.875</v>
      </c>
      <c r="B15969" s="0" t="n">
        <v>0.726</v>
      </c>
      <c r="C15969" s="0" t="n">
        <v>22.5670557044483</v>
      </c>
      <c r="D15969" s="0" t="n">
        <v>0.453645947557161</v>
      </c>
      <c r="E15969" s="12" t="n">
        <f aca="false">MIN(B15969,((1-$J$5)*$J$4*E15968+(1-$J$4)*$J$5*B15969)/(1-$J$4*$J$5))</f>
        <v>0.454780670472194</v>
      </c>
      <c r="F15969" s="12" t="n">
        <f aca="false">B15969*C15969*3.6/1000</f>
        <v>0.058981256789146</v>
      </c>
    </row>
    <row r="15970" customFormat="false" ht="15" hidden="false" customHeight="false" outlineLevel="0" collapsed="false">
      <c r="A15970" s="11" t="n">
        <v>44083.9166666667</v>
      </c>
      <c r="B15970" s="0" t="n">
        <v>0.705</v>
      </c>
      <c r="C15970" s="0" t="n">
        <v>20.4715228318574</v>
      </c>
      <c r="D15970" s="0" t="n">
        <v>0.454277886468607</v>
      </c>
      <c r="E15970" s="12" t="n">
        <f aca="false">MIN(B15970,((1-$J$5)*$J$4*E15969+(1-$J$4)*$J$5*B15970)/(1-$J$4*$J$5))</f>
        <v>0.455418550695057</v>
      </c>
      <c r="F15970" s="12" t="n">
        <f aca="false">B15970*C15970*3.6/1000</f>
        <v>0.051956724947254</v>
      </c>
    </row>
    <row r="15971" customFormat="false" ht="15" hidden="false" customHeight="false" outlineLevel="0" collapsed="false">
      <c r="A15971" s="11" t="n">
        <v>44083.9583333333</v>
      </c>
      <c r="B15971" s="0" t="n">
        <v>0.669</v>
      </c>
      <c r="C15971" s="0" t="n">
        <v>23.6749611865424</v>
      </c>
      <c r="D15971" s="0" t="n">
        <v>0.454487815905298</v>
      </c>
      <c r="E15971" s="12" t="n">
        <f aca="false">MIN(B15971,((1-$J$5)*$J$4*E15970+(1-$J$4)*$J$5*B15971)/(1-$J$4*$J$5))</f>
        <v>0.45563076567537</v>
      </c>
      <c r="F15971" s="12" t="n">
        <f aca="false">B15971*C15971*3.6/1000</f>
        <v>0.0570187765216688</v>
      </c>
    </row>
    <row r="15972" customFormat="false" ht="15" hidden="false" customHeight="false" outlineLevel="0" collapsed="false">
      <c r="A15972" s="11" t="n">
        <v>44084</v>
      </c>
      <c r="B15972" s="0" t="n">
        <v>0.648</v>
      </c>
      <c r="C15972" s="0" t="n">
        <v>20.4715228318574</v>
      </c>
      <c r="D15972" s="0" t="n">
        <v>0.454454172333996</v>
      </c>
      <c r="E15972" s="12" t="n">
        <f aca="false">MIN(B15972,((1-$J$5)*$J$4*E15971+(1-$J$4)*$J$5*B15972)/(1-$J$4*$J$5))</f>
        <v>0.455597309898181</v>
      </c>
      <c r="F15972" s="12" t="n">
        <f aca="false">B15972*C15972*3.6/1000</f>
        <v>0.0477559684621569</v>
      </c>
    </row>
    <row r="15973" customFormat="false" ht="15" hidden="false" customHeight="false" outlineLevel="0" collapsed="false">
      <c r="A15973" s="11" t="n">
        <v>44084.0416666667</v>
      </c>
      <c r="B15973" s="0" t="n">
        <v>0.623</v>
      </c>
      <c r="C15973" s="0" t="n">
        <v>20.4715228318574</v>
      </c>
      <c r="D15973" s="0" t="n">
        <v>0.454135204982616</v>
      </c>
      <c r="E15973" s="12" t="n">
        <f aca="false">MIN(B15973,((1-$J$5)*$J$4*E15972+(1-$J$4)*$J$5*B15973)/(1-$J$4*$J$5))</f>
        <v>0.45527610215686</v>
      </c>
      <c r="F15973" s="12" t="n">
        <f aca="false">B15973*C15973*3.6/1000</f>
        <v>0.0459135314072897</v>
      </c>
    </row>
    <row r="15974" customFormat="false" ht="15" hidden="false" customHeight="false" outlineLevel="0" collapsed="false">
      <c r="A15974" s="11" t="n">
        <v>44084.0833333333</v>
      </c>
      <c r="B15974" s="0" t="n">
        <v>0.603</v>
      </c>
      <c r="C15974" s="0" t="n">
        <v>22.0880144235444</v>
      </c>
      <c r="D15974" s="0" t="n">
        <v>0.453592761789358</v>
      </c>
      <c r="E15974" s="12" t="n">
        <f aca="false">MIN(B15974,((1-$J$5)*$J$4*E15973+(1-$J$4)*$J$5*B15974)/(1-$J$4*$J$5))</f>
        <v>0.454729543636978</v>
      </c>
      <c r="F15974" s="12" t="n">
        <f aca="false">B15974*C15974*3.6/1000</f>
        <v>0.0479486617106302</v>
      </c>
    </row>
    <row r="15975" customFormat="false" ht="15" hidden="false" customHeight="false" outlineLevel="0" collapsed="false">
      <c r="A15975" s="11" t="n">
        <v>44084.125</v>
      </c>
      <c r="B15975" s="0" t="n">
        <v>0.588</v>
      </c>
      <c r="C15975" s="0" t="n">
        <v>25.2353062273078</v>
      </c>
      <c r="D15975" s="0" t="n">
        <v>0.452887677758231</v>
      </c>
      <c r="E15975" s="12" t="n">
        <f aca="false">MIN(B15975,((1-$J$5)*$J$4*E15974+(1-$J$4)*$J$5*B15975)/(1-$J$4*$J$5))</f>
        <v>0.454019007497983</v>
      </c>
      <c r="F15975" s="12" t="n">
        <f aca="false">B15975*C15975*3.6/1000</f>
        <v>0.0534180962219651</v>
      </c>
    </row>
    <row r="15976" customFormat="false" ht="15" hidden="false" customHeight="false" outlineLevel="0" collapsed="false">
      <c r="A15976" s="11" t="n">
        <v>44084.1666666667</v>
      </c>
      <c r="B15976" s="0" t="n">
        <v>0.578</v>
      </c>
      <c r="C15976" s="0" t="n">
        <v>22.0880144235444</v>
      </c>
      <c r="D15976" s="0" t="n">
        <v>0.452079791548709</v>
      </c>
      <c r="E15976" s="12" t="n">
        <f aca="false">MIN(B15976,((1-$J$5)*$J$4*E15975+(1-$J$4)*$J$5*B15976)/(1-$J$4*$J$5))</f>
        <v>0.453204855809384</v>
      </c>
      <c r="F15976" s="12" t="n">
        <f aca="false">B15976*C15976*3.6/1000</f>
        <v>0.0459607404125113</v>
      </c>
    </row>
    <row r="15977" customFormat="false" ht="15" hidden="false" customHeight="false" outlineLevel="0" collapsed="false">
      <c r="A15977" s="11" t="n">
        <v>44084.2083333333</v>
      </c>
      <c r="B15977" s="0" t="n">
        <v>0.563</v>
      </c>
      <c r="C15977" s="0" t="n">
        <v>22.0880144235444</v>
      </c>
      <c r="D15977" s="0" t="n">
        <v>0.45111361187835</v>
      </c>
      <c r="E15977" s="12" t="n">
        <f aca="false">MIN(B15977,((1-$J$5)*$J$4*E15976+(1-$J$4)*$J$5*B15977)/(1-$J$4*$J$5))</f>
        <v>0.452231134955852</v>
      </c>
      <c r="F15977" s="12" t="n">
        <f aca="false">B15977*C15977*3.6/1000</f>
        <v>0.0447679876336398</v>
      </c>
    </row>
    <row r="15978" customFormat="false" ht="15" hidden="false" customHeight="false" outlineLevel="0" collapsed="false">
      <c r="A15978" s="11" t="n">
        <v>44084.25</v>
      </c>
      <c r="B15978" s="0" t="n">
        <v>0.559</v>
      </c>
      <c r="C15978" s="0" t="n">
        <v>20.6345980521309</v>
      </c>
      <c r="D15978" s="0" t="n">
        <v>0.45011751615528</v>
      </c>
      <c r="E15978" s="12" t="n">
        <f aca="false">MIN(B15978,((1-$J$5)*$J$4*E15977+(1-$J$4)*$J$5*B15978)/(1-$J$4*$J$5))</f>
        <v>0.451227327131209</v>
      </c>
      <c r="F15978" s="12" t="n">
        <f aca="false">B15978*C15978*3.6/1000</f>
        <v>0.0415250651201082</v>
      </c>
    </row>
    <row r="15979" customFormat="false" ht="15" hidden="false" customHeight="false" outlineLevel="0" collapsed="false">
      <c r="A15979" s="11" t="n">
        <v>44084.2916666667</v>
      </c>
      <c r="B15979" s="0" t="n">
        <v>0.554</v>
      </c>
      <c r="C15979" s="0" t="n">
        <v>20.4715228318574</v>
      </c>
      <c r="D15979" s="0" t="n">
        <v>0.44908055934759</v>
      </c>
      <c r="E15979" s="12" t="n">
        <f aca="false">MIN(B15979,((1-$J$5)*$J$4*E15978+(1-$J$4)*$J$5*B15979)/(1-$J$4*$J$5))</f>
        <v>0.450182395876988</v>
      </c>
      <c r="F15979" s="12" t="n">
        <f aca="false">B15979*C15979*3.6/1000</f>
        <v>0.0408284051358563</v>
      </c>
    </row>
    <row r="15980" customFormat="false" ht="15" hidden="false" customHeight="false" outlineLevel="0" collapsed="false">
      <c r="A15980" s="11" t="n">
        <v>44084.3333333333</v>
      </c>
      <c r="B15980" s="0" t="n">
        <v>0.554</v>
      </c>
      <c r="C15980" s="0" t="n">
        <v>19.8158739634635</v>
      </c>
      <c r="D15980" s="0" t="n">
        <v>0.448060585628293</v>
      </c>
      <c r="E15980" s="12" t="n">
        <f aca="false">MIN(B15980,((1-$J$5)*$J$4*E15979+(1-$J$4)*$J$5*B15980)/(1-$J$4*$J$5))</f>
        <v>0.449154679305703</v>
      </c>
      <c r="F15980" s="12" t="n">
        <f aca="false">B15980*C15980*3.6/1000</f>
        <v>0.0395207790327317</v>
      </c>
    </row>
    <row r="15981" customFormat="false" ht="15" hidden="false" customHeight="false" outlineLevel="0" collapsed="false">
      <c r="A15981" s="11" t="n">
        <v>44084.375</v>
      </c>
      <c r="B15981" s="0" t="n">
        <v>0.573</v>
      </c>
      <c r="C15981" s="0" t="n">
        <v>18.8218854992177</v>
      </c>
      <c r="D15981" s="0" t="n">
        <v>0.447274581690603</v>
      </c>
      <c r="E15981" s="12" t="n">
        <f aca="false">MIN(B15981,((1-$J$5)*$J$4*E15980+(1-$J$4)*$J$5*B15981)/(1-$J$4*$J$5))</f>
        <v>0.448363004193583</v>
      </c>
      <c r="F15981" s="12" t="n">
        <f aca="false">B15981*C15981*3.6/1000</f>
        <v>0.0388257854077863</v>
      </c>
    </row>
    <row r="15982" customFormat="false" ht="15" hidden="false" customHeight="false" outlineLevel="0" collapsed="false">
      <c r="A15982" s="11" t="n">
        <v>44084.4166666667</v>
      </c>
      <c r="B15982" s="0" t="n">
        <v>0.613</v>
      </c>
      <c r="C15982" s="0" t="n">
        <v>20.3081168801991</v>
      </c>
      <c r="D15982" s="0" t="n">
        <v>0.446958850442538</v>
      </c>
      <c r="E15982" s="12" t="n">
        <f aca="false">MIN(B15982,((1-$J$5)*$J$4*E15981+(1-$J$4)*$J$5*B15982)/(1-$J$4*$J$5))</f>
        <v>0.448045656513293</v>
      </c>
      <c r="F15982" s="12" t="n">
        <f aca="false">B15982*C15982*3.6/1000</f>
        <v>0.0448159523312233</v>
      </c>
    </row>
    <row r="15983" customFormat="false" ht="15" hidden="false" customHeight="false" outlineLevel="0" collapsed="false">
      <c r="A15983" s="11" t="n">
        <v>44084.4583333333</v>
      </c>
      <c r="B15983" s="0" t="n">
        <v>0.648</v>
      </c>
      <c r="C15983" s="0" t="n">
        <v>19.1546651186426</v>
      </c>
      <c r="D15983" s="0" t="n">
        <v>0.447048514886584</v>
      </c>
      <c r="E15983" s="12" t="n">
        <f aca="false">MIN(B15983,((1-$J$5)*$J$4*E15982+(1-$J$4)*$J$5*B15983)/(1-$J$4*$J$5))</f>
        <v>0.44813716134833</v>
      </c>
      <c r="F15983" s="12" t="n">
        <f aca="false">B15983*C15983*3.6/1000</f>
        <v>0.0446840027887694</v>
      </c>
    </row>
    <row r="15984" customFormat="false" ht="15" hidden="false" customHeight="false" outlineLevel="0" collapsed="false">
      <c r="A15984" s="11" t="n">
        <v>44084.5</v>
      </c>
      <c r="B15984" s="0" t="n">
        <v>0.679</v>
      </c>
      <c r="C15984" s="0" t="n">
        <v>20.7973464751974</v>
      </c>
      <c r="D15984" s="0" t="n">
        <v>0.447491195560325</v>
      </c>
      <c r="E15984" s="12" t="n">
        <f aca="false">MIN(B15984,((1-$J$5)*$J$4*E15983+(1-$J$4)*$J$5*B15984)/(1-$J$4*$J$5))</f>
        <v>0.448584654571586</v>
      </c>
      <c r="F15984" s="12" t="n">
        <f aca="false">B15984*C15984*3.6/1000</f>
        <v>0.0508370337239724</v>
      </c>
    </row>
    <row r="15985" customFormat="false" ht="15" hidden="false" customHeight="false" outlineLevel="0" collapsed="false">
      <c r="A15985" s="11" t="n">
        <v>44084.5416666667</v>
      </c>
      <c r="B15985" s="0" t="n">
        <v>0.7</v>
      </c>
      <c r="C15985" s="0" t="n">
        <v>20.3081168801991</v>
      </c>
      <c r="D15985" s="0" t="n">
        <v>0.448166760913376</v>
      </c>
      <c r="E15985" s="12" t="n">
        <f aca="false">MIN(B15985,((1-$J$5)*$J$4*E15984+(1-$J$4)*$J$5*B15985)/(1-$J$4*$J$5))</f>
        <v>0.449266950212911</v>
      </c>
      <c r="F15985" s="12" t="n">
        <f aca="false">B15985*C15985*3.6/1000</f>
        <v>0.0511764545381016</v>
      </c>
    </row>
    <row r="15986" customFormat="false" ht="15" hidden="false" customHeight="false" outlineLevel="0" collapsed="false">
      <c r="A15986" s="11" t="n">
        <v>44084.5833333333</v>
      </c>
      <c r="B15986" s="0" t="n">
        <v>0.705</v>
      </c>
      <c r="C15986" s="0" t="n">
        <v>21.6063185321204</v>
      </c>
      <c r="D15986" s="0" t="n">
        <v>0.448888436938654</v>
      </c>
      <c r="E15986" s="12" t="n">
        <f aca="false">MIN(B15986,((1-$J$5)*$J$4*E15985+(1-$J$4)*$J$5*B15986)/(1-$J$4*$J$5))</f>
        <v>0.44999566602489</v>
      </c>
      <c r="F15986" s="12" t="n">
        <f aca="false">B15986*C15986*3.6/1000</f>
        <v>0.0548368364345215</v>
      </c>
    </row>
    <row r="15987" customFormat="false" ht="15" hidden="false" customHeight="false" outlineLevel="0" collapsed="false">
      <c r="A15987" s="11" t="n">
        <v>44084.625</v>
      </c>
      <c r="B15987" s="0" t="n">
        <v>0.715</v>
      </c>
      <c r="C15987" s="0" t="n">
        <v>21.7671842154351</v>
      </c>
      <c r="D15987" s="0" t="n">
        <v>0.44971264340169</v>
      </c>
      <c r="E15987" s="12" t="n">
        <f aca="false">MIN(B15987,((1-$J$5)*$J$4*E15986+(1-$J$4)*$J$5*B15987)/(1-$J$4*$J$5))</f>
        <v>0.450827697886094</v>
      </c>
      <c r="F15987" s="12" t="n">
        <f aca="false">B15987*C15987*3.6/1000</f>
        <v>0.05602873217053</v>
      </c>
    </row>
    <row r="15988" customFormat="false" ht="15" hidden="false" customHeight="false" outlineLevel="0" collapsed="false">
      <c r="A15988" s="11" t="n">
        <v>44084.6666666667</v>
      </c>
      <c r="B15988" s="0" t="n">
        <v>0.726</v>
      </c>
      <c r="C15988" s="0" t="n">
        <v>22.884983728763</v>
      </c>
      <c r="D15988" s="0" t="n">
        <v>0.450649136069314</v>
      </c>
      <c r="E15988" s="12" t="n">
        <f aca="false">MIN(B15988,((1-$J$5)*$J$4*E15987+(1-$J$4)*$J$5*B15988)/(1-$J$4*$J$5))</f>
        <v>0.451772875845137</v>
      </c>
      <c r="F15988" s="12" t="n">
        <f aca="false">B15988*C15988*3.6/1000</f>
        <v>0.0598121934734949</v>
      </c>
    </row>
    <row r="15989" customFormat="false" ht="15" hidden="false" customHeight="false" outlineLevel="0" collapsed="false">
      <c r="A15989" s="11" t="n">
        <v>44084.7083333333</v>
      </c>
      <c r="B15989" s="0" t="n">
        <v>0.721</v>
      </c>
      <c r="C15989" s="0" t="n">
        <v>22.5670557044483</v>
      </c>
      <c r="D15989" s="0" t="n">
        <v>0.45151311607414</v>
      </c>
      <c r="E15989" s="12" t="n">
        <f aca="false">MIN(B15989,((1-$J$5)*$J$4*E15988+(1-$J$4)*$J$5*B15989)/(1-$J$4*$J$5))</f>
        <v>0.452644821877343</v>
      </c>
      <c r="F15989" s="12" t="n">
        <f aca="false">B15989*C15989*3.6/1000</f>
        <v>0.058575049786466</v>
      </c>
    </row>
    <row r="15990" customFormat="false" ht="15" hidden="false" customHeight="false" outlineLevel="0" collapsed="false">
      <c r="A15990" s="11" t="n">
        <v>44084.75</v>
      </c>
      <c r="B15990" s="0" t="n">
        <v>0.705</v>
      </c>
      <c r="C15990" s="0" t="n">
        <v>21.7671842154351</v>
      </c>
      <c r="D15990" s="0" t="n">
        <v>0.4521799861084</v>
      </c>
      <c r="E15990" s="12" t="n">
        <f aca="false">MIN(B15990,((1-$J$5)*$J$4*E15989+(1-$J$4)*$J$5*B15990)/(1-$J$4*$J$5))</f>
        <v>0.45331788906223</v>
      </c>
      <c r="F15990" s="12" t="n">
        <f aca="false">B15990*C15990*3.6/1000</f>
        <v>0.0552451135387744</v>
      </c>
    </row>
    <row r="15991" customFormat="false" ht="15" hidden="false" customHeight="false" outlineLevel="0" collapsed="false">
      <c r="A15991" s="11" t="n">
        <v>44084.7916666667</v>
      </c>
      <c r="B15991" s="0" t="n">
        <v>0.689</v>
      </c>
      <c r="C15991" s="0" t="n">
        <v>21.6063185321204</v>
      </c>
      <c r="D15991" s="0" t="n">
        <v>0.452652974403037</v>
      </c>
      <c r="E15991" s="12" t="n">
        <f aca="false">MIN(B15991,((1-$J$5)*$J$4*E15990+(1-$J$4)*$J$5*B15991)/(1-$J$4*$J$5))</f>
        <v>0.453795353822325</v>
      </c>
      <c r="F15991" s="12" t="n">
        <f aca="false">B15991*C15991*3.6/1000</f>
        <v>0.0535923124870714</v>
      </c>
    </row>
    <row r="15992" customFormat="false" ht="15" hidden="false" customHeight="false" outlineLevel="0" collapsed="false">
      <c r="A15992" s="11" t="n">
        <v>44084.8333333333</v>
      </c>
      <c r="B15992" s="0" t="n">
        <v>0.669</v>
      </c>
      <c r="C15992" s="0" t="n">
        <v>22.5670557044483</v>
      </c>
      <c r="D15992" s="0" t="n">
        <v>0.452889516351489</v>
      </c>
      <c r="E15992" s="12" t="n">
        <f aca="false">MIN(B15992,((1-$J$5)*$J$4*E15991+(1-$J$4)*$J$5*B15992)/(1-$J$4*$J$5))</f>
        <v>0.454034310102023</v>
      </c>
      <c r="F15992" s="12" t="n">
        <f aca="false">B15992*C15992*3.6/1000</f>
        <v>0.0543504969585933</v>
      </c>
    </row>
    <row r="15993" customFormat="false" ht="15" hidden="false" customHeight="false" outlineLevel="0" collapsed="false">
      <c r="A15993" s="11" t="n">
        <v>44084.875</v>
      </c>
      <c r="B15993" s="0" t="n">
        <v>0.658</v>
      </c>
      <c r="C15993" s="0" t="n">
        <v>21.1218782446826</v>
      </c>
      <c r="D15993" s="0" t="n">
        <v>0.452996399352438</v>
      </c>
      <c r="E15993" s="12" t="n">
        <f aca="false">MIN(B15993,((1-$J$5)*$J$4*E15992+(1-$J$4)*$J$5*B15993)/(1-$J$4*$J$5))</f>
        <v>0.45414247632769</v>
      </c>
      <c r="F15993" s="12" t="n">
        <f aca="false">B15993*C15993*3.6/1000</f>
        <v>0.0500335051860042</v>
      </c>
    </row>
    <row r="15994" customFormat="false" ht="15" hidden="false" customHeight="false" outlineLevel="0" collapsed="false">
      <c r="A15994" s="11" t="n">
        <v>44084.9166666667</v>
      </c>
      <c r="B15994" s="0" t="n">
        <v>0.648</v>
      </c>
      <c r="C15994" s="0" t="n">
        <v>22.0880144235444</v>
      </c>
      <c r="D15994" s="0" t="n">
        <v>0.452987181927875</v>
      </c>
      <c r="E15994" s="12" t="n">
        <f aca="false">MIN(B15994,((1-$J$5)*$J$4*E15993+(1-$J$4)*$J$5*B15994)/(1-$J$4*$J$5))</f>
        <v>0.454133539320644</v>
      </c>
      <c r="F15994" s="12" t="n">
        <f aca="false">B15994*C15994*3.6/1000</f>
        <v>0.0515269200472445</v>
      </c>
    </row>
    <row r="15995" customFormat="false" ht="15" hidden="false" customHeight="false" outlineLevel="0" collapsed="false">
      <c r="A15995" s="11" t="n">
        <v>44084.9583333333</v>
      </c>
      <c r="B15995" s="0" t="n">
        <v>0.628</v>
      </c>
      <c r="C15995" s="0" t="n">
        <v>23.6749611865424</v>
      </c>
      <c r="D15995" s="0" t="n">
        <v>0.452749415633948</v>
      </c>
      <c r="E15995" s="12" t="n">
        <f aca="false">MIN(B15995,((1-$J$5)*$J$4*E15994+(1-$J$4)*$J$5*B15995)/(1-$J$4*$J$5))</f>
        <v>0.453894107041886</v>
      </c>
      <c r="F15995" s="12" t="n">
        <f aca="false">B15995*C15995*3.6/1000</f>
        <v>0.0535243522505351</v>
      </c>
    </row>
    <row r="15996" customFormat="false" ht="15" hidden="false" customHeight="false" outlineLevel="0" collapsed="false">
      <c r="A15996" s="11" t="n">
        <v>44085</v>
      </c>
      <c r="B15996" s="0" t="n">
        <v>0.613</v>
      </c>
      <c r="C15996" s="0" t="n">
        <v>23.6749611865424</v>
      </c>
      <c r="D15996" s="0" t="n">
        <v>0.45234401855978</v>
      </c>
      <c r="E15996" s="12" t="n">
        <f aca="false">MIN(B15996,((1-$J$5)*$J$4*E15995+(1-$J$4)*$J$5*B15996)/(1-$J$4*$J$5))</f>
        <v>0.453485637403634</v>
      </c>
      <c r="F15996" s="12" t="n">
        <f aca="false">B15996*C15996*3.6/1000</f>
        <v>0.0522459043464618</v>
      </c>
    </row>
    <row r="15997" customFormat="false" ht="15" hidden="false" customHeight="false" outlineLevel="0" collapsed="false">
      <c r="A15997" s="11" t="n">
        <v>44085.0416666667</v>
      </c>
      <c r="B15997" s="0" t="n">
        <v>0.603</v>
      </c>
      <c r="C15997" s="0" t="n">
        <v>22.0880144235444</v>
      </c>
      <c r="D15997" s="0" t="n">
        <v>0.451830911089206</v>
      </c>
      <c r="E15997" s="12" t="n">
        <f aca="false">MIN(B15997,((1-$J$5)*$J$4*E15996+(1-$J$4)*$J$5*B15997)/(1-$J$4*$J$5))</f>
        <v>0.45296857583191</v>
      </c>
      <c r="F15997" s="12" t="n">
        <f aca="false">B15997*C15997*3.6/1000</f>
        <v>0.0479486617106302</v>
      </c>
    </row>
    <row r="15998" customFormat="false" ht="15" hidden="false" customHeight="false" outlineLevel="0" collapsed="false">
      <c r="A15998" s="11" t="n">
        <v>44085.0833333333</v>
      </c>
      <c r="B15998" s="0" t="n">
        <v>0.593</v>
      </c>
      <c r="C15998" s="0" t="n">
        <v>21.4451479629584</v>
      </c>
      <c r="D15998" s="0" t="n">
        <v>0.451211857283342</v>
      </c>
      <c r="E15998" s="12" t="n">
        <f aca="false">MIN(B15998,((1-$J$5)*$J$4*E15997+(1-$J$4)*$J$5*B15998)/(1-$J$4*$J$5))</f>
        <v>0.452344711320676</v>
      </c>
      <c r="F15998" s="12" t="n">
        <f aca="false">B15998*C15998*3.6/1000</f>
        <v>0.0457811018713237</v>
      </c>
    </row>
    <row r="15999" customFormat="false" ht="15" hidden="false" customHeight="false" outlineLevel="0" collapsed="false">
      <c r="A15999" s="11" t="n">
        <v>44085.125</v>
      </c>
      <c r="B15999" s="0" t="n">
        <v>0.588</v>
      </c>
      <c r="C15999" s="0" t="n">
        <v>22.0880144235444</v>
      </c>
      <c r="D15999" s="0" t="n">
        <v>0.450545767269497</v>
      </c>
      <c r="E15999" s="12" t="n">
        <f aca="false">MIN(B15999,((1-$J$5)*$J$4*E15998+(1-$J$4)*$J$5*B15999)/(1-$J$4*$J$5))</f>
        <v>0.451673464017206</v>
      </c>
      <c r="F15999" s="12" t="n">
        <f aca="false">B15999*C15999*3.6/1000</f>
        <v>0.0467559089317588</v>
      </c>
    </row>
    <row r="16000" customFormat="false" ht="15" hidden="false" customHeight="false" outlineLevel="0" collapsed="false">
      <c r="A16000" s="11" t="n">
        <v>44085.1666666667</v>
      </c>
      <c r="B16000" s="0" t="n">
        <v>0.608</v>
      </c>
      <c r="C16000" s="0" t="n">
        <v>22.0880144235444</v>
      </c>
      <c r="D16000" s="0" t="n">
        <v>0.450119286186375</v>
      </c>
      <c r="E16000" s="12" t="n">
        <f aca="false">MIN(B16000,((1-$J$5)*$J$4*E15999+(1-$J$4)*$J$5*B16000)/(1-$J$4*$J$5))</f>
        <v>0.451243917657779</v>
      </c>
      <c r="F16000" s="12" t="n">
        <f aca="false">B16000*C16000*3.6/1000</f>
        <v>0.0483462459702541</v>
      </c>
    </row>
    <row r="16001" customFormat="false" ht="15" hidden="false" customHeight="false" outlineLevel="0" collapsed="false">
      <c r="A16001" s="11" t="n">
        <v>44085.2083333333</v>
      </c>
      <c r="B16001" s="0" t="n">
        <v>0.618</v>
      </c>
      <c r="C16001" s="0" t="n">
        <v>21.7671842154351</v>
      </c>
      <c r="D16001" s="0" t="n">
        <v>0.449814139847532</v>
      </c>
      <c r="E16001" s="12" t="n">
        <f aca="false">MIN(B16001,((1-$J$5)*$J$4*E16000+(1-$J$4)*$J$5*B16001)/(1-$J$4*$J$5))</f>
        <v>0.450936769096695</v>
      </c>
      <c r="F16001" s="12" t="n">
        <f aca="false">B16001*C16001*3.6/1000</f>
        <v>0.0484276314425001</v>
      </c>
    </row>
    <row r="16002" customFormat="false" ht="15" hidden="false" customHeight="false" outlineLevel="0" collapsed="false">
      <c r="A16002" s="11" t="n">
        <v>44085.25</v>
      </c>
      <c r="B16002" s="0" t="n">
        <v>0.603</v>
      </c>
      <c r="C16002" s="0" t="n">
        <v>20.4715228318574</v>
      </c>
      <c r="D16002" s="0" t="n">
        <v>0.449342466266464</v>
      </c>
      <c r="E16002" s="12" t="n">
        <f aca="false">MIN(B16002,((1-$J$5)*$J$4*E16001+(1-$J$4)*$J$5*B16002)/(1-$J$4*$J$5))</f>
        <v>0.450461698765613</v>
      </c>
      <c r="F16002" s="12" t="n">
        <f aca="false">B16002*C16002*3.6/1000</f>
        <v>0.044439581763396</v>
      </c>
    </row>
    <row r="16003" customFormat="false" ht="15" hidden="false" customHeight="false" outlineLevel="0" collapsed="false">
      <c r="A16003" s="11" t="n">
        <v>44085.2916666667</v>
      </c>
      <c r="B16003" s="0" t="n">
        <v>0.593</v>
      </c>
      <c r="C16003" s="0" t="n">
        <v>19.3205040847819</v>
      </c>
      <c r="D16003" s="0" t="n">
        <v>0.448764167753464</v>
      </c>
      <c r="E16003" s="12" t="n">
        <f aca="false">MIN(B16003,((1-$J$5)*$J$4*E16002+(1-$J$4)*$J$5*B16003)/(1-$J$4*$J$5))</f>
        <v>0.449879133711814</v>
      </c>
      <c r="F16003" s="12" t="n">
        <f aca="false">B16003*C16003*3.6/1000</f>
        <v>0.0412454121201923</v>
      </c>
    </row>
    <row r="16004" customFormat="false" ht="15" hidden="false" customHeight="false" outlineLevel="0" collapsed="false">
      <c r="A16004" s="11" t="n">
        <v>44085.3333333333</v>
      </c>
      <c r="B16004" s="0" t="n">
        <v>0.568</v>
      </c>
      <c r="C16004" s="0" t="n">
        <v>20.0123816694725</v>
      </c>
      <c r="D16004" s="0" t="n">
        <v>0.447909465719119</v>
      </c>
      <c r="E16004" s="12" t="n">
        <f aca="false">MIN(B16004,((1-$J$5)*$J$4*E16003+(1-$J$4)*$J$5*B16004)/(1-$J$4*$J$5))</f>
        <v>0.449017862975211</v>
      </c>
      <c r="F16004" s="12" t="n">
        <f aca="false">B16004*C16004*3.6/1000</f>
        <v>0.0409213180377374</v>
      </c>
    </row>
    <row r="16005" customFormat="false" ht="15" hidden="false" customHeight="false" outlineLevel="0" collapsed="false">
      <c r="A16005" s="11" t="n">
        <v>44085.375</v>
      </c>
      <c r="B16005" s="0" t="n">
        <v>0.573</v>
      </c>
      <c r="C16005" s="0" t="n">
        <v>20.7042592541631</v>
      </c>
      <c r="D16005" s="0" t="n">
        <v>0.447125936795582</v>
      </c>
      <c r="E16005" s="12" t="n">
        <f aca="false">MIN(B16005,((1-$J$5)*$J$4*E16004+(1-$J$4)*$J$5*B16005)/(1-$J$4*$J$5))</f>
        <v>0.448228441838881</v>
      </c>
      <c r="F16005" s="12" t="n">
        <f aca="false">B16005*C16005*3.6/1000</f>
        <v>0.0427087459894877</v>
      </c>
    </row>
    <row r="16006" customFormat="false" ht="15" hidden="false" customHeight="false" outlineLevel="0" collapsed="false">
      <c r="A16006" s="11" t="n">
        <v>44085.4166666667</v>
      </c>
      <c r="B16006" s="0" t="n">
        <v>0.603</v>
      </c>
      <c r="C16006" s="0" t="n">
        <v>21.3961368388538</v>
      </c>
      <c r="D16006" s="0" t="n">
        <v>0.446698290111016</v>
      </c>
      <c r="E16006" s="12" t="n">
        <f aca="false">MIN(B16006,((1-$J$5)*$J$4*E16005+(1-$J$4)*$J$5*B16006)/(1-$J$4*$J$5))</f>
        <v>0.447797989749279</v>
      </c>
      <c r="F16006" s="12" t="n">
        <f aca="false">B16006*C16006*3.6/1000</f>
        <v>0.0464467338497838</v>
      </c>
    </row>
    <row r="16007" customFormat="false" ht="15" hidden="false" customHeight="false" outlineLevel="0" collapsed="false">
      <c r="A16007" s="11" t="n">
        <v>44085.4583333333</v>
      </c>
      <c r="B16007" s="0" t="n">
        <v>0.608</v>
      </c>
      <c r="C16007" s="0" t="n">
        <v>22.0880144235444</v>
      </c>
      <c r="D16007" s="0" t="n">
        <v>0.446334822303072</v>
      </c>
      <c r="E16007" s="12" t="n">
        <f aca="false">MIN(B16007,((1-$J$5)*$J$4*E16006+(1-$J$4)*$J$5*B16007)/(1-$J$4*$J$5))</f>
        <v>0.447432289753409</v>
      </c>
      <c r="F16007" s="12" t="n">
        <f aca="false">B16007*C16007*3.6/1000</f>
        <v>0.0483462459702541</v>
      </c>
    </row>
    <row r="16008" customFormat="false" ht="15" hidden="false" customHeight="false" outlineLevel="0" collapsed="false">
      <c r="A16008" s="11" t="n">
        <v>44085.5</v>
      </c>
      <c r="B16008" s="0" t="n">
        <v>0.623</v>
      </c>
      <c r="C16008" s="0" t="n">
        <v>20.4715228318574</v>
      </c>
      <c r="D16008" s="0" t="n">
        <v>0.446148832177207</v>
      </c>
      <c r="E16008" s="12" t="n">
        <f aca="false">MIN(B16008,((1-$J$5)*$J$4*E16007+(1-$J$4)*$J$5*B16008)/(1-$J$4*$J$5))</f>
        <v>0.447245596347258</v>
      </c>
      <c r="F16008" s="12" t="n">
        <f aca="false">B16008*C16008*3.6/1000</f>
        <v>0.0459135314072897</v>
      </c>
    </row>
    <row r="16009" customFormat="false" ht="15" hidden="false" customHeight="false" outlineLevel="0" collapsed="false">
      <c r="A16009" s="11" t="n">
        <v>44085.5416666667</v>
      </c>
      <c r="B16009" s="0" t="n">
        <v>0.663</v>
      </c>
      <c r="C16009" s="0" t="n">
        <v>20.4715228318574</v>
      </c>
      <c r="D16009" s="0" t="n">
        <v>0.446423287824815</v>
      </c>
      <c r="E16009" s="12" t="n">
        <f aca="false">MIN(B16009,((1-$J$5)*$J$4*E16008+(1-$J$4)*$J$5*B16009)/(1-$J$4*$J$5))</f>
        <v>0.44752326362325</v>
      </c>
      <c r="F16009" s="12" t="n">
        <f aca="false">B16009*C16009*3.6/1000</f>
        <v>0.0488614306950772</v>
      </c>
    </row>
    <row r="16010" customFormat="false" ht="15" hidden="false" customHeight="false" outlineLevel="0" collapsed="false">
      <c r="A16010" s="11" t="n">
        <v>44085.5833333333</v>
      </c>
      <c r="B16010" s="0" t="n">
        <v>0.669</v>
      </c>
      <c r="C16010" s="0" t="n">
        <v>21.7671842154351</v>
      </c>
      <c r="D16010" s="0" t="n">
        <v>0.446761858437365</v>
      </c>
      <c r="E16010" s="12" t="n">
        <f aca="false">MIN(B16010,((1-$J$5)*$J$4*E16009+(1-$J$4)*$J$5*B16010)/(1-$J$4*$J$5))</f>
        <v>0.447865549230775</v>
      </c>
      <c r="F16010" s="12" t="n">
        <f aca="false">B16010*C16010*3.6/1000</f>
        <v>0.052424086464454</v>
      </c>
    </row>
    <row r="16011" customFormat="false" ht="15" hidden="false" customHeight="false" outlineLevel="0" collapsed="false">
      <c r="A16011" s="11" t="n">
        <v>44085.625</v>
      </c>
      <c r="B16011" s="0" t="n">
        <v>0.674</v>
      </c>
      <c r="C16011" s="0" t="n">
        <v>22.4076649124065</v>
      </c>
      <c r="D16011" s="0" t="n">
        <v>0.447152058960188</v>
      </c>
      <c r="E16011" s="12" t="n">
        <f aca="false">MIN(B16011,((1-$J$5)*$J$4*E16010+(1-$J$4)*$J$5*B16011)/(1-$J$4*$J$5))</f>
        <v>0.448259856492212</v>
      </c>
      <c r="F16011" s="12" t="n">
        <f aca="false">B16011*C16011*3.6/1000</f>
        <v>0.0543699581434631</v>
      </c>
    </row>
    <row r="16012" customFormat="false" ht="15" hidden="false" customHeight="false" outlineLevel="0" collapsed="false">
      <c r="A16012" s="11" t="n">
        <v>44085.6666666667</v>
      </c>
      <c r="B16012" s="0" t="n">
        <v>0.679</v>
      </c>
      <c r="C16012" s="0" t="n">
        <v>22.5670557044483</v>
      </c>
      <c r="D16012" s="0" t="n">
        <v>0.447593043808084</v>
      </c>
      <c r="E16012" s="12" t="n">
        <f aca="false">MIN(B16012,((1-$J$5)*$J$4*E16011+(1-$J$4)*$J$5*B16012)/(1-$J$4*$J$5))</f>
        <v>0.448705328378667</v>
      </c>
      <c r="F16012" s="12" t="n">
        <f aca="false">B16012*C16012*3.6/1000</f>
        <v>0.0551629109639534</v>
      </c>
    </row>
    <row r="16013" customFormat="false" ht="15" hidden="false" customHeight="false" outlineLevel="0" collapsed="false">
      <c r="A16013" s="11" t="n">
        <v>44085.7083333333</v>
      </c>
      <c r="B16013" s="0" t="n">
        <v>0.653</v>
      </c>
      <c r="C16013" s="0" t="n">
        <v>21.1218782446826</v>
      </c>
      <c r="D16013" s="0" t="n">
        <v>0.44772949650718</v>
      </c>
      <c r="E16013" s="12" t="n">
        <f aca="false">MIN(B16013,((1-$J$5)*$J$4*E16012+(1-$J$4)*$J$5*B16013)/(1-$J$4*$J$5))</f>
        <v>0.448843626098952</v>
      </c>
      <c r="F16013" s="12" t="n">
        <f aca="false">B16013*C16013*3.6/1000</f>
        <v>0.0496533113776</v>
      </c>
    </row>
    <row r="16014" customFormat="false" ht="15" hidden="false" customHeight="false" outlineLevel="0" collapsed="false">
      <c r="A16014" s="11" t="n">
        <v>44085.75</v>
      </c>
      <c r="B16014" s="0" t="n">
        <v>0.653</v>
      </c>
      <c r="C16014" s="0" t="n">
        <v>21.1218782446826</v>
      </c>
      <c r="D16014" s="0" t="n">
        <v>0.447863714408998</v>
      </c>
      <c r="E16014" s="12" t="n">
        <f aca="false">MIN(B16014,((1-$J$5)*$J$4*E16013+(1-$J$4)*$J$5*B16014)/(1-$J$4*$J$5))</f>
        <v>0.448979645438344</v>
      </c>
      <c r="F16014" s="12" t="n">
        <f aca="false">B16014*C16014*3.6/1000</f>
        <v>0.0496533113776</v>
      </c>
    </row>
    <row r="16015" customFormat="false" ht="15" hidden="false" customHeight="false" outlineLevel="0" collapsed="false">
      <c r="A16015" s="11" t="n">
        <v>44085.7916666667</v>
      </c>
      <c r="B16015" s="0" t="n">
        <v>0.653</v>
      </c>
      <c r="C16015" s="0" t="n">
        <v>21.6063185321204</v>
      </c>
      <c r="D16015" s="0" t="n">
        <v>0.44799573411464</v>
      </c>
      <c r="E16015" s="12" t="n">
        <f aca="false">MIN(B16015,((1-$J$5)*$J$4*E16014+(1-$J$4)*$J$5*B16015)/(1-$J$4*$J$5))</f>
        <v>0.449113423931946</v>
      </c>
      <c r="F16015" s="12" t="n">
        <f aca="false">B16015*C16015*3.6/1000</f>
        <v>0.0507921336053086</v>
      </c>
    </row>
    <row r="16016" customFormat="false" ht="15" hidden="false" customHeight="false" outlineLevel="0" collapsed="false">
      <c r="A16016" s="11" t="n">
        <v>44085.8333333333</v>
      </c>
      <c r="B16016" s="0" t="n">
        <v>0.643</v>
      </c>
      <c r="C16016" s="0" t="n">
        <v>21.7671842154351</v>
      </c>
      <c r="D16016" s="0" t="n">
        <v>0.448011241710431</v>
      </c>
      <c r="E16016" s="12" t="n">
        <f aca="false">MIN(B16016,((1-$J$5)*$J$4*E16015+(1-$J$4)*$J$5*B16016)/(1-$J$4*$J$5))</f>
        <v>0.449129677244435</v>
      </c>
      <c r="F16016" s="12" t="n">
        <f aca="false">B16016*C16016*3.6/1000</f>
        <v>0.0503866780218892</v>
      </c>
    </row>
    <row r="16017" customFormat="false" ht="15" hidden="false" customHeight="false" outlineLevel="0" collapsed="false">
      <c r="A16017" s="11" t="n">
        <v>44085.875</v>
      </c>
      <c r="B16017" s="0" t="n">
        <v>0.633</v>
      </c>
      <c r="C16017" s="0" t="n">
        <v>21.927748404778</v>
      </c>
      <c r="D16017" s="0" t="n">
        <v>0.447912145410337</v>
      </c>
      <c r="E16017" s="12" t="n">
        <f aca="false">MIN(B16017,((1-$J$5)*$J$4*E16016+(1-$J$4)*$J$5*B16017)/(1-$J$4*$J$5))</f>
        <v>0.449030341540243</v>
      </c>
      <c r="F16017" s="12" t="n">
        <f aca="false">B16017*C16017*3.6/1000</f>
        <v>0.0499689530648082</v>
      </c>
    </row>
    <row r="16018" customFormat="false" ht="15" hidden="false" customHeight="false" outlineLevel="0" collapsed="false">
      <c r="A16018" s="11" t="n">
        <v>44085.9166666667</v>
      </c>
      <c r="B16018" s="0" t="n">
        <v>0.613</v>
      </c>
      <c r="C16018" s="0" t="n">
        <v>19.8158739634635</v>
      </c>
      <c r="D16018" s="0" t="n">
        <v>0.447585972260615</v>
      </c>
      <c r="E16018" s="12" t="n">
        <f aca="false">MIN(B16018,((1-$J$5)*$J$4*E16017+(1-$J$4)*$J$5*B16018)/(1-$J$4*$J$5))</f>
        <v>0.448701999834473</v>
      </c>
      <c r="F16018" s="12" t="n">
        <f aca="false">B16018*C16018*3.6/1000</f>
        <v>0.0437296706625713</v>
      </c>
    </row>
    <row r="16019" customFormat="false" ht="15" hidden="false" customHeight="false" outlineLevel="0" collapsed="false">
      <c r="A16019" s="11" t="n">
        <v>44085.9583333333</v>
      </c>
      <c r="B16019" s="0" t="n">
        <v>0.598</v>
      </c>
      <c r="C16019" s="0" t="n">
        <v>19.8158739634635</v>
      </c>
      <c r="D16019" s="0" t="n">
        <v>0.447093616241921</v>
      </c>
      <c r="E16019" s="12" t="n">
        <f aca="false">MIN(B16019,((1-$J$5)*$J$4*E16018+(1-$J$4)*$J$5*B16019)/(1-$J$4*$J$5))</f>
        <v>0.448206085504416</v>
      </c>
      <c r="F16019" s="12" t="n">
        <f aca="false">B16019*C16019*3.6/1000</f>
        <v>0.0426596134685443</v>
      </c>
    </row>
    <row r="16020" customFormat="false" ht="15" hidden="false" customHeight="false" outlineLevel="0" collapsed="false">
      <c r="A16020" s="11" t="n">
        <v>44086</v>
      </c>
      <c r="B16020" s="0" t="n">
        <v>0.583</v>
      </c>
      <c r="C16020" s="0" t="n">
        <v>20.1443761753549</v>
      </c>
      <c r="D16020" s="0" t="n">
        <v>0.446437799066801</v>
      </c>
      <c r="E16020" s="12" t="n">
        <f aca="false">MIN(B16020,((1-$J$5)*$J$4*E16019+(1-$J$4)*$J$5*B16020)/(1-$J$4*$J$5))</f>
        <v>0.447545359219335</v>
      </c>
      <c r="F16020" s="12" t="n">
        <f aca="false">B16020*C16020*3.6/1000</f>
        <v>0.0422790167168349</v>
      </c>
    </row>
    <row r="16021" customFormat="false" ht="15" hidden="false" customHeight="false" outlineLevel="0" collapsed="false">
      <c r="A16021" s="11" t="n">
        <v>44086.0416666667</v>
      </c>
      <c r="B16021" s="0" t="n">
        <v>0.568</v>
      </c>
      <c r="C16021" s="0" t="n">
        <v>19.6511039482689</v>
      </c>
      <c r="D16021" s="0" t="n">
        <v>0.445621197872092</v>
      </c>
      <c r="E16021" s="12" t="n">
        <f aca="false">MIN(B16021,((1-$J$5)*$J$4*E16020+(1-$J$4)*$J$5*B16021)/(1-$J$4*$J$5))</f>
        <v>0.446722536167946</v>
      </c>
      <c r="F16021" s="12" t="n">
        <f aca="false">B16021*C16021*3.6/1000</f>
        <v>0.0401825773534202</v>
      </c>
    </row>
    <row r="16022" customFormat="false" ht="15" hidden="false" customHeight="false" outlineLevel="0" collapsed="false">
      <c r="A16022" s="11" t="n">
        <v>44086.0833333333</v>
      </c>
      <c r="B16022" s="0" t="n">
        <v>0.554</v>
      </c>
      <c r="C16022" s="0" t="n">
        <v>20.4715228318574</v>
      </c>
      <c r="D16022" s="0" t="n">
        <v>0.444657880940507</v>
      </c>
      <c r="E16022" s="12" t="n">
        <f aca="false">MIN(B16022,((1-$J$5)*$J$4*E16021+(1-$J$4)*$J$5*B16022)/(1-$J$4*$J$5))</f>
        <v>0.445751818932889</v>
      </c>
      <c r="F16022" s="12" t="n">
        <f aca="false">B16022*C16022*3.6/1000</f>
        <v>0.0408284051358563</v>
      </c>
    </row>
    <row r="16023" customFormat="false" ht="15" hidden="false" customHeight="false" outlineLevel="0" collapsed="false">
      <c r="A16023" s="11" t="n">
        <v>44086.125</v>
      </c>
      <c r="B16023" s="0" t="n">
        <v>0.544</v>
      </c>
      <c r="C16023" s="0" t="n">
        <v>19.6511039482689</v>
      </c>
      <c r="D16023" s="0" t="n">
        <v>0.443595991121605</v>
      </c>
      <c r="E16023" s="12" t="n">
        <f aca="false">MIN(B16023,((1-$J$5)*$J$4*E16022+(1-$J$4)*$J$5*B16023)/(1-$J$4*$J$5))</f>
        <v>0.444681772492479</v>
      </c>
      <c r="F16023" s="12" t="n">
        <f aca="false">B16023*C16023*3.6/1000</f>
        <v>0.0384847219722897</v>
      </c>
    </row>
    <row r="16024" customFormat="false" ht="15" hidden="false" customHeight="false" outlineLevel="0" collapsed="false">
      <c r="A16024" s="11" t="n">
        <v>44086.1666666667</v>
      </c>
      <c r="B16024" s="0" t="n">
        <v>0.53</v>
      </c>
      <c r="C16024" s="0" t="n">
        <v>19.4859821572111</v>
      </c>
      <c r="D16024" s="0" t="n">
        <v>0.442391402857922</v>
      </c>
      <c r="E16024" s="12" t="n">
        <f aca="false">MIN(B16024,((1-$J$5)*$J$4*E16023+(1-$J$4)*$J$5*B16024)/(1-$J$4*$J$5))</f>
        <v>0.443467904741367</v>
      </c>
      <c r="F16024" s="12" t="n">
        <f aca="false">B16024*C16024*3.6/1000</f>
        <v>0.0371792539559588</v>
      </c>
    </row>
    <row r="16025" customFormat="false" ht="15" hidden="false" customHeight="false" outlineLevel="0" collapsed="false">
      <c r="A16025" s="11" t="n">
        <v>44086.2083333333</v>
      </c>
      <c r="B16025" s="0" t="n">
        <v>0.534</v>
      </c>
      <c r="C16025" s="0" t="n">
        <v>19.9802966050338</v>
      </c>
      <c r="D16025" s="0" t="n">
        <v>0.441252283086</v>
      </c>
      <c r="E16025" s="12" t="n">
        <f aca="false">MIN(B16025,((1-$J$5)*$J$4*E16024+(1-$J$4)*$J$5*B16025)/(1-$J$4*$J$5))</f>
        <v>0.44232016331235</v>
      </c>
      <c r="F16025" s="12" t="n">
        <f aca="false">B16025*C16025*3.6/1000</f>
        <v>0.0384101221935169</v>
      </c>
    </row>
    <row r="16026" customFormat="false" ht="15" hidden="false" customHeight="false" outlineLevel="0" collapsed="false">
      <c r="A16026" s="11" t="n">
        <v>44086.25</v>
      </c>
      <c r="B16026" s="0" t="n">
        <v>0.525</v>
      </c>
      <c r="C16026" s="0" t="n">
        <v>18.8218854992177</v>
      </c>
      <c r="D16026" s="0" t="n">
        <v>0.440028904684967</v>
      </c>
      <c r="E16026" s="12" t="n">
        <f aca="false">MIN(B16026,((1-$J$5)*$J$4*E16025+(1-$J$4)*$J$5*B16026)/(1-$J$4*$J$5))</f>
        <v>0.441087541181998</v>
      </c>
      <c r="F16026" s="12" t="n">
        <f aca="false">B16026*C16026*3.6/1000</f>
        <v>0.0355733635935215</v>
      </c>
    </row>
    <row r="16027" customFormat="false" ht="15" hidden="false" customHeight="false" outlineLevel="0" collapsed="false">
      <c r="A16027" s="11" t="n">
        <v>44086.2916666667</v>
      </c>
      <c r="B16027" s="0" t="n">
        <v>0.539</v>
      </c>
      <c r="C16027" s="0" t="n">
        <v>19.6511039482689</v>
      </c>
      <c r="D16027" s="0" t="n">
        <v>0.438985652432444</v>
      </c>
      <c r="E16027" s="12" t="n">
        <f aca="false">MIN(B16027,((1-$J$5)*$J$4*E16026+(1-$J$4)*$J$5*B16027)/(1-$J$4*$J$5))</f>
        <v>0.440036675594156</v>
      </c>
      <c r="F16027" s="12" t="n">
        <f aca="false">B16027*C16027*3.6/1000</f>
        <v>0.0381310021012209</v>
      </c>
    </row>
    <row r="16028" customFormat="false" ht="15" hidden="false" customHeight="false" outlineLevel="0" collapsed="false">
      <c r="A16028" s="11" t="n">
        <v>44086.3333333333</v>
      </c>
      <c r="B16028" s="0" t="n">
        <v>0.534</v>
      </c>
      <c r="C16028" s="0" t="n">
        <v>20.4715228318574</v>
      </c>
      <c r="D16028" s="0" t="n">
        <v>0.437902311416292</v>
      </c>
      <c r="E16028" s="12" t="n">
        <f aca="false">MIN(B16028,((1-$J$5)*$J$4*E16027+(1-$J$4)*$J$5*B16028)/(1-$J$4*$J$5))</f>
        <v>0.43894546182819</v>
      </c>
      <c r="F16028" s="12" t="n">
        <f aca="false">B16028*C16028*3.6/1000</f>
        <v>0.0393544554919626</v>
      </c>
    </row>
    <row r="16029" customFormat="false" ht="15" hidden="false" customHeight="false" outlineLevel="0" collapsed="false">
      <c r="A16029" s="11" t="n">
        <v>44086.375</v>
      </c>
      <c r="B16029" s="0" t="n">
        <v>0.539</v>
      </c>
      <c r="C16029" s="0" t="n">
        <v>20.4715228318574</v>
      </c>
      <c r="D16029" s="0" t="n">
        <v>0.436893888118253</v>
      </c>
      <c r="E16029" s="12" t="n">
        <f aca="false">MIN(B16029,((1-$J$5)*$J$4*E16028+(1-$J$4)*$J$5*B16029)/(1-$J$4*$J$5))</f>
        <v>0.43792988585079</v>
      </c>
      <c r="F16029" s="12" t="n">
        <f aca="false">B16029*C16029*3.6/1000</f>
        <v>0.039722942902936</v>
      </c>
    </row>
    <row r="16030" customFormat="false" ht="15" hidden="false" customHeight="false" outlineLevel="0" collapsed="false">
      <c r="A16030" s="11" t="n">
        <v>44086.4166666667</v>
      </c>
      <c r="B16030" s="0" t="n">
        <v>0.563</v>
      </c>
      <c r="C16030" s="0" t="n">
        <v>20.4715228318574</v>
      </c>
      <c r="D16030" s="0" t="n">
        <v>0.436176420388804</v>
      </c>
      <c r="E16030" s="12" t="n">
        <f aca="false">MIN(B16030,((1-$J$5)*$J$4*E16029+(1-$J$4)*$J$5*B16030)/(1-$J$4*$J$5))</f>
        <v>0.4372078119488</v>
      </c>
      <c r="F16030" s="12" t="n">
        <f aca="false">B16030*C16030*3.6/1000</f>
        <v>0.0414916824756085</v>
      </c>
    </row>
    <row r="16031" customFormat="false" ht="15" hidden="false" customHeight="false" outlineLevel="0" collapsed="false">
      <c r="A16031" s="11" t="n">
        <v>44086.4583333333</v>
      </c>
      <c r="B16031" s="0" t="n">
        <v>0.593</v>
      </c>
      <c r="C16031" s="0" t="n">
        <v>20.4715228318574</v>
      </c>
      <c r="D16031" s="0" t="n">
        <v>0.435813752960206</v>
      </c>
      <c r="E16031" s="12" t="n">
        <f aca="false">MIN(B16031,((1-$J$5)*$J$4*E16030+(1-$J$4)*$J$5*B16031)/(1-$J$4*$J$5))</f>
        <v>0.436843597583911</v>
      </c>
      <c r="F16031" s="12" t="n">
        <f aca="false">B16031*C16031*3.6/1000</f>
        <v>0.0437026069414491</v>
      </c>
    </row>
    <row r="16032" customFormat="false" ht="15" hidden="false" customHeight="false" outlineLevel="0" collapsed="false">
      <c r="A16032" s="11" t="n">
        <v>44086.5</v>
      </c>
      <c r="B16032" s="0" t="n">
        <v>0.613</v>
      </c>
      <c r="C16032" s="0" t="n">
        <v>20.4715228318574</v>
      </c>
      <c r="D16032" s="0" t="n">
        <v>0.435685725062885</v>
      </c>
      <c r="E16032" s="12" t="n">
        <f aca="false">MIN(B16032,((1-$J$5)*$J$4*E16031+(1-$J$4)*$J$5*B16032)/(1-$J$4*$J$5))</f>
        <v>0.436716025959794</v>
      </c>
      <c r="F16032" s="12" t="n">
        <f aca="false">B16032*C16032*3.6/1000</f>
        <v>0.0451765565853428</v>
      </c>
    </row>
    <row r="16033" customFormat="false" ht="15" hidden="false" customHeight="false" outlineLevel="0" collapsed="false">
      <c r="A16033" s="11" t="n">
        <v>44086.5416666667</v>
      </c>
      <c r="B16033" s="0" t="n">
        <v>0.643</v>
      </c>
      <c r="C16033" s="0" t="n">
        <v>20.4715228318574</v>
      </c>
      <c r="D16033" s="0" t="n">
        <v>0.435902843728963</v>
      </c>
      <c r="E16033" s="12" t="n">
        <f aca="false">MIN(B16033,((1-$J$5)*$J$4*E16032+(1-$J$4)*$J$5*B16033)/(1-$J$4*$J$5))</f>
        <v>0.436936519766057</v>
      </c>
      <c r="F16033" s="12" t="n">
        <f aca="false">B16033*C16033*3.6/1000</f>
        <v>0.0473874810511834</v>
      </c>
    </row>
    <row r="16034" customFormat="false" ht="15" hidden="false" customHeight="false" outlineLevel="0" collapsed="false">
      <c r="A16034" s="11" t="n">
        <v>44086.5833333333</v>
      </c>
      <c r="B16034" s="0" t="n">
        <v>0.653</v>
      </c>
      <c r="C16034" s="0" t="n">
        <v>23.2017934498226</v>
      </c>
      <c r="D16034" s="0" t="n">
        <v>0.43623075638068</v>
      </c>
      <c r="E16034" s="12" t="n">
        <f aca="false">MIN(B16034,((1-$J$5)*$J$4*E16033+(1-$J$4)*$J$5*B16034)/(1-$J$4*$J$5))</f>
        <v>0.437268702306979</v>
      </c>
      <c r="F16034" s="12" t="n">
        <f aca="false">B16034*C16034*3.6/1000</f>
        <v>0.0545427760418431</v>
      </c>
    </row>
    <row r="16035" customFormat="false" ht="15" hidden="false" customHeight="false" outlineLevel="0" collapsed="false">
      <c r="A16035" s="11" t="n">
        <v>44086.625</v>
      </c>
      <c r="B16035" s="0" t="n">
        <v>0.643</v>
      </c>
      <c r="C16035" s="0" t="n">
        <v>23.0435269222858</v>
      </c>
      <c r="D16035" s="0" t="n">
        <v>0.436438948623807</v>
      </c>
      <c r="E16035" s="12" t="n">
        <f aca="false">MIN(B16035,((1-$J$5)*$J$4*E16034+(1-$J$4)*$J$5*B16035)/(1-$J$4*$J$5))</f>
        <v>0.437480091066337</v>
      </c>
      <c r="F16035" s="12" t="n">
        <f aca="false">B16035*C16035*3.6/1000</f>
        <v>0.0533411561197071</v>
      </c>
    </row>
    <row r="16036" customFormat="false" ht="15" hidden="false" customHeight="false" outlineLevel="0" collapsed="false">
      <c r="A16036" s="11" t="n">
        <v>44086.6666666667</v>
      </c>
      <c r="B16036" s="0" t="n">
        <v>0.643</v>
      </c>
      <c r="C16036" s="0" t="n">
        <v>23.2017934498226</v>
      </c>
      <c r="D16036" s="0" t="n">
        <v>0.436643731132564</v>
      </c>
      <c r="E16036" s="12" t="n">
        <f aca="false">MIN(B16036,((1-$J$5)*$J$4*E16035+(1-$J$4)*$J$5*B16036)/(1-$J$4*$J$5))</f>
        <v>0.437687997309066</v>
      </c>
      <c r="F16036" s="12" t="n">
        <f aca="false">B16036*C16036*3.6/1000</f>
        <v>0.0537075114776494</v>
      </c>
    </row>
    <row r="16037" customFormat="false" ht="15" hidden="false" customHeight="false" outlineLevel="0" collapsed="false">
      <c r="A16037" s="11" t="n">
        <v>44086.7083333333</v>
      </c>
      <c r="B16037" s="0" t="n">
        <v>0.679</v>
      </c>
      <c r="C16037" s="0" t="n">
        <v>23.3597861527302</v>
      </c>
      <c r="D16037" s="0" t="n">
        <v>0.437256819446131</v>
      </c>
      <c r="E16037" s="12" t="n">
        <f aca="false">MIN(B16037,((1-$J$5)*$J$4*E16036+(1-$J$4)*$J$5*B16037)/(1-$J$4*$J$5))</f>
        <v>0.438307634915177</v>
      </c>
      <c r="F16037" s="12" t="n">
        <f aca="false">B16037*C16037*3.6/1000</f>
        <v>0.0571006612717338</v>
      </c>
    </row>
    <row r="16038" customFormat="false" ht="15" hidden="false" customHeight="false" outlineLevel="0" collapsed="false">
      <c r="A16038" s="11" t="n">
        <v>44086.75</v>
      </c>
      <c r="B16038" s="0" t="n">
        <v>0.679</v>
      </c>
      <c r="C16038" s="0" t="n">
        <v>23.3597861527302</v>
      </c>
      <c r="D16038" s="0" t="n">
        <v>0.437859866711755</v>
      </c>
      <c r="E16038" s="12" t="n">
        <f aca="false">MIN(B16038,((1-$J$5)*$J$4*E16037+(1-$J$4)*$J$5*B16038)/(1-$J$4*$J$5))</f>
        <v>0.438917064323494</v>
      </c>
      <c r="F16038" s="12" t="n">
        <f aca="false">B16038*C16038*3.6/1000</f>
        <v>0.0571006612717338</v>
      </c>
    </row>
    <row r="16039" customFormat="false" ht="15" hidden="false" customHeight="false" outlineLevel="0" collapsed="false">
      <c r="A16039" s="11" t="n">
        <v>44086.7916666667</v>
      </c>
      <c r="B16039" s="0" t="n">
        <v>0.648</v>
      </c>
      <c r="C16039" s="0" t="n">
        <v>22.4076649124065</v>
      </c>
      <c r="D16039" s="0" t="n">
        <v>0.438098552642363</v>
      </c>
      <c r="E16039" s="12" t="n">
        <f aca="false">MIN(B16039,((1-$J$5)*$J$4*E16038+(1-$J$4)*$J$5*B16039)/(1-$J$4*$J$5))</f>
        <v>0.439158957827226</v>
      </c>
      <c r="F16039" s="12" t="n">
        <f aca="false">B16039*C16039*3.6/1000</f>
        <v>0.0522726007076618</v>
      </c>
    </row>
    <row r="16040" customFormat="false" ht="15" hidden="false" customHeight="false" outlineLevel="0" collapsed="false">
      <c r="A16040" s="11" t="n">
        <v>44086.8333333333</v>
      </c>
      <c r="B16040" s="0" t="n">
        <v>0.638</v>
      </c>
      <c r="C16040" s="0" t="n">
        <v>22.726160973427</v>
      </c>
      <c r="D16040" s="0" t="n">
        <v>0.438218979503253</v>
      </c>
      <c r="E16040" s="12" t="n">
        <f aca="false">MIN(B16040,((1-$J$5)*$J$4*E16039+(1-$J$4)*$J$5*B16040)/(1-$J$4*$J$5))</f>
        <v>0.439281545012939</v>
      </c>
      <c r="F16040" s="12" t="n">
        <f aca="false">B16040*C16040*3.6/1000</f>
        <v>0.0521974465237671</v>
      </c>
    </row>
    <row r="16041" customFormat="false" ht="15" hidden="false" customHeight="false" outlineLevel="0" collapsed="false">
      <c r="A16041" s="11" t="n">
        <v>44086.875</v>
      </c>
      <c r="B16041" s="0" t="n">
        <v>0.628</v>
      </c>
      <c r="C16041" s="0" t="n">
        <v>21.927748404778</v>
      </c>
      <c r="D16041" s="0" t="n">
        <v>0.438223084119779</v>
      </c>
      <c r="E16041" s="12" t="n">
        <f aca="false">MIN(B16041,((1-$J$5)*$J$4*E16040+(1-$J$4)*$J$5*B16041)/(1-$J$4*$J$5))</f>
        <v>0.439286791388343</v>
      </c>
      <c r="F16041" s="12" t="n">
        <f aca="false">B16041*C16041*3.6/1000</f>
        <v>0.0495742535935222</v>
      </c>
    </row>
    <row r="16042" customFormat="false" ht="15" hidden="false" customHeight="false" outlineLevel="0" collapsed="false">
      <c r="A16042" s="11" t="n">
        <v>44086.9166666667</v>
      </c>
      <c r="B16042" s="0" t="n">
        <v>0.628</v>
      </c>
      <c r="C16042" s="0" t="n">
        <v>19.1546651186426</v>
      </c>
      <c r="D16042" s="0" t="n">
        <v>0.438227121511648</v>
      </c>
      <c r="E16042" s="12" t="n">
        <f aca="false">MIN(B16042,((1-$J$5)*$J$4*E16041+(1-$J$4)*$J$5*B16042)/(1-$J$4*$J$5))</f>
        <v>0.439291951332522</v>
      </c>
      <c r="F16042" s="12" t="n">
        <f aca="false">B16042*C16042*3.6/1000</f>
        <v>0.0433048669002271</v>
      </c>
    </row>
    <row r="16043" customFormat="false" ht="15" hidden="false" customHeight="false" outlineLevel="0" collapsed="false">
      <c r="A16043" s="11" t="n">
        <v>44086.9583333333</v>
      </c>
      <c r="B16043" s="0" t="n">
        <v>0.613</v>
      </c>
      <c r="C16043" s="0" t="n">
        <v>19.9802966050338</v>
      </c>
      <c r="D16043" s="0" t="n">
        <v>0.438059567906864</v>
      </c>
      <c r="E16043" s="12" t="n">
        <f aca="false">MIN(B16043,((1-$J$5)*$J$4*E16042+(1-$J$4)*$J$5*B16043)/(1-$J$4*$J$5))</f>
        <v>0.439124044391295</v>
      </c>
      <c r="F16043" s="12" t="n">
        <f aca="false">B16043*C16043*3.6/1000</f>
        <v>0.0440925185479885</v>
      </c>
    </row>
    <row r="16044" customFormat="false" ht="15" hidden="false" customHeight="false" outlineLevel="0" collapsed="false">
      <c r="A16044" s="11" t="n">
        <v>44087</v>
      </c>
      <c r="B16044" s="0" t="n">
        <v>0.613</v>
      </c>
      <c r="C16044" s="0" t="n">
        <v>19.8158739634635</v>
      </c>
      <c r="D16044" s="0" t="n">
        <v>0.437894758464285</v>
      </c>
      <c r="E16044" s="12" t="n">
        <f aca="false">MIN(B16044,((1-$J$5)*$J$4*E16043+(1-$J$4)*$J$5*B16044)/(1-$J$4*$J$5))</f>
        <v>0.438958903627023</v>
      </c>
      <c r="F16044" s="12" t="n">
        <f aca="false">B16044*C16044*3.6/1000</f>
        <v>0.0437296706625713</v>
      </c>
    </row>
    <row r="16045" customFormat="false" ht="15" hidden="false" customHeight="false" outlineLevel="0" collapsed="false">
      <c r="A16045" s="11" t="n">
        <v>44087.0416666667</v>
      </c>
      <c r="B16045" s="0" t="n">
        <v>0.593</v>
      </c>
      <c r="C16045" s="0" t="n">
        <v>20.9597719503597</v>
      </c>
      <c r="D16045" s="0" t="n">
        <v>0.437503948409873</v>
      </c>
      <c r="E16045" s="12" t="n">
        <f aca="false">MIN(B16045,((1-$J$5)*$J$4*E16044+(1-$J$4)*$J$5*B16045)/(1-$J$4*$J$5))</f>
        <v>0.438565840964304</v>
      </c>
      <c r="F16045" s="12" t="n">
        <f aca="false">B16045*C16045*3.6/1000</f>
        <v>0.0447449211596278</v>
      </c>
    </row>
    <row r="16046" customFormat="false" ht="15" hidden="false" customHeight="false" outlineLevel="0" collapsed="false">
      <c r="A16046" s="11" t="n">
        <v>44087.0833333333</v>
      </c>
      <c r="B16046" s="0" t="n">
        <v>0.573</v>
      </c>
      <c r="C16046" s="0" t="n">
        <v>19.8158739634635</v>
      </c>
      <c r="D16046" s="0" t="n">
        <v>0.436890839140195</v>
      </c>
      <c r="E16046" s="12" t="n">
        <f aca="false">MIN(B16046,((1-$J$5)*$J$4*E16045+(1-$J$4)*$J$5*B16046)/(1-$J$4*$J$5))</f>
        <v>0.437948611294382</v>
      </c>
      <c r="F16046" s="12" t="n">
        <f aca="false">B16046*C16046*3.6/1000</f>
        <v>0.0408761848118325</v>
      </c>
    </row>
    <row r="16047" customFormat="false" ht="15" hidden="false" customHeight="false" outlineLevel="0" collapsed="false">
      <c r="A16047" s="11" t="n">
        <v>44087.125</v>
      </c>
      <c r="B16047" s="0" t="n">
        <v>0.559</v>
      </c>
      <c r="C16047" s="0" t="n">
        <v>20.1443761753549</v>
      </c>
      <c r="D16047" s="0" t="n">
        <v>0.436127681380219</v>
      </c>
      <c r="E16047" s="12" t="n">
        <f aca="false">MIN(B16047,((1-$J$5)*$J$4*E16046+(1-$J$4)*$J$5*B16047)/(1-$J$4*$J$5))</f>
        <v>0.437180100399911</v>
      </c>
      <c r="F16047" s="12" t="n">
        <f aca="false">B16047*C16047*3.6/1000</f>
        <v>0.0405385426152842</v>
      </c>
    </row>
    <row r="16048" customFormat="false" ht="15" hidden="false" customHeight="false" outlineLevel="0" collapsed="false">
      <c r="A16048" s="11" t="n">
        <v>44087.1666666667</v>
      </c>
      <c r="B16048" s="0" t="n">
        <v>0.549</v>
      </c>
      <c r="C16048" s="0" t="n">
        <v>19.4859821572111</v>
      </c>
      <c r="D16048" s="0" t="n">
        <v>0.435262672562726</v>
      </c>
      <c r="E16048" s="12" t="n">
        <f aca="false">MIN(B16048,((1-$J$5)*$J$4*E16047+(1-$J$4)*$J$5*B16048)/(1-$J$4*$J$5))</f>
        <v>0.436308929058891</v>
      </c>
      <c r="F16048" s="12" t="n">
        <f aca="false">B16048*C16048*3.6/1000</f>
        <v>0.0385120951355121</v>
      </c>
    </row>
    <row r="16049" customFormat="false" ht="15" hidden="false" customHeight="false" outlineLevel="0" collapsed="false">
      <c r="A16049" s="11" t="n">
        <v>44087.2083333333</v>
      </c>
      <c r="B16049" s="0" t="n">
        <v>0.544</v>
      </c>
      <c r="C16049" s="0" t="n">
        <v>19.6511039482689</v>
      </c>
      <c r="D16049" s="0" t="n">
        <v>0.434354655743319</v>
      </c>
      <c r="E16049" s="12" t="n">
        <f aca="false">MIN(B16049,((1-$J$5)*$J$4*E16048+(1-$J$4)*$J$5*B16049)/(1-$J$4*$J$5))</f>
        <v>0.435394449173242</v>
      </c>
      <c r="F16049" s="12" t="n">
        <f aca="false">B16049*C16049*3.6/1000</f>
        <v>0.0384847219722897</v>
      </c>
    </row>
    <row r="16050" customFormat="false" ht="15" hidden="false" customHeight="false" outlineLevel="0" collapsed="false">
      <c r="A16050" s="11" t="n">
        <v>44087.25</v>
      </c>
      <c r="B16050" s="0" t="n">
        <v>0.539</v>
      </c>
      <c r="C16050" s="0" t="n">
        <v>20.4715228318574</v>
      </c>
      <c r="D16050" s="0" t="n">
        <v>0.433404335299164</v>
      </c>
      <c r="E16050" s="12" t="n">
        <f aca="false">MIN(B16050,((1-$J$5)*$J$4*E16049+(1-$J$4)*$J$5*B16050)/(1-$J$4*$J$5))</f>
        <v>0.434437374228049</v>
      </c>
      <c r="F16050" s="12" t="n">
        <f aca="false">B16050*C16050*3.6/1000</f>
        <v>0.039722942902936</v>
      </c>
    </row>
    <row r="16051" customFormat="false" ht="15" hidden="false" customHeight="false" outlineLevel="0" collapsed="false">
      <c r="A16051" s="11" t="n">
        <v>44087.2916666667</v>
      </c>
      <c r="B16051" s="0" t="n">
        <v>0.525</v>
      </c>
      <c r="C16051" s="0" t="n">
        <v>20.4715228318574</v>
      </c>
      <c r="D16051" s="0" t="n">
        <v>0.432309489147473</v>
      </c>
      <c r="E16051" s="12" t="n">
        <f aca="false">MIN(B16051,((1-$J$5)*$J$4*E16050+(1-$J$4)*$J$5*B16051)/(1-$J$4*$J$5))</f>
        <v>0.433334616827257</v>
      </c>
      <c r="F16051" s="12" t="n">
        <f aca="false">B16051*C16051*3.6/1000</f>
        <v>0.0386911781522104</v>
      </c>
    </row>
    <row r="16052" customFormat="false" ht="15" hidden="false" customHeight="false" outlineLevel="0" collapsed="false">
      <c r="A16052" s="11" t="n">
        <v>44087.3333333333</v>
      </c>
      <c r="B16052" s="0" t="n">
        <v>0.525</v>
      </c>
      <c r="C16052" s="0" t="n">
        <v>20.4715228318574</v>
      </c>
      <c r="D16052" s="0" t="n">
        <v>0.431232574185233</v>
      </c>
      <c r="E16052" s="12" t="n">
        <f aca="false">MIN(B16052,((1-$J$5)*$J$4*E16051+(1-$J$4)*$J$5*B16052)/(1-$J$4*$J$5))</f>
        <v>0.432250026764205</v>
      </c>
      <c r="F16052" s="12" t="n">
        <f aca="false">B16052*C16052*3.6/1000</f>
        <v>0.0386911781522104</v>
      </c>
    </row>
    <row r="16053" customFormat="false" ht="15" hidden="false" customHeight="false" outlineLevel="0" collapsed="false">
      <c r="A16053" s="11" t="n">
        <v>44087.375</v>
      </c>
      <c r="B16053" s="0" t="n">
        <v>0.53</v>
      </c>
      <c r="C16053" s="0" t="n">
        <v>20.4715228318574</v>
      </c>
      <c r="D16053" s="0" t="n">
        <v>0.430230471696374</v>
      </c>
      <c r="E16053" s="12" t="n">
        <f aca="false">MIN(B16053,((1-$J$5)*$J$4*E16052+(1-$J$4)*$J$5*B16053)/(1-$J$4*$J$5))</f>
        <v>0.43124096536776</v>
      </c>
      <c r="F16053" s="12" t="n">
        <f aca="false">B16053*C16053*3.6/1000</f>
        <v>0.0390596655631839</v>
      </c>
    </row>
    <row r="16054" customFormat="false" ht="15" hidden="false" customHeight="false" outlineLevel="0" collapsed="false">
      <c r="A16054" s="11" t="n">
        <v>44087.4166666667</v>
      </c>
      <c r="B16054" s="0" t="n">
        <v>0.549</v>
      </c>
      <c r="C16054" s="0" t="n">
        <v>22.0880144235444</v>
      </c>
      <c r="D16054" s="0" t="n">
        <v>0.429462046297388</v>
      </c>
      <c r="E16054" s="12" t="n">
        <f aca="false">MIN(B16054,((1-$J$5)*$J$4*E16053+(1-$J$4)*$J$5*B16054)/(1-$J$4*$J$5))</f>
        <v>0.430467638096463</v>
      </c>
      <c r="F16054" s="12" t="n">
        <f aca="false">B16054*C16054*3.6/1000</f>
        <v>0.0436547517066932</v>
      </c>
    </row>
    <row r="16055" customFormat="false" ht="15" hidden="false" customHeight="false" outlineLevel="0" collapsed="false">
      <c r="A16055" s="11" t="n">
        <v>44087.4583333333</v>
      </c>
      <c r="B16055" s="0" t="n">
        <v>0.568</v>
      </c>
      <c r="C16055" s="0" t="n">
        <v>20.4715228318574</v>
      </c>
      <c r="D16055" s="0" t="n">
        <v>0.428923470867758</v>
      </c>
      <c r="E16055" s="12" t="n">
        <f aca="false">MIN(B16055,((1-$J$5)*$J$4*E16054+(1-$J$4)*$J$5*B16055)/(1-$J$4*$J$5))</f>
        <v>0.429926161356818</v>
      </c>
      <c r="F16055" s="12" t="n">
        <f aca="false">B16055*C16055*3.6/1000</f>
        <v>0.0418601698865819</v>
      </c>
    </row>
    <row r="16056" customFormat="false" ht="15" hidden="false" customHeight="false" outlineLevel="0" collapsed="false">
      <c r="A16056" s="11" t="n">
        <v>44087.5</v>
      </c>
      <c r="B16056" s="0" t="n">
        <v>0.603</v>
      </c>
      <c r="C16056" s="0" t="n">
        <v>20.4715228318574</v>
      </c>
      <c r="D16056" s="0" t="n">
        <v>0.428793940831371</v>
      </c>
      <c r="E16056" s="12" t="n">
        <f aca="false">MIN(B16056,((1-$J$5)*$J$4*E16055+(1-$J$4)*$J$5*B16056)/(1-$J$4*$J$5))</f>
        <v>0.429797229538748</v>
      </c>
      <c r="F16056" s="12" t="n">
        <f aca="false">B16056*C16056*3.6/1000</f>
        <v>0.044439581763396</v>
      </c>
    </row>
    <row r="16057" customFormat="false" ht="15" hidden="false" customHeight="false" outlineLevel="0" collapsed="false">
      <c r="A16057" s="11" t="n">
        <v>44087.5416666667</v>
      </c>
      <c r="B16057" s="0" t="n">
        <v>0.618</v>
      </c>
      <c r="C16057" s="0" t="n">
        <v>20.4715228318574</v>
      </c>
      <c r="D16057" s="0" t="n">
        <v>0.42883805708715</v>
      </c>
      <c r="E16057" s="12" t="n">
        <f aca="false">MIN(B16057,((1-$J$5)*$J$4*E16056+(1-$J$4)*$J$5*B16057)/(1-$J$4*$J$5))</f>
        <v>0.429843403681438</v>
      </c>
      <c r="F16057" s="12" t="n">
        <f aca="false">B16057*C16057*3.6/1000</f>
        <v>0.0455450439963163</v>
      </c>
    </row>
    <row r="16058" customFormat="false" ht="15" hidden="false" customHeight="false" outlineLevel="0" collapsed="false">
      <c r="A16058" s="11" t="n">
        <v>44087.5833333333</v>
      </c>
      <c r="B16058" s="0" t="n">
        <v>0.628</v>
      </c>
      <c r="C16058" s="0" t="n">
        <v>20.4715228318574</v>
      </c>
      <c r="D16058" s="0" t="n">
        <v>0.428995800730311</v>
      </c>
      <c r="E16058" s="12" t="n">
        <f aca="false">MIN(B16058,((1-$J$5)*$J$4*E16057+(1-$J$4)*$J$5*B16058)/(1-$J$4*$J$5))</f>
        <v>0.430004138381909</v>
      </c>
      <c r="F16058" s="12" t="n">
        <f aca="false">B16058*C16058*3.6/1000</f>
        <v>0.0462820188182631</v>
      </c>
    </row>
    <row r="16059" customFormat="false" ht="15" hidden="false" customHeight="false" outlineLevel="0" collapsed="false">
      <c r="A16059" s="11" t="n">
        <v>44087.625</v>
      </c>
      <c r="B16059" s="0" t="n">
        <v>0.633</v>
      </c>
      <c r="C16059" s="0" t="n">
        <v>20.4715228318574</v>
      </c>
      <c r="D16059" s="0" t="n">
        <v>0.429208135834682</v>
      </c>
      <c r="E16059" s="12" t="n">
        <f aca="false">MIN(B16059,((1-$J$5)*$J$4*E16058+(1-$J$4)*$J$5*B16059)/(1-$J$4*$J$5))</f>
        <v>0.430219885690279</v>
      </c>
      <c r="F16059" s="12" t="n">
        <f aca="false">B16059*C16059*3.6/1000</f>
        <v>0.0466505062292366</v>
      </c>
    </row>
    <row r="16060" customFormat="false" ht="15" hidden="false" customHeight="false" outlineLevel="0" collapsed="false">
      <c r="A16060" s="11" t="n">
        <v>44087.6666666667</v>
      </c>
      <c r="B16060" s="0" t="n">
        <v>0.623</v>
      </c>
      <c r="C16060" s="0" t="n">
        <v>20.4715228318574</v>
      </c>
      <c r="D16060" s="0" t="n">
        <v>0.429302643438334</v>
      </c>
      <c r="E16060" s="12" t="n">
        <f aca="false">MIN(B16060,((1-$J$5)*$J$4*E16059+(1-$J$4)*$J$5*B16060)/(1-$J$4*$J$5))</f>
        <v>0.4303167574252</v>
      </c>
      <c r="F16060" s="12" t="n">
        <f aca="false">B16060*C16060*3.6/1000</f>
        <v>0.0459135314072897</v>
      </c>
    </row>
    <row r="16061" customFormat="false" ht="15" hidden="false" customHeight="false" outlineLevel="0" collapsed="false">
      <c r="A16061" s="11" t="n">
        <v>44087.7083333333</v>
      </c>
      <c r="B16061" s="0" t="n">
        <v>0.603</v>
      </c>
      <c r="C16061" s="0" t="n">
        <v>18.8218854992177</v>
      </c>
      <c r="D16061" s="0" t="n">
        <v>0.429166903383136</v>
      </c>
      <c r="E16061" s="12" t="n">
        <f aca="false">MIN(B16061,((1-$J$5)*$J$4*E16060+(1-$J$4)*$J$5*B16061)/(1-$J$4*$J$5))</f>
        <v>0.430181390746037</v>
      </c>
      <c r="F16061" s="12" t="n">
        <f aca="false">B16061*C16061*3.6/1000</f>
        <v>0.0408585490417018</v>
      </c>
    </row>
    <row r="16062" customFormat="false" ht="15" hidden="false" customHeight="false" outlineLevel="0" collapsed="false">
      <c r="A16062" s="11" t="n">
        <v>44087.75</v>
      </c>
      <c r="B16062" s="0" t="n">
        <v>0.613</v>
      </c>
      <c r="C16062" s="0" t="n">
        <v>20.4715228318574</v>
      </c>
      <c r="D16062" s="0" t="n">
        <v>0.42914773636899</v>
      </c>
      <c r="E16062" s="12" t="n">
        <f aca="false">MIN(B16062,((1-$J$5)*$J$4*E16061+(1-$J$4)*$J$5*B16062)/(1-$J$4*$J$5))</f>
        <v>0.430163575412495</v>
      </c>
      <c r="F16062" s="12" t="n">
        <f aca="false">B16062*C16062*3.6/1000</f>
        <v>0.0451765565853428</v>
      </c>
    </row>
    <row r="16063" customFormat="false" ht="15" hidden="false" customHeight="false" outlineLevel="0" collapsed="false">
      <c r="A16063" s="11" t="n">
        <v>44087.7916666667</v>
      </c>
      <c r="B16063" s="0" t="n">
        <v>0.598</v>
      </c>
      <c r="C16063" s="0" t="n">
        <v>20.4715228318574</v>
      </c>
      <c r="D16063" s="0" t="n">
        <v>0.428957358395696</v>
      </c>
      <c r="E16063" s="12" t="n">
        <f aca="false">MIN(B16063,((1-$J$5)*$J$4*E16062+(1-$J$4)*$J$5*B16063)/(1-$J$4*$J$5))</f>
        <v>0.429973071698945</v>
      </c>
      <c r="F16063" s="12" t="n">
        <f aca="false">B16063*C16063*3.6/1000</f>
        <v>0.0440710943524225</v>
      </c>
    </row>
    <row r="16064" customFormat="false" ht="15" hidden="false" customHeight="false" outlineLevel="0" collapsed="false">
      <c r="A16064" s="11" t="n">
        <v>44087.8333333333</v>
      </c>
      <c r="B16064" s="0" t="n">
        <v>0.568</v>
      </c>
      <c r="C16064" s="0" t="n">
        <v>22.0880144235444</v>
      </c>
      <c r="D16064" s="0" t="n">
        <v>0.428427048651948</v>
      </c>
      <c r="E16064" s="12" t="n">
        <f aca="false">MIN(B16064,((1-$J$5)*$J$4*E16063+(1-$J$4)*$J$5*B16064)/(1-$J$4*$J$5))</f>
        <v>0.429439742675898</v>
      </c>
      <c r="F16064" s="12" t="n">
        <f aca="false">B16064*C16064*3.6/1000</f>
        <v>0.0451655718932636</v>
      </c>
    </row>
    <row r="16065" customFormat="false" ht="15" hidden="false" customHeight="false" outlineLevel="0" collapsed="false">
      <c r="A16065" s="11" t="n">
        <v>44087.875</v>
      </c>
      <c r="B16065" s="0" t="n">
        <v>0.563</v>
      </c>
      <c r="C16065" s="0" t="n">
        <v>22.0880144235444</v>
      </c>
      <c r="D16065" s="0" t="n">
        <v>0.427848249266248</v>
      </c>
      <c r="E16065" s="12" t="n">
        <f aca="false">MIN(B16065,((1-$J$5)*$J$4*E16064+(1-$J$4)*$J$5*B16065)/(1-$J$4*$J$5))</f>
        <v>0.428857539336921</v>
      </c>
      <c r="F16065" s="12" t="n">
        <f aca="false">B16065*C16065*3.6/1000</f>
        <v>0.0447679876336398</v>
      </c>
    </row>
    <row r="16066" customFormat="false" ht="15" hidden="false" customHeight="false" outlineLevel="0" collapsed="false">
      <c r="A16066" s="11" t="n">
        <v>44087.9166666667</v>
      </c>
      <c r="B16066" s="0" t="n">
        <v>0.559</v>
      </c>
      <c r="C16066" s="0" t="n">
        <v>22.4076649124065</v>
      </c>
      <c r="D16066" s="0" t="n">
        <v>0.42723318938459</v>
      </c>
      <c r="E16066" s="12" t="n">
        <f aca="false">MIN(B16066,((1-$J$5)*$J$4*E16065+(1-$J$4)*$J$5*B16066)/(1-$J$4*$J$5))</f>
        <v>0.428238798985407</v>
      </c>
      <c r="F16066" s="12" t="n">
        <f aca="false">B16066*C16066*3.6/1000</f>
        <v>0.0450931848697268</v>
      </c>
    </row>
    <row r="16067" customFormat="false" ht="15" hidden="false" customHeight="false" outlineLevel="0" collapsed="false">
      <c r="A16067" s="11" t="n">
        <v>44087.9583333333</v>
      </c>
      <c r="B16067" s="0" t="n">
        <v>0.534</v>
      </c>
      <c r="C16067" s="0" t="n">
        <v>22.4076649124065</v>
      </c>
      <c r="D16067" s="0" t="n">
        <v>0.42634232805254</v>
      </c>
      <c r="E16067" s="12" t="n">
        <f aca="false">MIN(B16067,((1-$J$5)*$J$4*E16066+(1-$J$4)*$J$5*B16067)/(1-$J$4*$J$5))</f>
        <v>0.42734194891975</v>
      </c>
      <c r="F16067" s="12" t="n">
        <f aca="false">B16067*C16067*3.6/1000</f>
        <v>0.0430764950276102</v>
      </c>
    </row>
    <row r="16068" customFormat="false" ht="15" hidden="false" customHeight="false" outlineLevel="0" collapsed="false">
      <c r="A16068" s="11" t="n">
        <v>44088</v>
      </c>
      <c r="B16068" s="0" t="n">
        <v>0.525</v>
      </c>
      <c r="C16068" s="0" t="n">
        <v>23.0435269222858</v>
      </c>
      <c r="D16068" s="0" t="n">
        <v>0.425363142160185</v>
      </c>
      <c r="E16068" s="12" t="n">
        <f aca="false">MIN(B16068,((1-$J$5)*$J$4*E16067+(1-$J$4)*$J$5*B16068)/(1-$J$4*$J$5))</f>
        <v>0.426356084851879</v>
      </c>
      <c r="F16068" s="12" t="n">
        <f aca="false">B16068*C16068*3.6/1000</f>
        <v>0.0435522658831201</v>
      </c>
    </row>
    <row r="16069" customFormat="false" ht="15" hidden="false" customHeight="false" outlineLevel="0" collapsed="false">
      <c r="A16069" s="11" t="n">
        <v>44088.0416666667</v>
      </c>
      <c r="B16069" s="0" t="n">
        <v>0.506</v>
      </c>
      <c r="C16069" s="0" t="n">
        <v>22.884983728763</v>
      </c>
      <c r="D16069" s="0" t="n">
        <v>0.424182728355648</v>
      </c>
      <c r="E16069" s="12" t="n">
        <f aca="false">MIN(B16069,((1-$J$5)*$J$4*E16068+(1-$J$4)*$J$5*B16069)/(1-$J$4*$J$5))</f>
        <v>0.425167351987762</v>
      </c>
      <c r="F16069" s="12" t="n">
        <f aca="false">B16069*C16069*3.6/1000</f>
        <v>0.0416872863603146</v>
      </c>
    </row>
    <row r="16070" customFormat="false" ht="15" hidden="false" customHeight="false" outlineLevel="0" collapsed="false">
      <c r="A16070" s="11" t="n">
        <v>44088.0833333333</v>
      </c>
      <c r="B16070" s="0" t="n">
        <v>0.506</v>
      </c>
      <c r="C16070" s="0" t="n">
        <v>23.5175078193719</v>
      </c>
      <c r="D16070" s="0" t="n">
        <v>0.423021647151885</v>
      </c>
      <c r="E16070" s="12" t="n">
        <f aca="false">MIN(B16070,((1-$J$5)*$J$4*E16069+(1-$J$4)*$J$5*B16070)/(1-$J$4*$J$5))</f>
        <v>0.423998202861111</v>
      </c>
      <c r="F16070" s="12" t="n">
        <f aca="false">B16070*C16070*3.6/1000</f>
        <v>0.0428394922437678</v>
      </c>
    </row>
    <row r="16071" customFormat="false" ht="15" hidden="false" customHeight="false" outlineLevel="0" collapsed="false">
      <c r="A16071" s="11" t="n">
        <v>44088.125</v>
      </c>
      <c r="B16071" s="0" t="n">
        <v>0.492</v>
      </c>
      <c r="C16071" s="0" t="n">
        <v>21.7671842154351</v>
      </c>
      <c r="D16071" s="0" t="n">
        <v>0.421719492041648</v>
      </c>
      <c r="E16071" s="12" t="n">
        <f aca="false">MIN(B16071,((1-$J$5)*$J$4*E16070+(1-$J$4)*$J$5*B16071)/(1-$J$4*$J$5))</f>
        <v>0.422686865087452</v>
      </c>
      <c r="F16071" s="12" t="n">
        <f aca="false">B16071*C16071*3.6/1000</f>
        <v>0.0385540366823787</v>
      </c>
    </row>
    <row r="16072" customFormat="false" ht="15" hidden="false" customHeight="false" outlineLevel="0" collapsed="false">
      <c r="A16072" s="11" t="n">
        <v>44088.1666666667</v>
      </c>
      <c r="B16072" s="0" t="n">
        <v>0.497</v>
      </c>
      <c r="C16072" s="0" t="n">
        <v>21.4451479629584</v>
      </c>
      <c r="D16072" s="0" t="n">
        <v>0.420495838346621</v>
      </c>
      <c r="E16072" s="12" t="n">
        <f aca="false">MIN(B16072,((1-$J$5)*$J$4*E16071+(1-$J$4)*$J$5*B16072)/(1-$J$4*$J$5))</f>
        <v>0.421454791527527</v>
      </c>
      <c r="F16072" s="12" t="n">
        <f aca="false">B16072*C16072*3.6/1000</f>
        <v>0.0383696587353252</v>
      </c>
    </row>
    <row r="16073" customFormat="false" ht="15" hidden="false" customHeight="false" outlineLevel="0" collapsed="false">
      <c r="A16073" s="11" t="n">
        <v>44088.2083333333</v>
      </c>
      <c r="B16073" s="0" t="n">
        <v>0.478</v>
      </c>
      <c r="C16073" s="0" t="n">
        <v>22.4076649124065</v>
      </c>
      <c r="D16073" s="0" t="n">
        <v>0.419074960588243</v>
      </c>
      <c r="E16073" s="12" t="n">
        <f aca="false">MIN(B16073,((1-$J$5)*$J$4*E16072+(1-$J$4)*$J$5*B16073)/(1-$J$4*$J$5))</f>
        <v>0.420023905340912</v>
      </c>
      <c r="F16073" s="12" t="n">
        <f aca="false">B16073*C16073*3.6/1000</f>
        <v>0.0385591097812691</v>
      </c>
    </row>
    <row r="16074" customFormat="false" ht="15" hidden="false" customHeight="false" outlineLevel="0" collapsed="false">
      <c r="A16074" s="11" t="n">
        <v>44088.25</v>
      </c>
      <c r="B16074" s="0" t="n">
        <v>0.473</v>
      </c>
      <c r="C16074" s="0" t="n">
        <v>20.4715228318574</v>
      </c>
      <c r="D16074" s="0" t="n">
        <v>0.417620178747503</v>
      </c>
      <c r="E16074" s="12" t="n">
        <f aca="false">MIN(B16074,((1-$J$5)*$J$4*E16073+(1-$J$4)*$J$5*B16074)/(1-$J$4*$J$5))</f>
        <v>0.418558931612067</v>
      </c>
      <c r="F16074" s="12" t="n">
        <f aca="false">B16074*C16074*3.6/1000</f>
        <v>0.0348589090780867</v>
      </c>
    </row>
    <row r="16075" customFormat="false" ht="15" hidden="false" customHeight="false" outlineLevel="0" collapsed="false">
      <c r="A16075" s="11" t="n">
        <v>44088.2916666667</v>
      </c>
      <c r="B16075" s="0" t="n">
        <v>0.464</v>
      </c>
      <c r="C16075" s="0" t="n">
        <v>20.4715228318574</v>
      </c>
      <c r="D16075" s="0" t="n">
        <v>0.416086308133114</v>
      </c>
      <c r="E16075" s="12" t="n">
        <f aca="false">MIN(B16075,((1-$J$5)*$J$4*E16074+(1-$J$4)*$J$5*B16075)/(1-$J$4*$J$5))</f>
        <v>0.417014303414174</v>
      </c>
      <c r="F16075" s="12" t="n">
        <f aca="false">B16075*C16075*3.6/1000</f>
        <v>0.0341956317383345</v>
      </c>
    </row>
    <row r="16076" customFormat="false" ht="15" hidden="false" customHeight="false" outlineLevel="0" collapsed="false">
      <c r="A16076" s="11" t="n">
        <v>44088.3333333333</v>
      </c>
      <c r="B16076" s="0" t="n">
        <v>0.455</v>
      </c>
      <c r="C16076" s="0" t="n">
        <v>20.4715228318574</v>
      </c>
      <c r="D16076" s="0" t="n">
        <v>0.414474644046503</v>
      </c>
      <c r="E16076" s="12" t="n">
        <f aca="false">MIN(B16076,((1-$J$5)*$J$4*E16075+(1-$J$4)*$J$5*B16076)/(1-$J$4*$J$5))</f>
        <v>0.415391333011964</v>
      </c>
      <c r="F16076" s="12" t="n">
        <f aca="false">B16076*C16076*3.6/1000</f>
        <v>0.0335323543985824</v>
      </c>
    </row>
    <row r="16077" customFormat="false" ht="15" hidden="false" customHeight="false" outlineLevel="0" collapsed="false">
      <c r="A16077" s="11" t="n">
        <v>44088.375</v>
      </c>
      <c r="B16077" s="0" t="n">
        <v>0.46</v>
      </c>
      <c r="C16077" s="0" t="n">
        <v>20.4715228318574</v>
      </c>
      <c r="D16077" s="0" t="n">
        <v>0.412946550456347</v>
      </c>
      <c r="E16077" s="12" t="n">
        <f aca="false">MIN(B16077,((1-$J$5)*$J$4*E16076+(1-$J$4)*$J$5*B16077)/(1-$J$4*$J$5))</f>
        <v>0.413852760804189</v>
      </c>
      <c r="F16077" s="12" t="n">
        <f aca="false">B16077*C16077*3.6/1000</f>
        <v>0.0339008418095558</v>
      </c>
    </row>
    <row r="16078" customFormat="false" ht="15" hidden="false" customHeight="false" outlineLevel="0" collapsed="false">
      <c r="A16078" s="11" t="n">
        <v>44088.4166666667</v>
      </c>
      <c r="B16078" s="0" t="n">
        <v>0.487</v>
      </c>
      <c r="C16078" s="0" t="n">
        <v>20.4715228318574</v>
      </c>
      <c r="D16078" s="0" t="n">
        <v>0.411752228474101</v>
      </c>
      <c r="E16078" s="12" t="n">
        <f aca="false">MIN(B16078,((1-$J$5)*$J$4*E16077+(1-$J$4)*$J$5*B16078)/(1-$J$4*$J$5))</f>
        <v>0.412650903130314</v>
      </c>
      <c r="F16078" s="12" t="n">
        <f aca="false">B16078*C16078*3.6/1000</f>
        <v>0.0358906738288123</v>
      </c>
    </row>
    <row r="16079" customFormat="false" ht="15" hidden="false" customHeight="false" outlineLevel="0" collapsed="false">
      <c r="A16079" s="11" t="n">
        <v>44088.4583333333</v>
      </c>
      <c r="B16079" s="0" t="n">
        <v>0.52</v>
      </c>
      <c r="C16079" s="0" t="n">
        <v>20.4715228318574</v>
      </c>
      <c r="D16079" s="0" t="n">
        <v>0.41095482159879</v>
      </c>
      <c r="E16079" s="12" t="n">
        <f aca="false">MIN(B16079,((1-$J$5)*$J$4*E16078+(1-$J$4)*$J$5*B16079)/(1-$J$4*$J$5))</f>
        <v>0.411849405549914</v>
      </c>
      <c r="F16079" s="12" t="n">
        <f aca="false">B16079*C16079*3.6/1000</f>
        <v>0.038322690741237</v>
      </c>
    </row>
    <row r="16080" customFormat="false" ht="15" hidden="false" customHeight="false" outlineLevel="0" collapsed="false">
      <c r="A16080" s="11" t="n">
        <v>44088.5</v>
      </c>
      <c r="B16080" s="0" t="n">
        <v>0.534</v>
      </c>
      <c r="C16080" s="0" t="n">
        <v>20.4715228318574</v>
      </c>
      <c r="D16080" s="0" t="n">
        <v>0.410330564388476</v>
      </c>
      <c r="E16080" s="12" t="n">
        <f aca="false">MIN(B16080,((1-$J$5)*$J$4*E16079+(1-$J$4)*$J$5*B16080)/(1-$J$4*$J$5))</f>
        <v>0.411222561965895</v>
      </c>
      <c r="F16080" s="12" t="n">
        <f aca="false">B16080*C16080*3.6/1000</f>
        <v>0.0393544554919626</v>
      </c>
    </row>
    <row r="16081" customFormat="false" ht="15" hidden="false" customHeight="false" outlineLevel="0" collapsed="false">
      <c r="A16081" s="11" t="n">
        <v>44088.5416666667</v>
      </c>
      <c r="B16081" s="0" t="n">
        <v>0.563</v>
      </c>
      <c r="C16081" s="0" t="n">
        <v>20.4715228318574</v>
      </c>
      <c r="D16081" s="0" t="n">
        <v>0.410048145902696</v>
      </c>
      <c r="E16081" s="12" t="n">
        <f aca="false">MIN(B16081,((1-$J$5)*$J$4*E16080+(1-$J$4)*$J$5*B16081)/(1-$J$4*$J$5))</f>
        <v>0.410940476925271</v>
      </c>
      <c r="F16081" s="12" t="n">
        <f aca="false">B16081*C16081*3.6/1000</f>
        <v>0.0414916824756085</v>
      </c>
    </row>
    <row r="16082" customFormat="false" ht="15" hidden="false" customHeight="false" outlineLevel="0" collapsed="false">
      <c r="A16082" s="11" t="n">
        <v>44088.5833333333</v>
      </c>
      <c r="B16082" s="0" t="n">
        <v>0.588</v>
      </c>
      <c r="C16082" s="0" t="n">
        <v>20.4715228318574</v>
      </c>
      <c r="D16082" s="0" t="n">
        <v>0.41005622760339</v>
      </c>
      <c r="E16082" s="12" t="n">
        <f aca="false">MIN(B16082,((1-$J$5)*$J$4*E16081+(1-$J$4)*$J$5*B16082)/(1-$J$4*$J$5))</f>
        <v>0.410951342214805</v>
      </c>
      <c r="F16082" s="12" t="n">
        <f aca="false">B16082*C16082*3.6/1000</f>
        <v>0.0433341195304757</v>
      </c>
    </row>
    <row r="16083" customFormat="false" ht="15" hidden="false" customHeight="false" outlineLevel="0" collapsed="false">
      <c r="A16083" s="11" t="n">
        <v>44088.625</v>
      </c>
      <c r="B16083" s="0" t="n">
        <v>0.588</v>
      </c>
      <c r="C16083" s="0" t="n">
        <v>20.4715228318574</v>
      </c>
      <c r="D16083" s="0" t="n">
        <v>0.410064176943472</v>
      </c>
      <c r="E16083" s="12" t="n">
        <f aca="false">MIN(B16083,((1-$J$5)*$J$4*E16082+(1-$J$4)*$J$5*B16083)/(1-$J$4*$J$5))</f>
        <v>0.410962028504512</v>
      </c>
      <c r="F16083" s="12" t="n">
        <f aca="false">B16083*C16083*3.6/1000</f>
        <v>0.0433341195304757</v>
      </c>
    </row>
    <row r="16084" customFormat="false" ht="15" hidden="false" customHeight="false" outlineLevel="0" collapsed="false">
      <c r="A16084" s="11" t="n">
        <v>44088.6666666667</v>
      </c>
      <c r="B16084" s="0" t="n">
        <v>0.588</v>
      </c>
      <c r="C16084" s="0" t="n">
        <v>20.4715228318574</v>
      </c>
      <c r="D16084" s="0" t="n">
        <v>0.41007199609072</v>
      </c>
      <c r="E16084" s="12" t="n">
        <f aca="false">MIN(B16084,((1-$J$5)*$J$4*E16083+(1-$J$4)*$J$5*B16084)/(1-$J$4*$J$5))</f>
        <v>0.410972538743318</v>
      </c>
      <c r="F16084" s="12" t="n">
        <f aca="false">B16084*C16084*3.6/1000</f>
        <v>0.0433341195304757</v>
      </c>
    </row>
    <row r="16085" customFormat="false" ht="15" hidden="false" customHeight="false" outlineLevel="0" collapsed="false">
      <c r="A16085" s="11" t="n">
        <v>44088.7083333333</v>
      </c>
      <c r="B16085" s="0" t="n">
        <v>0.583</v>
      </c>
      <c r="C16085" s="0" t="n">
        <v>22.0880144235444</v>
      </c>
      <c r="D16085" s="0" t="n">
        <v>0.410022512219746</v>
      </c>
      <c r="E16085" s="12" t="n">
        <f aca="false">MIN(B16085,((1-$J$5)*$J$4*E16084+(1-$J$4)*$J$5*B16085)/(1-$J$4*$J$5))</f>
        <v>0.410925215205537</v>
      </c>
      <c r="F16085" s="12" t="n">
        <f aca="false">B16085*C16085*3.6/1000</f>
        <v>0.0463583246721351</v>
      </c>
    </row>
    <row r="16086" customFormat="false" ht="15" hidden="false" customHeight="false" outlineLevel="0" collapsed="false">
      <c r="A16086" s="11" t="n">
        <v>44088.75</v>
      </c>
      <c r="B16086" s="0" t="n">
        <v>0.573</v>
      </c>
      <c r="C16086" s="0" t="n">
        <v>20.4715228318574</v>
      </c>
      <c r="D16086" s="0" t="n">
        <v>0.409859488871207</v>
      </c>
      <c r="E16086" s="12" t="n">
        <f aca="false">MIN(B16086,((1-$J$5)*$J$4*E16085+(1-$J$4)*$J$5*B16086)/(1-$J$4*$J$5))</f>
        <v>0.410763350045643</v>
      </c>
      <c r="F16086" s="12" t="n">
        <f aca="false">B16086*C16086*3.6/1000</f>
        <v>0.0422286572975554</v>
      </c>
    </row>
    <row r="16087" customFormat="false" ht="15" hidden="false" customHeight="false" outlineLevel="0" collapsed="false">
      <c r="A16087" s="11" t="n">
        <v>44088.7916666667</v>
      </c>
      <c r="B16087" s="0" t="n">
        <v>0.578</v>
      </c>
      <c r="C16087" s="0" t="n">
        <v>20.4715228318574</v>
      </c>
      <c r="D16087" s="0" t="n">
        <v>0.409756310446832</v>
      </c>
      <c r="E16087" s="12" t="n">
        <f aca="false">MIN(B16087,((1-$J$5)*$J$4*E16086+(1-$J$4)*$J$5*B16087)/(1-$J$4*$J$5))</f>
        <v>0.410661812153623</v>
      </c>
      <c r="F16087" s="12" t="n">
        <f aca="false">B16087*C16087*3.6/1000</f>
        <v>0.0425971447085288</v>
      </c>
    </row>
    <row r="16088" customFormat="false" ht="15" hidden="false" customHeight="false" outlineLevel="0" collapsed="false">
      <c r="A16088" s="11" t="n">
        <v>44088.8333333333</v>
      </c>
      <c r="B16088" s="0" t="n">
        <v>0.563</v>
      </c>
      <c r="C16088" s="0" t="n">
        <v>22.0880144235444</v>
      </c>
      <c r="D16088" s="0" t="n">
        <v>0.409483296986775</v>
      </c>
      <c r="E16088" s="12" t="n">
        <f aca="false">MIN(B16088,((1-$J$5)*$J$4*E16087+(1-$J$4)*$J$5*B16088)/(1-$J$4*$J$5))</f>
        <v>0.410388965165919</v>
      </c>
      <c r="F16088" s="12" t="n">
        <f aca="false">B16088*C16088*3.6/1000</f>
        <v>0.0447679876336398</v>
      </c>
    </row>
    <row r="16089" customFormat="false" ht="15" hidden="false" customHeight="false" outlineLevel="0" collapsed="false">
      <c r="A16089" s="11" t="n">
        <v>44088.875</v>
      </c>
      <c r="B16089" s="0" t="n">
        <v>0.559</v>
      </c>
      <c r="C16089" s="0" t="n">
        <v>20.4715228318574</v>
      </c>
      <c r="D16089" s="0" t="n">
        <v>0.409169014924959</v>
      </c>
      <c r="E16089" s="12" t="n">
        <f aca="false">MIN(B16089,((1-$J$5)*$J$4*E16088+(1-$J$4)*$J$5*B16089)/(1-$J$4*$J$5))</f>
        <v>0.410074484685426</v>
      </c>
      <c r="F16089" s="12" t="n">
        <f aca="false">B16089*C16089*3.6/1000</f>
        <v>0.0411968925468298</v>
      </c>
    </row>
    <row r="16090" customFormat="false" ht="15" hidden="false" customHeight="false" outlineLevel="0" collapsed="false">
      <c r="A16090" s="11" t="n">
        <v>44088.9166666667</v>
      </c>
      <c r="B16090" s="0" t="n">
        <v>0.554</v>
      </c>
      <c r="C16090" s="0" t="n">
        <v>24.4582958777019</v>
      </c>
      <c r="D16090" s="0" t="n">
        <v>0.408802705159441</v>
      </c>
      <c r="E16090" s="12" t="n">
        <f aca="false">MIN(B16090,((1-$J$5)*$J$4*E16089+(1-$J$4)*$J$5*B16090)/(1-$J$4*$J$5))</f>
        <v>0.409707524476441</v>
      </c>
      <c r="F16090" s="12" t="n">
        <f aca="false">B16090*C16090*3.6/1000</f>
        <v>0.0487796252984887</v>
      </c>
    </row>
    <row r="16091" customFormat="false" ht="15" hidden="false" customHeight="false" outlineLevel="0" collapsed="false">
      <c r="A16091" s="11" t="n">
        <v>44088.9583333333</v>
      </c>
      <c r="B16091" s="0" t="n">
        <v>0.539</v>
      </c>
      <c r="C16091" s="0" t="n">
        <v>24.9252417873817</v>
      </c>
      <c r="D16091" s="0" t="n">
        <v>0.408270869875082</v>
      </c>
      <c r="E16091" s="12" t="n">
        <f aca="false">MIN(B16091,((1-$J$5)*$J$4*E16090+(1-$J$4)*$J$5*B16091)/(1-$J$4*$J$5))</f>
        <v>0.409173627862331</v>
      </c>
      <c r="F16091" s="12" t="n">
        <f aca="false">B16091*C16091*3.6/1000</f>
        <v>0.0483649391642355</v>
      </c>
    </row>
    <row r="16092" customFormat="false" ht="15" hidden="false" customHeight="false" outlineLevel="0" collapsed="false">
      <c r="A16092" s="11" t="n">
        <v>44089</v>
      </c>
      <c r="B16092" s="0" t="n">
        <v>0.534</v>
      </c>
      <c r="C16092" s="0" t="n">
        <v>23.0435269222858</v>
      </c>
      <c r="D16092" s="0" t="n">
        <v>0.407690569933795</v>
      </c>
      <c r="E16092" s="12" t="n">
        <f aca="false">MIN(B16092,((1-$J$5)*$J$4*E16091+(1-$J$4)*$J$5*B16092)/(1-$J$4*$J$5))</f>
        <v>0.408590866283051</v>
      </c>
      <c r="F16092" s="12" t="n">
        <f aca="false">B16092*C16092*3.6/1000</f>
        <v>0.0442988761554022</v>
      </c>
    </row>
    <row r="16093" customFormat="false" ht="15" hidden="false" customHeight="false" outlineLevel="0" collapsed="false">
      <c r="A16093" s="11" t="n">
        <v>44089.0416666667</v>
      </c>
      <c r="B16093" s="0" t="n">
        <v>0.525</v>
      </c>
      <c r="C16093" s="0" t="n">
        <v>24.3021446672097</v>
      </c>
      <c r="D16093" s="0" t="n">
        <v>0.407016859114711</v>
      </c>
      <c r="E16093" s="12" t="n">
        <f aca="false">MIN(B16093,((1-$J$5)*$J$4*E16092+(1-$J$4)*$J$5*B16093)/(1-$J$4*$J$5))</f>
        <v>0.407913916261913</v>
      </c>
      <c r="F16093" s="12" t="n">
        <f aca="false">B16093*C16093*3.6/1000</f>
        <v>0.0459310534210262</v>
      </c>
    </row>
    <row r="16094" customFormat="false" ht="15" hidden="false" customHeight="false" outlineLevel="0" collapsed="false">
      <c r="A16094" s="11" t="n">
        <v>44089.0833333333</v>
      </c>
      <c r="B16094" s="0" t="n">
        <v>0.511</v>
      </c>
      <c r="C16094" s="0" t="n">
        <v>24.1457381141983</v>
      </c>
      <c r="D16094" s="0" t="n">
        <v>0.406194092326389</v>
      </c>
      <c r="E16094" s="12" t="n">
        <f aca="false">MIN(B16094,((1-$J$5)*$J$4*E16093+(1-$J$4)*$J$5*B16094)/(1-$J$4*$J$5))</f>
        <v>0.407086668877038</v>
      </c>
      <c r="F16094" s="12" t="n">
        <f aca="false">B16094*C16094*3.6/1000</f>
        <v>0.0444184998348792</v>
      </c>
    </row>
    <row r="16095" customFormat="false" ht="15" hidden="false" customHeight="false" outlineLevel="0" collapsed="false">
      <c r="A16095" s="11" t="n">
        <v>44089.125</v>
      </c>
      <c r="B16095" s="0" t="n">
        <v>0.497</v>
      </c>
      <c r="C16095" s="0" t="n">
        <v>24.9252417873817</v>
      </c>
      <c r="D16095" s="0" t="n">
        <v>0.405224710780153</v>
      </c>
      <c r="E16095" s="12" t="n">
        <f aca="false">MIN(B16095,((1-$J$5)*$J$4*E16094+(1-$J$4)*$J$5*B16095)/(1-$J$4*$J$5))</f>
        <v>0.406111600197021</v>
      </c>
      <c r="F16095" s="12" t="n">
        <f aca="false">B16095*C16095*3.6/1000</f>
        <v>0.0445962426059834</v>
      </c>
    </row>
    <row r="16096" customFormat="false" ht="15" hidden="false" customHeight="false" outlineLevel="0" collapsed="false">
      <c r="A16096" s="11" t="n">
        <v>44089.1666666667</v>
      </c>
      <c r="B16096" s="0" t="n">
        <v>0.487</v>
      </c>
      <c r="C16096" s="0" t="n">
        <v>26.0766009700515</v>
      </c>
      <c r="D16096" s="0" t="n">
        <v>0.404156855671746</v>
      </c>
      <c r="E16096" s="12" t="n">
        <f aca="false">MIN(B16096,((1-$J$5)*$J$4*E16095+(1-$J$4)*$J$5*B16096)/(1-$J$4*$J$5))</f>
        <v>0.405037273999377</v>
      </c>
      <c r="F16096" s="12" t="n">
        <f aca="false">B16096*C16096*3.6/1000</f>
        <v>0.0457174968206942</v>
      </c>
    </row>
    <row r="16097" customFormat="false" ht="15" hidden="false" customHeight="false" outlineLevel="0" collapsed="false">
      <c r="A16097" s="11" t="n">
        <v>44089.2083333333</v>
      </c>
      <c r="B16097" s="0" t="n">
        <v>0.487</v>
      </c>
      <c r="C16097" s="0" t="n">
        <v>27.2279601527212</v>
      </c>
      <c r="D16097" s="0" t="n">
        <v>0.403106489698433</v>
      </c>
      <c r="E16097" s="12" t="n">
        <f aca="false">MIN(B16097,((1-$J$5)*$J$4*E16096+(1-$J$4)*$J$5*B16097)/(1-$J$4*$J$5))</f>
        <v>0.403980646750623</v>
      </c>
      <c r="F16097" s="12" t="n">
        <f aca="false">B16097*C16097*3.6/1000</f>
        <v>0.0477360597397508</v>
      </c>
    </row>
    <row r="16098" customFormat="false" ht="15" hidden="false" customHeight="false" outlineLevel="0" collapsed="false">
      <c r="A16098" s="11" t="n">
        <v>44089.25</v>
      </c>
      <c r="B16098" s="0" t="n">
        <v>0.501</v>
      </c>
      <c r="C16098" s="0" t="n">
        <v>25.2353062273078</v>
      </c>
      <c r="D16098" s="0" t="n">
        <v>0.402233416307825</v>
      </c>
      <c r="E16098" s="12" t="n">
        <f aca="false">MIN(B16098,((1-$J$5)*$J$4*E16097+(1-$J$4)*$J$5*B16098)/(1-$J$4*$J$5))</f>
        <v>0.403102876622935</v>
      </c>
      <c r="F16098" s="12" t="n">
        <f aca="false">B16098*C16098*3.6/1000</f>
        <v>0.0455143983115723</v>
      </c>
    </row>
    <row r="16099" customFormat="false" ht="15" hidden="false" customHeight="false" outlineLevel="0" collapsed="false">
      <c r="A16099" s="11" t="n">
        <v>44089.2916666667</v>
      </c>
      <c r="B16099" s="0" t="n">
        <v>0.492</v>
      </c>
      <c r="C16099" s="0" t="n">
        <v>25.2353062273078</v>
      </c>
      <c r="D16099" s="0" t="n">
        <v>0.401271727029271</v>
      </c>
      <c r="E16099" s="12" t="n">
        <f aca="false">MIN(B16099,((1-$J$5)*$J$4*E16098+(1-$J$4)*$J$5*B16099)/(1-$J$4*$J$5))</f>
        <v>0.402135778161273</v>
      </c>
      <c r="F16099" s="12" t="n">
        <f aca="false">B16099*C16099*3.6/1000</f>
        <v>0.0446967743898075</v>
      </c>
    </row>
    <row r="16100" customFormat="false" ht="15" hidden="false" customHeight="false" outlineLevel="0" collapsed="false">
      <c r="A16100" s="11" t="n">
        <v>44089.3333333333</v>
      </c>
      <c r="B16100" s="0" t="n">
        <v>0.492</v>
      </c>
      <c r="C16100" s="0" t="n">
        <v>25.2353062273078</v>
      </c>
      <c r="D16100" s="0" t="n">
        <v>0.400325788121323</v>
      </c>
      <c r="E16100" s="12" t="n">
        <f aca="false">MIN(B16100,((1-$J$5)*$J$4*E16099+(1-$J$4)*$J$5*B16100)/(1-$J$4*$J$5))</f>
        <v>0.401184612128962</v>
      </c>
      <c r="F16100" s="12" t="n">
        <f aca="false">B16100*C16100*3.6/1000</f>
        <v>0.0446967743898075</v>
      </c>
    </row>
    <row r="16101" customFormat="false" ht="15" hidden="false" customHeight="false" outlineLevel="0" collapsed="false">
      <c r="A16101" s="11" t="n">
        <v>44089.375</v>
      </c>
      <c r="B16101" s="0" t="n">
        <v>0.487</v>
      </c>
      <c r="C16101" s="0" t="n">
        <v>28.2855950849176</v>
      </c>
      <c r="D16101" s="0" t="n">
        <v>0.399338166669637</v>
      </c>
      <c r="E16101" s="12" t="n">
        <f aca="false">MIN(B16101,((1-$J$5)*$J$4*E16100+(1-$J$4)*$J$5*B16101)/(1-$J$4*$J$5))</f>
        <v>0.40019145542173</v>
      </c>
      <c r="F16101" s="12" t="n">
        <f aca="false">B16101*C16101*3.6/1000</f>
        <v>0.0495903053028776</v>
      </c>
    </row>
    <row r="16102" customFormat="false" ht="15" hidden="false" customHeight="false" outlineLevel="0" collapsed="false">
      <c r="A16102" s="11" t="n">
        <v>44089.4166666667</v>
      </c>
      <c r="B16102" s="0" t="n">
        <v>0.492</v>
      </c>
      <c r="C16102" s="0" t="n">
        <v>28.2855950849176</v>
      </c>
      <c r="D16102" s="0" t="n">
        <v>0.398423895258595</v>
      </c>
      <c r="E16102" s="12" t="n">
        <f aca="false">MIN(B16102,((1-$J$5)*$J$4*E16101+(1-$J$4)*$J$5*B16102)/(1-$J$4*$J$5))</f>
        <v>0.399272321065524</v>
      </c>
      <c r="F16102" s="12" t="n">
        <f aca="false">B16102*C16102*3.6/1000</f>
        <v>0.0500994460144061</v>
      </c>
    </row>
    <row r="16103" customFormat="false" ht="15" hidden="false" customHeight="false" outlineLevel="0" collapsed="false">
      <c r="A16103" s="11" t="n">
        <v>44089.4583333333</v>
      </c>
      <c r="B16103" s="0" t="n">
        <v>0.277</v>
      </c>
      <c r="C16103" s="0" t="n">
        <v>26.7714963296804</v>
      </c>
      <c r="D16103" s="0" t="n">
        <v>0.277</v>
      </c>
      <c r="E16103" s="12" t="n">
        <f aca="false">MIN(B16103,((1-$J$5)*$J$4*E16102+(1-$J$4)*$J$5*B16103)/(1-$J$4*$J$5))</f>
        <v>0.277</v>
      </c>
      <c r="F16103" s="12" t="n">
        <f aca="false">B16103*C16103*3.6/1000</f>
        <v>0.0266965361399573</v>
      </c>
    </row>
    <row r="16104" customFormat="false" ht="15" hidden="false" customHeight="false" outlineLevel="0" collapsed="false">
      <c r="A16104" s="11" t="n">
        <v>44089.5</v>
      </c>
      <c r="B16104" s="0" t="n">
        <v>0.285</v>
      </c>
      <c r="C16104" s="0" t="n">
        <v>26.7714963296804</v>
      </c>
      <c r="D16104" s="0" t="n">
        <v>0.275722317395534</v>
      </c>
      <c r="E16104" s="12" t="n">
        <f aca="false">MIN(B16104,((1-$J$5)*$J$4*E16103+(1-$J$4)*$J$5*B16104)/(1-$J$4*$J$5))</f>
        <v>0.275723228995058</v>
      </c>
      <c r="F16104" s="12" t="n">
        <f aca="false">B16104*C16104*3.6/1000</f>
        <v>0.027467555234252</v>
      </c>
    </row>
    <row r="16105" customFormat="false" ht="15" hidden="false" customHeight="false" outlineLevel="0" collapsed="false">
      <c r="A16105" s="11" t="n">
        <v>44089.5416666667</v>
      </c>
      <c r="B16105" s="0" t="n">
        <v>0.305</v>
      </c>
      <c r="C16105" s="0" t="n">
        <v>26.7714963296804</v>
      </c>
      <c r="D16105" s="0" t="n">
        <v>0.274694260273059</v>
      </c>
      <c r="E16105" s="12" t="n">
        <f aca="false">MIN(B16105,((1-$J$5)*$J$4*E16104+(1-$J$4)*$J$5*B16105)/(1-$J$4*$J$5))</f>
        <v>0.274698134612932</v>
      </c>
      <c r="F16105" s="12" t="n">
        <f aca="false">B16105*C16105*3.6/1000</f>
        <v>0.029395102969989</v>
      </c>
    </row>
    <row r="16106" customFormat="false" ht="15" hidden="false" customHeight="false" outlineLevel="0" collapsed="false">
      <c r="A16106" s="11" t="n">
        <v>44089.5833333333</v>
      </c>
      <c r="B16106" s="0" t="n">
        <v>0.307</v>
      </c>
      <c r="C16106" s="0" t="n">
        <v>26.0034012784941</v>
      </c>
      <c r="D16106" s="0" t="n">
        <v>0.273705910464629</v>
      </c>
      <c r="E16106" s="12" t="n">
        <f aca="false">MIN(B16106,((1-$J$5)*$J$4*E16105+(1-$J$4)*$J$5*B16106)/(1-$J$4*$J$5))</f>
        <v>0.273712992362307</v>
      </c>
      <c r="F16106" s="12" t="n">
        <f aca="false">B16106*C16106*3.6/1000</f>
        <v>0.0287389590929916</v>
      </c>
    </row>
    <row r="16107" customFormat="false" ht="15" hidden="false" customHeight="false" outlineLevel="0" collapsed="false">
      <c r="A16107" s="11" t="n">
        <v>44089.625</v>
      </c>
      <c r="B16107" s="0" t="n">
        <v>0.309</v>
      </c>
      <c r="C16107" s="0" t="n">
        <v>25.2353062273078</v>
      </c>
      <c r="D16107" s="0" t="n">
        <v>0.272756617651139</v>
      </c>
      <c r="E16107" s="12" t="n">
        <f aca="false">MIN(B16107,((1-$J$5)*$J$4*E16106+(1-$J$4)*$J$5*B16107)/(1-$J$4*$J$5))</f>
        <v>0.272767144053208</v>
      </c>
      <c r="F16107" s="12" t="n">
        <f aca="false">B16107*C16107*3.6/1000</f>
        <v>0.0280717546472572</v>
      </c>
    </row>
    <row r="16108" customFormat="false" ht="15" hidden="false" customHeight="false" outlineLevel="0" collapsed="false">
      <c r="A16108" s="11" t="n">
        <v>44089.6666666667</v>
      </c>
      <c r="B16108" s="0" t="n">
        <v>0.309</v>
      </c>
      <c r="C16108" s="0" t="n">
        <v>25.2353062273078</v>
      </c>
      <c r="D16108" s="0" t="n">
        <v>0.271822872181225</v>
      </c>
      <c r="E16108" s="12" t="n">
        <f aca="false">MIN(B16108,((1-$J$5)*$J$4*E16107+(1-$J$4)*$J$5*B16108)/(1-$J$4*$J$5))</f>
        <v>0.271836878088575</v>
      </c>
      <c r="F16108" s="12" t="n">
        <f aca="false">B16108*C16108*3.6/1000</f>
        <v>0.0280717546472572</v>
      </c>
    </row>
    <row r="16109" customFormat="false" ht="15" hidden="false" customHeight="false" outlineLevel="0" collapsed="false">
      <c r="A16109" s="11" t="n">
        <v>44089.7083333333</v>
      </c>
      <c r="B16109" s="0" t="n">
        <v>0.309</v>
      </c>
      <c r="C16109" s="0" t="n">
        <v>23.6749611865424</v>
      </c>
      <c r="D16109" s="0" t="n">
        <v>0.270904419423344</v>
      </c>
      <c r="E16109" s="12" t="n">
        <f aca="false">MIN(B16109,((1-$J$5)*$J$4*E16108+(1-$J$4)*$J$5*B16109)/(1-$J$4*$J$5))</f>
        <v>0.270921937757627</v>
      </c>
      <c r="F16109" s="12" t="n">
        <f aca="false">B16109*C16109*3.6/1000</f>
        <v>0.0263360268239098</v>
      </c>
    </row>
    <row r="16110" customFormat="false" ht="15" hidden="false" customHeight="false" outlineLevel="0" collapsed="false">
      <c r="A16110" s="11" t="n">
        <v>44089.75</v>
      </c>
      <c r="B16110" s="0" t="n">
        <v>0.297</v>
      </c>
      <c r="C16110" s="0" t="n">
        <v>25.2353062273078</v>
      </c>
      <c r="D16110" s="0" t="n">
        <v>0.269863789017873</v>
      </c>
      <c r="E16110" s="12" t="n">
        <f aca="false">MIN(B16110,((1-$J$5)*$J$4*E16109+(1-$J$4)*$J$5*B16110)/(1-$J$4*$J$5))</f>
        <v>0.269883685076282</v>
      </c>
      <c r="F16110" s="12" t="n">
        <f aca="false">B16110*C16110*3.6/1000</f>
        <v>0.0269815894182375</v>
      </c>
    </row>
    <row r="16111" customFormat="false" ht="15" hidden="false" customHeight="false" outlineLevel="0" collapsed="false">
      <c r="A16111" s="11" t="n">
        <v>44089.7916666667</v>
      </c>
      <c r="B16111" s="0" t="n">
        <v>0.301</v>
      </c>
      <c r="C16111" s="0" t="n">
        <v>25.2353062273078</v>
      </c>
      <c r="D16111" s="0" t="n">
        <v>0.268885941832435</v>
      </c>
      <c r="E16111" s="12" t="n">
        <f aca="false">MIN(B16111,((1-$J$5)*$J$4*E16110+(1-$J$4)*$J$5*B16111)/(1-$J$4*$J$5))</f>
        <v>0.268908665552785</v>
      </c>
      <c r="F16111" s="12" t="n">
        <f aca="false">B16111*C16111*3.6/1000</f>
        <v>0.0273449778279107</v>
      </c>
    </row>
    <row r="16112" customFormat="false" ht="15" hidden="false" customHeight="false" outlineLevel="0" collapsed="false">
      <c r="A16112" s="11" t="n">
        <v>44089.8333333333</v>
      </c>
      <c r="B16112" s="0" t="n">
        <v>0.297</v>
      </c>
      <c r="C16112" s="0" t="n">
        <v>25.2353062273078</v>
      </c>
      <c r="D16112" s="0" t="n">
        <v>0.267878369682709</v>
      </c>
      <c r="E16112" s="12" t="n">
        <f aca="false">MIN(B16112,((1-$J$5)*$J$4*E16111+(1-$J$4)*$J$5*B16112)/(1-$J$4*$J$5))</f>
        <v>0.267903580453068</v>
      </c>
      <c r="F16112" s="12" t="n">
        <f aca="false">B16112*C16112*3.6/1000</f>
        <v>0.0269815894182375</v>
      </c>
    </row>
    <row r="16113" customFormat="false" ht="15" hidden="false" customHeight="false" outlineLevel="0" collapsed="false">
      <c r="A16113" s="11" t="n">
        <v>44089.875</v>
      </c>
      <c r="B16113" s="0" t="n">
        <v>0.305</v>
      </c>
      <c r="C16113" s="0" t="n">
        <v>25.2353062273078</v>
      </c>
      <c r="D16113" s="0" t="n">
        <v>0.266978779297098</v>
      </c>
      <c r="E16113" s="12" t="n">
        <f aca="false">MIN(B16113,((1-$J$5)*$J$4*E16112+(1-$J$4)*$J$5*B16113)/(1-$J$4*$J$5))</f>
        <v>0.267007310593875</v>
      </c>
      <c r="F16113" s="12" t="n">
        <f aca="false">B16113*C16113*3.6/1000</f>
        <v>0.0277083662375839</v>
      </c>
    </row>
    <row r="16114" customFormat="false" ht="15" hidden="false" customHeight="false" outlineLevel="0" collapsed="false">
      <c r="A16114" s="11" t="n">
        <v>44089.9166666667</v>
      </c>
      <c r="B16114" s="0" t="n">
        <v>0.301</v>
      </c>
      <c r="C16114" s="0" t="n">
        <v>23.6749611865424</v>
      </c>
      <c r="D16114" s="0" t="n">
        <v>0.266048182271684</v>
      </c>
      <c r="E16114" s="12" t="n">
        <f aca="false">MIN(B16114,((1-$J$5)*$J$4*E16113+(1-$J$4)*$J$5*B16114)/(1-$J$4*$J$5))</f>
        <v>0.266079677799906</v>
      </c>
      <c r="F16114" s="12" t="n">
        <f aca="false">B16114*C16114*3.6/1000</f>
        <v>0.0256541879417374</v>
      </c>
    </row>
    <row r="16115" customFormat="false" ht="15" hidden="false" customHeight="false" outlineLevel="0" collapsed="false">
      <c r="A16115" s="11" t="n">
        <v>44089.9583333333</v>
      </c>
      <c r="B16115" s="0" t="n">
        <v>0.293</v>
      </c>
      <c r="C16115" s="0" t="n">
        <v>22.0880144235444</v>
      </c>
      <c r="D16115" s="0" t="n">
        <v>0.265041346461397</v>
      </c>
      <c r="E16115" s="12" t="n">
        <f aca="false">MIN(B16115,((1-$J$5)*$J$4*E16114+(1-$J$4)*$J$5*B16115)/(1-$J$4*$J$5))</f>
        <v>0.265075070257898</v>
      </c>
      <c r="F16115" s="12" t="n">
        <f aca="false">B16115*C16115*3.6/1000</f>
        <v>0.0232984376139547</v>
      </c>
    </row>
    <row r="16116" customFormat="false" ht="15" hidden="false" customHeight="false" outlineLevel="0" collapsed="false">
      <c r="A16116" s="11" t="n">
        <v>44090</v>
      </c>
      <c r="B16116" s="0" t="n">
        <v>0.289</v>
      </c>
      <c r="C16116" s="0" t="n">
        <v>20.4715228318574</v>
      </c>
      <c r="D16116" s="0" t="n">
        <v>0.264005260457201</v>
      </c>
      <c r="E16116" s="12" t="n">
        <f aca="false">MIN(B16116,((1-$J$5)*$J$4*E16115+(1-$J$4)*$J$5*B16116)/(1-$J$4*$J$5))</f>
        <v>0.264040884586434</v>
      </c>
      <c r="F16116" s="12" t="n">
        <f aca="false">B16116*C16116*3.6/1000</f>
        <v>0.0212985723542644</v>
      </c>
    </row>
    <row r="16117" customFormat="false" ht="15" hidden="false" customHeight="false" outlineLevel="0" collapsed="false">
      <c r="A16117" s="11" t="n">
        <v>44090.0416666667</v>
      </c>
      <c r="B16117" s="0" t="n">
        <v>0.285</v>
      </c>
      <c r="C16117" s="0" t="n">
        <v>22.0880144235444</v>
      </c>
      <c r="D16117" s="0" t="n">
        <v>0.262940403313407</v>
      </c>
      <c r="E16117" s="12" t="n">
        <f aca="false">MIN(B16117,((1-$J$5)*$J$4*E16116+(1-$J$4)*$J$5*B16117)/(1-$J$4*$J$5))</f>
        <v>0.262977608069359</v>
      </c>
      <c r="F16117" s="12" t="n">
        <f aca="false">B16117*C16117*3.6/1000</f>
        <v>0.0226623027985566</v>
      </c>
    </row>
    <row r="16118" customFormat="false" ht="15" hidden="false" customHeight="false" outlineLevel="0" collapsed="false">
      <c r="A16118" s="11" t="n">
        <v>44090.0833333333</v>
      </c>
      <c r="B16118" s="0" t="n">
        <v>0.277</v>
      </c>
      <c r="C16118" s="0" t="n">
        <v>22.0880144235444</v>
      </c>
      <c r="D16118" s="0" t="n">
        <v>0.261801506272332</v>
      </c>
      <c r="E16118" s="12" t="n">
        <f aca="false">MIN(B16118,((1-$J$5)*$J$4*E16117+(1-$J$4)*$J$5*B16118)/(1-$J$4*$J$5))</f>
        <v>0.261839591461956</v>
      </c>
      <c r="F16118" s="12" t="n">
        <f aca="false">B16118*C16118*3.6/1000</f>
        <v>0.0220261679831585</v>
      </c>
    </row>
    <row r="16119" customFormat="false" ht="15" hidden="false" customHeight="false" outlineLevel="0" collapsed="false">
      <c r="A16119" s="11" t="n">
        <v>44090.125</v>
      </c>
      <c r="B16119" s="0" t="n">
        <v>0.265</v>
      </c>
      <c r="C16119" s="0" t="n">
        <v>23.6749611865424</v>
      </c>
      <c r="D16119" s="0" t="n">
        <v>0.2605440419797</v>
      </c>
      <c r="E16119" s="12" t="n">
        <f aca="false">MIN(B16119,((1-$J$5)*$J$4*E16118+(1-$J$4)*$J$5*B16119)/(1-$J$4*$J$5))</f>
        <v>0.260581937566372</v>
      </c>
      <c r="F16119" s="12" t="n">
        <f aca="false">B16119*C16119*3.6/1000</f>
        <v>0.0225859129719615</v>
      </c>
    </row>
    <row r="16120" customFormat="false" ht="15" hidden="false" customHeight="false" outlineLevel="0" collapsed="false">
      <c r="A16120" s="11" t="n">
        <v>44090.1666666667</v>
      </c>
      <c r="B16120" s="0" t="n">
        <v>0.254</v>
      </c>
      <c r="C16120" s="0" t="n">
        <v>23.6749611865424</v>
      </c>
      <c r="D16120" s="0" t="n">
        <v>0.254</v>
      </c>
      <c r="E16120" s="12" t="n">
        <f aca="false">MIN(B16120,((1-$J$5)*$J$4*E16119+(1-$J$4)*$J$5*B16120)/(1-$J$4*$J$5))</f>
        <v>0.254</v>
      </c>
      <c r="F16120" s="12" t="n">
        <f aca="false">B16120*C16120*3.6/1000</f>
        <v>0.0216483845089744</v>
      </c>
    </row>
    <row r="16121" customFormat="false" ht="15" hidden="false" customHeight="false" outlineLevel="0" collapsed="false">
      <c r="A16121" s="11" t="n">
        <v>44090.2083333333</v>
      </c>
      <c r="B16121" s="0" t="n">
        <v>0.25</v>
      </c>
      <c r="C16121" s="0" t="n">
        <v>22.0880144235444</v>
      </c>
      <c r="D16121" s="0" t="n">
        <v>0.25</v>
      </c>
      <c r="E16121" s="12" t="n">
        <f aca="false">MIN(B16121,((1-$J$5)*$J$4*E16120+(1-$J$4)*$J$5*B16121)/(1-$J$4*$J$5))</f>
        <v>0.25</v>
      </c>
      <c r="F16121" s="12" t="n">
        <f aca="false">B16121*C16121*3.6/1000</f>
        <v>0.01987921298119</v>
      </c>
    </row>
    <row r="16122" customFormat="false" ht="15" hidden="false" customHeight="false" outlineLevel="0" collapsed="false">
      <c r="A16122" s="11" t="n">
        <v>44090.25</v>
      </c>
      <c r="B16122" s="0" t="n">
        <v>0.246</v>
      </c>
      <c r="C16122" s="0" t="n">
        <v>26.7714963296804</v>
      </c>
      <c r="D16122" s="0" t="n">
        <v>0.246</v>
      </c>
      <c r="E16122" s="12" t="n">
        <f aca="false">MIN(B16122,((1-$J$5)*$J$4*E16121+(1-$J$4)*$J$5*B16122)/(1-$J$4*$J$5))</f>
        <v>0.246</v>
      </c>
      <c r="F16122" s="12" t="n">
        <f aca="false">B16122*C16122*3.6/1000</f>
        <v>0.0237088371495649</v>
      </c>
    </row>
    <row r="16123" customFormat="false" ht="15" hidden="false" customHeight="false" outlineLevel="0" collapsed="false">
      <c r="A16123" s="11" t="n">
        <v>44090.2916666667</v>
      </c>
      <c r="B16123" s="0" t="n">
        <v>0.246</v>
      </c>
      <c r="C16123" s="0" t="n">
        <v>26.7714963296804</v>
      </c>
      <c r="D16123" s="0" t="n">
        <v>0.244784065039585</v>
      </c>
      <c r="E16123" s="12" t="n">
        <f aca="false">MIN(B16123,((1-$J$5)*$J$4*E16122+(1-$J$4)*$J$5*B16123)/(1-$J$4*$J$5))</f>
        <v>0.244784184514003</v>
      </c>
      <c r="F16123" s="12" t="n">
        <f aca="false">B16123*C16123*3.6/1000</f>
        <v>0.0237088371495649</v>
      </c>
    </row>
    <row r="16124" customFormat="false" ht="15" hidden="false" customHeight="false" outlineLevel="0" collapsed="false">
      <c r="A16124" s="11" t="n">
        <v>44090.3333333333</v>
      </c>
      <c r="B16124" s="0" t="n">
        <v>0.243</v>
      </c>
      <c r="C16124" s="0" t="n">
        <v>25.2353062273078</v>
      </c>
      <c r="D16124" s="0" t="n">
        <v>0.243</v>
      </c>
      <c r="E16124" s="12" t="n">
        <f aca="false">MIN(B16124,((1-$J$5)*$J$4*E16123+(1-$J$4)*$J$5*B16124)/(1-$J$4*$J$5))</f>
        <v>0.243</v>
      </c>
      <c r="F16124" s="12" t="n">
        <f aca="false">B16124*C16124*3.6/1000</f>
        <v>0.0220758458876488</v>
      </c>
    </row>
    <row r="16125" customFormat="false" ht="15" hidden="false" customHeight="false" outlineLevel="0" collapsed="false">
      <c r="A16125" s="11" t="n">
        <v>44090.375</v>
      </c>
      <c r="B16125" s="0" t="n">
        <v>0.246</v>
      </c>
      <c r="C16125" s="0" t="n">
        <v>25.2353062273078</v>
      </c>
      <c r="D16125" s="0" t="n">
        <v>0.24183319848931</v>
      </c>
      <c r="E16125" s="12" t="n">
        <f aca="false">MIN(B16125,((1-$J$5)*$J$4*E16124+(1-$J$4)*$J$5*B16125)/(1-$J$4*$J$5))</f>
        <v>0.241833607907743</v>
      </c>
      <c r="F16125" s="12" t="n">
        <f aca="false">B16125*C16125*3.6/1000</f>
        <v>0.0223483871949038</v>
      </c>
    </row>
    <row r="16126" customFormat="false" ht="15" hidden="false" customHeight="false" outlineLevel="0" collapsed="false">
      <c r="A16126" s="11" t="n">
        <v>44090.4166666667</v>
      </c>
      <c r="B16126" s="0" t="n">
        <v>0.258</v>
      </c>
      <c r="C16126" s="0" t="n">
        <v>26.7714963296804</v>
      </c>
      <c r="D16126" s="0" t="n">
        <v>0.240822726538134</v>
      </c>
      <c r="E16126" s="12" t="n">
        <f aca="false">MIN(B16126,((1-$J$5)*$J$4*E16125+(1-$J$4)*$J$5*B16126)/(1-$J$4*$J$5))</f>
        <v>0.240824817003167</v>
      </c>
      <c r="F16126" s="12" t="n">
        <f aca="false">B16126*C16126*3.6/1000</f>
        <v>0.0248653657910071</v>
      </c>
    </row>
    <row r="16127" customFormat="false" ht="15" hidden="false" customHeight="false" outlineLevel="0" collapsed="false">
      <c r="A16127" s="11" t="n">
        <v>44090.4583333333</v>
      </c>
      <c r="B16127" s="0" t="n">
        <v>0.281</v>
      </c>
      <c r="C16127" s="0" t="n">
        <v>26.7714963296804</v>
      </c>
      <c r="D16127" s="0" t="n">
        <v>0.24009180871648</v>
      </c>
      <c r="E16127" s="12" t="n">
        <f aca="false">MIN(B16127,((1-$J$5)*$J$4*E16126+(1-$J$4)*$J$5*B16127)/(1-$J$4*$J$5))</f>
        <v>0.240097884268354</v>
      </c>
      <c r="F16127" s="12" t="n">
        <f aca="false">B16127*C16127*3.6/1000</f>
        <v>0.0270820456871047</v>
      </c>
    </row>
    <row r="16128" customFormat="false" ht="15" hidden="false" customHeight="false" outlineLevel="0" collapsed="false">
      <c r="A16128" s="11" t="n">
        <v>44090.5</v>
      </c>
      <c r="B16128" s="0" t="n">
        <v>0.305</v>
      </c>
      <c r="C16128" s="0" t="n">
        <v>26.7714963296804</v>
      </c>
      <c r="D16128" s="0" t="n">
        <v>0.239647301529624</v>
      </c>
      <c r="E16128" s="12" t="n">
        <f aca="false">MIN(B16128,((1-$J$5)*$J$4*E16127+(1-$J$4)*$J$5*B16128)/(1-$J$4*$J$5))</f>
        <v>0.239659698366075</v>
      </c>
      <c r="F16128" s="12" t="n">
        <f aca="false">B16128*C16128*3.6/1000</f>
        <v>0.029395102969989</v>
      </c>
    </row>
    <row r="16129" customFormat="false" ht="15" hidden="false" customHeight="false" outlineLevel="0" collapsed="false">
      <c r="A16129" s="11" t="n">
        <v>44090.5416666667</v>
      </c>
      <c r="B16129" s="0" t="n">
        <v>0.325</v>
      </c>
      <c r="C16129" s="0" t="n">
        <v>25.2353062273078</v>
      </c>
      <c r="D16129" s="0" t="n">
        <v>0.239438774230594</v>
      </c>
      <c r="E16129" s="12" t="n">
        <f aca="false">MIN(B16129,((1-$J$5)*$J$4*E16128+(1-$J$4)*$J$5*B16129)/(1-$J$4*$J$5))</f>
        <v>0.239459373846041</v>
      </c>
      <c r="F16129" s="12" t="n">
        <f aca="false">B16129*C16129*3.6/1000</f>
        <v>0.0295253082859501</v>
      </c>
    </row>
    <row r="16130" customFormat="false" ht="15" hidden="false" customHeight="false" outlineLevel="0" collapsed="false">
      <c r="A16130" s="11" t="n">
        <v>44090.5833333333</v>
      </c>
      <c r="B16130" s="0" t="n">
        <v>0.329</v>
      </c>
      <c r="C16130" s="0" t="n">
        <v>26.7714963296804</v>
      </c>
      <c r="D16130" s="0" t="n">
        <v>0.239279402119549</v>
      </c>
      <c r="E16130" s="12" t="n">
        <f aca="false">MIN(B16130,((1-$J$5)*$J$4*E16129+(1-$J$4)*$J$5*B16130)/(1-$J$4*$J$5))</f>
        <v>0.23930847806604</v>
      </c>
      <c r="F16130" s="12" t="n">
        <f aca="false">B16130*C16130*3.6/1000</f>
        <v>0.0317081602528734</v>
      </c>
    </row>
    <row r="16131" customFormat="false" ht="15" hidden="false" customHeight="false" outlineLevel="0" collapsed="false">
      <c r="A16131" s="11" t="n">
        <v>44090.625</v>
      </c>
      <c r="B16131" s="0" t="n">
        <v>0.333</v>
      </c>
      <c r="C16131" s="0" t="n">
        <v>26.7714963296804</v>
      </c>
      <c r="D16131" s="0" t="n">
        <v>0.239168380141837</v>
      </c>
      <c r="E16131" s="12" t="n">
        <f aca="false">MIN(B16131,((1-$J$5)*$J$4*E16130+(1-$J$4)*$J$5*B16131)/(1-$J$4*$J$5))</f>
        <v>0.239206196714046</v>
      </c>
      <c r="F16131" s="12" t="n">
        <f aca="false">B16131*C16131*3.6/1000</f>
        <v>0.0320936698000208</v>
      </c>
    </row>
    <row r="16132" customFormat="false" ht="15" hidden="false" customHeight="false" outlineLevel="0" collapsed="false">
      <c r="A16132" s="11" t="n">
        <v>44090.6666666667</v>
      </c>
      <c r="B16132" s="0" t="n">
        <v>0.325</v>
      </c>
      <c r="C16132" s="0" t="n">
        <v>23.6749611865424</v>
      </c>
      <c r="D16132" s="0" t="n">
        <v>0.23896769652945</v>
      </c>
      <c r="E16132" s="12" t="n">
        <f aca="false">MIN(B16132,((1-$J$5)*$J$4*E16131+(1-$J$4)*$J$5*B16132)/(1-$J$4*$J$5))</f>
        <v>0.239013343390915</v>
      </c>
      <c r="F16132" s="12" t="n">
        <f aca="false">B16132*C16132*3.6/1000</f>
        <v>0.0276997045882546</v>
      </c>
    </row>
    <row r="16133" customFormat="false" ht="15" hidden="false" customHeight="false" outlineLevel="0" collapsed="false">
      <c r="A16133" s="11" t="n">
        <v>44090.7083333333</v>
      </c>
      <c r="B16133" s="0" t="n">
        <v>0.337</v>
      </c>
      <c r="C16133" s="0" t="n">
        <v>26.7714963296804</v>
      </c>
      <c r="D16133" s="0" t="n">
        <v>0.238907519574849</v>
      </c>
      <c r="E16133" s="12" t="n">
        <f aca="false">MIN(B16133,((1-$J$5)*$J$4*E16132+(1-$J$4)*$J$5*B16133)/(1-$J$4*$J$5))</f>
        <v>0.238962052725497</v>
      </c>
      <c r="F16133" s="12" t="n">
        <f aca="false">B16133*C16133*3.6/1000</f>
        <v>0.0324791793471682</v>
      </c>
    </row>
    <row r="16134" customFormat="false" ht="15" hidden="false" customHeight="false" outlineLevel="0" collapsed="false">
      <c r="A16134" s="11" t="n">
        <v>44090.75</v>
      </c>
      <c r="B16134" s="0" t="n">
        <v>0.329</v>
      </c>
      <c r="C16134" s="0" t="n">
        <v>23.6749611865424</v>
      </c>
      <c r="D16134" s="0" t="n">
        <v>0.23875684825511</v>
      </c>
      <c r="E16134" s="12" t="n">
        <f aca="false">MIN(B16134,((1-$J$5)*$J$4*E16133+(1-$J$4)*$J$5*B16134)/(1-$J$4*$J$5))</f>
        <v>0.238819350044681</v>
      </c>
      <c r="F16134" s="12" t="n">
        <f aca="false">B16134*C16134*3.6/1000</f>
        <v>0.0280406240293409</v>
      </c>
    </row>
    <row r="16135" customFormat="false" ht="15" hidden="false" customHeight="false" outlineLevel="0" collapsed="false">
      <c r="A16135" s="11" t="n">
        <v>44090.7916666667</v>
      </c>
      <c r="B16135" s="0" t="n">
        <v>0.329</v>
      </c>
      <c r="C16135" s="0" t="n">
        <v>26.7714963296804</v>
      </c>
      <c r="D16135" s="0" t="n">
        <v>0.23860864460261</v>
      </c>
      <c r="E16135" s="12" t="n">
        <f aca="false">MIN(B16135,((1-$J$5)*$J$4*E16134+(1-$J$4)*$J$5*B16135)/(1-$J$4*$J$5))</f>
        <v>0.238678998314126</v>
      </c>
      <c r="F16135" s="12" t="n">
        <f aca="false">B16135*C16135*3.6/1000</f>
        <v>0.0317081602528734</v>
      </c>
    </row>
    <row r="16136" customFormat="false" ht="15" hidden="false" customHeight="false" outlineLevel="0" collapsed="false">
      <c r="A16136" s="11" t="n">
        <v>44090.8333333333</v>
      </c>
      <c r="B16136" s="0" t="n">
        <v>0.321</v>
      </c>
      <c r="C16136" s="0" t="n">
        <v>23.6749611865424</v>
      </c>
      <c r="D16136" s="0" t="n">
        <v>0.238371388270084</v>
      </c>
      <c r="E16136" s="12" t="n">
        <f aca="false">MIN(B16136,((1-$J$5)*$J$4*E16135+(1-$J$4)*$J$5*B16136)/(1-$J$4*$J$5))</f>
        <v>0.238448701801538</v>
      </c>
      <c r="F16136" s="12" t="n">
        <f aca="false">B16136*C16136*3.6/1000</f>
        <v>0.0273587851471684</v>
      </c>
    </row>
    <row r="16137" customFormat="false" ht="15" hidden="false" customHeight="false" outlineLevel="0" collapsed="false">
      <c r="A16137" s="11" t="n">
        <v>44090.875</v>
      </c>
      <c r="B16137" s="0" t="n">
        <v>0.305</v>
      </c>
      <c r="C16137" s="0" t="n">
        <v>26.7714963296804</v>
      </c>
      <c r="D16137" s="0" t="n">
        <v>0.237955057813731</v>
      </c>
      <c r="E16137" s="12" t="n">
        <f aca="false">MIN(B16137,((1-$J$5)*$J$4*E16136+(1-$J$4)*$J$5*B16137)/(1-$J$4*$J$5))</f>
        <v>0.238037685297394</v>
      </c>
      <c r="F16137" s="12" t="n">
        <f aca="false">B16137*C16137*3.6/1000</f>
        <v>0.029395102969989</v>
      </c>
    </row>
    <row r="16138" customFormat="false" ht="15" hidden="false" customHeight="false" outlineLevel="0" collapsed="false">
      <c r="A16138" s="11" t="n">
        <v>44090.9166666667</v>
      </c>
      <c r="B16138" s="0" t="n">
        <v>0.297</v>
      </c>
      <c r="C16138" s="0" t="n">
        <v>23.6749611865424</v>
      </c>
      <c r="D16138" s="0" t="n">
        <v>0.237454066008966</v>
      </c>
      <c r="E16138" s="12" t="n">
        <f aca="false">MIN(B16138,((1-$J$5)*$J$4*E16137+(1-$J$4)*$J$5*B16138)/(1-$J$4*$J$5))</f>
        <v>0.237541183068442</v>
      </c>
      <c r="F16138" s="12" t="n">
        <f aca="false">B16138*C16138*3.6/1000</f>
        <v>0.0253132685006512</v>
      </c>
    </row>
    <row r="16139" customFormat="false" ht="15" hidden="false" customHeight="false" outlineLevel="0" collapsed="false">
      <c r="A16139" s="11" t="n">
        <v>44090.9583333333</v>
      </c>
      <c r="B16139" s="0" t="n">
        <v>0.285</v>
      </c>
      <c r="C16139" s="0" t="n">
        <v>23.6749611865424</v>
      </c>
      <c r="D16139" s="0" t="n">
        <v>0.236824059457692</v>
      </c>
      <c r="E16139" s="12" t="n">
        <f aca="false">MIN(B16139,((1-$J$5)*$J$4*E16138+(1-$J$4)*$J$5*B16139)/(1-$J$4*$J$5))</f>
        <v>0.236914474945403</v>
      </c>
      <c r="F16139" s="12" t="n">
        <f aca="false">B16139*C16139*3.6/1000</f>
        <v>0.0242905101773925</v>
      </c>
    </row>
    <row r="16140" customFormat="false" ht="15" hidden="false" customHeight="false" outlineLevel="0" collapsed="false">
      <c r="A16140" s="11" t="n">
        <v>44091</v>
      </c>
      <c r="B16140" s="0" t="n">
        <v>0.289</v>
      </c>
      <c r="C16140" s="0" t="n">
        <v>23.6749611865424</v>
      </c>
      <c r="D16140" s="0" t="n">
        <v>0.236250111004287</v>
      </c>
      <c r="E16140" s="12" t="n">
        <f aca="false">MIN(B16140,((1-$J$5)*$J$4*E16139+(1-$J$4)*$J$5*B16140)/(1-$J$4*$J$5))</f>
        <v>0.236344220003963</v>
      </c>
      <c r="F16140" s="12" t="n">
        <f aca="false">B16140*C16140*3.6/1000</f>
        <v>0.0246314296184787</v>
      </c>
    </row>
    <row r="16141" customFormat="false" ht="15" hidden="false" customHeight="false" outlineLevel="0" collapsed="false">
      <c r="A16141" s="11" t="n">
        <v>44091.0416666667</v>
      </c>
      <c r="B16141" s="0" t="n">
        <v>0.281</v>
      </c>
      <c r="C16141" s="0" t="n">
        <v>23.6749611865424</v>
      </c>
      <c r="D16141" s="0" t="n">
        <v>0.235594082641114</v>
      </c>
      <c r="E16141" s="12" t="n">
        <f aca="false">MIN(B16141,((1-$J$5)*$J$4*E16140+(1-$J$4)*$J$5*B16141)/(1-$J$4*$J$5))</f>
        <v>0.23569110270571</v>
      </c>
      <c r="F16141" s="12" t="n">
        <f aca="false">B16141*C16141*3.6/1000</f>
        <v>0.0239495907363063</v>
      </c>
    </row>
    <row r="16142" customFormat="false" ht="15" hidden="false" customHeight="false" outlineLevel="0" collapsed="false">
      <c r="A16142" s="11" t="n">
        <v>44091.0833333333</v>
      </c>
      <c r="B16142" s="0" t="n">
        <v>0.273</v>
      </c>
      <c r="C16142" s="0" t="n">
        <v>23.6749611865424</v>
      </c>
      <c r="D16142" s="0" t="n">
        <v>0.23485731865788</v>
      </c>
      <c r="E16142" s="12" t="n">
        <f aca="false">MIN(B16142,((1-$J$5)*$J$4*E16141+(1-$J$4)*$J$5*B16142)/(1-$J$4*$J$5))</f>
        <v>0.234956488163606</v>
      </c>
      <c r="F16142" s="12" t="n">
        <f aca="false">B16142*C16142*3.6/1000</f>
        <v>0.0232677518541339</v>
      </c>
    </row>
    <row r="16143" customFormat="false" ht="15" hidden="false" customHeight="false" outlineLevel="0" collapsed="false">
      <c r="A16143" s="11" t="n">
        <v>44091.125</v>
      </c>
      <c r="B16143" s="0" t="n">
        <v>0.265</v>
      </c>
      <c r="C16143" s="0" t="n">
        <v>25.2353062273078</v>
      </c>
      <c r="D16143" s="0" t="n">
        <v>0.234041141327761</v>
      </c>
      <c r="E16143" s="12" t="n">
        <f aca="false">MIN(B16143,((1-$J$5)*$J$4*E16142+(1-$J$4)*$J$5*B16143)/(1-$J$4*$J$5))</f>
        <v>0.234141719001109</v>
      </c>
      <c r="F16143" s="12" t="n">
        <f aca="false">B16143*C16143*3.6/1000</f>
        <v>0.0240744821408516</v>
      </c>
    </row>
    <row r="16144" customFormat="false" ht="15" hidden="false" customHeight="false" outlineLevel="0" collapsed="false">
      <c r="A16144" s="11" t="n">
        <v>44091.1666666667</v>
      </c>
      <c r="B16144" s="0" t="n">
        <v>0.269</v>
      </c>
      <c r="C16144" s="0" t="n">
        <v>23.6749611865424</v>
      </c>
      <c r="D16144" s="0" t="n">
        <v>0.233284071166378</v>
      </c>
      <c r="E16144" s="12" t="n">
        <f aca="false">MIN(B16144,((1-$J$5)*$J$4*E16143+(1-$J$4)*$J$5*B16144)/(1-$J$4*$J$5))</f>
        <v>0.233386501225143</v>
      </c>
      <c r="F16144" s="12" t="n">
        <f aca="false">B16144*C16144*3.6/1000</f>
        <v>0.0229268324130477</v>
      </c>
    </row>
    <row r="16145" customFormat="false" ht="15" hidden="false" customHeight="false" outlineLevel="0" collapsed="false">
      <c r="A16145" s="11" t="n">
        <v>44091.2083333333</v>
      </c>
      <c r="B16145" s="0" t="n">
        <v>0.269</v>
      </c>
      <c r="C16145" s="0" t="n">
        <v>23.6749611865424</v>
      </c>
      <c r="D16145" s="0" t="n">
        <v>0.232539400161232</v>
      </c>
      <c r="E16145" s="12" t="n">
        <f aca="false">MIN(B16145,((1-$J$5)*$J$4*E16144+(1-$J$4)*$J$5*B16145)/(1-$J$4*$J$5))</f>
        <v>0.232643725257678</v>
      </c>
      <c r="F16145" s="12" t="n">
        <f aca="false">B16145*C16145*3.6/1000</f>
        <v>0.0229268324130477</v>
      </c>
    </row>
    <row r="16146" customFormat="false" ht="15" hidden="false" customHeight="false" outlineLevel="0" collapsed="false">
      <c r="A16146" s="11" t="n">
        <v>44091.25</v>
      </c>
      <c r="B16146" s="0" t="n">
        <v>0.262</v>
      </c>
      <c r="C16146" s="0" t="n">
        <v>19.1546651186426</v>
      </c>
      <c r="D16146" s="0" t="n">
        <v>0.231726880300489</v>
      </c>
      <c r="E16146" s="12" t="n">
        <f aca="false">MIN(B16146,((1-$J$5)*$J$4*E16145+(1-$J$4)*$J$5*B16146)/(1-$J$4*$J$5))</f>
        <v>0.231832461250138</v>
      </c>
      <c r="F16146" s="12" t="n">
        <f aca="false">B16146*C16146*3.6/1000</f>
        <v>0.0180666801399037</v>
      </c>
    </row>
    <row r="16147" customFormat="false" ht="15" hidden="false" customHeight="false" outlineLevel="0" collapsed="false">
      <c r="A16147" s="11" t="n">
        <v>44091.2916666667</v>
      </c>
      <c r="B16147" s="0" t="n">
        <v>0.265</v>
      </c>
      <c r="C16147" s="0" t="n">
        <v>19.8158739634635</v>
      </c>
      <c r="D16147" s="0" t="n">
        <v>0.230961972715587</v>
      </c>
      <c r="E16147" s="12" t="n">
        <f aca="false">MIN(B16147,((1-$J$5)*$J$4*E16146+(1-$J$4)*$J$5*B16147)/(1-$J$4*$J$5))</f>
        <v>0.231069158758373</v>
      </c>
      <c r="F16147" s="12" t="n">
        <f aca="false">B16147*C16147*3.6/1000</f>
        <v>0.0189043437611442</v>
      </c>
    </row>
    <row r="16148" customFormat="false" ht="15" hidden="false" customHeight="false" outlineLevel="0" collapsed="false">
      <c r="A16148" s="11" t="n">
        <v>44091.3333333333</v>
      </c>
      <c r="B16148" s="0" t="n">
        <v>0.265</v>
      </c>
      <c r="C16148" s="0" t="n">
        <v>20.1443761753549</v>
      </c>
      <c r="D16148" s="0" t="n">
        <v>0.230209592646807</v>
      </c>
      <c r="E16148" s="12" t="n">
        <f aca="false">MIN(B16148,((1-$J$5)*$J$4*E16147+(1-$J$4)*$J$5*B16148)/(1-$J$4*$J$5))</f>
        <v>0.230318431266472</v>
      </c>
      <c r="F16148" s="12" t="n">
        <f aca="false">B16148*C16148*3.6/1000</f>
        <v>0.0192177348712886</v>
      </c>
    </row>
    <row r="16149" customFormat="false" ht="15" hidden="false" customHeight="false" outlineLevel="0" collapsed="false">
      <c r="A16149" s="11" t="n">
        <v>44091.375</v>
      </c>
      <c r="B16149" s="0" t="n">
        <v>0.265</v>
      </c>
      <c r="C16149" s="0" t="n">
        <v>19.4859821572111</v>
      </c>
      <c r="D16149" s="0" t="n">
        <v>0.229469534920788</v>
      </c>
      <c r="E16149" s="12" t="n">
        <f aca="false">MIN(B16149,((1-$J$5)*$J$4*E16148+(1-$J$4)*$J$5*B16149)/(1-$J$4*$J$5))</f>
        <v>0.229580071608046</v>
      </c>
      <c r="F16149" s="12" t="n">
        <f aca="false">B16149*C16149*3.6/1000</f>
        <v>0.0185896269779794</v>
      </c>
    </row>
    <row r="16150" customFormat="false" ht="15" hidden="false" customHeight="false" outlineLevel="0" collapsed="false">
      <c r="A16150" s="11" t="n">
        <v>44091.4166666667</v>
      </c>
      <c r="B16150" s="0" t="n">
        <v>0.289</v>
      </c>
      <c r="C16150" s="0" t="n">
        <v>19.4859821572111</v>
      </c>
      <c r="D16150" s="0" t="n">
        <v>0.229016037521245</v>
      </c>
      <c r="E16150" s="12" t="n">
        <f aca="false">MIN(B16150,((1-$J$5)*$J$4*E16149+(1-$J$4)*$J$5*B16150)/(1-$J$4*$J$5))</f>
        <v>0.229130647034602</v>
      </c>
      <c r="F16150" s="12" t="n">
        <f aca="false">B16150*C16150*3.6/1000</f>
        <v>0.0202732158363624</v>
      </c>
    </row>
    <row r="16151" customFormat="false" ht="15" hidden="false" customHeight="false" outlineLevel="0" collapsed="false">
      <c r="A16151" s="11" t="n">
        <v>44091.4583333333</v>
      </c>
      <c r="B16151" s="0" t="n">
        <v>0.309</v>
      </c>
      <c r="C16151" s="0" t="n">
        <v>20.3081168801991</v>
      </c>
      <c r="D16151" s="0" t="n">
        <v>0.228798667249582</v>
      </c>
      <c r="E16151" s="12" t="n">
        <f aca="false">MIN(B16151,((1-$J$5)*$J$4*E16150+(1-$J$4)*$J$5*B16151)/(1-$J$4*$J$5))</f>
        <v>0.228919268994494</v>
      </c>
      <c r="F16151" s="12" t="n">
        <f aca="false">B16151*C16151*3.6/1000</f>
        <v>0.0225907492175334</v>
      </c>
    </row>
    <row r="16152" customFormat="false" ht="15" hidden="false" customHeight="false" outlineLevel="0" collapsed="false">
      <c r="A16152" s="11" t="n">
        <v>44091.5</v>
      </c>
      <c r="B16152" s="0" t="n">
        <v>0.329</v>
      </c>
      <c r="C16152" s="0" t="n">
        <v>19.6511039482689</v>
      </c>
      <c r="D16152" s="0" t="n">
        <v>0.228813556859011</v>
      </c>
      <c r="E16152" s="12" t="n">
        <f aca="false">MIN(B16152,((1-$J$5)*$J$4*E16151+(1-$J$4)*$J$5*B16152)/(1-$J$4*$J$5))</f>
        <v>0.228942015798538</v>
      </c>
      <c r="F16152" s="12" t="n">
        <f aca="false">B16152*C16152*3.6/1000</f>
        <v>0.0232747675163296</v>
      </c>
    </row>
    <row r="16153" customFormat="false" ht="15" hidden="false" customHeight="false" outlineLevel="0" collapsed="false">
      <c r="A16153" s="11" t="n">
        <v>44091.5416666667</v>
      </c>
      <c r="B16153" s="0" t="n">
        <v>0.35</v>
      </c>
      <c r="C16153" s="0" t="n">
        <v>19.4859821572111</v>
      </c>
      <c r="D16153" s="0" t="n">
        <v>0.229068337431333</v>
      </c>
      <c r="E16153" s="12" t="n">
        <f aca="false">MIN(B16153,((1-$J$5)*$J$4*E16152+(1-$J$4)*$J$5*B16153)/(1-$J$4*$J$5))</f>
        <v>0.22920656249049</v>
      </c>
      <c r="F16153" s="12" t="n">
        <f aca="false">B16153*C16153*3.6/1000</f>
        <v>0.024552337518086</v>
      </c>
    </row>
    <row r="16154" customFormat="false" ht="15" hidden="false" customHeight="false" outlineLevel="0" collapsed="false">
      <c r="A16154" s="11" t="n">
        <v>44091.5833333333</v>
      </c>
      <c r="B16154" s="0" t="n">
        <v>0.354</v>
      </c>
      <c r="C16154" s="0" t="n">
        <v>25.2353062273078</v>
      </c>
      <c r="D16154" s="0" t="n">
        <v>0.229364685220306</v>
      </c>
      <c r="E16154" s="12" t="n">
        <f aca="false">MIN(B16154,((1-$J$5)*$J$4*E16153+(1-$J$4)*$J$5*B16154)/(1-$J$4*$J$5))</f>
        <v>0.229512879418159</v>
      </c>
      <c r="F16154" s="12" t="n">
        <f aca="false">B16154*C16154*3.6/1000</f>
        <v>0.032159874256081</v>
      </c>
    </row>
    <row r="16155" customFormat="false" ht="15" hidden="false" customHeight="false" outlineLevel="0" collapsed="false">
      <c r="A16155" s="11" t="n">
        <v>44091.625</v>
      </c>
      <c r="B16155" s="0" t="n">
        <v>0.358</v>
      </c>
      <c r="C16155" s="0" t="n">
        <v>26.7714963296804</v>
      </c>
      <c r="D16155" s="0" t="n">
        <v>0.22970191944568</v>
      </c>
      <c r="E16155" s="12" t="n">
        <f aca="false">MIN(B16155,((1-$J$5)*$J$4*E16154+(1-$J$4)*$J$5*B16155)/(1-$J$4*$J$5))</f>
        <v>0.229860278439277</v>
      </c>
      <c r="F16155" s="12" t="n">
        <f aca="false">B16155*C16155*3.6/1000</f>
        <v>0.0345031044696921</v>
      </c>
    </row>
    <row r="16156" customFormat="false" ht="15" hidden="false" customHeight="false" outlineLevel="0" collapsed="false">
      <c r="A16156" s="11" t="n">
        <v>44091.6666666667</v>
      </c>
      <c r="B16156" s="0" t="n">
        <v>0.354</v>
      </c>
      <c r="C16156" s="0" t="n">
        <v>23.6749611865424</v>
      </c>
      <c r="D16156" s="0" t="n">
        <v>0.229987890544636</v>
      </c>
      <c r="E16156" s="12" t="n">
        <f aca="false">MIN(B16156,((1-$J$5)*$J$4*E16155+(1-$J$4)*$J$5*B16156)/(1-$J$4*$J$5))</f>
        <v>0.230155825746702</v>
      </c>
      <c r="F16156" s="12" t="n">
        <f aca="false">B16156*C16156*3.6/1000</f>
        <v>0.0301713705361297</v>
      </c>
    </row>
    <row r="16157" customFormat="false" ht="15" hidden="false" customHeight="false" outlineLevel="0" collapsed="false">
      <c r="A16157" s="11" t="n">
        <v>44091.7083333333</v>
      </c>
      <c r="B16157" s="0" t="n">
        <v>0.354</v>
      </c>
      <c r="C16157" s="0" t="n">
        <v>27.3796820973204</v>
      </c>
      <c r="D16157" s="0" t="n">
        <v>0.230269178061389</v>
      </c>
      <c r="E16157" s="12" t="n">
        <f aca="false">MIN(B16157,((1-$J$5)*$J$4*E16156+(1-$J$4)*$J$5*B16157)/(1-$J$4*$J$5))</f>
        <v>0.23044650407048</v>
      </c>
      <c r="F16157" s="12" t="n">
        <f aca="false">B16157*C16157*3.6/1000</f>
        <v>0.0348926668648251</v>
      </c>
    </row>
    <row r="16158" customFormat="false" ht="15" hidden="false" customHeight="false" outlineLevel="0" collapsed="false">
      <c r="A16158" s="11" t="n">
        <v>44091.75</v>
      </c>
      <c r="B16158" s="0" t="n">
        <v>0.346</v>
      </c>
      <c r="C16158" s="0" t="n">
        <v>26.7714963296804</v>
      </c>
      <c r="D16158" s="0" t="n">
        <v>0.230454378770525</v>
      </c>
      <c r="E16158" s="12" t="n">
        <f aca="false">MIN(B16158,((1-$J$5)*$J$4*E16157+(1-$J$4)*$J$5*B16158)/(1-$J$4*$J$5))</f>
        <v>0.230640136622861</v>
      </c>
      <c r="F16158" s="12" t="n">
        <f aca="false">B16158*C16158*3.6/1000</f>
        <v>0.0333465758282499</v>
      </c>
    </row>
    <row r="16159" customFormat="false" ht="15" hidden="false" customHeight="false" outlineLevel="0" collapsed="false">
      <c r="A16159" s="11" t="n">
        <v>44091.7916666667</v>
      </c>
      <c r="B16159" s="0" t="n">
        <v>0.346</v>
      </c>
      <c r="C16159" s="0" t="n">
        <v>26.7714963296804</v>
      </c>
      <c r="D16159" s="0" t="n">
        <v>0.230636546296418</v>
      </c>
      <c r="E16159" s="12" t="n">
        <f aca="false">MIN(B16159,((1-$J$5)*$J$4*E16158+(1-$J$4)*$J$5*B16159)/(1-$J$4*$J$5))</f>
        <v>0.230830579182616</v>
      </c>
      <c r="F16159" s="12" t="n">
        <f aca="false">B16159*C16159*3.6/1000</f>
        <v>0.0333465758282499</v>
      </c>
    </row>
    <row r="16160" customFormat="false" ht="15" hidden="false" customHeight="false" outlineLevel="0" collapsed="false">
      <c r="A16160" s="11" t="n">
        <v>44091.8333333333</v>
      </c>
      <c r="B16160" s="0" t="n">
        <v>0.329</v>
      </c>
      <c r="C16160" s="0" t="n">
        <v>26.7714963296804</v>
      </c>
      <c r="D16160" s="0" t="n">
        <v>0.230621335459931</v>
      </c>
      <c r="E16160" s="12" t="n">
        <f aca="false">MIN(B16160,((1-$J$5)*$J$4*E16159+(1-$J$4)*$J$5*B16160)/(1-$J$4*$J$5))</f>
        <v>0.230821838174665</v>
      </c>
      <c r="F16160" s="12" t="n">
        <f aca="false">B16160*C16160*3.6/1000</f>
        <v>0.0317081602528734</v>
      </c>
    </row>
    <row r="16161" customFormat="false" ht="15" hidden="false" customHeight="false" outlineLevel="0" collapsed="false">
      <c r="A16161" s="11" t="n">
        <v>44091.875</v>
      </c>
      <c r="B16161" s="0" t="n">
        <v>0.321</v>
      </c>
      <c r="C16161" s="0" t="n">
        <v>25.2353062273078</v>
      </c>
      <c r="D16161" s="0" t="n">
        <v>0.230514893811472</v>
      </c>
      <c r="E16161" s="12" t="n">
        <f aca="false">MIN(B16161,((1-$J$5)*$J$4*E16160+(1-$J$4)*$J$5*B16161)/(1-$J$4*$J$5))</f>
        <v>0.230720984168493</v>
      </c>
      <c r="F16161" s="12" t="n">
        <f aca="false">B16161*C16161*3.6/1000</f>
        <v>0.0291619198762768</v>
      </c>
    </row>
    <row r="16162" customFormat="false" ht="15" hidden="false" customHeight="false" outlineLevel="0" collapsed="false">
      <c r="A16162" s="11" t="n">
        <v>44091.9166666667</v>
      </c>
      <c r="B16162" s="0" t="n">
        <v>0.313</v>
      </c>
      <c r="C16162" s="0" t="n">
        <v>26.7714963296804</v>
      </c>
      <c r="D16162" s="0" t="n">
        <v>0.230318715512546</v>
      </c>
      <c r="E16162" s="12" t="n">
        <f aca="false">MIN(B16162,((1-$J$5)*$J$4*E16161+(1-$J$4)*$J$5*B16162)/(1-$J$4*$J$5))</f>
        <v>0.230529534676425</v>
      </c>
      <c r="F16162" s="12" t="n">
        <f aca="false">B16162*C16162*3.6/1000</f>
        <v>0.0301661220642838</v>
      </c>
    </row>
    <row r="16163" customFormat="false" ht="15" hidden="false" customHeight="false" outlineLevel="0" collapsed="false">
      <c r="A16163" s="11" t="n">
        <v>44091.9583333333</v>
      </c>
      <c r="B16163" s="0" t="n">
        <v>0.309</v>
      </c>
      <c r="C16163" s="0" t="n">
        <v>26.7714963296804</v>
      </c>
      <c r="D16163" s="0" t="n">
        <v>0.230080010219685</v>
      </c>
      <c r="E16163" s="12" t="n">
        <f aca="false">MIN(B16163,((1-$J$5)*$J$4*E16162+(1-$J$4)*$J$5*B16163)/(1-$J$4*$J$5))</f>
        <v>0.23029511071141</v>
      </c>
      <c r="F16163" s="12" t="n">
        <f aca="false">B16163*C16163*3.6/1000</f>
        <v>0.0297806125171364</v>
      </c>
    </row>
    <row r="16164" customFormat="false" ht="15" hidden="false" customHeight="false" outlineLevel="0" collapsed="false">
      <c r="A16164" s="11" t="n">
        <v>44092</v>
      </c>
      <c r="B16164" s="0" t="n">
        <v>0.293</v>
      </c>
      <c r="C16164" s="0" t="n">
        <v>26.7714963296804</v>
      </c>
      <c r="D16164" s="0" t="n">
        <v>0.229662254533804</v>
      </c>
      <c r="E16164" s="12" t="n">
        <f aca="false">MIN(B16164,((1-$J$5)*$J$4*E16163+(1-$J$4)*$J$5*B16164)/(1-$J$4*$J$5))</f>
        <v>0.229880034752408</v>
      </c>
      <c r="F16164" s="12" t="n">
        <f aca="false">B16164*C16164*3.6/1000</f>
        <v>0.0282385743285468</v>
      </c>
    </row>
    <row r="16165" customFormat="false" ht="15" hidden="false" customHeight="false" outlineLevel="0" collapsed="false">
      <c r="A16165" s="11" t="n">
        <v>44092.0416666667</v>
      </c>
      <c r="B16165" s="0" t="n">
        <v>0.289</v>
      </c>
      <c r="C16165" s="0" t="n">
        <v>26.7714963296804</v>
      </c>
      <c r="D16165" s="0" t="n">
        <v>0.229205600807788</v>
      </c>
      <c r="E16165" s="12" t="n">
        <f aca="false">MIN(B16165,((1-$J$5)*$J$4*E16164+(1-$J$4)*$J$5*B16165)/(1-$J$4*$J$5))</f>
        <v>0.229425668446767</v>
      </c>
      <c r="F16165" s="12" t="n">
        <f aca="false">B16165*C16165*3.6/1000</f>
        <v>0.0278530647813994</v>
      </c>
    </row>
    <row r="16166" customFormat="false" ht="15" hidden="false" customHeight="false" outlineLevel="0" collapsed="false">
      <c r="A16166" s="11" t="n">
        <v>44092.0833333333</v>
      </c>
      <c r="B16166" s="0" t="n">
        <v>0.281</v>
      </c>
      <c r="C16166" s="0" t="n">
        <v>26.7714963296804</v>
      </c>
      <c r="D16166" s="0" t="n">
        <v>0.228664946140474</v>
      </c>
      <c r="E16166" s="12" t="n">
        <f aca="false">MIN(B16166,((1-$J$5)*$J$4*E16165+(1-$J$4)*$J$5*B16166)/(1-$J$4*$J$5))</f>
        <v>0.228886530581088</v>
      </c>
      <c r="F16166" s="12" t="n">
        <f aca="false">B16166*C16166*3.6/1000</f>
        <v>0.0270820456871047</v>
      </c>
    </row>
    <row r="16167" customFormat="false" ht="15" hidden="false" customHeight="false" outlineLevel="0" collapsed="false">
      <c r="A16167" s="11" t="n">
        <v>44092.125</v>
      </c>
      <c r="B16167" s="0" t="n">
        <v>0.277</v>
      </c>
      <c r="C16167" s="0" t="n">
        <v>26.7714963296804</v>
      </c>
      <c r="D16167" s="0" t="n">
        <v>0.228087406250002</v>
      </c>
      <c r="E16167" s="12" t="n">
        <f aca="false">MIN(B16167,((1-$J$5)*$J$4*E16166+(1-$J$4)*$J$5*B16167)/(1-$J$4*$J$5))</f>
        <v>0.228310146222256</v>
      </c>
      <c r="F16167" s="12" t="n">
        <f aca="false">B16167*C16167*3.6/1000</f>
        <v>0.0266965361399573</v>
      </c>
    </row>
    <row r="16168" customFormat="false" ht="15" hidden="false" customHeight="false" outlineLevel="0" collapsed="false">
      <c r="A16168" s="11" t="n">
        <v>44092.1666666667</v>
      </c>
      <c r="B16168" s="0" t="n">
        <v>0.269</v>
      </c>
      <c r="C16168" s="0" t="n">
        <v>26.7714963296804</v>
      </c>
      <c r="D16168" s="0" t="n">
        <v>0.227427845269658</v>
      </c>
      <c r="E16168" s="12" t="n">
        <f aca="false">MIN(B16168,((1-$J$5)*$J$4*E16167+(1-$J$4)*$J$5*B16168)/(1-$J$4*$J$5))</f>
        <v>0.227651000485481</v>
      </c>
      <c r="F16168" s="12" t="n">
        <f aca="false">B16168*C16168*3.6/1000</f>
        <v>0.0259255170456625</v>
      </c>
    </row>
    <row r="16169" customFormat="false" ht="15" hidden="false" customHeight="false" outlineLevel="0" collapsed="false">
      <c r="A16169" s="11" t="n">
        <v>44092.2083333333</v>
      </c>
      <c r="B16169" s="0" t="n">
        <v>0.265</v>
      </c>
      <c r="C16169" s="0" t="n">
        <v>20.4715228318574</v>
      </c>
      <c r="D16169" s="0" t="n">
        <v>0.22673334649194</v>
      </c>
      <c r="E16169" s="12" t="n">
        <f aca="false">MIN(B16169,((1-$J$5)*$J$4*E16168+(1-$J$4)*$J$5*B16169)/(1-$J$4*$J$5))</f>
        <v>0.226956585320975</v>
      </c>
      <c r="F16169" s="12" t="n">
        <f aca="false">B16169*C16169*3.6/1000</f>
        <v>0.0195298327815919</v>
      </c>
    </row>
    <row r="16170" customFormat="false" ht="15" hidden="false" customHeight="false" outlineLevel="0" collapsed="false">
      <c r="A16170" s="11" t="n">
        <v>44092.25</v>
      </c>
      <c r="B16170" s="0" t="n">
        <v>0.25</v>
      </c>
      <c r="C16170" s="0" t="n">
        <v>19.6511039482689</v>
      </c>
      <c r="D16170" s="0" t="n">
        <v>0.225878697214825</v>
      </c>
      <c r="E16170" s="12" t="n">
        <f aca="false">MIN(B16170,((1-$J$5)*$J$4*E16169+(1-$J$4)*$J$5*B16170)/(1-$J$4*$J$5))</f>
        <v>0.226100628396412</v>
      </c>
      <c r="F16170" s="12" t="n">
        <f aca="false">B16170*C16170*3.6/1000</f>
        <v>0.017685993553442</v>
      </c>
    </row>
    <row r="16171" customFormat="false" ht="15" hidden="false" customHeight="false" outlineLevel="0" collapsed="false">
      <c r="A16171" s="11" t="n">
        <v>44092.2916666667</v>
      </c>
      <c r="B16171" s="0" t="n">
        <v>0.25</v>
      </c>
      <c r="C16171" s="0" t="n">
        <v>19.9802966050338</v>
      </c>
      <c r="D16171" s="0" t="n">
        <v>0.225038045226807</v>
      </c>
      <c r="E16171" s="12" t="n">
        <f aca="false">MIN(B16171,((1-$J$5)*$J$4*E16170+(1-$J$4)*$J$5*B16171)/(1-$J$4*$J$5))</f>
        <v>0.225258772903885</v>
      </c>
      <c r="F16171" s="12" t="n">
        <f aca="false">B16171*C16171*3.6/1000</f>
        <v>0.0179822669445304</v>
      </c>
    </row>
    <row r="16172" customFormat="false" ht="15" hidden="false" customHeight="false" outlineLevel="0" collapsed="false">
      <c r="A16172" s="11" t="n">
        <v>44092.3333333333</v>
      </c>
      <c r="B16172" s="0" t="n">
        <v>0.265</v>
      </c>
      <c r="C16172" s="0" t="n">
        <v>19.3205040847819</v>
      </c>
      <c r="D16172" s="0" t="n">
        <v>0.224382686155842</v>
      </c>
      <c r="E16172" s="12" t="n">
        <f aca="false">MIN(B16172,((1-$J$5)*$J$4*E16171+(1-$J$4)*$J$5*B16172)/(1-$J$4*$J$5))</f>
        <v>0.22460376840794</v>
      </c>
      <c r="F16172" s="12" t="n">
        <f aca="false">B16172*C16172*3.6/1000</f>
        <v>0.0184317608968819</v>
      </c>
    </row>
    <row r="16173" customFormat="false" ht="15" hidden="false" customHeight="false" outlineLevel="0" collapsed="false">
      <c r="A16173" s="11" t="n">
        <v>44092.375</v>
      </c>
      <c r="B16173" s="0" t="n">
        <v>0.273</v>
      </c>
      <c r="C16173" s="0" t="n">
        <v>19.4859821572111</v>
      </c>
      <c r="D16173" s="0" t="n">
        <v>0.223829540367793</v>
      </c>
      <c r="E16173" s="12" t="n">
        <f aca="false">MIN(B16173,((1-$J$5)*$J$4*E16172+(1-$J$4)*$J$5*B16173)/(1-$J$4*$J$5))</f>
        <v>0.22405181176201</v>
      </c>
      <c r="F16173" s="12" t="n">
        <f aca="false">B16173*C16173*3.6/1000</f>
        <v>0.0191508232641071</v>
      </c>
    </row>
    <row r="16174" customFormat="false" ht="15" hidden="false" customHeight="false" outlineLevel="0" collapsed="false">
      <c r="A16174" s="11" t="n">
        <v>44092.4166666667</v>
      </c>
      <c r="B16174" s="0" t="n">
        <v>0.277</v>
      </c>
      <c r="C16174" s="0" t="n">
        <v>19.3205040847819</v>
      </c>
      <c r="D16174" s="0" t="n">
        <v>0.223331193866131</v>
      </c>
      <c r="E16174" s="12" t="n">
        <f aca="false">MIN(B16174,((1-$J$5)*$J$4*E16173+(1-$J$4)*$J$5*B16174)/(1-$J$4*$J$5))</f>
        <v>0.223555076807117</v>
      </c>
      <c r="F16174" s="12" t="n">
        <f aca="false">B16174*C16174*3.6/1000</f>
        <v>0.0192664066733445</v>
      </c>
    </row>
    <row r="16175" customFormat="false" ht="15" hidden="false" customHeight="false" outlineLevel="0" collapsed="false">
      <c r="A16175" s="11" t="n">
        <v>44092.4583333333</v>
      </c>
      <c r="B16175" s="0" t="n">
        <v>0.281</v>
      </c>
      <c r="C16175" s="0" t="n">
        <v>19.9802966050338</v>
      </c>
      <c r="D16175" s="0" t="n">
        <v>0.222886749158194</v>
      </c>
      <c r="E16175" s="12" t="n">
        <f aca="false">MIN(B16175,((1-$J$5)*$J$4*E16174+(1-$J$4)*$J$5*B16175)/(1-$J$4*$J$5))</f>
        <v>0.223112653795467</v>
      </c>
      <c r="F16175" s="12" t="n">
        <f aca="false">B16175*C16175*3.6/1000</f>
        <v>0.0202120680456522</v>
      </c>
    </row>
    <row r="16176" customFormat="false" ht="15" hidden="false" customHeight="false" outlineLevel="0" collapsed="false">
      <c r="A16176" s="11" t="n">
        <v>44092.5</v>
      </c>
      <c r="B16176" s="0" t="n">
        <v>0.293</v>
      </c>
      <c r="C16176" s="0" t="n">
        <v>19.4859821572111</v>
      </c>
      <c r="D16176" s="0" t="n">
        <v>0.222586803382554</v>
      </c>
      <c r="E16176" s="12" t="n">
        <f aca="false">MIN(B16176,((1-$J$5)*$J$4*E16175+(1-$J$4)*$J$5*B16176)/(1-$J$4*$J$5))</f>
        <v>0.222815904968524</v>
      </c>
      <c r="F16176" s="12" t="n">
        <f aca="false">B16176*C16176*3.6/1000</f>
        <v>0.0205538139794263</v>
      </c>
    </row>
    <row r="16177" customFormat="false" ht="15" hidden="false" customHeight="false" outlineLevel="0" collapsed="false">
      <c r="A16177" s="11" t="n">
        <v>44092.5416666667</v>
      </c>
      <c r="B16177" s="0" t="n">
        <v>0.285</v>
      </c>
      <c r="C16177" s="0" t="n">
        <v>19.3205040847819</v>
      </c>
      <c r="D16177" s="0" t="n">
        <v>0.222200290131548</v>
      </c>
      <c r="E16177" s="12" t="n">
        <f aca="false">MIN(B16177,((1-$J$5)*$J$4*E16176+(1-$J$4)*$J$5*B16177)/(1-$J$4*$J$5))</f>
        <v>0.222431787917972</v>
      </c>
      <c r="F16177" s="12" t="n">
        <f aca="false">B16177*C16177*3.6/1000</f>
        <v>0.0198228371909862</v>
      </c>
    </row>
    <row r="16178" customFormat="false" ht="15" hidden="false" customHeight="false" outlineLevel="0" collapsed="false">
      <c r="A16178" s="11" t="n">
        <v>44092.5833333333</v>
      </c>
      <c r="B16178" s="0" t="n">
        <v>0.289</v>
      </c>
      <c r="C16178" s="0" t="n">
        <v>25.2353062273078</v>
      </c>
      <c r="D16178" s="0" t="n">
        <v>0.221865847089802</v>
      </c>
      <c r="E16178" s="12" t="n">
        <f aca="false">MIN(B16178,((1-$J$5)*$J$4*E16177+(1-$J$4)*$J$5*B16178)/(1-$J$4*$J$5))</f>
        <v>0.222100127490987</v>
      </c>
      <c r="F16178" s="12" t="n">
        <f aca="false">B16178*C16178*3.6/1000</f>
        <v>0.026254812598891</v>
      </c>
    </row>
    <row r="16179" customFormat="false" ht="15" hidden="false" customHeight="false" outlineLevel="0" collapsed="false">
      <c r="A16179" s="11" t="n">
        <v>44092.625</v>
      </c>
      <c r="B16179" s="0" t="n">
        <v>0.293</v>
      </c>
      <c r="C16179" s="0" t="n">
        <v>25.2353062273078</v>
      </c>
      <c r="D16179" s="0" t="n">
        <v>0.221582621460979</v>
      </c>
      <c r="E16179" s="12" t="n">
        <f aca="false">MIN(B16179,((1-$J$5)*$J$4*E16178+(1-$J$4)*$J$5*B16179)/(1-$J$4*$J$5))</f>
        <v>0.221820059492783</v>
      </c>
      <c r="F16179" s="12" t="n">
        <f aca="false">B16179*C16179*3.6/1000</f>
        <v>0.0266182010085642</v>
      </c>
    </row>
    <row r="16180" customFormat="false" ht="15" hidden="false" customHeight="false" outlineLevel="0" collapsed="false">
      <c r="A16180" s="11" t="n">
        <v>44092.6666666667</v>
      </c>
      <c r="B16180" s="0" t="n">
        <v>0.301</v>
      </c>
      <c r="C16180" s="0" t="n">
        <v>26.7714963296804</v>
      </c>
      <c r="D16180" s="0" t="n">
        <v>0.221395514381816</v>
      </c>
      <c r="E16180" s="12" t="n">
        <f aca="false">MIN(B16180,((1-$J$5)*$J$4*E16179+(1-$J$4)*$J$5*B16180)/(1-$J$4*$J$5))</f>
        <v>0.221636862466543</v>
      </c>
      <c r="F16180" s="12" t="n">
        <f aca="false">B16180*C16180*3.6/1000</f>
        <v>0.0290095934228416</v>
      </c>
    </row>
    <row r="16181" customFormat="false" ht="15" hidden="false" customHeight="false" outlineLevel="0" collapsed="false">
      <c r="A16181" s="11" t="n">
        <v>44092.7083333333</v>
      </c>
      <c r="B16181" s="0" t="n">
        <v>0.305</v>
      </c>
      <c r="C16181" s="0" t="n">
        <v>25.2353062273078</v>
      </c>
      <c r="D16181" s="0" t="n">
        <v>0.221257211674205</v>
      </c>
      <c r="E16181" s="12" t="n">
        <f aca="false">MIN(B16181,((1-$J$5)*$J$4*E16180+(1-$J$4)*$J$5*B16181)/(1-$J$4*$J$5))</f>
        <v>0.221502812014046</v>
      </c>
      <c r="F16181" s="12" t="n">
        <f aca="false">B16181*C16181*3.6/1000</f>
        <v>0.0277083662375839</v>
      </c>
    </row>
    <row r="16182" customFormat="false" ht="15" hidden="false" customHeight="false" outlineLevel="0" collapsed="false">
      <c r="A16182" s="11" t="n">
        <v>44092.75</v>
      </c>
      <c r="B16182" s="0" t="n">
        <v>0.309</v>
      </c>
      <c r="C16182" s="0" t="n">
        <v>26.7714963296804</v>
      </c>
      <c r="D16182" s="0" t="n">
        <v>0.221166914029103</v>
      </c>
      <c r="E16182" s="12" t="n">
        <f aca="false">MIN(B16182,((1-$J$5)*$J$4*E16181+(1-$J$4)*$J$5*B16182)/(1-$J$4*$J$5))</f>
        <v>0.221417098471805</v>
      </c>
      <c r="F16182" s="12" t="n">
        <f aca="false">B16182*C16182*3.6/1000</f>
        <v>0.0297806125171364</v>
      </c>
    </row>
    <row r="16183" customFormat="false" ht="15" hidden="false" customHeight="false" outlineLevel="0" collapsed="false">
      <c r="A16183" s="11" t="n">
        <v>44092.7916666667</v>
      </c>
      <c r="B16183" s="0" t="n">
        <v>0.313</v>
      </c>
      <c r="C16183" s="0" t="n">
        <v>26.7714963296804</v>
      </c>
      <c r="D16183" s="0" t="n">
        <v>0.221123835228399</v>
      </c>
      <c r="E16183" s="12" t="n">
        <f aca="false">MIN(B16183,((1-$J$5)*$J$4*E16182+(1-$J$4)*$J$5*B16183)/(1-$J$4*$J$5))</f>
        <v>0.221378925515103</v>
      </c>
      <c r="F16183" s="12" t="n">
        <f aca="false">B16183*C16183*3.6/1000</f>
        <v>0.0301661220642838</v>
      </c>
    </row>
    <row r="16184" customFormat="false" ht="15" hidden="false" customHeight="false" outlineLevel="0" collapsed="false">
      <c r="A16184" s="11" t="n">
        <v>44092.8333333333</v>
      </c>
      <c r="B16184" s="0" t="n">
        <v>0.305</v>
      </c>
      <c r="C16184" s="0" t="n">
        <v>26.7714963296804</v>
      </c>
      <c r="D16184" s="0" t="n">
        <v>0.220989982032131</v>
      </c>
      <c r="E16184" s="12" t="n">
        <f aca="false">MIN(B16184,((1-$J$5)*$J$4*E16183+(1-$J$4)*$J$5*B16184)/(1-$J$4*$J$5))</f>
        <v>0.221249124435777</v>
      </c>
      <c r="F16184" s="12" t="n">
        <f aca="false">B16184*C16184*3.6/1000</f>
        <v>0.029395102969989</v>
      </c>
    </row>
    <row r="16185" customFormat="false" ht="15" hidden="false" customHeight="false" outlineLevel="0" collapsed="false">
      <c r="A16185" s="11" t="n">
        <v>44092.875</v>
      </c>
      <c r="B16185" s="0" t="n">
        <v>0.309</v>
      </c>
      <c r="C16185" s="0" t="n">
        <v>26.7714963296804</v>
      </c>
      <c r="D16185" s="0" t="n">
        <v>0.220904061025089</v>
      </c>
      <c r="E16185" s="12" t="n">
        <f aca="false">MIN(B16185,((1-$J$5)*$J$4*E16184+(1-$J$4)*$J$5*B16185)/(1-$J$4*$J$5))</f>
        <v>0.221167590260558</v>
      </c>
      <c r="F16185" s="12" t="n">
        <f aca="false">B16185*C16185*3.6/1000</f>
        <v>0.0297806125171364</v>
      </c>
    </row>
    <row r="16186" customFormat="false" ht="15" hidden="false" customHeight="false" outlineLevel="0" collapsed="false">
      <c r="A16186" s="11" t="n">
        <v>44092.9166666667</v>
      </c>
      <c r="B16186" s="0" t="n">
        <v>0.317</v>
      </c>
      <c r="C16186" s="0" t="n">
        <v>25.9619947549616</v>
      </c>
      <c r="D16186" s="0" t="n">
        <v>0.220911027148803</v>
      </c>
      <c r="E16186" s="12" t="n">
        <f aca="false">MIN(B16186,((1-$J$5)*$J$4*E16185+(1-$J$4)*$J$5*B16186)/(1-$J$4*$J$5))</f>
        <v>0.221179656318869</v>
      </c>
      <c r="F16186" s="12" t="n">
        <f aca="false">B16186*C16186*3.6/1000</f>
        <v>0.0296278284143621</v>
      </c>
    </row>
    <row r="16187" customFormat="false" ht="15" hidden="false" customHeight="false" outlineLevel="0" collapsed="false">
      <c r="A16187" s="11" t="n">
        <v>44092.9583333333</v>
      </c>
      <c r="B16187" s="0" t="n">
        <v>0.317</v>
      </c>
      <c r="C16187" s="0" t="n">
        <v>25.1524931802428</v>
      </c>
      <c r="D16187" s="0" t="n">
        <v>0.22091787918262</v>
      </c>
      <c r="E16187" s="12" t="n">
        <f aca="false">MIN(B16187,((1-$J$5)*$J$4*E16186+(1-$J$4)*$J$5*B16187)/(1-$J$4*$J$5))</f>
        <v>0.221191523595329</v>
      </c>
      <c r="F16187" s="12" t="n">
        <f aca="false">B16187*C16187*3.6/1000</f>
        <v>0.028704025217293</v>
      </c>
    </row>
    <row r="16188" customFormat="false" ht="15" hidden="false" customHeight="false" outlineLevel="0" collapsed="false">
      <c r="A16188" s="11" t="n">
        <v>44093</v>
      </c>
      <c r="B16188" s="0" t="n">
        <v>0.333</v>
      </c>
      <c r="C16188" s="0" t="n">
        <v>24.3429916055239</v>
      </c>
      <c r="D16188" s="0" t="n">
        <v>0.221107578859606</v>
      </c>
      <c r="E16188" s="12" t="n">
        <f aca="false">MIN(B16188,((1-$J$5)*$J$4*E16187+(1-$J$4)*$J$5*B16188)/(1-$J$4*$J$5))</f>
        <v>0.221387709368058</v>
      </c>
      <c r="F16188" s="12" t="n">
        <f aca="false">B16188*C16188*3.6/1000</f>
        <v>0.0291823783367021</v>
      </c>
    </row>
    <row r="16189" customFormat="false" ht="15" hidden="false" customHeight="false" outlineLevel="0" collapsed="false">
      <c r="A16189" s="11" t="n">
        <v>44093.0416666667</v>
      </c>
      <c r="B16189" s="0" t="n">
        <v>0.317</v>
      </c>
      <c r="C16189" s="0" t="n">
        <v>23.5334900308051</v>
      </c>
      <c r="D16189" s="0" t="n">
        <v>0.221111211805556</v>
      </c>
      <c r="E16189" s="12" t="n">
        <f aca="false">MIN(B16189,((1-$J$5)*$J$4*E16188+(1-$J$4)*$J$5*B16189)/(1-$J$4*$J$5))</f>
        <v>0.221396149081929</v>
      </c>
      <c r="F16189" s="12" t="n">
        <f aca="false">B16189*C16189*3.6/1000</f>
        <v>0.0268564188231548</v>
      </c>
    </row>
    <row r="16190" customFormat="false" ht="15" hidden="false" customHeight="false" outlineLevel="0" collapsed="false">
      <c r="A16190" s="11" t="n">
        <v>44093.0833333333</v>
      </c>
      <c r="B16190" s="0" t="n">
        <v>0.301</v>
      </c>
      <c r="C16190" s="0" t="n">
        <v>22.7239884560863</v>
      </c>
      <c r="D16190" s="0" t="n">
        <v>0.220931825387261</v>
      </c>
      <c r="E16190" s="12" t="n">
        <f aca="false">MIN(B16190,((1-$J$5)*$J$4*E16189+(1-$J$4)*$J$5*B16190)/(1-$J$4*$J$5))</f>
        <v>0.221219935752737</v>
      </c>
      <c r="F16190" s="12" t="n">
        <f aca="false">B16190*C16190*3.6/1000</f>
        <v>0.0246237138910151</v>
      </c>
    </row>
    <row r="16191" customFormat="false" ht="15" hidden="false" customHeight="false" outlineLevel="0" collapsed="false">
      <c r="A16191" s="11" t="n">
        <v>44093.125</v>
      </c>
      <c r="B16191" s="0" t="n">
        <v>0.301</v>
      </c>
      <c r="C16191" s="0" t="n">
        <v>21.9144868813675</v>
      </c>
      <c r="D16191" s="0" t="n">
        <v>0.22075537692682</v>
      </c>
      <c r="E16191" s="12" t="n">
        <f aca="false">MIN(B16191,((1-$J$5)*$J$4*E16190+(1-$J$4)*$J$5*B16191)/(1-$J$4*$J$5))</f>
        <v>0.221046625443796</v>
      </c>
      <c r="F16191" s="12" t="n">
        <f aca="false">B16191*C16191*3.6/1000</f>
        <v>0.0237465379846499</v>
      </c>
    </row>
    <row r="16192" customFormat="false" ht="15" hidden="false" customHeight="false" outlineLevel="0" collapsed="false">
      <c r="A16192" s="11" t="n">
        <v>44093.1666666667</v>
      </c>
      <c r="B16192" s="0" t="n">
        <v>0.293</v>
      </c>
      <c r="C16192" s="0" t="n">
        <v>21.1049853066487</v>
      </c>
      <c r="D16192" s="0" t="n">
        <v>0.220490338374639</v>
      </c>
      <c r="E16192" s="12" t="n">
        <f aca="false">MIN(B16192,((1-$J$5)*$J$4*E16191+(1-$J$4)*$J$5*B16192)/(1-$J$4*$J$5))</f>
        <v>0.220783913327753</v>
      </c>
      <c r="F16192" s="12" t="n">
        <f aca="false">B16192*C16192*3.6/1000</f>
        <v>0.0222615385014531</v>
      </c>
    </row>
    <row r="16193" customFormat="false" ht="15" hidden="false" customHeight="false" outlineLevel="0" collapsed="false">
      <c r="A16193" s="11" t="n">
        <v>44093.2083333333</v>
      </c>
      <c r="B16193" s="0" t="n">
        <v>0.297</v>
      </c>
      <c r="C16193" s="0" t="n">
        <v>20.2954837319299</v>
      </c>
      <c r="D16193" s="0" t="n">
        <v>0.220275380541381</v>
      </c>
      <c r="E16193" s="12" t="n">
        <f aca="false">MIN(B16193,((1-$J$5)*$J$4*E16192+(1-$J$4)*$J$5*B16193)/(1-$J$4*$J$5))</f>
        <v>0.220571657753985</v>
      </c>
      <c r="F16193" s="12" t="n">
        <f aca="false">B16193*C16193*3.6/1000</f>
        <v>0.0216999312061795</v>
      </c>
    </row>
    <row r="16194" customFormat="false" ht="15" hidden="false" customHeight="false" outlineLevel="0" collapsed="false">
      <c r="A16194" s="11" t="n">
        <v>44093.25</v>
      </c>
      <c r="B16194" s="0" t="n">
        <v>0.289</v>
      </c>
      <c r="C16194" s="0" t="n">
        <v>19.4859821572111</v>
      </c>
      <c r="D16194" s="0" t="n">
        <v>0.219972463315826</v>
      </c>
      <c r="E16194" s="12" t="n">
        <f aca="false">MIN(B16194,((1-$J$5)*$J$4*E16193+(1-$J$4)*$J$5*B16194)/(1-$J$4*$J$5))</f>
        <v>0.220270641975501</v>
      </c>
      <c r="F16194" s="12" t="n">
        <f aca="false">B16194*C16194*3.6/1000</f>
        <v>0.0202732158363624</v>
      </c>
    </row>
    <row r="16195" customFormat="false" ht="15" hidden="false" customHeight="false" outlineLevel="0" collapsed="false">
      <c r="A16195" s="11" t="n">
        <v>44093.2916666667</v>
      </c>
      <c r="B16195" s="0" t="n">
        <v>0.285</v>
      </c>
      <c r="C16195" s="0" t="n">
        <v>20.3081168801991</v>
      </c>
      <c r="D16195" s="0" t="n">
        <v>0.219628767246898</v>
      </c>
      <c r="E16195" s="12" t="n">
        <f aca="false">MIN(B16195,((1-$J$5)*$J$4*E16194+(1-$J$4)*$J$5*B16195)/(1-$J$4*$J$5))</f>
        <v>0.219928456769974</v>
      </c>
      <c r="F16195" s="12" t="n">
        <f aca="false">B16195*C16195*3.6/1000</f>
        <v>0.0208361279190842</v>
      </c>
    </row>
    <row r="16196" customFormat="false" ht="15" hidden="false" customHeight="false" outlineLevel="0" collapsed="false">
      <c r="A16196" s="11" t="n">
        <v>44093.3333333333</v>
      </c>
      <c r="B16196" s="0" t="n">
        <v>0.285</v>
      </c>
      <c r="C16196" s="0" t="n">
        <v>20.1443761753549</v>
      </c>
      <c r="D16196" s="0" t="n">
        <v>0.219290700169144</v>
      </c>
      <c r="E16196" s="12" t="n">
        <f aca="false">MIN(B16196,((1-$J$5)*$J$4*E16195+(1-$J$4)*$J$5*B16196)/(1-$J$4*$J$5))</f>
        <v>0.219591908882495</v>
      </c>
      <c r="F16196" s="12" t="n">
        <f aca="false">B16196*C16196*3.6/1000</f>
        <v>0.0206681299559141</v>
      </c>
    </row>
    <row r="16197" customFormat="false" ht="15" hidden="false" customHeight="false" outlineLevel="0" collapsed="false">
      <c r="A16197" s="11" t="n">
        <v>44093.375</v>
      </c>
      <c r="B16197" s="0" t="n">
        <v>0.285</v>
      </c>
      <c r="C16197" s="0" t="n">
        <v>19.3205040847819</v>
      </c>
      <c r="D16197" s="0" t="n">
        <v>0.21895816989198</v>
      </c>
      <c r="E16197" s="12" t="n">
        <f aca="false">MIN(B16197,((1-$J$5)*$J$4*E16196+(1-$J$4)*$J$5*B16197)/(1-$J$4*$J$5))</f>
        <v>0.219260905441267</v>
      </c>
      <c r="F16197" s="12" t="n">
        <f aca="false">B16197*C16197*3.6/1000</f>
        <v>0.0198228371909862</v>
      </c>
    </row>
    <row r="16198" customFormat="false" ht="15" hidden="false" customHeight="false" outlineLevel="0" collapsed="false">
      <c r="A16198" s="11" t="n">
        <v>44093.4166666667</v>
      </c>
      <c r="B16198" s="0" t="n">
        <v>0.297</v>
      </c>
      <c r="C16198" s="0" t="n">
        <v>20.4715228318574</v>
      </c>
      <c r="D16198" s="0" t="n">
        <v>0.218768305633093</v>
      </c>
      <c r="E16198" s="12" t="n">
        <f aca="false">MIN(B16198,((1-$J$5)*$J$4*E16197+(1-$J$4)*$J$5*B16198)/(1-$J$4*$J$5))</f>
        <v>0.21907374060698</v>
      </c>
      <c r="F16198" s="12" t="n">
        <f aca="false">B16198*C16198*3.6/1000</f>
        <v>0.0218881522118219</v>
      </c>
    </row>
    <row r="16199" customFormat="false" ht="15" hidden="false" customHeight="false" outlineLevel="0" collapsed="false">
      <c r="A16199" s="11" t="n">
        <v>44093.4583333333</v>
      </c>
      <c r="B16199" s="0" t="n">
        <v>0.317</v>
      </c>
      <c r="C16199" s="0" t="n">
        <v>19.9802966050338</v>
      </c>
      <c r="D16199" s="0" t="n">
        <v>0.218810250766865</v>
      </c>
      <c r="E16199" s="12" t="n">
        <f aca="false">MIN(B16199,((1-$J$5)*$J$4*E16198+(1-$J$4)*$J$5*B16199)/(1-$J$4*$J$5))</f>
        <v>0.219120301717244</v>
      </c>
      <c r="F16199" s="12" t="n">
        <f aca="false">B16199*C16199*3.6/1000</f>
        <v>0.0228015144856646</v>
      </c>
    </row>
    <row r="16200" customFormat="false" ht="15" hidden="false" customHeight="false" outlineLevel="0" collapsed="false">
      <c r="A16200" s="11" t="n">
        <v>44093.5</v>
      </c>
      <c r="B16200" s="0" t="n">
        <v>0.333</v>
      </c>
      <c r="C16200" s="0" t="n">
        <v>20.1443761753549</v>
      </c>
      <c r="D16200" s="0" t="n">
        <v>0.219034468795453</v>
      </c>
      <c r="E16200" s="12" t="n">
        <f aca="false">MIN(B16200,((1-$J$5)*$J$4*E16199+(1-$J$4)*$J$5*B16200)/(1-$J$4*$J$5))</f>
        <v>0.219350609761441</v>
      </c>
      <c r="F16200" s="12" t="n">
        <f aca="false">B16200*C16200*3.6/1000</f>
        <v>0.0241490781590155</v>
      </c>
    </row>
    <row r="16201" customFormat="false" ht="15" hidden="false" customHeight="false" outlineLevel="0" collapsed="false">
      <c r="A16201" s="11" t="n">
        <v>44093.5416666667</v>
      </c>
      <c r="B16201" s="0" t="n">
        <v>0.346</v>
      </c>
      <c r="C16201" s="0" t="n">
        <v>20.4715228318574</v>
      </c>
      <c r="D16201" s="0" t="n">
        <v>0.219403669512221</v>
      </c>
      <c r="E16201" s="12" t="n">
        <f aca="false">MIN(B16201,((1-$J$5)*$J$4*E16200+(1-$J$4)*$J$5*B16201)/(1-$J$4*$J$5))</f>
        <v>0.219727041231598</v>
      </c>
      <c r="F16201" s="12" t="n">
        <f aca="false">B16201*C16201*3.6/1000</f>
        <v>0.0254993288393615</v>
      </c>
    </row>
    <row r="16202" customFormat="false" ht="15" hidden="false" customHeight="false" outlineLevel="0" collapsed="false">
      <c r="A16202" s="11" t="n">
        <v>44093.5833333333</v>
      </c>
      <c r="B16202" s="0" t="n">
        <v>0.346</v>
      </c>
      <c r="C16202" s="0" t="n">
        <v>22.5670557044483</v>
      </c>
      <c r="D16202" s="0" t="n">
        <v>0.21976682352737</v>
      </c>
      <c r="E16202" s="12" t="n">
        <f aca="false">MIN(B16202,((1-$J$5)*$J$4*E16201+(1-$J$4)*$J$5*B16202)/(1-$J$4*$J$5))</f>
        <v>0.220097271194834</v>
      </c>
      <c r="F16202" s="12" t="n">
        <f aca="false">B16202*C16202*3.6/1000</f>
        <v>0.0281095245854608</v>
      </c>
    </row>
    <row r="16203" customFormat="false" ht="15" hidden="false" customHeight="false" outlineLevel="0" collapsed="false">
      <c r="A16203" s="11" t="n">
        <v>44093.625</v>
      </c>
      <c r="B16203" s="0" t="n">
        <v>0.342</v>
      </c>
      <c r="C16203" s="0" t="n">
        <v>21.6063185321204</v>
      </c>
      <c r="D16203" s="0" t="n">
        <v>0.22007828990654</v>
      </c>
      <c r="E16203" s="12" t="n">
        <f aca="false">MIN(B16203,((1-$J$5)*$J$4*E16202+(1-$J$4)*$J$5*B16203)/(1-$J$4*$J$5))</f>
        <v>0.22041527331683</v>
      </c>
      <c r="F16203" s="12" t="n">
        <f aca="false">B16203*C16203*3.6/1000</f>
        <v>0.0266016993767466</v>
      </c>
    </row>
    <row r="16204" customFormat="false" ht="15" hidden="false" customHeight="false" outlineLevel="0" collapsed="false">
      <c r="A16204" s="11" t="n">
        <v>44093.6666666667</v>
      </c>
      <c r="B16204" s="0" t="n">
        <v>0.346</v>
      </c>
      <c r="C16204" s="0" t="n">
        <v>21.1218782446826</v>
      </c>
      <c r="D16204" s="0" t="n">
        <v>0.220430395112613</v>
      </c>
      <c r="E16204" s="12" t="n">
        <f aca="false">MIN(B16204,((1-$J$5)*$J$4*E16203+(1-$J$4)*$J$5*B16204)/(1-$J$4*$J$5))</f>
        <v>0.220774165024955</v>
      </c>
      <c r="F16204" s="12" t="n">
        <f aca="false">B16204*C16204*3.6/1000</f>
        <v>0.0263094115415767</v>
      </c>
    </row>
    <row r="16205" customFormat="false" ht="15" hidden="false" customHeight="false" outlineLevel="0" collapsed="false">
      <c r="A16205" s="11" t="n">
        <v>44093.7083333333</v>
      </c>
      <c r="B16205" s="0" t="n">
        <v>0.346</v>
      </c>
      <c r="C16205" s="0" t="n">
        <v>21.927748404778</v>
      </c>
      <c r="D16205" s="0" t="n">
        <v>0.220776733604206</v>
      </c>
      <c r="E16205" s="12" t="n">
        <f aca="false">MIN(B16205,((1-$J$5)*$J$4*E16204+(1-$J$4)*$J$5*B16205)/(1-$J$4*$J$5))</f>
        <v>0.221127144184346</v>
      </c>
      <c r="F16205" s="12" t="n">
        <f aca="false">B16205*C16205*3.6/1000</f>
        <v>0.0273132034129915</v>
      </c>
    </row>
    <row r="16206" customFormat="false" ht="15" hidden="false" customHeight="false" outlineLevel="0" collapsed="false">
      <c r="A16206" s="11" t="n">
        <v>44093.75</v>
      </c>
      <c r="B16206" s="0" t="n">
        <v>0.342</v>
      </c>
      <c r="C16206" s="0" t="n">
        <v>21.1218782446826</v>
      </c>
      <c r="D16206" s="0" t="n">
        <v>0.22107165986138</v>
      </c>
      <c r="E16206" s="12" t="n">
        <f aca="false">MIN(B16206,((1-$J$5)*$J$4*E16205+(1-$J$4)*$J$5*B16206)/(1-$J$4*$J$5))</f>
        <v>0.221428179700255</v>
      </c>
      <c r="F16206" s="12" t="n">
        <f aca="false">B16206*C16206*3.6/1000</f>
        <v>0.0260052564948533</v>
      </c>
    </row>
    <row r="16207" customFormat="false" ht="15" hidden="false" customHeight="false" outlineLevel="0" collapsed="false">
      <c r="A16207" s="11" t="n">
        <v>44093.7916666667</v>
      </c>
      <c r="B16207" s="0" t="n">
        <v>0.325</v>
      </c>
      <c r="C16207" s="0" t="n">
        <v>22.4076649124065</v>
      </c>
      <c r="D16207" s="0" t="n">
        <v>0.221167361014356</v>
      </c>
      <c r="E16207" s="12" t="n">
        <f aca="false">MIN(B16207,((1-$J$5)*$J$4*E16206+(1-$J$4)*$J$5*B16207)/(1-$J$4*$J$5))</f>
        <v>0.221528209688718</v>
      </c>
      <c r="F16207" s="12" t="n">
        <f aca="false">B16207*C16207*3.6/1000</f>
        <v>0.0262169679475156</v>
      </c>
    </row>
    <row r="16208" customFormat="false" ht="15" hidden="false" customHeight="false" outlineLevel="0" collapsed="false">
      <c r="A16208" s="11" t="n">
        <v>44093.8333333333</v>
      </c>
      <c r="B16208" s="0" t="n">
        <v>0.321</v>
      </c>
      <c r="C16208" s="0" t="n">
        <v>21.7671842154351</v>
      </c>
      <c r="D16208" s="0" t="n">
        <v>0.221215754825272</v>
      </c>
      <c r="E16208" s="12" t="n">
        <f aca="false">MIN(B16208,((1-$J$5)*$J$4*E16207+(1-$J$4)*$J$5*B16208)/(1-$J$4*$J$5))</f>
        <v>0.221580463235856</v>
      </c>
      <c r="F16208" s="12" t="n">
        <f aca="false">B16208*C16208*3.6/1000</f>
        <v>0.0251541580793568</v>
      </c>
    </row>
    <row r="16209" customFormat="false" ht="15" hidden="false" customHeight="false" outlineLevel="0" collapsed="false">
      <c r="A16209" s="11" t="n">
        <v>44093.875</v>
      </c>
      <c r="B16209" s="0" t="n">
        <v>0.317</v>
      </c>
      <c r="C16209" s="0" t="n">
        <v>21.7671842154351</v>
      </c>
      <c r="D16209" s="0" t="n">
        <v>0.221217616085098</v>
      </c>
      <c r="E16209" s="12" t="n">
        <f aca="false">MIN(B16209,((1-$J$5)*$J$4*E16208+(1-$J$4)*$J$5*B16209)/(1-$J$4*$J$5))</f>
        <v>0.221585727432959</v>
      </c>
      <c r="F16209" s="12" t="n">
        <f aca="false">B16209*C16209*3.6/1000</f>
        <v>0.0248407106266546</v>
      </c>
    </row>
    <row r="16210" customFormat="false" ht="15" hidden="false" customHeight="false" outlineLevel="0" collapsed="false">
      <c r="A16210" s="11" t="n">
        <v>44093.9166666667</v>
      </c>
      <c r="B16210" s="0" t="n">
        <v>0.346</v>
      </c>
      <c r="C16210" s="0" t="n">
        <v>20.4715228318574</v>
      </c>
      <c r="D16210" s="0" t="n">
        <v>0.221551061616</v>
      </c>
      <c r="E16210" s="12" t="n">
        <f aca="false">MIN(B16210,((1-$J$5)*$J$4*E16209+(1-$J$4)*$J$5*B16210)/(1-$J$4*$J$5))</f>
        <v>0.221925336536206</v>
      </c>
      <c r="F16210" s="12" t="n">
        <f aca="false">B16210*C16210*3.6/1000</f>
        <v>0.0254993288393615</v>
      </c>
    </row>
    <row r="16211" customFormat="false" ht="15" hidden="false" customHeight="false" outlineLevel="0" collapsed="false">
      <c r="A16211" s="11" t="n">
        <v>44093.9583333333</v>
      </c>
      <c r="B16211" s="0" t="n">
        <v>0.346</v>
      </c>
      <c r="C16211" s="0" t="n">
        <v>22.0880144235444</v>
      </c>
      <c r="D16211" s="0" t="n">
        <v>0.221879046037159</v>
      </c>
      <c r="E16211" s="12" t="n">
        <f aca="false">MIN(B16211,((1-$J$5)*$J$4*E16210+(1-$J$4)*$J$5*B16211)/(1-$J$4*$J$5))</f>
        <v>0.222259350761309</v>
      </c>
      <c r="F16211" s="12" t="n">
        <f aca="false">B16211*C16211*3.6/1000</f>
        <v>0.0275128307659669</v>
      </c>
    </row>
    <row r="16212" customFormat="false" ht="15" hidden="false" customHeight="false" outlineLevel="0" collapsed="false">
      <c r="A16212" s="11" t="n">
        <v>44094</v>
      </c>
      <c r="B16212" s="0" t="n">
        <v>0.346</v>
      </c>
      <c r="C16212" s="0" t="n">
        <v>25.2353062273078</v>
      </c>
      <c r="D16212" s="0" t="n">
        <v>0.222201658789628</v>
      </c>
      <c r="E16212" s="12" t="n">
        <f aca="false">MIN(B16212,((1-$J$5)*$J$4*E16211+(1-$J$4)*$J$5*B16212)/(1-$J$4*$J$5))</f>
        <v>0.222587862280892</v>
      </c>
      <c r="F16212" s="12" t="n">
        <f aca="false">B16212*C16212*3.6/1000</f>
        <v>0.0314330974367345</v>
      </c>
    </row>
    <row r="16213" customFormat="false" ht="15" hidden="false" customHeight="false" outlineLevel="0" collapsed="false">
      <c r="A16213" s="11" t="n">
        <v>44094.0416666667</v>
      </c>
      <c r="B16213" s="0" t="n">
        <v>0.333</v>
      </c>
      <c r="C16213" s="0" t="n">
        <v>26.7714963296804</v>
      </c>
      <c r="D16213" s="0" t="n">
        <v>0.222370332959688</v>
      </c>
      <c r="E16213" s="12" t="n">
        <f aca="false">MIN(B16213,((1-$J$5)*$J$4*E16212+(1-$J$4)*$J$5*B16213)/(1-$J$4*$J$5))</f>
        <v>0.222761044121405</v>
      </c>
      <c r="F16213" s="12" t="n">
        <f aca="false">B16213*C16213*3.6/1000</f>
        <v>0.0320936698000208</v>
      </c>
    </row>
    <row r="16214" customFormat="false" ht="15" hidden="false" customHeight="false" outlineLevel="0" collapsed="false">
      <c r="A16214" s="11" t="n">
        <v>44094.0833333333</v>
      </c>
      <c r="B16214" s="0" t="n">
        <v>0.321</v>
      </c>
      <c r="C16214" s="0" t="n">
        <v>25.2353062273078</v>
      </c>
      <c r="D16214" s="0" t="n">
        <v>0.222399024716738</v>
      </c>
      <c r="E16214" s="12" t="n">
        <f aca="false">MIN(B16214,((1-$J$5)*$J$4*E16213+(1-$J$4)*$J$5*B16214)/(1-$J$4*$J$5))</f>
        <v>0.222792987381349</v>
      </c>
      <c r="F16214" s="12" t="n">
        <f aca="false">B16214*C16214*3.6/1000</f>
        <v>0.0291619198762768</v>
      </c>
    </row>
    <row r="16215" customFormat="false" ht="15" hidden="false" customHeight="false" outlineLevel="0" collapsed="false">
      <c r="A16215" s="11" t="n">
        <v>44094.125</v>
      </c>
      <c r="B16215" s="0" t="n">
        <v>0.301</v>
      </c>
      <c r="C16215" s="0" t="n">
        <v>26.7714963296804</v>
      </c>
      <c r="D16215" s="0" t="n">
        <v>0.222198546734801</v>
      </c>
      <c r="E16215" s="12" t="n">
        <f aca="false">MIN(B16215,((1-$J$5)*$J$4*E16214+(1-$J$4)*$J$5*B16215)/(1-$J$4*$J$5))</f>
        <v>0.22259376188907</v>
      </c>
      <c r="F16215" s="12" t="n">
        <f aca="false">B16215*C16215*3.6/1000</f>
        <v>0.0290095934228416</v>
      </c>
    </row>
    <row r="16216" customFormat="false" ht="15" hidden="false" customHeight="false" outlineLevel="0" collapsed="false">
      <c r="A16216" s="11" t="n">
        <v>44094.1666666667</v>
      </c>
      <c r="B16216" s="0" t="n">
        <v>0.289</v>
      </c>
      <c r="C16216" s="0" t="n">
        <v>25.2353062273078</v>
      </c>
      <c r="D16216" s="0" t="n">
        <v>0.221864132246087</v>
      </c>
      <c r="E16216" s="12" t="n">
        <f aca="false">MIN(B16216,((1-$J$5)*$J$4*E16215+(1-$J$4)*$J$5*B16216)/(1-$J$4*$J$5))</f>
        <v>0.222259433027635</v>
      </c>
      <c r="F16216" s="12" t="n">
        <f aca="false">B16216*C16216*3.6/1000</f>
        <v>0.026254812598891</v>
      </c>
    </row>
    <row r="16217" customFormat="false" ht="15" hidden="false" customHeight="false" outlineLevel="0" collapsed="false">
      <c r="A16217" s="11" t="n">
        <v>44094.2083333333</v>
      </c>
      <c r="B16217" s="0" t="n">
        <v>0.285</v>
      </c>
      <c r="C16217" s="0" t="n">
        <v>26.7714963296804</v>
      </c>
      <c r="D16217" s="0" t="n">
        <v>0.221489454770398</v>
      </c>
      <c r="E16217" s="12" t="n">
        <f aca="false">MIN(B16217,((1-$J$5)*$J$4*E16216+(1-$J$4)*$J$5*B16217)/(1-$J$4*$J$5))</f>
        <v>0.221884483554363</v>
      </c>
      <c r="F16217" s="12" t="n">
        <f aca="false">B16217*C16217*3.6/1000</f>
        <v>0.027467555234252</v>
      </c>
    </row>
    <row r="16218" customFormat="false" ht="15" hidden="false" customHeight="false" outlineLevel="0" collapsed="false">
      <c r="A16218" s="11" t="n">
        <v>44094.25</v>
      </c>
      <c r="B16218" s="0" t="n">
        <v>0.273</v>
      </c>
      <c r="C16218" s="0" t="n">
        <v>19.6511039482689</v>
      </c>
      <c r="D16218" s="0" t="n">
        <v>0.220983693795289</v>
      </c>
      <c r="E16218" s="12" t="n">
        <f aca="false">MIN(B16218,((1-$J$5)*$J$4*E16217+(1-$J$4)*$J$5*B16218)/(1-$J$4*$J$5))</f>
        <v>0.221377325670436</v>
      </c>
      <c r="F16218" s="12" t="n">
        <f aca="false">B16218*C16218*3.6/1000</f>
        <v>0.0193131049603586</v>
      </c>
    </row>
    <row r="16219" customFormat="false" ht="15" hidden="false" customHeight="false" outlineLevel="0" collapsed="false">
      <c r="A16219" s="11" t="n">
        <v>44094.2916666667</v>
      </c>
      <c r="B16219" s="0" t="n">
        <v>0.269</v>
      </c>
      <c r="C16219" s="0" t="n">
        <v>20.1443761753549</v>
      </c>
      <c r="D16219" s="0" t="n">
        <v>0.220440476114531</v>
      </c>
      <c r="E16219" s="12" t="n">
        <f aca="false">MIN(B16219,((1-$J$5)*$J$4*E16218+(1-$J$4)*$J$5*B16219)/(1-$J$4*$J$5))</f>
        <v>0.220832394440281</v>
      </c>
      <c r="F16219" s="12" t="n">
        <f aca="false">B16219*C16219*3.6/1000</f>
        <v>0.0195078138882137</v>
      </c>
    </row>
    <row r="16220" customFormat="false" ht="15" hidden="false" customHeight="false" outlineLevel="0" collapsed="false">
      <c r="A16220" s="11" t="n">
        <v>44094.3333333333</v>
      </c>
      <c r="B16220" s="0" t="n">
        <v>0.273</v>
      </c>
      <c r="C16220" s="0" t="n">
        <v>19.8158739634635</v>
      </c>
      <c r="D16220" s="0" t="n">
        <v>0.219951895119439</v>
      </c>
      <c r="E16220" s="12" t="n">
        <f aca="false">MIN(B16220,((1-$J$5)*$J$4*E16219+(1-$J$4)*$J$5*B16220)/(1-$J$4*$J$5))</f>
        <v>0.220342569161199</v>
      </c>
      <c r="F16220" s="12" t="n">
        <f aca="false">B16220*C16220*3.6/1000</f>
        <v>0.019475040931292</v>
      </c>
    </row>
    <row r="16221" customFormat="false" ht="15" hidden="false" customHeight="false" outlineLevel="0" collapsed="false">
      <c r="A16221" s="11" t="n">
        <v>44094.375</v>
      </c>
      <c r="B16221" s="0" t="n">
        <v>0.281</v>
      </c>
      <c r="C16221" s="0" t="n">
        <v>19.8158739634635</v>
      </c>
      <c r="D16221" s="0" t="n">
        <v>0.219562795946528</v>
      </c>
      <c r="E16221" s="12" t="n">
        <f aca="false">MIN(B16221,((1-$J$5)*$J$4*E16220+(1-$J$4)*$J$5*B16221)/(1-$J$4*$J$5))</f>
        <v>0.219953070492975</v>
      </c>
      <c r="F16221" s="12" t="n">
        <f aca="false">B16221*C16221*3.6/1000</f>
        <v>0.0200457381014397</v>
      </c>
    </row>
    <row r="16222" customFormat="false" ht="15" hidden="false" customHeight="false" outlineLevel="0" collapsed="false">
      <c r="A16222" s="11" t="n">
        <v>44094.4166666667</v>
      </c>
      <c r="B16222" s="0" t="n">
        <v>0.293</v>
      </c>
      <c r="C16222" s="0" t="n">
        <v>19.9802966050338</v>
      </c>
      <c r="D16222" s="0" t="n">
        <v>0.219317289266892</v>
      </c>
      <c r="E16222" s="12" t="n">
        <f aca="false">MIN(B16222,((1-$J$5)*$J$4*E16221+(1-$J$4)*$J$5*B16222)/(1-$J$4*$J$5))</f>
        <v>0.219708374109235</v>
      </c>
      <c r="F16222" s="12" t="n">
        <f aca="false">B16222*C16222*3.6/1000</f>
        <v>0.0210752168589896</v>
      </c>
    </row>
    <row r="16223" customFormat="false" ht="15" hidden="false" customHeight="false" outlineLevel="0" collapsed="false">
      <c r="A16223" s="11" t="n">
        <v>44094.4583333333</v>
      </c>
      <c r="B16223" s="0" t="n">
        <v>0.293</v>
      </c>
      <c r="C16223" s="0" t="n">
        <v>19.4859821572111</v>
      </c>
      <c r="D16223" s="0" t="n">
        <v>0.219075803450623</v>
      </c>
      <c r="E16223" s="12" t="n">
        <f aca="false">MIN(B16223,((1-$J$5)*$J$4*E16222+(1-$J$4)*$J$5*B16223)/(1-$J$4*$J$5))</f>
        <v>0.219467708967403</v>
      </c>
      <c r="F16223" s="12" t="n">
        <f aca="false">B16223*C16223*3.6/1000</f>
        <v>0.0205538139794263</v>
      </c>
    </row>
    <row r="16224" customFormat="false" ht="15" hidden="false" customHeight="false" outlineLevel="0" collapsed="false">
      <c r="A16224" s="11" t="n">
        <v>44094.5</v>
      </c>
      <c r="B16224" s="0" t="n">
        <v>0.297</v>
      </c>
      <c r="C16224" s="0" t="n">
        <v>20.4715228318574</v>
      </c>
      <c r="D16224" s="0" t="n">
        <v>0.21888401261089</v>
      </c>
      <c r="E16224" s="12" t="n">
        <f aca="false">MIN(B16224,((1-$J$5)*$J$4*E16223+(1-$J$4)*$J$5*B16224)/(1-$J$4*$J$5))</f>
        <v>0.219277137155749</v>
      </c>
      <c r="F16224" s="12" t="n">
        <f aca="false">B16224*C16224*3.6/1000</f>
        <v>0.0218881522118219</v>
      </c>
    </row>
    <row r="16225" customFormat="false" ht="15" hidden="false" customHeight="false" outlineLevel="0" collapsed="false">
      <c r="A16225" s="11" t="n">
        <v>44094.5416666667</v>
      </c>
      <c r="B16225" s="0" t="n">
        <v>0.301</v>
      </c>
      <c r="C16225" s="0" t="n">
        <v>20.4715228318574</v>
      </c>
      <c r="D16225" s="0" t="n">
        <v>0.218741102852481</v>
      </c>
      <c r="E16225" s="12" t="n">
        <f aca="false">MIN(B16225,((1-$J$5)*$J$4*E16224+(1-$J$4)*$J$5*B16225)/(1-$J$4*$J$5))</f>
        <v>0.21913583341348</v>
      </c>
      <c r="F16225" s="12" t="n">
        <f aca="false">B16225*C16225*3.6/1000</f>
        <v>0.0221829421406006</v>
      </c>
    </row>
    <row r="16226" customFormat="false" ht="15" hidden="false" customHeight="false" outlineLevel="0" collapsed="false">
      <c r="A16226" s="11" t="n">
        <v>44094.5833333333</v>
      </c>
      <c r="B16226" s="0" t="n">
        <v>0.289</v>
      </c>
      <c r="C16226" s="0" t="n">
        <v>23.0435269222858</v>
      </c>
      <c r="D16226" s="0" t="n">
        <v>0.21846331374549</v>
      </c>
      <c r="E16226" s="12" t="n">
        <f aca="false">MIN(B16226,((1-$J$5)*$J$4*E16225+(1-$J$4)*$J$5*B16226)/(1-$J$4*$J$5))</f>
        <v>0.218858472072236</v>
      </c>
      <c r="F16226" s="12" t="n">
        <f aca="false">B16226*C16226*3.6/1000</f>
        <v>0.0239744854099461</v>
      </c>
    </row>
    <row r="16227" customFormat="false" ht="15" hidden="false" customHeight="false" outlineLevel="0" collapsed="false">
      <c r="A16227" s="11" t="n">
        <v>44094.625</v>
      </c>
      <c r="B16227" s="0" t="n">
        <v>0.297</v>
      </c>
      <c r="C16227" s="0" t="n">
        <v>21.4451479629584</v>
      </c>
      <c r="D16227" s="0" t="n">
        <v>0.218281554149801</v>
      </c>
      <c r="E16227" s="12" t="n">
        <f aca="false">MIN(B16227,((1-$J$5)*$J$4*E16226+(1-$J$4)*$J$5*B16227)/(1-$J$4*$J$5))</f>
        <v>0.218677937112232</v>
      </c>
      <c r="F16227" s="12" t="n">
        <f aca="false">B16227*C16227*3.6/1000</f>
        <v>0.0229291522019952</v>
      </c>
    </row>
    <row r="16228" customFormat="false" ht="15" hidden="false" customHeight="false" outlineLevel="0" collapsed="false">
      <c r="A16228" s="11" t="n">
        <v>44094.6666666667</v>
      </c>
      <c r="B16228" s="0" t="n">
        <v>0.285</v>
      </c>
      <c r="C16228" s="0" t="n">
        <v>20.4715228318574</v>
      </c>
      <c r="D16228" s="0" t="n">
        <v>0.217965551481039</v>
      </c>
      <c r="E16228" s="12" t="n">
        <f aca="false">MIN(B16228,((1-$J$5)*$J$4*E16227+(1-$J$4)*$J$5*B16228)/(1-$J$4*$J$5))</f>
        <v>0.218361990866561</v>
      </c>
      <c r="F16228" s="12" t="n">
        <f aca="false">B16228*C16228*3.6/1000</f>
        <v>0.0210037824254857</v>
      </c>
    </row>
    <row r="16229" customFormat="false" ht="15" hidden="false" customHeight="false" outlineLevel="0" collapsed="false">
      <c r="A16229" s="11" t="n">
        <v>44094.7083333333</v>
      </c>
      <c r="B16229" s="0" t="n">
        <v>0.293</v>
      </c>
      <c r="C16229" s="0" t="n">
        <v>21.7671842154351</v>
      </c>
      <c r="D16229" s="0" t="n">
        <v>0.217746204178284</v>
      </c>
      <c r="E16229" s="12" t="n">
        <f aca="false">MIN(B16229,((1-$J$5)*$J$4*E16228+(1-$J$4)*$J$5*B16229)/(1-$J$4*$J$5))</f>
        <v>0.218143506667771</v>
      </c>
      <c r="F16229" s="12" t="n">
        <f aca="false">B16229*C16229*3.6/1000</f>
        <v>0.022960025910441</v>
      </c>
    </row>
    <row r="16230" customFormat="false" ht="15" hidden="false" customHeight="false" outlineLevel="0" collapsed="false">
      <c r="A16230" s="11" t="n">
        <v>44094.75</v>
      </c>
      <c r="B16230" s="0" t="n">
        <v>0.297</v>
      </c>
      <c r="C16230" s="0" t="n">
        <v>22.4076649124065</v>
      </c>
      <c r="D16230" s="0" t="n">
        <v>0.217576189271552</v>
      </c>
      <c r="E16230" s="12" t="n">
        <f aca="false">MIN(B16230,((1-$J$5)*$J$4*E16229+(1-$J$4)*$J$5*B16230)/(1-$J$4*$J$5))</f>
        <v>0.217974750379999</v>
      </c>
      <c r="F16230" s="12" t="n">
        <f aca="false">B16230*C16230*3.6/1000</f>
        <v>0.023958275324345</v>
      </c>
    </row>
    <row r="16231" customFormat="false" ht="15" hidden="false" customHeight="false" outlineLevel="0" collapsed="false">
      <c r="A16231" s="11" t="n">
        <v>44094.7916666667</v>
      </c>
      <c r="B16231" s="0" t="n">
        <v>0.289</v>
      </c>
      <c r="C16231" s="0" t="n">
        <v>21.7671842154351</v>
      </c>
      <c r="D16231" s="0" t="n">
        <v>0.217317478905515</v>
      </c>
      <c r="E16231" s="12" t="n">
        <f aca="false">MIN(B16231,((1-$J$5)*$J$4*E16230+(1-$J$4)*$J$5*B16231)/(1-$J$4*$J$5))</f>
        <v>0.217716517260065</v>
      </c>
      <c r="F16231" s="12" t="n">
        <f aca="false">B16231*C16231*3.6/1000</f>
        <v>0.0226465784577387</v>
      </c>
    </row>
    <row r="16232" customFormat="false" ht="15" hidden="false" customHeight="false" outlineLevel="0" collapsed="false">
      <c r="A16232" s="11" t="n">
        <v>44094.8333333333</v>
      </c>
      <c r="B16232" s="0" t="n">
        <v>0.285</v>
      </c>
      <c r="C16232" s="0" t="n">
        <v>21.6063185321204</v>
      </c>
      <c r="D16232" s="0" t="n">
        <v>0.217017265684268</v>
      </c>
      <c r="E16232" s="12" t="n">
        <f aca="false">MIN(B16232,((1-$J$5)*$J$4*E16231+(1-$J$4)*$J$5*B16232)/(1-$J$4*$J$5))</f>
        <v>0.217416409891695</v>
      </c>
      <c r="F16232" s="12" t="n">
        <f aca="false">B16232*C16232*3.6/1000</f>
        <v>0.0221680828139555</v>
      </c>
    </row>
    <row r="16233" customFormat="false" ht="15" hidden="false" customHeight="false" outlineLevel="0" collapsed="false">
      <c r="A16233" s="11" t="n">
        <v>44094.875</v>
      </c>
      <c r="B16233" s="0" t="n">
        <v>0.277</v>
      </c>
      <c r="C16233" s="0" t="n">
        <v>21.6063185321204</v>
      </c>
      <c r="D16233" s="0" t="n">
        <v>0.216630489367831</v>
      </c>
      <c r="E16233" s="12" t="n">
        <f aca="false">MIN(B16233,((1-$J$5)*$J$4*E16232+(1-$J$4)*$J$5*B16233)/(1-$J$4*$J$5))</f>
        <v>0.217028989629888</v>
      </c>
      <c r="F16233" s="12" t="n">
        <f aca="false">B16233*C16233*3.6/1000</f>
        <v>0.0215458208402304</v>
      </c>
    </row>
    <row r="16234" customFormat="false" ht="15" hidden="false" customHeight="false" outlineLevel="0" collapsed="false">
      <c r="A16234" s="11" t="n">
        <v>44094.9166666667</v>
      </c>
      <c r="B16234" s="0" t="n">
        <v>0.254</v>
      </c>
      <c r="C16234" s="0" t="n">
        <v>26.7714963296804</v>
      </c>
      <c r="D16234" s="0" t="n">
        <v>0.215987042797709</v>
      </c>
      <c r="E16234" s="12" t="n">
        <f aca="false">MIN(B16234,((1-$J$5)*$J$4*E16233+(1-$J$4)*$J$5*B16234)/(1-$J$4*$J$5))</f>
        <v>0.216382713029725</v>
      </c>
      <c r="F16234" s="12" t="n">
        <f aca="false">B16234*C16234*3.6/1000</f>
        <v>0.0244798562438597</v>
      </c>
    </row>
    <row r="16235" customFormat="false" ht="15" hidden="false" customHeight="false" outlineLevel="0" collapsed="false">
      <c r="A16235" s="11" t="n">
        <v>44094.9583333333</v>
      </c>
      <c r="B16235" s="0" t="n">
        <v>0.262</v>
      </c>
      <c r="C16235" s="0" t="n">
        <v>28.2855950849176</v>
      </c>
      <c r="D16235" s="0" t="n">
        <v>0.21544561440975</v>
      </c>
      <c r="E16235" s="12" t="n">
        <f aca="false">MIN(B16235,((1-$J$5)*$J$4*E16234+(1-$J$4)*$J$5*B16235)/(1-$J$4*$J$5))</f>
        <v>0.215839340492168</v>
      </c>
      <c r="F16235" s="12" t="n">
        <f aca="false">B16235*C16235*3.6/1000</f>
        <v>0.0266789732840943</v>
      </c>
    </row>
    <row r="16236" customFormat="false" ht="15" hidden="false" customHeight="false" outlineLevel="0" collapsed="false">
      <c r="A16236" s="11" t="n">
        <v>44095</v>
      </c>
      <c r="B16236" s="0" t="n">
        <v>0.254</v>
      </c>
      <c r="C16236" s="0" t="n">
        <v>25.2353062273078</v>
      </c>
      <c r="D16236" s="0" t="n">
        <v>0.214821573504355</v>
      </c>
      <c r="E16236" s="12" t="n">
        <f aca="false">MIN(B16236,((1-$J$5)*$J$4*E16235+(1-$J$4)*$J$5*B16236)/(1-$J$4*$J$5))</f>
        <v>0.215212662724587</v>
      </c>
      <c r="F16236" s="12" t="n">
        <f aca="false">B16236*C16236*3.6/1000</f>
        <v>0.0230751640142502</v>
      </c>
    </row>
    <row r="16237" customFormat="false" ht="15" hidden="false" customHeight="false" outlineLevel="0" collapsed="false">
      <c r="A16237" s="11" t="n">
        <v>44095.0416666667</v>
      </c>
      <c r="B16237" s="0" t="n">
        <v>0.25</v>
      </c>
      <c r="C16237" s="0" t="n">
        <v>26.7714963296804</v>
      </c>
      <c r="D16237" s="0" t="n">
        <v>0.214162013060314</v>
      </c>
      <c r="E16237" s="12" t="n">
        <f aca="false">MIN(B16237,((1-$J$5)*$J$4*E16236+(1-$J$4)*$J$5*B16237)/(1-$J$4*$J$5))</f>
        <v>0.214550180636867</v>
      </c>
      <c r="F16237" s="12" t="n">
        <f aca="false">B16237*C16237*3.6/1000</f>
        <v>0.0240943466967123</v>
      </c>
    </row>
    <row r="16238" customFormat="false" ht="15" hidden="false" customHeight="false" outlineLevel="0" collapsed="false">
      <c r="A16238" s="11" t="n">
        <v>44095.0833333333</v>
      </c>
      <c r="B16238" s="0" t="n">
        <v>0.25</v>
      </c>
      <c r="C16238" s="0" t="n">
        <v>25.2353062273078</v>
      </c>
      <c r="D16238" s="0" t="n">
        <v>0.213513254776246</v>
      </c>
      <c r="E16238" s="12" t="n">
        <f aca="false">MIN(B16238,((1-$J$5)*$J$4*E16237+(1-$J$4)*$J$5*B16238)/(1-$J$4*$J$5))</f>
        <v>0.213898612586836</v>
      </c>
      <c r="F16238" s="12" t="n">
        <f aca="false">B16238*C16238*3.6/1000</f>
        <v>0.022711775604577</v>
      </c>
    </row>
    <row r="16239" customFormat="false" ht="15" hidden="false" customHeight="false" outlineLevel="0" collapsed="false">
      <c r="A16239" s="11" t="n">
        <v>44095.125</v>
      </c>
      <c r="B16239" s="0" t="n">
        <v>0.254</v>
      </c>
      <c r="C16239" s="0" t="n">
        <v>26.7714963296804</v>
      </c>
      <c r="D16239" s="0" t="n">
        <v>0.212920861702486</v>
      </c>
      <c r="E16239" s="12" t="n">
        <f aca="false">MIN(B16239,((1-$J$5)*$J$4*E16238+(1-$J$4)*$J$5*B16239)/(1-$J$4*$J$5))</f>
        <v>0.213303907272391</v>
      </c>
      <c r="F16239" s="12" t="n">
        <f aca="false">B16239*C16239*3.6/1000</f>
        <v>0.0244798562438597</v>
      </c>
    </row>
    <row r="16240" customFormat="false" ht="15" hidden="false" customHeight="false" outlineLevel="0" collapsed="false">
      <c r="A16240" s="11" t="n">
        <v>44095.1666666667</v>
      </c>
      <c r="B16240" s="0" t="n">
        <v>0.254</v>
      </c>
      <c r="C16240" s="0" t="n">
        <v>25.2353062273078</v>
      </c>
      <c r="D16240" s="0" t="n">
        <v>0.212338170733828</v>
      </c>
      <c r="E16240" s="12" t="n">
        <f aca="false">MIN(B16240,((1-$J$5)*$J$4*E16239+(1-$J$4)*$J$5*B16240)/(1-$J$4*$J$5))</f>
        <v>0.212718999409584</v>
      </c>
      <c r="F16240" s="12" t="n">
        <f aca="false">B16240*C16240*3.6/1000</f>
        <v>0.0230751640142502</v>
      </c>
    </row>
    <row r="16241" customFormat="false" ht="15" hidden="false" customHeight="false" outlineLevel="0" collapsed="false">
      <c r="A16241" s="11" t="n">
        <v>44095.2083333333</v>
      </c>
      <c r="B16241" s="0" t="n">
        <v>0.25</v>
      </c>
      <c r="C16241" s="0" t="n">
        <v>23.6749611865424</v>
      </c>
      <c r="D16241" s="0" t="n">
        <v>0.211719283004845</v>
      </c>
      <c r="E16241" s="12" t="n">
        <f aca="false">MIN(B16241,((1-$J$5)*$J$4*E16240+(1-$J$4)*$J$5*B16241)/(1-$J$4*$J$5))</f>
        <v>0.212097599089821</v>
      </c>
      <c r="F16241" s="12" t="n">
        <f aca="false">B16241*C16241*3.6/1000</f>
        <v>0.0213074650678882</v>
      </c>
    </row>
    <row r="16242" customFormat="false" ht="15" hidden="false" customHeight="false" outlineLevel="0" collapsed="false">
      <c r="A16242" s="11" t="n">
        <v>44095.25</v>
      </c>
      <c r="B16242" s="0" t="n">
        <v>0.246</v>
      </c>
      <c r="C16242" s="0" t="n">
        <v>22.0880144235444</v>
      </c>
      <c r="D16242" s="0" t="n">
        <v>0.211064791339436</v>
      </c>
      <c r="E16242" s="12" t="n">
        <f aca="false">MIN(B16242,((1-$J$5)*$J$4*E16241+(1-$J$4)*$J$5*B16242)/(1-$J$4*$J$5))</f>
        <v>0.211440307506793</v>
      </c>
      <c r="F16242" s="12" t="n">
        <f aca="false">B16242*C16242*3.6/1000</f>
        <v>0.0195611455734909</v>
      </c>
    </row>
    <row r="16243" customFormat="false" ht="15" hidden="false" customHeight="false" outlineLevel="0" collapsed="false">
      <c r="A16243" s="11" t="n">
        <v>44095.2916666667</v>
      </c>
      <c r="B16243" s="0" t="n">
        <v>0.243</v>
      </c>
      <c r="C16243" s="0" t="n">
        <v>22.0880144235444</v>
      </c>
      <c r="D16243" s="0" t="n">
        <v>0.210386713843875</v>
      </c>
      <c r="E16243" s="12" t="n">
        <f aca="false">MIN(B16243,((1-$J$5)*$J$4*E16242+(1-$J$4)*$J$5*B16243)/(1-$J$4*$J$5))</f>
        <v>0.21075924807505</v>
      </c>
      <c r="F16243" s="12" t="n">
        <f aca="false">B16243*C16243*3.6/1000</f>
        <v>0.0193225950177167</v>
      </c>
    </row>
    <row r="16244" customFormat="false" ht="15" hidden="false" customHeight="false" outlineLevel="0" collapsed="false">
      <c r="A16244" s="11" t="n">
        <v>44095.3333333333</v>
      </c>
      <c r="B16244" s="0" t="n">
        <v>0.25</v>
      </c>
      <c r="C16244" s="0" t="n">
        <v>23.6749611865424</v>
      </c>
      <c r="D16244" s="0" t="n">
        <v>0.20979978671789</v>
      </c>
      <c r="E16244" s="12" t="n">
        <f aca="false">MIN(B16244,((1-$J$5)*$J$4*E16243+(1-$J$4)*$J$5*B16244)/(1-$J$4*$J$5))</f>
        <v>0.210170133609234</v>
      </c>
      <c r="F16244" s="12" t="n">
        <f aca="false">B16244*C16244*3.6/1000</f>
        <v>0.0213074650678882</v>
      </c>
    </row>
    <row r="16245" customFormat="false" ht="15" hidden="false" customHeight="false" outlineLevel="0" collapsed="false">
      <c r="A16245" s="11" t="n">
        <v>44095.375</v>
      </c>
      <c r="B16245" s="0" t="n">
        <v>0.258</v>
      </c>
      <c r="C16245" s="0" t="n">
        <v>22.0880144235444</v>
      </c>
      <c r="D16245" s="0" t="n">
        <v>0.209313952108977</v>
      </c>
      <c r="E16245" s="12" t="n">
        <f aca="false">MIN(B16245,((1-$J$5)*$J$4*E16244+(1-$J$4)*$J$5*B16245)/(1-$J$4*$J$5))</f>
        <v>0.209682981490466</v>
      </c>
      <c r="F16245" s="12" t="n">
        <f aca="false">B16245*C16245*3.6/1000</f>
        <v>0.0205153477965881</v>
      </c>
    </row>
    <row r="16246" customFormat="false" ht="15" hidden="false" customHeight="false" outlineLevel="0" collapsed="false">
      <c r="A16246" s="11" t="n">
        <v>44095.4166666667</v>
      </c>
      <c r="B16246" s="0" t="n">
        <v>0.265</v>
      </c>
      <c r="C16246" s="0" t="n">
        <v>23.6749611865424</v>
      </c>
      <c r="D16246" s="0" t="n">
        <v>0.208916119350904</v>
      </c>
      <c r="E16246" s="12" t="n">
        <f aca="false">MIN(B16246,((1-$J$5)*$J$4*E16245+(1-$J$4)*$J$5*B16246)/(1-$J$4*$J$5))</f>
        <v>0.209284579818465</v>
      </c>
      <c r="F16246" s="12" t="n">
        <f aca="false">B16246*C16246*3.6/1000</f>
        <v>0.0225859129719615</v>
      </c>
    </row>
    <row r="16247" customFormat="false" ht="15" hidden="false" customHeight="false" outlineLevel="0" collapsed="false">
      <c r="A16247" s="11" t="n">
        <v>44095.4583333333</v>
      </c>
      <c r="B16247" s="0" t="n">
        <v>0.262</v>
      </c>
      <c r="C16247" s="0" t="n">
        <v>23.6749611865424</v>
      </c>
      <c r="D16247" s="0" t="n">
        <v>0.208490497250172</v>
      </c>
      <c r="E16247" s="12" t="n">
        <f aca="false">MIN(B16247,((1-$J$5)*$J$4*E16246+(1-$J$4)*$J$5*B16247)/(1-$J$4*$J$5))</f>
        <v>0.20885814522508</v>
      </c>
      <c r="F16247" s="12" t="n">
        <f aca="false">B16247*C16247*3.6/1000</f>
        <v>0.0223302233911468</v>
      </c>
    </row>
    <row r="16248" customFormat="false" ht="15" hidden="false" customHeight="false" outlineLevel="0" collapsed="false">
      <c r="A16248" s="11" t="n">
        <v>44095.5</v>
      </c>
      <c r="B16248" s="0" t="n">
        <v>0.265</v>
      </c>
      <c r="C16248" s="0" t="n">
        <v>23.6749611865424</v>
      </c>
      <c r="D16248" s="0" t="n">
        <v>0.208106150884735</v>
      </c>
      <c r="E16248" s="12" t="n">
        <f aca="false">MIN(B16248,((1-$J$5)*$J$4*E16247+(1-$J$4)*$J$5*B16248)/(1-$J$4*$J$5))</f>
        <v>0.208473332288917</v>
      </c>
      <c r="F16248" s="12" t="n">
        <f aca="false">B16248*C16248*3.6/1000</f>
        <v>0.0225859129719615</v>
      </c>
    </row>
    <row r="16249" customFormat="false" ht="15" hidden="false" customHeight="false" outlineLevel="0" collapsed="false">
      <c r="A16249" s="11" t="n">
        <v>44095.5416666667</v>
      </c>
      <c r="B16249" s="0" t="n">
        <v>0.277</v>
      </c>
      <c r="C16249" s="0" t="n">
        <v>23.6749611865424</v>
      </c>
      <c r="D16249" s="0" t="n">
        <v>0.207865319171963</v>
      </c>
      <c r="E16249" s="12" t="n">
        <f aca="false">MIN(B16249,((1-$J$5)*$J$4*E16248+(1-$J$4)*$J$5*B16249)/(1-$J$4*$J$5))</f>
        <v>0.208233244442312</v>
      </c>
      <c r="F16249" s="12" t="n">
        <f aca="false">B16249*C16249*3.6/1000</f>
        <v>0.0236086712952201</v>
      </c>
    </row>
    <row r="16250" customFormat="false" ht="15" hidden="false" customHeight="false" outlineLevel="0" collapsed="false">
      <c r="A16250" s="11" t="n">
        <v>44095.5833333333</v>
      </c>
      <c r="B16250" s="0" t="n">
        <v>0.285</v>
      </c>
      <c r="C16250" s="0" t="n">
        <v>21.7671842154351</v>
      </c>
      <c r="D16250" s="0" t="n">
        <v>0.20771991168907</v>
      </c>
      <c r="E16250" s="12" t="n">
        <f aca="false">MIN(B16250,((1-$J$5)*$J$4*E16249+(1-$J$4)*$J$5*B16250)/(1-$J$4*$J$5))</f>
        <v>0.20808936891608</v>
      </c>
      <c r="F16250" s="12" t="n">
        <f aca="false">B16250*C16250*3.6/1000</f>
        <v>0.0223331310050364</v>
      </c>
    </row>
    <row r="16251" customFormat="false" ht="15" hidden="false" customHeight="false" outlineLevel="0" collapsed="false">
      <c r="A16251" s="11" t="n">
        <v>44095.625</v>
      </c>
      <c r="B16251" s="0" t="n">
        <v>0.293</v>
      </c>
      <c r="C16251" s="0" t="n">
        <v>22.5670557044483</v>
      </c>
      <c r="D16251" s="0" t="n">
        <v>0.207668365595523</v>
      </c>
      <c r="E16251" s="12" t="n">
        <f aca="false">MIN(B16251,((1-$J$5)*$J$4*E16250+(1-$J$4)*$J$5*B16251)/(1-$J$4*$J$5))</f>
        <v>0.208040120663756</v>
      </c>
      <c r="F16251" s="12" t="n">
        <f aca="false">B16251*C16251*3.6/1000</f>
        <v>0.0238037303570521</v>
      </c>
    </row>
    <row r="16252" customFormat="false" ht="15" hidden="false" customHeight="false" outlineLevel="0" collapsed="false">
      <c r="A16252" s="11" t="n">
        <v>44095.6666666667</v>
      </c>
      <c r="B16252" s="0" t="n">
        <v>0.506</v>
      </c>
      <c r="C16252" s="0" t="n">
        <v>24.8975079285847</v>
      </c>
      <c r="D16252" s="0" t="n">
        <v>0.210053316910898</v>
      </c>
      <c r="E16252" s="12" t="n">
        <f aca="false">MIN(B16252,((1-$J$5)*$J$4*E16251+(1-$J$4)*$J$5*B16252)/(1-$J$4*$J$5))</f>
        <v>0.210448026418883</v>
      </c>
      <c r="F16252" s="12" t="n">
        <f aca="false">B16252*C16252*3.6/1000</f>
        <v>0.04535330044271</v>
      </c>
    </row>
    <row r="16253" customFormat="false" ht="15" hidden="false" customHeight="false" outlineLevel="0" collapsed="false">
      <c r="A16253" s="11" t="n">
        <v>44095.7083333333</v>
      </c>
      <c r="B16253" s="0" t="n">
        <v>0.415</v>
      </c>
      <c r="C16253" s="0" t="n">
        <v>27.2279601527212</v>
      </c>
      <c r="D16253" s="0" t="n">
        <v>0.211358623701618</v>
      </c>
      <c r="E16253" s="12" t="n">
        <f aca="false">MIN(B16253,((1-$J$5)*$J$4*E16252+(1-$J$4)*$J$5*B16253)/(1-$J$4*$J$5))</f>
        <v>0.211766839822197</v>
      </c>
      <c r="F16253" s="12" t="n">
        <f aca="false">B16253*C16253*3.6/1000</f>
        <v>0.0406785724681655</v>
      </c>
    </row>
    <row r="16254" customFormat="false" ht="15" hidden="false" customHeight="false" outlineLevel="0" collapsed="false">
      <c r="A16254" s="11" t="n">
        <v>44095.75</v>
      </c>
      <c r="B16254" s="0" t="n">
        <v>0.346</v>
      </c>
      <c r="C16254" s="0" t="n">
        <v>28.88545233917</v>
      </c>
      <c r="D16254" s="0" t="n">
        <v>0.21185353800139</v>
      </c>
      <c r="E16254" s="12" t="n">
        <f aca="false">MIN(B16254,((1-$J$5)*$J$4*E16253+(1-$J$4)*$J$5*B16254)/(1-$J$4*$J$5))</f>
        <v>0.2122682098416</v>
      </c>
      <c r="F16254" s="12" t="n">
        <f aca="false">B16254*C16254*3.6/1000</f>
        <v>0.0359797194336702</v>
      </c>
    </row>
    <row r="16255" customFormat="false" ht="15" hidden="false" customHeight="false" outlineLevel="0" collapsed="false">
      <c r="A16255" s="11" t="n">
        <v>44095.7916666667</v>
      </c>
      <c r="B16255" s="0" t="n">
        <v>0.329</v>
      </c>
      <c r="C16255" s="0" t="n">
        <v>28.9850329198366</v>
      </c>
      <c r="D16255" s="0" t="n">
        <v>0.212145951829486</v>
      </c>
      <c r="E16255" s="12" t="n">
        <f aca="false">MIN(B16255,((1-$J$5)*$J$4*E16254+(1-$J$4)*$J$5*B16255)/(1-$J$4*$J$5))</f>
        <v>0.212565273929877</v>
      </c>
      <c r="F16255" s="12" t="n">
        <f aca="false">B16255*C16255*3.6/1000</f>
        <v>0.0343298729902545</v>
      </c>
    </row>
    <row r="16256" customFormat="false" ht="15" hidden="false" customHeight="false" outlineLevel="0" collapsed="false">
      <c r="A16256" s="11" t="n">
        <v>44095.8333333333</v>
      </c>
      <c r="B16256" s="0" t="n">
        <v>0.325</v>
      </c>
      <c r="C16256" s="0" t="n">
        <v>29.0846135005032</v>
      </c>
      <c r="D16256" s="0" t="n">
        <v>0.21238783659141</v>
      </c>
      <c r="E16256" s="12" t="n">
        <f aca="false">MIN(B16256,((1-$J$5)*$J$4*E16255+(1-$J$4)*$J$5*B16256)/(1-$J$4*$J$5))</f>
        <v>0.21281131554553</v>
      </c>
      <c r="F16256" s="12" t="n">
        <f aca="false">B16256*C16256*3.6/1000</f>
        <v>0.0340289977955887</v>
      </c>
    </row>
    <row r="16257" customFormat="false" ht="15" hidden="false" customHeight="false" outlineLevel="0" collapsed="false">
      <c r="A16257" s="11" t="n">
        <v>44095.875</v>
      </c>
      <c r="B16257" s="0" t="n">
        <v>0.325</v>
      </c>
      <c r="C16257" s="0" t="n">
        <v>29.1841940811698</v>
      </c>
      <c r="D16257" s="0" t="n">
        <v>0.212625759809071</v>
      </c>
      <c r="E16257" s="12" t="n">
        <f aca="false">MIN(B16257,((1-$J$5)*$J$4*E16256+(1-$J$4)*$J$5*B16257)/(1-$J$4*$J$5))</f>
        <v>0.2130533037573</v>
      </c>
      <c r="F16257" s="12" t="n">
        <f aca="false">B16257*C16257*3.6/1000</f>
        <v>0.0341455070749687</v>
      </c>
    </row>
    <row r="16258" customFormat="false" ht="15" hidden="false" customHeight="false" outlineLevel="0" collapsed="false">
      <c r="A16258" s="11" t="n">
        <v>44095.9166666667</v>
      </c>
      <c r="B16258" s="0" t="n">
        <v>0.321</v>
      </c>
      <c r="C16258" s="0" t="n">
        <v>18.6549350527249</v>
      </c>
      <c r="D16258" s="0" t="n">
        <v>0.212814046397783</v>
      </c>
      <c r="E16258" s="12" t="n">
        <f aca="false">MIN(B16258,((1-$J$5)*$J$4*E16257+(1-$J$4)*$J$5*B16258)/(1-$J$4*$J$5))</f>
        <v>0.213245176842024</v>
      </c>
      <c r="F16258" s="12" t="n">
        <f aca="false">B16258*C16258*3.6/1000</f>
        <v>0.0215576429469289</v>
      </c>
    </row>
    <row r="16259" customFormat="false" ht="15" hidden="false" customHeight="false" outlineLevel="0" collapsed="false">
      <c r="A16259" s="11" t="n">
        <v>44095.9583333333</v>
      </c>
      <c r="B16259" s="0" t="n">
        <v>0.317</v>
      </c>
      <c r="C16259" s="0" t="n">
        <v>19.3205040847819</v>
      </c>
      <c r="D16259" s="0" t="n">
        <v>0.212953509297152</v>
      </c>
      <c r="E16259" s="12" t="n">
        <f aca="false">MIN(B16259,((1-$J$5)*$J$4*E16258+(1-$J$4)*$J$5*B16259)/(1-$J$4*$J$5))</f>
        <v>0.213387760419585</v>
      </c>
      <c r="F16259" s="12" t="n">
        <f aca="false">B16259*C16259*3.6/1000</f>
        <v>0.022048559261553</v>
      </c>
    </row>
    <row r="16260" customFormat="false" ht="15" hidden="false" customHeight="false" outlineLevel="0" collapsed="false">
      <c r="A16260" s="11" t="n">
        <v>44096</v>
      </c>
      <c r="B16260" s="0" t="n">
        <v>0.301</v>
      </c>
      <c r="C16260" s="0" t="n">
        <v>19.4859821572111</v>
      </c>
      <c r="D16260" s="0" t="n">
        <v>0.212907728234213</v>
      </c>
      <c r="E16260" s="12" t="n">
        <f aca="false">MIN(B16260,((1-$J$5)*$J$4*E16259+(1-$J$4)*$J$5*B16260)/(1-$J$4*$J$5))</f>
        <v>0.213343481005753</v>
      </c>
      <c r="F16260" s="12" t="n">
        <f aca="false">B16260*C16260*3.6/1000</f>
        <v>0.021115010265554</v>
      </c>
    </row>
    <row r="16261" customFormat="false" ht="15" hidden="false" customHeight="false" outlineLevel="0" collapsed="false">
      <c r="A16261" s="11" t="n">
        <v>44096.0416666667</v>
      </c>
      <c r="B16261" s="0" t="n">
        <v>0.309</v>
      </c>
      <c r="C16261" s="0" t="n">
        <v>19.4859821572111</v>
      </c>
      <c r="D16261" s="0" t="n">
        <v>0.212954176897386</v>
      </c>
      <c r="E16261" s="12" t="n">
        <f aca="false">MIN(B16261,((1-$J$5)*$J$4*E16260+(1-$J$4)*$J$5*B16261)/(1-$J$4*$J$5))</f>
        <v>0.213392188073204</v>
      </c>
      <c r="F16261" s="12" t="n">
        <f aca="false">B16261*C16261*3.6/1000</f>
        <v>0.0216762065516816</v>
      </c>
    </row>
    <row r="16262" customFormat="false" ht="15" hidden="false" customHeight="false" outlineLevel="0" collapsed="false">
      <c r="A16262" s="11" t="n">
        <v>44096.0833333333</v>
      </c>
      <c r="B16262" s="0" t="n">
        <v>0.305</v>
      </c>
      <c r="C16262" s="0" t="n">
        <v>19.4859821572111</v>
      </c>
      <c r="D16262" s="0" t="n">
        <v>0.212954124866744</v>
      </c>
      <c r="E16262" s="12" t="n">
        <f aca="false">MIN(B16262,((1-$J$5)*$J$4*E16261+(1-$J$4)*$J$5*B16262)/(1-$J$4*$J$5))</f>
        <v>0.213393964216973</v>
      </c>
      <c r="F16262" s="12" t="n">
        <f aca="false">B16262*C16262*3.6/1000</f>
        <v>0.0213956084086178</v>
      </c>
    </row>
    <row r="16263" customFormat="false" ht="15" hidden="false" customHeight="false" outlineLevel="0" collapsed="false">
      <c r="A16263" s="11" t="n">
        <v>44096.125</v>
      </c>
      <c r="B16263" s="0" t="n">
        <v>0.397</v>
      </c>
      <c r="C16263" s="0" t="n">
        <v>20.4715228318574</v>
      </c>
      <c r="D16263" s="0" t="n">
        <v>0.214006092909255</v>
      </c>
      <c r="E16263" s="12" t="n">
        <f aca="false">MIN(B16263,((1-$J$5)*$J$4*E16262+(1-$J$4)*$J$5*B16263)/(1-$J$4*$J$5))</f>
        <v>0.214456666618671</v>
      </c>
      <c r="F16263" s="12" t="n">
        <f aca="false">B16263*C16263*3.6/1000</f>
        <v>0.0292579004312905</v>
      </c>
    </row>
    <row r="16264" customFormat="false" ht="15" hidden="false" customHeight="false" outlineLevel="0" collapsed="false">
      <c r="A16264" s="11" t="n">
        <v>44096.1666666667</v>
      </c>
      <c r="B16264" s="0" t="n">
        <v>0.501</v>
      </c>
      <c r="C16264" s="0" t="n">
        <v>20.9597719503597</v>
      </c>
      <c r="D16264" s="0" t="n">
        <v>0.216230071131521</v>
      </c>
      <c r="E16264" s="12" t="n">
        <f aca="false">MIN(B16264,((1-$J$5)*$J$4*E16263+(1-$J$4)*$J$5*B16264)/(1-$J$4*$J$5))</f>
        <v>0.216701202588709</v>
      </c>
      <c r="F16264" s="12" t="n">
        <f aca="false">B16264*C16264*3.6/1000</f>
        <v>0.0378030446896687</v>
      </c>
    </row>
    <row r="16265" customFormat="false" ht="15" hidden="false" customHeight="false" outlineLevel="0" collapsed="false">
      <c r="A16265" s="11" t="n">
        <v>44096.2083333333</v>
      </c>
      <c r="B16265" s="0" t="n">
        <v>0.812</v>
      </c>
      <c r="C16265" s="0" t="n">
        <v>49.159407357229</v>
      </c>
      <c r="D16265" s="0" t="n">
        <v>0.221973907813055</v>
      </c>
      <c r="E16265" s="12" t="n">
        <f aca="false">MIN(B16265,((1-$J$5)*$J$4*E16264+(1-$J$4)*$J$5*B16265)/(1-$J$4*$J$5))</f>
        <v>0.222495251969455</v>
      </c>
      <c r="F16265" s="12" t="n">
        <f aca="false">B16265*C16265*3.6/1000</f>
        <v>0.143702779586652</v>
      </c>
    </row>
    <row r="16266" customFormat="false" ht="15" hidden="false" customHeight="false" outlineLevel="0" collapsed="false">
      <c r="A16266" s="11" t="n">
        <v>44096.25</v>
      </c>
      <c r="B16266" s="0" t="n">
        <v>1.38</v>
      </c>
      <c r="C16266" s="0" t="n">
        <v>66.7174308716182</v>
      </c>
      <c r="D16266" s="0" t="n">
        <v>0.234118748181539</v>
      </c>
      <c r="E16266" s="12" t="n">
        <f aca="false">MIN(B16266,((1-$J$5)*$J$4*E16265+(1-$J$4)*$J$5*B16266)/(1-$J$4*$J$5))</f>
        <v>0.234744094605873</v>
      </c>
      <c r="F16266" s="12" t="n">
        <f aca="false">B16266*C16266*3.6/1000</f>
        <v>0.331452196570199</v>
      </c>
    </row>
    <row r="16267" customFormat="false" ht="15" hidden="false" customHeight="false" outlineLevel="0" collapsed="false">
      <c r="A16267" s="11" t="n">
        <v>44096.2916666667</v>
      </c>
      <c r="B16267" s="0" t="n">
        <v>0.987</v>
      </c>
      <c r="C16267" s="0" t="n">
        <v>79.7104679442214</v>
      </c>
      <c r="D16267" s="0" t="n">
        <v>0.241570730909796</v>
      </c>
      <c r="E16267" s="12" t="n">
        <f aca="false">MIN(B16267,((1-$J$5)*$J$4*E16266+(1-$J$4)*$J$5*B16267)/(1-$J$4*$J$5))</f>
        <v>0.242259018912201</v>
      </c>
      <c r="F16267" s="12" t="n">
        <f aca="false">B16267*C16267*3.6/1000</f>
        <v>0.283227234699407</v>
      </c>
    </row>
    <row r="16268" customFormat="false" ht="15" hidden="false" customHeight="false" outlineLevel="0" collapsed="false">
      <c r="A16268" s="11" t="n">
        <v>44096.3333333333</v>
      </c>
      <c r="B16268" s="0" t="n">
        <v>0.7</v>
      </c>
      <c r="C16268" s="0" t="n">
        <v>79.7104679442214</v>
      </c>
      <c r="D16268" s="0" t="n">
        <v>0.245618823861933</v>
      </c>
      <c r="E16268" s="12" t="n">
        <f aca="false">MIN(B16268,((1-$J$5)*$J$4*E16267+(1-$J$4)*$J$5*B16268)/(1-$J$4*$J$5))</f>
        <v>0.246340418930122</v>
      </c>
      <c r="F16268" s="12" t="n">
        <f aca="false">B16268*C16268*3.6/1000</f>
        <v>0.200870379219438</v>
      </c>
    </row>
    <row r="16269" customFormat="false" ht="15" hidden="false" customHeight="false" outlineLevel="0" collapsed="false">
      <c r="A16269" s="11" t="n">
        <v>44096.375</v>
      </c>
      <c r="B16269" s="0" t="n">
        <v>0.689</v>
      </c>
      <c r="C16269" s="0" t="n">
        <v>77.9671884117518</v>
      </c>
      <c r="D16269" s="0" t="n">
        <v>0.249474832983363</v>
      </c>
      <c r="E16269" s="12" t="n">
        <f aca="false">MIN(B16269,((1-$J$5)*$J$4*E16268+(1-$J$4)*$J$5*B16269)/(1-$J$4*$J$5))</f>
        <v>0.250227726690746</v>
      </c>
      <c r="F16269" s="12" t="n">
        <f aca="false">B16269*C16269*3.6/1000</f>
        <v>0.193389814136509</v>
      </c>
    </row>
    <row r="16270" customFormat="false" ht="15" hidden="false" customHeight="false" outlineLevel="0" collapsed="false">
      <c r="A16270" s="11" t="n">
        <v>44096.4166666667</v>
      </c>
      <c r="B16270" s="0" t="n">
        <v>0.742</v>
      </c>
      <c r="C16270" s="0" t="n">
        <v>76.2239088792823</v>
      </c>
      <c r="D16270" s="0" t="n">
        <v>0.253873743645921</v>
      </c>
      <c r="E16270" s="12" t="n">
        <f aca="false">MIN(B16270,((1-$J$5)*$J$4*E16269+(1-$J$4)*$J$5*B16270)/(1-$J$4*$J$5))</f>
        <v>0.254662195773271</v>
      </c>
      <c r="F16270" s="12" t="n">
        <f aca="false">B16270*C16270*3.6/1000</f>
        <v>0.203609305398339</v>
      </c>
    </row>
    <row r="16271" customFormat="false" ht="15" hidden="false" customHeight="false" outlineLevel="0" collapsed="false">
      <c r="A16271" s="11" t="n">
        <v>44096.4583333333</v>
      </c>
      <c r="B16271" s="0" t="n">
        <v>0.731</v>
      </c>
      <c r="C16271" s="0" t="n">
        <v>73.8769285988319</v>
      </c>
      <c r="D16271" s="0" t="n">
        <v>0.258074824849659</v>
      </c>
      <c r="E16271" s="12" t="n">
        <f aca="false">MIN(B16271,((1-$J$5)*$J$4*E16270+(1-$J$4)*$J$5*B16271)/(1-$J$4*$J$5))</f>
        <v>0.2588967559747</v>
      </c>
      <c r="F16271" s="12" t="n">
        <f aca="false">B16271*C16271*3.6/1000</f>
        <v>0.194414525300686</v>
      </c>
    </row>
    <row r="16272" customFormat="false" ht="15" hidden="false" customHeight="false" outlineLevel="0" collapsed="false">
      <c r="A16272" s="11" t="n">
        <v>44096.5</v>
      </c>
      <c r="B16272" s="0" t="n">
        <v>0.71</v>
      </c>
      <c r="C16272" s="0" t="n">
        <v>76.2239088792823</v>
      </c>
      <c r="D16272" s="0" t="n">
        <v>0.26196696669384</v>
      </c>
      <c r="E16272" s="12" t="n">
        <f aca="false">MIN(B16272,((1-$J$5)*$J$4*E16271+(1-$J$4)*$J$5*B16272)/(1-$J$4*$J$5))</f>
        <v>0.262819379434754</v>
      </c>
      <c r="F16272" s="12" t="n">
        <f aca="false">B16272*C16272*3.6/1000</f>
        <v>0.194828311095446</v>
      </c>
    </row>
    <row r="16273" customFormat="false" ht="15" hidden="false" customHeight="false" outlineLevel="0" collapsed="false">
      <c r="A16273" s="11" t="n">
        <v>44096.5416666667</v>
      </c>
      <c r="B16273" s="0" t="n">
        <v>0.7</v>
      </c>
      <c r="C16273" s="0" t="n">
        <v>83.1586886371615</v>
      </c>
      <c r="D16273" s="0" t="n">
        <v>0.265681013837486</v>
      </c>
      <c r="E16273" s="12" t="n">
        <f aca="false">MIN(B16273,((1-$J$5)*$J$4*E16272+(1-$J$4)*$J$5*B16273)/(1-$J$4*$J$5))</f>
        <v>0.266562058521496</v>
      </c>
      <c r="F16273" s="12" t="n">
        <f aca="false">B16273*C16273*3.6/1000</f>
        <v>0.209559895365647</v>
      </c>
    </row>
    <row r="16274" customFormat="false" ht="15" hidden="false" customHeight="false" outlineLevel="0" collapsed="false">
      <c r="A16274" s="11" t="n">
        <v>44096.5833333333</v>
      </c>
      <c r="B16274" s="0" t="n">
        <v>0.674</v>
      </c>
      <c r="C16274" s="0" t="n">
        <v>112.366092219003</v>
      </c>
      <c r="D16274" s="0" t="n">
        <v>0.269036923218413</v>
      </c>
      <c r="E16274" s="12" t="n">
        <f aca="false">MIN(B16274,((1-$J$5)*$J$4*E16273+(1-$J$4)*$J$5*B16274)/(1-$J$4*$J$5))</f>
        <v>0.269943243718836</v>
      </c>
      <c r="F16274" s="12" t="n">
        <f aca="false">B16274*C16274*3.6/1000</f>
        <v>0.27264508616019</v>
      </c>
    </row>
    <row r="16275" customFormat="false" ht="15" hidden="false" customHeight="false" outlineLevel="0" collapsed="false">
      <c r="A16275" s="11" t="n">
        <v>44096.625</v>
      </c>
      <c r="B16275" s="0" t="n">
        <v>0.694</v>
      </c>
      <c r="C16275" s="0" t="n">
        <v>113.529586872102</v>
      </c>
      <c r="D16275" s="0" t="n">
        <v>0.27256656996171</v>
      </c>
      <c r="E16275" s="12" t="n">
        <f aca="false">MIN(B16275,((1-$J$5)*$J$4*E16274+(1-$J$4)*$J$5*B16275)/(1-$J$4*$J$5))</f>
        <v>0.273499368204522</v>
      </c>
      <c r="F16275" s="12" t="n">
        <f aca="false">B16275*C16275*3.6/1000</f>
        <v>0.283642319841259</v>
      </c>
    </row>
    <row r="16276" customFormat="false" ht="15" hidden="false" customHeight="false" outlineLevel="0" collapsed="false">
      <c r="A16276" s="11" t="n">
        <v>44096.6666666667</v>
      </c>
      <c r="B16276" s="0" t="n">
        <v>0.742</v>
      </c>
      <c r="C16276" s="0" t="n">
        <v>63.432046216917</v>
      </c>
      <c r="D16276" s="0" t="n">
        <v>0.276587288391639</v>
      </c>
      <c r="E16276" s="12" t="n">
        <f aca="false">MIN(B16276,((1-$J$5)*$J$4*E16275+(1-$J$4)*$J$5*B16276)/(1-$J$4*$J$5))</f>
        <v>0.277550449453212</v>
      </c>
      <c r="F16276" s="12" t="n">
        <f aca="false">B16276*C16276*3.6/1000</f>
        <v>0.169439681854629</v>
      </c>
    </row>
    <row r="16277" customFormat="false" ht="15" hidden="false" customHeight="false" outlineLevel="0" collapsed="false">
      <c r="A16277" s="11" t="n">
        <v>44096.7083333333</v>
      </c>
      <c r="B16277" s="0" t="n">
        <v>0.752</v>
      </c>
      <c r="C16277" s="0" t="n">
        <v>60.2269504585242</v>
      </c>
      <c r="D16277" s="0" t="n">
        <v>0.28065650614795</v>
      </c>
      <c r="E16277" s="12" t="n">
        <f aca="false">MIN(B16277,((1-$J$5)*$J$4*E16276+(1-$J$4)*$J$5*B16277)/(1-$J$4*$J$5))</f>
        <v>0.28165011255942</v>
      </c>
      <c r="F16277" s="12" t="n">
        <f aca="false">B16277*C16277*3.6/1000</f>
        <v>0.163046400281317</v>
      </c>
    </row>
    <row r="16278" customFormat="false" ht="15" hidden="false" customHeight="false" outlineLevel="0" collapsed="false">
      <c r="A16278" s="11" t="n">
        <v>44096.75</v>
      </c>
      <c r="B16278" s="0" t="n">
        <v>0.752</v>
      </c>
      <c r="C16278" s="0" t="n">
        <v>58.8579236960993</v>
      </c>
      <c r="D16278" s="0" t="n">
        <v>0.284659079002244</v>
      </c>
      <c r="E16278" s="12" t="n">
        <f aca="false">MIN(B16278,((1-$J$5)*$J$4*E16277+(1-$J$4)*$J$5*B16278)/(1-$J$4*$J$5))</f>
        <v>0.285682235910994</v>
      </c>
      <c r="F16278" s="12" t="n">
        <f aca="false">B16278*C16278*3.6/1000</f>
        <v>0.15934017103008</v>
      </c>
    </row>
    <row r="16279" customFormat="false" ht="15" hidden="false" customHeight="false" outlineLevel="0" collapsed="false">
      <c r="A16279" s="11" t="n">
        <v>44096.7916666667</v>
      </c>
      <c r="B16279" s="0" t="n">
        <v>0.71</v>
      </c>
      <c r="C16279" s="0" t="n">
        <v>62.8189342493836</v>
      </c>
      <c r="D16279" s="0" t="n">
        <v>0.28811582880813</v>
      </c>
      <c r="E16279" s="12" t="n">
        <f aca="false">MIN(B16279,((1-$J$5)*$J$4*E16278+(1-$J$4)*$J$5*B16279)/(1-$J$4*$J$5))</f>
        <v>0.289163582930583</v>
      </c>
      <c r="F16279" s="12" t="n">
        <f aca="false">B16279*C16279*3.6/1000</f>
        <v>0.160565195941424</v>
      </c>
    </row>
    <row r="16280" customFormat="false" ht="15" hidden="false" customHeight="false" outlineLevel="0" collapsed="false">
      <c r="A16280" s="11" t="n">
        <v>44096.8333333333</v>
      </c>
      <c r="B16280" s="0" t="n">
        <v>0.7</v>
      </c>
      <c r="C16280" s="0" t="n">
        <v>60.4750118563466</v>
      </c>
      <c r="D16280" s="0" t="n">
        <v>0.291401614684423</v>
      </c>
      <c r="E16280" s="12" t="n">
        <f aca="false">MIN(B16280,((1-$J$5)*$J$4*E16279+(1-$J$4)*$J$5*B16280)/(1-$J$4*$J$5))</f>
        <v>0.292472255369947</v>
      </c>
      <c r="F16280" s="12" t="n">
        <f aca="false">B16280*C16280*3.6/1000</f>
        <v>0.152397029877994</v>
      </c>
    </row>
    <row r="16281" customFormat="false" ht="15" hidden="false" customHeight="false" outlineLevel="0" collapsed="false">
      <c r="A16281" s="11" t="n">
        <v>44096.875</v>
      </c>
      <c r="B16281" s="0" t="n">
        <v>0.873</v>
      </c>
      <c r="C16281" s="0" t="n">
        <v>58.8579236960993</v>
      </c>
      <c r="D16281" s="0" t="n">
        <v>0.296611840097481</v>
      </c>
      <c r="E16281" s="12" t="n">
        <f aca="false">MIN(B16281,((1-$J$5)*$J$4*E16280+(1-$J$4)*$J$5*B16281)/(1-$J$4*$J$5))</f>
        <v>0.297721476863029</v>
      </c>
      <c r="F16281" s="12" t="n">
        <f aca="false">B16281*C16281*3.6/1000</f>
        <v>0.184978682592101</v>
      </c>
    </row>
    <row r="16282" customFormat="false" ht="15" hidden="false" customHeight="false" outlineLevel="0" collapsed="false">
      <c r="A16282" s="11" t="n">
        <v>44096.9166666667</v>
      </c>
      <c r="B16282" s="0" t="n">
        <v>1.618</v>
      </c>
      <c r="C16282" s="0" t="n">
        <v>56.7260395441071</v>
      </c>
      <c r="D16282" s="0" t="n">
        <v>0.310255802086247</v>
      </c>
      <c r="E16282" s="12" t="n">
        <f aca="false">MIN(B16282,((1-$J$5)*$J$4*E16281+(1-$J$4)*$J$5*B16282)/(1-$J$4*$J$5))</f>
        <v>0.311475653520969</v>
      </c>
      <c r="F16282" s="12" t="n">
        <f aca="false">B16282*C16282*3.6/1000</f>
        <v>0.330417835136515</v>
      </c>
    </row>
    <row r="16283" customFormat="false" ht="15" hidden="false" customHeight="false" outlineLevel="0" collapsed="false">
      <c r="A16283" s="11" t="n">
        <v>44096.9583333333</v>
      </c>
      <c r="B16283" s="0" t="n">
        <v>1.869</v>
      </c>
      <c r="C16283" s="0" t="n">
        <v>60.1028224114629</v>
      </c>
      <c r="D16283" s="0" t="n">
        <v>0.326546488642906</v>
      </c>
      <c r="E16283" s="12" t="n">
        <f aca="false">MIN(B16283,((1-$J$5)*$J$4*E16282+(1-$J$4)*$J$5*B16283)/(1-$J$4*$J$5))</f>
        <v>0.327897800909421</v>
      </c>
      <c r="F16283" s="12" t="n">
        <f aca="false">B16283*C16283*3.6/1000</f>
        <v>0.404395830313287</v>
      </c>
    </row>
    <row r="16284" customFormat="false" ht="15" hidden="false" customHeight="false" outlineLevel="0" collapsed="false">
      <c r="A16284" s="11" t="n">
        <v>44097</v>
      </c>
      <c r="B16284" s="0" t="n">
        <v>1.883</v>
      </c>
      <c r="C16284" s="0" t="n">
        <v>79.7104679442214</v>
      </c>
      <c r="D16284" s="0" t="n">
        <v>0.342730459204716</v>
      </c>
      <c r="E16284" s="12" t="n">
        <f aca="false">MIN(B16284,((1-$J$5)*$J$4*E16283+(1-$J$4)*$J$5*B16284)/(1-$J$4*$J$5))</f>
        <v>0.344210851965279</v>
      </c>
      <c r="F16284" s="12" t="n">
        <f aca="false">B16284*C16284*3.6/1000</f>
        <v>0.540341320100288</v>
      </c>
    </row>
    <row r="16285" customFormat="false" ht="15" hidden="false" customHeight="false" outlineLevel="0" collapsed="false">
      <c r="A16285" s="11" t="n">
        <v>44097.0416666667</v>
      </c>
      <c r="B16285" s="0" t="n">
        <v>1.777</v>
      </c>
      <c r="C16285" s="0" t="n">
        <v>180.228345967577</v>
      </c>
      <c r="D16285" s="0" t="n">
        <v>0.357437262562746</v>
      </c>
      <c r="E16285" s="12" t="n">
        <f aca="false">MIN(B16285,((1-$J$5)*$J$4*E16284+(1-$J$4)*$J$5*B16285)/(1-$J$4*$J$5))</f>
        <v>0.359032748967499</v>
      </c>
      <c r="F16285" s="12" t="n">
        <f aca="false">B16285*C16285*3.6/1000</f>
        <v>1.15295677482378</v>
      </c>
    </row>
    <row r="16286" customFormat="false" ht="15" hidden="false" customHeight="false" outlineLevel="0" collapsed="false">
      <c r="A16286" s="11" t="n">
        <v>44097.0833333333</v>
      </c>
      <c r="B16286" s="0" t="n">
        <v>1.564</v>
      </c>
      <c r="C16286" s="0" t="n">
        <v>182.10448674428</v>
      </c>
      <c r="D16286" s="0" t="n">
        <v>0.369467547396515</v>
      </c>
      <c r="E16286" s="12" t="n">
        <f aca="false">MIN(B16286,((1-$J$5)*$J$4*E16285+(1-$J$4)*$J$5*B16286)/(1-$J$4*$J$5))</f>
        <v>0.371154120483685</v>
      </c>
      <c r="F16286" s="12" t="n">
        <f aca="false">B16286*C16286*3.6/1000</f>
        <v>1.02532110216499</v>
      </c>
    </row>
    <row r="16287" customFormat="false" ht="15" hidden="false" customHeight="false" outlineLevel="0" collapsed="false">
      <c r="A16287" s="11" t="n">
        <v>44097.125</v>
      </c>
      <c r="B16287" s="0" t="n">
        <v>1.406</v>
      </c>
      <c r="C16287" s="0" t="n">
        <v>175.516052191417</v>
      </c>
      <c r="D16287" s="0" t="n">
        <v>0.37949407376977</v>
      </c>
      <c r="E16287" s="12" t="n">
        <f aca="false">MIN(B16287,((1-$J$5)*$J$4*E16286+(1-$J$4)*$J$5*B16287)/(1-$J$4*$J$5))</f>
        <v>0.381253723111631</v>
      </c>
      <c r="F16287" s="12" t="n">
        <f aca="false">B16287*C16287*3.6/1000</f>
        <v>0.888392049772074</v>
      </c>
    </row>
    <row r="16288" customFormat="false" ht="15" hidden="false" customHeight="false" outlineLevel="0" collapsed="false">
      <c r="A16288" s="11" t="n">
        <v>44097.1666666667</v>
      </c>
      <c r="B16288" s="0" t="n">
        <v>1.297</v>
      </c>
      <c r="C16288" s="0" t="n">
        <v>131.457858465782</v>
      </c>
      <c r="D16288" s="0" t="n">
        <v>0.388109973456139</v>
      </c>
      <c r="E16288" s="12" t="n">
        <f aca="false">MIN(B16288,((1-$J$5)*$J$4*E16287+(1-$J$4)*$J$5*B16288)/(1-$J$4*$J$5))</f>
        <v>0.389929938546365</v>
      </c>
      <c r="F16288" s="12" t="n">
        <f aca="false">B16288*C16288*3.6/1000</f>
        <v>0.613803032748428</v>
      </c>
    </row>
    <row r="16289" customFormat="false" ht="15" hidden="false" customHeight="false" outlineLevel="0" collapsed="false">
      <c r="A16289" s="11" t="n">
        <v>44097.2083333333</v>
      </c>
      <c r="B16289" s="0" t="n">
        <v>1.184</v>
      </c>
      <c r="C16289" s="0" t="n">
        <v>86.5709454505013</v>
      </c>
      <c r="D16289" s="0" t="n">
        <v>0.395292609474624</v>
      </c>
      <c r="E16289" s="12" t="n">
        <f aca="false">MIN(B16289,((1-$J$5)*$J$4*E16288+(1-$J$4)*$J$5*B16289)/(1-$J$4*$J$5))</f>
        <v>0.397160087828962</v>
      </c>
      <c r="F16289" s="12" t="n">
        <f aca="false">B16289*C16289*3.6/1000</f>
        <v>0.368999997888217</v>
      </c>
    </row>
    <row r="16290" customFormat="false" ht="15" hidden="false" customHeight="false" outlineLevel="0" collapsed="false">
      <c r="A16290" s="11" t="n">
        <v>44097.25</v>
      </c>
      <c r="B16290" s="0" t="n">
        <v>1.105</v>
      </c>
      <c r="C16290" s="0" t="n">
        <v>88.8268587731195</v>
      </c>
      <c r="D16290" s="0" t="n">
        <v>0.401454245266792</v>
      </c>
      <c r="E16290" s="12" t="n">
        <f aca="false">MIN(B16290,((1-$J$5)*$J$4*E16289+(1-$J$4)*$J$5*B16290)/(1-$J$4*$J$5))</f>
        <v>0.403360086382027</v>
      </c>
      <c r="F16290" s="12" t="n">
        <f aca="false">B16290*C16290*3.6/1000</f>
        <v>0.35335324419947</v>
      </c>
    </row>
    <row r="16291" customFormat="false" ht="15" hidden="false" customHeight="false" outlineLevel="0" collapsed="false">
      <c r="A16291" s="11" t="n">
        <v>44097.2916666667</v>
      </c>
      <c r="B16291" s="0" t="n">
        <v>1.004</v>
      </c>
      <c r="C16291" s="0" t="n">
        <v>83.6897628398494</v>
      </c>
      <c r="D16291" s="0" t="n">
        <v>0.406360032773355</v>
      </c>
      <c r="E16291" s="12" t="n">
        <f aca="false">MIN(B16291,((1-$J$5)*$J$4*E16290+(1-$J$4)*$J$5*B16291)/(1-$J$4*$J$5))</f>
        <v>0.408293198632735</v>
      </c>
      <c r="F16291" s="12" t="n">
        <f aca="false">B16291*C16291*3.6/1000</f>
        <v>0.302488278808352</v>
      </c>
    </row>
    <row r="16292" customFormat="false" ht="15" hidden="false" customHeight="false" outlineLevel="0" collapsed="false">
      <c r="A16292" s="11" t="n">
        <v>44097.3333333333</v>
      </c>
      <c r="B16292" s="0" t="n">
        <v>0.958</v>
      </c>
      <c r="C16292" s="0" t="n">
        <v>78.5526669065793</v>
      </c>
      <c r="D16292" s="0" t="n">
        <v>0.410659464581477</v>
      </c>
      <c r="E16292" s="12" t="n">
        <f aca="false">MIN(B16292,((1-$J$5)*$J$4*E16291+(1-$J$4)*$J$5*B16292)/(1-$J$4*$J$5))</f>
        <v>0.412614562740927</v>
      </c>
      <c r="F16292" s="12" t="n">
        <f aca="false">B16292*C16292*3.6/1000</f>
        <v>0.270912437627411</v>
      </c>
    </row>
    <row r="16293" customFormat="false" ht="15" hidden="false" customHeight="false" outlineLevel="0" collapsed="false">
      <c r="A16293" s="11" t="n">
        <v>44097.375</v>
      </c>
      <c r="B16293" s="0" t="n">
        <v>0.941</v>
      </c>
      <c r="C16293" s="0" t="n">
        <v>69.1246977045773</v>
      </c>
      <c r="D16293" s="0" t="n">
        <v>0.414694086228013</v>
      </c>
      <c r="E16293" s="12" t="n">
        <f aca="false">MIN(B16293,((1-$J$5)*$J$4*E16292+(1-$J$4)*$J$5*B16293)/(1-$J$4*$J$5))</f>
        <v>0.416668688560681</v>
      </c>
      <c r="F16293" s="12" t="n">
        <f aca="false">B16293*C16293*3.6/1000</f>
        <v>0.234166825944026</v>
      </c>
    </row>
    <row r="16294" customFormat="false" ht="15" hidden="false" customHeight="false" outlineLevel="0" collapsed="false">
      <c r="A16294" s="11" t="n">
        <v>44097.4166666667</v>
      </c>
      <c r="B16294" s="0" t="n">
        <v>0.941</v>
      </c>
      <c r="C16294" s="0" t="n">
        <v>54.318959031291</v>
      </c>
      <c r="D16294" s="0" t="n">
        <v>0.418662629581272</v>
      </c>
      <c r="E16294" s="12" t="n">
        <f aca="false">MIN(B16294,((1-$J$5)*$J$4*E16293+(1-$J$4)*$J$5*B16294)/(1-$J$4*$J$5))</f>
        <v>0.420656024828216</v>
      </c>
      <c r="F16294" s="12" t="n">
        <f aca="false">B16294*C16294*3.6/1000</f>
        <v>0.184010905614401</v>
      </c>
    </row>
    <row r="16295" customFormat="false" ht="15" hidden="false" customHeight="false" outlineLevel="0" collapsed="false">
      <c r="A16295" s="11" t="n">
        <v>44097.4583333333</v>
      </c>
      <c r="B16295" s="0" t="n">
        <v>0.929</v>
      </c>
      <c r="C16295" s="0" t="n">
        <v>46.5279549425166</v>
      </c>
      <c r="D16295" s="0" t="n">
        <v>0.42242895696103</v>
      </c>
      <c r="E16295" s="12" t="n">
        <f aca="false">MIN(B16295,((1-$J$5)*$J$4*E16294+(1-$J$4)*$J$5*B16295)/(1-$J$4*$J$5))</f>
        <v>0.424439286363171</v>
      </c>
      <c r="F16295" s="12" t="n">
        <f aca="false">B16295*C16295*3.6/1000</f>
        <v>0.155608092509753</v>
      </c>
    </row>
    <row r="16296" customFormat="false" ht="15" hidden="false" customHeight="false" outlineLevel="0" collapsed="false">
      <c r="A16296" s="11" t="n">
        <v>44097.5</v>
      </c>
      <c r="B16296" s="0" t="n">
        <v>0.912</v>
      </c>
      <c r="C16296" s="0" t="n">
        <v>38.3882218316261</v>
      </c>
      <c r="D16296" s="0" t="n">
        <v>0.425939205265745</v>
      </c>
      <c r="E16296" s="12" t="n">
        <f aca="false">MIN(B16296,((1-$J$5)*$J$4*E16295+(1-$J$4)*$J$5*B16296)/(1-$J$4*$J$5))</f>
        <v>0.427964174561471</v>
      </c>
      <c r="F16296" s="12" t="n">
        <f aca="false">B16296*C16296*3.6/1000</f>
        <v>0.126036209917595</v>
      </c>
    </row>
    <row r="16297" customFormat="false" ht="15" hidden="false" customHeight="false" outlineLevel="0" collapsed="false">
      <c r="A16297" s="11" t="n">
        <v>44097.5416666667</v>
      </c>
      <c r="B16297" s="0" t="n">
        <v>0.901</v>
      </c>
      <c r="C16297" s="0" t="n">
        <v>35.5788141311088</v>
      </c>
      <c r="D16297" s="0" t="n">
        <v>0.429266178460734</v>
      </c>
      <c r="E16297" s="12" t="n">
        <f aca="false">MIN(B16297,((1-$J$5)*$J$4*E16296+(1-$J$4)*$J$5*B16297)/(1-$J$4*$J$5))</f>
        <v>0.431304138736735</v>
      </c>
      <c r="F16297" s="12" t="n">
        <f aca="false">B16297*C16297*3.6/1000</f>
        <v>0.115403441515665</v>
      </c>
    </row>
    <row r="16298" customFormat="false" ht="15" hidden="false" customHeight="false" outlineLevel="0" collapsed="false">
      <c r="A16298" s="11" t="n">
        <v>44097.5833333333</v>
      </c>
      <c r="B16298" s="0" t="n">
        <v>0.884</v>
      </c>
      <c r="C16298" s="0" t="n">
        <v>38.3882218316261</v>
      </c>
      <c r="D16298" s="0" t="n">
        <v>0.43234426824293</v>
      </c>
      <c r="E16298" s="12" t="n">
        <f aca="false">MIN(B16298,((1-$J$5)*$J$4*E16297+(1-$J$4)*$J$5*B16298)/(1-$J$4*$J$5))</f>
        <v>0.434393032661995</v>
      </c>
      <c r="F16298" s="12" t="n">
        <f aca="false">B16298*C16298*3.6/1000</f>
        <v>0.122166677156967</v>
      </c>
    </row>
    <row r="16299" customFormat="false" ht="15" hidden="false" customHeight="false" outlineLevel="0" collapsed="false">
      <c r="A16299" s="11" t="n">
        <v>44097.625</v>
      </c>
      <c r="B16299" s="0" t="n">
        <v>0.867</v>
      </c>
      <c r="C16299" s="0" t="n">
        <v>35.5788141311088</v>
      </c>
      <c r="D16299" s="0" t="n">
        <v>0.435177550779216</v>
      </c>
      <c r="E16299" s="12" t="n">
        <f aca="false">MIN(B16299,((1-$J$5)*$J$4*E16298+(1-$J$4)*$J$5*B16299)/(1-$J$4*$J$5))</f>
        <v>0.437234992585191</v>
      </c>
      <c r="F16299" s="12" t="n">
        <f aca="false">B16299*C16299*3.6/1000</f>
        <v>0.111048594666017</v>
      </c>
    </row>
    <row r="16300" customFormat="false" ht="15" hidden="false" customHeight="false" outlineLevel="0" collapsed="false">
      <c r="A16300" s="11" t="n">
        <v>44097.6666666667</v>
      </c>
      <c r="B16300" s="0" t="n">
        <v>0.845</v>
      </c>
      <c r="C16300" s="0" t="n">
        <v>35.5788141311088</v>
      </c>
      <c r="D16300" s="0" t="n">
        <v>0.437712860520099</v>
      </c>
      <c r="E16300" s="12" t="n">
        <f aca="false">MIN(B16300,((1-$J$5)*$J$4*E16299+(1-$J$4)*$J$5*B16300)/(1-$J$4*$J$5))</f>
        <v>0.439776425985765</v>
      </c>
      <c r="F16300" s="12" t="n">
        <f aca="false">B16300*C16300*3.6/1000</f>
        <v>0.108230752586833</v>
      </c>
    </row>
    <row r="16301" customFormat="false" ht="15" hidden="false" customHeight="false" outlineLevel="0" collapsed="false">
      <c r="A16301" s="11" t="n">
        <v>44097.7083333333</v>
      </c>
      <c r="B16301" s="0" t="n">
        <v>0.839</v>
      </c>
      <c r="C16301" s="0" t="n">
        <v>34.1529538661645</v>
      </c>
      <c r="D16301" s="0" t="n">
        <v>0.440138037473889</v>
      </c>
      <c r="E16301" s="12" t="n">
        <f aca="false">MIN(B16301,((1-$J$5)*$J$4*E16300+(1-$J$4)*$J$5*B16301)/(1-$J$4*$J$5))</f>
        <v>0.442206797880563</v>
      </c>
      <c r="F16301" s="12" t="n">
        <f aca="false">B16301*C16301*3.6/1000</f>
        <v>0.103155581857363</v>
      </c>
    </row>
    <row r="16302" customFormat="false" ht="15" hidden="false" customHeight="false" outlineLevel="0" collapsed="false">
      <c r="A16302" s="11" t="n">
        <v>44097.75</v>
      </c>
      <c r="B16302" s="0" t="n">
        <v>0.817</v>
      </c>
      <c r="C16302" s="0" t="n">
        <v>34.1529538661645</v>
      </c>
      <c r="D16302" s="0" t="n">
        <v>0.442271925510649</v>
      </c>
      <c r="E16302" s="12" t="n">
        <f aca="false">MIN(B16302,((1-$J$5)*$J$4*E16301+(1-$J$4)*$J$5*B16302)/(1-$J$4*$J$5))</f>
        <v>0.444343423945134</v>
      </c>
      <c r="F16302" s="12" t="n">
        <f aca="false">B16302*C16302*3.6/1000</f>
        <v>0.100450667911163</v>
      </c>
    </row>
    <row r="16303" customFormat="false" ht="15" hidden="false" customHeight="false" outlineLevel="0" collapsed="false">
      <c r="A16303" s="11" t="n">
        <v>44097.7916666667</v>
      </c>
      <c r="B16303" s="0" t="n">
        <v>0.812</v>
      </c>
      <c r="C16303" s="0" t="n">
        <v>35.5788141311088</v>
      </c>
      <c r="D16303" s="0" t="n">
        <v>0.444313690162888</v>
      </c>
      <c r="E16303" s="12" t="n">
        <f aca="false">MIN(B16303,((1-$J$5)*$J$4*E16302+(1-$J$4)*$J$5*B16303)/(1-$J$4*$J$5))</f>
        <v>0.446387189613253</v>
      </c>
      <c r="F16303" s="12" t="n">
        <f aca="false">B16303*C16303*3.6/1000</f>
        <v>0.104003989468057</v>
      </c>
    </row>
    <row r="16304" customFormat="false" ht="15" hidden="false" customHeight="false" outlineLevel="0" collapsed="false">
      <c r="A16304" s="11" t="n">
        <v>44097.8333333333</v>
      </c>
      <c r="B16304" s="0" t="n">
        <v>0.774</v>
      </c>
      <c r="C16304" s="0" t="n">
        <v>35.5788141311088</v>
      </c>
      <c r="D16304" s="0" t="n">
        <v>0.445887485489922</v>
      </c>
      <c r="E16304" s="12" t="n">
        <f aca="false">MIN(B16304,((1-$J$5)*$J$4*E16303+(1-$J$4)*$J$5*B16304)/(1-$J$4*$J$5))</f>
        <v>0.447959064578439</v>
      </c>
      <c r="F16304" s="12" t="n">
        <f aca="false">B16304*C16304*3.6/1000</f>
        <v>0.0991368076949216</v>
      </c>
    </row>
    <row r="16305" customFormat="false" ht="15" hidden="false" customHeight="false" outlineLevel="0" collapsed="false">
      <c r="A16305" s="11" t="n">
        <v>44097.875</v>
      </c>
      <c r="B16305" s="0" t="n">
        <v>0.769</v>
      </c>
      <c r="C16305" s="0" t="n">
        <v>38.3882218316261</v>
      </c>
      <c r="D16305" s="0" t="n">
        <v>0.4473783305281</v>
      </c>
      <c r="E16305" s="12" t="n">
        <f aca="false">MIN(B16305,((1-$J$5)*$J$4*E16304+(1-$J$4)*$J$5*B16305)/(1-$J$4*$J$5))</f>
        <v>0.449447383119157</v>
      </c>
      <c r="F16305" s="12" t="n">
        <f aca="false">B16305*C16305*3.6/1000</f>
        <v>0.106273953318674</v>
      </c>
    </row>
    <row r="16306" customFormat="false" ht="15" hidden="false" customHeight="false" outlineLevel="0" collapsed="false">
      <c r="A16306" s="11" t="n">
        <v>44097.9166666667</v>
      </c>
      <c r="B16306" s="0" t="n">
        <v>0.752</v>
      </c>
      <c r="C16306" s="0" t="n">
        <v>35.5788141311088</v>
      </c>
      <c r="D16306" s="0" t="n">
        <v>0.448650363923646</v>
      </c>
      <c r="E16306" s="12" t="n">
        <f aca="false">MIN(B16306,((1-$J$5)*$J$4*E16305+(1-$J$4)*$J$5*B16306)/(1-$J$4*$J$5))</f>
        <v>0.450715136280291</v>
      </c>
      <c r="F16306" s="12" t="n">
        <f aca="false">B16306*C16306*3.6/1000</f>
        <v>0.0963189656157378</v>
      </c>
    </row>
    <row r="16307" customFormat="false" ht="15" hidden="false" customHeight="false" outlineLevel="0" collapsed="false">
      <c r="A16307" s="11" t="n">
        <v>44097.9583333333</v>
      </c>
      <c r="B16307" s="0" t="n">
        <v>0.758</v>
      </c>
      <c r="C16307" s="0" t="n">
        <v>35.5788141311088</v>
      </c>
      <c r="D16307" s="0" t="n">
        <v>0.449970174138758</v>
      </c>
      <c r="E16307" s="12" t="n">
        <f aca="false">MIN(B16307,((1-$J$5)*$J$4*E16306+(1-$J$4)*$J$5*B16307)/(1-$J$4*$J$5))</f>
        <v>0.452031196638111</v>
      </c>
      <c r="F16307" s="12" t="n">
        <f aca="false">B16307*C16307*3.6/1000</f>
        <v>0.0970874680009697</v>
      </c>
    </row>
    <row r="16308" customFormat="false" ht="15" hidden="false" customHeight="false" outlineLevel="0" collapsed="false">
      <c r="A16308" s="11" t="n">
        <v>44098</v>
      </c>
      <c r="B16308" s="0" t="n">
        <v>0.774</v>
      </c>
      <c r="C16308" s="0" t="n">
        <v>35.5788141311088</v>
      </c>
      <c r="D16308" s="0" t="n">
        <v>0.451451328608776</v>
      </c>
      <c r="E16308" s="12" t="n">
        <f aca="false">MIN(B16308,((1-$J$5)*$J$4*E16307+(1-$J$4)*$J$5*B16308)/(1-$J$4*$J$5))</f>
        <v>0.453510089609477</v>
      </c>
      <c r="F16308" s="12" t="n">
        <f aca="false">B16308*C16308*3.6/1000</f>
        <v>0.0991368076949216</v>
      </c>
    </row>
    <row r="16309" customFormat="false" ht="15" hidden="false" customHeight="false" outlineLevel="0" collapsed="false">
      <c r="A16309" s="11" t="n">
        <v>44098.0416666667</v>
      </c>
      <c r="B16309" s="0" t="n">
        <v>0.779</v>
      </c>
      <c r="C16309" s="0" t="n">
        <v>35.5788141311088</v>
      </c>
      <c r="D16309" s="0" t="n">
        <v>0.452965399960228</v>
      </c>
      <c r="E16309" s="12" t="n">
        <f aca="false">MIN(B16309,((1-$J$5)*$J$4*E16308+(1-$J$4)*$J$5*B16309)/(1-$J$4*$J$5))</f>
        <v>0.455022279236998</v>
      </c>
      <c r="F16309" s="12" t="n">
        <f aca="false">B16309*C16309*3.6/1000</f>
        <v>0.0997772263492815</v>
      </c>
    </row>
    <row r="16310" customFormat="false" ht="15" hidden="false" customHeight="false" outlineLevel="0" collapsed="false">
      <c r="A16310" s="11" t="n">
        <v>44098.0833333333</v>
      </c>
      <c r="B16310" s="0" t="n">
        <v>0.779</v>
      </c>
      <c r="C16310" s="0" t="n">
        <v>35.5788141311088</v>
      </c>
      <c r="D16310" s="0" t="n">
        <v>0.454454674128804</v>
      </c>
      <c r="E16310" s="12" t="n">
        <f aca="false">MIN(B16310,((1-$J$5)*$J$4*E16309+(1-$J$4)*$J$5*B16310)/(1-$J$4*$J$5))</f>
        <v>0.456509556350062</v>
      </c>
      <c r="F16310" s="12" t="n">
        <f aca="false">B16310*C16310*3.6/1000</f>
        <v>0.0997772263492815</v>
      </c>
    </row>
    <row r="16311" customFormat="false" ht="15" hidden="false" customHeight="false" outlineLevel="0" collapsed="false">
      <c r="A16311" s="11" t="n">
        <v>44098.125</v>
      </c>
      <c r="B16311" s="0" t="n">
        <v>0.694</v>
      </c>
      <c r="C16311" s="0" t="n">
        <v>34.1289517010945</v>
      </c>
      <c r="D16311" s="0" t="n">
        <v>0.454947582957941</v>
      </c>
      <c r="E16311" s="12" t="n">
        <f aca="false">MIN(B16311,((1-$J$5)*$J$4*E16310+(1-$J$4)*$J$5*B16311)/(1-$J$4*$J$5))</f>
        <v>0.456992100726503</v>
      </c>
      <c r="F16311" s="12" t="n">
        <f aca="false">B16311*C16311*3.6/1000</f>
        <v>0.0852677729300145</v>
      </c>
    </row>
    <row r="16312" customFormat="false" ht="15" hidden="false" customHeight="false" outlineLevel="0" collapsed="false">
      <c r="A16312" s="11" t="n">
        <v>44098.1666666667</v>
      </c>
      <c r="B16312" s="0" t="n">
        <v>0.643</v>
      </c>
      <c r="C16312" s="0" t="n">
        <v>32.6790892710802</v>
      </c>
      <c r="D16312" s="0" t="n">
        <v>0.454849234448519</v>
      </c>
      <c r="E16312" s="12" t="n">
        <f aca="false">MIN(B16312,((1-$J$5)*$J$4*E16311+(1-$J$4)*$J$5*B16312)/(1-$J$4*$J$5))</f>
        <v>0.456878557057203</v>
      </c>
      <c r="F16312" s="12" t="n">
        <f aca="false">B16312*C16312*3.6/1000</f>
        <v>0.0756455558446963</v>
      </c>
    </row>
    <row r="16313" customFormat="false" ht="15" hidden="false" customHeight="false" outlineLevel="0" collapsed="false">
      <c r="A16313" s="11" t="n">
        <v>44098.2083333333</v>
      </c>
      <c r="B16313" s="0" t="n">
        <v>0.608</v>
      </c>
      <c r="C16313" s="0" t="n">
        <v>31.2292268410658</v>
      </c>
      <c r="D16313" s="0" t="n">
        <v>0.454352271969303</v>
      </c>
      <c r="E16313" s="12" t="n">
        <f aca="false">MIN(B16313,((1-$J$5)*$J$4*E16312+(1-$J$4)*$J$5*B16313)/(1-$J$4*$J$5))</f>
        <v>0.456363259576854</v>
      </c>
      <c r="F16313" s="12" t="n">
        <f aca="false">B16313*C16313*3.6/1000</f>
        <v>0.0683545317097249</v>
      </c>
    </row>
    <row r="16314" customFormat="false" ht="15" hidden="false" customHeight="false" outlineLevel="0" collapsed="false">
      <c r="A16314" s="11" t="n">
        <v>44098.25</v>
      </c>
      <c r="B16314" s="0" t="n">
        <v>0.588</v>
      </c>
      <c r="C16314" s="0" t="n">
        <v>29.7793644110515</v>
      </c>
      <c r="D16314" s="0" t="n">
        <v>0.453634748819762</v>
      </c>
      <c r="E16314" s="12" t="n">
        <f aca="false">MIN(B16314,((1-$J$5)*$J$4*E16313+(1-$J$4)*$J$5*B16314)/(1-$J$4*$J$5))</f>
        <v>0.455625808842474</v>
      </c>
      <c r="F16314" s="12" t="n">
        <f aca="false">B16314*C16314*3.6/1000</f>
        <v>0.0630369585853138</v>
      </c>
    </row>
    <row r="16315" customFormat="false" ht="15" hidden="false" customHeight="false" outlineLevel="0" collapsed="false">
      <c r="A16315" s="11" t="n">
        <v>44098.2916666667</v>
      </c>
      <c r="B16315" s="0" t="n">
        <v>0.554</v>
      </c>
      <c r="C16315" s="0" t="n">
        <v>29.7793644110515</v>
      </c>
      <c r="D16315" s="0" t="n">
        <v>0.452540187420641</v>
      </c>
      <c r="E16315" s="12" t="n">
        <f aca="false">MIN(B16315,((1-$J$5)*$J$4*E16314+(1-$J$4)*$J$5*B16315)/(1-$J$4*$J$5))</f>
        <v>0.454508414957096</v>
      </c>
      <c r="F16315" s="12" t="n">
        <f aca="false">B16315*C16315*3.6/1000</f>
        <v>0.0593919643814011</v>
      </c>
    </row>
    <row r="16316" customFormat="false" ht="15" hidden="false" customHeight="false" outlineLevel="0" collapsed="false">
      <c r="A16316" s="11" t="n">
        <v>44098.3333333333</v>
      </c>
      <c r="B16316" s="0" t="n">
        <v>0.549</v>
      </c>
      <c r="C16316" s="0" t="n">
        <v>29.7793644110515</v>
      </c>
      <c r="D16316" s="0" t="n">
        <v>0.451406377589683</v>
      </c>
      <c r="E16316" s="12" t="n">
        <f aca="false">MIN(B16316,((1-$J$5)*$J$4*E16315+(1-$J$4)*$J$5*B16316)/(1-$J$4*$J$5))</f>
        <v>0.453351768911674</v>
      </c>
      <c r="F16316" s="12" t="n">
        <f aca="false">B16316*C16316*3.6/1000</f>
        <v>0.0588559358220022</v>
      </c>
    </row>
    <row r="16317" customFormat="false" ht="15" hidden="false" customHeight="false" outlineLevel="0" collapsed="false">
      <c r="A16317" s="11" t="n">
        <v>44098.375</v>
      </c>
      <c r="B16317" s="0" t="n">
        <v>0.539</v>
      </c>
      <c r="C16317" s="0" t="n">
        <v>28.2855950849176</v>
      </c>
      <c r="D16317" s="0" t="n">
        <v>0.45017678717284</v>
      </c>
      <c r="E16317" s="12" t="n">
        <f aca="false">MIN(B16317,((1-$J$5)*$J$4*E16316+(1-$J$4)*$J$5*B16317)/(1-$J$4*$J$5))</f>
        <v>0.4520988567385</v>
      </c>
      <c r="F16317" s="12" t="n">
        <f aca="false">B16317*C16317*3.6/1000</f>
        <v>0.0548853687027741</v>
      </c>
    </row>
    <row r="16318" customFormat="false" ht="15" hidden="false" customHeight="false" outlineLevel="0" collapsed="false">
      <c r="A16318" s="11" t="n">
        <v>44098.4166666667</v>
      </c>
      <c r="B16318" s="0" t="n">
        <v>0.539</v>
      </c>
      <c r="C16318" s="0" t="n">
        <v>29.7793644110515</v>
      </c>
      <c r="D16318" s="0" t="n">
        <v>0.448967334762306</v>
      </c>
      <c r="E16318" s="12" t="n">
        <f aca="false">MIN(B16318,((1-$J$5)*$J$4*E16317+(1-$J$4)*$J$5*B16318)/(1-$J$4*$J$5))</f>
        <v>0.450866585622545</v>
      </c>
      <c r="F16318" s="12" t="n">
        <f aca="false">B16318*C16318*3.6/1000</f>
        <v>0.0577838787032043</v>
      </c>
    </row>
    <row r="16319" customFormat="false" ht="15" hidden="false" customHeight="false" outlineLevel="0" collapsed="false">
      <c r="A16319" s="11" t="n">
        <v>44098.4583333333</v>
      </c>
      <c r="B16319" s="0" t="n">
        <v>0.563</v>
      </c>
      <c r="C16319" s="0" t="n">
        <v>26.7714963296804</v>
      </c>
      <c r="D16319" s="0" t="n">
        <v>0.448052130338293</v>
      </c>
      <c r="E16319" s="12" t="n">
        <f aca="false">MIN(B16319,((1-$J$5)*$J$4*E16318+(1-$J$4)*$J$5*B16319)/(1-$J$4*$J$5))</f>
        <v>0.449931386518384</v>
      </c>
      <c r="F16319" s="12" t="n">
        <f aca="false">B16319*C16319*3.6/1000</f>
        <v>0.0542604687609962</v>
      </c>
    </row>
    <row r="16320" customFormat="false" ht="15" hidden="false" customHeight="false" outlineLevel="0" collapsed="false">
      <c r="A16320" s="11" t="n">
        <v>44098.5</v>
      </c>
      <c r="B16320" s="0" t="n">
        <v>0.578</v>
      </c>
      <c r="C16320" s="0" t="n">
        <v>28.2855950849176</v>
      </c>
      <c r="D16320" s="0" t="n">
        <v>0.447323439837454</v>
      </c>
      <c r="E16320" s="12" t="n">
        <f aca="false">MIN(B16320,((1-$J$5)*$J$4*E16319+(1-$J$4)*$J$5*B16320)/(1-$J$4*$J$5))</f>
        <v>0.449184576196829</v>
      </c>
      <c r="F16320" s="12" t="n">
        <f aca="false">B16320*C16320*3.6/1000</f>
        <v>0.0588566662526966</v>
      </c>
    </row>
    <row r="16321" customFormat="false" ht="15" hidden="false" customHeight="false" outlineLevel="0" collapsed="false">
      <c r="A16321" s="11" t="n">
        <v>44098.5416666667</v>
      </c>
      <c r="B16321" s="0" t="n">
        <v>0.588</v>
      </c>
      <c r="C16321" s="0" t="n">
        <v>29.7793644110515</v>
      </c>
      <c r="D16321" s="0" t="n">
        <v>0.446721033611305</v>
      </c>
      <c r="E16321" s="12" t="n">
        <f aca="false">MIN(B16321,((1-$J$5)*$J$4*E16320+(1-$J$4)*$J$5*B16321)/(1-$J$4*$J$5))</f>
        <v>0.448565390427524</v>
      </c>
      <c r="F16321" s="12" t="n">
        <f aca="false">B16321*C16321*3.6/1000</f>
        <v>0.0630369585853138</v>
      </c>
    </row>
    <row r="16322" customFormat="false" ht="15" hidden="false" customHeight="false" outlineLevel="0" collapsed="false">
      <c r="A16322" s="11" t="n">
        <v>44098.5833333333</v>
      </c>
      <c r="B16322" s="0" t="n">
        <v>0.613</v>
      </c>
      <c r="C16322" s="0" t="n">
        <v>28.2855950849176</v>
      </c>
      <c r="D16322" s="0" t="n">
        <v>0.446414368272149</v>
      </c>
      <c r="E16322" s="12" t="n">
        <f aca="false">MIN(B16322,((1-$J$5)*$J$4*E16321+(1-$J$4)*$J$5*B16322)/(1-$J$4*$J$5))</f>
        <v>0.448244708542392</v>
      </c>
      <c r="F16322" s="12" t="n">
        <f aca="false">B16322*C16322*3.6/1000</f>
        <v>0.0624206512333962</v>
      </c>
    </row>
    <row r="16323" customFormat="false" ht="15" hidden="false" customHeight="false" outlineLevel="0" collapsed="false">
      <c r="A16323" s="11" t="n">
        <v>44098.625</v>
      </c>
      <c r="B16323" s="0" t="n">
        <v>0.618</v>
      </c>
      <c r="C16323" s="0" t="n">
        <v>29.7793644110515</v>
      </c>
      <c r="D16323" s="0" t="n">
        <v>0.44616990039933</v>
      </c>
      <c r="E16323" s="12" t="n">
        <f aca="false">MIN(B16323,((1-$J$5)*$J$4*E16322+(1-$J$4)*$J$5*B16323)/(1-$J$4*$J$5))</f>
        <v>0.447986970345648</v>
      </c>
      <c r="F16323" s="12" t="n">
        <f aca="false">B16323*C16323*3.6/1000</f>
        <v>0.0662531299417074</v>
      </c>
    </row>
    <row r="16324" customFormat="false" ht="15" hidden="false" customHeight="false" outlineLevel="0" collapsed="false">
      <c r="A16324" s="11" t="n">
        <v>44098.6666666667</v>
      </c>
      <c r="B16324" s="0" t="n">
        <v>0.593</v>
      </c>
      <c r="C16324" s="0" t="n">
        <v>28.2855950849176</v>
      </c>
      <c r="D16324" s="0" t="n">
        <v>0.445643561588174</v>
      </c>
      <c r="E16324" s="12" t="n">
        <f aca="false">MIN(B16324,((1-$J$5)*$J$4*E16323+(1-$J$4)*$J$5*B16324)/(1-$J$4*$J$5))</f>
        <v>0.447445175117548</v>
      </c>
      <c r="F16324" s="12" t="n">
        <f aca="false">B16324*C16324*3.6/1000</f>
        <v>0.0603840883872821</v>
      </c>
    </row>
    <row r="16325" customFormat="false" ht="15" hidden="false" customHeight="false" outlineLevel="0" collapsed="false">
      <c r="A16325" s="11" t="n">
        <v>44098.7083333333</v>
      </c>
      <c r="B16325" s="0" t="n">
        <v>0.598</v>
      </c>
      <c r="C16325" s="0" t="n">
        <v>28.2855950849176</v>
      </c>
      <c r="D16325" s="0" t="n">
        <v>0.445183018015186</v>
      </c>
      <c r="E16325" s="12" t="n">
        <f aca="false">MIN(B16325,((1-$J$5)*$J$4*E16324+(1-$J$4)*$J$5*B16325)/(1-$J$4*$J$5))</f>
        <v>0.446969966301773</v>
      </c>
      <c r="F16325" s="12" t="n">
        <f aca="false">B16325*C16325*3.6/1000</f>
        <v>0.0608932290988106</v>
      </c>
    </row>
    <row r="16326" customFormat="false" ht="15" hidden="false" customHeight="false" outlineLevel="0" collapsed="false">
      <c r="A16326" s="11" t="n">
        <v>44098.75</v>
      </c>
      <c r="B16326" s="0" t="n">
        <v>0.603</v>
      </c>
      <c r="C16326" s="0" t="n">
        <v>28.2855950849176</v>
      </c>
      <c r="D16326" s="0" t="n">
        <v>0.444787192098026</v>
      </c>
      <c r="E16326" s="12" t="n">
        <f aca="false">MIN(B16326,((1-$J$5)*$J$4*E16325+(1-$J$4)*$J$5*B16326)/(1-$J$4*$J$5))</f>
        <v>0.446560246922831</v>
      </c>
      <c r="F16326" s="12" t="n">
        <f aca="false">B16326*C16326*3.6/1000</f>
        <v>0.0614023698103392</v>
      </c>
    </row>
    <row r="16327" customFormat="false" ht="15" hidden="false" customHeight="false" outlineLevel="0" collapsed="false">
      <c r="A16327" s="11" t="n">
        <v>44098.7916666667</v>
      </c>
      <c r="B16327" s="0" t="n">
        <v>0.559</v>
      </c>
      <c r="C16327" s="0" t="n">
        <v>29.7793644110515</v>
      </c>
      <c r="D16327" s="0" t="n">
        <v>0.443894709317694</v>
      </c>
      <c r="E16327" s="12" t="n">
        <f aca="false">MIN(B16327,((1-$J$5)*$J$4*E16326+(1-$J$4)*$J$5*B16327)/(1-$J$4*$J$5))</f>
        <v>0.445649863942225</v>
      </c>
      <c r="F16327" s="12" t="n">
        <f aca="false">B16327*C16327*3.6/1000</f>
        <v>0.0599279929408</v>
      </c>
    </row>
    <row r="16328" customFormat="false" ht="15" hidden="false" customHeight="false" outlineLevel="0" collapsed="false">
      <c r="A16328" s="11" t="n">
        <v>44098.8333333333</v>
      </c>
      <c r="B16328" s="0" t="n">
        <v>0.534</v>
      </c>
      <c r="C16328" s="0" t="n">
        <v>28.2855950849176</v>
      </c>
      <c r="D16328" s="0" t="n">
        <v>0.442730968668319</v>
      </c>
      <c r="E16328" s="12" t="n">
        <f aca="false">MIN(B16328,((1-$J$5)*$J$4*E16327+(1-$J$4)*$J$5*B16328)/(1-$J$4*$J$5))</f>
        <v>0.444466175903638</v>
      </c>
      <c r="F16328" s="12" t="n">
        <f aca="false">B16328*C16328*3.6/1000</f>
        <v>0.0543762279912456</v>
      </c>
    </row>
    <row r="16329" customFormat="false" ht="15" hidden="false" customHeight="false" outlineLevel="0" collapsed="false">
      <c r="A16329" s="11" t="n">
        <v>44098.875</v>
      </c>
      <c r="B16329" s="0" t="n">
        <v>0.52</v>
      </c>
      <c r="C16329" s="0" t="n">
        <v>28.2855950849176</v>
      </c>
      <c r="D16329" s="0" t="n">
        <v>0.441426197668383</v>
      </c>
      <c r="E16329" s="12" t="n">
        <f aca="false">MIN(B16329,((1-$J$5)*$J$4*E16328+(1-$J$4)*$J$5*B16329)/(1-$J$4*$J$5))</f>
        <v>0.443140538738833</v>
      </c>
      <c r="F16329" s="12" t="n">
        <f aca="false">B16329*C16329*3.6/1000</f>
        <v>0.0529506339989658</v>
      </c>
    </row>
    <row r="16330" customFormat="false" ht="15" hidden="false" customHeight="false" outlineLevel="0" collapsed="false">
      <c r="A16330" s="11" t="n">
        <v>44098.9166666667</v>
      </c>
      <c r="B16330" s="0" t="n">
        <v>0.53</v>
      </c>
      <c r="C16330" s="0" t="n">
        <v>27.0760230967393</v>
      </c>
      <c r="D16330" s="0" t="n">
        <v>0.440257145883882</v>
      </c>
      <c r="E16330" s="12" t="n">
        <f aca="false">MIN(B16330,((1-$J$5)*$J$4*E16329+(1-$J$4)*$J$5*B16330)/(1-$J$4*$J$5))</f>
        <v>0.441952061988605</v>
      </c>
      <c r="F16330" s="12" t="n">
        <f aca="false">B16330*C16330*3.6/1000</f>
        <v>0.0516610520685786</v>
      </c>
    </row>
    <row r="16331" customFormat="false" ht="15" hidden="false" customHeight="false" outlineLevel="0" collapsed="false">
      <c r="A16331" s="11" t="n">
        <v>44098.9583333333</v>
      </c>
      <c r="B16331" s="0" t="n">
        <v>0.52</v>
      </c>
      <c r="C16331" s="0" t="n">
        <v>22.884983728763</v>
      </c>
      <c r="D16331" s="0" t="n">
        <v>0.438992890699748</v>
      </c>
      <c r="E16331" s="12" t="n">
        <f aca="false">MIN(B16331,((1-$J$5)*$J$4*E16330+(1-$J$4)*$J$5*B16331)/(1-$J$4*$J$5))</f>
        <v>0.440667843504444</v>
      </c>
      <c r="F16331" s="12" t="n">
        <f aca="false">B16331*C16331*3.6/1000</f>
        <v>0.0428406895402443</v>
      </c>
    </row>
    <row r="16332" customFormat="false" ht="15" hidden="false" customHeight="false" outlineLevel="0" collapsed="false">
      <c r="A16332" s="11" t="n">
        <v>44099</v>
      </c>
      <c r="B16332" s="0" t="n">
        <v>0.501</v>
      </c>
      <c r="C16332" s="0" t="n">
        <v>22.726160973427</v>
      </c>
      <c r="D16332" s="0" t="n">
        <v>0.437532076416004</v>
      </c>
      <c r="E16332" s="12" t="n">
        <f aca="false">MIN(B16332,((1-$J$5)*$J$4*E16331+(1-$J$4)*$J$5*B16332)/(1-$J$4*$J$5))</f>
        <v>0.4391856714533</v>
      </c>
      <c r="F16332" s="12" t="n">
        <f aca="false">B16332*C16332*3.6/1000</f>
        <v>0.0409889039316729</v>
      </c>
    </row>
    <row r="16333" customFormat="false" ht="15" hidden="false" customHeight="false" outlineLevel="0" collapsed="false">
      <c r="A16333" s="11" t="n">
        <v>44099.0416666667</v>
      </c>
      <c r="B16333" s="0" t="n">
        <v>0.473</v>
      </c>
      <c r="C16333" s="0" t="n">
        <v>22.4076649124065</v>
      </c>
      <c r="D16333" s="0" t="n">
        <v>0.435775007317733</v>
      </c>
      <c r="E16333" s="12" t="n">
        <f aca="false">MIN(B16333,((1-$J$5)*$J$4*E16332+(1-$J$4)*$J$5*B16333)/(1-$J$4*$J$5))</f>
        <v>0.437405017887348</v>
      </c>
      <c r="F16333" s="12" t="n">
        <f aca="false">B16333*C16333*3.6/1000</f>
        <v>0.0381557718128458</v>
      </c>
    </row>
    <row r="16334" customFormat="false" ht="15" hidden="false" customHeight="false" outlineLevel="0" collapsed="false">
      <c r="A16334" s="11" t="n">
        <v>44099.0833333333</v>
      </c>
      <c r="B16334" s="0" t="n">
        <v>0.46</v>
      </c>
      <c r="C16334" s="0" t="n">
        <v>22.726160973427</v>
      </c>
      <c r="D16334" s="0" t="n">
        <v>0.43389806028494</v>
      </c>
      <c r="E16334" s="12" t="n">
        <f aca="false">MIN(B16334,((1-$J$5)*$J$4*E16333+(1-$J$4)*$J$5*B16334)/(1-$J$4*$J$5))</f>
        <v>0.43550378200782</v>
      </c>
      <c r="F16334" s="12" t="n">
        <f aca="false">B16334*C16334*3.6/1000</f>
        <v>0.0376345225719951</v>
      </c>
    </row>
    <row r="16335" customFormat="false" ht="15" hidden="false" customHeight="false" outlineLevel="0" collapsed="false">
      <c r="A16335" s="11" t="n">
        <v>44099.125</v>
      </c>
      <c r="B16335" s="0" t="n">
        <v>0.441</v>
      </c>
      <c r="C16335" s="0" t="n">
        <v>23.0435269222858</v>
      </c>
      <c r="D16335" s="0" t="n">
        <v>0.431834588707249</v>
      </c>
      <c r="E16335" s="12" t="n">
        <f aca="false">MIN(B16335,((1-$J$5)*$J$4*E16334+(1-$J$4)*$J$5*B16335)/(1-$J$4*$J$5))</f>
        <v>0.433414757592535</v>
      </c>
      <c r="F16335" s="12" t="n">
        <f aca="false">B16335*C16335*3.6/1000</f>
        <v>0.0365839033418209</v>
      </c>
    </row>
    <row r="16336" customFormat="false" ht="15" hidden="false" customHeight="false" outlineLevel="0" collapsed="false">
      <c r="A16336" s="11" t="n">
        <v>44099.1666666667</v>
      </c>
      <c r="B16336" s="0" t="n">
        <v>0.441</v>
      </c>
      <c r="C16336" s="0" t="n">
        <v>23.2017934498226</v>
      </c>
      <c r="D16336" s="0" t="n">
        <v>0.429804912288566</v>
      </c>
      <c r="E16336" s="12" t="n">
        <f aca="false">MIN(B16336,((1-$J$5)*$J$4*E16335+(1-$J$4)*$J$5*B16336)/(1-$J$4*$J$5))</f>
        <v>0.431360148735986</v>
      </c>
      <c r="F16336" s="12" t="n">
        <f aca="false">B16336*C16336*3.6/1000</f>
        <v>0.0368351672809384</v>
      </c>
    </row>
    <row r="16337" customFormat="false" ht="15" hidden="false" customHeight="false" outlineLevel="0" collapsed="false">
      <c r="A16337" s="11" t="n">
        <v>44099.2083333333</v>
      </c>
      <c r="B16337" s="0" t="n">
        <v>0.415</v>
      </c>
      <c r="C16337" s="0" t="n">
        <v>21.7671842154351</v>
      </c>
      <c r="D16337" s="0" t="n">
        <v>0.415</v>
      </c>
      <c r="E16337" s="12" t="n">
        <f aca="false">MIN(B16337,((1-$J$5)*$J$4*E16336+(1-$J$4)*$J$5*B16337)/(1-$J$4*$J$5))</f>
        <v>0.415</v>
      </c>
      <c r="F16337" s="12" t="n">
        <f aca="false">B16337*C16337*3.6/1000</f>
        <v>0.0325201732178601</v>
      </c>
    </row>
    <row r="16338" customFormat="false" ht="15" hidden="false" customHeight="false" outlineLevel="0" collapsed="false">
      <c r="A16338" s="11" t="n">
        <v>44099.25</v>
      </c>
      <c r="B16338" s="0" t="n">
        <v>0.41</v>
      </c>
      <c r="C16338" s="0" t="n">
        <v>26.7714963296804</v>
      </c>
      <c r="D16338" s="0" t="n">
        <v>0.41</v>
      </c>
      <c r="E16338" s="12" t="n">
        <f aca="false">MIN(B16338,((1-$J$5)*$J$4*E16337+(1-$J$4)*$J$5*B16338)/(1-$J$4*$J$5))</f>
        <v>0.41</v>
      </c>
      <c r="F16338" s="12" t="n">
        <f aca="false">B16338*C16338*3.6/1000</f>
        <v>0.0395147285826082</v>
      </c>
    </row>
    <row r="16339" customFormat="false" ht="15" hidden="false" customHeight="false" outlineLevel="0" collapsed="false">
      <c r="A16339" s="11" t="n">
        <v>44099.2916666667</v>
      </c>
      <c r="B16339" s="0" t="n">
        <v>0.393</v>
      </c>
      <c r="C16339" s="0" t="n">
        <v>26.7714963296804</v>
      </c>
      <c r="D16339" s="0" t="n">
        <v>0.393</v>
      </c>
      <c r="E16339" s="12" t="n">
        <f aca="false">MIN(B16339,((1-$J$5)*$J$4*E16338+(1-$J$4)*$J$5*B16339)/(1-$J$4*$J$5))</f>
        <v>0.393</v>
      </c>
      <c r="F16339" s="12" t="n">
        <f aca="false">B16339*C16339*3.6/1000</f>
        <v>0.0378763130072318</v>
      </c>
    </row>
    <row r="16340" customFormat="false" ht="15" hidden="false" customHeight="false" outlineLevel="0" collapsed="false">
      <c r="A16340" s="11" t="n">
        <v>44099.3333333333</v>
      </c>
      <c r="B16340" s="0" t="n">
        <v>0.38</v>
      </c>
      <c r="C16340" s="0" t="n">
        <v>25.2353062273078</v>
      </c>
      <c r="D16340" s="0" t="n">
        <v>0.38</v>
      </c>
      <c r="E16340" s="12" t="n">
        <f aca="false">MIN(B16340,((1-$J$5)*$J$4*E16339+(1-$J$4)*$J$5*B16340)/(1-$J$4*$J$5))</f>
        <v>0.38</v>
      </c>
      <c r="F16340" s="12" t="n">
        <f aca="false">B16340*C16340*3.6/1000</f>
        <v>0.034521898918957</v>
      </c>
    </row>
    <row r="16341" customFormat="false" ht="15" hidden="false" customHeight="false" outlineLevel="0" collapsed="false">
      <c r="A16341" s="11" t="n">
        <v>44099.375</v>
      </c>
      <c r="B16341" s="0" t="n">
        <v>0.393</v>
      </c>
      <c r="C16341" s="0" t="n">
        <v>28.2855950849176</v>
      </c>
      <c r="D16341" s="0" t="n">
        <v>0.378270381373837</v>
      </c>
      <c r="E16341" s="12" t="n">
        <f aca="false">MIN(B16341,((1-$J$5)*$J$4*E16340+(1-$J$4)*$J$5*B16341)/(1-$J$4*$J$5))</f>
        <v>0.378271828665568</v>
      </c>
      <c r="F16341" s="12" t="n">
        <f aca="false">B16341*C16341*3.6/1000</f>
        <v>0.0400184599261414</v>
      </c>
    </row>
    <row r="16342" customFormat="false" ht="15" hidden="false" customHeight="false" outlineLevel="0" collapsed="false">
      <c r="A16342" s="11" t="n">
        <v>44099.4166666667</v>
      </c>
      <c r="B16342" s="0" t="n">
        <v>0.397</v>
      </c>
      <c r="C16342" s="0" t="n">
        <v>28.2855950849176</v>
      </c>
      <c r="D16342" s="0" t="n">
        <v>0.376614830090408</v>
      </c>
      <c r="E16342" s="12" t="n">
        <f aca="false">MIN(B16342,((1-$J$5)*$J$4*E16341+(1-$J$4)*$J$5*B16342)/(1-$J$4*$J$5))</f>
        <v>0.376618256529398</v>
      </c>
      <c r="F16342" s="12" t="n">
        <f aca="false">B16342*C16342*3.6/1000</f>
        <v>0.0404257724953643</v>
      </c>
    </row>
    <row r="16343" customFormat="false" ht="15" hidden="false" customHeight="false" outlineLevel="0" collapsed="false">
      <c r="A16343" s="11" t="n">
        <v>44099.4583333333</v>
      </c>
      <c r="B16343" s="0" t="n">
        <v>0.428</v>
      </c>
      <c r="C16343" s="0" t="n">
        <v>26.7714963296804</v>
      </c>
      <c r="D16343" s="0" t="n">
        <v>0.375340877859743</v>
      </c>
      <c r="E16343" s="12" t="n">
        <f aca="false">MIN(B16343,((1-$J$5)*$J$4*E16342+(1-$J$4)*$J$5*B16343)/(1-$J$4*$J$5))</f>
        <v>0.375349421990199</v>
      </c>
      <c r="F16343" s="12" t="n">
        <f aca="false">B16343*C16343*3.6/1000</f>
        <v>0.0412495215447715</v>
      </c>
    </row>
    <row r="16344" customFormat="false" ht="15" hidden="false" customHeight="false" outlineLevel="0" collapsed="false">
      <c r="A16344" s="11" t="n">
        <v>44099.5</v>
      </c>
      <c r="B16344" s="0" t="n">
        <v>0.446</v>
      </c>
      <c r="C16344" s="0" t="n">
        <v>29.7793644110515</v>
      </c>
      <c r="D16344" s="0" t="n">
        <v>0.374293620032625</v>
      </c>
      <c r="E16344" s="12" t="n">
        <f aca="false">MIN(B16344,((1-$J$5)*$J$4*E16343+(1-$J$4)*$J$5*B16344)/(1-$J$4*$J$5))</f>
        <v>0.37430906907438</v>
      </c>
      <c r="F16344" s="12" t="n">
        <f aca="false">B16344*C16344*3.6/1000</f>
        <v>0.0478137474983843</v>
      </c>
    </row>
    <row r="16345" customFormat="false" ht="15" hidden="false" customHeight="false" outlineLevel="0" collapsed="false">
      <c r="A16345" s="11" t="n">
        <v>44099.5416666667</v>
      </c>
      <c r="B16345" s="0" t="n">
        <v>0.473</v>
      </c>
      <c r="C16345" s="0" t="n">
        <v>29.7793644110515</v>
      </c>
      <c r="D16345" s="0" t="n">
        <v>0.373572258773488</v>
      </c>
      <c r="E16345" s="12" t="n">
        <f aca="false">MIN(B16345,((1-$J$5)*$J$4*E16344+(1-$J$4)*$J$5*B16345)/(1-$J$4*$J$5))</f>
        <v>0.373597222796384</v>
      </c>
      <c r="F16345" s="12" t="n">
        <f aca="false">B16345*C16345*3.6/1000</f>
        <v>0.0507083017191385</v>
      </c>
    </row>
    <row r="16346" customFormat="false" ht="15" hidden="false" customHeight="false" outlineLevel="0" collapsed="false">
      <c r="A16346" s="11" t="n">
        <v>44099.5833333333</v>
      </c>
      <c r="B16346" s="0" t="n">
        <v>0.483</v>
      </c>
      <c r="C16346" s="0" t="n">
        <v>26.7714963296804</v>
      </c>
      <c r="D16346" s="0" t="n">
        <v>0.372977061752064</v>
      </c>
      <c r="E16346" s="12" t="n">
        <f aca="false">MIN(B16346,((1-$J$5)*$J$4*E16345+(1-$J$4)*$J$5*B16346)/(1-$J$4*$J$5))</f>
        <v>0.37301242505674</v>
      </c>
      <c r="F16346" s="12" t="n">
        <f aca="false">B16346*C16346*3.6/1000</f>
        <v>0.0465502778180482</v>
      </c>
    </row>
    <row r="16347" customFormat="false" ht="15" hidden="false" customHeight="false" outlineLevel="0" collapsed="false">
      <c r="A16347" s="11" t="n">
        <v>44099.625</v>
      </c>
      <c r="B16347" s="0" t="n">
        <v>0.487</v>
      </c>
      <c r="C16347" s="0" t="n">
        <v>28.2855950849176</v>
      </c>
      <c r="D16347" s="0" t="n">
        <v>0.372437352724414</v>
      </c>
      <c r="E16347" s="12" t="n">
        <f aca="false">MIN(B16347,((1-$J$5)*$J$4*E16346+(1-$J$4)*$J$5*B16347)/(1-$J$4*$J$5))</f>
        <v>0.372483390047568</v>
      </c>
      <c r="F16347" s="12" t="n">
        <f aca="false">B16347*C16347*3.6/1000</f>
        <v>0.0495903053028776</v>
      </c>
    </row>
    <row r="16348" customFormat="false" ht="15" hidden="false" customHeight="false" outlineLevel="0" collapsed="false">
      <c r="A16348" s="11" t="n">
        <v>44099.6666666667</v>
      </c>
      <c r="B16348" s="0" t="n">
        <v>0.492</v>
      </c>
      <c r="C16348" s="0" t="n">
        <v>28.2855950849176</v>
      </c>
      <c r="D16348" s="0" t="n">
        <v>0.371963657909886</v>
      </c>
      <c r="E16348" s="12" t="n">
        <f aca="false">MIN(B16348,((1-$J$5)*$J$4*E16347+(1-$J$4)*$J$5*B16348)/(1-$J$4*$J$5))</f>
        <v>0.372020731232946</v>
      </c>
      <c r="F16348" s="12" t="n">
        <f aca="false">B16348*C16348*3.6/1000</f>
        <v>0.0500994460144061</v>
      </c>
    </row>
    <row r="16349" customFormat="false" ht="15" hidden="false" customHeight="false" outlineLevel="0" collapsed="false">
      <c r="A16349" s="11" t="n">
        <v>44099.7083333333</v>
      </c>
      <c r="B16349" s="0" t="n">
        <v>0.497</v>
      </c>
      <c r="C16349" s="0" t="n">
        <v>28.2855950849176</v>
      </c>
      <c r="D16349" s="0" t="n">
        <v>0.371554896139807</v>
      </c>
      <c r="E16349" s="12" t="n">
        <f aca="false">MIN(B16349,((1-$J$5)*$J$4*E16348+(1-$J$4)*$J$5*B16349)/(1-$J$4*$J$5))</f>
        <v>0.371623355100607</v>
      </c>
      <c r="F16349" s="12" t="n">
        <f aca="false">B16349*C16349*3.6/1000</f>
        <v>0.0506085867259346</v>
      </c>
    </row>
    <row r="16350" customFormat="false" ht="15" hidden="false" customHeight="false" outlineLevel="0" collapsed="false">
      <c r="A16350" s="11" t="n">
        <v>44099.75</v>
      </c>
      <c r="B16350" s="0" t="n">
        <v>0.492</v>
      </c>
      <c r="C16350" s="0" t="n">
        <v>28.2855950849176</v>
      </c>
      <c r="D16350" s="0" t="n">
        <v>0.371095654037357</v>
      </c>
      <c r="E16350" s="12" t="n">
        <f aca="false">MIN(B16350,((1-$J$5)*$J$4*E16349+(1-$J$4)*$J$5*B16350)/(1-$J$4*$J$5))</f>
        <v>0.371174864901256</v>
      </c>
      <c r="F16350" s="12" t="n">
        <f aca="false">B16350*C16350*3.6/1000</f>
        <v>0.0500994460144061</v>
      </c>
    </row>
    <row r="16351" customFormat="false" ht="15" hidden="false" customHeight="false" outlineLevel="0" collapsed="false">
      <c r="A16351" s="11" t="n">
        <v>44099.7916666667</v>
      </c>
      <c r="B16351" s="0" t="n">
        <v>0.487</v>
      </c>
      <c r="C16351" s="0" t="n">
        <v>26.7714963296804</v>
      </c>
      <c r="D16351" s="0" t="n">
        <v>0.370586758360161</v>
      </c>
      <c r="E16351" s="12" t="n">
        <f aca="false">MIN(B16351,((1-$J$5)*$J$4*E16350+(1-$J$4)*$J$5*B16351)/(1-$J$4*$J$5))</f>
        <v>0.370676102711779</v>
      </c>
      <c r="F16351" s="12" t="n">
        <f aca="false">B16351*C16351*3.6/1000</f>
        <v>0.0469357873651956</v>
      </c>
    </row>
    <row r="16352" customFormat="false" ht="15" hidden="false" customHeight="false" outlineLevel="0" collapsed="false">
      <c r="A16352" s="11" t="n">
        <v>44099.8333333333</v>
      </c>
      <c r="B16352" s="0" t="n">
        <v>0.473</v>
      </c>
      <c r="C16352" s="0" t="n">
        <v>26.7714963296804</v>
      </c>
      <c r="D16352" s="0" t="n">
        <v>0.369926107401565</v>
      </c>
      <c r="E16352" s="12" t="n">
        <f aca="false">MIN(B16352,((1-$J$5)*$J$4*E16351+(1-$J$4)*$J$5*B16352)/(1-$J$4*$J$5))</f>
        <v>0.370024107609444</v>
      </c>
      <c r="F16352" s="12" t="n">
        <f aca="false">B16352*C16352*3.6/1000</f>
        <v>0.0455865039501797</v>
      </c>
    </row>
    <row r="16353" customFormat="false" ht="15" hidden="false" customHeight="false" outlineLevel="0" collapsed="false">
      <c r="A16353" s="11" t="n">
        <v>44099.875</v>
      </c>
      <c r="B16353" s="0" t="n">
        <v>0.46</v>
      </c>
      <c r="C16353" s="0" t="n">
        <v>23.6749611865424</v>
      </c>
      <c r="D16353" s="0" t="n">
        <v>0.369127621573264</v>
      </c>
      <c r="E16353" s="12" t="n">
        <f aca="false">MIN(B16353,((1-$J$5)*$J$4*E16352+(1-$J$4)*$J$5*B16353)/(1-$J$4*$J$5))</f>
        <v>0.369232936149651</v>
      </c>
      <c r="F16353" s="12" t="n">
        <f aca="false">B16353*C16353*3.6/1000</f>
        <v>0.0392057357249143</v>
      </c>
    </row>
    <row r="16354" customFormat="false" ht="15" hidden="false" customHeight="false" outlineLevel="0" collapsed="false">
      <c r="A16354" s="11" t="n">
        <v>44099.9166666667</v>
      </c>
      <c r="B16354" s="0" t="n">
        <v>0.441</v>
      </c>
      <c r="C16354" s="0" t="n">
        <v>28.2855950849176</v>
      </c>
      <c r="D16354" s="0" t="n">
        <v>0.368124948360276</v>
      </c>
      <c r="E16354" s="12" t="n">
        <f aca="false">MIN(B16354,((1-$J$5)*$J$4*E16353+(1-$J$4)*$J$5*B16354)/(1-$J$4*$J$5))</f>
        <v>0.368235688437136</v>
      </c>
      <c r="F16354" s="12" t="n">
        <f aca="false">B16354*C16354*3.6/1000</f>
        <v>0.0449062107568152</v>
      </c>
    </row>
    <row r="16355" customFormat="false" ht="15" hidden="false" customHeight="false" outlineLevel="0" collapsed="false">
      <c r="A16355" s="11" t="n">
        <v>44099.9583333333</v>
      </c>
      <c r="B16355" s="0" t="n">
        <v>0.423</v>
      </c>
      <c r="C16355" s="0" t="n">
        <v>26.7714963296804</v>
      </c>
      <c r="D16355" s="0" t="n">
        <v>0.366932866897667</v>
      </c>
      <c r="E16355" s="12" t="n">
        <f aca="false">MIN(B16355,((1-$J$5)*$J$4*E16354+(1-$J$4)*$J$5*B16355)/(1-$J$4*$J$5))</f>
        <v>0.367047291593031</v>
      </c>
      <c r="F16355" s="12" t="n">
        <f aca="false">B16355*C16355*3.6/1000</f>
        <v>0.0407676346108372</v>
      </c>
    </row>
    <row r="16356" customFormat="false" ht="15" hidden="false" customHeight="false" outlineLevel="0" collapsed="false">
      <c r="A16356" s="11" t="n">
        <v>44100</v>
      </c>
      <c r="B16356" s="0" t="n">
        <v>0.406</v>
      </c>
      <c r="C16356" s="0" t="n">
        <v>25.2353062273078</v>
      </c>
      <c r="D16356" s="0" t="n">
        <v>0.365565914270539</v>
      </c>
      <c r="E16356" s="12" t="n">
        <f aca="false">MIN(B16356,((1-$J$5)*$J$4*E16355+(1-$J$4)*$J$5*B16356)/(1-$J$4*$J$5))</f>
        <v>0.365682426822141</v>
      </c>
      <c r="F16356" s="12" t="n">
        <f aca="false">B16356*C16356*3.6/1000</f>
        <v>0.036883923581833</v>
      </c>
    </row>
    <row r="16357" customFormat="false" ht="15" hidden="false" customHeight="false" outlineLevel="0" collapsed="false">
      <c r="A16357" s="11" t="n">
        <v>44100.0416666667</v>
      </c>
      <c r="B16357" s="0" t="n">
        <v>0.397</v>
      </c>
      <c r="C16357" s="0" t="n">
        <v>23.6749611865424</v>
      </c>
      <c r="D16357" s="0" t="n">
        <v>0.364118434419012</v>
      </c>
      <c r="E16357" s="12" t="n">
        <f aca="false">MIN(B16357,((1-$J$5)*$J$4*E16356+(1-$J$4)*$J$5*B16357)/(1-$J$4*$J$5))</f>
        <v>0.364236258340722</v>
      </c>
      <c r="F16357" s="12" t="n">
        <f aca="false">B16357*C16357*3.6/1000</f>
        <v>0.0338362545278065</v>
      </c>
    </row>
    <row r="16358" customFormat="false" ht="15" hidden="false" customHeight="false" outlineLevel="0" collapsed="false">
      <c r="A16358" s="11" t="n">
        <v>44100.0833333333</v>
      </c>
      <c r="B16358" s="0" t="n">
        <v>0.388</v>
      </c>
      <c r="C16358" s="0" t="n">
        <v>25.2353062273078</v>
      </c>
      <c r="D16358" s="0" t="n">
        <v>0.362591746203194</v>
      </c>
      <c r="E16358" s="12" t="n">
        <f aca="false">MIN(B16358,((1-$J$5)*$J$4*E16357+(1-$J$4)*$J$5*B16358)/(1-$J$4*$J$5))</f>
        <v>0.362710125583874</v>
      </c>
      <c r="F16358" s="12" t="n">
        <f aca="false">B16358*C16358*3.6/1000</f>
        <v>0.0352486757383035</v>
      </c>
    </row>
    <row r="16359" customFormat="false" ht="15" hidden="false" customHeight="false" outlineLevel="0" collapsed="false">
      <c r="A16359" s="11" t="n">
        <v>44100.125</v>
      </c>
      <c r="B16359" s="0" t="n">
        <v>0.375</v>
      </c>
      <c r="C16359" s="0" t="n">
        <v>23.6749611865424</v>
      </c>
      <c r="D16359" s="0" t="n">
        <v>0.360941406917018</v>
      </c>
      <c r="E16359" s="12" t="n">
        <f aca="false">MIN(B16359,((1-$J$5)*$J$4*E16358+(1-$J$4)*$J$5*B16359)/(1-$J$4*$J$5))</f>
        <v>0.361059217419395</v>
      </c>
      <c r="F16359" s="12" t="n">
        <f aca="false">B16359*C16359*3.6/1000</f>
        <v>0.0319611976018323</v>
      </c>
    </row>
    <row r="16360" customFormat="false" ht="15" hidden="false" customHeight="false" outlineLevel="0" collapsed="false">
      <c r="A16360" s="11" t="n">
        <v>44100.1666666667</v>
      </c>
      <c r="B16360" s="0" t="n">
        <v>0.367</v>
      </c>
      <c r="C16360" s="0" t="n">
        <v>23.6749611865424</v>
      </c>
      <c r="D16360" s="0" t="n">
        <v>0.359226616652697</v>
      </c>
      <c r="E16360" s="12" t="n">
        <f aca="false">MIN(B16360,((1-$J$5)*$J$4*E16359+(1-$J$4)*$J$5*B16360)/(1-$J$4*$J$5))</f>
        <v>0.359343250081349</v>
      </c>
      <c r="F16360" s="12" t="n">
        <f aca="false">B16360*C16360*3.6/1000</f>
        <v>0.0312793587196599</v>
      </c>
    </row>
    <row r="16361" customFormat="false" ht="15" hidden="false" customHeight="false" outlineLevel="0" collapsed="false">
      <c r="A16361" s="11" t="n">
        <v>44100.2083333333</v>
      </c>
      <c r="B16361" s="0" t="n">
        <v>0.363</v>
      </c>
      <c r="C16361" s="0" t="n">
        <v>22.0880144235444</v>
      </c>
      <c r="D16361" s="0" t="n">
        <v>0.357494170942658</v>
      </c>
      <c r="E16361" s="12" t="n">
        <f aca="false">MIN(B16361,((1-$J$5)*$J$4*E16360+(1-$J$4)*$J$5*B16361)/(1-$J$4*$J$5))</f>
        <v>0.35760942388561</v>
      </c>
      <c r="F16361" s="12" t="n">
        <f aca="false">B16361*C16361*3.6/1000</f>
        <v>0.0288646172486879</v>
      </c>
    </row>
    <row r="16362" customFormat="false" ht="15" hidden="false" customHeight="false" outlineLevel="0" collapsed="false">
      <c r="A16362" s="11" t="n">
        <v>44100.25</v>
      </c>
      <c r="B16362" s="0" t="n">
        <v>0.371</v>
      </c>
      <c r="C16362" s="0" t="n">
        <v>29.7793644110515</v>
      </c>
      <c r="D16362" s="0" t="n">
        <v>0.355881578842945</v>
      </c>
      <c r="E16362" s="12" t="n">
        <f aca="false">MIN(B16362,((1-$J$5)*$J$4*E16361+(1-$J$4)*$J$5*B16362)/(1-$J$4*$J$5))</f>
        <v>0.355996418549768</v>
      </c>
      <c r="F16362" s="12" t="n">
        <f aca="false">B16362*C16362*3.6/1000</f>
        <v>0.0397733191074004</v>
      </c>
    </row>
    <row r="16363" customFormat="false" ht="15" hidden="false" customHeight="false" outlineLevel="0" collapsed="false">
      <c r="A16363" s="11" t="n">
        <v>44100.2916666667</v>
      </c>
      <c r="B16363" s="0" t="n">
        <v>0.363</v>
      </c>
      <c r="C16363" s="0" t="n">
        <v>26.7714963296804</v>
      </c>
      <c r="D16363" s="0" t="n">
        <v>0.354203917548591</v>
      </c>
      <c r="E16363" s="12" t="n">
        <f aca="false">MIN(B16363,((1-$J$5)*$J$4*E16362+(1-$J$4)*$J$5*B16363)/(1-$J$4*$J$5))</f>
        <v>0.354317729611551</v>
      </c>
      <c r="F16363" s="12" t="n">
        <f aca="false">B16363*C16363*3.6/1000</f>
        <v>0.0349849914036263</v>
      </c>
    </row>
    <row r="16364" customFormat="false" ht="15" hidden="false" customHeight="false" outlineLevel="0" collapsed="false">
      <c r="A16364" s="11" t="n">
        <v>44100.3333333333</v>
      </c>
      <c r="B16364" s="0" t="n">
        <v>0.354</v>
      </c>
      <c r="C16364" s="0" t="n">
        <v>28.2855950849176</v>
      </c>
      <c r="D16364" s="0" t="n">
        <v>0.352450817759397</v>
      </c>
      <c r="E16364" s="12" t="n">
        <f aca="false">MIN(B16364,((1-$J$5)*$J$4*E16363+(1-$J$4)*$J$5*B16364)/(1-$J$4*$J$5))</f>
        <v>0.352562907047934</v>
      </c>
      <c r="F16364" s="12" t="n">
        <f aca="false">B16364*C16364*3.6/1000</f>
        <v>0.036047162376219</v>
      </c>
    </row>
    <row r="16365" customFormat="false" ht="15" hidden="false" customHeight="false" outlineLevel="0" collapsed="false">
      <c r="A16365" s="11" t="n">
        <v>44100.375</v>
      </c>
      <c r="B16365" s="0" t="n">
        <v>0.363</v>
      </c>
      <c r="C16365" s="0" t="n">
        <v>25.2353062273078</v>
      </c>
      <c r="D16365" s="0" t="n">
        <v>0.350829344840781</v>
      </c>
      <c r="E16365" s="12" t="n">
        <f aca="false">MIN(B16365,((1-$J$5)*$J$4*E16364+(1-$J$4)*$J$5*B16365)/(1-$J$4*$J$5))</f>
        <v>0.350940783373339</v>
      </c>
      <c r="F16365" s="12" t="n">
        <f aca="false">B16365*C16365*3.6/1000</f>
        <v>0.0329774981778458</v>
      </c>
    </row>
    <row r="16366" customFormat="false" ht="15" hidden="false" customHeight="false" outlineLevel="0" collapsed="false">
      <c r="A16366" s="11" t="n">
        <v>44100.4166666667</v>
      </c>
      <c r="B16366" s="0" t="n">
        <v>0.371</v>
      </c>
      <c r="C16366" s="0" t="n">
        <v>23.6749611865424</v>
      </c>
      <c r="D16366" s="0" t="n">
        <v>0.34932590804047</v>
      </c>
      <c r="E16366" s="12" t="n">
        <f aca="false">MIN(B16366,((1-$J$5)*$J$4*E16365+(1-$J$4)*$J$5*B16366)/(1-$J$4*$J$5))</f>
        <v>0.349437640319413</v>
      </c>
      <c r="F16366" s="12" t="n">
        <f aca="false">B16366*C16366*3.6/1000</f>
        <v>0.0316202781607461</v>
      </c>
    </row>
    <row r="16367" customFormat="false" ht="15" hidden="false" customHeight="false" outlineLevel="0" collapsed="false">
      <c r="A16367" s="11" t="n">
        <v>44100.4583333333</v>
      </c>
      <c r="B16367" s="0" t="n">
        <v>0.41</v>
      </c>
      <c r="C16367" s="0" t="n">
        <v>28.2855950849176</v>
      </c>
      <c r="D16367" s="0" t="n">
        <v>0.34829305892208</v>
      </c>
      <c r="E16367" s="12" t="n">
        <f aca="false">MIN(B16367,((1-$J$5)*$J$4*E16366+(1-$J$4)*$J$5*B16367)/(1-$J$4*$J$5))</f>
        <v>0.348409013625518</v>
      </c>
      <c r="F16367" s="12" t="n">
        <f aca="false">B16367*C16367*3.6/1000</f>
        <v>0.0417495383453384</v>
      </c>
    </row>
    <row r="16368" customFormat="false" ht="15" hidden="false" customHeight="false" outlineLevel="0" collapsed="false">
      <c r="A16368" s="11" t="n">
        <v>44100.5</v>
      </c>
      <c r="B16368" s="0" t="n">
        <v>0.432</v>
      </c>
      <c r="C16368" s="0" t="n">
        <v>29.7793644110515</v>
      </c>
      <c r="D16368" s="0" t="n">
        <v>0.34752869543082</v>
      </c>
      <c r="E16368" s="12" t="n">
        <f aca="false">MIN(B16368,((1-$J$5)*$J$4*E16367+(1-$J$4)*$J$5*B16368)/(1-$J$4*$J$5))</f>
        <v>0.347651039760188</v>
      </c>
      <c r="F16368" s="12" t="n">
        <f aca="false">B16368*C16368*3.6/1000</f>
        <v>0.0463128675320673</v>
      </c>
    </row>
    <row r="16369" customFormat="false" ht="15" hidden="false" customHeight="false" outlineLevel="0" collapsed="false">
      <c r="A16369" s="11" t="n">
        <v>44100.5416666667</v>
      </c>
      <c r="B16369" s="0" t="n">
        <v>0.446</v>
      </c>
      <c r="C16369" s="0" t="n">
        <v>29.7793644110515</v>
      </c>
      <c r="D16369" s="0" t="n">
        <v>0.346936940426073</v>
      </c>
      <c r="E16369" s="12" t="n">
        <f aca="false">MIN(B16369,((1-$J$5)*$J$4*E16368+(1-$J$4)*$J$5*B16369)/(1-$J$4*$J$5))</f>
        <v>0.347067002861338</v>
      </c>
      <c r="F16369" s="12" t="n">
        <f aca="false">B16369*C16369*3.6/1000</f>
        <v>0.0478137474983843</v>
      </c>
    </row>
    <row r="16370" customFormat="false" ht="15" hidden="false" customHeight="false" outlineLevel="0" collapsed="false">
      <c r="A16370" s="11" t="n">
        <v>44100.5833333333</v>
      </c>
      <c r="B16370" s="0" t="n">
        <v>0.45</v>
      </c>
      <c r="C16370" s="0" t="n">
        <v>25.2353062273078</v>
      </c>
      <c r="D16370" s="0" t="n">
        <v>0.346400617042382</v>
      </c>
      <c r="E16370" s="12" t="n">
        <f aca="false">MIN(B16370,((1-$J$5)*$J$4*E16369+(1-$J$4)*$J$5*B16370)/(1-$J$4*$J$5))</f>
        <v>0.346538716158516</v>
      </c>
      <c r="F16370" s="12" t="n">
        <f aca="false">B16370*C16370*3.6/1000</f>
        <v>0.0408811960882386</v>
      </c>
    </row>
    <row r="16371" customFormat="false" ht="15" hidden="false" customHeight="false" outlineLevel="0" collapsed="false">
      <c r="A16371" s="11" t="n">
        <v>44100.625</v>
      </c>
      <c r="B16371" s="0" t="n">
        <v>0.469</v>
      </c>
      <c r="C16371" s="0" t="n">
        <v>26.7714963296804</v>
      </c>
      <c r="D16371" s="0" t="n">
        <v>0.346090342303815</v>
      </c>
      <c r="E16371" s="12" t="n">
        <f aca="false">MIN(B16371,((1-$J$5)*$J$4*E16370+(1-$J$4)*$J$5*B16371)/(1-$J$4*$J$5))</f>
        <v>0.34623824307518</v>
      </c>
      <c r="F16371" s="12" t="n">
        <f aca="false">B16371*C16371*3.6/1000</f>
        <v>0.0452009944030323</v>
      </c>
    </row>
    <row r="16372" customFormat="false" ht="15" hidden="false" customHeight="false" outlineLevel="0" collapsed="false">
      <c r="A16372" s="11" t="n">
        <v>44100.6666666667</v>
      </c>
      <c r="B16372" s="0" t="n">
        <v>0.478</v>
      </c>
      <c r="C16372" s="0" t="n">
        <v>25.2353062273078</v>
      </c>
      <c r="D16372" s="0" t="n">
        <v>0.345888064111798</v>
      </c>
      <c r="E16372" s="12" t="n">
        <f aca="false">MIN(B16372,((1-$J$5)*$J$4*E16371+(1-$J$4)*$J$5*B16372)/(1-$J$4*$J$5))</f>
        <v>0.346046509251865</v>
      </c>
      <c r="F16372" s="12" t="n">
        <f aca="false">B16372*C16372*3.6/1000</f>
        <v>0.0434249149559512</v>
      </c>
    </row>
    <row r="16373" customFormat="false" ht="15" hidden="false" customHeight="false" outlineLevel="0" collapsed="false">
      <c r="A16373" s="11" t="n">
        <v>44100.7083333333</v>
      </c>
      <c r="B16373" s="0" t="n">
        <v>0.455</v>
      </c>
      <c r="C16373" s="0" t="n">
        <v>25.2353062273078</v>
      </c>
      <c r="D16373" s="0" t="n">
        <v>0.345426093989655</v>
      </c>
      <c r="E16373" s="12" t="n">
        <f aca="false">MIN(B16373,((1-$J$5)*$J$4*E16372+(1-$J$4)*$J$5*B16373)/(1-$J$4*$J$5))</f>
        <v>0.345592695260896</v>
      </c>
      <c r="F16373" s="12" t="n">
        <f aca="false">B16373*C16373*3.6/1000</f>
        <v>0.0413354316003301</v>
      </c>
    </row>
    <row r="16374" customFormat="false" ht="15" hidden="false" customHeight="false" outlineLevel="0" collapsed="false">
      <c r="A16374" s="11" t="n">
        <v>44100.75</v>
      </c>
      <c r="B16374" s="0" t="n">
        <v>0.446</v>
      </c>
      <c r="C16374" s="0" t="n">
        <v>25.2353062273078</v>
      </c>
      <c r="D16374" s="0" t="n">
        <v>0.344868775005642</v>
      </c>
      <c r="E16374" s="12" t="n">
        <f aca="false">MIN(B16374,((1-$J$5)*$J$4*E16373+(1-$J$4)*$J$5*B16374)/(1-$J$4*$J$5))</f>
        <v>0.345042568485593</v>
      </c>
      <c r="F16374" s="12" t="n">
        <f aca="false">B16374*C16374*3.6/1000</f>
        <v>0.0405178076785653</v>
      </c>
    </row>
    <row r="16375" customFormat="false" ht="15" hidden="false" customHeight="false" outlineLevel="0" collapsed="false">
      <c r="A16375" s="11" t="n">
        <v>44100.7916666667</v>
      </c>
      <c r="B16375" s="0" t="n">
        <v>0.432</v>
      </c>
      <c r="C16375" s="0" t="n">
        <v>29.7793644110515</v>
      </c>
      <c r="D16375" s="0" t="n">
        <v>0.344160493808266</v>
      </c>
      <c r="E16375" s="12" t="n">
        <f aca="false">MIN(B16375,((1-$J$5)*$J$4*E16374+(1-$J$4)*$J$5*B16375)/(1-$J$4*$J$5))</f>
        <v>0.344340055001481</v>
      </c>
      <c r="F16375" s="12" t="n">
        <f aca="false">B16375*C16375*3.6/1000</f>
        <v>0.0463128675320673</v>
      </c>
    </row>
    <row r="16376" customFormat="false" ht="15" hidden="false" customHeight="false" outlineLevel="0" collapsed="false">
      <c r="A16376" s="11" t="n">
        <v>44100.8333333333</v>
      </c>
      <c r="B16376" s="0" t="n">
        <v>0.423</v>
      </c>
      <c r="C16376" s="0" t="n">
        <v>28.2855950849176</v>
      </c>
      <c r="D16376" s="0" t="n">
        <v>0.34336089778663</v>
      </c>
      <c r="E16376" s="12" t="n">
        <f aca="false">MIN(B16376,((1-$J$5)*$J$4*E16375+(1-$J$4)*$J$5*B16376)/(1-$J$4*$J$5))</f>
        <v>0.343545325924026</v>
      </c>
      <c r="F16376" s="12" t="n">
        <f aca="false">B16376*C16376*3.6/1000</f>
        <v>0.0430733041953125</v>
      </c>
    </row>
    <row r="16377" customFormat="false" ht="15" hidden="false" customHeight="false" outlineLevel="0" collapsed="false">
      <c r="A16377" s="11" t="n">
        <v>44100.875</v>
      </c>
      <c r="B16377" s="0" t="n">
        <v>0.397</v>
      </c>
      <c r="C16377" s="0" t="n">
        <v>26.7714963296804</v>
      </c>
      <c r="D16377" s="0" t="n">
        <v>0.342277087622121</v>
      </c>
      <c r="E16377" s="12" t="n">
        <f aca="false">MIN(B16377,((1-$J$5)*$J$4*E16376+(1-$J$4)*$J$5*B16377)/(1-$J$4*$J$5))</f>
        <v>0.342463854327255</v>
      </c>
      <c r="F16377" s="12" t="n">
        <f aca="false">B16377*C16377*3.6/1000</f>
        <v>0.0382618225543792</v>
      </c>
    </row>
    <row r="16378" customFormat="false" ht="15" hidden="false" customHeight="false" outlineLevel="0" collapsed="false">
      <c r="A16378" s="11" t="n">
        <v>44100.9166666667</v>
      </c>
      <c r="B16378" s="0" t="n">
        <v>0.38</v>
      </c>
      <c r="C16378" s="0" t="n">
        <v>23.6749611865424</v>
      </c>
      <c r="D16378" s="0" t="n">
        <v>0.341016633045633</v>
      </c>
      <c r="E16378" s="12" t="n">
        <f aca="false">MIN(B16378,((1-$J$5)*$J$4*E16377+(1-$J$4)*$J$5*B16378)/(1-$J$4*$J$5))</f>
        <v>0.341204153267498</v>
      </c>
      <c r="F16378" s="12" t="n">
        <f aca="false">B16378*C16378*3.6/1000</f>
        <v>0.03238734690319</v>
      </c>
    </row>
    <row r="16379" customFormat="false" ht="15" hidden="false" customHeight="false" outlineLevel="0" collapsed="false">
      <c r="A16379" s="11" t="n">
        <v>44100.9583333333</v>
      </c>
      <c r="B16379" s="0" t="n">
        <v>0.358</v>
      </c>
      <c r="C16379" s="0" t="n">
        <v>23.6749611865424</v>
      </c>
      <c r="D16379" s="0" t="n">
        <v>0.339525252149281</v>
      </c>
      <c r="E16379" s="12" t="n">
        <f aca="false">MIN(B16379,((1-$J$5)*$J$4*E16378+(1-$J$4)*$J$5*B16379)/(1-$J$4*$J$5))</f>
        <v>0.339711498353701</v>
      </c>
      <c r="F16379" s="12" t="n">
        <f aca="false">B16379*C16379*3.6/1000</f>
        <v>0.0305122899772159</v>
      </c>
    </row>
    <row r="16380" customFormat="false" ht="15" hidden="false" customHeight="false" outlineLevel="0" collapsed="false">
      <c r="A16380" s="11" t="n">
        <v>44101</v>
      </c>
      <c r="B16380" s="0" t="n">
        <v>0.35</v>
      </c>
      <c r="C16380" s="0" t="n">
        <v>23.6749611865424</v>
      </c>
      <c r="D16380" s="0" t="n">
        <v>0.337966816883432</v>
      </c>
      <c r="E16380" s="12" t="n">
        <f aca="false">MIN(B16380,((1-$J$5)*$J$4*E16379+(1-$J$4)*$J$5*B16380)/(1-$J$4*$J$5))</f>
        <v>0.338151177128763</v>
      </c>
      <c r="F16380" s="12" t="n">
        <f aca="false">B16380*C16380*3.6/1000</f>
        <v>0.0298304510950435</v>
      </c>
    </row>
    <row r="16381" customFormat="false" ht="15" hidden="false" customHeight="false" outlineLevel="0" collapsed="false">
      <c r="A16381" s="11" t="n">
        <v>44101.0416666667</v>
      </c>
      <c r="B16381" s="0" t="n">
        <v>0.333</v>
      </c>
      <c r="C16381" s="0" t="n">
        <v>23.6749611865424</v>
      </c>
      <c r="D16381" s="0" t="n">
        <v>0.333</v>
      </c>
      <c r="E16381" s="12" t="n">
        <f aca="false">MIN(B16381,((1-$J$5)*$J$4*E16380+(1-$J$4)*$J$5*B16381)/(1-$J$4*$J$5))</f>
        <v>0.333</v>
      </c>
      <c r="F16381" s="12" t="n">
        <f aca="false">B16381*C16381*3.6/1000</f>
        <v>0.0283815434704271</v>
      </c>
    </row>
    <row r="16382" customFormat="false" ht="15" hidden="false" customHeight="false" outlineLevel="0" collapsed="false">
      <c r="A16382" s="11" t="n">
        <v>44101.0833333333</v>
      </c>
      <c r="B16382" s="0" t="n">
        <v>0.333</v>
      </c>
      <c r="C16382" s="0" t="n">
        <v>22.0880144235444</v>
      </c>
      <c r="D16382" s="0" t="n">
        <v>0.331354039260902</v>
      </c>
      <c r="E16382" s="12" t="n">
        <f aca="false">MIN(B16382,((1-$J$5)*$J$4*E16381+(1-$J$4)*$J$5*B16382)/(1-$J$4*$J$5))</f>
        <v>0.331354200988468</v>
      </c>
      <c r="F16382" s="12" t="n">
        <f aca="false">B16382*C16382*3.6/1000</f>
        <v>0.0264791116909451</v>
      </c>
    </row>
    <row r="16383" customFormat="false" ht="15" hidden="false" customHeight="false" outlineLevel="0" collapsed="false">
      <c r="A16383" s="11" t="n">
        <v>44101.125</v>
      </c>
      <c r="B16383" s="0" t="n">
        <v>0.325</v>
      </c>
      <c r="C16383" s="0" t="n">
        <v>23.6749611865424</v>
      </c>
      <c r="D16383" s="0" t="n">
        <v>0.325</v>
      </c>
      <c r="E16383" s="12" t="n">
        <f aca="false">MIN(B16383,((1-$J$5)*$J$4*E16382+(1-$J$4)*$J$5*B16383)/(1-$J$4*$J$5))</f>
        <v>0.325</v>
      </c>
      <c r="F16383" s="12" t="n">
        <f aca="false">B16383*C16383*3.6/1000</f>
        <v>0.0276997045882546</v>
      </c>
    </row>
    <row r="16384" customFormat="false" ht="15" hidden="false" customHeight="false" outlineLevel="0" collapsed="false">
      <c r="A16384" s="11" t="n">
        <v>44101.1666666667</v>
      </c>
      <c r="B16384" s="0" t="n">
        <v>0.317</v>
      </c>
      <c r="C16384" s="0" t="n">
        <v>25.2353062273078</v>
      </c>
      <c r="D16384" s="0" t="n">
        <v>0.317</v>
      </c>
      <c r="E16384" s="12" t="n">
        <f aca="false">MIN(B16384,((1-$J$5)*$J$4*E16383+(1-$J$4)*$J$5*B16384)/(1-$J$4*$J$5))</f>
        <v>0.317</v>
      </c>
      <c r="F16384" s="12" t="n">
        <f aca="false">B16384*C16384*3.6/1000</f>
        <v>0.0287985314666036</v>
      </c>
    </row>
    <row r="16385" customFormat="false" ht="15" hidden="false" customHeight="false" outlineLevel="0" collapsed="false">
      <c r="A16385" s="11" t="n">
        <v>44101.2083333333</v>
      </c>
      <c r="B16385" s="0" t="n">
        <v>0.321</v>
      </c>
      <c r="C16385" s="0" t="n">
        <v>23.6749611865424</v>
      </c>
      <c r="D16385" s="0" t="n">
        <v>0.31547886442771</v>
      </c>
      <c r="E16385" s="12" t="n">
        <f aca="false">MIN(B16385,((1-$J$5)*$J$4*E16384+(1-$J$4)*$J$5*B16385)/(1-$J$4*$J$5))</f>
        <v>0.315479406919275</v>
      </c>
      <c r="F16385" s="12" t="n">
        <f aca="false">B16385*C16385*3.6/1000</f>
        <v>0.0273587851471684</v>
      </c>
    </row>
    <row r="16386" customFormat="false" ht="15" hidden="false" customHeight="false" outlineLevel="0" collapsed="false">
      <c r="A16386" s="11" t="n">
        <v>44101.25</v>
      </c>
      <c r="B16386" s="0" t="n">
        <v>0.321</v>
      </c>
      <c r="C16386" s="0" t="n">
        <v>23.6749611865424</v>
      </c>
      <c r="D16386" s="0" t="n">
        <v>0.313982641734809</v>
      </c>
      <c r="E16386" s="12" t="n">
        <f aca="false">MIN(B16386,((1-$J$5)*$J$4*E16385+(1-$J$4)*$J$5*B16386)/(1-$J$4*$J$5))</f>
        <v>0.313983864795399</v>
      </c>
      <c r="F16386" s="12" t="n">
        <f aca="false">B16386*C16386*3.6/1000</f>
        <v>0.0273587851471684</v>
      </c>
    </row>
    <row r="16387" customFormat="false" ht="15" hidden="false" customHeight="false" outlineLevel="0" collapsed="false">
      <c r="A16387" s="11" t="n">
        <v>44101.2916666667</v>
      </c>
      <c r="B16387" s="0" t="n">
        <v>0.317</v>
      </c>
      <c r="C16387" s="0" t="n">
        <v>23.3597861527302</v>
      </c>
      <c r="D16387" s="0" t="n">
        <v>0.312465183936596</v>
      </c>
      <c r="E16387" s="12" t="n">
        <f aca="false">MIN(B16387,((1-$J$5)*$J$4*E16386+(1-$J$4)*$J$5*B16387)/(1-$J$4*$J$5))</f>
        <v>0.312466832426447</v>
      </c>
      <c r="F16387" s="12" t="n">
        <f aca="false">B16387*C16387*3.6/1000</f>
        <v>0.0266581879574958</v>
      </c>
    </row>
    <row r="16388" customFormat="false" ht="15" hidden="false" customHeight="false" outlineLevel="0" collapsed="false">
      <c r="A16388" s="11" t="n">
        <v>44101.3333333333</v>
      </c>
      <c r="B16388" s="0" t="n">
        <v>0.325</v>
      </c>
      <c r="C16388" s="0" t="n">
        <v>22.884983728763</v>
      </c>
      <c r="D16388" s="0" t="n">
        <v>0.311064058716125</v>
      </c>
      <c r="E16388" s="12" t="n">
        <f aca="false">MIN(B16388,((1-$J$5)*$J$4*E16387+(1-$J$4)*$J$5*B16388)/(1-$J$4*$J$5))</f>
        <v>0.311067049355171</v>
      </c>
      <c r="F16388" s="12" t="n">
        <f aca="false">B16388*C16388*3.6/1000</f>
        <v>0.0267754309626527</v>
      </c>
    </row>
    <row r="16389" customFormat="false" ht="15" hidden="false" customHeight="false" outlineLevel="0" collapsed="false">
      <c r="A16389" s="11" t="n">
        <v>44101.375</v>
      </c>
      <c r="B16389" s="0" t="n">
        <v>0.337</v>
      </c>
      <c r="C16389" s="0" t="n">
        <v>22.5670557044483</v>
      </c>
      <c r="D16389" s="0" t="n">
        <v>0.309823100765905</v>
      </c>
      <c r="E16389" s="12" t="n">
        <f aca="false">MIN(B16389,((1-$J$5)*$J$4*E16388+(1-$J$4)*$J$5*B16389)/(1-$J$4*$J$5))</f>
        <v>0.309828712462994</v>
      </c>
      <c r="F16389" s="12" t="n">
        <f aca="false">B16389*C16389*3.6/1000</f>
        <v>0.0273783519806367</v>
      </c>
    </row>
    <row r="16390" customFormat="false" ht="15" hidden="false" customHeight="false" outlineLevel="0" collapsed="false">
      <c r="A16390" s="11" t="n">
        <v>44101.4166666667</v>
      </c>
      <c r="B16390" s="0" t="n">
        <v>0.35</v>
      </c>
      <c r="C16390" s="0" t="n">
        <v>20.9597719503597</v>
      </c>
      <c r="D16390" s="0" t="n">
        <v>0.308751121887295</v>
      </c>
      <c r="E16390" s="12" t="n">
        <f aca="false">MIN(B16390,((1-$J$5)*$J$4*E16389+(1-$J$4)*$J$5*B16390)/(1-$J$4*$J$5))</f>
        <v>0.308760694135762</v>
      </c>
      <c r="F16390" s="12" t="n">
        <f aca="false">B16390*C16390*3.6/1000</f>
        <v>0.0264093126574532</v>
      </c>
    </row>
    <row r="16391" customFormat="false" ht="15" hidden="false" customHeight="false" outlineLevel="0" collapsed="false">
      <c r="A16391" s="11" t="n">
        <v>44101.4583333333</v>
      </c>
      <c r="B16391" s="0" t="n">
        <v>0.371</v>
      </c>
      <c r="C16391" s="0" t="n">
        <v>22.0880144235444</v>
      </c>
      <c r="D16391" s="0" t="n">
        <v>0.307936834504318</v>
      </c>
      <c r="E16391" s="12" t="n">
        <f aca="false">MIN(B16391,((1-$J$5)*$J$4*E16390+(1-$J$4)*$J$5*B16391)/(1-$J$4*$J$5))</f>
        <v>0.307952445467957</v>
      </c>
      <c r="F16391" s="12" t="n">
        <f aca="false">B16391*C16391*3.6/1000</f>
        <v>0.0295007520640859</v>
      </c>
    </row>
    <row r="16392" customFormat="false" ht="15" hidden="false" customHeight="false" outlineLevel="0" collapsed="false">
      <c r="A16392" s="11" t="n">
        <v>44101.5</v>
      </c>
      <c r="B16392" s="0" t="n">
        <v>0.401</v>
      </c>
      <c r="C16392" s="0" t="n">
        <v>22.0880144235444</v>
      </c>
      <c r="D16392" s="0" t="n">
        <v>0.307478933116719</v>
      </c>
      <c r="E16392" s="12" t="n">
        <f aca="false">MIN(B16392,((1-$J$5)*$J$4*E16391+(1-$J$4)*$J$5*B16392)/(1-$J$4*$J$5))</f>
        <v>0.307503476020379</v>
      </c>
      <c r="F16392" s="12" t="n">
        <f aca="false">B16392*C16392*3.6/1000</f>
        <v>0.0318862576218287</v>
      </c>
    </row>
    <row r="16393" customFormat="false" ht="15" hidden="false" customHeight="false" outlineLevel="0" collapsed="false">
      <c r="A16393" s="11" t="n">
        <v>44101.5416666667</v>
      </c>
      <c r="B16393" s="0" t="n">
        <v>0.423</v>
      </c>
      <c r="C16393" s="0" t="n">
        <v>22.0880144235444</v>
      </c>
      <c r="D16393" s="0" t="n">
        <v>0.307280100967774</v>
      </c>
      <c r="E16393" s="12" t="n">
        <f aca="false">MIN(B16393,((1-$J$5)*$J$4*E16392+(1-$J$4)*$J$5*B16393)/(1-$J$4*$J$5))</f>
        <v>0.307315609858594</v>
      </c>
      <c r="F16393" s="12" t="n">
        <f aca="false">B16393*C16393*3.6/1000</f>
        <v>0.0336356283641735</v>
      </c>
    </row>
    <row r="16394" customFormat="false" ht="15" hidden="false" customHeight="false" outlineLevel="0" collapsed="false">
      <c r="A16394" s="11" t="n">
        <v>44101.5833333333</v>
      </c>
      <c r="B16394" s="0" t="n">
        <v>0.437</v>
      </c>
      <c r="C16394" s="0" t="n">
        <v>26.7714963296804</v>
      </c>
      <c r="D16394" s="0" t="n">
        <v>0.307244615136751</v>
      </c>
      <c r="E16394" s="12" t="n">
        <f aca="false">MIN(B16394,((1-$J$5)*$J$4*E16393+(1-$J$4)*$J$5*B16394)/(1-$J$4*$J$5))</f>
        <v>0.30729228844412</v>
      </c>
      <c r="F16394" s="12" t="n">
        <f aca="false">B16394*C16394*3.6/1000</f>
        <v>0.0421169180258531</v>
      </c>
    </row>
    <row r="16395" customFormat="false" ht="15" hidden="false" customHeight="false" outlineLevel="0" collapsed="false">
      <c r="A16395" s="11" t="n">
        <v>44101.625</v>
      </c>
      <c r="B16395" s="0" t="n">
        <v>0.432</v>
      </c>
      <c r="C16395" s="0" t="n">
        <v>26.7714963296804</v>
      </c>
      <c r="D16395" s="0" t="n">
        <v>0.307152535528496</v>
      </c>
      <c r="E16395" s="12" t="n">
        <f aca="false">MIN(B16395,((1-$J$5)*$J$4*E16394+(1-$J$4)*$J$5*B16395)/(1-$J$4*$J$5))</f>
        <v>0.307211690611432</v>
      </c>
      <c r="F16395" s="12" t="n">
        <f aca="false">B16395*C16395*3.6/1000</f>
        <v>0.0416350310919189</v>
      </c>
    </row>
    <row r="16396" customFormat="false" ht="15" hidden="false" customHeight="false" outlineLevel="0" collapsed="false">
      <c r="A16396" s="11" t="n">
        <v>44101.6666666667</v>
      </c>
      <c r="B16396" s="0" t="n">
        <v>0.428</v>
      </c>
      <c r="C16396" s="0" t="n">
        <v>26.7714963296804</v>
      </c>
      <c r="D16396" s="0" t="n">
        <v>0.307016224017045</v>
      </c>
      <c r="E16396" s="12" t="n">
        <f aca="false">MIN(B16396,((1-$J$5)*$J$4*E16395+(1-$J$4)*$J$5*B16396)/(1-$J$4*$J$5))</f>
        <v>0.307086292084061</v>
      </c>
      <c r="F16396" s="12" t="n">
        <f aca="false">B16396*C16396*3.6/1000</f>
        <v>0.0412495215447715</v>
      </c>
    </row>
    <row r="16397" customFormat="false" ht="15" hidden="false" customHeight="false" outlineLevel="0" collapsed="false">
      <c r="A16397" s="11" t="n">
        <v>44101.7083333333</v>
      </c>
      <c r="B16397" s="0" t="n">
        <v>0.437</v>
      </c>
      <c r="C16397" s="0" t="n">
        <v>26.7714963296804</v>
      </c>
      <c r="D16397" s="0" t="n">
        <v>0.306985059914319</v>
      </c>
      <c r="E16397" s="12" t="n">
        <f aca="false">MIN(B16397,((1-$J$5)*$J$4*E16396+(1-$J$4)*$J$5*B16397)/(1-$J$4*$J$5))</f>
        <v>0.307066748557141</v>
      </c>
      <c r="F16397" s="12" t="n">
        <f aca="false">B16397*C16397*3.6/1000</f>
        <v>0.0421169180258531</v>
      </c>
    </row>
    <row r="16398" customFormat="false" ht="15" hidden="false" customHeight="false" outlineLevel="0" collapsed="false">
      <c r="A16398" s="11" t="n">
        <v>44101.75</v>
      </c>
      <c r="B16398" s="0" t="n">
        <v>0.419</v>
      </c>
      <c r="C16398" s="0" t="n">
        <v>26.7714963296804</v>
      </c>
      <c r="D16398" s="0" t="n">
        <v>0.306748576363963</v>
      </c>
      <c r="E16398" s="12" t="n">
        <f aca="false">MIN(B16398,((1-$J$5)*$J$4*E16397+(1-$J$4)*$J$5*B16398)/(1-$J$4*$J$5))</f>
        <v>0.306839948745656</v>
      </c>
      <c r="F16398" s="12" t="n">
        <f aca="false">B16398*C16398*3.6/1000</f>
        <v>0.0403821250636899</v>
      </c>
    </row>
    <row r="16399" customFormat="false" ht="15" hidden="false" customHeight="false" outlineLevel="0" collapsed="false">
      <c r="A16399" s="11" t="n">
        <v>44101.7916666667</v>
      </c>
      <c r="B16399" s="0" t="n">
        <v>0.401</v>
      </c>
      <c r="C16399" s="0" t="n">
        <v>26.7714963296804</v>
      </c>
      <c r="D16399" s="0" t="n">
        <v>0.306310136050231</v>
      </c>
      <c r="E16399" s="12" t="n">
        <f aca="false">MIN(B16399,((1-$J$5)*$J$4*E16398+(1-$J$4)*$J$5*B16399)/(1-$J$4*$J$5))</f>
        <v>0.306409307085925</v>
      </c>
      <c r="F16399" s="12" t="n">
        <f aca="false">B16399*C16399*3.6/1000</f>
        <v>0.0386473321015266</v>
      </c>
    </row>
    <row r="16400" customFormat="false" ht="15" hidden="false" customHeight="false" outlineLevel="0" collapsed="false">
      <c r="A16400" s="11" t="n">
        <v>44101.8333333333</v>
      </c>
      <c r="B16400" s="0" t="n">
        <v>0.388</v>
      </c>
      <c r="C16400" s="0" t="n">
        <v>25.2353062273078</v>
      </c>
      <c r="D16400" s="0" t="n">
        <v>0.30573022154161</v>
      </c>
      <c r="E16400" s="12" t="n">
        <f aca="false">MIN(B16400,((1-$J$5)*$J$4*E16399+(1-$J$4)*$J$5*B16400)/(1-$J$4*$J$5))</f>
        <v>0.305835842389287</v>
      </c>
      <c r="F16400" s="12" t="n">
        <f aca="false">B16400*C16400*3.6/1000</f>
        <v>0.0352486757383035</v>
      </c>
    </row>
    <row r="16401" customFormat="false" ht="15" hidden="false" customHeight="false" outlineLevel="0" collapsed="false">
      <c r="A16401" s="11" t="n">
        <v>44101.875</v>
      </c>
      <c r="B16401" s="0" t="n">
        <v>0.388</v>
      </c>
      <c r="C16401" s="0" t="n">
        <v>25.2353062273078</v>
      </c>
      <c r="D16401" s="0" t="n">
        <v>0.305159804766442</v>
      </c>
      <c r="E16401" s="12" t="n">
        <f aca="false">MIN(B16401,((1-$J$5)*$J$4*E16400+(1-$J$4)*$J$5*B16401)/(1-$J$4*$J$5))</f>
        <v>0.305271825216482</v>
      </c>
      <c r="F16401" s="12" t="n">
        <f aca="false">B16401*C16401*3.6/1000</f>
        <v>0.0352486757383035</v>
      </c>
    </row>
    <row r="16402" customFormat="false" ht="15" hidden="false" customHeight="false" outlineLevel="0" collapsed="false">
      <c r="A16402" s="11" t="n">
        <v>44101.9166666667</v>
      </c>
      <c r="B16402" s="0" t="n">
        <v>0.371</v>
      </c>
      <c r="C16402" s="0" t="n">
        <v>28.2855950849176</v>
      </c>
      <c r="D16402" s="0" t="n">
        <v>0.304404335316533</v>
      </c>
      <c r="E16402" s="12" t="n">
        <f aca="false">MIN(B16402,((1-$J$5)*$J$4*E16401+(1-$J$4)*$J$5*B16402)/(1-$J$4*$J$5))</f>
        <v>0.304521053796112</v>
      </c>
      <c r="F16402" s="12" t="n">
        <f aca="false">B16402*C16402*3.6/1000</f>
        <v>0.037778240795416</v>
      </c>
    </row>
    <row r="16403" customFormat="false" ht="15" hidden="false" customHeight="false" outlineLevel="0" collapsed="false">
      <c r="A16403" s="11" t="n">
        <v>44101.9583333333</v>
      </c>
      <c r="B16403" s="0" t="n">
        <v>0.371</v>
      </c>
      <c r="C16403" s="0" t="n">
        <v>26.7714963296804</v>
      </c>
      <c r="D16403" s="0" t="n">
        <v>0.303661238806702</v>
      </c>
      <c r="E16403" s="12" t="n">
        <f aca="false">MIN(B16403,((1-$J$5)*$J$4*E16402+(1-$J$4)*$J$5*B16403)/(1-$J$4*$J$5))</f>
        <v>0.303782650932914</v>
      </c>
      <c r="F16403" s="12" t="n">
        <f aca="false">B16403*C16403*3.6/1000</f>
        <v>0.0357560104979211</v>
      </c>
    </row>
    <row r="16404" customFormat="false" ht="15" hidden="false" customHeight="false" outlineLevel="0" collapsed="false">
      <c r="A16404" s="11" t="n">
        <v>44102</v>
      </c>
      <c r="B16404" s="0" t="n">
        <v>0.358</v>
      </c>
      <c r="C16404" s="0" t="n">
        <v>28.2855950849176</v>
      </c>
      <c r="D16404" s="0" t="n">
        <v>0.302781657705282</v>
      </c>
      <c r="E16404" s="12" t="n">
        <f aca="false">MIN(B16404,((1-$J$5)*$J$4*E16403+(1-$J$4)*$J$5*B16404)/(1-$J$4*$J$5))</f>
        <v>0.302906495233854</v>
      </c>
      <c r="F16404" s="12" t="n">
        <f aca="false">B16404*C16404*3.6/1000</f>
        <v>0.0364544749454418</v>
      </c>
    </row>
    <row r="16405" customFormat="false" ht="15" hidden="false" customHeight="false" outlineLevel="0" collapsed="false">
      <c r="A16405" s="11" t="n">
        <v>44102.0416666667</v>
      </c>
      <c r="B16405" s="0" t="n">
        <v>0.358</v>
      </c>
      <c r="C16405" s="0" t="n">
        <v>25.2353062273078</v>
      </c>
      <c r="D16405" s="0" t="n">
        <v>0.301916482221805</v>
      </c>
      <c r="E16405" s="12" t="n">
        <f aca="false">MIN(B16405,((1-$J$5)*$J$4*E16404+(1-$J$4)*$J$5*B16405)/(1-$J$4*$J$5))</f>
        <v>0.302044773730826</v>
      </c>
      <c r="F16405" s="12" t="n">
        <f aca="false">B16405*C16405*3.6/1000</f>
        <v>0.0325232626657542</v>
      </c>
    </row>
    <row r="16406" customFormat="false" ht="15" hidden="false" customHeight="false" outlineLevel="0" collapsed="false">
      <c r="A16406" s="11" t="n">
        <v>44102.0833333333</v>
      </c>
      <c r="B16406" s="0" t="n">
        <v>0.358</v>
      </c>
      <c r="C16406" s="0" t="n">
        <v>26.7714963296804</v>
      </c>
      <c r="D16406" s="0" t="n">
        <v>0.301065476423701</v>
      </c>
      <c r="E16406" s="12" t="n">
        <f aca="false">MIN(B16406,((1-$J$5)*$J$4*E16405+(1-$J$4)*$J$5*B16406)/(1-$J$4*$J$5))</f>
        <v>0.301197248628176</v>
      </c>
      <c r="F16406" s="12" t="n">
        <f aca="false">B16406*C16406*3.6/1000</f>
        <v>0.0345031044696921</v>
      </c>
    </row>
    <row r="16407" customFormat="false" ht="15" hidden="false" customHeight="false" outlineLevel="0" collapsed="false">
      <c r="A16407" s="11" t="n">
        <v>44102.125</v>
      </c>
      <c r="B16407" s="0" t="n">
        <v>0.354</v>
      </c>
      <c r="C16407" s="0" t="n">
        <v>26.7714963296804</v>
      </c>
      <c r="D16407" s="0" t="n">
        <v>0.300182668276331</v>
      </c>
      <c r="E16407" s="12" t="n">
        <f aca="false">MIN(B16407,((1-$J$5)*$J$4*E16406+(1-$J$4)*$J$5*B16407)/(1-$J$4*$J$5))</f>
        <v>0.300317557546987</v>
      </c>
      <c r="F16407" s="12" t="n">
        <f aca="false">B16407*C16407*3.6/1000</f>
        <v>0.0341175949225447</v>
      </c>
    </row>
    <row r="16408" customFormat="false" ht="15" hidden="false" customHeight="false" outlineLevel="0" collapsed="false">
      <c r="A16408" s="11" t="n">
        <v>44102.1666666667</v>
      </c>
      <c r="B16408" s="0" t="n">
        <v>0.346</v>
      </c>
      <c r="C16408" s="0" t="n">
        <v>26.7714963296804</v>
      </c>
      <c r="D16408" s="0" t="n">
        <v>0.299222838666609</v>
      </c>
      <c r="E16408" s="12" t="n">
        <f aca="false">MIN(B16408,((1-$J$5)*$J$4*E16407+(1-$J$4)*$J$5*B16408)/(1-$J$4*$J$5))</f>
        <v>0.299360101903709</v>
      </c>
      <c r="F16408" s="12" t="n">
        <f aca="false">B16408*C16408*3.6/1000</f>
        <v>0.0333465758282499</v>
      </c>
    </row>
    <row r="16409" customFormat="false" ht="15" hidden="false" customHeight="false" outlineLevel="0" collapsed="false">
      <c r="A16409" s="11" t="n">
        <v>44102.2083333333</v>
      </c>
      <c r="B16409" s="0" t="n">
        <v>0.333</v>
      </c>
      <c r="C16409" s="0" t="n">
        <v>23.6749611865424</v>
      </c>
      <c r="D16409" s="0" t="n">
        <v>0.298130074080254</v>
      </c>
      <c r="E16409" s="12" t="n">
        <f aca="false">MIN(B16409,((1-$J$5)*$J$4*E16408+(1-$J$4)*$J$5*B16409)/(1-$J$4*$J$5))</f>
        <v>0.298268502201836</v>
      </c>
      <c r="F16409" s="12" t="n">
        <f aca="false">B16409*C16409*3.6/1000</f>
        <v>0.0283815434704271</v>
      </c>
    </row>
    <row r="16410" customFormat="false" ht="15" hidden="false" customHeight="false" outlineLevel="0" collapsed="false">
      <c r="A16410" s="11" t="n">
        <v>44102.25</v>
      </c>
      <c r="B16410" s="0" t="n">
        <v>0.337</v>
      </c>
      <c r="C16410" s="0" t="n">
        <v>23.3597861527302</v>
      </c>
      <c r="D16410" s="0" t="n">
        <v>0.297100946557984</v>
      </c>
      <c r="E16410" s="12" t="n">
        <f aca="false">MIN(B16410,((1-$J$5)*$J$4*E16409+(1-$J$4)*$J$5*B16410)/(1-$J$4*$J$5))</f>
        <v>0.29724101452141</v>
      </c>
      <c r="F16410" s="12" t="n">
        <f aca="false">B16410*C16410*3.6/1000</f>
        <v>0.0283400925604923</v>
      </c>
    </row>
    <row r="16411" customFormat="false" ht="15" hidden="false" customHeight="false" outlineLevel="0" collapsed="false">
      <c r="A16411" s="11" t="n">
        <v>44102.2916666667</v>
      </c>
      <c r="B16411" s="0" t="n">
        <v>0.358</v>
      </c>
      <c r="C16411" s="0" t="n">
        <v>23.6749611865424</v>
      </c>
      <c r="D16411" s="0" t="n">
        <v>0.296328808719692</v>
      </c>
      <c r="E16411" s="12" t="n">
        <f aca="false">MIN(B16411,((1-$J$5)*$J$4*E16410+(1-$J$4)*$J$5*B16411)/(1-$J$4*$J$5))</f>
        <v>0.296472628779707</v>
      </c>
      <c r="F16411" s="12" t="n">
        <f aca="false">B16411*C16411*3.6/1000</f>
        <v>0.0305122899772159</v>
      </c>
    </row>
    <row r="16412" customFormat="false" ht="15" hidden="false" customHeight="false" outlineLevel="0" collapsed="false">
      <c r="A16412" s="11" t="n">
        <v>44102.3333333333</v>
      </c>
      <c r="B16412" s="0" t="n">
        <v>0.375</v>
      </c>
      <c r="C16412" s="0" t="n">
        <v>23.6749611865424</v>
      </c>
      <c r="D16412" s="0" t="n">
        <v>0.295763711669342</v>
      </c>
      <c r="E16412" s="12" t="n">
        <f aca="false">MIN(B16412,((1-$J$5)*$J$4*E16411+(1-$J$4)*$J$5*B16412)/(1-$J$4*$J$5))</f>
        <v>0.295912947910189</v>
      </c>
      <c r="F16412" s="12" t="n">
        <f aca="false">B16412*C16412*3.6/1000</f>
        <v>0.0319611976018323</v>
      </c>
    </row>
    <row r="16413" customFormat="false" ht="15" hidden="false" customHeight="false" outlineLevel="0" collapsed="false">
      <c r="A16413" s="11" t="n">
        <v>44102.375</v>
      </c>
      <c r="B16413" s="0" t="n">
        <v>0.38</v>
      </c>
      <c r="C16413" s="0" t="n">
        <v>23.6749611865424</v>
      </c>
      <c r="D16413" s="0" t="n">
        <v>0.295265044632493</v>
      </c>
      <c r="E16413" s="12" t="n">
        <f aca="false">MIN(B16413,((1-$J$5)*$J$4*E16412+(1-$J$4)*$J$5*B16413)/(1-$J$4*$J$5))</f>
        <v>0.295420148109362</v>
      </c>
      <c r="F16413" s="12" t="n">
        <f aca="false">B16413*C16413*3.6/1000</f>
        <v>0.03238734690319</v>
      </c>
    </row>
    <row r="16414" customFormat="false" ht="15" hidden="false" customHeight="false" outlineLevel="0" collapsed="false">
      <c r="A16414" s="11" t="n">
        <v>44102.4166666667</v>
      </c>
      <c r="B16414" s="0" t="n">
        <v>0.393</v>
      </c>
      <c r="C16414" s="0" t="n">
        <v>23.6749611865424</v>
      </c>
      <c r="D16414" s="0" t="n">
        <v>0.29492319956283</v>
      </c>
      <c r="E16414" s="12" t="n">
        <f aca="false">MIN(B16414,((1-$J$5)*$J$4*E16413+(1-$J$4)*$J$5*B16414)/(1-$J$4*$J$5))</f>
        <v>0.295085384549076</v>
      </c>
      <c r="F16414" s="12" t="n">
        <f aca="false">B16414*C16414*3.6/1000</f>
        <v>0.0334953350867202</v>
      </c>
    </row>
    <row r="16415" customFormat="false" ht="15" hidden="false" customHeight="false" outlineLevel="0" collapsed="false">
      <c r="A16415" s="11" t="n">
        <v>44102.4583333333</v>
      </c>
      <c r="B16415" s="0" t="n">
        <v>0.397</v>
      </c>
      <c r="C16415" s="0" t="n">
        <v>23.6749611865424</v>
      </c>
      <c r="D16415" s="0" t="n">
        <v>0.294632693135146</v>
      </c>
      <c r="E16415" s="12" t="n">
        <f aca="false">MIN(B16415,((1-$J$5)*$J$4*E16414+(1-$J$4)*$J$5*B16415)/(1-$J$4*$J$5))</f>
        <v>0.294802264540031</v>
      </c>
      <c r="F16415" s="12" t="n">
        <f aca="false">B16415*C16415*3.6/1000</f>
        <v>0.0338362545278065</v>
      </c>
    </row>
    <row r="16416" customFormat="false" ht="15" hidden="false" customHeight="false" outlineLevel="0" collapsed="false">
      <c r="A16416" s="11" t="n">
        <v>44102.5</v>
      </c>
      <c r="B16416" s="0" t="n">
        <v>0.415</v>
      </c>
      <c r="C16416" s="0" t="n">
        <v>22.726160973427</v>
      </c>
      <c r="D16416" s="0" t="n">
        <v>0.294552774416036</v>
      </c>
      <c r="E16416" s="12" t="n">
        <f aca="false">MIN(B16416,((1-$J$5)*$J$4*E16415+(1-$J$4)*$J$5*B16416)/(1-$J$4*$J$5))</f>
        <v>0.294731387035253</v>
      </c>
      <c r="F16416" s="12" t="n">
        <f aca="false">B16416*C16416*3.6/1000</f>
        <v>0.0339528844942999</v>
      </c>
    </row>
    <row r="16417" customFormat="false" ht="15" hidden="false" customHeight="false" outlineLevel="0" collapsed="false">
      <c r="A16417" s="11" t="n">
        <v>44102.5416666667</v>
      </c>
      <c r="B16417" s="0" t="n">
        <v>0.432</v>
      </c>
      <c r="C16417" s="0" t="n">
        <v>169.818451293136</v>
      </c>
      <c r="D16417" s="0" t="n">
        <v>0.294668559447104</v>
      </c>
      <c r="E16417" s="12" t="n">
        <f aca="false">MIN(B16417,((1-$J$5)*$J$4*E16416+(1-$J$4)*$J$5*B16417)/(1-$J$4*$J$5))</f>
        <v>0.294857723327917</v>
      </c>
      <c r="F16417" s="12" t="n">
        <f aca="false">B16417*C16417*3.6/1000</f>
        <v>0.264101655451085</v>
      </c>
    </row>
    <row r="16418" customFormat="false" ht="15" hidden="false" customHeight="false" outlineLevel="0" collapsed="false">
      <c r="A16418" s="11" t="n">
        <v>44102.5833333333</v>
      </c>
      <c r="B16418" s="0" t="n">
        <v>0.423</v>
      </c>
      <c r="C16418" s="0" t="n">
        <v>26.7714963296804</v>
      </c>
      <c r="D16418" s="0" t="n">
        <v>0.294679533248377</v>
      </c>
      <c r="E16418" s="12" t="n">
        <f aca="false">MIN(B16418,((1-$J$5)*$J$4*E16417+(1-$J$4)*$J$5*B16418)/(1-$J$4*$J$5))</f>
        <v>0.29487818917095</v>
      </c>
      <c r="F16418" s="12" t="n">
        <f aca="false">B16418*C16418*3.6/1000</f>
        <v>0.0407676346108372</v>
      </c>
    </row>
    <row r="16419" customFormat="false" ht="15" hidden="false" customHeight="false" outlineLevel="0" collapsed="false">
      <c r="A16419" s="11" t="n">
        <v>44102.625</v>
      </c>
      <c r="B16419" s="0" t="n">
        <v>0.437</v>
      </c>
      <c r="C16419" s="0" t="n">
        <v>26.7714963296804</v>
      </c>
      <c r="D16419" s="0" t="n">
        <v>0.294850417204203</v>
      </c>
      <c r="E16419" s="12" t="n">
        <f aca="false">MIN(B16419,((1-$J$5)*$J$4*E16418+(1-$J$4)*$J$5*B16419)/(1-$J$4*$J$5))</f>
        <v>0.29505976760306</v>
      </c>
      <c r="F16419" s="12" t="n">
        <f aca="false">B16419*C16419*3.6/1000</f>
        <v>0.0421169180258531</v>
      </c>
    </row>
    <row r="16420" customFormat="false" ht="15" hidden="false" customHeight="false" outlineLevel="0" collapsed="false">
      <c r="A16420" s="11" t="n">
        <v>44102.6666666667</v>
      </c>
      <c r="B16420" s="0" t="n">
        <v>0.423</v>
      </c>
      <c r="C16420" s="0" t="n">
        <v>26.7714963296804</v>
      </c>
      <c r="D16420" s="0" t="n">
        <v>0.294858412572488</v>
      </c>
      <c r="E16420" s="12" t="n">
        <f aca="false">MIN(B16420,((1-$J$5)*$J$4*E16419+(1-$J$4)*$J$5*B16420)/(1-$J$4*$J$5))</f>
        <v>0.295076904874838</v>
      </c>
      <c r="F16420" s="12" t="n">
        <f aca="false">B16420*C16420*3.6/1000</f>
        <v>0.0407676346108372</v>
      </c>
    </row>
    <row r="16421" customFormat="false" ht="15" hidden="false" customHeight="false" outlineLevel="0" collapsed="false">
      <c r="A16421" s="11" t="n">
        <v>44102.7083333333</v>
      </c>
      <c r="B16421" s="0" t="n">
        <v>0.406</v>
      </c>
      <c r="C16421" s="0" t="n">
        <v>28.2855950849176</v>
      </c>
      <c r="D16421" s="0" t="n">
        <v>0.294671882138042</v>
      </c>
      <c r="E16421" s="12" t="n">
        <f aca="false">MIN(B16421,((1-$J$5)*$J$4*E16420+(1-$J$4)*$J$5*B16421)/(1-$J$4*$J$5))</f>
        <v>0.294897713690739</v>
      </c>
      <c r="F16421" s="12" t="n">
        <f aca="false">B16421*C16421*3.6/1000</f>
        <v>0.0413422257761156</v>
      </c>
    </row>
    <row r="16422" customFormat="false" ht="15" hidden="false" customHeight="false" outlineLevel="0" collapsed="false">
      <c r="A16422" s="11" t="n">
        <v>44102.75</v>
      </c>
      <c r="B16422" s="0" t="n">
        <v>0.393</v>
      </c>
      <c r="C16422" s="0" t="n">
        <v>25.2353062273078</v>
      </c>
      <c r="D16422" s="0" t="n">
        <v>0.294339751774912</v>
      </c>
      <c r="E16422" s="12" t="n">
        <f aca="false">MIN(B16422,((1-$J$5)*$J$4*E16421+(1-$J$4)*$J$5*B16422)/(1-$J$4*$J$5))</f>
        <v>0.294571556957778</v>
      </c>
      <c r="F16422" s="12" t="n">
        <f aca="false">B16422*C16422*3.6/1000</f>
        <v>0.035702911250395</v>
      </c>
    </row>
    <row r="16423" customFormat="false" ht="15" hidden="false" customHeight="false" outlineLevel="0" collapsed="false">
      <c r="A16423" s="11" t="n">
        <v>44102.7916666667</v>
      </c>
      <c r="B16423" s="0" t="n">
        <v>0.388</v>
      </c>
      <c r="C16423" s="0" t="n">
        <v>26.7714963296804</v>
      </c>
      <c r="D16423" s="0" t="n">
        <v>0.293955886024286</v>
      </c>
      <c r="E16423" s="12" t="n">
        <f aca="false">MIN(B16423,((1-$J$5)*$J$4*E16422+(1-$J$4)*$J$5*B16423)/(1-$J$4*$J$5))</f>
        <v>0.294193112856331</v>
      </c>
      <c r="F16423" s="12" t="n">
        <f aca="false">B16423*C16423*3.6/1000</f>
        <v>0.0373944260732975</v>
      </c>
    </row>
    <row r="16424" customFormat="false" ht="15" hidden="false" customHeight="false" outlineLevel="0" collapsed="false">
      <c r="A16424" s="11" t="n">
        <v>44102.8333333333</v>
      </c>
      <c r="B16424" s="0" t="n">
        <v>0.38</v>
      </c>
      <c r="C16424" s="0" t="n">
        <v>26.7714963296804</v>
      </c>
      <c r="D16424" s="0" t="n">
        <v>0.293486827224251</v>
      </c>
      <c r="E16424" s="12" t="n">
        <f aca="false">MIN(B16424,((1-$J$5)*$J$4*E16423+(1-$J$4)*$J$5*B16424)/(1-$J$4*$J$5))</f>
        <v>0.293728646417183</v>
      </c>
      <c r="F16424" s="12" t="n">
        <f aca="false">B16424*C16424*3.6/1000</f>
        <v>0.0366234069790027</v>
      </c>
    </row>
    <row r="16425" customFormat="false" ht="15" hidden="false" customHeight="false" outlineLevel="0" collapsed="false">
      <c r="A16425" s="11" t="n">
        <v>44102.875</v>
      </c>
      <c r="B16425" s="0" t="n">
        <v>0.358</v>
      </c>
      <c r="C16425" s="0" t="n">
        <v>26.7714963296804</v>
      </c>
      <c r="D16425" s="0" t="n">
        <v>0.292773880769487</v>
      </c>
      <c r="E16425" s="12" t="n">
        <f aca="false">MIN(B16425,((1-$J$5)*$J$4*E16424+(1-$J$4)*$J$5*B16425)/(1-$J$4*$J$5))</f>
        <v>0.293018125059404</v>
      </c>
      <c r="F16425" s="12" t="n">
        <f aca="false">B16425*C16425*3.6/1000</f>
        <v>0.0345031044696921</v>
      </c>
    </row>
    <row r="16426" customFormat="false" ht="15" hidden="false" customHeight="false" outlineLevel="0" collapsed="false">
      <c r="A16426" s="11" t="n">
        <v>44102.9166666667</v>
      </c>
      <c r="B16426" s="0" t="n">
        <v>0.35</v>
      </c>
      <c r="C16426" s="0" t="n">
        <v>26.7714963296804</v>
      </c>
      <c r="D16426" s="0" t="n">
        <v>0.291981130888726</v>
      </c>
      <c r="E16426" s="12" t="n">
        <f aca="false">MIN(B16426,((1-$J$5)*$J$4*E16425+(1-$J$4)*$J$5*B16426)/(1-$J$4*$J$5))</f>
        <v>0.29222705215892</v>
      </c>
      <c r="F16426" s="12" t="n">
        <f aca="false">B16426*C16426*3.6/1000</f>
        <v>0.0337320853753973</v>
      </c>
    </row>
    <row r="16427" customFormat="false" ht="15" hidden="false" customHeight="false" outlineLevel="0" collapsed="false">
      <c r="A16427" s="11" t="n">
        <v>44102.9583333333</v>
      </c>
      <c r="B16427" s="0" t="n">
        <v>0.342</v>
      </c>
      <c r="C16427" s="0" t="n">
        <v>26.7714963296804</v>
      </c>
      <c r="D16427" s="0" t="n">
        <v>0.291109884587841</v>
      </c>
      <c r="E16427" s="12" t="n">
        <f aca="false">MIN(B16427,((1-$J$5)*$J$4*E16426+(1-$J$4)*$J$5*B16427)/(1-$J$4*$J$5))</f>
        <v>0.291356754759267</v>
      </c>
      <c r="F16427" s="12" t="n">
        <f aca="false">B16427*C16427*3.6/1000</f>
        <v>0.0329610662811025</v>
      </c>
    </row>
    <row r="16428" customFormat="false" ht="15" hidden="false" customHeight="false" outlineLevel="0" collapsed="false">
      <c r="A16428" s="11" t="n">
        <v>44103</v>
      </c>
      <c r="B16428" s="0" t="n">
        <v>0.333</v>
      </c>
      <c r="C16428" s="0" t="n">
        <v>26.7714963296804</v>
      </c>
      <c r="D16428" s="0" t="n">
        <v>0.290149992475269</v>
      </c>
      <c r="E16428" s="12" t="n">
        <f aca="false">MIN(B16428,((1-$J$5)*$J$4*E16427+(1-$J$4)*$J$5*B16428)/(1-$J$4*$J$5))</f>
        <v>0.290397005916445</v>
      </c>
      <c r="F16428" s="12" t="n">
        <f aca="false">B16428*C16428*3.6/1000</f>
        <v>0.0320936698000208</v>
      </c>
    </row>
    <row r="16429" customFormat="false" ht="15" hidden="false" customHeight="false" outlineLevel="0" collapsed="false">
      <c r="A16429" s="11" t="n">
        <v>44103.0416666667</v>
      </c>
      <c r="B16429" s="0" t="n">
        <v>0.317</v>
      </c>
      <c r="C16429" s="0" t="n">
        <v>26.7714963296804</v>
      </c>
      <c r="D16429" s="0" t="n">
        <v>0.289022861435126</v>
      </c>
      <c r="E16429" s="12" t="n">
        <f aca="false">MIN(B16429,((1-$J$5)*$J$4*E16428+(1-$J$4)*$J$5*B16429)/(1-$J$4*$J$5))</f>
        <v>0.289268554418646</v>
      </c>
      <c r="F16429" s="12" t="n">
        <f aca="false">B16429*C16429*3.6/1000</f>
        <v>0.0305516316114312</v>
      </c>
    </row>
    <row r="16430" customFormat="false" ht="15" hidden="false" customHeight="false" outlineLevel="0" collapsed="false">
      <c r="A16430" s="11" t="n">
        <v>44103.0833333333</v>
      </c>
      <c r="B16430" s="0" t="n">
        <v>0.313</v>
      </c>
      <c r="C16430" s="0" t="n">
        <v>26.7714963296804</v>
      </c>
      <c r="D16430" s="0" t="n">
        <v>0.287868450374283</v>
      </c>
      <c r="E16430" s="12" t="n">
        <f aca="false">MIN(B16430,((1-$J$5)*$J$4*E16429+(1-$J$4)*$J$5*B16430)/(1-$J$4*$J$5))</f>
        <v>0.288112565054253</v>
      </c>
      <c r="F16430" s="12" t="n">
        <f aca="false">B16430*C16430*3.6/1000</f>
        <v>0.0301661220642838</v>
      </c>
    </row>
    <row r="16431" customFormat="false" ht="15" hidden="false" customHeight="false" outlineLevel="0" collapsed="false">
      <c r="A16431" s="11" t="n">
        <v>44103.125</v>
      </c>
      <c r="B16431" s="0" t="n">
        <v>0.305</v>
      </c>
      <c r="C16431" s="0" t="n">
        <v>25.2353062273078</v>
      </c>
      <c r="D16431" s="0" t="n">
        <v>0.286641466113786</v>
      </c>
      <c r="E16431" s="12" t="n">
        <f aca="false">MIN(B16431,((1-$J$5)*$J$4*E16430+(1-$J$4)*$J$5*B16431)/(1-$J$4*$J$5))</f>
        <v>0.286883362994051</v>
      </c>
      <c r="F16431" s="12" t="n">
        <f aca="false">B16431*C16431*3.6/1000</f>
        <v>0.0277083662375839</v>
      </c>
    </row>
    <row r="16432" customFormat="false" ht="15" hidden="false" customHeight="false" outlineLevel="0" collapsed="false">
      <c r="A16432" s="11" t="n">
        <v>44103.1666666667</v>
      </c>
      <c r="B16432" s="0" t="n">
        <v>0.305</v>
      </c>
      <c r="C16432" s="0" t="n">
        <v>25.2353062273078</v>
      </c>
      <c r="D16432" s="0" t="n">
        <v>0.285434577176448</v>
      </c>
      <c r="E16432" s="12" t="n">
        <f aca="false">MIN(B16432,((1-$J$5)*$J$4*E16431+(1-$J$4)*$J$5*B16432)/(1-$J$4*$J$5))</f>
        <v>0.285674411379652</v>
      </c>
      <c r="F16432" s="12" t="n">
        <f aca="false">B16432*C16432*3.6/1000</f>
        <v>0.0277083662375839</v>
      </c>
    </row>
    <row r="16433" customFormat="false" ht="15" hidden="false" customHeight="false" outlineLevel="0" collapsed="false">
      <c r="A16433" s="11" t="n">
        <v>44103.2083333333</v>
      </c>
      <c r="B16433" s="0" t="n">
        <v>0.297</v>
      </c>
      <c r="C16433" s="0" t="n">
        <v>25.2353062273078</v>
      </c>
      <c r="D16433" s="0" t="n">
        <v>0.28415597451249</v>
      </c>
      <c r="E16433" s="12" t="n">
        <f aca="false">MIN(B16433,((1-$J$5)*$J$4*E16432+(1-$J$4)*$J$5*B16433)/(1-$J$4*$J$5))</f>
        <v>0.284393119594155</v>
      </c>
      <c r="F16433" s="12" t="n">
        <f aca="false">B16433*C16433*3.6/1000</f>
        <v>0.0269815894182375</v>
      </c>
    </row>
    <row r="16434" customFormat="false" ht="15" hidden="false" customHeight="false" outlineLevel="0" collapsed="false">
      <c r="A16434" s="11" t="n">
        <v>44103.25</v>
      </c>
      <c r="B16434" s="0" t="n">
        <v>0.342</v>
      </c>
      <c r="C16434" s="0" t="n">
        <v>24.6141942003371</v>
      </c>
      <c r="D16434" s="0" t="n">
        <v>0.283412887187406</v>
      </c>
      <c r="E16434" s="12" t="n">
        <f aca="false">MIN(B16434,((1-$J$5)*$J$4*E16433+(1-$J$4)*$J$5*B16434)/(1-$J$4*$J$5))</f>
        <v>0.283651882039062</v>
      </c>
      <c r="F16434" s="12" t="n">
        <f aca="false">B16434*C16434*3.6/1000</f>
        <v>0.030304995899455</v>
      </c>
    </row>
    <row r="16435" customFormat="false" ht="15" hidden="false" customHeight="false" outlineLevel="0" collapsed="false">
      <c r="A16435" s="11" t="n">
        <v>44103.2916666667</v>
      </c>
      <c r="B16435" s="0" t="n">
        <v>0.333</v>
      </c>
      <c r="C16435" s="0" t="n">
        <v>24.9252417873817</v>
      </c>
      <c r="D16435" s="0" t="n">
        <v>0.282579055086436</v>
      </c>
      <c r="E16435" s="12" t="n">
        <f aca="false">MIN(B16435,((1-$J$5)*$J$4*E16434+(1-$J$4)*$J$5*B16435)/(1-$J$4*$J$5))</f>
        <v>0.282819066848962</v>
      </c>
      <c r="F16435" s="12" t="n">
        <f aca="false">B16435*C16435*3.6/1000</f>
        <v>0.0298803798547132</v>
      </c>
    </row>
    <row r="16436" customFormat="false" ht="15" hidden="false" customHeight="false" outlineLevel="0" collapsed="false">
      <c r="A16436" s="11" t="n">
        <v>44103.3333333333</v>
      </c>
      <c r="B16436" s="0" t="n">
        <v>0.329</v>
      </c>
      <c r="C16436" s="0" t="n">
        <v>25.0803957510182</v>
      </c>
      <c r="D16436" s="0" t="n">
        <v>0.28171313936854</v>
      </c>
      <c r="E16436" s="12" t="n">
        <f aca="false">MIN(B16436,((1-$J$5)*$J$4*E16435+(1-$J$4)*$J$5*B16436)/(1-$J$4*$J$5))</f>
        <v>0.281953843342389</v>
      </c>
      <c r="F16436" s="12" t="n">
        <f aca="false">B16436*C16436*3.6/1000</f>
        <v>0.029705220727506</v>
      </c>
    </row>
    <row r="16437" customFormat="false" ht="15" hidden="false" customHeight="false" outlineLevel="0" collapsed="false">
      <c r="A16437" s="11" t="n">
        <v>44103.375</v>
      </c>
      <c r="B16437" s="0" t="n">
        <v>0.313</v>
      </c>
      <c r="C16437" s="0" t="n">
        <v>23.8321489408437</v>
      </c>
      <c r="D16437" s="0" t="n">
        <v>0.280678445594919</v>
      </c>
      <c r="E16437" s="12" t="n">
        <f aca="false">MIN(B16437,((1-$J$5)*$J$4*E16436+(1-$J$4)*$J$5*B16437)/(1-$J$4*$J$5))</f>
        <v>0.280918359926534</v>
      </c>
      <c r="F16437" s="12" t="n">
        <f aca="false">B16437*C16437*3.6/1000</f>
        <v>0.0268540654265427</v>
      </c>
    </row>
    <row r="16438" customFormat="false" ht="15" hidden="false" customHeight="false" outlineLevel="0" collapsed="false">
      <c r="A16438" s="11" t="n">
        <v>44103.4166666667</v>
      </c>
      <c r="B16438" s="0" t="n">
        <v>0.329</v>
      </c>
      <c r="C16438" s="0" t="n">
        <v>23.6749611865424</v>
      </c>
      <c r="D16438" s="0" t="n">
        <v>0.279843657710656</v>
      </c>
      <c r="E16438" s="12" t="n">
        <f aca="false">MIN(B16438,((1-$J$5)*$J$4*E16437+(1-$J$4)*$J$5*B16438)/(1-$J$4*$J$5))</f>
        <v>0.280084449548832</v>
      </c>
      <c r="F16438" s="12" t="n">
        <f aca="false">B16438*C16438*3.6/1000</f>
        <v>0.0280406240293409</v>
      </c>
    </row>
    <row r="16439" customFormat="false" ht="15" hidden="false" customHeight="false" outlineLevel="0" collapsed="false">
      <c r="A16439" s="11" t="n">
        <v>44103.4583333333</v>
      </c>
      <c r="B16439" s="0" t="n">
        <v>0.346</v>
      </c>
      <c r="C16439" s="0" t="n">
        <v>23.2017934498226</v>
      </c>
      <c r="D16439" s="0" t="n">
        <v>0.279216936685295</v>
      </c>
      <c r="E16439" s="12" t="n">
        <f aca="false">MIN(B16439,((1-$J$5)*$J$4*E16438+(1-$J$4)*$J$5*B16439)/(1-$J$4*$J$5))</f>
        <v>0.279460323526611</v>
      </c>
      <c r="F16439" s="12" t="n">
        <f aca="false">B16439*C16439*3.6/1000</f>
        <v>0.0289001539210991</v>
      </c>
    </row>
    <row r="16440" customFormat="false" ht="15" hidden="false" customHeight="false" outlineLevel="0" collapsed="false">
      <c r="A16440" s="11" t="n">
        <v>44103.5</v>
      </c>
      <c r="B16440" s="0" t="n">
        <v>0.358</v>
      </c>
      <c r="C16440" s="0" t="n">
        <v>23.2017934498226</v>
      </c>
      <c r="D16440" s="0" t="n">
        <v>0.278737699880324</v>
      </c>
      <c r="E16440" s="12" t="n">
        <f aca="false">MIN(B16440,((1-$J$5)*$J$4*E16439+(1-$J$4)*$J$5*B16440)/(1-$J$4*$J$5))</f>
        <v>0.278984865148907</v>
      </c>
      <c r="F16440" s="12" t="n">
        <f aca="false">B16440*C16440*3.6/1000</f>
        <v>0.0299024713981314</v>
      </c>
    </row>
    <row r="16441" customFormat="false" ht="15" hidden="false" customHeight="false" outlineLevel="0" collapsed="false">
      <c r="A16441" s="11" t="n">
        <v>44103.5416666667</v>
      </c>
      <c r="B16441" s="0" t="n">
        <v>0.38</v>
      </c>
      <c r="C16441" s="0" t="n">
        <v>23.6749611865424</v>
      </c>
      <c r="D16441" s="0" t="n">
        <v>0.278517881741559</v>
      </c>
      <c r="E16441" s="12" t="n">
        <f aca="false">MIN(B16441,((1-$J$5)*$J$4*E16440+(1-$J$4)*$J$5*B16441)/(1-$J$4*$J$5))</f>
        <v>0.278770946447937</v>
      </c>
      <c r="F16441" s="12" t="n">
        <f aca="false">B16441*C16441*3.6/1000</f>
        <v>0.03238734690319</v>
      </c>
    </row>
    <row r="16442" customFormat="false" ht="15" hidden="false" customHeight="false" outlineLevel="0" collapsed="false">
      <c r="A16442" s="11" t="n">
        <v>44103.5833333333</v>
      </c>
      <c r="B16442" s="0" t="n">
        <v>0.397</v>
      </c>
      <c r="C16442" s="0" t="n">
        <v>23.5175078193719</v>
      </c>
      <c r="D16442" s="0" t="n">
        <v>0.278496058600007</v>
      </c>
      <c r="E16442" s="12" t="n">
        <f aca="false">MIN(B16442,((1-$J$5)*$J$4*E16441+(1-$J$4)*$J$5*B16442)/(1-$J$4*$J$5))</f>
        <v>0.278756598071529</v>
      </c>
      <c r="F16442" s="12" t="n">
        <f aca="false">B16442*C16442*3.6/1000</f>
        <v>0.0336112221754463</v>
      </c>
    </row>
    <row r="16443" customFormat="false" ht="15" hidden="false" customHeight="false" outlineLevel="0" collapsed="false">
      <c r="A16443" s="11" t="n">
        <v>44103.625</v>
      </c>
      <c r="B16443" s="0" t="n">
        <v>0.384</v>
      </c>
      <c r="C16443" s="0" t="n">
        <v>23.6749611865424</v>
      </c>
      <c r="D16443" s="0" t="n">
        <v>0.278325937983938</v>
      </c>
      <c r="E16443" s="12" t="n">
        <f aca="false">MIN(B16443,((1-$J$5)*$J$4*E16442+(1-$J$4)*$J$5*B16443)/(1-$J$4*$J$5))</f>
        <v>0.278592568449264</v>
      </c>
      <c r="F16443" s="12" t="n">
        <f aca="false">B16443*C16443*3.6/1000</f>
        <v>0.0327282663442763</v>
      </c>
    </row>
    <row r="16444" customFormat="false" ht="15" hidden="false" customHeight="false" outlineLevel="0" collapsed="false">
      <c r="A16444" s="11" t="n">
        <v>44103.6666666667</v>
      </c>
      <c r="B16444" s="0" t="n">
        <v>0.38</v>
      </c>
      <c r="C16444" s="0" t="n">
        <v>23.6749611865424</v>
      </c>
      <c r="D16444" s="0" t="n">
        <v>0.278112863605985</v>
      </c>
      <c r="E16444" s="12" t="n">
        <f aca="false">MIN(B16444,((1-$J$5)*$J$4*E16443+(1-$J$4)*$J$5*B16444)/(1-$J$4*$J$5))</f>
        <v>0.278385112626376</v>
      </c>
      <c r="F16444" s="12" t="n">
        <f aca="false">B16444*C16444*3.6/1000</f>
        <v>0.03238734690319</v>
      </c>
    </row>
    <row r="16445" customFormat="false" ht="15" hidden="false" customHeight="false" outlineLevel="0" collapsed="false">
      <c r="A16445" s="11" t="n">
        <v>44103.7083333333</v>
      </c>
      <c r="B16445" s="0" t="n">
        <v>0.388</v>
      </c>
      <c r="C16445" s="0" t="n">
        <v>23.2017934498226</v>
      </c>
      <c r="D16445" s="0" t="n">
        <v>0.277994758853373</v>
      </c>
      <c r="E16445" s="12" t="n">
        <f aca="false">MIN(B16445,((1-$J$5)*$J$4*E16444+(1-$J$4)*$J$5*B16445)/(1-$J$4*$J$5))</f>
        <v>0.278273331528743</v>
      </c>
      <c r="F16445" s="12" t="n">
        <f aca="false">B16445*C16445*3.6/1000</f>
        <v>0.0324082650907123</v>
      </c>
    </row>
    <row r="16446" customFormat="false" ht="15" hidden="false" customHeight="false" outlineLevel="0" collapsed="false">
      <c r="A16446" s="11" t="n">
        <v>44103.75</v>
      </c>
      <c r="B16446" s="0" t="n">
        <v>0.384</v>
      </c>
      <c r="C16446" s="0" t="n">
        <v>23.6749611865424</v>
      </c>
      <c r="D16446" s="0" t="n">
        <v>0.277832848432604</v>
      </c>
      <c r="E16446" s="12" t="n">
        <f aca="false">MIN(B16446,((1-$J$5)*$J$4*E16445+(1-$J$4)*$J$5*B16446)/(1-$J$4*$J$5))</f>
        <v>0.278117263464019</v>
      </c>
      <c r="F16446" s="12" t="n">
        <f aca="false">B16446*C16446*3.6/1000</f>
        <v>0.0327282663442763</v>
      </c>
    </row>
    <row r="16447" customFormat="false" ht="15" hidden="false" customHeight="false" outlineLevel="0" collapsed="false">
      <c r="A16447" s="11" t="n">
        <v>44103.7916666667</v>
      </c>
      <c r="B16447" s="0" t="n">
        <v>0.371</v>
      </c>
      <c r="C16447" s="0" t="n">
        <v>23.6749611865424</v>
      </c>
      <c r="D16447" s="0" t="n">
        <v>0.277524934861084</v>
      </c>
      <c r="E16447" s="12" t="n">
        <f aca="false">MIN(B16447,((1-$J$5)*$J$4*E16446+(1-$J$4)*$J$5*B16447)/(1-$J$4*$J$5))</f>
        <v>0.277813848909422</v>
      </c>
      <c r="F16447" s="12" t="n">
        <f aca="false">B16447*C16447*3.6/1000</f>
        <v>0.0316202781607461</v>
      </c>
    </row>
    <row r="16448" customFormat="false" ht="15" hidden="false" customHeight="false" outlineLevel="0" collapsed="false">
      <c r="A16448" s="11" t="n">
        <v>44103.8333333333</v>
      </c>
      <c r="B16448" s="0" t="n">
        <v>0.367</v>
      </c>
      <c r="C16448" s="0" t="n">
        <v>23.6749611865424</v>
      </c>
      <c r="D16448" s="0" t="n">
        <v>0.277176324275428</v>
      </c>
      <c r="E16448" s="12" t="n">
        <f aca="false">MIN(B16448,((1-$J$5)*$J$4*E16447+(1-$J$4)*$J$5*B16448)/(1-$J$4*$J$5))</f>
        <v>0.277469304446334</v>
      </c>
      <c r="F16448" s="12" t="n">
        <f aca="false">B16448*C16448*3.6/1000</f>
        <v>0.0312793587196599</v>
      </c>
    </row>
    <row r="16449" customFormat="false" ht="15" hidden="false" customHeight="false" outlineLevel="0" collapsed="false">
      <c r="A16449" s="11" t="n">
        <v>44103.875</v>
      </c>
      <c r="B16449" s="0" t="n">
        <v>0.354</v>
      </c>
      <c r="C16449" s="0" t="n">
        <v>23.6749611865424</v>
      </c>
      <c r="D16449" s="0" t="n">
        <v>0.276684768280075</v>
      </c>
      <c r="E16449" s="12" t="n">
        <f aca="false">MIN(B16449,((1-$J$5)*$J$4*E16448+(1-$J$4)*$J$5*B16449)/(1-$J$4*$J$5))</f>
        <v>0.276980518541123</v>
      </c>
      <c r="F16449" s="12" t="n">
        <f aca="false">B16449*C16449*3.6/1000</f>
        <v>0.0301713705361297</v>
      </c>
    </row>
    <row r="16450" customFormat="false" ht="15" hidden="false" customHeight="false" outlineLevel="0" collapsed="false">
      <c r="A16450" s="11" t="n">
        <v>44103.9166666667</v>
      </c>
      <c r="B16450" s="0" t="n">
        <v>0.342</v>
      </c>
      <c r="C16450" s="0" t="n">
        <v>26.7714963296804</v>
      </c>
      <c r="D16450" s="0" t="n">
        <v>0.276064043000259</v>
      </c>
      <c r="E16450" s="12" t="n">
        <f aca="false">MIN(B16450,((1-$J$5)*$J$4*E16449+(1-$J$4)*$J$5*B16450)/(1-$J$4*$J$5))</f>
        <v>0.276361399619523</v>
      </c>
      <c r="F16450" s="12" t="n">
        <f aca="false">B16450*C16450*3.6/1000</f>
        <v>0.0329610662811025</v>
      </c>
    </row>
    <row r="16451" customFormat="false" ht="15" hidden="false" customHeight="false" outlineLevel="0" collapsed="false">
      <c r="A16451" s="11" t="n">
        <v>44103.9583333333</v>
      </c>
      <c r="B16451" s="0" t="n">
        <v>0.329</v>
      </c>
      <c r="C16451" s="0" t="n">
        <v>26.7714963296804</v>
      </c>
      <c r="D16451" s="0" t="n">
        <v>0.275304828955295</v>
      </c>
      <c r="E16451" s="12" t="n">
        <f aca="false">MIN(B16451,((1-$J$5)*$J$4*E16450+(1-$J$4)*$J$5*B16451)/(1-$J$4*$J$5))</f>
        <v>0.275602562722991</v>
      </c>
      <c r="F16451" s="12" t="n">
        <f aca="false">B16451*C16451*3.6/1000</f>
        <v>0.0317081602528734</v>
      </c>
    </row>
    <row r="16452" customFormat="false" ht="15" hidden="false" customHeight="false" outlineLevel="0" collapsed="false">
      <c r="A16452" s="11" t="n">
        <v>44104</v>
      </c>
      <c r="B16452" s="0" t="n">
        <v>0.329</v>
      </c>
      <c r="C16452" s="0" t="n">
        <v>25.2353062273078</v>
      </c>
      <c r="D16452" s="0" t="n">
        <v>0.2745580491787</v>
      </c>
      <c r="E16452" s="12" t="n">
        <f aca="false">MIN(B16452,((1-$J$5)*$J$4*E16451+(1-$J$4)*$J$5*B16452)/(1-$J$4*$J$5))</f>
        <v>0.274856227258032</v>
      </c>
      <c r="F16452" s="12" t="n">
        <f aca="false">B16452*C16452*3.6/1000</f>
        <v>0.0298886966956233</v>
      </c>
    </row>
    <row r="16453" customFormat="false" ht="15" hidden="false" customHeight="false" outlineLevel="0" collapsed="false">
      <c r="A16453" s="11" t="n">
        <v>44104.0416666667</v>
      </c>
      <c r="B16453" s="0" t="n">
        <v>0.313</v>
      </c>
      <c r="C16453" s="0" t="n">
        <v>23.6749611865424</v>
      </c>
      <c r="D16453" s="0" t="n">
        <v>0.273640540159785</v>
      </c>
      <c r="E16453" s="12" t="n">
        <f aca="false">MIN(B16453,((1-$J$5)*$J$4*E16452+(1-$J$4)*$J$5*B16453)/(1-$J$4*$J$5))</f>
        <v>0.273937673266961</v>
      </c>
      <c r="F16453" s="12" t="n">
        <f aca="false">B16453*C16453*3.6/1000</f>
        <v>0.026676946264996</v>
      </c>
    </row>
    <row r="16454" customFormat="false" ht="15" hidden="false" customHeight="false" outlineLevel="0" collapsed="false">
      <c r="A16454" s="11" t="n">
        <v>44104.0833333333</v>
      </c>
      <c r="B16454" s="0" t="n">
        <v>0.321</v>
      </c>
      <c r="C16454" s="0" t="n">
        <v>25.2353062273078</v>
      </c>
      <c r="D16454" s="0" t="n">
        <v>0.272829537867549</v>
      </c>
      <c r="E16454" s="12" t="n">
        <f aca="false">MIN(B16454,((1-$J$5)*$J$4*E16453+(1-$J$4)*$J$5*B16454)/(1-$J$4*$J$5))</f>
        <v>0.273126508962728</v>
      </c>
      <c r="F16454" s="12" t="n">
        <f aca="false">B16454*C16454*3.6/1000</f>
        <v>0.0291619198762768</v>
      </c>
    </row>
    <row r="16455" customFormat="false" ht="15" hidden="false" customHeight="false" outlineLevel="0" collapsed="false">
      <c r="A16455" s="11" t="n">
        <v>44104.125</v>
      </c>
      <c r="B16455" s="0" t="n">
        <v>0.321</v>
      </c>
      <c r="C16455" s="0" t="n">
        <v>25.2353062273078</v>
      </c>
      <c r="D16455" s="0" t="n">
        <v>0.272031818022098</v>
      </c>
      <c r="E16455" s="12" t="n">
        <f aca="false">MIN(B16455,((1-$J$5)*$J$4*E16454+(1-$J$4)*$J$5*B16455)/(1-$J$4*$J$5))</f>
        <v>0.272328708156093</v>
      </c>
      <c r="F16455" s="12" t="n">
        <f aca="false">B16455*C16455*3.6/1000</f>
        <v>0.0291619198762768</v>
      </c>
    </row>
    <row r="16456" customFormat="false" ht="15" hidden="false" customHeight="false" outlineLevel="0" collapsed="false">
      <c r="A16456" s="11" t="n">
        <v>44104.1666666667</v>
      </c>
      <c r="B16456" s="0" t="n">
        <v>0.313</v>
      </c>
      <c r="C16456" s="0" t="n">
        <v>25.2353062273078</v>
      </c>
      <c r="D16456" s="0" t="n">
        <v>0.271155683153692</v>
      </c>
      <c r="E16456" s="12" t="n">
        <f aca="false">MIN(B16456,((1-$J$5)*$J$4*E16455+(1-$J$4)*$J$5*B16456)/(1-$J$4*$J$5))</f>
        <v>0.271451793688941</v>
      </c>
      <c r="F16456" s="12" t="n">
        <f aca="false">B16456*C16456*3.6/1000</f>
        <v>0.0284351430569304</v>
      </c>
    </row>
    <row r="16457" customFormat="false" ht="15" hidden="false" customHeight="false" outlineLevel="0" collapsed="false">
      <c r="A16457" s="11" t="n">
        <v>44104.2083333333</v>
      </c>
      <c r="B16457" s="0" t="n">
        <v>0.342</v>
      </c>
      <c r="C16457" s="0" t="n">
        <v>25.2353062273078</v>
      </c>
      <c r="D16457" s="0" t="n">
        <v>0.270625512215903</v>
      </c>
      <c r="E16457" s="12" t="n">
        <f aca="false">MIN(B16457,((1-$J$5)*$J$4*E16456+(1-$J$4)*$J$5*B16457)/(1-$J$4*$J$5))</f>
        <v>0.270923757549091</v>
      </c>
      <c r="F16457" s="12" t="n">
        <f aca="false">B16457*C16457*3.6/1000</f>
        <v>0.0310697090270613</v>
      </c>
    </row>
    <row r="16458" customFormat="false" ht="15" hidden="false" customHeight="false" outlineLevel="0" collapsed="false">
      <c r="A16458" s="11" t="n">
        <v>44104.25</v>
      </c>
      <c r="B16458" s="0" t="n">
        <v>0.325</v>
      </c>
      <c r="C16458" s="0" t="n">
        <v>23.6749611865424</v>
      </c>
      <c r="D16458" s="0" t="n">
        <v>0.269909629464431</v>
      </c>
      <c r="E16458" s="12" t="n">
        <f aca="false">MIN(B16458,((1-$J$5)*$J$4*E16457+(1-$J$4)*$J$5*B16458)/(1-$J$4*$J$5))</f>
        <v>0.270208374393422</v>
      </c>
      <c r="F16458" s="12" t="n">
        <f aca="false">B16458*C16458*3.6/1000</f>
        <v>0.0276997045882546</v>
      </c>
    </row>
    <row r="16459" customFormat="false" ht="15" hidden="false" customHeight="false" outlineLevel="0" collapsed="false">
      <c r="A16459" s="11" t="n">
        <v>44104.2916666667</v>
      </c>
      <c r="B16459" s="0" t="n">
        <v>0.313</v>
      </c>
      <c r="C16459" s="0" t="n">
        <v>25.0803957510182</v>
      </c>
      <c r="D16459" s="0" t="n">
        <v>0.269068251410961</v>
      </c>
      <c r="E16459" s="12" t="n">
        <f aca="false">MIN(B16459,((1-$J$5)*$J$4*E16458+(1-$J$4)*$J$5*B16459)/(1-$J$4*$J$5))</f>
        <v>0.269366391289741</v>
      </c>
      <c r="F16459" s="12" t="n">
        <f aca="false">B16459*C16459*3.6/1000</f>
        <v>0.0282605899322473</v>
      </c>
    </row>
    <row r="16460" customFormat="false" ht="15" hidden="false" customHeight="false" outlineLevel="0" collapsed="false">
      <c r="A16460" s="11" t="n">
        <v>44104.3333333333</v>
      </c>
      <c r="B16460" s="0" t="n">
        <v>0.329</v>
      </c>
      <c r="C16460" s="0" t="n">
        <v>24.3021446672097</v>
      </c>
      <c r="D16460" s="0" t="n">
        <v>0.268423613157443</v>
      </c>
      <c r="E16460" s="12" t="n">
        <f aca="false">MIN(B16460,((1-$J$5)*$J$4*E16459+(1-$J$4)*$J$5*B16460)/(1-$J$4*$J$5))</f>
        <v>0.268722793410174</v>
      </c>
      <c r="F16460" s="12" t="n">
        <f aca="false">B16460*C16460*3.6/1000</f>
        <v>0.0287834601438431</v>
      </c>
    </row>
    <row r="16461" customFormat="false" ht="15" hidden="false" customHeight="false" outlineLevel="0" collapsed="false">
      <c r="A16461" s="11" t="n">
        <v>44104.375</v>
      </c>
      <c r="B16461" s="0" t="n">
        <v>0.346</v>
      </c>
      <c r="C16461" s="0" t="n">
        <v>25.2353062273078</v>
      </c>
      <c r="D16461" s="0" t="n">
        <v>0.267983927527053</v>
      </c>
      <c r="E16461" s="12" t="n">
        <f aca="false">MIN(B16461,((1-$J$5)*$J$4*E16460+(1-$J$4)*$J$5*B16461)/(1-$J$4*$J$5))</f>
        <v>0.268285844589578</v>
      </c>
      <c r="F16461" s="12" t="n">
        <f aca="false">B16461*C16461*3.6/1000</f>
        <v>0.0314330974367345</v>
      </c>
    </row>
    <row r="16462" customFormat="false" ht="15" hidden="false" customHeight="false" outlineLevel="0" collapsed="false">
      <c r="A16462" s="11" t="n">
        <v>44104.4166666667</v>
      </c>
      <c r="B16462" s="0" t="n">
        <v>0.354</v>
      </c>
      <c r="C16462" s="0" t="n">
        <v>24.3021446672097</v>
      </c>
      <c r="D16462" s="0" t="n">
        <v>0.26764292291953</v>
      </c>
      <c r="E16462" s="12" t="n">
        <f aca="false">MIN(B16462,((1-$J$5)*$J$4*E16461+(1-$J$4)*$J$5*B16462)/(1-$J$4*$J$5))</f>
        <v>0.267948351268498</v>
      </c>
      <c r="F16462" s="12" t="n">
        <f aca="false">B16462*C16462*3.6/1000</f>
        <v>0.030970653163892</v>
      </c>
    </row>
    <row r="16463" customFormat="false" ht="15" hidden="false" customHeight="false" outlineLevel="0" collapsed="false">
      <c r="A16463" s="11" t="n">
        <v>44104.4583333333</v>
      </c>
      <c r="B16463" s="0" t="n">
        <v>0.375</v>
      </c>
      <c r="C16463" s="0" t="n">
        <v>23.5175078193719</v>
      </c>
      <c r="D16463" s="0" t="n">
        <v>0.267547638045107</v>
      </c>
      <c r="E16463" s="12" t="n">
        <f aca="false">MIN(B16463,((1-$J$5)*$J$4*E16462+(1-$J$4)*$J$5*B16463)/(1-$J$4*$J$5))</f>
        <v>0.267858592598506</v>
      </c>
      <c r="F16463" s="12" t="n">
        <f aca="false">B16463*C16463*3.6/1000</f>
        <v>0.031748635556152</v>
      </c>
    </row>
    <row r="16464" customFormat="false" ht="15" hidden="false" customHeight="false" outlineLevel="0" collapsed="false">
      <c r="A16464" s="11" t="n">
        <v>44104.5</v>
      </c>
      <c r="B16464" s="0" t="n">
        <v>0.388</v>
      </c>
      <c r="C16464" s="0" t="n">
        <v>25.2353062273078</v>
      </c>
      <c r="D16464" s="0" t="n">
        <v>0.267602568618803</v>
      </c>
      <c r="E16464" s="12" t="n">
        <f aca="false">MIN(B16464,((1-$J$5)*$J$4*E16463+(1-$J$4)*$J$5*B16464)/(1-$J$4*$J$5))</f>
        <v>0.267920230282221</v>
      </c>
      <c r="F16464" s="12" t="n">
        <f aca="false">B16464*C16464*3.6/1000</f>
        <v>0.0352486757383035</v>
      </c>
    </row>
    <row r="16465" customFormat="false" ht="15" hidden="false" customHeight="false" outlineLevel="0" collapsed="false">
      <c r="A16465" s="11" t="n">
        <v>44104.5416666667</v>
      </c>
      <c r="B16465" s="0" t="n">
        <v>0.41</v>
      </c>
      <c r="C16465" s="0" t="n">
        <v>24.3021446672097</v>
      </c>
      <c r="D16465" s="0" t="n">
        <v>0.267908169363359</v>
      </c>
      <c r="E16465" s="12" t="n">
        <f aca="false">MIN(B16465,((1-$J$5)*$J$4*E16464+(1-$J$4)*$J$5*B16465)/(1-$J$4*$J$5))</f>
        <v>0.268234559272629</v>
      </c>
      <c r="F16465" s="12" t="n">
        <f aca="false">B16465*C16465*3.6/1000</f>
        <v>0.0358699655288014</v>
      </c>
    </row>
    <row r="16466" customFormat="false" ht="15" hidden="false" customHeight="false" outlineLevel="0" collapsed="false">
      <c r="A16466" s="11" t="n">
        <v>44104.5833333333</v>
      </c>
      <c r="B16466" s="0" t="n">
        <v>0.423</v>
      </c>
      <c r="C16466" s="0" t="n">
        <v>25.2353062273078</v>
      </c>
      <c r="D16466" s="0" t="n">
        <v>0.268357419924899</v>
      </c>
      <c r="E16466" s="12" t="n">
        <f aca="false">MIN(B16466,((1-$J$5)*$J$4*E16465+(1-$J$4)*$J$5*B16466)/(1-$J$4*$J$5))</f>
        <v>0.268693627488896</v>
      </c>
      <c r="F16466" s="12" t="n">
        <f aca="false">B16466*C16466*3.6/1000</f>
        <v>0.0384283243229443</v>
      </c>
    </row>
    <row r="16467" customFormat="false" ht="15" hidden="false" customHeight="false" outlineLevel="0" collapsed="false">
      <c r="A16467" s="11" t="n">
        <v>44104.625</v>
      </c>
      <c r="B16467" s="0" t="n">
        <v>0.419</v>
      </c>
      <c r="C16467" s="0" t="n">
        <v>25.2353062273078</v>
      </c>
      <c r="D16467" s="0" t="n">
        <v>0.268753572777015</v>
      </c>
      <c r="E16467" s="12" t="n">
        <f aca="false">MIN(B16467,((1-$J$5)*$J$4*E16466+(1-$J$4)*$J$5*B16467)/(1-$J$4*$J$5))</f>
        <v>0.26909900430127</v>
      </c>
      <c r="F16467" s="12" t="n">
        <f aca="false">B16467*C16467*3.6/1000</f>
        <v>0.038064935913271</v>
      </c>
    </row>
    <row r="16468" customFormat="false" ht="15" hidden="false" customHeight="false" outlineLevel="0" collapsed="false">
      <c r="A16468" s="11" t="n">
        <v>44104.6666666667</v>
      </c>
      <c r="B16468" s="0" t="n">
        <v>0.441</v>
      </c>
      <c r="C16468" s="0" t="n">
        <v>23.3597861527302</v>
      </c>
      <c r="D16468" s="0" t="n">
        <v>0.269394807324103</v>
      </c>
      <c r="E16468" s="12" t="n">
        <f aca="false">MIN(B16468,((1-$J$5)*$J$4*E16467+(1-$J$4)*$J$5*B16468)/(1-$J$4*$J$5))</f>
        <v>0.269751409502237</v>
      </c>
      <c r="F16468" s="12" t="n">
        <f aca="false">B16468*C16468*3.6/1000</f>
        <v>0.0370859964960745</v>
      </c>
    </row>
    <row r="16469" customFormat="false" ht="15" hidden="false" customHeight="false" outlineLevel="0" collapsed="false">
      <c r="A16469" s="11" t="n">
        <v>44104.7083333333</v>
      </c>
      <c r="B16469" s="0" t="n">
        <v>0.441</v>
      </c>
      <c r="C16469" s="0" t="n">
        <v>25.2353062273078</v>
      </c>
      <c r="D16469" s="0" t="n">
        <v>0.270025539849397</v>
      </c>
      <c r="E16469" s="12" t="n">
        <f aca="false">MIN(B16469,((1-$J$5)*$J$4*E16468+(1-$J$4)*$J$5*B16469)/(1-$J$4*$J$5))</f>
        <v>0.27039306667683</v>
      </c>
      <c r="F16469" s="12" t="n">
        <f aca="false">B16469*C16469*3.6/1000</f>
        <v>0.0400635721664738</v>
      </c>
    </row>
    <row r="16470" customFormat="false" ht="15" hidden="false" customHeight="false" outlineLevel="0" collapsed="false">
      <c r="A16470" s="11" t="n">
        <v>44104.75</v>
      </c>
      <c r="B16470" s="0" t="n">
        <v>0.446</v>
      </c>
      <c r="C16470" s="0" t="n">
        <v>25.2353062273078</v>
      </c>
      <c r="D16470" s="0" t="n">
        <v>0.270703117310747</v>
      </c>
      <c r="E16470" s="12" t="n">
        <f aca="false">MIN(B16470,((1-$J$5)*$J$4*E16469+(1-$J$4)*$J$5*B16470)/(1-$J$4*$J$5))</f>
        <v>0.271081813519057</v>
      </c>
      <c r="F16470" s="12" t="n">
        <f aca="false">B16470*C16470*3.6/1000</f>
        <v>0.0405178076785653</v>
      </c>
    </row>
    <row r="16471" customFormat="false" ht="15" hidden="false" customHeight="false" outlineLevel="0" collapsed="false">
      <c r="A16471" s="11" t="n">
        <v>44104.7916666667</v>
      </c>
      <c r="B16471" s="0" t="n">
        <v>0.423</v>
      </c>
      <c r="C16471" s="0" t="n">
        <v>24.6141942003371</v>
      </c>
      <c r="D16471" s="0" t="n">
        <v>0.271106592727468</v>
      </c>
      <c r="E16471" s="12" t="n">
        <f aca="false">MIN(B16471,((1-$J$5)*$J$4*E16470+(1-$J$4)*$J$5*B16471)/(1-$J$4*$J$5))</f>
        <v>0.271493974746091</v>
      </c>
      <c r="F16471" s="12" t="n">
        <f aca="false">B16471*C16471*3.6/1000</f>
        <v>0.0374824949282733</v>
      </c>
    </row>
    <row r="16472" customFormat="false" ht="15" hidden="false" customHeight="false" outlineLevel="0" collapsed="false">
      <c r="A16472" s="11" t="n">
        <v>44104.8333333333</v>
      </c>
      <c r="B16472" s="0" t="n">
        <v>0.401</v>
      </c>
      <c r="C16472" s="0" t="n">
        <v>25.2353062273078</v>
      </c>
      <c r="D16472" s="0" t="n">
        <v>0.271251890284103</v>
      </c>
      <c r="E16472" s="12" t="n">
        <f aca="false">MIN(B16472,((1-$J$5)*$J$4*E16471+(1-$J$4)*$J$5*B16472)/(1-$J$4*$J$5))</f>
        <v>0.271645639083058</v>
      </c>
      <c r="F16472" s="12" t="n">
        <f aca="false">B16472*C16472*3.6/1000</f>
        <v>0.0364296880697415</v>
      </c>
    </row>
    <row r="16473" customFormat="false" ht="15" hidden="false" customHeight="false" outlineLevel="0" collapsed="false">
      <c r="A16473" s="11" t="n">
        <v>44104.875</v>
      </c>
      <c r="B16473" s="0" t="n">
        <v>0.388</v>
      </c>
      <c r="C16473" s="0" t="n">
        <v>25.2353062273078</v>
      </c>
      <c r="D16473" s="0" t="n">
        <v>0.271246153294082</v>
      </c>
      <c r="E16473" s="12" t="n">
        <f aca="false">MIN(B16473,((1-$J$5)*$J$4*E16472+(1-$J$4)*$J$5*B16473)/(1-$J$4*$J$5))</f>
        <v>0.2716448872036</v>
      </c>
      <c r="F16473" s="12" t="n">
        <f aca="false">B16473*C16473*3.6/1000</f>
        <v>0.0352486757383035</v>
      </c>
    </row>
    <row r="16474" customFormat="false" ht="15" hidden="false" customHeight="false" outlineLevel="0" collapsed="false">
      <c r="A16474" s="11" t="n">
        <v>44104.9166666667</v>
      </c>
      <c r="B16474" s="0" t="n">
        <v>0.38</v>
      </c>
      <c r="C16474" s="0" t="n">
        <v>25.2353062273078</v>
      </c>
      <c r="D16474" s="0" t="n">
        <v>0.27114903033117</v>
      </c>
      <c r="E16474" s="12" t="n">
        <f aca="false">MIN(B16474,((1-$J$5)*$J$4*E16473+(1-$J$4)*$J$5*B16474)/(1-$J$4*$J$5))</f>
        <v>0.271551890709307</v>
      </c>
      <c r="F16474" s="12" t="n">
        <f aca="false">B16474*C16474*3.6/1000</f>
        <v>0.034521898918957</v>
      </c>
    </row>
    <row r="16475" customFormat="false" ht="15" hidden="false" customHeight="false" outlineLevel="0" collapsed="false">
      <c r="A16475" s="11" t="n">
        <v>44104.9583333333</v>
      </c>
      <c r="B16475" s="0" t="n">
        <v>0.367</v>
      </c>
      <c r="C16475" s="0" t="n">
        <v>23.6749611865424</v>
      </c>
      <c r="D16475" s="0" t="n">
        <v>0.270904843140405</v>
      </c>
      <c r="E16475" s="12" t="n">
        <f aca="false">MIN(B16475,((1-$J$5)*$J$4*E16474+(1-$J$4)*$J$5*B16475)/(1-$J$4*$J$5))</f>
        <v>0.271310508654788</v>
      </c>
      <c r="F16475" s="12" t="n">
        <f aca="false">B16475*C16475*3.6/1000</f>
        <v>0.0312793587196599</v>
      </c>
    </row>
    <row r="16476" customFormat="false" ht="15" hidden="false" customHeight="false" outlineLevel="0" collapsed="false">
      <c r="A16476" s="11" t="n">
        <v>44105</v>
      </c>
      <c r="B16476" s="0" t="n">
        <v>0.38</v>
      </c>
      <c r="C16476" s="0" t="n">
        <v>23.6749611865424</v>
      </c>
      <c r="D16476" s="0" t="n">
        <v>0.270813310092585</v>
      </c>
      <c r="E16476" s="12" t="n">
        <f aca="false">MIN(B16476,((1-$J$5)*$J$4*E16475+(1-$J$4)*$J$5*B16476)/(1-$J$4*$J$5))</f>
        <v>0.271223020868054</v>
      </c>
      <c r="F16476" s="12" t="n">
        <f aca="false">B16476*C16476*3.6/1000</f>
        <v>0.03238734690319</v>
      </c>
    </row>
    <row r="16477" customFormat="false" ht="15" hidden="false" customHeight="false" outlineLevel="0" collapsed="false">
      <c r="A16477" s="11" t="n">
        <v>44105.0416666667</v>
      </c>
      <c r="B16477" s="0" t="n">
        <v>0.363</v>
      </c>
      <c r="C16477" s="0" t="n">
        <v>23.6749611865424</v>
      </c>
      <c r="D16477" s="0" t="n">
        <v>0.270528881300177</v>
      </c>
      <c r="E16477" s="12" t="n">
        <f aca="false">MIN(B16477,((1-$J$5)*$J$4*E16476+(1-$J$4)*$J$5*B16477)/(1-$J$4*$J$5))</f>
        <v>0.270940928267262</v>
      </c>
      <c r="F16477" s="12" t="n">
        <f aca="false">B16477*C16477*3.6/1000</f>
        <v>0.0309384392785736</v>
      </c>
    </row>
    <row r="16478" customFormat="false" ht="15" hidden="false" customHeight="false" outlineLevel="0" collapsed="false">
      <c r="A16478" s="11" t="n">
        <v>44105.0833333333</v>
      </c>
      <c r="B16478" s="0" t="n">
        <v>0.354</v>
      </c>
      <c r="C16478" s="0" t="n">
        <v>25.2353062273078</v>
      </c>
      <c r="D16478" s="0" t="n">
        <v>0.270146195906566</v>
      </c>
      <c r="E16478" s="12" t="n">
        <f aca="false">MIN(B16478,((1-$J$5)*$J$4*E16477+(1-$J$4)*$J$5*B16478)/(1-$J$4*$J$5))</f>
        <v>0.270559693864177</v>
      </c>
      <c r="F16478" s="12" t="n">
        <f aca="false">B16478*C16478*3.6/1000</f>
        <v>0.032159874256081</v>
      </c>
    </row>
    <row r="16479" customFormat="false" ht="15" hidden="false" customHeight="false" outlineLevel="0" collapsed="false">
      <c r="A16479" s="11" t="n">
        <v>44105.125</v>
      </c>
      <c r="B16479" s="0" t="n">
        <v>0.38</v>
      </c>
      <c r="C16479" s="0" t="n">
        <v>23.6749611865424</v>
      </c>
      <c r="D16479" s="0" t="n">
        <v>0.270067087843987</v>
      </c>
      <c r="E16479" s="12" t="n">
        <f aca="false">MIN(B16479,((1-$J$5)*$J$4*E16478+(1-$J$4)*$J$5*B16479)/(1-$J$4*$J$5))</f>
        <v>0.270484575349117</v>
      </c>
      <c r="F16479" s="12" t="n">
        <f aca="false">B16479*C16479*3.6/1000</f>
        <v>0.03238734690319</v>
      </c>
    </row>
    <row r="16480" customFormat="false" ht="15" hidden="false" customHeight="false" outlineLevel="0" collapsed="false">
      <c r="A16480" s="11" t="n">
        <v>44105.1666666667</v>
      </c>
      <c r="B16480" s="0" t="n">
        <v>0.38</v>
      </c>
      <c r="C16480" s="0" t="n">
        <v>23.6749611865424</v>
      </c>
      <c r="D16480" s="0" t="n">
        <v>0.269989275398747</v>
      </c>
      <c r="E16480" s="12" t="n">
        <f aca="false">MIN(B16480,((1-$J$5)*$J$4*E16479+(1-$J$4)*$J$5*B16480)/(1-$J$4*$J$5))</f>
        <v>0.270410694371372</v>
      </c>
      <c r="F16480" s="12" t="n">
        <f aca="false">B16480*C16480*3.6/1000</f>
        <v>0.03238734690319</v>
      </c>
    </row>
    <row r="16481" customFormat="false" ht="15" hidden="false" customHeight="false" outlineLevel="0" collapsed="false">
      <c r="A16481" s="11" t="n">
        <v>44105.2083333333</v>
      </c>
      <c r="B16481" s="0" t="n">
        <v>0.397</v>
      </c>
      <c r="C16481" s="0" t="n">
        <v>25.2353062273078</v>
      </c>
      <c r="D16481" s="0" t="n">
        <v>0.270107132207517</v>
      </c>
      <c r="E16481" s="12" t="n">
        <f aca="false">MIN(B16481,((1-$J$5)*$J$4*E16480+(1-$J$4)*$J$5*B16481)/(1-$J$4*$J$5))</f>
        <v>0.270534076671679</v>
      </c>
      <c r="F16481" s="12" t="n">
        <f aca="false">B16481*C16481*3.6/1000</f>
        <v>0.0360662996600683</v>
      </c>
    </row>
    <row r="16482" customFormat="false" ht="15" hidden="false" customHeight="false" outlineLevel="0" collapsed="false">
      <c r="A16482" s="11" t="n">
        <v>44105.25</v>
      </c>
      <c r="B16482" s="0" t="n">
        <v>0.401</v>
      </c>
      <c r="C16482" s="0" t="n">
        <v>20.4715228318574</v>
      </c>
      <c r="D16482" s="0" t="n">
        <v>0.270268798745222</v>
      </c>
      <c r="E16482" s="12" t="n">
        <f aca="false">MIN(B16482,((1-$J$5)*$J$4*E16481+(1-$J$4)*$J$5*B16482)/(1-$J$4*$J$5))</f>
        <v>0.270701554815473</v>
      </c>
      <c r="F16482" s="12" t="n">
        <f aca="false">B16482*C16482*3.6/1000</f>
        <v>0.0295526903600693</v>
      </c>
    </row>
    <row r="16483" customFormat="false" ht="15" hidden="false" customHeight="false" outlineLevel="0" collapsed="false">
      <c r="A16483" s="11" t="n">
        <v>44105.2916666667</v>
      </c>
      <c r="B16483" s="0" t="n">
        <v>0.397</v>
      </c>
      <c r="C16483" s="0" t="n">
        <v>18.8218854992177</v>
      </c>
      <c r="D16483" s="0" t="n">
        <v>0.270382077571895</v>
      </c>
      <c r="E16483" s="12" t="n">
        <f aca="false">MIN(B16483,((1-$J$5)*$J$4*E16482+(1-$J$4)*$J$5*B16483)/(1-$J$4*$J$5))</f>
        <v>0.270820145345696</v>
      </c>
      <c r="F16483" s="12" t="n">
        <f aca="false">B16483*C16483*3.6/1000</f>
        <v>0.026900238755482</v>
      </c>
    </row>
    <row r="16484" customFormat="false" ht="15" hidden="false" customHeight="false" outlineLevel="0" collapsed="false">
      <c r="A16484" s="11" t="n">
        <v>44105.3333333333</v>
      </c>
      <c r="B16484" s="0" t="n">
        <v>0.388</v>
      </c>
      <c r="C16484" s="0" t="n">
        <v>20.4715228318574</v>
      </c>
      <c r="D16484" s="0" t="n">
        <v>0.270390586214929</v>
      </c>
      <c r="E16484" s="12" t="n">
        <f aca="false">MIN(B16484,((1-$J$5)*$J$4*E16483+(1-$J$4)*$J$5*B16484)/(1-$J$4*$J$5))</f>
        <v>0.270832993033576</v>
      </c>
      <c r="F16484" s="12" t="n">
        <f aca="false">B16484*C16484*3.6/1000</f>
        <v>0.0285946230915384</v>
      </c>
    </row>
    <row r="16485" customFormat="false" ht="15" hidden="false" customHeight="false" outlineLevel="0" collapsed="false">
      <c r="A16485" s="11" t="n">
        <v>44105.375</v>
      </c>
      <c r="B16485" s="0" t="n">
        <v>0.384</v>
      </c>
      <c r="C16485" s="0" t="n">
        <v>18.8218854992177</v>
      </c>
      <c r="D16485" s="0" t="n">
        <v>0.270353215538838</v>
      </c>
      <c r="E16485" s="12" t="n">
        <f aca="false">MIN(B16485,((1-$J$5)*$J$4*E16484+(1-$J$4)*$J$5*B16485)/(1-$J$4*$J$5))</f>
        <v>0.270799500561853</v>
      </c>
      <c r="F16485" s="12" t="n">
        <f aca="false">B16485*C16485*3.6/1000</f>
        <v>0.0260193745141186</v>
      </c>
    </row>
    <row r="16486" customFormat="false" ht="15" hidden="false" customHeight="false" outlineLevel="0" collapsed="false">
      <c r="A16486" s="11" t="n">
        <v>44105.4166666667</v>
      </c>
      <c r="B16486" s="0" t="n">
        <v>0.371</v>
      </c>
      <c r="C16486" s="0" t="n">
        <v>18.8218854992177</v>
      </c>
      <c r="D16486" s="0" t="n">
        <v>0.2701678020229</v>
      </c>
      <c r="E16486" s="12" t="n">
        <f aca="false">MIN(B16486,((1-$J$5)*$J$4*E16485+(1-$J$4)*$J$5*B16486)/(1-$J$4*$J$5))</f>
        <v>0.270616642232992</v>
      </c>
      <c r="F16486" s="12" t="n">
        <f aca="false">B16486*C16486*3.6/1000</f>
        <v>0.0251385102727552</v>
      </c>
    </row>
    <row r="16487" customFormat="false" ht="15" hidden="false" customHeight="false" outlineLevel="0" collapsed="false">
      <c r="A16487" s="11" t="n">
        <v>44105.4583333333</v>
      </c>
      <c r="B16487" s="0" t="n">
        <v>0.38</v>
      </c>
      <c r="C16487" s="0" t="n">
        <v>20.4715228318574</v>
      </c>
      <c r="D16487" s="0" t="n">
        <v>0.27008834009931</v>
      </c>
      <c r="E16487" s="12" t="n">
        <f aca="false">MIN(B16487,((1-$J$5)*$J$4*E16486+(1-$J$4)*$J$5*B16487)/(1-$J$4*$J$5))</f>
        <v>0.270540585524047</v>
      </c>
      <c r="F16487" s="12" t="n">
        <f aca="false">B16487*C16487*3.6/1000</f>
        <v>0.0280050432339809</v>
      </c>
    </row>
    <row r="16488" customFormat="false" ht="15" hidden="false" customHeight="false" outlineLevel="0" collapsed="false">
      <c r="A16488" s="11" t="n">
        <v>44105.5</v>
      </c>
      <c r="B16488" s="0" t="n">
        <v>0.401</v>
      </c>
      <c r="C16488" s="0" t="n">
        <v>19.6511039482689</v>
      </c>
      <c r="D16488" s="0" t="n">
        <v>0.270250314410717</v>
      </c>
      <c r="E16488" s="12" t="n">
        <f aca="false">MIN(B16488,((1-$J$5)*$J$4*E16487+(1-$J$4)*$J$5*B16488)/(1-$J$4*$J$5))</f>
        <v>0.270707956437983</v>
      </c>
      <c r="F16488" s="12" t="n">
        <f aca="false">B16488*C16488*3.6/1000</f>
        <v>0.0283683336597209</v>
      </c>
    </row>
    <row r="16489" customFormat="false" ht="15" hidden="false" customHeight="false" outlineLevel="0" collapsed="false">
      <c r="A16489" s="11" t="n">
        <v>44105.5416666667</v>
      </c>
      <c r="B16489" s="0" t="n">
        <v>0.401</v>
      </c>
      <c r="C16489" s="0" t="n">
        <v>20.4715228318574</v>
      </c>
      <c r="D16489" s="0" t="n">
        <v>0.27040963593656</v>
      </c>
      <c r="E16489" s="12" t="n">
        <f aca="false">MIN(B16489,((1-$J$5)*$J$4*E16488+(1-$J$4)*$J$5*B16489)/(1-$J$4*$J$5))</f>
        <v>0.270872570005727</v>
      </c>
      <c r="F16489" s="12" t="n">
        <f aca="false">B16489*C16489*3.6/1000</f>
        <v>0.0295526903600693</v>
      </c>
    </row>
    <row r="16490" customFormat="false" ht="15" hidden="false" customHeight="false" outlineLevel="0" collapsed="false">
      <c r="A16490" s="11" t="n">
        <v>44105.5833333333</v>
      </c>
      <c r="B16490" s="0" t="n">
        <v>0.397</v>
      </c>
      <c r="C16490" s="0" t="n">
        <v>23.6749611865424</v>
      </c>
      <c r="D16490" s="0" t="n">
        <v>0.270520608157547</v>
      </c>
      <c r="E16490" s="12" t="n">
        <f aca="false">MIN(B16490,((1-$J$5)*$J$4*E16489+(1-$J$4)*$J$5*B16490)/(1-$J$4*$J$5))</f>
        <v>0.270988343152255</v>
      </c>
      <c r="F16490" s="12" t="n">
        <f aca="false">B16490*C16490*3.6/1000</f>
        <v>0.0338362545278065</v>
      </c>
    </row>
    <row r="16491" customFormat="false" ht="15" hidden="false" customHeight="false" outlineLevel="0" collapsed="false">
      <c r="A16491" s="11" t="n">
        <v>44105.625</v>
      </c>
      <c r="B16491" s="0" t="n">
        <v>0.401</v>
      </c>
      <c r="C16491" s="0" t="n">
        <v>22.0880144235444</v>
      </c>
      <c r="D16491" s="0" t="n">
        <v>0.270675502861984</v>
      </c>
      <c r="E16491" s="12" t="n">
        <f aca="false">MIN(B16491,((1-$J$5)*$J$4*E16490+(1-$J$4)*$J$5*B16491)/(1-$J$4*$J$5))</f>
        <v>0.271148337499005</v>
      </c>
      <c r="F16491" s="12" t="n">
        <f aca="false">B16491*C16491*3.6/1000</f>
        <v>0.0318862576218287</v>
      </c>
    </row>
    <row r="16492" customFormat="false" ht="15" hidden="false" customHeight="false" outlineLevel="0" collapsed="false">
      <c r="A16492" s="11" t="n">
        <v>44105.6666666667</v>
      </c>
      <c r="B16492" s="0" t="n">
        <v>0.406</v>
      </c>
      <c r="C16492" s="0" t="n">
        <v>22.0880144235444</v>
      </c>
      <c r="D16492" s="0" t="n">
        <v>0.270885035687026</v>
      </c>
      <c r="E16492" s="12" t="n">
        <f aca="false">MIN(B16492,((1-$J$5)*$J$4*E16491+(1-$J$4)*$J$5*B16492)/(1-$J$4*$J$5))</f>
        <v>0.271363356650587</v>
      </c>
      <c r="F16492" s="12" t="n">
        <f aca="false">B16492*C16492*3.6/1000</f>
        <v>0.0322838418814525</v>
      </c>
    </row>
    <row r="16493" customFormat="false" ht="15" hidden="false" customHeight="false" outlineLevel="0" collapsed="false">
      <c r="A16493" s="11" t="n">
        <v>44105.7083333333</v>
      </c>
      <c r="B16493" s="0" t="n">
        <v>0.406</v>
      </c>
      <c r="C16493" s="0" t="n">
        <v>20.4715228318574</v>
      </c>
      <c r="D16493" s="0" t="n">
        <v>0.271091136821894</v>
      </c>
      <c r="E16493" s="12" t="n">
        <f aca="false">MIN(B16493,((1-$J$5)*$J$4*E16492+(1-$J$4)*$J$5*B16493)/(1-$J$4*$J$5))</f>
        <v>0.271574833476772</v>
      </c>
      <c r="F16493" s="12" t="n">
        <f aca="false">B16493*C16493*3.6/1000</f>
        <v>0.0299211777710427</v>
      </c>
    </row>
    <row r="16494" customFormat="false" ht="15" hidden="false" customHeight="false" outlineLevel="0" collapsed="false">
      <c r="A16494" s="11" t="n">
        <v>44105.75</v>
      </c>
      <c r="B16494" s="0" t="n">
        <v>0.388</v>
      </c>
      <c r="C16494" s="0" t="n">
        <v>22.0880144235444</v>
      </c>
      <c r="D16494" s="0" t="n">
        <v>0.271088032622591</v>
      </c>
      <c r="E16494" s="12" t="n">
        <f aca="false">MIN(B16494,((1-$J$5)*$J$4*E16493+(1-$J$4)*$J$5*B16494)/(1-$J$4*$J$5))</f>
        <v>0.271575248081767</v>
      </c>
      <c r="F16494" s="12" t="n">
        <f aca="false">B16494*C16494*3.6/1000</f>
        <v>0.0308525385468069</v>
      </c>
    </row>
    <row r="16495" customFormat="false" ht="15" hidden="false" customHeight="false" outlineLevel="0" collapsed="false">
      <c r="A16495" s="11" t="n">
        <v>44105.7916666667</v>
      </c>
      <c r="B16495" s="0" t="n">
        <v>0.384</v>
      </c>
      <c r="C16495" s="0" t="n">
        <v>20.4715228318574</v>
      </c>
      <c r="D16495" s="0" t="n">
        <v>0.271039239297164</v>
      </c>
      <c r="E16495" s="12" t="n">
        <f aca="false">MIN(B16495,((1-$J$5)*$J$4*E16494+(1-$J$4)*$J$5*B16495)/(1-$J$4*$J$5))</f>
        <v>0.271529527355544</v>
      </c>
      <c r="F16495" s="12" t="n">
        <f aca="false">B16495*C16495*3.6/1000</f>
        <v>0.0282998331627596</v>
      </c>
    </row>
    <row r="16496" customFormat="false" ht="15" hidden="false" customHeight="false" outlineLevel="0" collapsed="false">
      <c r="A16496" s="11" t="n">
        <v>44105.8333333333</v>
      </c>
      <c r="B16496" s="0" t="n">
        <v>0.375</v>
      </c>
      <c r="C16496" s="0" t="n">
        <v>20.4715228318574</v>
      </c>
      <c r="D16496" s="0" t="n">
        <v>0.270888330176077</v>
      </c>
      <c r="E16496" s="12" t="n">
        <f aca="false">MIN(B16496,((1-$J$5)*$J$4*E16495+(1-$J$4)*$J$5*B16496)/(1-$J$4*$J$5))</f>
        <v>0.271380770726952</v>
      </c>
      <c r="F16496" s="12" t="n">
        <f aca="false">B16496*C16496*3.6/1000</f>
        <v>0.0276365558230074</v>
      </c>
    </row>
    <row r="16497" customFormat="false" ht="15" hidden="false" customHeight="false" outlineLevel="0" collapsed="false">
      <c r="A16497" s="11" t="n">
        <v>44105.875</v>
      </c>
      <c r="B16497" s="0" t="n">
        <v>0.375</v>
      </c>
      <c r="C16497" s="0" t="n">
        <v>22.0880144235444</v>
      </c>
      <c r="D16497" s="0" t="n">
        <v>0.270739892616894</v>
      </c>
      <c r="E16497" s="12" t="n">
        <f aca="false">MIN(B16497,((1-$J$5)*$J$4*E16496+(1-$J$4)*$J$5*B16497)/(1-$J$4*$J$5))</f>
        <v>0.271234464784168</v>
      </c>
      <c r="F16497" s="12" t="n">
        <f aca="false">B16497*C16497*3.6/1000</f>
        <v>0.029818819471785</v>
      </c>
    </row>
    <row r="16498" customFormat="false" ht="15" hidden="false" customHeight="false" outlineLevel="0" collapsed="false">
      <c r="A16498" s="11" t="n">
        <v>44105.9166666667</v>
      </c>
      <c r="B16498" s="0" t="n">
        <v>0.375</v>
      </c>
      <c r="C16498" s="0" t="n">
        <v>23.6749611865424</v>
      </c>
      <c r="D16498" s="0" t="n">
        <v>0.270593886140829</v>
      </c>
      <c r="E16498" s="12" t="n">
        <f aca="false">MIN(B16498,((1-$J$5)*$J$4*E16497+(1-$J$4)*$J$5*B16498)/(1-$J$4*$J$5))</f>
        <v>0.271090569153457</v>
      </c>
      <c r="F16498" s="12" t="n">
        <f aca="false">B16498*C16498*3.6/1000</f>
        <v>0.0319611976018323</v>
      </c>
    </row>
    <row r="16499" customFormat="false" ht="15" hidden="false" customHeight="false" outlineLevel="0" collapsed="false">
      <c r="A16499" s="11" t="n">
        <v>44105.9583333333</v>
      </c>
      <c r="B16499" s="0" t="n">
        <v>0.375</v>
      </c>
      <c r="C16499" s="0" t="n">
        <v>23.6749611865424</v>
      </c>
      <c r="D16499" s="0" t="n">
        <v>0.270450270932047</v>
      </c>
      <c r="E16499" s="12" t="n">
        <f aca="false">MIN(B16499,((1-$J$5)*$J$4*E16498+(1-$J$4)*$J$5*B16499)/(1-$J$4*$J$5))</f>
        <v>0.270949044126217</v>
      </c>
      <c r="F16499" s="12" t="n">
        <f aca="false">B16499*C16499*3.6/1000</f>
        <v>0.0319611976018323</v>
      </c>
    </row>
    <row r="16500" customFormat="false" ht="15" hidden="false" customHeight="false" outlineLevel="0" collapsed="false">
      <c r="A16500" s="11" t="n">
        <v>44106</v>
      </c>
      <c r="B16500" s="0" t="n">
        <v>0.363</v>
      </c>
      <c r="C16500" s="0" t="n">
        <v>25.2353062273078</v>
      </c>
      <c r="D16500" s="0" t="n">
        <v>0.27017178792842</v>
      </c>
      <c r="E16500" s="12" t="n">
        <f aca="false">MIN(B16500,((1-$J$5)*$J$4*E16499+(1-$J$4)*$J$5*B16500)/(1-$J$4*$J$5))</f>
        <v>0.270671465145555</v>
      </c>
      <c r="F16500" s="12" t="n">
        <f aca="false">B16500*C16500*3.6/1000</f>
        <v>0.0329774981778458</v>
      </c>
    </row>
    <row r="16501" customFormat="false" ht="15" hidden="false" customHeight="false" outlineLevel="0" collapsed="false">
      <c r="A16501" s="11" t="n">
        <v>44106.0416666667</v>
      </c>
      <c r="B16501" s="0" t="n">
        <v>0.354</v>
      </c>
      <c r="C16501" s="0" t="n">
        <v>23.8321489408437</v>
      </c>
      <c r="D16501" s="0" t="n">
        <v>0.269794950944552</v>
      </c>
      <c r="E16501" s="12" t="n">
        <f aca="false">MIN(B16501,((1-$J$5)*$J$4*E16500+(1-$J$4)*$J$5*B16501)/(1-$J$4*$J$5))</f>
        <v>0.270294670003124</v>
      </c>
      <c r="F16501" s="12" t="n">
        <f aca="false">B16501*C16501*3.6/1000</f>
        <v>0.0303716906102112</v>
      </c>
    </row>
    <row r="16502" customFormat="false" ht="15" hidden="false" customHeight="false" outlineLevel="0" collapsed="false">
      <c r="A16502" s="11" t="n">
        <v>44106.0833333333</v>
      </c>
      <c r="B16502" s="0" t="n">
        <v>0.346</v>
      </c>
      <c r="C16502" s="0" t="n">
        <v>25.2353062273078</v>
      </c>
      <c r="D16502" s="0" t="n">
        <v>0.269332805795423</v>
      </c>
      <c r="E16502" s="12" t="n">
        <f aca="false">MIN(B16502,((1-$J$5)*$J$4*E16501+(1-$J$4)*$J$5*B16502)/(1-$J$4*$J$5))</f>
        <v>0.269831825357274</v>
      </c>
      <c r="F16502" s="12" t="n">
        <f aca="false">B16502*C16502*3.6/1000</f>
        <v>0.0314330974367345</v>
      </c>
    </row>
    <row r="16503" customFormat="false" ht="15" hidden="false" customHeight="false" outlineLevel="0" collapsed="false">
      <c r="A16503" s="11" t="n">
        <v>44106.125</v>
      </c>
      <c r="B16503" s="0" t="n">
        <v>0.333</v>
      </c>
      <c r="C16503" s="0" t="n">
        <v>24.3021446672097</v>
      </c>
      <c r="D16503" s="0" t="n">
        <v>0.268729574684853</v>
      </c>
      <c r="E16503" s="12" t="n">
        <f aca="false">MIN(B16503,((1-$J$5)*$J$4*E16502+(1-$J$4)*$J$5*B16503)/(1-$J$4*$J$5))</f>
        <v>0.26922668820147</v>
      </c>
      <c r="F16503" s="12" t="n">
        <f aca="false">B16503*C16503*3.6/1000</f>
        <v>0.0291334110270509</v>
      </c>
    </row>
    <row r="16504" customFormat="false" ht="15" hidden="false" customHeight="false" outlineLevel="0" collapsed="false">
      <c r="A16504" s="11" t="n">
        <v>44106.1666666667</v>
      </c>
      <c r="B16504" s="0" t="n">
        <v>0.325</v>
      </c>
      <c r="C16504" s="0" t="n">
        <v>25.2353062273078</v>
      </c>
      <c r="D16504" s="0" t="n">
        <v>0.268044743250502</v>
      </c>
      <c r="E16504" s="12" t="n">
        <f aca="false">MIN(B16504,((1-$J$5)*$J$4*E16503+(1-$J$4)*$J$5*B16504)/(1-$J$4*$J$5))</f>
        <v>0.268539263354659</v>
      </c>
      <c r="F16504" s="12" t="n">
        <f aca="false">B16504*C16504*3.6/1000</f>
        <v>0.0295253082859501</v>
      </c>
    </row>
    <row r="16505" customFormat="false" ht="15" hidden="false" customHeight="false" outlineLevel="0" collapsed="false">
      <c r="A16505" s="11" t="n">
        <v>44106.2083333333</v>
      </c>
      <c r="B16505" s="0" t="n">
        <v>0.317</v>
      </c>
      <c r="C16505" s="0" t="n">
        <v>24.7698420469006</v>
      </c>
      <c r="D16505" s="0" t="n">
        <v>0.267279647927507</v>
      </c>
      <c r="E16505" s="12" t="n">
        <f aca="false">MIN(B16505,((1-$J$5)*$J$4*E16504+(1-$J$4)*$J$5*B16505)/(1-$J$4*$J$5))</f>
        <v>0.26777090646249</v>
      </c>
      <c r="F16505" s="12" t="n">
        <f aca="false">B16505*C16505*3.6/1000</f>
        <v>0.028267343743923</v>
      </c>
    </row>
    <row r="16506" customFormat="false" ht="15" hidden="false" customHeight="false" outlineLevel="0" collapsed="false">
      <c r="A16506" s="11" t="n">
        <v>44106.25</v>
      </c>
      <c r="B16506" s="0" t="n">
        <v>0.313</v>
      </c>
      <c r="C16506" s="0" t="n">
        <v>24.2922510230069</v>
      </c>
      <c r="D16506" s="0" t="n">
        <v>0.266481343229244</v>
      </c>
      <c r="E16506" s="12" t="n">
        <f aca="false">MIN(B16506,((1-$J$5)*$J$4*E16505+(1-$J$4)*$J$5*B16506)/(1-$J$4*$J$5))</f>
        <v>0.266969079337902</v>
      </c>
      <c r="F16506" s="12" t="n">
        <f aca="false">B16506*C16506*3.6/1000</f>
        <v>0.0273725084527242</v>
      </c>
    </row>
    <row r="16507" customFormat="false" ht="15" hidden="false" customHeight="false" outlineLevel="0" collapsed="false">
      <c r="A16507" s="11" t="n">
        <v>44106.2916666667</v>
      </c>
      <c r="B16507" s="0" t="n">
        <v>0.309</v>
      </c>
      <c r="C16507" s="0" t="n">
        <v>23.8146599991132</v>
      </c>
      <c r="D16507" s="0" t="n">
        <v>0.265650373052769</v>
      </c>
      <c r="E16507" s="12" t="n">
        <f aca="false">MIN(B16507,((1-$J$5)*$J$4*E16506+(1-$J$4)*$J$5*B16507)/(1-$J$4*$J$5))</f>
        <v>0.266134333385053</v>
      </c>
      <c r="F16507" s="12" t="n">
        <f aca="false">B16507*C16507*3.6/1000</f>
        <v>0.0264914277830136</v>
      </c>
    </row>
    <row r="16508" customFormat="false" ht="15" hidden="false" customHeight="false" outlineLevel="0" collapsed="false">
      <c r="A16508" s="11" t="n">
        <v>44106.3333333333</v>
      </c>
      <c r="B16508" s="0" t="n">
        <v>0.309</v>
      </c>
      <c r="C16508" s="0" t="n">
        <v>23.3370689752195</v>
      </c>
      <c r="D16508" s="0" t="n">
        <v>0.264833012353423</v>
      </c>
      <c r="E16508" s="12" t="n">
        <f aca="false">MIN(B16508,((1-$J$5)*$J$4*E16507+(1-$J$4)*$J$5*B16508)/(1-$J$4*$J$5))</f>
        <v>0.265313339424838</v>
      </c>
      <c r="F16508" s="12" t="n">
        <f aca="false">B16508*C16508*3.6/1000</f>
        <v>0.0259601555280342</v>
      </c>
    </row>
    <row r="16509" customFormat="false" ht="15" hidden="false" customHeight="false" outlineLevel="0" collapsed="false">
      <c r="A16509" s="11" t="n">
        <v>44106.375</v>
      </c>
      <c r="B16509" s="0" t="n">
        <v>0.337</v>
      </c>
      <c r="C16509" s="0" t="n">
        <v>22.8594779513258</v>
      </c>
      <c r="D16509" s="0" t="n">
        <v>0.264349218000602</v>
      </c>
      <c r="E16509" s="12" t="n">
        <f aca="false">MIN(B16509,((1-$J$5)*$J$4*E16508+(1-$J$4)*$J$5*B16509)/(1-$J$4*$J$5))</f>
        <v>0.264828770406307</v>
      </c>
      <c r="F16509" s="12" t="n">
        <f aca="false">B16509*C16509*3.6/1000</f>
        <v>0.0277331186505485</v>
      </c>
    </row>
    <row r="16510" customFormat="false" ht="15" hidden="false" customHeight="false" outlineLevel="0" collapsed="false">
      <c r="A16510" s="11" t="n">
        <v>44106.4166666667</v>
      </c>
      <c r="B16510" s="0" t="n">
        <v>0.342</v>
      </c>
      <c r="C16510" s="0" t="n">
        <v>22.3818869274322</v>
      </c>
      <c r="D16510" s="0" t="n">
        <v>0.263930522100615</v>
      </c>
      <c r="E16510" s="12" t="n">
        <f aca="false">MIN(B16510,((1-$J$5)*$J$4*E16509+(1-$J$4)*$J$5*B16510)/(1-$J$4*$J$5))</f>
        <v>0.264409845028938</v>
      </c>
      <c r="F16510" s="12" t="n">
        <f aca="false">B16510*C16510*3.6/1000</f>
        <v>0.0275565791850545</v>
      </c>
    </row>
    <row r="16511" customFormat="false" ht="15" hidden="false" customHeight="false" outlineLevel="0" collapsed="false">
      <c r="A16511" s="11" t="n">
        <v>44106.4583333333</v>
      </c>
      <c r="B16511" s="0" t="n">
        <v>0.363</v>
      </c>
      <c r="C16511" s="0" t="n">
        <v>21.9042959035385</v>
      </c>
      <c r="D16511" s="0" t="n">
        <v>0.263758818347465</v>
      </c>
      <c r="E16511" s="12" t="n">
        <f aca="false">MIN(B16511,((1-$J$5)*$J$4*E16510+(1-$J$4)*$J$5*B16511)/(1-$J$4*$J$5))</f>
        <v>0.264239995852185</v>
      </c>
      <c r="F16511" s="12" t="n">
        <f aca="false">B16511*C16511*3.6/1000</f>
        <v>0.028624533886744</v>
      </c>
    </row>
    <row r="16512" customFormat="false" ht="15" hidden="false" customHeight="false" outlineLevel="0" collapsed="false">
      <c r="A16512" s="11" t="n">
        <v>44106.5</v>
      </c>
      <c r="B16512" s="0" t="n">
        <v>0.375</v>
      </c>
      <c r="C16512" s="0" t="n">
        <v>21.4267048796448</v>
      </c>
      <c r="D16512" s="0" t="n">
        <v>0.26372714662528</v>
      </c>
      <c r="E16512" s="12" t="n">
        <f aca="false">MIN(B16512,((1-$J$5)*$J$4*E16511+(1-$J$4)*$J$5*B16512)/(1-$J$4*$J$5))</f>
        <v>0.264211330352149</v>
      </c>
      <c r="F16512" s="12" t="n">
        <f aca="false">B16512*C16512*3.6/1000</f>
        <v>0.0289260515875204</v>
      </c>
    </row>
    <row r="16513" customFormat="false" ht="15" hidden="false" customHeight="false" outlineLevel="0" collapsed="false">
      <c r="A16513" s="11" t="n">
        <v>44106.5416666667</v>
      </c>
      <c r="B16513" s="0" t="n">
        <v>0.397</v>
      </c>
      <c r="C16513" s="0" t="n">
        <v>20.9491138557511</v>
      </c>
      <c r="D16513" s="0" t="n">
        <v>0.263947563430471</v>
      </c>
      <c r="E16513" s="12" t="n">
        <f aca="false">MIN(B16513,((1-$J$5)*$J$4*E16512+(1-$J$4)*$J$5*B16513)/(1-$J$4*$J$5))</f>
        <v>0.264436843855408</v>
      </c>
      <c r="F16513" s="12" t="n">
        <f aca="false">B16513*C16513*3.6/1000</f>
        <v>0.0299404735226394</v>
      </c>
    </row>
    <row r="16514" customFormat="false" ht="15" hidden="false" customHeight="false" outlineLevel="0" collapsed="false">
      <c r="A16514" s="11" t="n">
        <v>44106.5833333333</v>
      </c>
      <c r="B16514" s="0" t="n">
        <v>0.41</v>
      </c>
      <c r="C16514" s="0" t="n">
        <v>20.4715228318574</v>
      </c>
      <c r="D16514" s="0" t="n">
        <v>0.264313025179582</v>
      </c>
      <c r="E16514" s="12" t="n">
        <f aca="false">MIN(B16514,((1-$J$5)*$J$4*E16513+(1-$J$4)*$J$5*B16514)/(1-$J$4*$J$5))</f>
        <v>0.264808559772123</v>
      </c>
      <c r="F16514" s="12" t="n">
        <f aca="false">B16514*C16514*3.6/1000</f>
        <v>0.0302159676998215</v>
      </c>
    </row>
    <row r="16515" customFormat="false" ht="15" hidden="false" customHeight="false" outlineLevel="0" collapsed="false">
      <c r="A16515" s="11" t="n">
        <v>44106.625</v>
      </c>
      <c r="B16515" s="0" t="n">
        <v>0.41</v>
      </c>
      <c r="C16515" s="0" t="n">
        <v>22.0880144235444</v>
      </c>
      <c r="D16515" s="0" t="n">
        <v>0.2646725014632</v>
      </c>
      <c r="E16515" s="12" t="n">
        <f aca="false">MIN(B16515,((1-$J$5)*$J$4*E16514+(1-$J$4)*$J$5*B16515)/(1-$J$4*$J$5))</f>
        <v>0.265174151868134</v>
      </c>
      <c r="F16515" s="12" t="n">
        <f aca="false">B16515*C16515*3.6/1000</f>
        <v>0.0326019092891516</v>
      </c>
    </row>
    <row r="16516" customFormat="false" ht="15" hidden="false" customHeight="false" outlineLevel="0" collapsed="false">
      <c r="A16516" s="11" t="n">
        <v>44106.6666666667</v>
      </c>
      <c r="B16516" s="0" t="n">
        <v>0.419</v>
      </c>
      <c r="C16516" s="0" t="n">
        <v>22.0880144235444</v>
      </c>
      <c r="D16516" s="0" t="n">
        <v>0.265129005233976</v>
      </c>
      <c r="E16516" s="12" t="n">
        <f aca="false">MIN(B16516,((1-$J$5)*$J$4*E16515+(1-$J$4)*$J$5*B16516)/(1-$J$4*$J$5))</f>
        <v>0.265637510156963</v>
      </c>
      <c r="F16516" s="12" t="n">
        <f aca="false">B16516*C16516*3.6/1000</f>
        <v>0.0333175609564744</v>
      </c>
    </row>
    <row r="16517" customFormat="false" ht="15" hidden="false" customHeight="false" outlineLevel="0" collapsed="false">
      <c r="A16517" s="11" t="n">
        <v>44106.7083333333</v>
      </c>
      <c r="B16517" s="0" t="n">
        <v>0.419</v>
      </c>
      <c r="C16517" s="0" t="n">
        <v>22.0880144235444</v>
      </c>
      <c r="D16517" s="0" t="n">
        <v>0.265578032469729</v>
      </c>
      <c r="E16517" s="12" t="n">
        <f aca="false">MIN(B16517,((1-$J$5)*$J$4*E16516+(1-$J$4)*$J$5*B16517)/(1-$J$4*$J$5))</f>
        <v>0.266093234866074</v>
      </c>
      <c r="F16517" s="12" t="n">
        <f aca="false">B16517*C16517*3.6/1000</f>
        <v>0.0333175609564744</v>
      </c>
    </row>
    <row r="16518" customFormat="false" ht="15" hidden="false" customHeight="false" outlineLevel="0" collapsed="false">
      <c r="A16518" s="11" t="n">
        <v>44106.75</v>
      </c>
      <c r="B16518" s="0" t="n">
        <v>0.41</v>
      </c>
      <c r="C16518" s="0" t="n">
        <v>22.0880144235444</v>
      </c>
      <c r="D16518" s="0" t="n">
        <v>0.265916790695983</v>
      </c>
      <c r="E16518" s="12" t="n">
        <f aca="false">MIN(B16518,((1-$J$5)*$J$4*E16517+(1-$J$4)*$J$5*B16518)/(1-$J$4*$J$5))</f>
        <v>0.266437662627753</v>
      </c>
      <c r="F16518" s="12" t="n">
        <f aca="false">B16518*C16518*3.6/1000</f>
        <v>0.0326019092891516</v>
      </c>
    </row>
    <row r="16519" customFormat="false" ht="15" hidden="false" customHeight="false" outlineLevel="0" collapsed="false">
      <c r="A16519" s="11" t="n">
        <v>44106.7916666667</v>
      </c>
      <c r="B16519" s="0" t="n">
        <v>0.406</v>
      </c>
      <c r="C16519" s="0" t="n">
        <v>20.4715228318574</v>
      </c>
      <c r="D16519" s="0" t="n">
        <v>0.266204260836013</v>
      </c>
      <c r="E16519" s="12" t="n">
        <f aca="false">MIN(B16519,((1-$J$5)*$J$4*E16518+(1-$J$4)*$J$5*B16519)/(1-$J$4*$J$5))</f>
        <v>0.266730287625648</v>
      </c>
      <c r="F16519" s="12" t="n">
        <f aca="false">B16519*C16519*3.6/1000</f>
        <v>0.0299211777710427</v>
      </c>
    </row>
    <row r="16520" customFormat="false" ht="15" hidden="false" customHeight="false" outlineLevel="0" collapsed="false">
      <c r="A16520" s="11" t="n">
        <v>44106.8333333333</v>
      </c>
      <c r="B16520" s="0" t="n">
        <v>0.38</v>
      </c>
      <c r="C16520" s="0" t="n">
        <v>20.4715228318574</v>
      </c>
      <c r="D16520" s="0" t="n">
        <v>0.26618971306297</v>
      </c>
      <c r="E16520" s="12" t="n">
        <f aca="false">MIN(B16520,((1-$J$5)*$J$4*E16519+(1-$J$4)*$J$5*B16520)/(1-$J$4*$J$5))</f>
        <v>0.266718256528026</v>
      </c>
      <c r="F16520" s="12" t="n">
        <f aca="false">B16520*C16520*3.6/1000</f>
        <v>0.0280050432339809</v>
      </c>
    </row>
    <row r="16521" customFormat="false" ht="15" hidden="false" customHeight="false" outlineLevel="0" collapsed="false">
      <c r="A16521" s="11" t="n">
        <v>44106.875</v>
      </c>
      <c r="B16521" s="0" t="n">
        <v>0.371</v>
      </c>
      <c r="C16521" s="0" t="n">
        <v>22.3086304730278</v>
      </c>
      <c r="D16521" s="0" t="n">
        <v>0.266072488626892</v>
      </c>
      <c r="E16521" s="12" t="n">
        <f aca="false">MIN(B16521,((1-$J$5)*$J$4*E16520+(1-$J$4)*$J$5*B16521)/(1-$J$4*$J$5))</f>
        <v>0.266602634509443</v>
      </c>
      <c r="F16521" s="12" t="n">
        <f aca="false">B16521*C16521*3.6/1000</f>
        <v>0.029795406859776</v>
      </c>
    </row>
    <row r="16522" customFormat="false" ht="15" hidden="false" customHeight="false" outlineLevel="0" collapsed="false">
      <c r="A16522" s="11" t="n">
        <v>44106.9166666667</v>
      </c>
      <c r="B16522" s="0" t="n">
        <v>0.363</v>
      </c>
      <c r="C16522" s="0" t="n">
        <v>24.1457381141983</v>
      </c>
      <c r="D16522" s="0" t="n">
        <v>0.265865704138864</v>
      </c>
      <c r="E16522" s="12" t="n">
        <f aca="false">MIN(B16522,((1-$J$5)*$J$4*E16521+(1-$J$4)*$J$5*B16522)/(1-$J$4*$J$5))</f>
        <v>0.266396660300062</v>
      </c>
      <c r="F16522" s="12" t="n">
        <f aca="false">B16522*C16522*3.6/1000</f>
        <v>0.0315536505676343</v>
      </c>
    </row>
    <row r="16523" customFormat="false" ht="15" hidden="false" customHeight="false" outlineLevel="0" collapsed="false">
      <c r="A16523" s="11" t="n">
        <v>44106.9583333333</v>
      </c>
      <c r="B16523" s="0" t="n">
        <v>0.346</v>
      </c>
      <c r="C16523" s="0" t="n">
        <v>23.6749611865424</v>
      </c>
      <c r="D16523" s="0" t="n">
        <v>0.265467911473197</v>
      </c>
      <c r="E16523" s="12" t="n">
        <f aca="false">MIN(B16523,((1-$J$5)*$J$4*E16522+(1-$J$4)*$J$5*B16523)/(1-$J$4*$J$5))</f>
        <v>0.265998033276996</v>
      </c>
      <c r="F16523" s="12" t="n">
        <f aca="false">B16523*C16523*3.6/1000</f>
        <v>0.0294895316539572</v>
      </c>
    </row>
    <row r="16524" customFormat="false" ht="15" hidden="false" customHeight="false" outlineLevel="0" collapsed="false">
      <c r="A16524" s="11" t="n">
        <v>44107</v>
      </c>
      <c r="B16524" s="0" t="n">
        <v>0.329</v>
      </c>
      <c r="C16524" s="0" t="n">
        <v>23.6749611865424</v>
      </c>
      <c r="D16524" s="0" t="n">
        <v>0.264882238926787</v>
      </c>
      <c r="E16524" s="12" t="n">
        <f aca="false">MIN(B16524,((1-$J$5)*$J$4*E16523+(1-$J$4)*$J$5*B16524)/(1-$J$4*$J$5))</f>
        <v>0.265409927292202</v>
      </c>
      <c r="F16524" s="12" t="n">
        <f aca="false">B16524*C16524*3.6/1000</f>
        <v>0.0280406240293409</v>
      </c>
    </row>
    <row r="16525" customFormat="false" ht="15" hidden="false" customHeight="false" outlineLevel="0" collapsed="false">
      <c r="A16525" s="11" t="n">
        <v>44107.0416666667</v>
      </c>
      <c r="B16525" s="0" t="n">
        <v>0.317</v>
      </c>
      <c r="C16525" s="0" t="n">
        <v>24.6141942003371</v>
      </c>
      <c r="D16525" s="0" t="n">
        <v>0.264168938519523</v>
      </c>
      <c r="E16525" s="12" t="n">
        <f aca="false">MIN(B16525,((1-$J$5)*$J$4*E16524+(1-$J$4)*$J$5*B16525)/(1-$J$4*$J$5))</f>
        <v>0.264693124536153</v>
      </c>
      <c r="F16525" s="12" t="n">
        <f aca="false">B16525*C16525*3.6/1000</f>
        <v>0.0280897184214247</v>
      </c>
    </row>
    <row r="16526" customFormat="false" ht="15" hidden="false" customHeight="false" outlineLevel="0" collapsed="false">
      <c r="A16526" s="11" t="n">
        <v>44107.0833333333</v>
      </c>
      <c r="B16526" s="0" t="n">
        <v>0.313</v>
      </c>
      <c r="C16526" s="0" t="n">
        <v>23.6749611865424</v>
      </c>
      <c r="D16526" s="0" t="n">
        <v>0.263421580449362</v>
      </c>
      <c r="E16526" s="12" t="n">
        <f aca="false">MIN(B16526,((1-$J$5)*$J$4*E16525+(1-$J$4)*$J$5*B16526)/(1-$J$4*$J$5))</f>
        <v>0.263942002220895</v>
      </c>
      <c r="F16526" s="12" t="n">
        <f aca="false">B16526*C16526*3.6/1000</f>
        <v>0.026676946264996</v>
      </c>
    </row>
    <row r="16527" customFormat="false" ht="15" hidden="false" customHeight="false" outlineLevel="0" collapsed="false">
      <c r="A16527" s="11" t="n">
        <v>44107.125</v>
      </c>
      <c r="B16527" s="0" t="n">
        <v>0.301</v>
      </c>
      <c r="C16527" s="0" t="n">
        <v>25.8525577119515</v>
      </c>
      <c r="D16527" s="0" t="n">
        <v>0.262549242574197</v>
      </c>
      <c r="E16527" s="12" t="n">
        <f aca="false">MIN(B16527,((1-$J$5)*$J$4*E16526+(1-$J$4)*$J$5*B16527)/(1-$J$4*$J$5))</f>
        <v>0.263064868741144</v>
      </c>
      <c r="F16527" s="12" t="n">
        <f aca="false">B16527*C16527*3.6/1000</f>
        <v>0.0280138315366707</v>
      </c>
    </row>
    <row r="16528" customFormat="false" ht="15" hidden="false" customHeight="false" outlineLevel="0" collapsed="false">
      <c r="A16528" s="11" t="n">
        <v>44107.1666666667</v>
      </c>
      <c r="B16528" s="0" t="n">
        <v>0.293</v>
      </c>
      <c r="C16528" s="0" t="n">
        <v>27.5311907257815</v>
      </c>
      <c r="D16528" s="0" t="n">
        <v>0.261599711756483</v>
      </c>
      <c r="E16528" s="12" t="n">
        <f aca="false">MIN(B16528,((1-$J$5)*$J$4*E16527+(1-$J$4)*$J$5*B16528)/(1-$J$4*$J$5))</f>
        <v>0.262109928564189</v>
      </c>
      <c r="F16528" s="12" t="n">
        <f aca="false">B16528*C16528*3.6/1000</f>
        <v>0.0290398999775543</v>
      </c>
    </row>
    <row r="16529" customFormat="false" ht="15" hidden="false" customHeight="false" outlineLevel="0" collapsed="false">
      <c r="A16529" s="11" t="n">
        <v>44107.2083333333</v>
      </c>
      <c r="B16529" s="0" t="n">
        <v>0.297</v>
      </c>
      <c r="C16529" s="0" t="n">
        <v>28.5859234978005</v>
      </c>
      <c r="D16529" s="0" t="n">
        <v>0.260711472146463</v>
      </c>
      <c r="E16529" s="12" t="n">
        <f aca="false">MIN(B16529,((1-$J$5)*$J$4*E16528+(1-$J$4)*$J$5*B16529)/(1-$J$4*$J$5))</f>
        <v>0.26121684901618</v>
      </c>
      <c r="F16529" s="12" t="n">
        <f aca="false">B16529*C16529*3.6/1000</f>
        <v>0.0305640694038483</v>
      </c>
    </row>
    <row r="16530" customFormat="false" ht="15" hidden="false" customHeight="false" outlineLevel="0" collapsed="false">
      <c r="A16530" s="11" t="n">
        <v>44107.25</v>
      </c>
      <c r="B16530" s="0" t="n">
        <v>0.301</v>
      </c>
      <c r="C16530" s="0" t="n">
        <v>25.2353062273078</v>
      </c>
      <c r="D16530" s="0" t="n">
        <v>0.259883519927982</v>
      </c>
      <c r="E16530" s="12" t="n">
        <f aca="false">MIN(B16530,((1-$J$5)*$J$4*E16529+(1-$J$4)*$J$5*B16530)/(1-$J$4*$J$5))</f>
        <v>0.260384610976375</v>
      </c>
      <c r="F16530" s="12" t="n">
        <f aca="false">B16530*C16530*3.6/1000</f>
        <v>0.0273449778279107</v>
      </c>
    </row>
    <row r="16531" customFormat="false" ht="15" hidden="false" customHeight="false" outlineLevel="0" collapsed="false">
      <c r="A16531" s="11" t="n">
        <v>44107.2916666667</v>
      </c>
      <c r="B16531" s="0" t="n">
        <v>0.305</v>
      </c>
      <c r="C16531" s="0" t="n">
        <v>23.6749611865424</v>
      </c>
      <c r="D16531" s="0" t="n">
        <v>0.259114867725199</v>
      </c>
      <c r="E16531" s="12" t="n">
        <f aca="false">MIN(B16531,((1-$J$5)*$J$4*E16530+(1-$J$4)*$J$5*B16531)/(1-$J$4*$J$5))</f>
        <v>0.259612212113502</v>
      </c>
      <c r="F16531" s="12" t="n">
        <f aca="false">B16531*C16531*3.6/1000</f>
        <v>0.0259951073828236</v>
      </c>
    </row>
    <row r="16532" customFormat="false" ht="15" hidden="false" customHeight="false" outlineLevel="0" collapsed="false">
      <c r="A16532" s="11" t="n">
        <v>44107.3333333333</v>
      </c>
      <c r="B16532" s="0" t="n">
        <v>0.329</v>
      </c>
      <c r="C16532" s="0" t="n">
        <v>25.2353062273078</v>
      </c>
      <c r="D16532" s="0" t="n">
        <v>0.258633244163987</v>
      </c>
      <c r="E16532" s="12" t="n">
        <f aca="false">MIN(B16532,((1-$J$5)*$J$4*E16531+(1-$J$4)*$J$5*B16532)/(1-$J$4*$J$5))</f>
        <v>0.259129309113279</v>
      </c>
      <c r="F16532" s="12" t="n">
        <f aca="false">B16532*C16532*3.6/1000</f>
        <v>0.0298886966956233</v>
      </c>
    </row>
    <row r="16533" customFormat="false" ht="15" hidden="false" customHeight="false" outlineLevel="0" collapsed="false">
      <c r="A16533" s="11" t="n">
        <v>44107.375</v>
      </c>
      <c r="B16533" s="0" t="n">
        <v>0.358</v>
      </c>
      <c r="C16533" s="0" t="n">
        <v>25.2353062273078</v>
      </c>
      <c r="D16533" s="0" t="n">
        <v>0.258491123299566</v>
      </c>
      <c r="E16533" s="12" t="n">
        <f aca="false">MIN(B16533,((1-$J$5)*$J$4*E16532+(1-$J$4)*$J$5*B16533)/(1-$J$4*$J$5))</f>
        <v>0.258988793312402</v>
      </c>
      <c r="F16533" s="12" t="n">
        <f aca="false">B16533*C16533*3.6/1000</f>
        <v>0.0325232626657542</v>
      </c>
    </row>
    <row r="16534" customFormat="false" ht="15" hidden="false" customHeight="false" outlineLevel="0" collapsed="false">
      <c r="A16534" s="11" t="n">
        <v>44107.4166666667</v>
      </c>
      <c r="B16534" s="0" t="n">
        <v>0.354</v>
      </c>
      <c r="C16534" s="0" t="n">
        <v>25.2353062273078</v>
      </c>
      <c r="D16534" s="0" t="n">
        <v>0.258305590098463</v>
      </c>
      <c r="E16534" s="12" t="n">
        <f aca="false">MIN(B16534,((1-$J$5)*$J$4*E16533+(1-$J$4)*$J$5*B16534)/(1-$J$4*$J$5))</f>
        <v>0.258804463933285</v>
      </c>
      <c r="F16534" s="12" t="n">
        <f aca="false">B16534*C16534*3.6/1000</f>
        <v>0.032159874256081</v>
      </c>
    </row>
    <row r="16535" customFormat="false" ht="15" hidden="false" customHeight="false" outlineLevel="0" collapsed="false">
      <c r="A16535" s="11" t="n">
        <v>44107.4583333333</v>
      </c>
      <c r="B16535" s="0" t="n">
        <v>0.346</v>
      </c>
      <c r="C16535" s="0" t="n">
        <v>26.7714963296804</v>
      </c>
      <c r="D16535" s="0" t="n">
        <v>0.258031615593835</v>
      </c>
      <c r="E16535" s="12" t="n">
        <f aca="false">MIN(B16535,((1-$J$5)*$J$4*E16534+(1-$J$4)*$J$5*B16535)/(1-$J$4*$J$5))</f>
        <v>0.258530914280348</v>
      </c>
      <c r="F16535" s="12" t="n">
        <f aca="false">B16535*C16535*3.6/1000</f>
        <v>0.0333465758282499</v>
      </c>
    </row>
    <row r="16536" customFormat="false" ht="15" hidden="false" customHeight="false" outlineLevel="0" collapsed="false">
      <c r="A16536" s="11" t="n">
        <v>44107.5</v>
      </c>
      <c r="B16536" s="0" t="n">
        <v>0.333</v>
      </c>
      <c r="C16536" s="0" t="n">
        <v>26.7714963296804</v>
      </c>
      <c r="D16536" s="0" t="n">
        <v>0.257613473303466</v>
      </c>
      <c r="E16536" s="12" t="n">
        <f aca="false">MIN(B16536,((1-$J$5)*$J$4*E16535+(1-$J$4)*$J$5*B16536)/(1-$J$4*$J$5))</f>
        <v>0.258111953583802</v>
      </c>
      <c r="F16536" s="12" t="n">
        <f aca="false">B16536*C16536*3.6/1000</f>
        <v>0.0320936698000208</v>
      </c>
    </row>
    <row r="16537" customFormat="false" ht="15" hidden="false" customHeight="false" outlineLevel="0" collapsed="false">
      <c r="A16537" s="11" t="n">
        <v>44107.5416666667</v>
      </c>
      <c r="B16537" s="0" t="n">
        <v>0.337</v>
      </c>
      <c r="C16537" s="0" t="n">
        <v>26.7714963296804</v>
      </c>
      <c r="D16537" s="0" t="n">
        <v>0.257247919236961</v>
      </c>
      <c r="E16537" s="12" t="n">
        <f aca="false">MIN(B16537,((1-$J$5)*$J$4*E16536+(1-$J$4)*$J$5*B16537)/(1-$J$4*$J$5))</f>
        <v>0.257746023541235</v>
      </c>
      <c r="F16537" s="12" t="n">
        <f aca="false">B16537*C16537*3.6/1000</f>
        <v>0.0324791793471682</v>
      </c>
    </row>
    <row r="16538" customFormat="false" ht="15" hidden="false" customHeight="false" outlineLevel="0" collapsed="false">
      <c r="A16538" s="11" t="n">
        <v>44107.5833333333</v>
      </c>
      <c r="B16538" s="0" t="n">
        <v>0.358</v>
      </c>
      <c r="C16538" s="0" t="n">
        <v>22.0880144235444</v>
      </c>
      <c r="D16538" s="0" t="n">
        <v>0.257128486970092</v>
      </c>
      <c r="E16538" s="12" t="n">
        <f aca="false">MIN(B16538,((1-$J$5)*$J$4*E16537+(1-$J$4)*$J$5*B16538)/(1-$J$4*$J$5))</f>
        <v>0.257628296629518</v>
      </c>
      <c r="F16538" s="12" t="n">
        <f aca="false">B16538*C16538*3.6/1000</f>
        <v>0.0284670329890641</v>
      </c>
    </row>
    <row r="16539" customFormat="false" ht="15" hidden="false" customHeight="false" outlineLevel="0" collapsed="false">
      <c r="A16539" s="11" t="n">
        <v>44107.625</v>
      </c>
      <c r="B16539" s="0" t="n">
        <v>0.358</v>
      </c>
      <c r="C16539" s="0" t="n">
        <v>18.8218854992177</v>
      </c>
      <c r="D16539" s="0" t="n">
        <v>0.257011010742982</v>
      </c>
      <c r="E16539" s="12" t="n">
        <f aca="false">MIN(B16539,((1-$J$5)*$J$4*E16538+(1-$J$4)*$J$5*B16539)/(1-$J$4*$J$5))</f>
        <v>0.257512509205638</v>
      </c>
      <c r="F16539" s="12" t="n">
        <f aca="false">B16539*C16539*3.6/1000</f>
        <v>0.0242576460313918</v>
      </c>
    </row>
    <row r="16540" customFormat="false" ht="15" hidden="false" customHeight="false" outlineLevel="0" collapsed="false">
      <c r="A16540" s="11" t="n">
        <v>44107.6666666667</v>
      </c>
      <c r="B16540" s="0" t="n">
        <v>0.358</v>
      </c>
      <c r="C16540" s="0" t="n">
        <v>19.1546651186426</v>
      </c>
      <c r="D16540" s="0" t="n">
        <v>0.256895458519972</v>
      </c>
      <c r="E16540" s="12" t="n">
        <f aca="false">MIN(B16540,((1-$J$5)*$J$4*E16539+(1-$J$4)*$J$5*B16540)/(1-$J$4*$J$5))</f>
        <v>0.257398629317572</v>
      </c>
      <c r="F16540" s="12" t="n">
        <f aca="false">B16540*C16540*3.6/1000</f>
        <v>0.0246865324049065</v>
      </c>
    </row>
    <row r="16541" customFormat="false" ht="15" hidden="false" customHeight="false" outlineLevel="0" collapsed="false">
      <c r="A16541" s="11" t="n">
        <v>44107.7083333333</v>
      </c>
      <c r="B16541" s="0" t="n">
        <v>0.35</v>
      </c>
      <c r="C16541" s="0" t="n">
        <v>23.6749611865424</v>
      </c>
      <c r="D16541" s="0" t="n">
        <v>0.256690318857815</v>
      </c>
      <c r="E16541" s="12" t="n">
        <f aca="false">MIN(B16541,((1-$J$5)*$J$4*E16540+(1-$J$4)*$J$5*B16541)/(1-$J$4*$J$5))</f>
        <v>0.25719436853804</v>
      </c>
      <c r="F16541" s="12" t="n">
        <f aca="false">B16541*C16541*3.6/1000</f>
        <v>0.0298304510950435</v>
      </c>
    </row>
    <row r="16542" customFormat="false" ht="15" hidden="false" customHeight="false" outlineLevel="0" collapsed="false">
      <c r="A16542" s="11" t="n">
        <v>44107.75</v>
      </c>
      <c r="B16542" s="0" t="n">
        <v>0.342</v>
      </c>
      <c r="C16542" s="0" t="n">
        <v>26.7714963296804</v>
      </c>
      <c r="D16542" s="0" t="n">
        <v>0.256397059003154</v>
      </c>
      <c r="E16542" s="12" t="n">
        <f aca="false">MIN(B16542,((1-$J$5)*$J$4*E16541+(1-$J$4)*$J$5*B16542)/(1-$J$4*$J$5))</f>
        <v>0.256901215843838</v>
      </c>
      <c r="F16542" s="12" t="n">
        <f aca="false">B16542*C16542*3.6/1000</f>
        <v>0.0329610662811025</v>
      </c>
    </row>
    <row r="16543" customFormat="false" ht="15" hidden="false" customHeight="false" outlineLevel="0" collapsed="false">
      <c r="A16543" s="11" t="n">
        <v>44107.7916666667</v>
      </c>
      <c r="B16543" s="0" t="n">
        <v>0.333</v>
      </c>
      <c r="C16543" s="0" t="n">
        <v>22.0880144235444</v>
      </c>
      <c r="D16543" s="0" t="n">
        <v>0.256005687180809</v>
      </c>
      <c r="E16543" s="12" t="n">
        <f aca="false">MIN(B16543,((1-$J$5)*$J$4*E16542+(1-$J$4)*$J$5*B16543)/(1-$J$4*$J$5))</f>
        <v>0.25650910355646</v>
      </c>
      <c r="F16543" s="12" t="n">
        <f aca="false">B16543*C16543*3.6/1000</f>
        <v>0.0264791116909451</v>
      </c>
    </row>
    <row r="16544" customFormat="false" ht="15" hidden="false" customHeight="false" outlineLevel="0" collapsed="false">
      <c r="A16544" s="11" t="n">
        <v>44107.8333333333</v>
      </c>
      <c r="B16544" s="0" t="n">
        <v>0.313</v>
      </c>
      <c r="C16544" s="0" t="n">
        <v>20.4715228318574</v>
      </c>
      <c r="D16544" s="0" t="n">
        <v>0.255392025343728</v>
      </c>
      <c r="E16544" s="12" t="n">
        <f aca="false">MIN(B16544,((1-$J$5)*$J$4*E16543+(1-$J$4)*$J$5*B16544)/(1-$J$4*$J$5))</f>
        <v>0.255892808604954</v>
      </c>
      <c r="F16544" s="12" t="n">
        <f aca="false">B16544*C16544*3.6/1000</f>
        <v>0.0230673119269369</v>
      </c>
    </row>
    <row r="16545" customFormat="false" ht="15" hidden="false" customHeight="false" outlineLevel="0" collapsed="false">
      <c r="A16545" s="11" t="n">
        <v>44107.875</v>
      </c>
      <c r="B16545" s="0" t="n">
        <v>0.305</v>
      </c>
      <c r="C16545" s="0" t="n">
        <v>22.0880144235444</v>
      </c>
      <c r="D16545" s="0" t="n">
        <v>0.254696934015394</v>
      </c>
      <c r="E16545" s="12" t="n">
        <f aca="false">MIN(B16545,((1-$J$5)*$J$4*E16544+(1-$J$4)*$J$5*B16545)/(1-$J$4*$J$5))</f>
        <v>0.255194409781149</v>
      </c>
      <c r="F16545" s="12" t="n">
        <f aca="false">B16545*C16545*3.6/1000</f>
        <v>0.0242526398370518</v>
      </c>
    </row>
    <row r="16546" customFormat="false" ht="15" hidden="false" customHeight="false" outlineLevel="0" collapsed="false">
      <c r="A16546" s="11" t="n">
        <v>44107.9166666667</v>
      </c>
      <c r="B16546" s="0" t="n">
        <v>0.301</v>
      </c>
      <c r="C16546" s="0" t="n">
        <v>22.0880144235444</v>
      </c>
      <c r="D16546" s="0" t="n">
        <v>0.253967486799206</v>
      </c>
      <c r="E16546" s="12" t="n">
        <f aca="false">MIN(B16546,((1-$J$5)*$J$4*E16545+(1-$J$4)*$J$5*B16546)/(1-$J$4*$J$5))</f>
        <v>0.254461388203206</v>
      </c>
      <c r="F16546" s="12" t="n">
        <f aca="false">B16546*C16546*3.6/1000</f>
        <v>0.0239345724293527</v>
      </c>
    </row>
    <row r="16547" customFormat="false" ht="15" hidden="false" customHeight="false" outlineLevel="0" collapsed="false">
      <c r="A16547" s="11" t="n">
        <v>44107.9583333333</v>
      </c>
      <c r="B16547" s="0" t="n">
        <v>0.301</v>
      </c>
      <c r="C16547" s="0" t="n">
        <v>22.0880144235444</v>
      </c>
      <c r="D16547" s="0" t="n">
        <v>0.253249986335727</v>
      </c>
      <c r="E16547" s="12" t="n">
        <f aca="false">MIN(B16547,((1-$J$5)*$J$4*E16546+(1-$J$4)*$J$5*B16547)/(1-$J$4*$J$5))</f>
        <v>0.253740442763285</v>
      </c>
      <c r="F16547" s="12" t="n">
        <f aca="false">B16547*C16547*3.6/1000</f>
        <v>0.0239345724293527</v>
      </c>
    </row>
    <row r="16548" customFormat="false" ht="15" hidden="false" customHeight="false" outlineLevel="0" collapsed="false">
      <c r="A16548" s="11" t="n">
        <v>44108</v>
      </c>
      <c r="B16548" s="0" t="n">
        <v>0.289</v>
      </c>
      <c r="C16548" s="0" t="n">
        <v>23.6749611865424</v>
      </c>
      <c r="D16548" s="0" t="n">
        <v>0.252407017064839</v>
      </c>
      <c r="E16548" s="12" t="n">
        <f aca="false">MIN(B16548,((1-$J$5)*$J$4*E16547+(1-$J$4)*$J$5*B16548)/(1-$J$4*$J$5))</f>
        <v>0.252892989011007</v>
      </c>
      <c r="F16548" s="12" t="n">
        <f aca="false">B16548*C16548*3.6/1000</f>
        <v>0.0246314296184787</v>
      </c>
    </row>
    <row r="16549" customFormat="false" ht="15" hidden="false" customHeight="false" outlineLevel="0" collapsed="false">
      <c r="A16549" s="11" t="n">
        <v>44108.0416666667</v>
      </c>
      <c r="B16549" s="0" t="n">
        <v>0.293</v>
      </c>
      <c r="C16549" s="0" t="n">
        <v>23.6749611865424</v>
      </c>
      <c r="D16549" s="0" t="n">
        <v>0.251623593756179</v>
      </c>
      <c r="E16549" s="12" t="n">
        <f aca="false">MIN(B16549,((1-$J$5)*$J$4*E16548+(1-$J$4)*$J$5*B16549)/(1-$J$4*$J$5))</f>
        <v>0.252105625106377</v>
      </c>
      <c r="F16549" s="12" t="n">
        <f aca="false">B16549*C16549*3.6/1000</f>
        <v>0.024972349059565</v>
      </c>
    </row>
    <row r="16550" customFormat="false" ht="15" hidden="false" customHeight="false" outlineLevel="0" collapsed="false">
      <c r="A16550" s="11" t="n">
        <v>44108.0833333333</v>
      </c>
      <c r="B16550" s="0" t="n">
        <v>0.293</v>
      </c>
      <c r="C16550" s="0" t="n">
        <v>23.6749611865424</v>
      </c>
      <c r="D16550" s="0" t="n">
        <v>0.250853001210769</v>
      </c>
      <c r="E16550" s="12" t="n">
        <f aca="false">MIN(B16550,((1-$J$5)*$J$4*E16549+(1-$J$4)*$J$5*B16550)/(1-$J$4*$J$5))</f>
        <v>0.251331232600506</v>
      </c>
      <c r="F16550" s="12" t="n">
        <f aca="false">B16550*C16550*3.6/1000</f>
        <v>0.024972349059565</v>
      </c>
    </row>
    <row r="16551" customFormat="false" ht="15" hidden="false" customHeight="false" outlineLevel="0" collapsed="false">
      <c r="A16551" s="11" t="n">
        <v>44108.125</v>
      </c>
      <c r="B16551" s="0" t="n">
        <v>0.293</v>
      </c>
      <c r="C16551" s="0" t="n">
        <v>23.6749611865424</v>
      </c>
      <c r="D16551" s="0" t="n">
        <v>0.250095029288721</v>
      </c>
      <c r="E16551" s="12" t="n">
        <f aca="false">MIN(B16551,((1-$J$5)*$J$4*E16550+(1-$J$4)*$J$5*B16551)/(1-$J$4*$J$5))</f>
        <v>0.250569597796544</v>
      </c>
      <c r="F16551" s="12" t="n">
        <f aca="false">B16551*C16551*3.6/1000</f>
        <v>0.024972349059565</v>
      </c>
    </row>
    <row r="16552" customFormat="false" ht="15" hidden="false" customHeight="false" outlineLevel="0" collapsed="false">
      <c r="A16552" s="11" t="n">
        <v>44108.1666666667</v>
      </c>
      <c r="B16552" s="0" t="n">
        <v>0.289</v>
      </c>
      <c r="C16552" s="0" t="n">
        <v>24.7071395675884</v>
      </c>
      <c r="D16552" s="0" t="n">
        <v>0.249303731325651</v>
      </c>
      <c r="E16552" s="12" t="n">
        <f aca="false">MIN(B16552,((1-$J$5)*$J$4*E16551+(1-$J$4)*$J$5*B16552)/(1-$J$4*$J$5))</f>
        <v>0.249774382017359</v>
      </c>
      <c r="F16552" s="12" t="n">
        <f aca="false">B16552*C16552*3.6/1000</f>
        <v>0.025705308006119</v>
      </c>
    </row>
    <row r="16553" customFormat="false" ht="15" hidden="false" customHeight="false" outlineLevel="0" collapsed="false">
      <c r="A16553" s="11" t="n">
        <v>44108.2083333333</v>
      </c>
      <c r="B16553" s="0" t="n">
        <v>0.289</v>
      </c>
      <c r="C16553" s="0" t="n">
        <v>25.7393179486344</v>
      </c>
      <c r="D16553" s="0" t="n">
        <v>0.248525393095476</v>
      </c>
      <c r="E16553" s="12" t="n">
        <f aca="false">MIN(B16553,((1-$J$5)*$J$4*E16552+(1-$J$4)*$J$5*B16553)/(1-$J$4*$J$5))</f>
        <v>0.248992266992361</v>
      </c>
      <c r="F16553" s="12" t="n">
        <f aca="false">B16553*C16553*3.6/1000</f>
        <v>0.0267791863937592</v>
      </c>
    </row>
    <row r="16554" customFormat="false" ht="15" hidden="false" customHeight="false" outlineLevel="0" collapsed="false">
      <c r="A16554" s="11" t="n">
        <v>44108.25</v>
      </c>
      <c r="B16554" s="0" t="n">
        <v>0.277</v>
      </c>
      <c r="C16554" s="0" t="n">
        <v>26.7714963296804</v>
      </c>
      <c r="D16554" s="0" t="n">
        <v>0.247622582447677</v>
      </c>
      <c r="E16554" s="12" t="n">
        <f aca="false">MIN(B16554,((1-$J$5)*$J$4*E16553+(1-$J$4)*$J$5*B16554)/(1-$J$4*$J$5))</f>
        <v>0.248084651391169</v>
      </c>
      <c r="F16554" s="12" t="n">
        <f aca="false">B16554*C16554*3.6/1000</f>
        <v>0.0266965361399573</v>
      </c>
    </row>
    <row r="16555" customFormat="false" ht="15" hidden="false" customHeight="false" outlineLevel="0" collapsed="false">
      <c r="A16555" s="11" t="n">
        <v>44108.2916666667</v>
      </c>
      <c r="B16555" s="0" t="n">
        <v>0.281</v>
      </c>
      <c r="C16555" s="0" t="n">
        <v>25.2353062273078</v>
      </c>
      <c r="D16555" s="0" t="n">
        <v>0.2467802978332</v>
      </c>
      <c r="E16555" s="12" t="n">
        <f aca="false">MIN(B16555,((1-$J$5)*$J$4*E16554+(1-$J$4)*$J$5*B16555)/(1-$J$4*$J$5))</f>
        <v>0.247238116771875</v>
      </c>
      <c r="F16555" s="12" t="n">
        <f aca="false">B16555*C16555*3.6/1000</f>
        <v>0.0255280357795445</v>
      </c>
    </row>
    <row r="16556" customFormat="false" ht="15" hidden="false" customHeight="false" outlineLevel="0" collapsed="false">
      <c r="A16556" s="11" t="n">
        <v>44108.3333333333</v>
      </c>
      <c r="B16556" s="0" t="n">
        <v>0.277</v>
      </c>
      <c r="C16556" s="0" t="n">
        <v>26.7714963296804</v>
      </c>
      <c r="D16556" s="0" t="n">
        <v>0.245906068035512</v>
      </c>
      <c r="E16556" s="12" t="n">
        <f aca="false">MIN(B16556,((1-$J$5)*$J$4*E16555+(1-$J$4)*$J$5*B16556)/(1-$J$4*$J$5))</f>
        <v>0.246359399856358</v>
      </c>
      <c r="F16556" s="12" t="n">
        <f aca="false">B16556*C16556*3.6/1000</f>
        <v>0.0266965361399573</v>
      </c>
    </row>
    <row r="16557" customFormat="false" ht="15" hidden="false" customHeight="false" outlineLevel="0" collapsed="false">
      <c r="A16557" s="11" t="n">
        <v>44108.375</v>
      </c>
      <c r="B16557" s="0" t="n">
        <v>0.285</v>
      </c>
      <c r="C16557" s="0" t="n">
        <v>25.2353062273078</v>
      </c>
      <c r="D16557" s="0" t="n">
        <v>0.245137636145356</v>
      </c>
      <c r="E16557" s="12" t="n">
        <f aca="false">MIN(B16557,((1-$J$5)*$J$4*E16556+(1-$J$4)*$J$5*B16557)/(1-$J$4*$J$5))</f>
        <v>0.245587416333189</v>
      </c>
      <c r="F16557" s="12" t="n">
        <f aca="false">B16557*C16557*3.6/1000</f>
        <v>0.0258914241892178</v>
      </c>
    </row>
    <row r="16558" customFormat="false" ht="15" hidden="false" customHeight="false" outlineLevel="0" collapsed="false">
      <c r="A16558" s="11" t="n">
        <v>44108.4166666667</v>
      </c>
      <c r="B16558" s="0" t="n">
        <v>0.305</v>
      </c>
      <c r="C16558" s="0" t="n">
        <v>26.7714963296804</v>
      </c>
      <c r="D16558" s="0" t="n">
        <v>0.244610489322401</v>
      </c>
      <c r="E16558" s="12" t="n">
        <f aca="false">MIN(B16558,((1-$J$5)*$J$4*E16557+(1-$J$4)*$J$5*B16558)/(1-$J$4*$J$5))</f>
        <v>0.245058793329347</v>
      </c>
      <c r="F16558" s="12" t="n">
        <f aca="false">B16558*C16558*3.6/1000</f>
        <v>0.029395102969989</v>
      </c>
    </row>
    <row r="16559" customFormat="false" ht="15" hidden="false" customHeight="false" outlineLevel="0" collapsed="false">
      <c r="A16559" s="11" t="n">
        <v>44108.4583333333</v>
      </c>
      <c r="B16559" s="0" t="n">
        <v>0.325</v>
      </c>
      <c r="C16559" s="0" t="n">
        <v>26.7714963296804</v>
      </c>
      <c r="D16559" s="0" t="n">
        <v>0.244320675844073</v>
      </c>
      <c r="E16559" s="12" t="n">
        <f aca="false">MIN(B16559,((1-$J$5)*$J$4*E16558+(1-$J$4)*$J$5*B16559)/(1-$J$4*$J$5))</f>
        <v>0.244769521610577</v>
      </c>
      <c r="F16559" s="12" t="n">
        <f aca="false">B16559*C16559*3.6/1000</f>
        <v>0.031322650705726</v>
      </c>
    </row>
    <row r="16560" customFormat="false" ht="15" hidden="false" customHeight="false" outlineLevel="0" collapsed="false">
      <c r="A16560" s="11" t="n">
        <v>44108.5</v>
      </c>
      <c r="B16560" s="0" t="n">
        <v>0.342</v>
      </c>
      <c r="C16560" s="0" t="n">
        <v>25.2353062273078</v>
      </c>
      <c r="D16560" s="0" t="n">
        <v>0.24423000373379</v>
      </c>
      <c r="E16560" s="12" t="n">
        <f aca="false">MIN(B16560,((1-$J$5)*$J$4*E16559+(1-$J$4)*$J$5*B16560)/(1-$J$4*$J$5))</f>
        <v>0.244681061616993</v>
      </c>
      <c r="F16560" s="12" t="n">
        <f aca="false">B16560*C16560*3.6/1000</f>
        <v>0.0310697090270613</v>
      </c>
    </row>
    <row r="16561" customFormat="false" ht="15" hidden="false" customHeight="false" outlineLevel="0" collapsed="false">
      <c r="A16561" s="11" t="n">
        <v>44108.5416666667</v>
      </c>
      <c r="B16561" s="0" t="n">
        <v>0.346</v>
      </c>
      <c r="C16561" s="0" t="n">
        <v>26.7714963296804</v>
      </c>
      <c r="D16561" s="0" t="n">
        <v>0.244186556600829</v>
      </c>
      <c r="E16561" s="12" t="n">
        <f aca="false">MIN(B16561,((1-$J$5)*$J$4*E16560+(1-$J$4)*$J$5*B16561)/(1-$J$4*$J$5))</f>
        <v>0.244640187455263</v>
      </c>
      <c r="F16561" s="12" t="n">
        <f aca="false">B16561*C16561*3.6/1000</f>
        <v>0.0333465758282499</v>
      </c>
    </row>
    <row r="16562" customFormat="false" ht="15" hidden="false" customHeight="false" outlineLevel="0" collapsed="false">
      <c r="A16562" s="11" t="n">
        <v>44108.5833333333</v>
      </c>
      <c r="B16562" s="0" t="n">
        <v>0.375</v>
      </c>
      <c r="C16562" s="0" t="n">
        <v>23.6749611865424</v>
      </c>
      <c r="D16562" s="0" t="n">
        <v>0.244475435791489</v>
      </c>
      <c r="E16562" s="12" t="n">
        <f aca="false">MIN(B16562,((1-$J$5)*$J$4*E16561+(1-$J$4)*$J$5*B16562)/(1-$J$4*$J$5))</f>
        <v>0.244934418304435</v>
      </c>
      <c r="F16562" s="12" t="n">
        <f aca="false">B16562*C16562*3.6/1000</f>
        <v>0.0319611976018323</v>
      </c>
    </row>
    <row r="16563" customFormat="false" ht="15" hidden="false" customHeight="false" outlineLevel="0" collapsed="false">
      <c r="A16563" s="11" t="n">
        <v>44108.625</v>
      </c>
      <c r="B16563" s="0" t="n">
        <v>0.388</v>
      </c>
      <c r="C16563" s="0" t="n">
        <v>22.0880144235444</v>
      </c>
      <c r="D16563" s="0" t="n">
        <v>0.244908238661677</v>
      </c>
      <c r="E16563" s="12" t="n">
        <f aca="false">MIN(B16563,((1-$J$5)*$J$4*E16562+(1-$J$4)*$J$5*B16563)/(1-$J$4*$J$5))</f>
        <v>0.245373719485581</v>
      </c>
      <c r="F16563" s="12" t="n">
        <f aca="false">B16563*C16563*3.6/1000</f>
        <v>0.0308525385468069</v>
      </c>
    </row>
    <row r="16564" customFormat="false" ht="15" hidden="false" customHeight="false" outlineLevel="0" collapsed="false">
      <c r="A16564" s="11" t="n">
        <v>44108.6666666667</v>
      </c>
      <c r="B16564" s="0" t="n">
        <v>0.38</v>
      </c>
      <c r="C16564" s="0" t="n">
        <v>23.6749611865424</v>
      </c>
      <c r="D16564" s="0" t="n">
        <v>0.245242473233583</v>
      </c>
      <c r="E16564" s="12" t="n">
        <f aca="false">MIN(B16564,((1-$J$5)*$J$4*E16563+(1-$J$4)*$J$5*B16564)/(1-$J$4*$J$5))</f>
        <v>0.245713526413331</v>
      </c>
      <c r="F16564" s="12" t="n">
        <f aca="false">B16564*C16564*3.6/1000</f>
        <v>0.03238734690319</v>
      </c>
    </row>
    <row r="16565" customFormat="false" ht="15" hidden="false" customHeight="false" outlineLevel="0" collapsed="false">
      <c r="A16565" s="11" t="n">
        <v>44108.7083333333</v>
      </c>
      <c r="B16565" s="0" t="n">
        <v>0.367</v>
      </c>
      <c r="C16565" s="0" t="n">
        <v>20.4715228318574</v>
      </c>
      <c r="D16565" s="0" t="n">
        <v>0.245422578883052</v>
      </c>
      <c r="E16565" s="12" t="n">
        <f aca="false">MIN(B16565,((1-$J$5)*$J$4*E16564+(1-$J$4)*$J$5*B16565)/(1-$J$4*$J$5))</f>
        <v>0.245897817576209</v>
      </c>
      <c r="F16565" s="12" t="n">
        <f aca="false">B16565*C16565*3.6/1000</f>
        <v>0.0270469759654499</v>
      </c>
    </row>
    <row r="16566" customFormat="false" ht="15" hidden="false" customHeight="false" outlineLevel="0" collapsed="false">
      <c r="A16566" s="11" t="n">
        <v>44108.75</v>
      </c>
      <c r="B16566" s="0" t="n">
        <v>0.342</v>
      </c>
      <c r="C16566" s="0" t="n">
        <v>26.7714963296804</v>
      </c>
      <c r="D16566" s="0" t="n">
        <v>0.245313860006913</v>
      </c>
      <c r="E16566" s="12" t="n">
        <f aca="false">MIN(B16566,((1-$J$5)*$J$4*E16565+(1-$J$4)*$J$5*B16566)/(1-$J$4*$J$5))</f>
        <v>0.245790769510703</v>
      </c>
      <c r="F16566" s="12" t="n">
        <f aca="false">B16566*C16566*3.6/1000</f>
        <v>0.0329610662811025</v>
      </c>
    </row>
    <row r="16567" customFormat="false" ht="15" hidden="false" customHeight="false" outlineLevel="0" collapsed="false">
      <c r="A16567" s="11" t="n">
        <v>44108.7916666667</v>
      </c>
      <c r="B16567" s="0" t="n">
        <v>0.346</v>
      </c>
      <c r="C16567" s="0" t="n">
        <v>26.7714963296804</v>
      </c>
      <c r="D16567" s="0" t="n">
        <v>0.245252661674717</v>
      </c>
      <c r="E16567" s="12" t="n">
        <f aca="false">MIN(B16567,((1-$J$5)*$J$4*E16566+(1-$J$4)*$J$5*B16567)/(1-$J$4*$J$5))</f>
        <v>0.245731613505584</v>
      </c>
      <c r="F16567" s="12" t="n">
        <f aca="false">B16567*C16567*3.6/1000</f>
        <v>0.0333465758282499</v>
      </c>
    </row>
    <row r="16568" customFormat="false" ht="15" hidden="false" customHeight="false" outlineLevel="0" collapsed="false">
      <c r="A16568" s="11" t="n">
        <v>44108.8333333333</v>
      </c>
      <c r="B16568" s="0" t="n">
        <v>0.333</v>
      </c>
      <c r="C16568" s="0" t="n">
        <v>23.6749611865424</v>
      </c>
      <c r="D16568" s="0" t="n">
        <v>0.245043810747655</v>
      </c>
      <c r="E16568" s="12" t="n">
        <f aca="false">MIN(B16568,((1-$J$5)*$J$4*E16567+(1-$J$4)*$J$5*B16568)/(1-$J$4*$J$5))</f>
        <v>0.2455235144363</v>
      </c>
      <c r="F16568" s="12" t="n">
        <f aca="false">B16568*C16568*3.6/1000</f>
        <v>0.0283815434704271</v>
      </c>
    </row>
    <row r="16569" customFormat="false" ht="15" hidden="false" customHeight="false" outlineLevel="0" collapsed="false">
      <c r="A16569" s="11" t="n">
        <v>44108.875</v>
      </c>
      <c r="B16569" s="0" t="n">
        <v>0.309</v>
      </c>
      <c r="C16569" s="0" t="n">
        <v>23.6749611865424</v>
      </c>
      <c r="D16569" s="0" t="n">
        <v>0.244563940545984</v>
      </c>
      <c r="E16569" s="12" t="n">
        <f aca="false">MIN(B16569,((1-$J$5)*$J$4*E16568+(1-$J$4)*$J$5*B16569)/(1-$J$4*$J$5))</f>
        <v>0.245042072682819</v>
      </c>
      <c r="F16569" s="12" t="n">
        <f aca="false">B16569*C16569*3.6/1000</f>
        <v>0.0263360268239098</v>
      </c>
    </row>
    <row r="16570" customFormat="false" ht="15" hidden="false" customHeight="false" outlineLevel="0" collapsed="false">
      <c r="A16570" s="11" t="n">
        <v>44108.9166666667</v>
      </c>
      <c r="B16570" s="0" t="n">
        <v>0.301</v>
      </c>
      <c r="C16570" s="0" t="n">
        <v>22.0880144235444</v>
      </c>
      <c r="D16570" s="0" t="n">
        <v>0.244000449638195</v>
      </c>
      <c r="E16570" s="12" t="n">
        <f aca="false">MIN(B16570,((1-$J$5)*$J$4*E16569+(1-$J$4)*$J$5*B16570)/(1-$J$4*$J$5))</f>
        <v>0.244476305422805</v>
      </c>
      <c r="F16570" s="12" t="n">
        <f aca="false">B16570*C16570*3.6/1000</f>
        <v>0.0239345724293527</v>
      </c>
    </row>
    <row r="16571" customFormat="false" ht="15" hidden="false" customHeight="false" outlineLevel="0" collapsed="false">
      <c r="A16571" s="11" t="n">
        <v>44108.9583333333</v>
      </c>
      <c r="B16571" s="0" t="n">
        <v>0.305</v>
      </c>
      <c r="C16571" s="0" t="n">
        <v>23.6749611865424</v>
      </c>
      <c r="D16571" s="0" t="n">
        <v>0.243491927447266</v>
      </c>
      <c r="E16571" s="12" t="n">
        <f aca="false">MIN(B16571,((1-$J$5)*$J$4*E16570+(1-$J$4)*$J$5*B16571)/(1-$J$4*$J$5))</f>
        <v>0.243965987376301</v>
      </c>
      <c r="F16571" s="12" t="n">
        <f aca="false">B16571*C16571*3.6/1000</f>
        <v>0.0259951073828236</v>
      </c>
    </row>
    <row r="16572" customFormat="false" ht="15" hidden="false" customHeight="false" outlineLevel="0" collapsed="false">
      <c r="A16572" s="11" t="n">
        <v>44109</v>
      </c>
      <c r="B16572" s="0" t="n">
        <v>0.309</v>
      </c>
      <c r="C16572" s="0" t="n">
        <v>26.7714963296804</v>
      </c>
      <c r="D16572" s="0" t="n">
        <v>0.243037473705635</v>
      </c>
      <c r="E16572" s="12" t="n">
        <f aca="false">MIN(B16572,((1-$J$5)*$J$4*E16571+(1-$J$4)*$J$5*B16572)/(1-$J$4*$J$5))</f>
        <v>0.243510205047202</v>
      </c>
      <c r="F16572" s="12" t="n">
        <f aca="false">B16572*C16572*3.6/1000</f>
        <v>0.0297806125171364</v>
      </c>
    </row>
    <row r="16573" customFormat="false" ht="15" hidden="false" customHeight="false" outlineLevel="0" collapsed="false">
      <c r="A16573" s="11" t="n">
        <v>44109.0416666667</v>
      </c>
      <c r="B16573" s="0" t="n">
        <v>0.305</v>
      </c>
      <c r="C16573" s="0" t="n">
        <v>28.2855950849176</v>
      </c>
      <c r="D16573" s="0" t="n">
        <v>0.242544722957895</v>
      </c>
      <c r="E16573" s="12" t="n">
        <f aca="false">MIN(B16573,((1-$J$5)*$J$4*E16572+(1-$J$4)*$J$5*B16573)/(1-$J$4*$J$5))</f>
        <v>0.243015802987117</v>
      </c>
      <c r="F16573" s="12" t="n">
        <f aca="false">B16573*C16573*3.6/1000</f>
        <v>0.0310575834032395</v>
      </c>
    </row>
    <row r="16574" customFormat="false" ht="15" hidden="false" customHeight="false" outlineLevel="0" collapsed="false">
      <c r="A16574" s="11" t="n">
        <v>44109.0833333333</v>
      </c>
      <c r="B16574" s="0" t="n">
        <v>0.309</v>
      </c>
      <c r="C16574" s="0" t="n">
        <v>28.2855950849176</v>
      </c>
      <c r="D16574" s="0" t="n">
        <v>0.24210578235765</v>
      </c>
      <c r="E16574" s="12" t="n">
        <f aca="false">MIN(B16574,((1-$J$5)*$J$4*E16573+(1-$J$4)*$J$5*B16574)/(1-$J$4*$J$5))</f>
        <v>0.242575674437082</v>
      </c>
      <c r="F16574" s="12" t="n">
        <f aca="false">B16574*C16574*3.6/1000</f>
        <v>0.0314648959724623</v>
      </c>
    </row>
    <row r="16575" customFormat="false" ht="15" hidden="false" customHeight="false" outlineLevel="0" collapsed="false">
      <c r="A16575" s="11" t="n">
        <v>44109.125</v>
      </c>
      <c r="B16575" s="0" t="n">
        <v>0.305</v>
      </c>
      <c r="C16575" s="0" t="n">
        <v>28.2855950849176</v>
      </c>
      <c r="D16575" s="0" t="n">
        <v>0.241628290679912</v>
      </c>
      <c r="E16575" s="12" t="n">
        <f aca="false">MIN(B16575,((1-$J$5)*$J$4*E16574+(1-$J$4)*$J$5*B16575)/(1-$J$4*$J$5))</f>
        <v>0.242096668268431</v>
      </c>
      <c r="F16575" s="12" t="n">
        <f aca="false">B16575*C16575*3.6/1000</f>
        <v>0.0310575834032395</v>
      </c>
    </row>
    <row r="16576" customFormat="false" ht="15" hidden="false" customHeight="false" outlineLevel="0" collapsed="false">
      <c r="A16576" s="11" t="n">
        <v>44109.1666666667</v>
      </c>
      <c r="B16576" s="0" t="n">
        <v>0.289</v>
      </c>
      <c r="C16576" s="0" t="n">
        <v>29.7793644110515</v>
      </c>
      <c r="D16576" s="0" t="n">
        <v>0.240975659408766</v>
      </c>
      <c r="E16576" s="12" t="n">
        <f aca="false">MIN(B16576,((1-$J$5)*$J$4*E16575+(1-$J$4)*$J$5*B16576)/(1-$J$4*$J$5))</f>
        <v>0.241441039466645</v>
      </c>
      <c r="F16576" s="12" t="n">
        <f aca="false">B16576*C16576*3.6/1000</f>
        <v>0.030982450733258</v>
      </c>
    </row>
    <row r="16577" customFormat="false" ht="15" hidden="false" customHeight="false" outlineLevel="0" collapsed="false">
      <c r="A16577" s="11" t="n">
        <v>44109.2083333333</v>
      </c>
      <c r="B16577" s="0" t="n">
        <v>0.285</v>
      </c>
      <c r="C16577" s="0" t="n">
        <v>28.2855950849176</v>
      </c>
      <c r="D16577" s="0" t="n">
        <v>0.240287976846738</v>
      </c>
      <c r="E16577" s="12" t="n">
        <f aca="false">MIN(B16577,((1-$J$5)*$J$4*E16576+(1-$J$4)*$J$5*B16577)/(1-$J$4*$J$5))</f>
        <v>0.240750083297508</v>
      </c>
      <c r="F16577" s="12" t="n">
        <f aca="false">B16577*C16577*3.6/1000</f>
        <v>0.0290210205571255</v>
      </c>
    </row>
    <row r="16578" customFormat="false" ht="15" hidden="false" customHeight="false" outlineLevel="0" collapsed="false">
      <c r="A16578" s="11" t="n">
        <v>44109.25</v>
      </c>
      <c r="B16578" s="0" t="n">
        <v>0.277</v>
      </c>
      <c r="C16578" s="0" t="n">
        <v>26.7714963296804</v>
      </c>
      <c r="D16578" s="0" t="n">
        <v>0.239520077091313</v>
      </c>
      <c r="E16578" s="12" t="n">
        <f aca="false">MIN(B16578,((1-$J$5)*$J$4*E16577+(1-$J$4)*$J$5*B16578)/(1-$J$4*$J$5))</f>
        <v>0.239978253259657</v>
      </c>
      <c r="F16578" s="12" t="n">
        <f aca="false">B16578*C16578*3.6/1000</f>
        <v>0.0266965361399573</v>
      </c>
    </row>
    <row r="16579" customFormat="false" ht="15" hidden="false" customHeight="false" outlineLevel="0" collapsed="false">
      <c r="A16579" s="11" t="n">
        <v>44109.2916666667</v>
      </c>
      <c r="B16579" s="0" t="n">
        <v>0.281</v>
      </c>
      <c r="C16579" s="0" t="n">
        <v>26.7714963296804</v>
      </c>
      <c r="D16579" s="0" t="n">
        <v>0.23881049382336</v>
      </c>
      <c r="E16579" s="12" t="n">
        <f aca="false">MIN(B16579,((1-$J$5)*$J$4*E16578+(1-$J$4)*$J$5*B16579)/(1-$J$4*$J$5))</f>
        <v>0.239265267209251</v>
      </c>
      <c r="F16579" s="12" t="n">
        <f aca="false">B16579*C16579*3.6/1000</f>
        <v>0.0270820456871047</v>
      </c>
    </row>
    <row r="16580" customFormat="false" ht="15" hidden="false" customHeight="false" outlineLevel="0" collapsed="false">
      <c r="A16580" s="11" t="n">
        <v>44109.3333333333</v>
      </c>
      <c r="B16580" s="0" t="n">
        <v>0.277</v>
      </c>
      <c r="C16580" s="0" t="n">
        <v>26.7714963296804</v>
      </c>
      <c r="D16580" s="0" t="n">
        <v>0.238066792013884</v>
      </c>
      <c r="E16580" s="12" t="n">
        <f aca="false">MIN(B16580,((1-$J$5)*$J$4*E16579+(1-$J$4)*$J$5*B16580)/(1-$J$4*$J$5))</f>
        <v>0.238517898721455</v>
      </c>
      <c r="F16580" s="12" t="n">
        <f aca="false">B16580*C16580*3.6/1000</f>
        <v>0.0266965361399573</v>
      </c>
    </row>
    <row r="16581" customFormat="false" ht="15" hidden="false" customHeight="false" outlineLevel="0" collapsed="false">
      <c r="A16581" s="11" t="n">
        <v>44109.375</v>
      </c>
      <c r="B16581" s="0" t="n">
        <v>0.281</v>
      </c>
      <c r="C16581" s="0" t="n">
        <v>26.7714963296804</v>
      </c>
      <c r="D16581" s="0" t="n">
        <v>0.23738101038236</v>
      </c>
      <c r="E16581" s="12" t="n">
        <f aca="false">MIN(B16581,((1-$J$5)*$J$4*E16580+(1-$J$4)*$J$5*B16581)/(1-$J$4*$J$5))</f>
        <v>0.237828971230162</v>
      </c>
      <c r="F16581" s="12" t="n">
        <f aca="false">B16581*C16581*3.6/1000</f>
        <v>0.0270820456871047</v>
      </c>
    </row>
    <row r="16582" customFormat="false" ht="15" hidden="false" customHeight="false" outlineLevel="0" collapsed="false">
      <c r="A16582" s="11" t="n">
        <v>44109.4166666667</v>
      </c>
      <c r="B16582" s="0" t="n">
        <v>0.301</v>
      </c>
      <c r="C16582" s="0" t="n">
        <v>28.2855950849176</v>
      </c>
      <c r="D16582" s="0" t="n">
        <v>0.236935160187262</v>
      </c>
      <c r="E16582" s="12" t="n">
        <f aca="false">MIN(B16582,((1-$J$5)*$J$4*E16581+(1-$J$4)*$J$5*B16582)/(1-$J$4*$J$5))</f>
        <v>0.237382035954542</v>
      </c>
      <c r="F16582" s="12" t="n">
        <f aca="false">B16582*C16582*3.6/1000</f>
        <v>0.0306502708340167</v>
      </c>
    </row>
    <row r="16583" customFormat="false" ht="15" hidden="false" customHeight="false" outlineLevel="0" collapsed="false">
      <c r="A16583" s="11" t="n">
        <v>44109.4583333333</v>
      </c>
      <c r="B16583" s="0" t="n">
        <v>0.321</v>
      </c>
      <c r="C16583" s="0" t="n">
        <v>31.2543247201573</v>
      </c>
      <c r="D16583" s="0" t="n">
        <v>0.236725311875532</v>
      </c>
      <c r="E16583" s="12" t="n">
        <f aca="false">MIN(B16583,((1-$J$5)*$J$4*E16582+(1-$J$4)*$J$5*B16583)/(1-$J$4*$J$5))</f>
        <v>0.237173106202408</v>
      </c>
      <c r="F16583" s="12" t="n">
        <f aca="false">B16583*C16583*3.6/1000</f>
        <v>0.0361174976466138</v>
      </c>
    </row>
    <row r="16584" customFormat="false" ht="15" hidden="false" customHeight="false" outlineLevel="0" collapsed="false">
      <c r="A16584" s="11" t="n">
        <v>44109.5</v>
      </c>
      <c r="B16584" s="0" t="n">
        <v>0.346</v>
      </c>
      <c r="C16584" s="0" t="n">
        <v>29.7793644110515</v>
      </c>
      <c r="D16584" s="0" t="n">
        <v>0.236804775209277</v>
      </c>
      <c r="E16584" s="12" t="n">
        <f aca="false">MIN(B16584,((1-$J$5)*$J$4*E16583+(1-$J$4)*$J$5*B16584)/(1-$J$4*$J$5))</f>
        <v>0.237255921586223</v>
      </c>
      <c r="F16584" s="12" t="n">
        <f aca="false">B16584*C16584*3.6/1000</f>
        <v>0.0370931763104057</v>
      </c>
    </row>
    <row r="16585" customFormat="false" ht="15" hidden="false" customHeight="false" outlineLevel="0" collapsed="false">
      <c r="A16585" s="11" t="n">
        <v>44109.5416666667</v>
      </c>
      <c r="B16585" s="0" t="n">
        <v>0.367</v>
      </c>
      <c r="C16585" s="0" t="n">
        <v>26.7714963296804</v>
      </c>
      <c r="D16585" s="0" t="n">
        <v>0.237123071929303</v>
      </c>
      <c r="E16585" s="12" t="n">
        <f aca="false">MIN(B16585,((1-$J$5)*$J$4*E16584+(1-$J$4)*$J$5*B16585)/(1-$J$4*$J$5))</f>
        <v>0.237579547260256</v>
      </c>
      <c r="F16585" s="12" t="n">
        <f aca="false">B16585*C16585*3.6/1000</f>
        <v>0.0353705009507737</v>
      </c>
    </row>
    <row r="16586" customFormat="false" ht="15" hidden="false" customHeight="false" outlineLevel="0" collapsed="false">
      <c r="A16586" s="11" t="n">
        <v>44109.5833333333</v>
      </c>
      <c r="B16586" s="0" t="n">
        <v>0.384</v>
      </c>
      <c r="C16586" s="0" t="n">
        <v>23.6749611865424</v>
      </c>
      <c r="D16586" s="0" t="n">
        <v>0.237630550500088</v>
      </c>
      <c r="E16586" s="12" t="n">
        <f aca="false">MIN(B16586,((1-$J$5)*$J$4*E16585+(1-$J$4)*$J$5*B16586)/(1-$J$4*$J$5))</f>
        <v>0.238093887503085</v>
      </c>
      <c r="F16586" s="12" t="n">
        <f aca="false">B16586*C16586*3.6/1000</f>
        <v>0.0327282663442763</v>
      </c>
    </row>
    <row r="16587" customFormat="false" ht="15" hidden="false" customHeight="false" outlineLevel="0" collapsed="false">
      <c r="A16587" s="11" t="n">
        <v>44109.625</v>
      </c>
      <c r="B16587" s="0" t="n">
        <v>0.38</v>
      </c>
      <c r="C16587" s="0" t="n">
        <v>26.7714963296804</v>
      </c>
      <c r="D16587" s="0" t="n">
        <v>0.238083977713794</v>
      </c>
      <c r="E16587" s="12" t="n">
        <f aca="false">MIN(B16587,((1-$J$5)*$J$4*E16586+(1-$J$4)*$J$5*B16587)/(1-$J$4*$J$5))</f>
        <v>0.238553625764978</v>
      </c>
      <c r="F16587" s="12" t="n">
        <f aca="false">B16587*C16587*3.6/1000</f>
        <v>0.0366234069790027</v>
      </c>
    </row>
    <row r="16588" customFormat="false" ht="15" hidden="false" customHeight="false" outlineLevel="0" collapsed="false">
      <c r="A16588" s="11" t="n">
        <v>44109.6666666667</v>
      </c>
      <c r="B16588" s="0" t="n">
        <v>0.388</v>
      </c>
      <c r="C16588" s="0" t="n">
        <v>26.7714963296804</v>
      </c>
      <c r="D16588" s="0" t="n">
        <v>0.238621458712026</v>
      </c>
      <c r="E16588" s="12" t="n">
        <f aca="false">MIN(B16588,((1-$J$5)*$J$4*E16587+(1-$J$4)*$J$5*B16588)/(1-$J$4*$J$5))</f>
        <v>0.239098047086807</v>
      </c>
      <c r="F16588" s="12" t="n">
        <f aca="false">B16588*C16588*3.6/1000</f>
        <v>0.0373944260732975</v>
      </c>
    </row>
    <row r="16589" customFormat="false" ht="15" hidden="false" customHeight="false" outlineLevel="0" collapsed="false">
      <c r="A16589" s="11" t="n">
        <v>44109.7083333333</v>
      </c>
      <c r="B16589" s="0" t="n">
        <v>0.375</v>
      </c>
      <c r="C16589" s="0" t="n">
        <v>26.7714963296804</v>
      </c>
      <c r="D16589" s="0" t="n">
        <v>0.239001482055131</v>
      </c>
      <c r="E16589" s="12" t="n">
        <f aca="false">MIN(B16589,((1-$J$5)*$J$4*E16588+(1-$J$4)*$J$5*B16589)/(1-$J$4*$J$5))</f>
        <v>0.239483581731176</v>
      </c>
      <c r="F16589" s="12" t="n">
        <f aca="false">B16589*C16589*3.6/1000</f>
        <v>0.0361415200450685</v>
      </c>
    </row>
    <row r="16590" customFormat="false" ht="15" hidden="false" customHeight="false" outlineLevel="0" collapsed="false">
      <c r="A16590" s="11" t="n">
        <v>44109.75</v>
      </c>
      <c r="B16590" s="0" t="n">
        <v>0.375</v>
      </c>
      <c r="C16590" s="0" t="n">
        <v>23.6749611865424</v>
      </c>
      <c r="D16590" s="0" t="n">
        <v>0.239375281445628</v>
      </c>
      <c r="E16590" s="12" t="n">
        <f aca="false">MIN(B16590,((1-$J$5)*$J$4*E16589+(1-$J$4)*$J$5*B16590)/(1-$J$4*$J$5))</f>
        <v>0.239862764898702</v>
      </c>
      <c r="F16590" s="12" t="n">
        <f aca="false">B16590*C16590*3.6/1000</f>
        <v>0.0319611976018323</v>
      </c>
    </row>
    <row r="16591" customFormat="false" ht="15" hidden="false" customHeight="false" outlineLevel="0" collapsed="false">
      <c r="A16591" s="11" t="n">
        <v>44109.7916666667</v>
      </c>
      <c r="B16591" s="0" t="n">
        <v>0.354</v>
      </c>
      <c r="C16591" s="0" t="n">
        <v>23.6749611865424</v>
      </c>
      <c r="D16591" s="0" t="n">
        <v>0.239502823996086</v>
      </c>
      <c r="E16591" s="12" t="n">
        <f aca="false">MIN(B16591,((1-$J$5)*$J$4*E16590+(1-$J$4)*$J$5*B16591)/(1-$J$4*$J$5))</f>
        <v>0.239993526597241</v>
      </c>
      <c r="F16591" s="12" t="n">
        <f aca="false">B16591*C16591*3.6/1000</f>
        <v>0.0301713705361297</v>
      </c>
    </row>
    <row r="16592" customFormat="false" ht="15" hidden="false" customHeight="false" outlineLevel="0" collapsed="false">
      <c r="A16592" s="11" t="n">
        <v>44109.8333333333</v>
      </c>
      <c r="B16592" s="0" t="n">
        <v>0.35</v>
      </c>
      <c r="C16592" s="0" t="n">
        <v>25.2353062273078</v>
      </c>
      <c r="D16592" s="0" t="n">
        <v>0.239582537711917</v>
      </c>
      <c r="E16592" s="12" t="n">
        <f aca="false">MIN(B16592,((1-$J$5)*$J$4*E16591+(1-$J$4)*$J$5*B16592)/(1-$J$4*$J$5))</f>
        <v>0.240076005565985</v>
      </c>
      <c r="F16592" s="12" t="n">
        <f aca="false">B16592*C16592*3.6/1000</f>
        <v>0.0317964858464078</v>
      </c>
    </row>
    <row r="16593" customFormat="false" ht="15" hidden="false" customHeight="false" outlineLevel="0" collapsed="false">
      <c r="A16593" s="11" t="n">
        <v>44109.875</v>
      </c>
      <c r="B16593" s="0" t="n">
        <v>0.354</v>
      </c>
      <c r="C16593" s="0" t="n">
        <v>22.8534145295826</v>
      </c>
      <c r="D16593" s="0" t="n">
        <v>0.239706685857261</v>
      </c>
      <c r="E16593" s="12" t="n">
        <f aca="false">MIN(B16593,((1-$J$5)*$J$4*E16592+(1-$J$4)*$J$5*B16593)/(1-$J$4*$J$5))</f>
        <v>0.240203254238704</v>
      </c>
      <c r="F16593" s="12" t="n">
        <f aca="false">B16593*C16593*3.6/1000</f>
        <v>0.0291243914765</v>
      </c>
    </row>
    <row r="16594" customFormat="false" ht="15" hidden="false" customHeight="false" outlineLevel="0" collapsed="false">
      <c r="A16594" s="11" t="n">
        <v>44109.9166666667</v>
      </c>
      <c r="B16594" s="0" t="n">
        <v>0.354</v>
      </c>
      <c r="C16594" s="0" t="n">
        <v>20.4715228318574</v>
      </c>
      <c r="D16594" s="0" t="n">
        <v>0.239828800727053</v>
      </c>
      <c r="E16594" s="12" t="n">
        <f aca="false">MIN(B16594,((1-$J$5)*$J$4*E16593+(1-$J$4)*$J$5*B16594)/(1-$J$4*$J$5))</f>
        <v>0.240328406557671</v>
      </c>
      <c r="F16594" s="12" t="n">
        <f aca="false">B16594*C16594*3.6/1000</f>
        <v>0.026088908696919</v>
      </c>
    </row>
    <row r="16595" customFormat="false" ht="15" hidden="false" customHeight="false" outlineLevel="0" collapsed="false">
      <c r="A16595" s="11" t="n">
        <v>44109.9583333333</v>
      </c>
      <c r="B16595" s="0" t="n">
        <v>0.337</v>
      </c>
      <c r="C16595" s="0" t="n">
        <v>22.0880144235444</v>
      </c>
      <c r="D16595" s="0" t="n">
        <v>0.239754520765851</v>
      </c>
      <c r="E16595" s="12" t="n">
        <f aca="false">MIN(B16595,((1-$J$5)*$J$4*E16594+(1-$J$4)*$J$5*B16595)/(1-$J$4*$J$5))</f>
        <v>0.240255450930691</v>
      </c>
      <c r="F16595" s="12" t="n">
        <f aca="false">B16595*C16595*3.6/1000</f>
        <v>0.0267971790986441</v>
      </c>
    </row>
    <row r="16596" customFormat="false" ht="15" hidden="false" customHeight="false" outlineLevel="0" collapsed="false">
      <c r="A16596" s="11" t="n">
        <v>44110</v>
      </c>
      <c r="B16596" s="0" t="n">
        <v>0.321</v>
      </c>
      <c r="C16596" s="0" t="n">
        <v>20.4715228318574</v>
      </c>
      <c r="D16596" s="0" t="n">
        <v>0.239498497483707</v>
      </c>
      <c r="E16596" s="12" t="n">
        <f aca="false">MIN(B16596,((1-$J$5)*$J$4*E16595+(1-$J$4)*$J$5*B16596)/(1-$J$4*$J$5))</f>
        <v>0.239999183205309</v>
      </c>
      <c r="F16596" s="12" t="n">
        <f aca="false">B16596*C16596*3.6/1000</f>
        <v>0.0236568917844944</v>
      </c>
    </row>
    <row r="16597" customFormat="false" ht="15" hidden="false" customHeight="false" outlineLevel="0" collapsed="false">
      <c r="A16597" s="11" t="n">
        <v>44110.0416666667</v>
      </c>
      <c r="B16597" s="0" t="n">
        <v>0.317</v>
      </c>
      <c r="C16597" s="0" t="n">
        <v>22.5115690689036</v>
      </c>
      <c r="D16597" s="0" t="n">
        <v>0.239200927337785</v>
      </c>
      <c r="E16597" s="12" t="n">
        <f aca="false">MIN(B16597,((1-$J$5)*$J$4*E16596+(1-$J$4)*$J$5*B16597)/(1-$J$4*$J$5))</f>
        <v>0.239701008852668</v>
      </c>
      <c r="F16597" s="12" t="n">
        <f aca="false">B16597*C16597*3.6/1000</f>
        <v>0.0256902026214328</v>
      </c>
    </row>
    <row r="16598" customFormat="false" ht="15" hidden="false" customHeight="false" outlineLevel="0" collapsed="false">
      <c r="A16598" s="11" t="n">
        <v>44110.0833333333</v>
      </c>
      <c r="B16598" s="0" t="n">
        <v>0.305</v>
      </c>
      <c r="C16598" s="0" t="n">
        <v>24.5516153059499</v>
      </c>
      <c r="D16598" s="0" t="n">
        <v>0.23877101084274</v>
      </c>
      <c r="E16598" s="12" t="n">
        <f aca="false">MIN(B16598,((1-$J$5)*$J$4*E16597+(1-$J$4)*$J$5*B16598)/(1-$J$4*$J$5))</f>
        <v>0.239269361260367</v>
      </c>
      <c r="F16598" s="12" t="n">
        <f aca="false">B16598*C16598*3.6/1000</f>
        <v>0.026957673605933</v>
      </c>
    </row>
    <row r="16599" customFormat="false" ht="15" hidden="false" customHeight="false" outlineLevel="0" collapsed="false">
      <c r="A16599" s="11" t="n">
        <v>44110.125</v>
      </c>
      <c r="B16599" s="0" t="n">
        <v>0.301</v>
      </c>
      <c r="C16599" s="0" t="n">
        <v>26.5916615429961</v>
      </c>
      <c r="D16599" s="0" t="n">
        <v>0.238302395475062</v>
      </c>
      <c r="E16599" s="12" t="n">
        <f aca="false">MIN(B16599,((1-$J$5)*$J$4*E16598+(1-$J$4)*$J$5*B16599)/(1-$J$4*$J$5))</f>
        <v>0.238798696330213</v>
      </c>
      <c r="F16599" s="12" t="n">
        <f aca="false">B16599*C16599*3.6/1000</f>
        <v>0.0288147244479906</v>
      </c>
    </row>
    <row r="16600" customFormat="false" ht="15" hidden="false" customHeight="false" outlineLevel="0" collapsed="false">
      <c r="A16600" s="11" t="n">
        <v>44110.1666666667</v>
      </c>
      <c r="B16600" s="0" t="n">
        <v>0.297</v>
      </c>
      <c r="C16600" s="0" t="n">
        <v>28.6317077800424</v>
      </c>
      <c r="D16600" s="0" t="n">
        <v>0.23779571503779</v>
      </c>
      <c r="E16600" s="12" t="n">
        <f aca="false">MIN(B16600,((1-$J$5)*$J$4*E16599+(1-$J$4)*$J$5*B16600)/(1-$J$4*$J$5))</f>
        <v>0.238289656851956</v>
      </c>
      <c r="F16600" s="12" t="n">
        <f aca="false">B16600*C16600*3.6/1000</f>
        <v>0.0306130219584213</v>
      </c>
    </row>
    <row r="16601" customFormat="false" ht="15" hidden="false" customHeight="false" outlineLevel="0" collapsed="false">
      <c r="A16601" s="11" t="n">
        <v>44110.2083333333</v>
      </c>
      <c r="B16601" s="0" t="n">
        <v>0.293</v>
      </c>
      <c r="C16601" s="0" t="n">
        <v>30.6717540170886</v>
      </c>
      <c r="D16601" s="0" t="n">
        <v>0.23725159295365</v>
      </c>
      <c r="E16601" s="12" t="n">
        <f aca="false">MIN(B16601,((1-$J$5)*$J$4*E16600+(1-$J$4)*$J$5*B16601)/(1-$J$4*$J$5))</f>
        <v>0.237742875025729</v>
      </c>
      <c r="F16601" s="12" t="n">
        <f aca="false">B16601*C16601*3.6/1000</f>
        <v>0.0323525661372251</v>
      </c>
    </row>
    <row r="16602" customFormat="false" ht="15" hidden="false" customHeight="false" outlineLevel="0" collapsed="false">
      <c r="A16602" s="11" t="n">
        <v>44110.25</v>
      </c>
      <c r="B16602" s="0" t="n">
        <v>0.289</v>
      </c>
      <c r="C16602" s="0" t="n">
        <v>32.7118002541349</v>
      </c>
      <c r="D16602" s="0" t="n">
        <v>0.236670642435069</v>
      </c>
      <c r="E16602" s="12" t="n">
        <f aca="false">MIN(B16602,((1-$J$5)*$J$4*E16601+(1-$J$4)*$J$5*B16602)/(1-$J$4*$J$5))</f>
        <v>0.237158972636508</v>
      </c>
      <c r="F16602" s="12" t="n">
        <f aca="false">B16602*C16602*3.6/1000</f>
        <v>0.0340333569844019</v>
      </c>
    </row>
    <row r="16603" customFormat="false" ht="15" hidden="false" customHeight="false" outlineLevel="0" collapsed="false">
      <c r="A16603" s="11" t="n">
        <v>44110.2916666667</v>
      </c>
      <c r="B16603" s="0" t="n">
        <v>0.281</v>
      </c>
      <c r="C16603" s="0" t="n">
        <v>32.7118002541349</v>
      </c>
      <c r="D16603" s="0" t="n">
        <v>0.236007726685259</v>
      </c>
      <c r="E16603" s="12" t="n">
        <f aca="false">MIN(B16603,((1-$J$5)*$J$4*E16602+(1-$J$4)*$J$5*B16603)/(1-$J$4*$J$5))</f>
        <v>0.236492432724869</v>
      </c>
      <c r="F16603" s="12" t="n">
        <f aca="false">B16603*C16603*3.6/1000</f>
        <v>0.0330912571370829</v>
      </c>
    </row>
    <row r="16604" customFormat="false" ht="15" hidden="false" customHeight="false" outlineLevel="0" collapsed="false">
      <c r="A16604" s="11" t="n">
        <v>44110.3333333333</v>
      </c>
      <c r="B16604" s="0" t="n">
        <v>0.285</v>
      </c>
      <c r="C16604" s="0" t="n">
        <v>31.2543247201573</v>
      </c>
      <c r="D16604" s="0" t="n">
        <v>0.235401408014134</v>
      </c>
      <c r="E16604" s="12" t="n">
        <f aca="false">MIN(B16604,((1-$J$5)*$J$4*E16603+(1-$J$4)*$J$5*B16604)/(1-$J$4*$J$5))</f>
        <v>0.235883002202218</v>
      </c>
      <c r="F16604" s="12" t="n">
        <f aca="false">B16604*C16604*3.6/1000</f>
        <v>0.0320669371628814</v>
      </c>
    </row>
    <row r="16605" customFormat="false" ht="15" hidden="false" customHeight="false" outlineLevel="0" collapsed="false">
      <c r="A16605" s="11" t="n">
        <v>44110.375</v>
      </c>
      <c r="B16605" s="0" t="n">
        <v>0.285</v>
      </c>
      <c r="C16605" s="0" t="n">
        <v>29.7793644110515</v>
      </c>
      <c r="D16605" s="0" t="n">
        <v>0.234805019518991</v>
      </c>
      <c r="E16605" s="12" t="n">
        <f aca="false">MIN(B16605,((1-$J$5)*$J$4*E16604+(1-$J$4)*$J$5*B16605)/(1-$J$4*$J$5))</f>
        <v>0.235283611721127</v>
      </c>
      <c r="F16605" s="12" t="n">
        <f aca="false">B16605*C16605*3.6/1000</f>
        <v>0.0305536278857388</v>
      </c>
    </row>
    <row r="16606" customFormat="false" ht="15" hidden="false" customHeight="false" outlineLevel="0" collapsed="false">
      <c r="A16606" s="11" t="n">
        <v>44110.4166666667</v>
      </c>
      <c r="B16606" s="0" t="n">
        <v>0.289</v>
      </c>
      <c r="C16606" s="0" t="n">
        <v>29.7793644110515</v>
      </c>
      <c r="D16606" s="0" t="n">
        <v>0.23426413853136</v>
      </c>
      <c r="E16606" s="12" t="n">
        <f aca="false">MIN(B16606,((1-$J$5)*$J$4*E16605+(1-$J$4)*$J$5*B16606)/(1-$J$4*$J$5))</f>
        <v>0.234740224378111</v>
      </c>
      <c r="F16606" s="12" t="n">
        <f aca="false">B16606*C16606*3.6/1000</f>
        <v>0.030982450733258</v>
      </c>
    </row>
    <row r="16607" customFormat="false" ht="15" hidden="false" customHeight="false" outlineLevel="0" collapsed="false">
      <c r="A16607" s="11" t="n">
        <v>44110.4583333333</v>
      </c>
      <c r="B16607" s="0" t="n">
        <v>0.313</v>
      </c>
      <c r="C16607" s="0" t="n">
        <v>29.7793644110515</v>
      </c>
      <c r="D16607" s="0" t="n">
        <v>0.234006555790117</v>
      </c>
      <c r="E16607" s="12" t="n">
        <f aca="false">MIN(B16607,((1-$J$5)*$J$4*E16606+(1-$J$4)*$J$5*B16607)/(1-$J$4*$J$5))</f>
        <v>0.234482560055572</v>
      </c>
      <c r="F16607" s="12" t="n">
        <f aca="false">B16607*C16607*3.6/1000</f>
        <v>0.0335553878183728</v>
      </c>
    </row>
    <row r="16608" customFormat="false" ht="15" hidden="false" customHeight="false" outlineLevel="0" collapsed="false">
      <c r="A16608" s="11" t="n">
        <v>44110.5</v>
      </c>
      <c r="B16608" s="0" t="n">
        <v>0.337</v>
      </c>
      <c r="C16608" s="0" t="n">
        <v>31.2543247201573</v>
      </c>
      <c r="D16608" s="0" t="n">
        <v>0.234027631488547</v>
      </c>
      <c r="E16608" s="12" t="n">
        <f aca="false">MIN(B16608,((1-$J$5)*$J$4*E16607+(1-$J$4)*$J$5*B16608)/(1-$J$4*$J$5))</f>
        <v>0.23450591161973</v>
      </c>
      <c r="F16608" s="12" t="n">
        <f aca="false">B16608*C16608*3.6/1000</f>
        <v>0.0379177467504949</v>
      </c>
    </row>
    <row r="16609" customFormat="false" ht="15" hidden="false" customHeight="false" outlineLevel="0" collapsed="false">
      <c r="A16609" s="11" t="n">
        <v>44110.5416666667</v>
      </c>
      <c r="B16609" s="0" t="n">
        <v>0.346</v>
      </c>
      <c r="C16609" s="0" t="n">
        <v>31.2543247201573</v>
      </c>
      <c r="D16609" s="0" t="n">
        <v>0.234151276936848</v>
      </c>
      <c r="E16609" s="12" t="n">
        <f aca="false">MIN(B16609,((1-$J$5)*$J$4*E16608+(1-$J$4)*$J$5*B16609)/(1-$J$4*$J$5))</f>
        <v>0.234632667606226</v>
      </c>
      <c r="F16609" s="12" t="n">
        <f aca="false">B16609*C16609*3.6/1000</f>
        <v>0.0389303868714279</v>
      </c>
    </row>
    <row r="16610" customFormat="false" ht="15" hidden="false" customHeight="false" outlineLevel="0" collapsed="false">
      <c r="A16610" s="11" t="n">
        <v>44110.5833333333</v>
      </c>
      <c r="B16610" s="0" t="n">
        <v>0.35</v>
      </c>
      <c r="C16610" s="0" t="n">
        <v>25.2353062273078</v>
      </c>
      <c r="D16610" s="0" t="n">
        <v>0.234318637308807</v>
      </c>
      <c r="E16610" s="12" t="n">
        <f aca="false">MIN(B16610,((1-$J$5)*$J$4*E16609+(1-$J$4)*$J$5*B16610)/(1-$J$4*$J$5))</f>
        <v>0.234803463856535</v>
      </c>
      <c r="F16610" s="12" t="n">
        <f aca="false">B16610*C16610*3.6/1000</f>
        <v>0.0317964858464078</v>
      </c>
    </row>
    <row r="16611" customFormat="false" ht="15" hidden="false" customHeight="false" outlineLevel="0" collapsed="false">
      <c r="A16611" s="11" t="n">
        <v>44110.625</v>
      </c>
      <c r="B16611" s="0" t="n">
        <v>0.354</v>
      </c>
      <c r="C16611" s="0" t="n">
        <v>26.7714963296804</v>
      </c>
      <c r="D16611" s="0" t="n">
        <v>0.234528996649423</v>
      </c>
      <c r="E16611" s="12" t="n">
        <f aca="false">MIN(B16611,((1-$J$5)*$J$4*E16610+(1-$J$4)*$J$5*B16611)/(1-$J$4*$J$5))</f>
        <v>0.235017574830892</v>
      </c>
      <c r="F16611" s="12" t="n">
        <f aca="false">B16611*C16611*3.6/1000</f>
        <v>0.0341175949225447</v>
      </c>
    </row>
    <row r="16612" customFormat="false" ht="15" hidden="false" customHeight="false" outlineLevel="0" collapsed="false">
      <c r="A16612" s="11" t="n">
        <v>44110.6666666667</v>
      </c>
      <c r="B16612" s="0" t="n">
        <v>0.354</v>
      </c>
      <c r="C16612" s="0" t="n">
        <v>26.7714963296804</v>
      </c>
      <c r="D16612" s="0" t="n">
        <v>0.234735910763343</v>
      </c>
      <c r="E16612" s="12" t="n">
        <f aca="false">MIN(B16612,((1-$J$5)*$J$4*E16611+(1-$J$4)*$J$5*B16612)/(1-$J$4*$J$5))</f>
        <v>0.235228158441586</v>
      </c>
      <c r="F16612" s="12" t="n">
        <f aca="false">B16612*C16612*3.6/1000</f>
        <v>0.0341175949225447</v>
      </c>
    </row>
    <row r="16613" customFormat="false" ht="15" hidden="false" customHeight="false" outlineLevel="0" collapsed="false">
      <c r="A16613" s="11" t="n">
        <v>44110.7083333333</v>
      </c>
      <c r="B16613" s="0" t="n">
        <v>0.35</v>
      </c>
      <c r="C16613" s="0" t="n">
        <v>34.1529538661645</v>
      </c>
      <c r="D16613" s="0" t="n">
        <v>0.234893696109729</v>
      </c>
      <c r="E16613" s="12" t="n">
        <f aca="false">MIN(B16613,((1-$J$5)*$J$4*E16612+(1-$J$4)*$J$5*B16613)/(1-$J$4*$J$5))</f>
        <v>0.23538914429922</v>
      </c>
      <c r="F16613" s="12" t="n">
        <f aca="false">B16613*C16613*3.6/1000</f>
        <v>0.0430327218713672</v>
      </c>
    </row>
    <row r="16614" customFormat="false" ht="15" hidden="false" customHeight="false" outlineLevel="0" collapsed="false">
      <c r="A16614" s="11" t="n">
        <v>44110.75</v>
      </c>
      <c r="B16614" s="0" t="n">
        <v>0.329</v>
      </c>
      <c r="C16614" s="0" t="n">
        <v>38.3882218316261</v>
      </c>
      <c r="D16614" s="0" t="n">
        <v>0.234808762454466</v>
      </c>
      <c r="E16614" s="12" t="n">
        <f aca="false">MIN(B16614,((1-$J$5)*$J$4*E16613+(1-$J$4)*$J$5*B16614)/(1-$J$4*$J$5))</f>
        <v>0.235305303371721</v>
      </c>
      <c r="F16614" s="12" t="n">
        <f aca="false">B16614*C16614*3.6/1000</f>
        <v>0.0454670099373779</v>
      </c>
    </row>
    <row r="16615" customFormat="false" ht="15" hidden="false" customHeight="false" outlineLevel="0" collapsed="false">
      <c r="A16615" s="11" t="n">
        <v>44110.7916666667</v>
      </c>
      <c r="B16615" s="0" t="n">
        <v>0.309</v>
      </c>
      <c r="C16615" s="0" t="n">
        <v>29.7793644110515</v>
      </c>
      <c r="D16615" s="0" t="n">
        <v>0.234496519996378</v>
      </c>
      <c r="E16615" s="12" t="n">
        <f aca="false">MIN(B16615,((1-$J$5)*$J$4*E16614+(1-$J$4)*$J$5*B16615)/(1-$J$4*$J$5))</f>
        <v>0.234992201174493</v>
      </c>
      <c r="F16615" s="12" t="n">
        <f aca="false">B16615*C16615*3.6/1000</f>
        <v>0.0331265649708537</v>
      </c>
    </row>
    <row r="16616" customFormat="false" ht="15" hidden="false" customHeight="false" outlineLevel="0" collapsed="false">
      <c r="A16616" s="11" t="n">
        <v>44110.8333333333</v>
      </c>
      <c r="B16616" s="0" t="n">
        <v>0.321</v>
      </c>
      <c r="C16616" s="0" t="n">
        <v>28.2855950849176</v>
      </c>
      <c r="D16616" s="0" t="n">
        <v>0.234326611286387</v>
      </c>
      <c r="E16616" s="12" t="n">
        <f aca="false">MIN(B16616,((1-$J$5)*$J$4*E16615+(1-$J$4)*$J$5*B16616)/(1-$J$4*$J$5))</f>
        <v>0.234822642670795</v>
      </c>
      <c r="F16616" s="12" t="n">
        <f aca="false">B16616*C16616*3.6/1000</f>
        <v>0.0326868336801308</v>
      </c>
    </row>
    <row r="16617" customFormat="false" ht="15" hidden="false" customHeight="false" outlineLevel="0" collapsed="false">
      <c r="A16617" s="11" t="n">
        <v>44110.875</v>
      </c>
      <c r="B16617" s="0" t="n">
        <v>0.309</v>
      </c>
      <c r="C16617" s="0" t="n">
        <v>25.2353062273078</v>
      </c>
      <c r="D16617" s="0" t="n">
        <v>0.23402226541169</v>
      </c>
      <c r="E16617" s="12" t="n">
        <f aca="false">MIN(B16617,((1-$J$5)*$J$4*E16616+(1-$J$4)*$J$5*B16617)/(1-$J$4*$J$5))</f>
        <v>0.234517492050189</v>
      </c>
      <c r="F16617" s="12" t="n">
        <f aca="false">B16617*C16617*3.6/1000</f>
        <v>0.0280717546472572</v>
      </c>
    </row>
    <row r="16618" customFormat="false" ht="15" hidden="false" customHeight="false" outlineLevel="0" collapsed="false">
      <c r="A16618" s="11" t="n">
        <v>44110.9166666667</v>
      </c>
      <c r="B16618" s="0" t="n">
        <v>0.301</v>
      </c>
      <c r="C16618" s="0" t="n">
        <v>25.9978784417102</v>
      </c>
      <c r="D16618" s="0" t="n">
        <v>0.233631424125644</v>
      </c>
      <c r="E16618" s="12" t="n">
        <f aca="false">MIN(B16618,((1-$J$5)*$J$4*E16617+(1-$J$4)*$J$5*B16618)/(1-$J$4*$J$5))</f>
        <v>0.234125111621026</v>
      </c>
      <c r="F16618" s="12" t="n">
        <f aca="false">B16618*C16618*3.6/1000</f>
        <v>0.0281713010794372</v>
      </c>
    </row>
    <row r="16619" customFormat="false" ht="15" hidden="false" customHeight="false" outlineLevel="0" collapsed="false">
      <c r="A16619" s="11" t="n">
        <v>44110.9583333333</v>
      </c>
      <c r="B16619" s="0" t="n">
        <v>0.289</v>
      </c>
      <c r="C16619" s="0" t="n">
        <v>26.7604506561127</v>
      </c>
      <c r="D16619" s="0" t="n">
        <v>0.233109764068098</v>
      </c>
      <c r="E16619" s="12" t="n">
        <f aca="false">MIN(B16619,((1-$J$5)*$J$4*E16618+(1-$J$4)*$J$5*B16619)/(1-$J$4*$J$5))</f>
        <v>0.233600809946874</v>
      </c>
      <c r="F16619" s="12" t="n">
        <f aca="false">B16619*C16619*3.6/1000</f>
        <v>0.0278415728626196</v>
      </c>
    </row>
    <row r="16620" customFormat="false" ht="15" hidden="false" customHeight="false" outlineLevel="0" collapsed="false">
      <c r="A16620" s="11" t="n">
        <v>44111</v>
      </c>
      <c r="B16620" s="0" t="n">
        <v>0.285</v>
      </c>
      <c r="C16620" s="0" t="n">
        <v>27.5230228705152</v>
      </c>
      <c r="D16620" s="0" t="n">
        <v>0.232550907697159</v>
      </c>
      <c r="E16620" s="12" t="n">
        <f aca="false">MIN(B16620,((1-$J$5)*$J$4*E16619+(1-$J$4)*$J$5*B16620)/(1-$J$4*$J$5))</f>
        <v>0.233039017361258</v>
      </c>
      <c r="F16620" s="12" t="n">
        <f aca="false">B16620*C16620*3.6/1000</f>
        <v>0.0282386214651485</v>
      </c>
    </row>
    <row r="16621" customFormat="false" ht="15" hidden="false" customHeight="false" outlineLevel="0" collapsed="false">
      <c r="A16621" s="11" t="n">
        <v>44111.0416666667</v>
      </c>
      <c r="B16621" s="0" t="n">
        <v>0.277</v>
      </c>
      <c r="C16621" s="0" t="n">
        <v>28.2855950849176</v>
      </c>
      <c r="D16621" s="0" t="n">
        <v>0.231909724241093</v>
      </c>
      <c r="E16621" s="12" t="n">
        <f aca="false">MIN(B16621,((1-$J$5)*$J$4*E16620+(1-$J$4)*$J$5*B16621)/(1-$J$4*$J$5))</f>
        <v>0.232394223006048</v>
      </c>
      <c r="F16621" s="12" t="n">
        <f aca="false">B16621*C16621*3.6/1000</f>
        <v>0.0282063954186798</v>
      </c>
    </row>
    <row r="16622" customFormat="false" ht="15" hidden="false" customHeight="false" outlineLevel="0" collapsed="false">
      <c r="A16622" s="11" t="n">
        <v>44111.0833333333</v>
      </c>
      <c r="B16622" s="0" t="n">
        <v>0.277</v>
      </c>
      <c r="C16622" s="0" t="n">
        <v>28.2855950849176</v>
      </c>
      <c r="D16622" s="0" t="n">
        <v>0.231279041970061</v>
      </c>
      <c r="E16622" s="12" t="n">
        <f aca="false">MIN(B16622,((1-$J$5)*$J$4*E16621+(1-$J$4)*$J$5*B16622)/(1-$J$4*$J$5))</f>
        <v>0.231760051292604</v>
      </c>
      <c r="F16622" s="12" t="n">
        <f aca="false">B16622*C16622*3.6/1000</f>
        <v>0.0282063954186798</v>
      </c>
    </row>
    <row r="16623" customFormat="false" ht="15" hidden="false" customHeight="false" outlineLevel="0" collapsed="false">
      <c r="A16623" s="11" t="n">
        <v>44111.125</v>
      </c>
      <c r="B16623" s="0" t="n">
        <v>0.277</v>
      </c>
      <c r="C16623" s="0" t="n">
        <v>35.5788141311088</v>
      </c>
      <c r="D16623" s="0" t="n">
        <v>0.230658688897582</v>
      </c>
      <c r="E16623" s="12" t="n">
        <f aca="false">MIN(B16623,((1-$J$5)*$J$4*E16622+(1-$J$4)*$J$5*B16623)/(1-$J$4*$J$5))</f>
        <v>0.231136327218591</v>
      </c>
      <c r="F16623" s="12" t="n">
        <f aca="false">B16623*C16623*3.6/1000</f>
        <v>0.0354791934515417</v>
      </c>
    </row>
    <row r="16624" customFormat="false" ht="15" hidden="false" customHeight="false" outlineLevel="0" collapsed="false">
      <c r="A16624" s="11" t="n">
        <v>44111.1666666667</v>
      </c>
      <c r="B16624" s="0" t="n">
        <v>0.273</v>
      </c>
      <c r="C16624" s="0" t="n">
        <v>32.7118002541349</v>
      </c>
      <c r="D16624" s="0" t="n">
        <v>0.230002755887805</v>
      </c>
      <c r="E16624" s="12" t="n">
        <f aca="false">MIN(B16624,((1-$J$5)*$J$4*E16623+(1-$J$4)*$J$5*B16624)/(1-$J$4*$J$5))</f>
        <v>0.230476750163919</v>
      </c>
      <c r="F16624" s="12" t="n">
        <f aca="false">B16624*C16624*3.6/1000</f>
        <v>0.0321491572897638</v>
      </c>
    </row>
    <row r="16625" customFormat="false" ht="15" hidden="false" customHeight="false" outlineLevel="0" collapsed="false">
      <c r="A16625" s="11" t="n">
        <v>44111.2083333333</v>
      </c>
      <c r="B16625" s="0" t="n">
        <v>0.262</v>
      </c>
      <c r="C16625" s="0" t="n">
        <v>26.7714963296804</v>
      </c>
      <c r="D16625" s="0" t="n">
        <v>0.229231780721688</v>
      </c>
      <c r="E16625" s="12" t="n">
        <f aca="false">MIN(B16625,((1-$J$5)*$J$4*E16624+(1-$J$4)*$J$5*B16625)/(1-$J$4*$J$5))</f>
        <v>0.229701185910807</v>
      </c>
      <c r="F16625" s="12" t="n">
        <f aca="false">B16625*C16625*3.6/1000</f>
        <v>0.0252508753381545</v>
      </c>
    </row>
    <row r="16626" customFormat="false" ht="15" hidden="false" customHeight="false" outlineLevel="0" collapsed="false">
      <c r="A16626" s="11" t="n">
        <v>44111.25</v>
      </c>
      <c r="B16626" s="0" t="n">
        <v>0.273</v>
      </c>
      <c r="C16626" s="0" t="n">
        <v>26.7714963296804</v>
      </c>
      <c r="D16626" s="0" t="n">
        <v>0.228599217352285</v>
      </c>
      <c r="E16626" s="12" t="n">
        <f aca="false">MIN(B16626,((1-$J$5)*$J$4*E16625+(1-$J$4)*$J$5*B16626)/(1-$J$4*$J$5))</f>
        <v>0.229065252040777</v>
      </c>
      <c r="F16626" s="12" t="n">
        <f aca="false">B16626*C16626*3.6/1000</f>
        <v>0.0263110265928099</v>
      </c>
    </row>
    <row r="16627" customFormat="false" ht="15" hidden="false" customHeight="false" outlineLevel="0" collapsed="false">
      <c r="A16627" s="11" t="n">
        <v>44111.2916666667</v>
      </c>
      <c r="B16627" s="0" t="n">
        <v>0.265</v>
      </c>
      <c r="C16627" s="0" t="n">
        <v>28.2855950849176</v>
      </c>
      <c r="D16627" s="0" t="n">
        <v>0.227885534057456</v>
      </c>
      <c r="E16627" s="12" t="n">
        <f aca="false">MIN(B16627,((1-$J$5)*$J$4*E16626+(1-$J$4)*$J$5*B16627)/(1-$J$4*$J$5))</f>
        <v>0.228347537839117</v>
      </c>
      <c r="F16627" s="12" t="n">
        <f aca="false">B16627*C16627*3.6/1000</f>
        <v>0.0269844577110114</v>
      </c>
    </row>
    <row r="16628" customFormat="false" ht="15" hidden="false" customHeight="false" outlineLevel="0" collapsed="false">
      <c r="A16628" s="11" t="n">
        <v>44111.3333333333</v>
      </c>
      <c r="B16628" s="0" t="n">
        <v>0.265</v>
      </c>
      <c r="C16628" s="0" t="n">
        <v>28.2855950849176</v>
      </c>
      <c r="D16628" s="0" t="n">
        <v>0.227183539336723</v>
      </c>
      <c r="E16628" s="12" t="n">
        <f aca="false">MIN(B16628,((1-$J$5)*$J$4*E16627+(1-$J$4)*$J$5*B16628)/(1-$J$4*$J$5))</f>
        <v>0.22764164759465</v>
      </c>
      <c r="F16628" s="12" t="n">
        <f aca="false">B16628*C16628*3.6/1000</f>
        <v>0.0269844577110114</v>
      </c>
    </row>
    <row r="16629" customFormat="false" ht="15" hidden="false" customHeight="false" outlineLevel="0" collapsed="false">
      <c r="A16629" s="11" t="n">
        <v>44111.375</v>
      </c>
      <c r="B16629" s="0" t="n">
        <v>0.265</v>
      </c>
      <c r="C16629" s="0" t="n">
        <v>29.7793644110515</v>
      </c>
      <c r="D16629" s="0" t="n">
        <v>0.226493041756763</v>
      </c>
      <c r="E16629" s="12" t="n">
        <f aca="false">MIN(B16629,((1-$J$5)*$J$4*E16628+(1-$J$4)*$J$5*B16629)/(1-$J$4*$J$5))</f>
        <v>0.226947386514014</v>
      </c>
      <c r="F16629" s="12" t="n">
        <f aca="false">B16629*C16629*3.6/1000</f>
        <v>0.0284095136481431</v>
      </c>
    </row>
    <row r="16630" customFormat="false" ht="15" hidden="false" customHeight="false" outlineLevel="0" collapsed="false">
      <c r="A16630" s="11" t="n">
        <v>44111.4166666667</v>
      </c>
      <c r="B16630" s="0" t="n">
        <v>0.285</v>
      </c>
      <c r="C16630" s="0" t="n">
        <v>28.2855950849176</v>
      </c>
      <c r="D16630" s="0" t="n">
        <v>0.226042552850167</v>
      </c>
      <c r="E16630" s="12" t="n">
        <f aca="false">MIN(B16630,((1-$J$5)*$J$4*E16629+(1-$J$4)*$J$5*B16630)/(1-$J$4*$J$5))</f>
        <v>0.226495205517078</v>
      </c>
      <c r="F16630" s="12" t="n">
        <f aca="false">B16630*C16630*3.6/1000</f>
        <v>0.0290210205571255</v>
      </c>
    </row>
    <row r="16631" customFormat="false" ht="15" hidden="false" customHeight="false" outlineLevel="0" collapsed="false">
      <c r="A16631" s="11" t="n">
        <v>44111.4583333333</v>
      </c>
      <c r="B16631" s="0" t="n">
        <v>0.305</v>
      </c>
      <c r="C16631" s="0" t="n">
        <v>28.2855950849176</v>
      </c>
      <c r="D16631" s="0" t="n">
        <v>0.225828141798905</v>
      </c>
      <c r="E16631" s="12" t="n">
        <f aca="false">MIN(B16631,((1-$J$5)*$J$4*E16630+(1-$J$4)*$J$5*B16631)/(1-$J$4*$J$5))</f>
        <v>0.226281116464078</v>
      </c>
      <c r="F16631" s="12" t="n">
        <f aca="false">B16631*C16631*3.6/1000</f>
        <v>0.0310575834032395</v>
      </c>
    </row>
    <row r="16632" customFormat="false" ht="15" hidden="false" customHeight="false" outlineLevel="0" collapsed="false">
      <c r="A16632" s="11" t="n">
        <v>44111.5</v>
      </c>
      <c r="B16632" s="0" t="n">
        <v>0.313</v>
      </c>
      <c r="C16632" s="0" t="n">
        <v>28.2855950849176</v>
      </c>
      <c r="D16632" s="0" t="n">
        <v>0.225708722264773</v>
      </c>
      <c r="E16632" s="12" t="n">
        <f aca="false">MIN(B16632,((1-$J$5)*$J$4*E16631+(1-$J$4)*$J$5*B16632)/(1-$J$4*$J$5))</f>
        <v>0.226162811415246</v>
      </c>
      <c r="F16632" s="12" t="n">
        <f aca="false">B16632*C16632*3.6/1000</f>
        <v>0.0318722085416852</v>
      </c>
    </row>
    <row r="16633" customFormat="false" ht="15" hidden="false" customHeight="false" outlineLevel="0" collapsed="false">
      <c r="A16633" s="11" t="n">
        <v>44111.5416666667</v>
      </c>
      <c r="B16633" s="0" t="n">
        <v>0.329</v>
      </c>
      <c r="C16633" s="0" t="n">
        <v>28.2855950849176</v>
      </c>
      <c r="D16633" s="0" t="n">
        <v>0.22577421842639</v>
      </c>
      <c r="E16633" s="12" t="n">
        <f aca="false">MIN(B16633,((1-$J$5)*$J$4*E16632+(1-$J$4)*$J$5*B16633)/(1-$J$4*$J$5))</f>
        <v>0.226230969382046</v>
      </c>
      <c r="F16633" s="12" t="n">
        <f aca="false">B16633*C16633*3.6/1000</f>
        <v>0.0335014588185764</v>
      </c>
    </row>
    <row r="16634" customFormat="false" ht="15" hidden="false" customHeight="false" outlineLevel="0" collapsed="false">
      <c r="A16634" s="11" t="n">
        <v>44111.5833333333</v>
      </c>
      <c r="B16634" s="0" t="n">
        <v>0.337</v>
      </c>
      <c r="C16634" s="0" t="n">
        <v>25.2353062273078</v>
      </c>
      <c r="D16634" s="0" t="n">
        <v>0.225930121836147</v>
      </c>
      <c r="E16634" s="12" t="n">
        <f aca="false">MIN(B16634,((1-$J$5)*$J$4*E16633+(1-$J$4)*$J$5*B16634)/(1-$J$4*$J$5))</f>
        <v>0.226390261484484</v>
      </c>
      <c r="F16634" s="12" t="n">
        <f aca="false">B16634*C16634*3.6/1000</f>
        <v>0.0306154735149698</v>
      </c>
    </row>
    <row r="16635" customFormat="false" ht="15" hidden="false" customHeight="false" outlineLevel="0" collapsed="false">
      <c r="A16635" s="11" t="n">
        <v>44111.625</v>
      </c>
      <c r="B16635" s="0" t="n">
        <v>0.342</v>
      </c>
      <c r="C16635" s="0" t="n">
        <v>25.2353062273078</v>
      </c>
      <c r="D16635" s="0" t="n">
        <v>0.226140646846118</v>
      </c>
      <c r="E16635" s="12" t="n">
        <f aca="false">MIN(B16635,((1-$J$5)*$J$4*E16634+(1-$J$4)*$J$5*B16635)/(1-$J$4*$J$5))</f>
        <v>0.226604589960852</v>
      </c>
      <c r="F16635" s="12" t="n">
        <f aca="false">B16635*C16635*3.6/1000</f>
        <v>0.0310697090270613</v>
      </c>
    </row>
    <row r="16636" customFormat="false" ht="15" hidden="false" customHeight="false" outlineLevel="0" collapsed="false">
      <c r="A16636" s="11" t="n">
        <v>44111.6666666667</v>
      </c>
      <c r="B16636" s="0" t="n">
        <v>0.337</v>
      </c>
      <c r="C16636" s="0" t="n">
        <v>25.2353062273078</v>
      </c>
      <c r="D16636" s="0" t="n">
        <v>0.226290548958429</v>
      </c>
      <c r="E16636" s="12" t="n">
        <f aca="false">MIN(B16636,((1-$J$5)*$J$4*E16635+(1-$J$4)*$J$5*B16636)/(1-$J$4*$J$5))</f>
        <v>0.226757726864297</v>
      </c>
      <c r="F16636" s="12" t="n">
        <f aca="false">B16636*C16636*3.6/1000</f>
        <v>0.0306154735149698</v>
      </c>
    </row>
    <row r="16637" customFormat="false" ht="15" hidden="false" customHeight="false" outlineLevel="0" collapsed="false">
      <c r="A16637" s="11" t="n">
        <v>44111.7083333333</v>
      </c>
      <c r="B16637" s="0" t="n">
        <v>0.333</v>
      </c>
      <c r="C16637" s="0" t="n">
        <v>25.2353062273078</v>
      </c>
      <c r="D16637" s="0" t="n">
        <v>0.226392256035309</v>
      </c>
      <c r="E16637" s="12" t="n">
        <f aca="false">MIN(B16637,((1-$J$5)*$J$4*E16636+(1-$J$4)*$J$5*B16637)/(1-$J$4*$J$5))</f>
        <v>0.226862212418427</v>
      </c>
      <c r="F16637" s="12" t="n">
        <f aca="false">B16637*C16637*3.6/1000</f>
        <v>0.0302520851052965</v>
      </c>
    </row>
    <row r="16638" customFormat="false" ht="15" hidden="false" customHeight="false" outlineLevel="0" collapsed="false">
      <c r="A16638" s="11" t="n">
        <v>44111.75</v>
      </c>
      <c r="B16638" s="0" t="n">
        <v>0.321</v>
      </c>
      <c r="C16638" s="0" t="n">
        <v>25.2353062273078</v>
      </c>
      <c r="D16638" s="0" t="n">
        <v>0.226355077473948</v>
      </c>
      <c r="E16638" s="12" t="n">
        <f aca="false">MIN(B16638,((1-$J$5)*$J$4*E16637+(1-$J$4)*$J$5*B16638)/(1-$J$4*$J$5))</f>
        <v>0.226826591126526</v>
      </c>
      <c r="F16638" s="12" t="n">
        <f aca="false">B16638*C16638*3.6/1000</f>
        <v>0.0291619198762768</v>
      </c>
    </row>
    <row r="16639" customFormat="false" ht="15" hidden="false" customHeight="false" outlineLevel="0" collapsed="false">
      <c r="A16639" s="11" t="n">
        <v>44111.7916666667</v>
      </c>
      <c r="B16639" s="0" t="n">
        <v>0.329</v>
      </c>
      <c r="C16639" s="0" t="n">
        <v>25.2353062273078</v>
      </c>
      <c r="D16639" s="0" t="n">
        <v>0.226409987748506</v>
      </c>
      <c r="E16639" s="12" t="n">
        <f aca="false">MIN(B16639,((1-$J$5)*$J$4*E16638+(1-$J$4)*$J$5*B16639)/(1-$J$4*$J$5))</f>
        <v>0.226883813677983</v>
      </c>
      <c r="F16639" s="12" t="n">
        <f aca="false">B16639*C16639*3.6/1000</f>
        <v>0.0298886966956233</v>
      </c>
    </row>
    <row r="16640" customFormat="false" ht="15" hidden="false" customHeight="false" outlineLevel="0" collapsed="false">
      <c r="A16640" s="11" t="n">
        <v>44111.8333333333</v>
      </c>
      <c r="B16640" s="0" t="n">
        <v>0.346</v>
      </c>
      <c r="C16640" s="0" t="n">
        <v>28.2855950849176</v>
      </c>
      <c r="D16640" s="0" t="n">
        <v>0.226658393568716</v>
      </c>
      <c r="E16640" s="12" t="n">
        <f aca="false">MIN(B16640,((1-$J$5)*$J$4*E16639+(1-$J$4)*$J$5*B16640)/(1-$J$4*$J$5))</f>
        <v>0.227136139647045</v>
      </c>
      <c r="F16640" s="12" t="n">
        <f aca="false">B16640*C16640*3.6/1000</f>
        <v>0.0352325372377734</v>
      </c>
    </row>
    <row r="16641" customFormat="false" ht="15" hidden="false" customHeight="false" outlineLevel="0" collapsed="false">
      <c r="A16641" s="11" t="n">
        <v>44111.875</v>
      </c>
      <c r="B16641" s="0" t="n">
        <v>0.309</v>
      </c>
      <c r="C16641" s="0" t="n">
        <v>28.2855950849176</v>
      </c>
      <c r="D16641" s="0" t="n">
        <v>0.226479636357256</v>
      </c>
      <c r="E16641" s="12" t="n">
        <f aca="false">MIN(B16641,((1-$J$5)*$J$4*E16640+(1-$J$4)*$J$5*B16641)/(1-$J$4*$J$5))</f>
        <v>0.226957620048247</v>
      </c>
      <c r="F16641" s="12" t="n">
        <f aca="false">B16641*C16641*3.6/1000</f>
        <v>0.0314648959724623</v>
      </c>
    </row>
    <row r="16642" customFormat="false" ht="15" hidden="false" customHeight="false" outlineLevel="0" collapsed="false">
      <c r="A16642" s="11" t="n">
        <v>44111.9166666667</v>
      </c>
      <c r="B16642" s="0" t="n">
        <v>0.305</v>
      </c>
      <c r="C16642" s="0" t="n">
        <v>28.2855950849176</v>
      </c>
      <c r="D16642" s="0" t="n">
        <v>0.226258066832487</v>
      </c>
      <c r="E16642" s="12" t="n">
        <f aca="false">MIN(B16642,((1-$J$5)*$J$4*E16641+(1-$J$4)*$J$5*B16642)/(1-$J$4*$J$5))</f>
        <v>0.226735912963432</v>
      </c>
      <c r="F16642" s="12" t="n">
        <f aca="false">B16642*C16642*3.6/1000</f>
        <v>0.0310575834032395</v>
      </c>
    </row>
    <row r="16643" customFormat="false" ht="15" hidden="false" customHeight="false" outlineLevel="0" collapsed="false">
      <c r="A16643" s="11" t="n">
        <v>44111.9583333333</v>
      </c>
      <c r="B16643" s="0" t="n">
        <v>0.293</v>
      </c>
      <c r="C16643" s="0" t="n">
        <v>28.2855950849176</v>
      </c>
      <c r="D16643" s="0" t="n">
        <v>0.225902906234362</v>
      </c>
      <c r="E16643" s="12" t="n">
        <f aca="false">MIN(B16643,((1-$J$5)*$J$4*E16642+(1-$J$4)*$J$5*B16643)/(1-$J$4*$J$5))</f>
        <v>0.226379472881662</v>
      </c>
      <c r="F16643" s="12" t="n">
        <f aca="false">B16643*C16643*3.6/1000</f>
        <v>0.0298356456955711</v>
      </c>
    </row>
    <row r="16644" customFormat="false" ht="15" hidden="false" customHeight="false" outlineLevel="0" collapsed="false">
      <c r="A16644" s="11" t="n">
        <v>44112</v>
      </c>
      <c r="B16644" s="0" t="n">
        <v>0.285</v>
      </c>
      <c r="C16644" s="0" t="n">
        <v>28.2855950849176</v>
      </c>
      <c r="D16644" s="0" t="n">
        <v>0.225462082459105</v>
      </c>
      <c r="E16644" s="12" t="n">
        <f aca="false">MIN(B16644,((1-$J$5)*$J$4*E16643+(1-$J$4)*$J$5*B16644)/(1-$J$4*$J$5))</f>
        <v>0.225936647957747</v>
      </c>
      <c r="F16644" s="12" t="n">
        <f aca="false">B16644*C16644*3.6/1000</f>
        <v>0.0290210205571255</v>
      </c>
    </row>
    <row r="16645" customFormat="false" ht="15" hidden="false" customHeight="false" outlineLevel="0" collapsed="false">
      <c r="A16645" s="11" t="n">
        <v>44112.0416666667</v>
      </c>
      <c r="B16645" s="0" t="n">
        <v>0.321</v>
      </c>
      <c r="C16645" s="0" t="n">
        <v>29.7793644110515</v>
      </c>
      <c r="D16645" s="0" t="n">
        <v>0.225440138109958</v>
      </c>
      <c r="E16645" s="12" t="n">
        <f aca="false">MIN(B16645,((1-$J$5)*$J$4*E16644+(1-$J$4)*$J$5*B16645)/(1-$J$4*$J$5))</f>
        <v>0.225916274844769</v>
      </c>
      <c r="F16645" s="12" t="n">
        <f aca="false">B16645*C16645*3.6/1000</f>
        <v>0.0344130335134111</v>
      </c>
    </row>
    <row r="16646" customFormat="false" ht="15" hidden="false" customHeight="false" outlineLevel="0" collapsed="false">
      <c r="A16646" s="11" t="n">
        <v>44112.0833333333</v>
      </c>
      <c r="B16646" s="0" t="n">
        <v>0.297</v>
      </c>
      <c r="C16646" s="0" t="n">
        <v>31.2543247201573</v>
      </c>
      <c r="D16646" s="0" t="n">
        <v>0.225144113364552</v>
      </c>
      <c r="E16646" s="12" t="n">
        <f aca="false">MIN(B16646,((1-$J$5)*$J$4*E16645+(1-$J$4)*$J$5*B16646)/(1-$J$4*$J$5))</f>
        <v>0.225619466362977</v>
      </c>
      <c r="F16646" s="12" t="n">
        <f aca="false">B16646*C16646*3.6/1000</f>
        <v>0.0334171239907922</v>
      </c>
    </row>
    <row r="16647" customFormat="false" ht="15" hidden="false" customHeight="false" outlineLevel="0" collapsed="false">
      <c r="A16647" s="11" t="n">
        <v>44112.125</v>
      </c>
      <c r="B16647" s="0" t="n">
        <v>0.281</v>
      </c>
      <c r="C16647" s="0" t="n">
        <v>31.2543247201573</v>
      </c>
      <c r="D16647" s="0" t="n">
        <v>0.224669976993605</v>
      </c>
      <c r="E16647" s="12" t="n">
        <f aca="false">MIN(B16647,((1-$J$5)*$J$4*E16646+(1-$J$4)*$J$5*B16647)/(1-$J$4*$J$5))</f>
        <v>0.225143033638711</v>
      </c>
      <c r="F16647" s="12" t="n">
        <f aca="false">B16647*C16647*3.6/1000</f>
        <v>0.0316168748869111</v>
      </c>
    </row>
    <row r="16648" customFormat="false" ht="15" hidden="false" customHeight="false" outlineLevel="0" collapsed="false">
      <c r="A16648" s="11" t="n">
        <v>44112.1666666667</v>
      </c>
      <c r="B16648" s="0" t="n">
        <v>0.277</v>
      </c>
      <c r="C16648" s="0" t="n">
        <v>31.2543247201573</v>
      </c>
      <c r="D16648" s="0" t="n">
        <v>0.224157865975042</v>
      </c>
      <c r="E16648" s="12" t="n">
        <f aca="false">MIN(B16648,((1-$J$5)*$J$4*E16647+(1-$J$4)*$J$5*B16648)/(1-$J$4*$J$5))</f>
        <v>0.224628321387661</v>
      </c>
      <c r="F16648" s="12" t="n">
        <f aca="false">B16648*C16648*3.6/1000</f>
        <v>0.0311668126109409</v>
      </c>
    </row>
    <row r="16649" customFormat="false" ht="15" hidden="false" customHeight="false" outlineLevel="0" collapsed="false">
      <c r="A16649" s="11" t="n">
        <v>44112.2083333333</v>
      </c>
      <c r="B16649" s="0" t="n">
        <v>0.277</v>
      </c>
      <c r="C16649" s="0" t="n">
        <v>34.1529538661645</v>
      </c>
      <c r="D16649" s="0" t="n">
        <v>0.223654142216808</v>
      </c>
      <c r="E16649" s="12" t="n">
        <f aca="false">MIN(B16649,((1-$J$5)*$J$4*E16648+(1-$J$4)*$J$5*B16649)/(1-$J$4*$J$5))</f>
        <v>0.22412208874536</v>
      </c>
      <c r="F16649" s="12" t="n">
        <f aca="false">B16649*C16649*3.6/1000</f>
        <v>0.0340573255953392</v>
      </c>
    </row>
    <row r="16650" customFormat="false" ht="15" hidden="false" customHeight="false" outlineLevel="0" collapsed="false">
      <c r="A16650" s="11" t="n">
        <v>44112.25</v>
      </c>
      <c r="B16650" s="0" t="n">
        <v>0.309</v>
      </c>
      <c r="C16650" s="0" t="n">
        <v>32.7118002541349</v>
      </c>
      <c r="D16650" s="0" t="n">
        <v>0.223524588082935</v>
      </c>
      <c r="E16650" s="12" t="n">
        <f aca="false">MIN(B16650,((1-$J$5)*$J$4*E16649+(1-$J$4)*$J$5*B16650)/(1-$J$4*$J$5))</f>
        <v>0.223993224021384</v>
      </c>
      <c r="F16650" s="12" t="n">
        <f aca="false">B16650*C16650*3.6/1000</f>
        <v>0.0363886066026997</v>
      </c>
    </row>
    <row r="16651" customFormat="false" ht="15" hidden="false" customHeight="false" outlineLevel="0" collapsed="false">
      <c r="A16651" s="11" t="n">
        <v>44112.2916666667</v>
      </c>
      <c r="B16651" s="0" t="n">
        <v>0.305</v>
      </c>
      <c r="C16651" s="0" t="n">
        <v>32.7118002541349</v>
      </c>
      <c r="D16651" s="0" t="n">
        <v>0.223351415796773</v>
      </c>
      <c r="E16651" s="12" t="n">
        <f aca="false">MIN(B16651,((1-$J$5)*$J$4*E16650+(1-$J$4)*$J$5*B16651)/(1-$J$4*$J$5))</f>
        <v>0.223820353773915</v>
      </c>
      <c r="F16651" s="12" t="n">
        <f aca="false">B16651*C16651*3.6/1000</f>
        <v>0.0359175566790401</v>
      </c>
    </row>
    <row r="16652" customFormat="false" ht="15" hidden="false" customHeight="false" outlineLevel="0" collapsed="false">
      <c r="A16652" s="11" t="n">
        <v>44112.3333333333</v>
      </c>
      <c r="B16652" s="0" t="n">
        <v>0.289</v>
      </c>
      <c r="C16652" s="0" t="n">
        <v>32.7118002541349</v>
      </c>
      <c r="D16652" s="0" t="n">
        <v>0.222998119830027</v>
      </c>
      <c r="E16652" s="12" t="n">
        <f aca="false">MIN(B16652,((1-$J$5)*$J$4*E16651+(1-$J$4)*$J$5*B16652)/(1-$J$4*$J$5))</f>
        <v>0.22346581746792</v>
      </c>
      <c r="F16652" s="12" t="n">
        <f aca="false">B16652*C16652*3.6/1000</f>
        <v>0.0340333569844019</v>
      </c>
    </row>
    <row r="16653" customFormat="false" ht="15" hidden="false" customHeight="false" outlineLevel="0" collapsed="false">
      <c r="A16653" s="11" t="n">
        <v>44112.375</v>
      </c>
      <c r="B16653" s="0" t="n">
        <v>0.277</v>
      </c>
      <c r="C16653" s="0" t="n">
        <v>28.2855950849176</v>
      </c>
      <c r="D16653" s="0" t="n">
        <v>0.222513390181429</v>
      </c>
      <c r="E16653" s="12" t="n">
        <f aca="false">MIN(B16653,((1-$J$5)*$J$4*E16652+(1-$J$4)*$J$5*B16653)/(1-$J$4*$J$5))</f>
        <v>0.222978736455269</v>
      </c>
      <c r="F16653" s="12" t="n">
        <f aca="false">B16653*C16653*3.6/1000</f>
        <v>0.0282063954186798</v>
      </c>
    </row>
    <row r="16654" customFormat="false" ht="15" hidden="false" customHeight="false" outlineLevel="0" collapsed="false">
      <c r="A16654" s="11" t="n">
        <v>44112.4166666667</v>
      </c>
      <c r="B16654" s="0" t="n">
        <v>0.289</v>
      </c>
      <c r="C16654" s="0" t="n">
        <v>28.2855950849176</v>
      </c>
      <c r="D16654" s="0" t="n">
        <v>0.222173819244496</v>
      </c>
      <c r="E16654" s="12" t="n">
        <f aca="false">MIN(B16654,((1-$J$5)*$J$4*E16653+(1-$J$4)*$J$5*B16654)/(1-$J$4*$J$5))</f>
        <v>0.222638065343979</v>
      </c>
      <c r="F16654" s="12" t="n">
        <f aca="false">B16654*C16654*3.6/1000</f>
        <v>0.0294283331263483</v>
      </c>
    </row>
    <row r="16655" customFormat="false" ht="15" hidden="false" customHeight="false" outlineLevel="0" collapsed="false">
      <c r="A16655" s="11" t="n">
        <v>44112.4583333333</v>
      </c>
      <c r="B16655" s="0" t="n">
        <v>0.289</v>
      </c>
      <c r="C16655" s="0" t="n">
        <v>28.2855950849176</v>
      </c>
      <c r="D16655" s="0" t="n">
        <v>0.221839809738083</v>
      </c>
      <c r="E16655" s="12" t="n">
        <f aca="false">MIN(B16655,((1-$J$5)*$J$4*E16654+(1-$J$4)*$J$5*B16655)/(1-$J$4*$J$5))</f>
        <v>0.222303006606846</v>
      </c>
      <c r="F16655" s="12" t="n">
        <f aca="false">B16655*C16655*3.6/1000</f>
        <v>0.0294283331263483</v>
      </c>
    </row>
    <row r="16656" customFormat="false" ht="15" hidden="false" customHeight="false" outlineLevel="0" collapsed="false">
      <c r="A16656" s="11" t="n">
        <v>44112.5</v>
      </c>
      <c r="B16656" s="0" t="n">
        <v>0.346</v>
      </c>
      <c r="C16656" s="0" t="n">
        <v>28.2855950849176</v>
      </c>
      <c r="D16656" s="0" t="n">
        <v>0.222163065095462</v>
      </c>
      <c r="E16656" s="12" t="n">
        <f aca="false">MIN(B16656,((1-$J$5)*$J$4*E16655+(1-$J$4)*$J$5*B16656)/(1-$J$4*$J$5))</f>
        <v>0.222630798919748</v>
      </c>
      <c r="F16656" s="12" t="n">
        <f aca="false">B16656*C16656*3.6/1000</f>
        <v>0.0352325372377734</v>
      </c>
    </row>
    <row r="16657" customFormat="false" ht="15" hidden="false" customHeight="false" outlineLevel="0" collapsed="false">
      <c r="A16657" s="11" t="n">
        <v>44112.5416666667</v>
      </c>
      <c r="B16657" s="0" t="n">
        <v>0.325</v>
      </c>
      <c r="C16657" s="0" t="n">
        <v>26.7714963296804</v>
      </c>
      <c r="D16657" s="0" t="n">
        <v>0.222240891413705</v>
      </c>
      <c r="E16657" s="12" t="n">
        <f aca="false">MIN(B16657,((1-$J$5)*$J$4*E16656+(1-$J$4)*$J$5*B16657)/(1-$J$4*$J$5))</f>
        <v>0.222711016400477</v>
      </c>
      <c r="F16657" s="12" t="n">
        <f aca="false">B16657*C16657*3.6/1000</f>
        <v>0.031322650705726</v>
      </c>
    </row>
    <row r="16658" customFormat="false" ht="15" hidden="false" customHeight="false" outlineLevel="0" collapsed="false">
      <c r="A16658" s="11" t="n">
        <v>44112.5833333333</v>
      </c>
      <c r="B16658" s="0" t="n">
        <v>0.317</v>
      </c>
      <c r="C16658" s="0" t="n">
        <v>28.2855950849176</v>
      </c>
      <c r="D16658" s="0" t="n">
        <v>0.222225963174521</v>
      </c>
      <c r="E16658" s="12" t="n">
        <f aca="false">MIN(B16658,((1-$J$5)*$J$4*E16657+(1-$J$4)*$J$5*B16658)/(1-$J$4*$J$5))</f>
        <v>0.222697655339514</v>
      </c>
      <c r="F16658" s="12" t="n">
        <f aca="false">B16658*C16658*3.6/1000</f>
        <v>0.032279521110908</v>
      </c>
    </row>
    <row r="16659" customFormat="false" ht="15" hidden="false" customHeight="false" outlineLevel="0" collapsed="false">
      <c r="A16659" s="11" t="n">
        <v>44112.625</v>
      </c>
      <c r="B16659" s="0" t="n">
        <v>0.325</v>
      </c>
      <c r="C16659" s="0" t="n">
        <v>28.2855950849176</v>
      </c>
      <c r="D16659" s="0" t="n">
        <v>0.222302759359563</v>
      </c>
      <c r="E16659" s="12" t="n">
        <f aca="false">MIN(B16659,((1-$J$5)*$J$4*E16658+(1-$J$4)*$J$5*B16659)/(1-$J$4*$J$5))</f>
        <v>0.222776771396524</v>
      </c>
      <c r="F16659" s="12" t="n">
        <f aca="false">B16659*C16659*3.6/1000</f>
        <v>0.0330941462493536</v>
      </c>
    </row>
    <row r="16660" customFormat="false" ht="15" hidden="false" customHeight="false" outlineLevel="0" collapsed="false">
      <c r="A16660" s="11" t="n">
        <v>44112.6666666667</v>
      </c>
      <c r="B16660" s="0" t="n">
        <v>0.325</v>
      </c>
      <c r="C16660" s="0" t="n">
        <v>28.2855950849176</v>
      </c>
      <c r="D16660" s="0" t="n">
        <v>0.222378297790771</v>
      </c>
      <c r="E16660" s="12" t="n">
        <f aca="false">MIN(B16660,((1-$J$5)*$J$4*E16659+(1-$J$4)*$J$5*B16660)/(1-$J$4*$J$5))</f>
        <v>0.222854584058854</v>
      </c>
      <c r="F16660" s="12" t="n">
        <f aca="false">B16660*C16660*3.6/1000</f>
        <v>0.0330941462493536</v>
      </c>
    </row>
    <row r="16661" customFormat="false" ht="15" hidden="false" customHeight="false" outlineLevel="0" collapsed="false">
      <c r="A16661" s="11" t="n">
        <v>44112.7083333333</v>
      </c>
      <c r="B16661" s="0" t="n">
        <v>0.333</v>
      </c>
      <c r="C16661" s="0" t="n">
        <v>26.7714963296804</v>
      </c>
      <c r="D16661" s="0" t="n">
        <v>0.222544078999671</v>
      </c>
      <c r="E16661" s="12" t="n">
        <f aca="false">MIN(B16661,((1-$J$5)*$J$4*E16660+(1-$J$4)*$J$5*B16661)/(1-$J$4*$J$5))</f>
        <v>0.223023371800883</v>
      </c>
      <c r="F16661" s="12" t="n">
        <f aca="false">B16661*C16661*3.6/1000</f>
        <v>0.0320936698000208</v>
      </c>
    </row>
    <row r="16662" customFormat="false" ht="15" hidden="false" customHeight="false" outlineLevel="0" collapsed="false">
      <c r="A16662" s="11" t="n">
        <v>44112.75</v>
      </c>
      <c r="B16662" s="0" t="n">
        <v>0.333</v>
      </c>
      <c r="C16662" s="0" t="n">
        <v>28.2855950849176</v>
      </c>
      <c r="D16662" s="0" t="n">
        <v>0.22270714507434</v>
      </c>
      <c r="E16662" s="12" t="n">
        <f aca="false">MIN(B16662,((1-$J$5)*$J$4*E16661+(1-$J$4)*$J$5*B16662)/(1-$J$4*$J$5))</f>
        <v>0.223189378855234</v>
      </c>
      <c r="F16662" s="12" t="n">
        <f aca="false">B16662*C16662*3.6/1000</f>
        <v>0.0339087713877992</v>
      </c>
    </row>
    <row r="16663" customFormat="false" ht="15" hidden="false" customHeight="false" outlineLevel="0" collapsed="false">
      <c r="A16663" s="11" t="n">
        <v>44112.7916666667</v>
      </c>
      <c r="B16663" s="0" t="n">
        <v>0.329</v>
      </c>
      <c r="C16663" s="0" t="n">
        <v>29.7793644110515</v>
      </c>
      <c r="D16663" s="0" t="n">
        <v>0.222821800516617</v>
      </c>
      <c r="E16663" s="12" t="n">
        <f aca="false">MIN(B16663,((1-$J$5)*$J$4*E16662+(1-$J$4)*$J$5*B16663)/(1-$J$4*$J$5))</f>
        <v>0.223306522531425</v>
      </c>
      <c r="F16663" s="12" t="n">
        <f aca="false">B16663*C16663*3.6/1000</f>
        <v>0.0352706792084494</v>
      </c>
    </row>
    <row r="16664" customFormat="false" ht="15" hidden="false" customHeight="false" outlineLevel="0" collapsed="false">
      <c r="A16664" s="11" t="n">
        <v>44112.8333333333</v>
      </c>
      <c r="B16664" s="0" t="n">
        <v>0.329</v>
      </c>
      <c r="C16664" s="0" t="n">
        <v>28.2855950849176</v>
      </c>
      <c r="D16664" s="0" t="n">
        <v>0.222934578153091</v>
      </c>
      <c r="E16664" s="12" t="n">
        <f aca="false">MIN(B16664,((1-$J$5)*$J$4*E16663+(1-$J$4)*$J$5*B16664)/(1-$J$4*$J$5))</f>
        <v>0.223421736328271</v>
      </c>
      <c r="F16664" s="12" t="n">
        <f aca="false">B16664*C16664*3.6/1000</f>
        <v>0.0335014588185764</v>
      </c>
    </row>
    <row r="16665" customFormat="false" ht="15" hidden="false" customHeight="false" outlineLevel="0" collapsed="false">
      <c r="A16665" s="11" t="n">
        <v>44112.875</v>
      </c>
      <c r="B16665" s="0" t="n">
        <v>0.317</v>
      </c>
      <c r="C16665" s="0" t="n">
        <v>23.6749611865424</v>
      </c>
      <c r="D16665" s="0" t="n">
        <v>0.22290828883973</v>
      </c>
      <c r="E16665" s="12" t="n">
        <f aca="false">MIN(B16665,((1-$J$5)*$J$4*E16664+(1-$J$4)*$J$5*B16665)/(1-$J$4*$J$5))</f>
        <v>0.223396666537031</v>
      </c>
      <c r="F16665" s="12" t="n">
        <f aca="false">B16665*C16665*3.6/1000</f>
        <v>0.0270178657060822</v>
      </c>
    </row>
    <row r="16666" customFormat="false" ht="15" hidden="false" customHeight="false" outlineLevel="0" collapsed="false">
      <c r="A16666" s="11" t="n">
        <v>44112.9166666667</v>
      </c>
      <c r="B16666" s="0" t="n">
        <v>0.321</v>
      </c>
      <c r="C16666" s="0" t="n">
        <v>31.2543247201573</v>
      </c>
      <c r="D16666" s="0" t="n">
        <v>0.222928170054051</v>
      </c>
      <c r="E16666" s="12" t="n">
        <f aca="false">MIN(B16666,((1-$J$5)*$J$4*E16665+(1-$J$4)*$J$5*B16666)/(1-$J$4*$J$5))</f>
        <v>0.223418138258003</v>
      </c>
      <c r="F16666" s="12" t="n">
        <f aca="false">B16666*C16666*3.6/1000</f>
        <v>0.0361174976466138</v>
      </c>
    </row>
    <row r="16667" customFormat="false" ht="15" hidden="false" customHeight="false" outlineLevel="0" collapsed="false">
      <c r="A16667" s="11" t="n">
        <v>44112.9583333333</v>
      </c>
      <c r="B16667" s="0" t="n">
        <v>0.337</v>
      </c>
      <c r="C16667" s="0" t="n">
        <v>32.7118002541349</v>
      </c>
      <c r="D16667" s="0" t="n">
        <v>0.223130685522014</v>
      </c>
      <c r="E16667" s="12" t="n">
        <f aca="false">MIN(B16667,((1-$J$5)*$J$4*E16666+(1-$J$4)*$J$5*B16667)/(1-$J$4*$J$5))</f>
        <v>0.223623770247163</v>
      </c>
      <c r="F16667" s="12" t="n">
        <f aca="false">B16667*C16667*3.6/1000</f>
        <v>0.0396859560683165</v>
      </c>
    </row>
    <row r="16668" customFormat="false" ht="15" hidden="false" customHeight="false" outlineLevel="0" collapsed="false">
      <c r="A16668" s="11" t="n">
        <v>44113</v>
      </c>
      <c r="B16668" s="0" t="n">
        <v>0.342</v>
      </c>
      <c r="C16668" s="0" t="n">
        <v>32.7118002541349</v>
      </c>
      <c r="D16668" s="0" t="n">
        <v>0.223387059186452</v>
      </c>
      <c r="E16668" s="12" t="n">
        <f aca="false">MIN(B16668,((1-$J$5)*$J$4*E16667+(1-$J$4)*$J$5*B16668)/(1-$J$4*$J$5))</f>
        <v>0.22388367518543</v>
      </c>
      <c r="F16668" s="12" t="n">
        <f aca="false">B16668*C16668*3.6/1000</f>
        <v>0.0402747684728909</v>
      </c>
    </row>
    <row r="16669" customFormat="false" ht="15" hidden="false" customHeight="false" outlineLevel="0" collapsed="false">
      <c r="A16669" s="11" t="n">
        <v>44113.0416666667</v>
      </c>
      <c r="B16669" s="0" t="n">
        <v>0.333</v>
      </c>
      <c r="C16669" s="0" t="n">
        <v>32.7118002541349</v>
      </c>
      <c r="D16669" s="0" t="n">
        <v>0.223536319086245</v>
      </c>
      <c r="E16669" s="12" t="n">
        <f aca="false">MIN(B16669,((1-$J$5)*$J$4*E16668+(1-$J$4)*$J$5*B16669)/(1-$J$4*$J$5))</f>
        <v>0.224035509202145</v>
      </c>
      <c r="F16669" s="12" t="n">
        <f aca="false">B16669*C16669*3.6/1000</f>
        <v>0.0392149061446569</v>
      </c>
    </row>
    <row r="16670" customFormat="false" ht="15" hidden="false" customHeight="false" outlineLevel="0" collapsed="false">
      <c r="A16670" s="11" t="n">
        <v>44113.0833333333</v>
      </c>
      <c r="B16670" s="0" t="n">
        <v>0.337</v>
      </c>
      <c r="C16670" s="0" t="n">
        <v>32.7118002541349</v>
      </c>
      <c r="D16670" s="0" t="n">
        <v>0.223728874400908</v>
      </c>
      <c r="E16670" s="12" t="n">
        <f aca="false">MIN(B16670,((1-$J$5)*$J$4*E16669+(1-$J$4)*$J$5*B16670)/(1-$J$4*$J$5))</f>
        <v>0.224230970335553</v>
      </c>
      <c r="F16670" s="12" t="n">
        <f aca="false">B16670*C16670*3.6/1000</f>
        <v>0.0396859560683165</v>
      </c>
    </row>
    <row r="16671" customFormat="false" ht="15" hidden="false" customHeight="false" outlineLevel="0" collapsed="false">
      <c r="A16671" s="11" t="n">
        <v>44113.125</v>
      </c>
      <c r="B16671" s="0" t="n">
        <v>0.329</v>
      </c>
      <c r="C16671" s="0" t="n">
        <v>31.2543247201573</v>
      </c>
      <c r="D16671" s="0" t="n">
        <v>0.223826796147685</v>
      </c>
      <c r="E16671" s="12" t="n">
        <f aca="false">MIN(B16671,((1-$J$5)*$J$4*E16670+(1-$J$4)*$J$5*B16671)/(1-$J$4*$J$5))</f>
        <v>0.224330954349794</v>
      </c>
      <c r="F16671" s="12" t="n">
        <f aca="false">B16671*C16671*3.6/1000</f>
        <v>0.0370176221985543</v>
      </c>
    </row>
    <row r="16672" customFormat="false" ht="15" hidden="false" customHeight="false" outlineLevel="0" collapsed="false">
      <c r="A16672" s="11" t="n">
        <v>44113.1666666667</v>
      </c>
      <c r="B16672" s="0" t="n">
        <v>0.321</v>
      </c>
      <c r="C16672" s="0" t="n">
        <v>31.2543247201573</v>
      </c>
      <c r="D16672" s="0" t="n">
        <v>0.223831634217794</v>
      </c>
      <c r="E16672" s="12" t="n">
        <f aca="false">MIN(B16672,((1-$J$5)*$J$4*E16671+(1-$J$4)*$J$5*B16672)/(1-$J$4*$J$5))</f>
        <v>0.224337034179287</v>
      </c>
      <c r="F16672" s="12" t="n">
        <f aca="false">B16672*C16672*3.6/1000</f>
        <v>0.0361174976466138</v>
      </c>
    </row>
    <row r="16673" customFormat="false" ht="15" hidden="false" customHeight="false" outlineLevel="0" collapsed="false">
      <c r="A16673" s="11" t="n">
        <v>44113.2083333333</v>
      </c>
      <c r="B16673" s="0" t="n">
        <v>0.321</v>
      </c>
      <c r="C16673" s="0" t="n">
        <v>28.2855950849176</v>
      </c>
      <c r="D16673" s="0" t="n">
        <v>0.223836393050878</v>
      </c>
      <c r="E16673" s="12" t="n">
        <f aca="false">MIN(B16673,((1-$J$5)*$J$4*E16672+(1-$J$4)*$J$5*B16673)/(1-$J$4*$J$5))</f>
        <v>0.224343013846844</v>
      </c>
      <c r="F16673" s="12" t="n">
        <f aca="false">B16673*C16673*3.6/1000</f>
        <v>0.0326868336801308</v>
      </c>
    </row>
    <row r="16674" customFormat="false" ht="15" hidden="false" customHeight="false" outlineLevel="0" collapsed="false">
      <c r="A16674" s="11" t="n">
        <v>44113.25</v>
      </c>
      <c r="B16674" s="0" t="n">
        <v>0.342</v>
      </c>
      <c r="C16674" s="0" t="n">
        <v>55.589146831692</v>
      </c>
      <c r="D16674" s="0" t="n">
        <v>0.224081208766853</v>
      </c>
      <c r="E16674" s="12" t="n">
        <f aca="false">MIN(B16674,((1-$J$5)*$J$4*E16673+(1-$J$4)*$J$5*B16674)/(1-$J$4*$J$5))</f>
        <v>0.224591069631904</v>
      </c>
      <c r="F16674" s="12" t="n">
        <f aca="false">B16674*C16674*3.6/1000</f>
        <v>0.0684413575791792</v>
      </c>
    </row>
    <row r="16675" customFormat="false" ht="15" hidden="false" customHeight="false" outlineLevel="0" collapsed="false">
      <c r="A16675" s="11" t="n">
        <v>44113.2916666667</v>
      </c>
      <c r="B16675" s="0" t="n">
        <v>1.471</v>
      </c>
      <c r="C16675" s="0" t="n">
        <v>184.909537026374</v>
      </c>
      <c r="D16675" s="0" t="n">
        <v>0.237232120376319</v>
      </c>
      <c r="E16675" s="12" t="n">
        <f aca="false">MIN(B16675,((1-$J$5)*$J$4*E16674+(1-$J$4)*$J$5*B16675)/(1-$J$4*$J$5))</f>
        <v>0.237854808188216</v>
      </c>
      <c r="F16675" s="12" t="n">
        <f aca="false">B16675*C16675*3.6/1000</f>
        <v>0.979206944276865</v>
      </c>
    </row>
    <row r="16676" customFormat="false" ht="15" hidden="false" customHeight="false" outlineLevel="0" collapsed="false">
      <c r="A16676" s="11" t="n">
        <v>44113.3333333333</v>
      </c>
      <c r="B16676" s="0" t="n">
        <v>0.873</v>
      </c>
      <c r="C16676" s="0" t="n">
        <v>241.639845355663</v>
      </c>
      <c r="D16676" s="0" t="n">
        <v>0.243329523831116</v>
      </c>
      <c r="E16676" s="12" t="n">
        <f aca="false">MIN(B16676,((1-$J$5)*$J$4*E16675+(1-$J$4)*$J$5*B16676)/(1-$J$4*$J$5))</f>
        <v>0.244003822880337</v>
      </c>
      <c r="F16676" s="12" t="n">
        <f aca="false">B16676*C16676*3.6/1000</f>
        <v>0.759425705983778</v>
      </c>
    </row>
    <row r="16677" customFormat="false" ht="15" hidden="false" customHeight="false" outlineLevel="0" collapsed="false">
      <c r="A16677" s="11" t="n">
        <v>44113.375</v>
      </c>
      <c r="B16677" s="0" t="n">
        <v>0.679</v>
      </c>
      <c r="C16677" s="0" t="n">
        <v>232.880422281293</v>
      </c>
      <c r="D16677" s="0" t="n">
        <v>0.247108676773209</v>
      </c>
      <c r="E16677" s="12" t="n">
        <f aca="false">MIN(B16677,((1-$J$5)*$J$4*E16676+(1-$J$4)*$J$5*B16677)/(1-$J$4*$J$5))</f>
        <v>0.247814303557762</v>
      </c>
      <c r="F16677" s="12" t="n">
        <f aca="false">B16677*C16677*3.6/1000</f>
        <v>0.569252904224393</v>
      </c>
    </row>
    <row r="16678" customFormat="false" ht="15" hidden="false" customHeight="false" outlineLevel="0" collapsed="false">
      <c r="A16678" s="11" t="n">
        <v>44113.4166666667</v>
      </c>
      <c r="B16678" s="0" t="n">
        <v>0.7</v>
      </c>
      <c r="C16678" s="0" t="n">
        <v>239.894497863489</v>
      </c>
      <c r="D16678" s="0" t="n">
        <v>0.251066070263793</v>
      </c>
      <c r="E16678" s="12" t="n">
        <f aca="false">MIN(B16678,((1-$J$5)*$J$4*E16677+(1-$J$4)*$J$5*B16678)/(1-$J$4*$J$5))</f>
        <v>0.251804183235558</v>
      </c>
      <c r="F16678" s="12" t="n">
        <f aca="false">B16678*C16678*3.6/1000</f>
        <v>0.604534134615993</v>
      </c>
    </row>
    <row r="16679" customFormat="false" ht="15" hidden="false" customHeight="false" outlineLevel="0" collapsed="false">
      <c r="A16679" s="11" t="n">
        <v>44113.4583333333</v>
      </c>
      <c r="B16679" s="0" t="n">
        <v>0.769</v>
      </c>
      <c r="C16679" s="0" t="n">
        <v>244.251882668713</v>
      </c>
      <c r="D16679" s="0" t="n">
        <v>0.255747664705428</v>
      </c>
      <c r="E16679" s="12" t="n">
        <f aca="false">MIN(B16679,((1-$J$5)*$J$4*E16678+(1-$J$4)*$J$5*B16679)/(1-$J$4*$J$5))</f>
        <v>0.256524048421134</v>
      </c>
      <c r="F16679" s="12" t="n">
        <f aca="false">B16679*C16679*3.6/1000</f>
        <v>0.676186911980065</v>
      </c>
    </row>
    <row r="16680" customFormat="false" ht="15" hidden="false" customHeight="false" outlineLevel="0" collapsed="false">
      <c r="A16680" s="11" t="n">
        <v>44113.5</v>
      </c>
      <c r="B16680" s="0" t="n">
        <v>0.774</v>
      </c>
      <c r="C16680" s="0" t="n">
        <v>233.760089886098</v>
      </c>
      <c r="D16680" s="0" t="n">
        <v>0.260409759809682</v>
      </c>
      <c r="E16680" s="12" t="n">
        <f aca="false">MIN(B16680,((1-$J$5)*$J$4*E16679+(1-$J$4)*$J$5*B16680)/(1-$J$4*$J$5))</f>
        <v>0.261223816980917</v>
      </c>
      <c r="F16680" s="12" t="n">
        <f aca="false">B16680*C16680*3.6/1000</f>
        <v>0.651349114458625</v>
      </c>
    </row>
    <row r="16681" customFormat="false" ht="15" hidden="false" customHeight="false" outlineLevel="0" collapsed="false">
      <c r="A16681" s="11" t="n">
        <v>44113.5416666667</v>
      </c>
      <c r="B16681" s="0" t="n">
        <v>0.828</v>
      </c>
      <c r="C16681" s="0" t="n">
        <v>251.183015102086</v>
      </c>
      <c r="D16681" s="0" t="n">
        <v>0.265612989518228</v>
      </c>
      <c r="E16681" s="12" t="n">
        <f aca="false">MIN(B16681,((1-$J$5)*$J$4*E16680+(1-$J$4)*$J$5*B16681)/(1-$J$4*$J$5))</f>
        <v>0.26646889413115</v>
      </c>
      <c r="F16681" s="12" t="n">
        <f aca="false">B16681*C16681*3.6/1000</f>
        <v>0.748726331416297</v>
      </c>
    </row>
    <row r="16682" customFormat="false" ht="15" hidden="false" customHeight="false" outlineLevel="0" collapsed="false">
      <c r="A16682" s="11" t="n">
        <v>44113.5833333333</v>
      </c>
      <c r="B16682" s="0" t="n">
        <v>0.758</v>
      </c>
      <c r="C16682" s="0" t="n">
        <v>225.812246160229</v>
      </c>
      <c r="D16682" s="0" t="n">
        <v>0.269930552277722</v>
      </c>
      <c r="E16682" s="12" t="n">
        <f aca="false">MIN(B16682,((1-$J$5)*$J$4*E16681+(1-$J$4)*$J$5*B16682)/(1-$J$4*$J$5))</f>
        <v>0.270820312679236</v>
      </c>
      <c r="F16682" s="12" t="n">
        <f aca="false">B16682*C16682*3.6/1000</f>
        <v>0.616196457322034</v>
      </c>
    </row>
    <row r="16683" customFormat="false" ht="15" hidden="false" customHeight="false" outlineLevel="0" collapsed="false">
      <c r="A16683" s="11" t="n">
        <v>44113.625</v>
      </c>
      <c r="B16683" s="0" t="n">
        <v>0.873</v>
      </c>
      <c r="C16683" s="0" t="n">
        <v>231.999909619699</v>
      </c>
      <c r="D16683" s="0" t="n">
        <v>0.275492426812548</v>
      </c>
      <c r="E16683" s="12" t="n">
        <f aca="false">MIN(B16683,((1-$J$5)*$J$4*E16682+(1-$J$4)*$J$5*B16683)/(1-$J$4*$J$5))</f>
        <v>0.276426238335262</v>
      </c>
      <c r="F16683" s="12" t="n">
        <f aca="false">B16683*C16683*3.6/1000</f>
        <v>0.729129315952789</v>
      </c>
    </row>
    <row r="16684" customFormat="false" ht="15" hidden="false" customHeight="false" outlineLevel="0" collapsed="false">
      <c r="A16684" s="11" t="n">
        <v>44113.6666666667</v>
      </c>
      <c r="B16684" s="0" t="n">
        <v>0.929</v>
      </c>
      <c r="C16684" s="0" t="n">
        <v>206.981283101327</v>
      </c>
      <c r="D16684" s="0" t="n">
        <v>0.281603569512258</v>
      </c>
      <c r="E16684" s="12" t="n">
        <f aca="false">MIN(B16684,((1-$J$5)*$J$4*E16683+(1-$J$4)*$J$5*B16684)/(1-$J$4*$J$5))</f>
        <v>0.282585608379162</v>
      </c>
      <c r="F16684" s="12" t="n">
        <f aca="false">B16684*C16684*3.6/1000</f>
        <v>0.692228203204076</v>
      </c>
    </row>
    <row r="16685" customFormat="false" ht="15" hidden="false" customHeight="false" outlineLevel="0" collapsed="false">
      <c r="A16685" s="11" t="n">
        <v>44113.7083333333</v>
      </c>
      <c r="B16685" s="0" t="n">
        <v>0.79</v>
      </c>
      <c r="C16685" s="0" t="n">
        <v>150.457374501939</v>
      </c>
      <c r="D16685" s="0" t="n">
        <v>0.286025161214728</v>
      </c>
      <c r="E16685" s="12" t="n">
        <f aca="false">MIN(B16685,((1-$J$5)*$J$4*E16684+(1-$J$4)*$J$5*B16685)/(1-$J$4*$J$5))</f>
        <v>0.287040540695815</v>
      </c>
      <c r="F16685" s="12" t="n">
        <f aca="false">B16685*C16685*3.6/1000</f>
        <v>0.427900773083513</v>
      </c>
    </row>
    <row r="16686" customFormat="false" ht="15" hidden="false" customHeight="false" outlineLevel="0" collapsed="false">
      <c r="A16686" s="11" t="n">
        <v>44113.75</v>
      </c>
      <c r="B16686" s="0" t="n">
        <v>0.752</v>
      </c>
      <c r="C16686" s="0" t="n">
        <v>179.288414692081</v>
      </c>
      <c r="D16686" s="0" t="n">
        <v>0.289939807221084</v>
      </c>
      <c r="E16686" s="12" t="n">
        <f aca="false">MIN(B16686,((1-$J$5)*$J$4*E16685+(1-$J$4)*$J$5*B16686)/(1-$J$4*$J$5))</f>
        <v>0.290983859629986</v>
      </c>
      <c r="F16686" s="12" t="n">
        <f aca="false">B16686*C16686*3.6/1000</f>
        <v>0.485369596254401</v>
      </c>
    </row>
    <row r="16687" customFormat="false" ht="15" hidden="false" customHeight="false" outlineLevel="0" collapsed="false">
      <c r="A16687" s="11" t="n">
        <v>44113.7916666667</v>
      </c>
      <c r="B16687" s="0" t="n">
        <v>0.774</v>
      </c>
      <c r="C16687" s="0" t="n">
        <v>85.4373869264138</v>
      </c>
      <c r="D16687" s="0" t="n">
        <v>0.29404190968691</v>
      </c>
      <c r="E16687" s="12" t="n">
        <f aca="false">MIN(B16687,((1-$J$5)*$J$4*E16686+(1-$J$4)*$J$5*B16687)/(1-$J$4*$J$5))</f>
        <v>0.29511592125058</v>
      </c>
      <c r="F16687" s="12" t="n">
        <f aca="false">B16687*C16687*3.6/1000</f>
        <v>0.23806273493176</v>
      </c>
    </row>
    <row r="16688" customFormat="false" ht="15" hidden="false" customHeight="false" outlineLevel="0" collapsed="false">
      <c r="A16688" s="11" t="n">
        <v>44113.8333333333</v>
      </c>
      <c r="B16688" s="0" t="n">
        <v>0.79</v>
      </c>
      <c r="C16688" s="0" t="n">
        <v>87.7007451338216</v>
      </c>
      <c r="D16688" s="0" t="n">
        <v>0.298259788535502</v>
      </c>
      <c r="E16688" s="12" t="n">
        <f aca="false">MIN(B16688,((1-$J$5)*$J$4*E16687+(1-$J$4)*$J$5*B16688)/(1-$J$4*$J$5))</f>
        <v>0.299364423371657</v>
      </c>
      <c r="F16688" s="12" t="n">
        <f aca="false">B16688*C16688*3.6/1000</f>
        <v>0.249420919160589</v>
      </c>
    </row>
    <row r="16689" customFormat="false" ht="15" hidden="false" customHeight="false" outlineLevel="0" collapsed="false">
      <c r="A16689" s="11" t="n">
        <v>44113.875</v>
      </c>
      <c r="B16689" s="0" t="n">
        <v>0.779</v>
      </c>
      <c r="C16689" s="0" t="n">
        <v>79.7104679442214</v>
      </c>
      <c r="D16689" s="0" t="n">
        <v>0.302282802831116</v>
      </c>
      <c r="E16689" s="12" t="n">
        <f aca="false">MIN(B16689,((1-$J$5)*$J$4*E16688+(1-$J$4)*$J$5*B16689)/(1-$J$4*$J$5))</f>
        <v>0.303416080317759</v>
      </c>
      <c r="F16689" s="12" t="n">
        <f aca="false">B16689*C16689*3.6/1000</f>
        <v>0.223540036302775</v>
      </c>
    </row>
    <row r="16690" customFormat="false" ht="15" hidden="false" customHeight="false" outlineLevel="0" collapsed="false">
      <c r="A16690" s="11" t="n">
        <v>44113.9166666667</v>
      </c>
      <c r="B16690" s="0" t="n">
        <v>1.234</v>
      </c>
      <c r="C16690" s="0" t="n">
        <v>62.327348339614</v>
      </c>
      <c r="D16690" s="0" t="n">
        <v>0.311442850083883</v>
      </c>
      <c r="E16690" s="12" t="n">
        <f aca="false">MIN(B16690,((1-$J$5)*$J$4*E16689+(1-$J$4)*$J$5*B16690)/(1-$J$4*$J$5))</f>
        <v>0.31264810535371</v>
      </c>
      <c r="F16690" s="12" t="n">
        <f aca="false">B16690*C16690*3.6/1000</f>
        <v>0.276883012263901</v>
      </c>
    </row>
    <row r="16691" customFormat="false" ht="15" hidden="false" customHeight="false" outlineLevel="0" collapsed="false">
      <c r="A16691" s="11" t="n">
        <v>44113.9583333333</v>
      </c>
      <c r="B16691" s="0" t="n">
        <v>0.964</v>
      </c>
      <c r="C16691" s="0" t="n">
        <v>76.2239088792823</v>
      </c>
      <c r="D16691" s="0" t="n">
        <v>0.317365428049105</v>
      </c>
      <c r="E16691" s="12" t="n">
        <f aca="false">MIN(B16691,((1-$J$5)*$J$4*E16690+(1-$J$4)*$J$5*B16691)/(1-$J$4*$J$5))</f>
        <v>0.318614363914604</v>
      </c>
      <c r="F16691" s="12" t="n">
        <f aca="false">B16691*C16691*3.6/1000</f>
        <v>0.264527453374661</v>
      </c>
    </row>
    <row r="16692" customFormat="false" ht="15" hidden="false" customHeight="false" outlineLevel="0" collapsed="false">
      <c r="A16692" s="11" t="n">
        <v>44114</v>
      </c>
      <c r="B16692" s="0" t="n">
        <v>1.178</v>
      </c>
      <c r="C16692" s="0" t="n">
        <v>94.404513188542</v>
      </c>
      <c r="D16692" s="0" t="n">
        <v>0.325638095306753</v>
      </c>
      <c r="E16692" s="12" t="n">
        <f aca="false">MIN(B16692,((1-$J$5)*$J$4*E16691+(1-$J$4)*$J$5*B16692)/(1-$J$4*$J$5))</f>
        <v>0.326950206354232</v>
      </c>
      <c r="F16692" s="12" t="n">
        <f aca="false">B16692*C16692*3.6/1000</f>
        <v>0.400350659529969</v>
      </c>
    </row>
    <row r="16693" customFormat="false" ht="15" hidden="false" customHeight="false" outlineLevel="0" collapsed="false">
      <c r="A16693" s="11" t="n">
        <v>44114.0416666667</v>
      </c>
      <c r="B16693" s="0" t="n">
        <v>1.511</v>
      </c>
      <c r="C16693" s="0" t="n">
        <v>67.9237740417252</v>
      </c>
      <c r="D16693" s="0" t="n">
        <v>0.337583126517847</v>
      </c>
      <c r="E16693" s="12" t="n">
        <f aca="false">MIN(B16693,((1-$J$5)*$J$4*E16692+(1-$J$4)*$J$5*B16693)/(1-$J$4*$J$5))</f>
        <v>0.338988917946419</v>
      </c>
      <c r="F16693" s="12" t="n">
        <f aca="false">B16693*C16693*3.6/1000</f>
        <v>0.369478161277369</v>
      </c>
    </row>
    <row r="16694" customFormat="false" ht="15" hidden="false" customHeight="false" outlineLevel="0" collapsed="false">
      <c r="A16694" s="11" t="n">
        <v>44114.0833333333</v>
      </c>
      <c r="B16694" s="0" t="n">
        <v>1.585</v>
      </c>
      <c r="C16694" s="0" t="n">
        <v>123.250007091969</v>
      </c>
      <c r="D16694" s="0" t="n">
        <v>0.350178713572201</v>
      </c>
      <c r="E16694" s="12" t="n">
        <f aca="false">MIN(B16694,((1-$J$5)*$J$4*E16693+(1-$J$4)*$J$5*B16694)/(1-$J$4*$J$5))</f>
        <v>0.351682675476132</v>
      </c>
      <c r="F16694" s="12" t="n">
        <f aca="false">B16694*C16694*3.6/1000</f>
        <v>0.703264540466777</v>
      </c>
    </row>
    <row r="16695" customFormat="false" ht="15" hidden="false" customHeight="false" outlineLevel="0" collapsed="false">
      <c r="A16695" s="11" t="n">
        <v>44114.125</v>
      </c>
      <c r="B16695" s="0" t="n">
        <v>1.491</v>
      </c>
      <c r="C16695" s="0" t="n">
        <v>149.473155997153</v>
      </c>
      <c r="D16695" s="0" t="n">
        <v>0.361493123208053</v>
      </c>
      <c r="E16695" s="12" t="n">
        <f aca="false">MIN(B16695,((1-$J$5)*$J$4*E16694+(1-$J$4)*$J$5*B16695)/(1-$J$4*$J$5))</f>
        <v>0.363083290377679</v>
      </c>
      <c r="F16695" s="12" t="n">
        <f aca="false">B16695*C16695*3.6/1000</f>
        <v>0.802312112130317</v>
      </c>
    </row>
    <row r="16696" customFormat="false" ht="15" hidden="false" customHeight="false" outlineLevel="0" collapsed="false">
      <c r="A16696" s="11" t="n">
        <v>44114.1666666667</v>
      </c>
      <c r="B16696" s="0" t="n">
        <v>1.399</v>
      </c>
      <c r="C16696" s="0" t="n">
        <v>173.622144964806</v>
      </c>
      <c r="D16696" s="0" t="n">
        <v>0.37157020829723</v>
      </c>
      <c r="E16696" s="12" t="n">
        <f aca="false">MIN(B16696,((1-$J$5)*$J$4*E16695+(1-$J$4)*$J$5*B16696)/(1-$J$4*$J$5))</f>
        <v>0.373235130733895</v>
      </c>
      <c r="F16696" s="12" t="n">
        <f aca="false">B16696*C16696*3.6/1000</f>
        <v>0.87443057090075</v>
      </c>
    </row>
    <row r="16697" customFormat="false" ht="15" hidden="false" customHeight="false" outlineLevel="0" collapsed="false">
      <c r="A16697" s="11" t="n">
        <v>44114.2083333333</v>
      </c>
      <c r="B16697" s="0" t="n">
        <v>1.335</v>
      </c>
      <c r="C16697" s="0" t="n">
        <v>147.49975437275</v>
      </c>
      <c r="D16697" s="0" t="n">
        <v>0.380750413277114</v>
      </c>
      <c r="E16697" s="12" t="n">
        <f aca="false">MIN(B16697,((1-$J$5)*$J$4*E16696+(1-$J$4)*$J$5*B16697)/(1-$J$4*$J$5))</f>
        <v>0.382481668942562</v>
      </c>
      <c r="F16697" s="12" t="n">
        <f aca="false">B16697*C16697*3.6/1000</f>
        <v>0.708883819515435</v>
      </c>
    </row>
    <row r="16698" customFormat="false" ht="15" hidden="false" customHeight="false" outlineLevel="0" collapsed="false">
      <c r="A16698" s="11" t="n">
        <v>44114.25</v>
      </c>
      <c r="B16698" s="0" t="n">
        <v>1.278</v>
      </c>
      <c r="C16698" s="0" t="n">
        <v>72.6963329791369</v>
      </c>
      <c r="D16698" s="0" t="n">
        <v>0.389128472026355</v>
      </c>
      <c r="E16698" s="12" t="n">
        <f aca="false">MIN(B16698,((1-$J$5)*$J$4*E16697+(1-$J$4)*$J$5*B16698)/(1-$J$4*$J$5))</f>
        <v>0.390918544248286</v>
      </c>
      <c r="F16698" s="12" t="n">
        <f aca="false">B16698*C16698*3.6/1000</f>
        <v>0.334461288770413</v>
      </c>
    </row>
    <row r="16699" customFormat="false" ht="15" hidden="false" customHeight="false" outlineLevel="0" collapsed="false">
      <c r="A16699" s="11" t="n">
        <v>44114.2916666667</v>
      </c>
      <c r="B16699" s="0" t="n">
        <v>1.278</v>
      </c>
      <c r="C16699" s="0" t="n">
        <v>73.8769285988319</v>
      </c>
      <c r="D16699" s="0" t="n">
        <v>0.397369316466146</v>
      </c>
      <c r="E16699" s="12" t="n">
        <f aca="false">MIN(B16699,((1-$J$5)*$J$4*E16698+(1-$J$4)*$J$5*B16699)/(1-$J$4*$J$5))</f>
        <v>0.399216426550621</v>
      </c>
      <c r="F16699" s="12" t="n">
        <f aca="false">B16699*C16699*3.6/1000</f>
        <v>0.339892973097506</v>
      </c>
    </row>
    <row r="16700" customFormat="false" ht="15" hidden="false" customHeight="false" outlineLevel="0" collapsed="false">
      <c r="A16700" s="11" t="n">
        <v>44114.3333333333</v>
      </c>
      <c r="B16700" s="0" t="n">
        <v>1.328</v>
      </c>
      <c r="C16700" s="0" t="n">
        <v>71.5108454777043</v>
      </c>
      <c r="D16700" s="0" t="n">
        <v>0.406046943443912</v>
      </c>
      <c r="E16700" s="12" t="n">
        <f aca="false">MIN(B16700,((1-$J$5)*$J$4*E16699+(1-$J$4)*$J$5*B16700)/(1-$J$4*$J$5))</f>
        <v>0.407954211945174</v>
      </c>
      <c r="F16700" s="12" t="n">
        <f aca="false">B16700*C16700*3.6/1000</f>
        <v>0.341879050059809</v>
      </c>
    </row>
    <row r="16701" customFormat="false" ht="15" hidden="false" customHeight="false" outlineLevel="0" collapsed="false">
      <c r="A16701" s="11" t="n">
        <v>44114.375</v>
      </c>
      <c r="B16701" s="0" t="n">
        <v>1.341</v>
      </c>
      <c r="C16701" s="0" t="n">
        <v>71.5108454777043</v>
      </c>
      <c r="D16701" s="0" t="n">
        <v>0.414731104728655</v>
      </c>
      <c r="E16701" s="12" t="n">
        <f aca="false">MIN(B16701,((1-$J$5)*$J$4*E16700+(1-$J$4)*$J$5*B16701)/(1-$J$4*$J$5))</f>
        <v>0.416697964631416</v>
      </c>
      <c r="F16701" s="12" t="n">
        <f aca="false">B16701*C16701*3.6/1000</f>
        <v>0.345225757628165</v>
      </c>
    </row>
    <row r="16702" customFormat="false" ht="15" hidden="false" customHeight="false" outlineLevel="0" collapsed="false">
      <c r="A16702" s="11" t="n">
        <v>44114.4166666667</v>
      </c>
      <c r="B16702" s="0" t="n">
        <v>1.341</v>
      </c>
      <c r="C16702" s="0" t="n">
        <v>71.5108454777043</v>
      </c>
      <c r="D16702" s="0" t="n">
        <v>0.423273038412769</v>
      </c>
      <c r="E16702" s="12" t="n">
        <f aca="false">MIN(B16702,((1-$J$5)*$J$4*E16701+(1-$J$4)*$J$5*B16702)/(1-$J$4*$J$5))</f>
        <v>0.425297668673732</v>
      </c>
      <c r="F16702" s="12" t="n">
        <f aca="false">B16702*C16702*3.6/1000</f>
        <v>0.345225757628165</v>
      </c>
    </row>
    <row r="16703" customFormat="false" ht="15" hidden="false" customHeight="false" outlineLevel="0" collapsed="false">
      <c r="A16703" s="11" t="n">
        <v>44114.4583333333</v>
      </c>
      <c r="B16703" s="0" t="n">
        <v>1.297</v>
      </c>
      <c r="C16703" s="0" t="n">
        <v>75.0527497740589</v>
      </c>
      <c r="D16703" s="0" t="n">
        <v>0.431171934246371</v>
      </c>
      <c r="E16703" s="12" t="n">
        <f aca="false">MIN(B16703,((1-$J$5)*$J$4*E16702+(1-$J$4)*$J$5*B16703)/(1-$J$4*$J$5))</f>
        <v>0.433248283687344</v>
      </c>
      <c r="F16703" s="12" t="n">
        <f aca="false">B16703*C16703*3.6/1000</f>
        <v>0.350436299245036</v>
      </c>
    </row>
    <row r="16704" customFormat="false" ht="15" hidden="false" customHeight="false" outlineLevel="0" collapsed="false">
      <c r="A16704" s="11" t="n">
        <v>44114.5</v>
      </c>
      <c r="B16704" s="0" t="n">
        <v>1.24</v>
      </c>
      <c r="C16704" s="0" t="n">
        <v>76.2239088792823</v>
      </c>
      <c r="D16704" s="0" t="n">
        <v>0.438289668895503</v>
      </c>
      <c r="E16704" s="12" t="n">
        <f aca="false">MIN(B16704,((1-$J$5)*$J$4*E16703+(1-$J$4)*$J$5*B16704)/(1-$J$4*$J$5))</f>
        <v>0.440410585438788</v>
      </c>
      <c r="F16704" s="12" t="n">
        <f aca="false">B16704*C16704*3.6/1000</f>
        <v>0.340263529237116</v>
      </c>
    </row>
    <row r="16705" customFormat="false" ht="15" hidden="false" customHeight="false" outlineLevel="0" collapsed="false">
      <c r="A16705" s="11" t="n">
        <v>44114.5416666667</v>
      </c>
      <c r="B16705" s="0" t="n">
        <v>1.184</v>
      </c>
      <c r="C16705" s="0" t="n">
        <v>72.6963329791369</v>
      </c>
      <c r="D16705" s="0" t="n">
        <v>0.444650471066292</v>
      </c>
      <c r="E16705" s="12" t="n">
        <f aca="false">MIN(B16705,((1-$J$5)*$J$4*E16704+(1-$J$4)*$J$5*B16705)/(1-$J$4*$J$5))</f>
        <v>0.446809093092186</v>
      </c>
      <c r="F16705" s="12" t="n">
        <f aca="false">B16705*C16705*3.6/1000</f>
        <v>0.309860849690273</v>
      </c>
    </row>
    <row r="16706" customFormat="false" ht="15" hidden="false" customHeight="false" outlineLevel="0" collapsed="false">
      <c r="A16706" s="11" t="n">
        <v>44114.5833333333</v>
      </c>
      <c r="B16706" s="0" t="n">
        <v>1.129</v>
      </c>
      <c r="C16706" s="0" t="n">
        <v>71.5108454777043</v>
      </c>
      <c r="D16706" s="0" t="n">
        <v>0.450278172651562</v>
      </c>
      <c r="E16706" s="12" t="n">
        <f aca="false">MIN(B16706,((1-$J$5)*$J$4*E16705+(1-$J$4)*$J$5*B16706)/(1-$J$4*$J$5))</f>
        <v>0.452467921871557</v>
      </c>
      <c r="F16706" s="12" t="n">
        <f aca="false">B16706*C16706*3.6/1000</f>
        <v>0.290648680359582</v>
      </c>
    </row>
    <row r="16707" customFormat="false" ht="15" hidden="false" customHeight="false" outlineLevel="0" collapsed="false">
      <c r="A16707" s="11" t="n">
        <v>44114.625</v>
      </c>
      <c r="B16707" s="0" t="n">
        <v>1.093</v>
      </c>
      <c r="C16707" s="0" t="n">
        <v>69.1246977045773</v>
      </c>
      <c r="D16707" s="0" t="n">
        <v>0.455402045077353</v>
      </c>
      <c r="E16707" s="12" t="n">
        <f aca="false">MIN(B16707,((1-$J$5)*$J$4*E16706+(1-$J$4)*$J$5*B16707)/(1-$J$4*$J$5))</f>
        <v>0.457618367969225</v>
      </c>
      <c r="F16707" s="12" t="n">
        <f aca="false">B16707*C16707*3.6/1000</f>
        <v>0.271991860527971</v>
      </c>
    </row>
    <row r="16708" customFormat="false" ht="15" hidden="false" customHeight="false" outlineLevel="0" collapsed="false">
      <c r="A16708" s="11" t="n">
        <v>44114.6666666667</v>
      </c>
      <c r="B16708" s="0" t="n">
        <v>1.051</v>
      </c>
      <c r="C16708" s="0" t="n">
        <v>63.0643606851278</v>
      </c>
      <c r="D16708" s="0" t="n">
        <v>0.459961730016029</v>
      </c>
      <c r="E16708" s="12" t="n">
        <f aca="false">MIN(B16708,((1-$J$5)*$J$4*E16707+(1-$J$4)*$J$5*B16708)/(1-$J$4*$J$5))</f>
        <v>0.462199613966437</v>
      </c>
      <c r="F16708" s="12" t="n">
        <f aca="false">B16708*C16708*3.6/1000</f>
        <v>0.238610315088249</v>
      </c>
    </row>
    <row r="16709" customFormat="false" ht="15" hidden="false" customHeight="false" outlineLevel="0" collapsed="false">
      <c r="A16709" s="11" t="n">
        <v>44114.7083333333</v>
      </c>
      <c r="B16709" s="0" t="n">
        <v>1.028</v>
      </c>
      <c r="C16709" s="0" t="n">
        <v>55.589146831692</v>
      </c>
      <c r="D16709" s="0" t="n">
        <v>0.464183732465887</v>
      </c>
      <c r="E16709" s="12" t="n">
        <f aca="false">MIN(B16709,((1-$J$5)*$J$4*E16708+(1-$J$4)*$J$5*B16709)/(1-$J$4*$J$5))</f>
        <v>0.466440147509</v>
      </c>
      <c r="F16709" s="12" t="n">
        <f aca="false">B16709*C16709*3.6/1000</f>
        <v>0.205724314594726</v>
      </c>
    </row>
    <row r="16710" customFormat="false" ht="15" hidden="false" customHeight="false" outlineLevel="0" collapsed="false">
      <c r="A16710" s="11" t="n">
        <v>44114.75</v>
      </c>
      <c r="B16710" s="0" t="n">
        <v>1.039</v>
      </c>
      <c r="C16710" s="0" t="n">
        <v>54.318959031291</v>
      </c>
      <c r="D16710" s="0" t="n">
        <v>0.468462372640903</v>
      </c>
      <c r="E16710" s="12" t="n">
        <f aca="false">MIN(B16710,((1-$J$5)*$J$4*E16709+(1-$J$4)*$J$5*B16710)/(1-$J$4*$J$5))</f>
        <v>0.470737673909181</v>
      </c>
      <c r="F16710" s="12" t="n">
        <f aca="false">B16710*C16710*3.6/1000</f>
        <v>0.203174634360641</v>
      </c>
    </row>
    <row r="16711" customFormat="false" ht="15" hidden="false" customHeight="false" outlineLevel="0" collapsed="false">
      <c r="A16711" s="11" t="n">
        <v>44114.7916666667</v>
      </c>
      <c r="B16711" s="0" t="n">
        <v>1.01</v>
      </c>
      <c r="C16711" s="0" t="n">
        <v>55.589146831692</v>
      </c>
      <c r="D16711" s="0" t="n">
        <v>0.472339323277493</v>
      </c>
      <c r="E16711" s="12" t="n">
        <f aca="false">MIN(B16711,((1-$J$5)*$J$4*E16710+(1-$J$4)*$J$5*B16711)/(1-$J$4*$J$5))</f>
        <v>0.474629969231929</v>
      </c>
      <c r="F16711" s="12" t="n">
        <f aca="false">B16711*C16711*3.6/1000</f>
        <v>0.202122137880032</v>
      </c>
    </row>
    <row r="16712" customFormat="false" ht="15" hidden="false" customHeight="false" outlineLevel="0" collapsed="false">
      <c r="A16712" s="11" t="n">
        <v>44114.8333333333</v>
      </c>
      <c r="B16712" s="0" t="n">
        <v>0.975</v>
      </c>
      <c r="C16712" s="0" t="n">
        <v>49.159407357229</v>
      </c>
      <c r="D16712" s="0" t="n">
        <v>0.475752553224045</v>
      </c>
      <c r="E16712" s="12" t="n">
        <f aca="false">MIN(B16712,((1-$J$5)*$J$4*E16711+(1-$J$4)*$J$5*B16712)/(1-$J$4*$J$5))</f>
        <v>0.478054516691041</v>
      </c>
      <c r="F16712" s="12" t="n">
        <f aca="false">B16712*C16712*3.6/1000</f>
        <v>0.172549519823874</v>
      </c>
    </row>
    <row r="16713" customFormat="false" ht="15" hidden="false" customHeight="false" outlineLevel="0" collapsed="false">
      <c r="A16713" s="11" t="n">
        <v>44114.875</v>
      </c>
      <c r="B16713" s="0" t="n">
        <v>0.918</v>
      </c>
      <c r="C16713" s="0" t="n">
        <v>51.7555279119033</v>
      </c>
      <c r="D16713" s="0" t="n">
        <v>0.478458087399241</v>
      </c>
      <c r="E16713" s="12" t="n">
        <f aca="false">MIN(B16713,((1-$J$5)*$J$4*E16712+(1-$J$4)*$J$5*B16713)/(1-$J$4*$J$5))</f>
        <v>0.480765315427597</v>
      </c>
      <c r="F16713" s="12" t="n">
        <f aca="false">B16713*C16713*3.6/1000</f>
        <v>0.171041668643258</v>
      </c>
    </row>
    <row r="16714" customFormat="false" ht="15" hidden="false" customHeight="false" outlineLevel="0" collapsed="false">
      <c r="A16714" s="11" t="n">
        <v>44114.9166666667</v>
      </c>
      <c r="B16714" s="0" t="n">
        <v>0.85</v>
      </c>
      <c r="C16714" s="0" t="n">
        <v>59.356678426563</v>
      </c>
      <c r="D16714" s="0" t="n">
        <v>0.480341731407756</v>
      </c>
      <c r="E16714" s="12" t="n">
        <f aca="false">MIN(B16714,((1-$J$5)*$J$4*E16713+(1-$J$4)*$J$5*B16714)/(1-$J$4*$J$5))</f>
        <v>0.482647270692381</v>
      </c>
      <c r="F16714" s="12" t="n">
        <f aca="false">B16714*C16714*3.6/1000</f>
        <v>0.181631435985283</v>
      </c>
    </row>
    <row r="16715" customFormat="false" ht="15" hidden="false" customHeight="false" outlineLevel="0" collapsed="false">
      <c r="A16715" s="11" t="n">
        <v>44114.9583333333</v>
      </c>
      <c r="B16715" s="0" t="n">
        <v>0.812</v>
      </c>
      <c r="C16715" s="0" t="n">
        <v>55.589146831692</v>
      </c>
      <c r="D16715" s="0" t="n">
        <v>0.481759995761967</v>
      </c>
      <c r="E16715" s="12" t="n">
        <f aca="false">MIN(B16715,((1-$J$5)*$J$4*E16714+(1-$J$4)*$J$5*B16715)/(1-$J$4*$J$5))</f>
        <v>0.48406000099399</v>
      </c>
      <c r="F16715" s="12" t="n">
        <f aca="false">B16715*C16715*3.6/1000</f>
        <v>0.162498194018402</v>
      </c>
    </row>
    <row r="16716" customFormat="false" ht="15" hidden="false" customHeight="false" outlineLevel="0" collapsed="false">
      <c r="A16716" s="11" t="n">
        <v>44115</v>
      </c>
      <c r="B16716" s="0" t="n">
        <v>0.769</v>
      </c>
      <c r="C16716" s="0" t="n">
        <v>50.4617101559922</v>
      </c>
      <c r="D16716" s="0" t="n">
        <v>0.482663327406824</v>
      </c>
      <c r="E16716" s="12" t="n">
        <f aca="false">MIN(B16716,((1-$J$5)*$J$4*E16715+(1-$J$4)*$J$5*B16716)/(1-$J$4*$J$5))</f>
        <v>0.484953575936428</v>
      </c>
      <c r="F16716" s="12" t="n">
        <f aca="false">B16716*C16716*3.6/1000</f>
        <v>0.139698198395849</v>
      </c>
    </row>
    <row r="16717" customFormat="false" ht="15" hidden="false" customHeight="false" outlineLevel="0" collapsed="false">
      <c r="A16717" s="11" t="n">
        <v>44115.0416666667</v>
      </c>
      <c r="B16717" s="0" t="n">
        <v>0.747</v>
      </c>
      <c r="C16717" s="0" t="n">
        <v>53.0411786010183</v>
      </c>
      <c r="D16717" s="0" t="n">
        <v>0.483300294637977</v>
      </c>
      <c r="E16717" s="12" t="n">
        <f aca="false">MIN(B16717,((1-$J$5)*$J$4*E16716+(1-$J$4)*$J$5*B16717)/(1-$J$4*$J$5))</f>
        <v>0.485578722955598</v>
      </c>
      <c r="F16717" s="12" t="n">
        <f aca="false">B16717*C16717*3.6/1000</f>
        <v>0.142638337493858</v>
      </c>
    </row>
    <row r="16718" customFormat="false" ht="15" hidden="false" customHeight="false" outlineLevel="0" collapsed="false">
      <c r="A16718" s="11" t="n">
        <v>44115.0833333333</v>
      </c>
      <c r="B16718" s="0" t="n">
        <v>0.71</v>
      </c>
      <c r="C16718" s="0" t="n">
        <v>47.8482781025145</v>
      </c>
      <c r="D16718" s="0" t="n">
        <v>0.483503735049945</v>
      </c>
      <c r="E16718" s="12" t="n">
        <f aca="false">MIN(B16718,((1-$J$5)*$J$4*E16717+(1-$J$4)*$J$5*B16718)/(1-$J$4*$J$5))</f>
        <v>0.485766882379723</v>
      </c>
      <c r="F16718" s="12" t="n">
        <f aca="false">B16718*C16718*3.6/1000</f>
        <v>0.122300198830027</v>
      </c>
    </row>
    <row r="16719" customFormat="false" ht="15" hidden="false" customHeight="false" outlineLevel="0" collapsed="false">
      <c r="A16719" s="11" t="n">
        <v>44115.125</v>
      </c>
      <c r="B16719" s="0" t="n">
        <v>0.669</v>
      </c>
      <c r="C16719" s="0" t="n">
        <v>60.5989456085854</v>
      </c>
      <c r="D16719" s="0" t="n">
        <v>0.483235008899322</v>
      </c>
      <c r="E16719" s="12" t="n">
        <f aca="false">MIN(B16719,((1-$J$5)*$J$4*E16718+(1-$J$4)*$J$5*B16719)/(1-$J$4*$J$5))</f>
        <v>0.485479124844637</v>
      </c>
      <c r="F16719" s="12" t="n">
        <f aca="false">B16719*C16719*3.6/1000</f>
        <v>0.145946500603717</v>
      </c>
    </row>
    <row r="16720" customFormat="false" ht="15" hidden="false" customHeight="false" outlineLevel="0" collapsed="false">
      <c r="A16720" s="11" t="n">
        <v>44115.1666666667</v>
      </c>
      <c r="B16720" s="0" t="n">
        <v>0.638</v>
      </c>
      <c r="C16720" s="0" t="n">
        <v>50.4617101559922</v>
      </c>
      <c r="D16720" s="0" t="n">
        <v>0.482616199158791</v>
      </c>
      <c r="E16720" s="12" t="n">
        <f aca="false">MIN(B16720,((1-$J$5)*$J$4*E16719+(1-$J$4)*$J$5*B16720)/(1-$J$4*$J$5))</f>
        <v>0.484838612079487</v>
      </c>
      <c r="F16720" s="12" t="n">
        <f aca="false">B16720*C16720*3.6/1000</f>
        <v>0.115900455886283</v>
      </c>
    </row>
    <row r="16721" customFormat="false" ht="15" hidden="false" customHeight="false" outlineLevel="0" collapsed="false">
      <c r="A16721" s="11" t="n">
        <v>44115.2083333333</v>
      </c>
      <c r="B16721" s="0" t="n">
        <v>0.598</v>
      </c>
      <c r="C16721" s="0" t="n">
        <v>36.9902967755913</v>
      </c>
      <c r="D16721" s="0" t="n">
        <v>0.481550124509378</v>
      </c>
      <c r="E16721" s="12" t="n">
        <f aca="false">MIN(B16721,((1-$J$5)*$J$4*E16720+(1-$J$4)*$J$5*B16721)/(1-$J$4*$J$5))</f>
        <v>0.483747366410961</v>
      </c>
      <c r="F16721" s="12" t="n">
        <f aca="false">B16721*C16721*3.6/1000</f>
        <v>0.0796327108984929</v>
      </c>
    </row>
    <row r="16722" customFormat="false" ht="15" hidden="false" customHeight="false" outlineLevel="0" collapsed="false">
      <c r="A16722" s="11" t="n">
        <v>44115.25</v>
      </c>
      <c r="B16722" s="0" t="n">
        <v>0.568</v>
      </c>
      <c r="C16722" s="0" t="n">
        <v>22.0880144235444</v>
      </c>
      <c r="D16722" s="0" t="n">
        <v>0.480158460089048</v>
      </c>
      <c r="E16722" s="12" t="n">
        <f aca="false">MIN(B16722,((1-$J$5)*$J$4*E16721+(1-$J$4)*$J$5*B16722)/(1-$J$4*$J$5))</f>
        <v>0.482328134674372</v>
      </c>
      <c r="F16722" s="12" t="n">
        <f aca="false">B16722*C16722*3.6/1000</f>
        <v>0.0451655718932636</v>
      </c>
    </row>
    <row r="16723" customFormat="false" ht="15" hidden="false" customHeight="false" outlineLevel="0" collapsed="false">
      <c r="A16723" s="11" t="n">
        <v>44115.2916666667</v>
      </c>
      <c r="B16723" s="0" t="n">
        <v>0.544</v>
      </c>
      <c r="C16723" s="0" t="n">
        <v>23.6749611865424</v>
      </c>
      <c r="D16723" s="0" t="n">
        <v>0.478515148296544</v>
      </c>
      <c r="E16723" s="12" t="n">
        <f aca="false">MIN(B16723,((1-$J$5)*$J$4*E16722+(1-$J$4)*$J$5*B16723)/(1-$J$4*$J$5))</f>
        <v>0.480655513015816</v>
      </c>
      <c r="F16723" s="12" t="n">
        <f aca="false">B16723*C16723*3.6/1000</f>
        <v>0.0463650439877247</v>
      </c>
    </row>
    <row r="16724" customFormat="false" ht="15" hidden="false" customHeight="false" outlineLevel="0" collapsed="false">
      <c r="A16724" s="11" t="n">
        <v>44115.3333333333</v>
      </c>
      <c r="B16724" s="0" t="n">
        <v>0.525</v>
      </c>
      <c r="C16724" s="0" t="n">
        <v>22.0880144235444</v>
      </c>
      <c r="D16724" s="0" t="n">
        <v>0.476681485524033</v>
      </c>
      <c r="E16724" s="12" t="n">
        <f aca="false">MIN(B16724,((1-$J$5)*$J$4*E16723+(1-$J$4)*$J$5*B16724)/(1-$J$4*$J$5))</f>
        <v>0.478791336524616</v>
      </c>
      <c r="F16724" s="12" t="n">
        <f aca="false">B16724*C16724*3.6/1000</f>
        <v>0.041746347260499</v>
      </c>
    </row>
    <row r="16725" customFormat="false" ht="15" hidden="false" customHeight="false" outlineLevel="0" collapsed="false">
      <c r="A16725" s="11" t="n">
        <v>44115.375</v>
      </c>
      <c r="B16725" s="0" t="n">
        <v>0.53</v>
      </c>
      <c r="C16725" s="0" t="n">
        <v>20.4715228318574</v>
      </c>
      <c r="D16725" s="0" t="n">
        <v>0.474935029101734</v>
      </c>
      <c r="E16725" s="12" t="n">
        <f aca="false">MIN(B16725,((1-$J$5)*$J$4*E16724+(1-$J$4)*$J$5*B16725)/(1-$J$4*$J$5))</f>
        <v>0.477015531969021</v>
      </c>
      <c r="F16725" s="12" t="n">
        <f aca="false">B16725*C16725*3.6/1000</f>
        <v>0.0390596655631839</v>
      </c>
    </row>
    <row r="16726" customFormat="false" ht="15" hidden="false" customHeight="false" outlineLevel="0" collapsed="false">
      <c r="A16726" s="11" t="n">
        <v>44115.4166666667</v>
      </c>
      <c r="B16726" s="0" t="n">
        <v>0.539</v>
      </c>
      <c r="C16726" s="0" t="n">
        <v>23.6749611865424</v>
      </c>
      <c r="D16726" s="0" t="n">
        <v>0.473320090746169</v>
      </c>
      <c r="E16726" s="12" t="n">
        <f aca="false">MIN(B16726,((1-$J$5)*$J$4*E16725+(1-$J$4)*$J$5*B16726)/(1-$J$4*$J$5))</f>
        <v>0.475372771969532</v>
      </c>
      <c r="F16726" s="12" t="n">
        <f aca="false">B16726*C16726*3.6/1000</f>
        <v>0.0459388946863669</v>
      </c>
    </row>
    <row r="16727" customFormat="false" ht="15" hidden="false" customHeight="false" outlineLevel="0" collapsed="false">
      <c r="A16727" s="11" t="n">
        <v>44115.4583333333</v>
      </c>
      <c r="B16727" s="0" t="n">
        <v>0.554</v>
      </c>
      <c r="C16727" s="0" t="n">
        <v>23.6749611865424</v>
      </c>
      <c r="D16727" s="0" t="n">
        <v>0.471903126427762</v>
      </c>
      <c r="E16727" s="12" t="n">
        <f aca="false">MIN(B16727,((1-$J$5)*$J$4*E16726+(1-$J$4)*$J$5*B16727)/(1-$J$4*$J$5))</f>
        <v>0.473930057439556</v>
      </c>
      <c r="F16727" s="12" t="n">
        <f aca="false">B16727*C16727*3.6/1000</f>
        <v>0.0472173425904402</v>
      </c>
    </row>
    <row r="16728" customFormat="false" ht="15" hidden="false" customHeight="false" outlineLevel="0" collapsed="false">
      <c r="A16728" s="11" t="n">
        <v>44115.5</v>
      </c>
      <c r="B16728" s="0" t="n">
        <v>0.573</v>
      </c>
      <c r="C16728" s="0" t="n">
        <v>23.6749611865424</v>
      </c>
      <c r="D16728" s="0" t="n">
        <v>0.470726633730176</v>
      </c>
      <c r="E16728" s="12" t="n">
        <f aca="false">MIN(B16728,((1-$J$5)*$J$4*E16727+(1-$J$4)*$J$5*B16728)/(1-$J$4*$J$5))</f>
        <v>0.472730221237916</v>
      </c>
      <c r="F16728" s="12" t="n">
        <f aca="false">B16728*C16728*3.6/1000</f>
        <v>0.0488367099355997</v>
      </c>
    </row>
    <row r="16729" customFormat="false" ht="15" hidden="false" customHeight="false" outlineLevel="0" collapsed="false">
      <c r="A16729" s="11" t="n">
        <v>44115.5416666667</v>
      </c>
      <c r="B16729" s="0" t="n">
        <v>0.583</v>
      </c>
      <c r="C16729" s="0" t="n">
        <v>23.6749611865424</v>
      </c>
      <c r="D16729" s="0" t="n">
        <v>0.469683759329519</v>
      </c>
      <c r="E16729" s="12" t="n">
        <f aca="false">MIN(B16729,((1-$J$5)*$J$4*E16728+(1-$J$4)*$J$5*B16729)/(1-$J$4*$J$5))</f>
        <v>0.471665472947341</v>
      </c>
      <c r="F16729" s="12" t="n">
        <f aca="false">B16729*C16729*3.6/1000</f>
        <v>0.0496890085383152</v>
      </c>
    </row>
    <row r="16730" customFormat="false" ht="15" hidden="false" customHeight="false" outlineLevel="0" collapsed="false">
      <c r="A16730" s="11" t="n">
        <v>44115.5833333333</v>
      </c>
      <c r="B16730" s="0" t="n">
        <v>0.603</v>
      </c>
      <c r="C16730" s="0" t="n">
        <v>25.2353062273078</v>
      </c>
      <c r="D16730" s="0" t="n">
        <v>0.468886664765161</v>
      </c>
      <c r="E16730" s="12" t="n">
        <f aca="false">MIN(B16730,((1-$J$5)*$J$4*E16729+(1-$J$4)*$J$5*B16730)/(1-$J$4*$J$5))</f>
        <v>0.470848908318884</v>
      </c>
      <c r="F16730" s="12" t="n">
        <f aca="false">B16730*C16730*3.6/1000</f>
        <v>0.0547808027582397</v>
      </c>
    </row>
    <row r="16731" customFormat="false" ht="15" hidden="false" customHeight="false" outlineLevel="0" collapsed="false">
      <c r="A16731" s="11" t="n">
        <v>44115.625</v>
      </c>
      <c r="B16731" s="0" t="n">
        <v>0.598</v>
      </c>
      <c r="C16731" s="0" t="n">
        <v>29.7793644110515</v>
      </c>
      <c r="D16731" s="0" t="n">
        <v>0.468045449911707</v>
      </c>
      <c r="E16731" s="12" t="n">
        <f aca="false">MIN(B16731,((1-$J$5)*$J$4*E16730+(1-$J$4)*$J$5*B16731)/(1-$J$4*$J$5))</f>
        <v>0.469988135529446</v>
      </c>
      <c r="F16731" s="12" t="n">
        <f aca="false">B16731*C16731*3.6/1000</f>
        <v>0.0641090157041117</v>
      </c>
    </row>
    <row r="16732" customFormat="false" ht="15" hidden="false" customHeight="false" outlineLevel="0" collapsed="false">
      <c r="A16732" s="11" t="n">
        <v>44115.6666666667</v>
      </c>
      <c r="B16732" s="0" t="n">
        <v>0.583</v>
      </c>
      <c r="C16732" s="0" t="n">
        <v>31.2543247201573</v>
      </c>
      <c r="D16732" s="0" t="n">
        <v>0.467046487447833</v>
      </c>
      <c r="E16732" s="12" t="n">
        <f aca="false">MIN(B16732,((1-$J$5)*$J$4*E16731+(1-$J$4)*$J$5*B16732)/(1-$J$4*$J$5))</f>
        <v>0.468968561632751</v>
      </c>
      <c r="F16732" s="12" t="n">
        <f aca="false">B16732*C16732*3.6/1000</f>
        <v>0.0655965767226662</v>
      </c>
    </row>
    <row r="16733" customFormat="false" ht="15" hidden="false" customHeight="false" outlineLevel="0" collapsed="false">
      <c r="A16733" s="11" t="n">
        <v>44115.7083333333</v>
      </c>
      <c r="B16733" s="0" t="n">
        <v>0.559</v>
      </c>
      <c r="C16733" s="0" t="n">
        <v>28.2855950849176</v>
      </c>
      <c r="D16733" s="0" t="n">
        <v>0.465789446011173</v>
      </c>
      <c r="E16733" s="12" t="n">
        <f aca="false">MIN(B16733,((1-$J$5)*$J$4*E16732+(1-$J$4)*$J$5*B16733)/(1-$J$4*$J$5))</f>
        <v>0.46768901366516</v>
      </c>
      <c r="F16733" s="12" t="n">
        <f aca="false">B16733*C16733*3.6/1000</f>
        <v>0.0569219315488882</v>
      </c>
    </row>
    <row r="16734" customFormat="false" ht="15" hidden="false" customHeight="false" outlineLevel="0" collapsed="false">
      <c r="A16734" s="11" t="n">
        <v>44115.75</v>
      </c>
      <c r="B16734" s="0" t="n">
        <v>0.544</v>
      </c>
      <c r="C16734" s="0" t="n">
        <v>28.2855950849176</v>
      </c>
      <c r="D16734" s="0" t="n">
        <v>0.464381467295601</v>
      </c>
      <c r="E16734" s="12" t="n">
        <f aca="false">MIN(B16734,((1-$J$5)*$J$4*E16733+(1-$J$4)*$J$5*B16734)/(1-$J$4*$J$5))</f>
        <v>0.466257563687151</v>
      </c>
      <c r="F16734" s="12" t="n">
        <f aca="false">B16734*C16734*3.6/1000</f>
        <v>0.0553945094143027</v>
      </c>
    </row>
    <row r="16735" customFormat="false" ht="15" hidden="false" customHeight="false" outlineLevel="0" collapsed="false">
      <c r="A16735" s="11" t="n">
        <v>44115.7916666667</v>
      </c>
      <c r="B16735" s="0" t="n">
        <v>0.515</v>
      </c>
      <c r="C16735" s="0" t="n">
        <v>29.7793644110515</v>
      </c>
      <c r="D16735" s="0" t="n">
        <v>0.462664933442726</v>
      </c>
      <c r="E16735" s="12" t="n">
        <f aca="false">MIN(B16735,((1-$J$5)*$J$4*E16734+(1-$J$4)*$J$5*B16735)/(1-$J$4*$J$5))</f>
        <v>0.46451526445013</v>
      </c>
      <c r="F16735" s="12" t="n">
        <f aca="false">B16735*C16735*3.6/1000</f>
        <v>0.0552109416180895</v>
      </c>
    </row>
    <row r="16736" customFormat="false" ht="15" hidden="false" customHeight="false" outlineLevel="0" collapsed="false">
      <c r="A16736" s="11" t="n">
        <v>44115.8333333333</v>
      </c>
      <c r="B16736" s="0" t="n">
        <v>0.492</v>
      </c>
      <c r="C16736" s="0" t="n">
        <v>29.7793644110515</v>
      </c>
      <c r="D16736" s="0" t="n">
        <v>0.460713507861187</v>
      </c>
      <c r="E16736" s="12" t="n">
        <f aca="false">MIN(B16736,((1-$J$5)*$J$4*E16735+(1-$J$4)*$J$5*B16736)/(1-$J$4*$J$5))</f>
        <v>0.462536429780441</v>
      </c>
      <c r="F16736" s="12" t="n">
        <f aca="false">B16736*C16736*3.6/1000</f>
        <v>0.0527452102448544</v>
      </c>
    </row>
    <row r="16737" customFormat="false" ht="15" hidden="false" customHeight="false" outlineLevel="0" collapsed="false">
      <c r="A16737" s="11" t="n">
        <v>44115.875</v>
      </c>
      <c r="B16737" s="0" t="n">
        <v>0.492</v>
      </c>
      <c r="C16737" s="0" t="n">
        <v>29.7793644110515</v>
      </c>
      <c r="D16737" s="0" t="n">
        <v>0.458794042369882</v>
      </c>
      <c r="E16737" s="12" t="n">
        <f aca="false">MIN(B16737,((1-$J$5)*$J$4*E16736+(1-$J$4)*$J$5*B16737)/(1-$J$4*$J$5))</f>
        <v>0.460590195352428</v>
      </c>
      <c r="F16737" s="12" t="n">
        <f aca="false">B16737*C16737*3.6/1000</f>
        <v>0.0527452102448544</v>
      </c>
    </row>
    <row r="16738" customFormat="false" ht="15" hidden="false" customHeight="false" outlineLevel="0" collapsed="false">
      <c r="A16738" s="11" t="n">
        <v>44115.9166666667</v>
      </c>
      <c r="B16738" s="0" t="n">
        <v>0.473</v>
      </c>
      <c r="C16738" s="0" t="n">
        <v>28.2855950849176</v>
      </c>
      <c r="D16738" s="0" t="n">
        <v>0.456688748693195</v>
      </c>
      <c r="E16738" s="12" t="n">
        <f aca="false">MIN(B16738,((1-$J$5)*$J$4*E16737+(1-$J$4)*$J$5*B16738)/(1-$J$4*$J$5))</f>
        <v>0.45845691371565</v>
      </c>
      <c r="F16738" s="12" t="n">
        <f aca="false">B16738*C16738*3.6/1000</f>
        <v>0.0481647113105977</v>
      </c>
    </row>
    <row r="16739" customFormat="false" ht="15" hidden="false" customHeight="false" outlineLevel="0" collapsed="false">
      <c r="A16739" s="11" t="n">
        <v>44115.9583333333</v>
      </c>
      <c r="B16739" s="0" t="n">
        <v>0.46</v>
      </c>
      <c r="C16739" s="0" t="n">
        <v>28.2855950849176</v>
      </c>
      <c r="D16739" s="0" t="n">
        <v>0.454469280240257</v>
      </c>
      <c r="E16739" s="12" t="n">
        <f aca="false">MIN(B16739,((1-$J$5)*$J$4*E16738+(1-$J$4)*$J$5*B16739)/(1-$J$4*$J$5))</f>
        <v>0.456208859123959</v>
      </c>
      <c r="F16739" s="12" t="n">
        <f aca="false">B16739*C16739*3.6/1000</f>
        <v>0.0468409454606236</v>
      </c>
    </row>
    <row r="16740" customFormat="false" ht="15" hidden="false" customHeight="false" outlineLevel="0" collapsed="false">
      <c r="A16740" s="11" t="n">
        <v>44116</v>
      </c>
      <c r="B16740" s="0" t="n">
        <v>0.441</v>
      </c>
      <c r="C16740" s="0" t="n">
        <v>28.2855950849176</v>
      </c>
      <c r="D16740" s="0" t="n">
        <v>0.441</v>
      </c>
      <c r="E16740" s="12" t="n">
        <f aca="false">MIN(B16740,((1-$J$5)*$J$4*E16739+(1-$J$4)*$J$5*B16740)/(1-$J$4*$J$5))</f>
        <v>0.441</v>
      </c>
      <c r="F16740" s="12" t="n">
        <f aca="false">B16740*C16740*3.6/1000</f>
        <v>0.0449062107568152</v>
      </c>
    </row>
    <row r="16741" customFormat="false" ht="15" hidden="false" customHeight="false" outlineLevel="0" collapsed="false">
      <c r="A16741" s="11" t="n">
        <v>44116.0416666667</v>
      </c>
      <c r="B16741" s="0" t="n">
        <v>0.441</v>
      </c>
      <c r="C16741" s="0" t="n">
        <v>26.7714963296804</v>
      </c>
      <c r="D16741" s="0" t="n">
        <v>0.43882021415633</v>
      </c>
      <c r="E16741" s="12" t="n">
        <f aca="false">MIN(B16741,((1-$J$5)*$J$4*E16740+(1-$J$4)*$J$5*B16741)/(1-$J$4*$J$5))</f>
        <v>0.438820428336079</v>
      </c>
      <c r="F16741" s="12" t="n">
        <f aca="false">B16741*C16741*3.6/1000</f>
        <v>0.0425024275730005</v>
      </c>
    </row>
    <row r="16742" customFormat="false" ht="15" hidden="false" customHeight="false" outlineLevel="0" collapsed="false">
      <c r="A16742" s="11" t="n">
        <v>44116.0833333333</v>
      </c>
      <c r="B16742" s="0" t="n">
        <v>0.419</v>
      </c>
      <c r="C16742" s="0" t="n">
        <v>26.7714963296804</v>
      </c>
      <c r="D16742" s="0" t="n">
        <v>0.419</v>
      </c>
      <c r="E16742" s="12" t="n">
        <f aca="false">MIN(B16742,((1-$J$5)*$J$4*E16741+(1-$J$4)*$J$5*B16742)/(1-$J$4*$J$5))</f>
        <v>0.419</v>
      </c>
      <c r="F16742" s="12" t="n">
        <f aca="false">B16742*C16742*3.6/1000</f>
        <v>0.0403821250636899</v>
      </c>
    </row>
    <row r="16743" customFormat="false" ht="15" hidden="false" customHeight="false" outlineLevel="0" collapsed="false">
      <c r="A16743" s="11" t="n">
        <v>44116.125</v>
      </c>
      <c r="B16743" s="0" t="n">
        <v>0.406</v>
      </c>
      <c r="C16743" s="0" t="n">
        <v>26.7714963296804</v>
      </c>
      <c r="D16743" s="0" t="n">
        <v>0.406</v>
      </c>
      <c r="E16743" s="12" t="n">
        <f aca="false">MIN(B16743,((1-$J$5)*$J$4*E16742+(1-$J$4)*$J$5*B16743)/(1-$J$4*$J$5))</f>
        <v>0.406</v>
      </c>
      <c r="F16743" s="12" t="n">
        <f aca="false">B16743*C16743*3.6/1000</f>
        <v>0.0391292190354608</v>
      </c>
    </row>
    <row r="16744" customFormat="false" ht="15" hidden="false" customHeight="false" outlineLevel="0" collapsed="false">
      <c r="A16744" s="11" t="n">
        <v>44116.1666666667</v>
      </c>
      <c r="B16744" s="0" t="n">
        <v>0.393</v>
      </c>
      <c r="C16744" s="0" t="n">
        <v>26.7714963296804</v>
      </c>
      <c r="D16744" s="0" t="n">
        <v>0.393</v>
      </c>
      <c r="E16744" s="12" t="n">
        <f aca="false">MIN(B16744,((1-$J$5)*$J$4*E16743+(1-$J$4)*$J$5*B16744)/(1-$J$4*$J$5))</f>
        <v>0.393</v>
      </c>
      <c r="F16744" s="12" t="n">
        <f aca="false">B16744*C16744*3.6/1000</f>
        <v>0.0378763130072318</v>
      </c>
    </row>
    <row r="16745" customFormat="false" ht="15" hidden="false" customHeight="false" outlineLevel="0" collapsed="false">
      <c r="A16745" s="11" t="n">
        <v>44116.2083333333</v>
      </c>
      <c r="B16745" s="0" t="n">
        <v>0.371</v>
      </c>
      <c r="C16745" s="0" t="n">
        <v>26.7714963296804</v>
      </c>
      <c r="D16745" s="0" t="n">
        <v>0.371</v>
      </c>
      <c r="E16745" s="12" t="n">
        <f aca="false">MIN(B16745,((1-$J$5)*$J$4*E16744+(1-$J$4)*$J$5*B16745)/(1-$J$4*$J$5))</f>
        <v>0.371</v>
      </c>
      <c r="F16745" s="12" t="n">
        <f aca="false">B16745*C16745*3.6/1000</f>
        <v>0.0357560104979211</v>
      </c>
    </row>
    <row r="16746" customFormat="false" ht="15" hidden="false" customHeight="false" outlineLevel="0" collapsed="false">
      <c r="A16746" s="11" t="n">
        <v>44116.25</v>
      </c>
      <c r="B16746" s="0" t="n">
        <v>0.363</v>
      </c>
      <c r="C16746" s="0" t="n">
        <v>22.0880144235444</v>
      </c>
      <c r="D16746" s="0" t="n">
        <v>0.363</v>
      </c>
      <c r="E16746" s="12" t="n">
        <f aca="false">MIN(B16746,((1-$J$5)*$J$4*E16745+(1-$J$4)*$J$5*B16746)/(1-$J$4*$J$5))</f>
        <v>0.363</v>
      </c>
      <c r="F16746" s="12" t="n">
        <f aca="false">B16746*C16746*3.6/1000</f>
        <v>0.0288646172486879</v>
      </c>
    </row>
    <row r="16747" customFormat="false" ht="15" hidden="false" customHeight="false" outlineLevel="0" collapsed="false">
      <c r="A16747" s="11" t="n">
        <v>44116.2916666667</v>
      </c>
      <c r="B16747" s="0" t="n">
        <v>0.358</v>
      </c>
      <c r="C16747" s="0" t="n">
        <v>20.4715228318574</v>
      </c>
      <c r="D16747" s="0" t="n">
        <v>0.358</v>
      </c>
      <c r="E16747" s="12" t="n">
        <f aca="false">MIN(B16747,((1-$J$5)*$J$4*E16746+(1-$J$4)*$J$5*B16747)/(1-$J$4*$J$5))</f>
        <v>0.358</v>
      </c>
      <c r="F16747" s="12" t="n">
        <f aca="false">B16747*C16747*3.6/1000</f>
        <v>0.0263836986256978</v>
      </c>
    </row>
    <row r="16748" customFormat="false" ht="15" hidden="false" customHeight="false" outlineLevel="0" collapsed="false">
      <c r="A16748" s="11" t="n">
        <v>44116.3333333333</v>
      </c>
      <c r="B16748" s="0" t="n">
        <v>0.358</v>
      </c>
      <c r="C16748" s="0" t="n">
        <v>23.6749611865424</v>
      </c>
      <c r="D16748" s="0" t="n">
        <v>0.356230468634844</v>
      </c>
      <c r="E16748" s="12" t="n">
        <f aca="false">MIN(B16748,((1-$J$5)*$J$4*E16747+(1-$J$4)*$J$5*B16748)/(1-$J$4*$J$5))</f>
        <v>0.356230642504119</v>
      </c>
      <c r="F16748" s="12" t="n">
        <f aca="false">B16748*C16748*3.6/1000</f>
        <v>0.0305122899772159</v>
      </c>
    </row>
    <row r="16749" customFormat="false" ht="15" hidden="false" customHeight="false" outlineLevel="0" collapsed="false">
      <c r="A16749" s="11" t="n">
        <v>44116.375</v>
      </c>
      <c r="B16749" s="0" t="n">
        <v>0.371</v>
      </c>
      <c r="C16749" s="0" t="n">
        <v>23.6749611865424</v>
      </c>
      <c r="D16749" s="0" t="n">
        <v>0.354638573219734</v>
      </c>
      <c r="E16749" s="12" t="n">
        <f aca="false">MIN(B16749,((1-$J$5)*$J$4*E16748+(1-$J$4)*$J$5*B16749)/(1-$J$4*$J$5))</f>
        <v>0.35464035185331</v>
      </c>
      <c r="F16749" s="12" t="n">
        <f aca="false">B16749*C16749*3.6/1000</f>
        <v>0.0316202781607461</v>
      </c>
    </row>
    <row r="16750" customFormat="false" ht="15" hidden="false" customHeight="false" outlineLevel="0" collapsed="false">
      <c r="A16750" s="11" t="n">
        <v>44116.4166666667</v>
      </c>
      <c r="B16750" s="0" t="n">
        <v>0.384</v>
      </c>
      <c r="C16750" s="0" t="n">
        <v>23.6749611865424</v>
      </c>
      <c r="D16750" s="0" t="n">
        <v>0.353221404465664</v>
      </c>
      <c r="E16750" s="12" t="n">
        <f aca="false">MIN(B16750,((1-$J$5)*$J$4*E16749+(1-$J$4)*$J$5*B16750)/(1-$J$4*$J$5))</f>
        <v>0.353226178017176</v>
      </c>
      <c r="F16750" s="12" t="n">
        <f aca="false">B16750*C16750*3.6/1000</f>
        <v>0.0327282663442763</v>
      </c>
    </row>
    <row r="16751" customFormat="false" ht="15" hidden="false" customHeight="false" outlineLevel="0" collapsed="false">
      <c r="A16751" s="11" t="n">
        <v>44116.4583333333</v>
      </c>
      <c r="B16751" s="0" t="n">
        <v>0.406</v>
      </c>
      <c r="C16751" s="0" t="n">
        <v>20.4715228318574</v>
      </c>
      <c r="D16751" s="0" t="n">
        <v>0.352079015655223</v>
      </c>
      <c r="E16751" s="12" t="n">
        <f aca="false">MIN(B16751,((1-$J$5)*$J$4*E16750+(1-$J$4)*$J$5*B16751)/(1-$J$4*$J$5))</f>
        <v>0.352089008692346</v>
      </c>
      <c r="F16751" s="12" t="n">
        <f aca="false">B16751*C16751*3.6/1000</f>
        <v>0.0299211777710427</v>
      </c>
    </row>
    <row r="16752" customFormat="false" ht="15" hidden="false" customHeight="false" outlineLevel="0" collapsed="false">
      <c r="A16752" s="11" t="n">
        <v>44116.5</v>
      </c>
      <c r="B16752" s="0" t="n">
        <v>0.428</v>
      </c>
      <c r="C16752" s="0" t="n">
        <v>23.6749611865424</v>
      </c>
      <c r="D16752" s="0" t="n">
        <v>0.351206906492896</v>
      </c>
      <c r="E16752" s="12" t="n">
        <f aca="false">MIN(B16752,((1-$J$5)*$J$4*E16751+(1-$J$4)*$J$5*B16752)/(1-$J$4*$J$5))</f>
        <v>0.35122428037781</v>
      </c>
      <c r="F16752" s="12" t="n">
        <f aca="false">B16752*C16752*3.6/1000</f>
        <v>0.0364783801962246</v>
      </c>
    </row>
    <row r="16753" customFormat="false" ht="15" hidden="false" customHeight="false" outlineLevel="0" collapsed="false">
      <c r="A16753" s="11" t="n">
        <v>44116.5416666667</v>
      </c>
      <c r="B16753" s="0" t="n">
        <v>0.446</v>
      </c>
      <c r="C16753" s="0" t="n">
        <v>23.6749611865424</v>
      </c>
      <c r="D16753" s="0" t="n">
        <v>0.35055491042205</v>
      </c>
      <c r="E16753" s="12" t="n">
        <f aca="false">MIN(B16753,((1-$J$5)*$J$4*E16752+(1-$J$4)*$J$5*B16753)/(1-$J$4*$J$5))</f>
        <v>0.35058137625297</v>
      </c>
      <c r="F16753" s="12" t="n">
        <f aca="false">B16753*C16753*3.6/1000</f>
        <v>0.0380125176811125</v>
      </c>
    </row>
    <row r="16754" customFormat="false" ht="15" hidden="false" customHeight="false" outlineLevel="0" collapsed="false">
      <c r="A16754" s="11" t="n">
        <v>44116.5833333333</v>
      </c>
      <c r="B16754" s="0" t="n">
        <v>0.469</v>
      </c>
      <c r="C16754" s="0" t="n">
        <v>26.7714963296804</v>
      </c>
      <c r="D16754" s="0" t="n">
        <v>0.350176597428512</v>
      </c>
      <c r="E16754" s="12" t="n">
        <f aca="false">MIN(B16754,((1-$J$5)*$J$4*E16753+(1-$J$4)*$J$5*B16754)/(1-$J$4*$J$5))</f>
        <v>0.350214302509099</v>
      </c>
      <c r="F16754" s="12" t="n">
        <f aca="false">B16754*C16754*3.6/1000</f>
        <v>0.0452009944030323</v>
      </c>
    </row>
    <row r="16755" customFormat="false" ht="15" hidden="false" customHeight="false" outlineLevel="0" collapsed="false">
      <c r="A16755" s="11" t="n">
        <v>44116.625</v>
      </c>
      <c r="B16755" s="0" t="n">
        <v>0.483</v>
      </c>
      <c r="C16755" s="0" t="n">
        <v>29.7793644110515</v>
      </c>
      <c r="D16755" s="0" t="n">
        <v>0.349964570257248</v>
      </c>
      <c r="E16755" s="12" t="n">
        <f aca="false">MIN(B16755,((1-$J$5)*$J$4*E16754+(1-$J$4)*$J$5*B16755)/(1-$J$4*$J$5))</f>
        <v>0.350014725861502</v>
      </c>
      <c r="F16755" s="12" t="n">
        <f aca="false">B16755*C16755*3.6/1000</f>
        <v>0.0517803588379363</v>
      </c>
    </row>
    <row r="16756" customFormat="false" ht="15" hidden="false" customHeight="false" outlineLevel="0" collapsed="false">
      <c r="A16756" s="11" t="n">
        <v>44116.6666666667</v>
      </c>
      <c r="B16756" s="0" t="n">
        <v>0.473</v>
      </c>
      <c r="C16756" s="0" t="n">
        <v>28.2855950849176</v>
      </c>
      <c r="D16756" s="0" t="n">
        <v>0.349641665712776</v>
      </c>
      <c r="E16756" s="12" t="n">
        <f aca="false">MIN(B16756,((1-$J$5)*$J$4*E16755+(1-$J$4)*$J$5*B16756)/(1-$J$4*$J$5))</f>
        <v>0.349703115880259</v>
      </c>
      <c r="F16756" s="12" t="n">
        <f aca="false">B16756*C16756*3.6/1000</f>
        <v>0.0481647113105977</v>
      </c>
    </row>
    <row r="16757" customFormat="false" ht="15" hidden="false" customHeight="false" outlineLevel="0" collapsed="false">
      <c r="A16757" s="11" t="n">
        <v>44116.7083333333</v>
      </c>
      <c r="B16757" s="0" t="n">
        <v>0.45</v>
      </c>
      <c r="C16757" s="0" t="n">
        <v>28.2855950849176</v>
      </c>
      <c r="D16757" s="0" t="n">
        <v>0.349061044834454</v>
      </c>
      <c r="E16757" s="12" t="n">
        <f aca="false">MIN(B16757,((1-$J$5)*$J$4*E16756+(1-$J$4)*$J$5*B16757)/(1-$J$4*$J$5))</f>
        <v>0.349131400626877</v>
      </c>
      <c r="F16757" s="12" t="n">
        <f aca="false">B16757*C16757*3.6/1000</f>
        <v>0.0458226640375665</v>
      </c>
    </row>
    <row r="16758" customFormat="false" ht="15" hidden="false" customHeight="false" outlineLevel="0" collapsed="false">
      <c r="A16758" s="11" t="n">
        <v>44116.75</v>
      </c>
      <c r="B16758" s="0" t="n">
        <v>0.455</v>
      </c>
      <c r="C16758" s="0" t="n">
        <v>26.7714963296804</v>
      </c>
      <c r="D16758" s="0" t="n">
        <v>0.34854710821604</v>
      </c>
      <c r="E16758" s="12" t="n">
        <f aca="false">MIN(B16758,((1-$J$5)*$J$4*E16757+(1-$J$4)*$J$5*B16758)/(1-$J$4*$J$5))</f>
        <v>0.348626764702217</v>
      </c>
      <c r="F16758" s="12" t="n">
        <f aca="false">B16758*C16758*3.6/1000</f>
        <v>0.0438517109880164</v>
      </c>
    </row>
    <row r="16759" customFormat="false" ht="15" hidden="false" customHeight="false" outlineLevel="0" collapsed="false">
      <c r="A16759" s="11" t="n">
        <v>44116.7916666667</v>
      </c>
      <c r="B16759" s="0" t="n">
        <v>0.45</v>
      </c>
      <c r="C16759" s="0" t="n">
        <v>29.7793644110515</v>
      </c>
      <c r="D16759" s="0" t="n">
        <v>0.34798441379963</v>
      </c>
      <c r="E16759" s="12" t="n">
        <f aca="false">MIN(B16759,((1-$J$5)*$J$4*E16758+(1-$J$4)*$J$5*B16759)/(1-$J$4*$J$5))</f>
        <v>0.348072781758194</v>
      </c>
      <c r="F16759" s="12" t="n">
        <f aca="false">B16759*C16759*3.6/1000</f>
        <v>0.0482425703459034</v>
      </c>
    </row>
    <row r="16760" customFormat="false" ht="15" hidden="false" customHeight="false" outlineLevel="0" collapsed="false">
      <c r="A16760" s="11" t="n">
        <v>44116.8333333333</v>
      </c>
      <c r="B16760" s="0" t="n">
        <v>0.393</v>
      </c>
      <c r="C16760" s="0" t="n">
        <v>28.2855950849176</v>
      </c>
      <c r="D16760" s="0" t="n">
        <v>0.346779140571798</v>
      </c>
      <c r="E16760" s="12" t="n">
        <f aca="false">MIN(B16760,((1-$J$5)*$J$4*E16759+(1-$J$4)*$J$5*B16760)/(1-$J$4*$J$5))</f>
        <v>0.346870594249822</v>
      </c>
      <c r="F16760" s="12" t="n">
        <f aca="false">B16760*C16760*3.6/1000</f>
        <v>0.0400184599261414</v>
      </c>
    </row>
    <row r="16761" customFormat="false" ht="15" hidden="false" customHeight="false" outlineLevel="0" collapsed="false">
      <c r="A16761" s="11" t="n">
        <v>44116.875</v>
      </c>
      <c r="B16761" s="0" t="n">
        <v>0.358</v>
      </c>
      <c r="C16761" s="0" t="n">
        <v>28.2855950849176</v>
      </c>
      <c r="D16761" s="0" t="n">
        <v>0.34519338238417</v>
      </c>
      <c r="E16761" s="12" t="n">
        <f aca="false">MIN(B16761,((1-$J$5)*$J$4*E16760+(1-$J$4)*$J$5*B16761)/(1-$J$4*$J$5))</f>
        <v>0.345284587754767</v>
      </c>
      <c r="F16761" s="12" t="n">
        <f aca="false">B16761*C16761*3.6/1000</f>
        <v>0.0364544749454418</v>
      </c>
    </row>
    <row r="16762" customFormat="false" ht="15" hidden="false" customHeight="false" outlineLevel="0" collapsed="false">
      <c r="A16762" s="11" t="n">
        <v>44116.9166666667</v>
      </c>
      <c r="B16762" s="0" t="n">
        <v>0.397</v>
      </c>
      <c r="C16762" s="0" t="n">
        <v>26.7714963296804</v>
      </c>
      <c r="D16762" s="0" t="n">
        <v>0.344079560123046</v>
      </c>
      <c r="E16762" s="12" t="n">
        <f aca="false">MIN(B16762,((1-$J$5)*$J$4*E16761+(1-$J$4)*$J$5*B16762)/(1-$J$4*$J$5))</f>
        <v>0.34417446275057</v>
      </c>
      <c r="F16762" s="12" t="n">
        <f aca="false">B16762*C16762*3.6/1000</f>
        <v>0.0382618225543792</v>
      </c>
    </row>
    <row r="16763" customFormat="false" ht="15" hidden="false" customHeight="false" outlineLevel="0" collapsed="false">
      <c r="A16763" s="11" t="n">
        <v>44116.9583333333</v>
      </c>
      <c r="B16763" s="0" t="n">
        <v>0.397</v>
      </c>
      <c r="C16763" s="0" t="n">
        <v>26.7714963296804</v>
      </c>
      <c r="D16763" s="0" t="n">
        <v>0.342983979838612</v>
      </c>
      <c r="E16763" s="12" t="n">
        <f aca="false">MIN(B16763,((1-$J$5)*$J$4*E16762+(1-$J$4)*$J$5*B16763)/(1-$J$4*$J$5))</f>
        <v>0.343082626461434</v>
      </c>
      <c r="F16763" s="12" t="n">
        <f aca="false">B16763*C16763*3.6/1000</f>
        <v>0.0382618225543792</v>
      </c>
    </row>
    <row r="16764" customFormat="false" ht="15" hidden="false" customHeight="false" outlineLevel="0" collapsed="false">
      <c r="A16764" s="11" t="n">
        <v>44117</v>
      </c>
      <c r="B16764" s="0" t="n">
        <v>0.393</v>
      </c>
      <c r="C16764" s="0" t="n">
        <v>26.7714963296804</v>
      </c>
      <c r="D16764" s="0" t="n">
        <v>0.341860602800988</v>
      </c>
      <c r="E16764" s="12" t="n">
        <f aca="false">MIN(B16764,((1-$J$5)*$J$4*E16763+(1-$J$4)*$J$5*B16764)/(1-$J$4*$J$5))</f>
        <v>0.341962649089746</v>
      </c>
      <c r="F16764" s="12" t="n">
        <f aca="false">B16764*C16764*3.6/1000</f>
        <v>0.0378763130072318</v>
      </c>
    </row>
    <row r="16765" customFormat="false" ht="15" hidden="false" customHeight="false" outlineLevel="0" collapsed="false">
      <c r="A16765" s="11" t="n">
        <v>44117.0416666667</v>
      </c>
      <c r="B16765" s="0" t="n">
        <v>0.388</v>
      </c>
      <c r="C16765" s="0" t="n">
        <v>23.6749611865424</v>
      </c>
      <c r="D16765" s="0" t="n">
        <v>0.340698449268768</v>
      </c>
      <c r="E16765" s="12" t="n">
        <f aca="false">MIN(B16765,((1-$J$5)*$J$4*E16764+(1-$J$4)*$J$5*B16765)/(1-$J$4*$J$5))</f>
        <v>0.340803462119569</v>
      </c>
      <c r="F16765" s="12" t="n">
        <f aca="false">B16765*C16765*3.6/1000</f>
        <v>0.0330691857853625</v>
      </c>
    </row>
    <row r="16766" customFormat="false" ht="15" hidden="false" customHeight="false" outlineLevel="0" collapsed="false">
      <c r="A16766" s="11" t="n">
        <v>44117.0833333333</v>
      </c>
      <c r="B16766" s="0" t="n">
        <v>0.38</v>
      </c>
      <c r="C16766" s="0" t="n">
        <v>23.6749611865424</v>
      </c>
      <c r="D16766" s="0" t="n">
        <v>0.33946384934167</v>
      </c>
      <c r="E16766" s="12" t="n">
        <f aca="false">MIN(B16766,((1-$J$5)*$J$4*E16765+(1-$J$4)*$J$5*B16766)/(1-$J$4*$J$5))</f>
        <v>0.339571115132426</v>
      </c>
      <c r="F16766" s="12" t="n">
        <f aca="false">B16766*C16766*3.6/1000</f>
        <v>0.03238734690319</v>
      </c>
    </row>
    <row r="16767" customFormat="false" ht="15" hidden="false" customHeight="false" outlineLevel="0" collapsed="false">
      <c r="A16767" s="11" t="n">
        <v>44117.125</v>
      </c>
      <c r="B16767" s="0" t="n">
        <v>0.358</v>
      </c>
      <c r="C16767" s="0" t="n">
        <v>23.6749611865424</v>
      </c>
      <c r="D16767" s="0" t="n">
        <v>0.337997899652002</v>
      </c>
      <c r="E16767" s="12" t="n">
        <f aca="false">MIN(B16767,((1-$J$5)*$J$4*E16766+(1-$J$4)*$J$5*B16767)/(1-$J$4*$J$5))</f>
        <v>0.338105363647543</v>
      </c>
      <c r="F16767" s="12" t="n">
        <f aca="false">B16767*C16767*3.6/1000</f>
        <v>0.0305122899772159</v>
      </c>
    </row>
    <row r="16768" customFormat="false" ht="15" hidden="false" customHeight="false" outlineLevel="0" collapsed="false">
      <c r="A16768" s="11" t="n">
        <v>44117.1666666667</v>
      </c>
      <c r="B16768" s="0" t="n">
        <v>0.346</v>
      </c>
      <c r="C16768" s="0" t="n">
        <v>23.6749611865424</v>
      </c>
      <c r="D16768" s="0" t="n">
        <v>0.336418739119068</v>
      </c>
      <c r="E16768" s="12" t="n">
        <f aca="false">MIN(B16768,((1-$J$5)*$J$4*E16767+(1-$J$4)*$J$5*B16768)/(1-$J$4*$J$5))</f>
        <v>0.336525374131109</v>
      </c>
      <c r="F16768" s="12" t="n">
        <f aca="false">B16768*C16768*3.6/1000</f>
        <v>0.0294895316539572</v>
      </c>
    </row>
    <row r="16769" customFormat="false" ht="15" hidden="false" customHeight="false" outlineLevel="0" collapsed="false">
      <c r="A16769" s="11" t="n">
        <v>44117.2083333333</v>
      </c>
      <c r="B16769" s="0" t="n">
        <v>0.337</v>
      </c>
      <c r="C16769" s="0" t="n">
        <v>23.6749611865424</v>
      </c>
      <c r="D16769" s="0" t="n">
        <v>0.334762526863891</v>
      </c>
      <c r="E16769" s="12" t="n">
        <f aca="false">MIN(B16769,((1-$J$5)*$J$4*E16768+(1-$J$4)*$J$5*B16769)/(1-$J$4*$J$5))</f>
        <v>0.334867624969147</v>
      </c>
      <c r="F16769" s="12" t="n">
        <f aca="false">B16769*C16769*3.6/1000</f>
        <v>0.0287224629115133</v>
      </c>
    </row>
    <row r="16770" customFormat="false" ht="15" hidden="false" customHeight="false" outlineLevel="0" collapsed="false">
      <c r="A16770" s="11" t="n">
        <v>44117.25</v>
      </c>
      <c r="B16770" s="0" t="n">
        <v>0.329</v>
      </c>
      <c r="C16770" s="0" t="n">
        <v>25.2353062273078</v>
      </c>
      <c r="D16770" s="0" t="n">
        <v>0.329</v>
      </c>
      <c r="E16770" s="12" t="n">
        <f aca="false">MIN(B16770,((1-$J$5)*$J$4*E16769+(1-$J$4)*$J$5*B16770)/(1-$J$4*$J$5))</f>
        <v>0.329</v>
      </c>
      <c r="F16770" s="12" t="n">
        <f aca="false">B16770*C16770*3.6/1000</f>
        <v>0.0298886966956233</v>
      </c>
    </row>
    <row r="16771" customFormat="false" ht="15" hidden="false" customHeight="false" outlineLevel="0" collapsed="false">
      <c r="A16771" s="11" t="n">
        <v>44117.2916666667</v>
      </c>
      <c r="B16771" s="0" t="n">
        <v>0.325</v>
      </c>
      <c r="C16771" s="0" t="n">
        <v>23.6749611865424</v>
      </c>
      <c r="D16771" s="0" t="n">
        <v>0.325</v>
      </c>
      <c r="E16771" s="12" t="n">
        <f aca="false">MIN(B16771,((1-$J$5)*$J$4*E16770+(1-$J$4)*$J$5*B16771)/(1-$J$4*$J$5))</f>
        <v>0.325</v>
      </c>
      <c r="F16771" s="12" t="n">
        <f aca="false">B16771*C16771*3.6/1000</f>
        <v>0.0276997045882546</v>
      </c>
    </row>
    <row r="16772" customFormat="false" ht="15" hidden="false" customHeight="false" outlineLevel="0" collapsed="false">
      <c r="A16772" s="11" t="n">
        <v>44117.3333333333</v>
      </c>
      <c r="B16772" s="0" t="n">
        <v>0.333</v>
      </c>
      <c r="C16772" s="0" t="n">
        <v>25.2353062273078</v>
      </c>
      <c r="D16772" s="0" t="n">
        <v>0.323485061793502</v>
      </c>
      <c r="E16772" s="12" t="n">
        <f aca="false">MIN(B16772,((1-$J$5)*$J$4*E16771+(1-$J$4)*$J$5*B16772)/(1-$J$4*$J$5))</f>
        <v>0.323485996705107</v>
      </c>
      <c r="F16772" s="12" t="n">
        <f aca="false">B16772*C16772*3.6/1000</f>
        <v>0.0302520851052965</v>
      </c>
    </row>
    <row r="16773" customFormat="false" ht="15" hidden="false" customHeight="false" outlineLevel="0" collapsed="false">
      <c r="A16773" s="11" t="n">
        <v>44117.375</v>
      </c>
      <c r="B16773" s="0" t="n">
        <v>0.346</v>
      </c>
      <c r="C16773" s="0" t="n">
        <v>25.2353062273078</v>
      </c>
      <c r="D16773" s="0" t="n">
        <v>0.322143589856997</v>
      </c>
      <c r="E16773" s="12" t="n">
        <f aca="false">MIN(B16773,((1-$J$5)*$J$4*E16772+(1-$J$4)*$J$5*B16773)/(1-$J$4*$J$5))</f>
        <v>0.322146853431547</v>
      </c>
      <c r="F16773" s="12" t="n">
        <f aca="false">B16773*C16773*3.6/1000</f>
        <v>0.0314330974367345</v>
      </c>
    </row>
    <row r="16774" customFormat="false" ht="15" hidden="false" customHeight="false" outlineLevel="0" collapsed="false">
      <c r="A16774" s="11" t="n">
        <v>44117.4166666667</v>
      </c>
      <c r="B16774" s="0" t="n">
        <v>0.358</v>
      </c>
      <c r="C16774" s="0" t="n">
        <v>23.6749611865424</v>
      </c>
      <c r="D16774" s="0" t="n">
        <v>0.320961308200201</v>
      </c>
      <c r="E16774" s="12" t="n">
        <f aca="false">MIN(B16774,((1-$J$5)*$J$4*E16773+(1-$J$4)*$J$5*B16774)/(1-$J$4*$J$5))</f>
        <v>0.320968157328886</v>
      </c>
      <c r="F16774" s="12" t="n">
        <f aca="false">B16774*C16774*3.6/1000</f>
        <v>0.0305122899772159</v>
      </c>
    </row>
    <row r="16775" customFormat="false" ht="15" hidden="false" customHeight="false" outlineLevel="0" collapsed="false">
      <c r="A16775" s="11" t="n">
        <v>44117.4583333333</v>
      </c>
      <c r="B16775" s="0" t="n">
        <v>0.38</v>
      </c>
      <c r="C16775" s="0" t="n">
        <v>25.2353062273078</v>
      </c>
      <c r="D16775" s="0" t="n">
        <v>0.320049959549238</v>
      </c>
      <c r="E16775" s="12" t="n">
        <f aca="false">MIN(B16775,((1-$J$5)*$J$4*E16774+(1-$J$4)*$J$5*B16775)/(1-$J$4*$J$5))</f>
        <v>0.320062586367949</v>
      </c>
      <c r="F16775" s="12" t="n">
        <f aca="false">B16775*C16775*3.6/1000</f>
        <v>0.034521898918957</v>
      </c>
    </row>
    <row r="16776" customFormat="false" ht="15" hidden="false" customHeight="false" outlineLevel="0" collapsed="false">
      <c r="A16776" s="11" t="n">
        <v>44117.5</v>
      </c>
      <c r="B16776" s="0" t="n">
        <v>0.401</v>
      </c>
      <c r="C16776" s="0" t="n">
        <v>23.6749611865424</v>
      </c>
      <c r="D16776" s="0" t="n">
        <v>0.319393671621503</v>
      </c>
      <c r="E16776" s="12" t="n">
        <f aca="false">MIN(B16776,((1-$J$5)*$J$4*E16775+(1-$J$4)*$J$5*B16776)/(1-$J$4*$J$5))</f>
        <v>0.319414108833057</v>
      </c>
      <c r="F16776" s="12" t="n">
        <f aca="false">B16776*C16776*3.6/1000</f>
        <v>0.0341771739688927</v>
      </c>
    </row>
    <row r="16777" customFormat="false" ht="15" hidden="false" customHeight="false" outlineLevel="0" collapsed="false">
      <c r="A16777" s="11" t="n">
        <v>44117.5416666667</v>
      </c>
      <c r="B16777" s="0" t="n">
        <v>0.415</v>
      </c>
      <c r="C16777" s="0" t="n">
        <v>25.2353062273078</v>
      </c>
      <c r="D16777" s="0" t="n">
        <v>0.318908222138526</v>
      </c>
      <c r="E16777" s="12" t="n">
        <f aca="false">MIN(B16777,((1-$J$5)*$J$4*E16776+(1-$J$4)*$J$5*B16777)/(1-$J$4*$J$5))</f>
        <v>0.318937764371227</v>
      </c>
      <c r="F16777" s="12" t="n">
        <f aca="false">B16777*C16777*3.6/1000</f>
        <v>0.0377015475035978</v>
      </c>
    </row>
    <row r="16778" customFormat="false" ht="15" hidden="false" customHeight="false" outlineLevel="0" collapsed="false">
      <c r="A16778" s="11" t="n">
        <v>44117.5833333333</v>
      </c>
      <c r="B16778" s="0" t="n">
        <v>0.432</v>
      </c>
      <c r="C16778" s="0" t="n">
        <v>26.7714963296804</v>
      </c>
      <c r="D16778" s="0" t="n">
        <v>0.318625118114193</v>
      </c>
      <c r="E16778" s="12" t="n">
        <f aca="false">MIN(B16778,((1-$J$5)*$J$4*E16777+(1-$J$4)*$J$5*B16778)/(1-$J$4*$J$5))</f>
        <v>0.318665313557863</v>
      </c>
      <c r="F16778" s="12" t="n">
        <f aca="false">B16778*C16778*3.6/1000</f>
        <v>0.0416350310919189</v>
      </c>
    </row>
    <row r="16779" customFormat="false" ht="15" hidden="false" customHeight="false" outlineLevel="0" collapsed="false">
      <c r="A16779" s="11" t="n">
        <v>44117.625</v>
      </c>
      <c r="B16779" s="0" t="n">
        <v>0.441</v>
      </c>
      <c r="C16779" s="0" t="n">
        <v>28.2855950849176</v>
      </c>
      <c r="D16779" s="0" t="n">
        <v>0.318449565639437</v>
      </c>
      <c r="E16779" s="12" t="n">
        <f aca="false">MIN(B16779,((1-$J$5)*$J$4*E16778+(1-$J$4)*$J$5*B16779)/(1-$J$4*$J$5))</f>
        <v>0.318501140352626</v>
      </c>
      <c r="F16779" s="12" t="n">
        <f aca="false">B16779*C16779*3.6/1000</f>
        <v>0.0449062107568152</v>
      </c>
    </row>
    <row r="16780" customFormat="false" ht="15" hidden="false" customHeight="false" outlineLevel="0" collapsed="false">
      <c r="A16780" s="11" t="n">
        <v>44117.6666666667</v>
      </c>
      <c r="B16780" s="0" t="n">
        <v>0.45</v>
      </c>
      <c r="C16780" s="0" t="n">
        <v>29.7793644110515</v>
      </c>
      <c r="D16780" s="0" t="n">
        <v>0.318379803254705</v>
      </c>
      <c r="E16780" s="12" t="n">
        <f aca="false">MIN(B16780,((1-$J$5)*$J$4*E16779+(1-$J$4)*$J$5*B16780)/(1-$J$4*$J$5))</f>
        <v>0.318443460939897</v>
      </c>
      <c r="F16780" s="12" t="n">
        <f aca="false">B16780*C16780*3.6/1000</f>
        <v>0.0482425703459034</v>
      </c>
    </row>
    <row r="16781" customFormat="false" ht="15" hidden="false" customHeight="false" outlineLevel="0" collapsed="false">
      <c r="A16781" s="11" t="n">
        <v>44117.7083333333</v>
      </c>
      <c r="B16781" s="0" t="n">
        <v>0.446</v>
      </c>
      <c r="C16781" s="0" t="n">
        <v>26.7714963296804</v>
      </c>
      <c r="D16781" s="0" t="n">
        <v>0.318265443459383</v>
      </c>
      <c r="E16781" s="12" t="n">
        <f aca="false">MIN(B16781,((1-$J$5)*$J$4*E16780+(1-$J$4)*$J$5*B16781)/(1-$J$4*$J$5))</f>
        <v>0.318340603263787</v>
      </c>
      <c r="F16781" s="12" t="n">
        <f aca="false">B16781*C16781*3.6/1000</f>
        <v>0.0429843145069348</v>
      </c>
    </row>
    <row r="16782" customFormat="false" ht="15" hidden="false" customHeight="false" outlineLevel="0" collapsed="false">
      <c r="A16782" s="11" t="n">
        <v>44117.75</v>
      </c>
      <c r="B16782" s="0" t="n">
        <v>0.469</v>
      </c>
      <c r="C16782" s="0" t="n">
        <v>25.2353062273078</v>
      </c>
      <c r="D16782" s="0" t="n">
        <v>0.318415961433064</v>
      </c>
      <c r="E16782" s="12" t="n">
        <f aca="false">MIN(B16782,((1-$J$5)*$J$4*E16781+(1-$J$4)*$J$5*B16782)/(1-$J$4*$J$5))</f>
        <v>0.318504678992555</v>
      </c>
      <c r="F16782" s="12" t="n">
        <f aca="false">B16782*C16782*3.6/1000</f>
        <v>0.0426072910341864</v>
      </c>
    </row>
    <row r="16783" customFormat="false" ht="15" hidden="false" customHeight="false" outlineLevel="0" collapsed="false">
      <c r="A16783" s="11" t="n">
        <v>44117.7916666667</v>
      </c>
      <c r="B16783" s="0" t="n">
        <v>0.455</v>
      </c>
      <c r="C16783" s="0" t="n">
        <v>26.7714963296804</v>
      </c>
      <c r="D16783" s="0" t="n">
        <v>0.318403924369524</v>
      </c>
      <c r="E16783" s="12" t="n">
        <f aca="false">MIN(B16783,((1-$J$5)*$J$4*E16782+(1-$J$4)*$J$5*B16783)/(1-$J$4*$J$5))</f>
        <v>0.318504601908658</v>
      </c>
      <c r="F16783" s="12" t="n">
        <f aca="false">B16783*C16783*3.6/1000</f>
        <v>0.0438517109880164</v>
      </c>
    </row>
    <row r="16784" customFormat="false" ht="15" hidden="false" customHeight="false" outlineLevel="0" collapsed="false">
      <c r="A16784" s="11" t="n">
        <v>44117.8333333333</v>
      </c>
      <c r="B16784" s="0" t="n">
        <v>0.441</v>
      </c>
      <c r="C16784" s="0" t="n">
        <v>22.0880144235444</v>
      </c>
      <c r="D16784" s="0" t="n">
        <v>0.318231994565345</v>
      </c>
      <c r="E16784" s="12" t="n">
        <f aca="false">MIN(B16784,((1-$J$5)*$J$4*E16783+(1-$J$4)*$J$5*B16784)/(1-$J$4*$J$5))</f>
        <v>0.318343076341794</v>
      </c>
      <c r="F16784" s="12" t="n">
        <f aca="false">B16784*C16784*3.6/1000</f>
        <v>0.0350669316988191</v>
      </c>
    </row>
    <row r="16785" customFormat="false" ht="15" hidden="false" customHeight="false" outlineLevel="0" collapsed="false">
      <c r="A16785" s="11" t="n">
        <v>44117.875</v>
      </c>
      <c r="B16785" s="0" t="n">
        <v>0.428</v>
      </c>
      <c r="C16785" s="0" t="n">
        <v>24.4297553766124</v>
      </c>
      <c r="D16785" s="0" t="n">
        <v>0.317914225706038</v>
      </c>
      <c r="E16785" s="12" t="n">
        <f aca="false">MIN(B16785,((1-$J$5)*$J$4*E16784+(1-$J$4)*$J$5*B16785)/(1-$J$4*$J$5))</f>
        <v>0.318034294194483</v>
      </c>
      <c r="F16785" s="12" t="n">
        <f aca="false">B16785*C16785*3.6/1000</f>
        <v>0.0376413670842844</v>
      </c>
    </row>
    <row r="16786" customFormat="false" ht="15" hidden="false" customHeight="false" outlineLevel="0" collapsed="false">
      <c r="A16786" s="11" t="n">
        <v>44117.9166666667</v>
      </c>
      <c r="B16786" s="0" t="n">
        <v>0.455</v>
      </c>
      <c r="C16786" s="0" t="n">
        <v>26.7714963296804</v>
      </c>
      <c r="D16786" s="0" t="n">
        <v>0.317910405978204</v>
      </c>
      <c r="E16786" s="12" t="n">
        <f aca="false">MIN(B16786,((1-$J$5)*$J$4*E16785+(1-$J$4)*$J$5*B16786)/(1-$J$4*$J$5))</f>
        <v>0.31804196644828</v>
      </c>
      <c r="F16786" s="12" t="n">
        <f aca="false">B16786*C16786*3.6/1000</f>
        <v>0.0438517109880164</v>
      </c>
    </row>
    <row r="16787" customFormat="false" ht="15" hidden="false" customHeight="false" outlineLevel="0" collapsed="false">
      <c r="A16787" s="11" t="n">
        <v>44117.9583333333</v>
      </c>
      <c r="B16787" s="0" t="n">
        <v>0.397</v>
      </c>
      <c r="C16787" s="0" t="n">
        <v>26.7714963296804</v>
      </c>
      <c r="D16787" s="0" t="n">
        <v>0.317243419300277</v>
      </c>
      <c r="E16787" s="12" t="n">
        <f aca="false">MIN(B16787,((1-$J$5)*$J$4*E16786+(1-$J$4)*$J$5*B16787)/(1-$J$4*$J$5))</f>
        <v>0.317380649043861</v>
      </c>
      <c r="F16787" s="12" t="n">
        <f aca="false">B16787*C16787*3.6/1000</f>
        <v>0.0382618225543792</v>
      </c>
    </row>
    <row r="16788" customFormat="false" ht="15" hidden="false" customHeight="false" outlineLevel="0" collapsed="false">
      <c r="A16788" s="11" t="n">
        <v>44118</v>
      </c>
      <c r="B16788" s="0" t="n">
        <v>0.393</v>
      </c>
      <c r="C16788" s="0" t="n">
        <v>26.7714963296804</v>
      </c>
      <c r="D16788" s="0" t="n">
        <v>0.316541616441688</v>
      </c>
      <c r="E16788" s="12" t="n">
        <f aca="false">MIN(B16788,((1-$J$5)*$J$4*E16787+(1-$J$4)*$J$5*B16788)/(1-$J$4*$J$5))</f>
        <v>0.316684097988772</v>
      </c>
      <c r="F16788" s="12" t="n">
        <f aca="false">B16788*C16788*3.6/1000</f>
        <v>0.0378763130072318</v>
      </c>
    </row>
    <row r="16789" customFormat="false" ht="15" hidden="false" customHeight="false" outlineLevel="0" collapsed="false">
      <c r="A16789" s="11" t="n">
        <v>44118.0416666667</v>
      </c>
      <c r="B16789" s="0" t="n">
        <v>0.384</v>
      </c>
      <c r="C16789" s="0" t="n">
        <v>25.2353062273078</v>
      </c>
      <c r="D16789" s="0" t="n">
        <v>0.315748392657795</v>
      </c>
      <c r="E16789" s="12" t="n">
        <f aca="false">MIN(B16789,((1-$J$5)*$J$4*E16788+(1-$J$4)*$J$5*B16789)/(1-$J$4*$J$5))</f>
        <v>0.315895233112516</v>
      </c>
      <c r="F16789" s="12" t="n">
        <f aca="false">B16789*C16789*3.6/1000</f>
        <v>0.0348852873286303</v>
      </c>
    </row>
    <row r="16790" customFormat="false" ht="15" hidden="false" customHeight="false" outlineLevel="0" collapsed="false">
      <c r="A16790" s="11" t="n">
        <v>44118.0833333333</v>
      </c>
      <c r="B16790" s="0" t="n">
        <v>0.371</v>
      </c>
      <c r="C16790" s="0" t="n">
        <v>23.6749611865424</v>
      </c>
      <c r="D16790" s="0" t="n">
        <v>0.314819505257613</v>
      </c>
      <c r="E16790" s="12" t="n">
        <f aca="false">MIN(B16790,((1-$J$5)*$J$4*E16789+(1-$J$4)*$J$5*B16790)/(1-$J$4*$J$5))</f>
        <v>0.314969446735044</v>
      </c>
      <c r="F16790" s="12" t="n">
        <f aca="false">B16790*C16790*3.6/1000</f>
        <v>0.0316202781607461</v>
      </c>
    </row>
    <row r="16791" customFormat="false" ht="15" hidden="false" customHeight="false" outlineLevel="0" collapsed="false">
      <c r="A16791" s="11" t="n">
        <v>44118.125</v>
      </c>
      <c r="B16791" s="0" t="n">
        <v>0.363</v>
      </c>
      <c r="C16791" s="0" t="n">
        <v>23.6749611865424</v>
      </c>
      <c r="D16791" s="0" t="n">
        <v>0.313814351072629</v>
      </c>
      <c r="E16791" s="12" t="n">
        <f aca="false">MIN(B16791,((1-$J$5)*$J$4*E16790+(1-$J$4)*$J$5*B16791)/(1-$J$4*$J$5))</f>
        <v>0.31396665519081</v>
      </c>
      <c r="F16791" s="12" t="n">
        <f aca="false">B16791*C16791*3.6/1000</f>
        <v>0.0309384392785736</v>
      </c>
    </row>
    <row r="16792" customFormat="false" ht="15" hidden="false" customHeight="false" outlineLevel="0" collapsed="false">
      <c r="A16792" s="11" t="n">
        <v>44118.1666666667</v>
      </c>
      <c r="B16792" s="0" t="n">
        <v>0.346</v>
      </c>
      <c r="C16792" s="0" t="n">
        <v>22.0880144235444</v>
      </c>
      <c r="D16792" s="0" t="n">
        <v>0.31263126426246</v>
      </c>
      <c r="E16792" s="12" t="n">
        <f aca="false">MIN(B16792,((1-$J$5)*$J$4*E16791+(1-$J$4)*$J$5*B16792)/(1-$J$4*$J$5))</f>
        <v>0.312784337971851</v>
      </c>
      <c r="F16792" s="12" t="n">
        <f aca="false">B16792*C16792*3.6/1000</f>
        <v>0.0275128307659669</v>
      </c>
    </row>
    <row r="16793" customFormat="false" ht="15" hidden="false" customHeight="false" outlineLevel="0" collapsed="false">
      <c r="A16793" s="11" t="n">
        <v>44118.2083333333</v>
      </c>
      <c r="B16793" s="0" t="n">
        <v>0.333</v>
      </c>
      <c r="C16793" s="0" t="n">
        <v>22.0880144235444</v>
      </c>
      <c r="D16793" s="0" t="n">
        <v>0.311318898941136</v>
      </c>
      <c r="E16793" s="12" t="n">
        <f aca="false">MIN(B16793,((1-$J$5)*$J$4*E16792+(1-$J$4)*$J$5*B16793)/(1-$J$4*$J$5))</f>
        <v>0.311471581168361</v>
      </c>
      <c r="F16793" s="12" t="n">
        <f aca="false">B16793*C16793*3.6/1000</f>
        <v>0.0264791116909451</v>
      </c>
    </row>
    <row r="16794" customFormat="false" ht="15" hidden="false" customHeight="false" outlineLevel="0" collapsed="false">
      <c r="A16794" s="11" t="n">
        <v>44118.25</v>
      </c>
      <c r="B16794" s="0" t="n">
        <v>0.333</v>
      </c>
      <c r="C16794" s="0" t="n">
        <v>22.2643418416553</v>
      </c>
      <c r="D16794" s="0" t="n">
        <v>0.310028027298324</v>
      </c>
      <c r="E16794" s="12" t="n">
        <f aca="false">MIN(B16794,((1-$J$5)*$J$4*E16793+(1-$J$4)*$J$5*B16794)/(1-$J$4*$J$5))</f>
        <v>0.310180451330332</v>
      </c>
      <c r="F16794" s="12" t="n">
        <f aca="false">B16794*C16794*3.6/1000</f>
        <v>0.0266904929997764</v>
      </c>
    </row>
    <row r="16795" customFormat="false" ht="15" hidden="false" customHeight="false" outlineLevel="0" collapsed="false">
      <c r="A16795" s="11" t="n">
        <v>44118.2916666667</v>
      </c>
      <c r="B16795" s="0" t="n">
        <v>0.313</v>
      </c>
      <c r="C16795" s="0" t="n">
        <v>22.4406692597662</v>
      </c>
      <c r="D16795" s="0" t="n">
        <v>0.308529597483847</v>
      </c>
      <c r="E16795" s="12" t="n">
        <f aca="false">MIN(B16795,((1-$J$5)*$J$4*E16794+(1-$J$4)*$J$5*B16795)/(1-$J$4*$J$5))</f>
        <v>0.308679949660969</v>
      </c>
      <c r="F16795" s="12" t="n">
        <f aca="false">B16795*C16795*3.6/1000</f>
        <v>0.0252861461219046</v>
      </c>
    </row>
    <row r="16796" customFormat="false" ht="15" hidden="false" customHeight="false" outlineLevel="0" collapsed="false">
      <c r="A16796" s="11" t="n">
        <v>44118.3333333333</v>
      </c>
      <c r="B16796" s="0" t="n">
        <v>0.317</v>
      </c>
      <c r="C16796" s="0" t="n">
        <v>22.6169966778771</v>
      </c>
      <c r="D16796" s="0" t="n">
        <v>0.307101448644152</v>
      </c>
      <c r="E16796" s="12" t="n">
        <f aca="false">MIN(B16796,((1-$J$5)*$J$4*E16795+(1-$J$4)*$J$5*B16796)/(1-$J$4*$J$5))</f>
        <v>0.307250296454034</v>
      </c>
      <c r="F16796" s="12" t="n">
        <f aca="false">B16796*C16796*3.6/1000</f>
        <v>0.0258105166087933</v>
      </c>
    </row>
    <row r="16797" customFormat="false" ht="15" hidden="false" customHeight="false" outlineLevel="0" collapsed="false">
      <c r="A16797" s="11" t="n">
        <v>44118.375</v>
      </c>
      <c r="B16797" s="0" t="n">
        <v>0.329</v>
      </c>
      <c r="C16797" s="0" t="n">
        <v>22.793324095988</v>
      </c>
      <c r="D16797" s="0" t="n">
        <v>0.305833909662588</v>
      </c>
      <c r="E16797" s="12" t="n">
        <f aca="false">MIN(B16797,((1-$J$5)*$J$4*E16796+(1-$J$4)*$J$5*B16797)/(1-$J$4*$J$5))</f>
        <v>0.305982581520689</v>
      </c>
      <c r="F16797" s="12" t="n">
        <f aca="false">B16797*C16797*3.6/1000</f>
        <v>0.0269964130592882</v>
      </c>
    </row>
    <row r="16798" customFormat="false" ht="15" hidden="false" customHeight="false" outlineLevel="0" collapsed="false">
      <c r="A16798" s="11" t="n">
        <v>44118.4166666667</v>
      </c>
      <c r="B16798" s="0" t="n">
        <v>0.342</v>
      </c>
      <c r="C16798" s="0" t="n">
        <v>22.9696515140989</v>
      </c>
      <c r="D16798" s="0" t="n">
        <v>0.30473578509189</v>
      </c>
      <c r="E16798" s="12" t="n">
        <f aca="false">MIN(B16798,((1-$J$5)*$J$4*E16797+(1-$J$4)*$J$5*B16798)/(1-$J$4*$J$5))</f>
        <v>0.304885669139788</v>
      </c>
      <c r="F16798" s="12" t="n">
        <f aca="false">B16798*C16798*3.6/1000</f>
        <v>0.0282802349441585</v>
      </c>
    </row>
    <row r="16799" customFormat="false" ht="15" hidden="false" customHeight="false" outlineLevel="0" collapsed="false">
      <c r="A16799" s="11" t="n">
        <v>44118.4583333333</v>
      </c>
      <c r="B16799" s="0" t="n">
        <v>0.361</v>
      </c>
      <c r="C16799" s="0" t="n">
        <v>23.1459789322098</v>
      </c>
      <c r="D16799" s="0" t="n">
        <v>0.303872910243108</v>
      </c>
      <c r="E16799" s="12" t="n">
        <f aca="false">MIN(B16799,((1-$J$5)*$J$4*E16798+(1-$J$4)*$J$5*B16799)/(1-$J$4*$J$5))</f>
        <v>0.304025938181966</v>
      </c>
      <c r="F16799" s="12" t="n">
        <f aca="false">B16799*C16799*3.6/1000</f>
        <v>0.0300805142202998</v>
      </c>
    </row>
    <row r="16800" customFormat="false" ht="15" hidden="false" customHeight="false" outlineLevel="0" collapsed="false">
      <c r="A16800" s="11" t="n">
        <v>44118.5</v>
      </c>
      <c r="B16800" s="0" t="n">
        <v>0.38</v>
      </c>
      <c r="C16800" s="0" t="n">
        <v>23.3223063503207</v>
      </c>
      <c r="D16800" s="0" t="n">
        <v>0.303241432239448</v>
      </c>
      <c r="E16800" s="12" t="n">
        <f aca="false">MIN(B16800,((1-$J$5)*$J$4*E16799+(1-$J$4)*$J$5*B16800)/(1-$J$4*$J$5))</f>
        <v>0.30339948121027</v>
      </c>
      <c r="F16800" s="12" t="n">
        <f aca="false">B16800*C16800*3.6/1000</f>
        <v>0.0319049150872386</v>
      </c>
    </row>
    <row r="16801" customFormat="false" ht="15" hidden="false" customHeight="false" outlineLevel="0" collapsed="false">
      <c r="A16801" s="11" t="n">
        <v>44118.5416666667</v>
      </c>
      <c r="B16801" s="0" t="n">
        <v>0.388</v>
      </c>
      <c r="C16801" s="0" t="n">
        <v>23.4986337684315</v>
      </c>
      <c r="D16801" s="0" t="n">
        <v>0.302711776398964</v>
      </c>
      <c r="E16801" s="12" t="n">
        <f aca="false">MIN(B16801,((1-$J$5)*$J$4*E16800+(1-$J$4)*$J$5*B16801)/(1-$J$4*$J$5))</f>
        <v>0.302875601783412</v>
      </c>
      <c r="F16801" s="12" t="n">
        <f aca="false">B16801*C16801*3.6/1000</f>
        <v>0.0328228916477452</v>
      </c>
    </row>
    <row r="16802" customFormat="false" ht="15" hidden="false" customHeight="false" outlineLevel="0" collapsed="false">
      <c r="A16802" s="11" t="n">
        <v>44118.5833333333</v>
      </c>
      <c r="B16802" s="0" t="n">
        <v>0.401</v>
      </c>
      <c r="C16802" s="0" t="n">
        <v>23.6749611865424</v>
      </c>
      <c r="D16802" s="0" t="n">
        <v>0.302339450054607</v>
      </c>
      <c r="E16802" s="12" t="n">
        <f aca="false">MIN(B16802,((1-$J$5)*$J$4*E16801+(1-$J$4)*$J$5*B16802)/(1-$J$4*$J$5))</f>
        <v>0.302510270617293</v>
      </c>
      <c r="F16802" s="12" t="n">
        <f aca="false">B16802*C16802*3.6/1000</f>
        <v>0.0341771739688927</v>
      </c>
    </row>
    <row r="16803" customFormat="false" ht="15" hidden="false" customHeight="false" outlineLevel="0" collapsed="false">
      <c r="A16803" s="11" t="n">
        <v>44118.625</v>
      </c>
      <c r="B16803" s="0" t="n">
        <v>0.397</v>
      </c>
      <c r="C16803" s="0" t="n">
        <v>23.6749611865424</v>
      </c>
      <c r="D16803" s="0" t="n">
        <v>0.301927481636695</v>
      </c>
      <c r="E16803" s="12" t="n">
        <f aca="false">MIN(B16803,((1-$J$5)*$J$4*E16802+(1-$J$4)*$J$5*B16803)/(1-$J$4*$J$5))</f>
        <v>0.302104829585707</v>
      </c>
      <c r="F16803" s="12" t="n">
        <f aca="false">B16803*C16803*3.6/1000</f>
        <v>0.0338362545278065</v>
      </c>
    </row>
    <row r="16804" customFormat="false" ht="15" hidden="false" customHeight="false" outlineLevel="0" collapsed="false">
      <c r="A16804" s="11" t="n">
        <v>44118.6666666667</v>
      </c>
      <c r="B16804" s="0" t="n">
        <v>0.393</v>
      </c>
      <c r="C16804" s="0" t="n">
        <v>22.0880144235444</v>
      </c>
      <c r="D16804" s="0" t="n">
        <v>0.301476520395834</v>
      </c>
      <c r="E16804" s="12" t="n">
        <f aca="false">MIN(B16804,((1-$J$5)*$J$4*E16803+(1-$J$4)*$J$5*B16804)/(1-$J$4*$J$5))</f>
        <v>0.301659939477211</v>
      </c>
      <c r="F16804" s="12" t="n">
        <f aca="false">B16804*C16804*3.6/1000</f>
        <v>0.0312501228064307</v>
      </c>
    </row>
    <row r="16805" customFormat="false" ht="15" hidden="false" customHeight="false" outlineLevel="0" collapsed="false">
      <c r="A16805" s="11" t="n">
        <v>44118.7083333333</v>
      </c>
      <c r="B16805" s="0" t="n">
        <v>0.415</v>
      </c>
      <c r="C16805" s="0" t="n">
        <v>26.7714963296804</v>
      </c>
      <c r="D16805" s="0" t="n">
        <v>0.301284514729178</v>
      </c>
      <c r="E16805" s="12" t="n">
        <f aca="false">MIN(B16805,((1-$J$5)*$J$4*E16804+(1-$J$4)*$J$5*B16805)/(1-$J$4*$J$5))</f>
        <v>0.30147608544958</v>
      </c>
      <c r="F16805" s="12" t="n">
        <f aca="false">B16805*C16805*3.6/1000</f>
        <v>0.0399966155165425</v>
      </c>
    </row>
    <row r="16806" customFormat="false" ht="15" hidden="false" customHeight="false" outlineLevel="0" collapsed="false">
      <c r="A16806" s="11" t="n">
        <v>44118.75</v>
      </c>
      <c r="B16806" s="0" t="n">
        <v>0.406</v>
      </c>
      <c r="C16806" s="0" t="n">
        <v>23.6749611865424</v>
      </c>
      <c r="D16806" s="0" t="n">
        <v>0.300992738772318</v>
      </c>
      <c r="E16806" s="12" t="n">
        <f aca="false">MIN(B16806,((1-$J$5)*$J$4*E16805+(1-$J$4)*$J$5*B16806)/(1-$J$4*$J$5))</f>
        <v>0.301191471191762</v>
      </c>
      <c r="F16806" s="12" t="n">
        <f aca="false">B16806*C16806*3.6/1000</f>
        <v>0.0346033232702504</v>
      </c>
    </row>
    <row r="16807" customFormat="false" ht="15" hidden="false" customHeight="false" outlineLevel="0" collapsed="false">
      <c r="A16807" s="11" t="n">
        <v>44118.7916666667</v>
      </c>
      <c r="B16807" s="0" t="n">
        <v>0.415</v>
      </c>
      <c r="C16807" s="0" t="n">
        <v>25.2353062273078</v>
      </c>
      <c r="D16807" s="0" t="n">
        <v>0.300808656392354</v>
      </c>
      <c r="E16807" s="12" t="n">
        <f aca="false">MIN(B16807,((1-$J$5)*$J$4*E16806+(1-$J$4)*$J$5*B16807)/(1-$J$4*$J$5))</f>
        <v>0.301015334928306</v>
      </c>
      <c r="F16807" s="12" t="n">
        <f aca="false">B16807*C16807*3.6/1000</f>
        <v>0.0377015475035978</v>
      </c>
    </row>
    <row r="16808" customFormat="false" ht="15" hidden="false" customHeight="false" outlineLevel="0" collapsed="false">
      <c r="A16808" s="11" t="n">
        <v>44118.8333333333</v>
      </c>
      <c r="B16808" s="0" t="n">
        <v>0.388</v>
      </c>
      <c r="C16808" s="0" t="n">
        <v>24.7151912137193</v>
      </c>
      <c r="D16808" s="0" t="n">
        <v>0.300318844108461</v>
      </c>
      <c r="E16808" s="12" t="n">
        <f aca="false">MIN(B16808,((1-$J$5)*$J$4*E16807+(1-$J$4)*$J$5*B16808)/(1-$J$4*$J$5))</f>
        <v>0.300530733034924</v>
      </c>
      <c r="F16808" s="12" t="n">
        <f aca="false">B16808*C16808*3.6/1000</f>
        <v>0.0345221790873232</v>
      </c>
    </row>
    <row r="16809" customFormat="false" ht="15" hidden="false" customHeight="false" outlineLevel="0" collapsed="false">
      <c r="A16809" s="11" t="n">
        <v>44118.875</v>
      </c>
      <c r="B16809" s="0" t="n">
        <v>0.384</v>
      </c>
      <c r="C16809" s="0" t="n">
        <v>24.1950762001309</v>
      </c>
      <c r="D16809" s="0" t="n">
        <v>0.29979131391418</v>
      </c>
      <c r="E16809" s="12" t="n">
        <f aca="false">MIN(B16809,((1-$J$5)*$J$4*E16808+(1-$J$4)*$J$5*B16809)/(1-$J$4*$J$5))</f>
        <v>0.300007986197446</v>
      </c>
      <c r="F16809" s="12" t="n">
        <f aca="false">B16809*C16809*3.6/1000</f>
        <v>0.0334472733390609</v>
      </c>
    </row>
    <row r="16810" customFormat="false" ht="15" hidden="false" customHeight="false" outlineLevel="0" collapsed="false">
      <c r="A16810" s="11" t="n">
        <v>44118.9166666667</v>
      </c>
      <c r="B16810" s="0" t="n">
        <v>0.367</v>
      </c>
      <c r="C16810" s="0" t="n">
        <v>23.6749611865424</v>
      </c>
      <c r="D16810" s="0" t="n">
        <v>0.299078028656603</v>
      </c>
      <c r="E16810" s="12" t="n">
        <f aca="false">MIN(B16810,((1-$J$5)*$J$4*E16809+(1-$J$4)*$J$5*B16810)/(1-$J$4*$J$5))</f>
        <v>0.299297805205725</v>
      </c>
      <c r="F16810" s="12" t="n">
        <f aca="false">B16810*C16810*3.6/1000</f>
        <v>0.0312793587196599</v>
      </c>
    </row>
    <row r="16811" customFormat="false" ht="15" hidden="false" customHeight="false" outlineLevel="0" collapsed="false">
      <c r="A16811" s="11" t="n">
        <v>44118.9583333333</v>
      </c>
      <c r="B16811" s="0" t="n">
        <v>0.363</v>
      </c>
      <c r="C16811" s="0" t="n">
        <v>23.6749611865424</v>
      </c>
      <c r="D16811" s="0" t="n">
        <v>0.29833068548801</v>
      </c>
      <c r="E16811" s="12" t="n">
        <f aca="false">MIN(B16811,((1-$J$5)*$J$4*E16810+(1-$J$4)*$J$5*B16811)/(1-$J$4*$J$5))</f>
        <v>0.298553195564774</v>
      </c>
      <c r="F16811" s="12" t="n">
        <f aca="false">B16811*C16811*3.6/1000</f>
        <v>0.0309384392785736</v>
      </c>
    </row>
    <row r="16812" customFormat="false" ht="15" hidden="false" customHeight="false" outlineLevel="0" collapsed="false">
      <c r="A16812" s="11" t="n">
        <v>44119</v>
      </c>
      <c r="B16812" s="0" t="n">
        <v>0.346</v>
      </c>
      <c r="C16812" s="0" t="n">
        <v>22.0880144235444</v>
      </c>
      <c r="D16812" s="0" t="n">
        <v>0.297401187312695</v>
      </c>
      <c r="E16812" s="12" t="n">
        <f aca="false">MIN(B16812,((1-$J$5)*$J$4*E16811+(1-$J$4)*$J$5*B16812)/(1-$J$4*$J$5))</f>
        <v>0.297624806840478</v>
      </c>
      <c r="F16812" s="12" t="n">
        <f aca="false">B16812*C16812*3.6/1000</f>
        <v>0.0275128307659669</v>
      </c>
    </row>
    <row r="16813" customFormat="false" ht="15" hidden="false" customHeight="false" outlineLevel="0" collapsed="false">
      <c r="A16813" s="11" t="n">
        <v>44119.0416666667</v>
      </c>
      <c r="B16813" s="0" t="n">
        <v>0.346</v>
      </c>
      <c r="C16813" s="0" t="n">
        <v>20.4715228318574</v>
      </c>
      <c r="D16813" s="0" t="n">
        <v>0.296486912288002</v>
      </c>
      <c r="E16813" s="12" t="n">
        <f aca="false">MIN(B16813,((1-$J$5)*$J$4*E16812+(1-$J$4)*$J$5*B16813)/(1-$J$4*$J$5))</f>
        <v>0.296711712823337</v>
      </c>
      <c r="F16813" s="12" t="n">
        <f aca="false">B16813*C16813*3.6/1000</f>
        <v>0.0254993288393615</v>
      </c>
    </row>
    <row r="16814" customFormat="false" ht="15" hidden="false" customHeight="false" outlineLevel="0" collapsed="false">
      <c r="A16814" s="11" t="n">
        <v>44119.0833333333</v>
      </c>
      <c r="B16814" s="0" t="n">
        <v>0.337</v>
      </c>
      <c r="C16814" s="0" t="n">
        <v>20.4715228318574</v>
      </c>
      <c r="D16814" s="0" t="n">
        <v>0.295484696168169</v>
      </c>
      <c r="E16814" s="12" t="n">
        <f aca="false">MIN(B16814,((1-$J$5)*$J$4*E16813+(1-$J$4)*$J$5*B16814)/(1-$J$4*$J$5))</f>
        <v>0.295709872414386</v>
      </c>
      <c r="F16814" s="12" t="n">
        <f aca="false">B16814*C16814*3.6/1000</f>
        <v>0.0248360514996094</v>
      </c>
    </row>
    <row r="16815" customFormat="false" ht="15" hidden="false" customHeight="false" outlineLevel="0" collapsed="false">
      <c r="A16815" s="11" t="n">
        <v>44119.125</v>
      </c>
      <c r="B16815" s="0" t="n">
        <v>0.329</v>
      </c>
      <c r="C16815" s="0" t="n">
        <v>20.4715228318574</v>
      </c>
      <c r="D16815" s="0" t="n">
        <v>0.294407414227854</v>
      </c>
      <c r="E16815" s="12" t="n">
        <f aca="false">MIN(B16815,((1-$J$5)*$J$4*E16814+(1-$J$4)*$J$5*B16815)/(1-$J$4*$J$5))</f>
        <v>0.294632279788119</v>
      </c>
      <c r="F16815" s="12" t="n">
        <f aca="false">B16815*C16815*3.6/1000</f>
        <v>0.0242464716420519</v>
      </c>
    </row>
    <row r="16816" customFormat="false" ht="15" hidden="false" customHeight="false" outlineLevel="0" collapsed="false">
      <c r="A16816" s="11" t="n">
        <v>44119.1666666667</v>
      </c>
      <c r="B16816" s="0" t="n">
        <v>0.321</v>
      </c>
      <c r="C16816" s="0" t="n">
        <v>22.0880144235444</v>
      </c>
      <c r="D16816" s="0" t="n">
        <v>0.293256295881295</v>
      </c>
      <c r="E16816" s="12" t="n">
        <f aca="false">MIN(B16816,((1-$J$5)*$J$4*E16815+(1-$J$4)*$J$5*B16816)/(1-$J$4*$J$5))</f>
        <v>0.293480182921758</v>
      </c>
      <c r="F16816" s="12" t="n">
        <f aca="false">B16816*C16816*3.6/1000</f>
        <v>0.0255249094678479</v>
      </c>
    </row>
    <row r="16817" customFormat="false" ht="15" hidden="false" customHeight="false" outlineLevel="0" collapsed="false">
      <c r="A16817" s="11" t="n">
        <v>44119.2083333333</v>
      </c>
      <c r="B16817" s="0" t="n">
        <v>0.309</v>
      </c>
      <c r="C16817" s="0" t="n">
        <v>22.0880144235444</v>
      </c>
      <c r="D16817" s="0" t="n">
        <v>0.29198681044148</v>
      </c>
      <c r="E16817" s="12" t="n">
        <f aca="false">MIN(B16817,((1-$J$5)*$J$4*E16816+(1-$J$4)*$J$5*B16817)/(1-$J$4*$J$5))</f>
        <v>0.292208680731943</v>
      </c>
      <c r="F16817" s="12" t="n">
        <f aca="false">B16817*C16817*3.6/1000</f>
        <v>0.0245707072447508</v>
      </c>
    </row>
    <row r="16818" customFormat="false" ht="15" hidden="false" customHeight="false" outlineLevel="0" collapsed="false">
      <c r="A16818" s="11" t="n">
        <v>44119.25</v>
      </c>
      <c r="B16818" s="0" t="n">
        <v>0.317</v>
      </c>
      <c r="C16818" s="0" t="n">
        <v>20.4715228318574</v>
      </c>
      <c r="D16818" s="0" t="n">
        <v>0.290829596333605</v>
      </c>
      <c r="E16818" s="12" t="n">
        <f aca="false">MIN(B16818,((1-$J$5)*$J$4*E16817+(1-$J$4)*$J$5*B16818)/(1-$J$4*$J$5))</f>
        <v>0.291050382861565</v>
      </c>
      <c r="F16818" s="12" t="n">
        <f aca="false">B16818*C16818*3.6/1000</f>
        <v>0.0233621018557156</v>
      </c>
    </row>
    <row r="16819" customFormat="false" ht="15" hidden="false" customHeight="false" outlineLevel="0" collapsed="false">
      <c r="A16819" s="11" t="n">
        <v>44119.2916666667</v>
      </c>
      <c r="B16819" s="0" t="n">
        <v>0.321</v>
      </c>
      <c r="C16819" s="0" t="n">
        <v>20.4715228318574</v>
      </c>
      <c r="D16819" s="0" t="n">
        <v>0.289737074832257</v>
      </c>
      <c r="E16819" s="12" t="n">
        <f aca="false">MIN(B16819,((1-$J$5)*$J$4*E16818+(1-$J$4)*$J$5*B16819)/(1-$J$4*$J$5))</f>
        <v>0.28995729582925</v>
      </c>
      <c r="F16819" s="12" t="n">
        <f aca="false">B16819*C16819*3.6/1000</f>
        <v>0.0236568917844944</v>
      </c>
    </row>
    <row r="16820" customFormat="false" ht="15" hidden="false" customHeight="false" outlineLevel="0" collapsed="false">
      <c r="A16820" s="11" t="n">
        <v>44119.3333333333</v>
      </c>
      <c r="B16820" s="0" t="n">
        <v>0.317</v>
      </c>
      <c r="C16820" s="0" t="n">
        <v>22.0880144235444</v>
      </c>
      <c r="D16820" s="0" t="n">
        <v>0.288616706481531</v>
      </c>
      <c r="E16820" s="12" t="n">
        <f aca="false">MIN(B16820,((1-$J$5)*$J$4*E16819+(1-$J$4)*$J$5*B16820)/(1-$J$4*$J$5))</f>
        <v>0.288836088319707</v>
      </c>
      <c r="F16820" s="12" t="n">
        <f aca="false">B16820*C16820*3.6/1000</f>
        <v>0.0252068420601489</v>
      </c>
    </row>
    <row r="16821" customFormat="false" ht="15" hidden="false" customHeight="false" outlineLevel="0" collapsed="false">
      <c r="A16821" s="11" t="n">
        <v>44119.375</v>
      </c>
      <c r="B16821" s="0" t="n">
        <v>0.455</v>
      </c>
      <c r="C16821" s="0" t="n">
        <v>20.4715228318574</v>
      </c>
      <c r="D16821" s="0" t="n">
        <v>0.289092716149659</v>
      </c>
      <c r="E16821" s="12" t="n">
        <f aca="false">MIN(B16821,((1-$J$5)*$J$4*E16820+(1-$J$4)*$J$5*B16821)/(1-$J$4*$J$5))</f>
        <v>0.289324785381985</v>
      </c>
      <c r="F16821" s="12" t="n">
        <f aca="false">B16821*C16821*3.6/1000</f>
        <v>0.0335323543985824</v>
      </c>
    </row>
    <row r="16822" customFormat="false" ht="15" hidden="false" customHeight="false" outlineLevel="0" collapsed="false">
      <c r="A16822" s="11" t="n">
        <v>44119.4166666667</v>
      </c>
      <c r="B16822" s="0" t="n">
        <v>0.583</v>
      </c>
      <c r="C16822" s="0" t="n">
        <v>42.5076908124411</v>
      </c>
      <c r="D16822" s="0" t="n">
        <v>0.291024608734936</v>
      </c>
      <c r="E16822" s="12" t="n">
        <f aca="false">MIN(B16822,((1-$J$5)*$J$4*E16821+(1-$J$4)*$J$5*B16822)/(1-$J$4*$J$5))</f>
        <v>0.29128154344818</v>
      </c>
      <c r="F16822" s="12" t="n">
        <f aca="false">B16822*C16822*3.6/1000</f>
        <v>0.0892151414771513</v>
      </c>
    </row>
    <row r="16823" customFormat="false" ht="15" hidden="false" customHeight="false" outlineLevel="0" collapsed="false">
      <c r="A16823" s="11" t="n">
        <v>44119.4583333333</v>
      </c>
      <c r="B16823" s="0" t="n">
        <v>0.455</v>
      </c>
      <c r="C16823" s="0" t="n">
        <v>43.8581085138323</v>
      </c>
      <c r="D16823" s="0" t="n">
        <v>0.291461182221626</v>
      </c>
      <c r="E16823" s="12" t="n">
        <f aca="false">MIN(B16823,((1-$J$5)*$J$4*E16822+(1-$J$4)*$J$5*B16823)/(1-$J$4*$J$5))</f>
        <v>0.291729952946562</v>
      </c>
      <c r="F16823" s="12" t="n">
        <f aca="false">B16823*C16823*3.6/1000</f>
        <v>0.0718395817456573</v>
      </c>
    </row>
    <row r="16824" customFormat="false" ht="15" hidden="false" customHeight="false" outlineLevel="0" collapsed="false">
      <c r="A16824" s="11" t="n">
        <v>44119.5</v>
      </c>
      <c r="B16824" s="0" t="n">
        <v>0.393</v>
      </c>
      <c r="C16824" s="0" t="n">
        <v>37.130392738069</v>
      </c>
      <c r="D16824" s="0" t="n">
        <v>0.291181636112805</v>
      </c>
      <c r="E16824" s="12" t="n">
        <f aca="false">MIN(B16824,((1-$J$5)*$J$4*E16823+(1-$J$4)*$J$5*B16824)/(1-$J$4*$J$5))</f>
        <v>0.291455983375779</v>
      </c>
      <c r="F16824" s="12" t="n">
        <f aca="false">B16824*C16824*3.6/1000</f>
        <v>0.0525320796458201</v>
      </c>
    </row>
    <row r="16825" customFormat="false" ht="15" hidden="false" customHeight="false" outlineLevel="0" collapsed="false">
      <c r="A16825" s="11" t="n">
        <v>44119.5416666667</v>
      </c>
      <c r="B16825" s="0" t="n">
        <v>0.401</v>
      </c>
      <c r="C16825" s="0" t="n">
        <v>30.4026769623057</v>
      </c>
      <c r="D16825" s="0" t="n">
        <v>0.29099814829114</v>
      </c>
      <c r="E16825" s="12" t="n">
        <f aca="false">MIN(B16825,((1-$J$5)*$J$4*E16824+(1-$J$4)*$J$5*B16825)/(1-$J$4*$J$5))</f>
        <v>0.291278784308633</v>
      </c>
      <c r="F16825" s="12" t="n">
        <f aca="false">B16825*C16825*3.6/1000</f>
        <v>0.0438893044627846</v>
      </c>
    </row>
    <row r="16826" customFormat="false" ht="15" hidden="false" customHeight="false" outlineLevel="0" collapsed="false">
      <c r="A16826" s="11" t="n">
        <v>44119.5833333333</v>
      </c>
      <c r="B16826" s="0" t="n">
        <v>0.415</v>
      </c>
      <c r="C16826" s="0" t="n">
        <v>23.6749611865424</v>
      </c>
      <c r="D16826" s="0" t="n">
        <v>0.290977755480819</v>
      </c>
      <c r="E16826" s="12" t="n">
        <f aca="false">MIN(B16826,((1-$J$5)*$J$4*E16825+(1-$J$4)*$J$5*B16826)/(1-$J$4*$J$5))</f>
        <v>0.291265954254125</v>
      </c>
      <c r="F16826" s="12" t="n">
        <f aca="false">B16826*C16826*3.6/1000</f>
        <v>0.0353703920126944</v>
      </c>
    </row>
    <row r="16827" customFormat="false" ht="15" hidden="false" customHeight="false" outlineLevel="0" collapsed="false">
      <c r="A16827" s="11" t="n">
        <v>44119.625</v>
      </c>
      <c r="B16827" s="0" t="n">
        <v>0.415</v>
      </c>
      <c r="C16827" s="0" t="n">
        <v>25.2353062273078</v>
      </c>
      <c r="D16827" s="0" t="n">
        <v>0.290957696660205</v>
      </c>
      <c r="E16827" s="12" t="n">
        <f aca="false">MIN(B16827,((1-$J$5)*$J$4*E16826+(1-$J$4)*$J$5*B16827)/(1-$J$4*$J$5))</f>
        <v>0.291253335567895</v>
      </c>
      <c r="F16827" s="12" t="n">
        <f aca="false">B16827*C16827*3.6/1000</f>
        <v>0.0377015475035978</v>
      </c>
    </row>
    <row r="16828" customFormat="false" ht="15" hidden="false" customHeight="false" outlineLevel="0" collapsed="false">
      <c r="A16828" s="11" t="n">
        <v>44119.6666666667</v>
      </c>
      <c r="B16828" s="0" t="n">
        <v>0.423</v>
      </c>
      <c r="C16828" s="0" t="n">
        <v>38.3882218316261</v>
      </c>
      <c r="D16828" s="0" t="n">
        <v>0.291029446291537</v>
      </c>
      <c r="E16828" s="12" t="n">
        <f aca="false">MIN(B16828,((1-$J$5)*$J$4*E16827+(1-$J$4)*$J$5*B16828)/(1-$J$4*$J$5))</f>
        <v>0.291333181769413</v>
      </c>
      <c r="F16828" s="12" t="n">
        <f aca="false">B16828*C16828*3.6/1000</f>
        <v>0.0584575842052002</v>
      </c>
    </row>
    <row r="16829" customFormat="false" ht="15" hidden="false" customHeight="false" outlineLevel="0" collapsed="false">
      <c r="A16829" s="11" t="n">
        <v>44119.7083333333</v>
      </c>
      <c r="B16829" s="0" t="n">
        <v>0.423</v>
      </c>
      <c r="C16829" s="0" t="n">
        <v>29.7793644110515</v>
      </c>
      <c r="D16829" s="0" t="n">
        <v>0.291100020820568</v>
      </c>
      <c r="E16829" s="12" t="n">
        <f aca="false">MIN(B16829,((1-$J$5)*$J$4*E16828+(1-$J$4)*$J$5*B16829)/(1-$J$4*$J$5))</f>
        <v>0.291411712547511</v>
      </c>
      <c r="F16829" s="12" t="n">
        <f aca="false">B16829*C16829*3.6/1000</f>
        <v>0.0453480161251492</v>
      </c>
    </row>
    <row r="16830" customFormat="false" ht="15" hidden="false" customHeight="false" outlineLevel="0" collapsed="false">
      <c r="A16830" s="11" t="n">
        <v>44119.75</v>
      </c>
      <c r="B16830" s="0" t="n">
        <v>0.401</v>
      </c>
      <c r="C16830" s="0" t="n">
        <v>32.7118002541349</v>
      </c>
      <c r="D16830" s="0" t="n">
        <v>0.290917869679188</v>
      </c>
      <c r="E16830" s="12" t="n">
        <f aca="false">MIN(B16830,((1-$J$5)*$J$4*E16829+(1-$J$4)*$J$5*B16830)/(1-$J$4*$J$5))</f>
        <v>0.291235242818558</v>
      </c>
      <c r="F16830" s="12" t="n">
        <f aca="false">B16830*C16830*3.6/1000</f>
        <v>0.0472227548468691</v>
      </c>
    </row>
    <row r="16831" customFormat="false" ht="15" hidden="false" customHeight="false" outlineLevel="0" collapsed="false">
      <c r="A16831" s="11" t="n">
        <v>44119.7916666667</v>
      </c>
      <c r="B16831" s="0" t="n">
        <v>0.397</v>
      </c>
      <c r="C16831" s="0" t="n">
        <v>29.7793644110515</v>
      </c>
      <c r="D16831" s="0" t="n">
        <v>0.290692961809661</v>
      </c>
      <c r="E16831" s="12" t="n">
        <f aca="false">MIN(B16831,((1-$J$5)*$J$4*E16830+(1-$J$4)*$J$5*B16831)/(1-$J$4*$J$5))</f>
        <v>0.291015551833079</v>
      </c>
      <c r="F16831" s="12" t="n">
        <f aca="false">B16831*C16831*3.6/1000</f>
        <v>0.0425606676162748</v>
      </c>
    </row>
    <row r="16832" customFormat="false" ht="15" hidden="false" customHeight="false" outlineLevel="0" collapsed="false">
      <c r="A16832" s="11" t="n">
        <v>44119.8333333333</v>
      </c>
      <c r="B16832" s="0" t="n">
        <v>0.388</v>
      </c>
      <c r="C16832" s="0" t="n">
        <v>32.7118002541349</v>
      </c>
      <c r="D16832" s="0" t="n">
        <v>0.290368822516173</v>
      </c>
      <c r="E16832" s="12" t="n">
        <f aca="false">MIN(B16832,((1-$J$5)*$J$4*E16831+(1-$J$4)*$J$5*B16832)/(1-$J$4*$J$5))</f>
        <v>0.290695691012106</v>
      </c>
      <c r="F16832" s="12" t="n">
        <f aca="false">B16832*C16832*3.6/1000</f>
        <v>0.0456918425949756</v>
      </c>
    </row>
    <row r="16833" customFormat="false" ht="15" hidden="false" customHeight="false" outlineLevel="0" collapsed="false">
      <c r="A16833" s="11" t="n">
        <v>44119.875</v>
      </c>
      <c r="B16833" s="0" t="n">
        <v>0.375</v>
      </c>
      <c r="C16833" s="0" t="n">
        <v>29.7793644110515</v>
      </c>
      <c r="D16833" s="0" t="n">
        <v>0.289901337026653</v>
      </c>
      <c r="E16833" s="12" t="n">
        <f aca="false">MIN(B16833,((1-$J$5)*$J$4*E16832+(1-$J$4)*$J$5*B16833)/(1-$J$4*$J$5))</f>
        <v>0.290231182099221</v>
      </c>
      <c r="F16833" s="12" t="n">
        <f aca="false">B16833*C16833*3.6/1000</f>
        <v>0.0402021419549195</v>
      </c>
    </row>
    <row r="16834" customFormat="false" ht="15" hidden="false" customHeight="false" outlineLevel="0" collapsed="false">
      <c r="A16834" s="11" t="n">
        <v>44119.9166666667</v>
      </c>
      <c r="B16834" s="0" t="n">
        <v>0.375</v>
      </c>
      <c r="C16834" s="0" t="n">
        <v>23.6749611865424</v>
      </c>
      <c r="D16834" s="0" t="n">
        <v>0.289441507928733</v>
      </c>
      <c r="E16834" s="12" t="n">
        <f aca="false">MIN(B16834,((1-$J$5)*$J$4*E16833+(1-$J$4)*$J$5*B16834)/(1-$J$4*$J$5))</f>
        <v>0.289774325721969</v>
      </c>
      <c r="F16834" s="12" t="n">
        <f aca="false">B16834*C16834*3.6/1000</f>
        <v>0.0319611976018323</v>
      </c>
    </row>
    <row r="16835" customFormat="false" ht="15" hidden="false" customHeight="false" outlineLevel="0" collapsed="false">
      <c r="A16835" s="11" t="n">
        <v>44119.9583333333</v>
      </c>
      <c r="B16835" s="0" t="n">
        <v>0.367</v>
      </c>
      <c r="C16835" s="0" t="n">
        <v>26.7714963296804</v>
      </c>
      <c r="D16835" s="0" t="n">
        <v>0.288897729895172</v>
      </c>
      <c r="E16835" s="12" t="n">
        <f aca="false">MIN(B16835,((1-$J$5)*$J$4*E16834+(1-$J$4)*$J$5*B16835)/(1-$J$4*$J$5))</f>
        <v>0.289232738807274</v>
      </c>
      <c r="F16835" s="12" t="n">
        <f aca="false">B16835*C16835*3.6/1000</f>
        <v>0.0353705009507737</v>
      </c>
    </row>
    <row r="16836" customFormat="false" ht="15" hidden="false" customHeight="false" outlineLevel="0" collapsed="false">
      <c r="A16836" s="11" t="n">
        <v>44120</v>
      </c>
      <c r="B16836" s="0" t="n">
        <v>0.371</v>
      </c>
      <c r="C16836" s="0" t="n">
        <v>28.2855950849176</v>
      </c>
      <c r="D16836" s="0" t="n">
        <v>0.288408597724634</v>
      </c>
      <c r="E16836" s="12" t="n">
        <f aca="false">MIN(B16836,((1-$J$5)*$J$4*E16835+(1-$J$4)*$J$5*B16836)/(1-$J$4*$J$5))</f>
        <v>0.288746202747846</v>
      </c>
      <c r="F16836" s="12" t="n">
        <f aca="false">B16836*C16836*3.6/1000</f>
        <v>0.037778240795416</v>
      </c>
    </row>
    <row r="16837" customFormat="false" ht="15" hidden="false" customHeight="false" outlineLevel="0" collapsed="false">
      <c r="A16837" s="11" t="n">
        <v>44120.0416666667</v>
      </c>
      <c r="B16837" s="0" t="n">
        <v>0.363</v>
      </c>
      <c r="C16837" s="0" t="n">
        <v>23.6749611865424</v>
      </c>
      <c r="D16837" s="0" t="n">
        <v>0.287835996538804</v>
      </c>
      <c r="E16837" s="12" t="n">
        <f aca="false">MIN(B16837,((1-$J$5)*$J$4*E16836+(1-$J$4)*$J$5*B16837)/(1-$J$4*$J$5))</f>
        <v>0.288175425107849</v>
      </c>
      <c r="F16837" s="12" t="n">
        <f aca="false">B16837*C16837*3.6/1000</f>
        <v>0.0309384392785736</v>
      </c>
    </row>
    <row r="16838" customFormat="false" ht="15" hidden="false" customHeight="false" outlineLevel="0" collapsed="false">
      <c r="A16838" s="11" t="n">
        <v>44120.0833333333</v>
      </c>
      <c r="B16838" s="0" t="n">
        <v>0.367</v>
      </c>
      <c r="C16838" s="0" t="n">
        <v>23.6749611865424</v>
      </c>
      <c r="D16838" s="0" t="n">
        <v>0.287318513276297</v>
      </c>
      <c r="E16838" s="12" t="n">
        <f aca="false">MIN(B16838,((1-$J$5)*$J$4*E16837+(1-$J$4)*$J$5*B16838)/(1-$J$4*$J$5))</f>
        <v>0.287660179224688</v>
      </c>
      <c r="F16838" s="12" t="n">
        <f aca="false">B16838*C16838*3.6/1000</f>
        <v>0.0312793587196599</v>
      </c>
    </row>
    <row r="16839" customFormat="false" ht="15" hidden="false" customHeight="false" outlineLevel="0" collapsed="false">
      <c r="A16839" s="11" t="n">
        <v>44120.125</v>
      </c>
      <c r="B16839" s="0" t="n">
        <v>0.354</v>
      </c>
      <c r="C16839" s="0" t="n">
        <v>22.0880144235444</v>
      </c>
      <c r="D16839" s="0" t="n">
        <v>0.286660850369819</v>
      </c>
      <c r="E16839" s="12" t="n">
        <f aca="false">MIN(B16839,((1-$J$5)*$J$4*E16838+(1-$J$4)*$J$5*B16839)/(1-$J$4*$J$5))</f>
        <v>0.287003504113902</v>
      </c>
      <c r="F16839" s="12" t="n">
        <f aca="false">B16839*C16839*3.6/1000</f>
        <v>0.028148965581365</v>
      </c>
    </row>
    <row r="16840" customFormat="false" ht="15" hidden="false" customHeight="false" outlineLevel="0" collapsed="false">
      <c r="A16840" s="11" t="n">
        <v>44120.1666666667</v>
      </c>
      <c r="B16840" s="0" t="n">
        <v>0.35</v>
      </c>
      <c r="C16840" s="0" t="n">
        <v>23.6749611865424</v>
      </c>
      <c r="D16840" s="0" t="n">
        <v>0.285968218579661</v>
      </c>
      <c r="E16840" s="12" t="n">
        <f aca="false">MIN(B16840,((1-$J$5)*$J$4*E16839+(1-$J$4)*$J$5*B16840)/(1-$J$4*$J$5))</f>
        <v>0.286311518873146</v>
      </c>
      <c r="F16840" s="12" t="n">
        <f aca="false">B16840*C16840*3.6/1000</f>
        <v>0.0298304510950435</v>
      </c>
    </row>
    <row r="16841" customFormat="false" ht="15" hidden="false" customHeight="false" outlineLevel="0" collapsed="false">
      <c r="A16841" s="11" t="n">
        <v>44120.2083333333</v>
      </c>
      <c r="B16841" s="0" t="n">
        <v>0.337</v>
      </c>
      <c r="C16841" s="0" t="n">
        <v>25.2232287581114</v>
      </c>
      <c r="D16841" s="0" t="n">
        <v>0.285138275695992</v>
      </c>
      <c r="E16841" s="12" t="n">
        <f aca="false">MIN(B16841,((1-$J$5)*$J$4*E16840+(1-$J$4)*$J$5*B16841)/(1-$J$4*$J$5))</f>
        <v>0.285481016091052</v>
      </c>
      <c r="F16841" s="12" t="n">
        <f aca="false">B16841*C16841*3.6/1000</f>
        <v>0.0306008211293408</v>
      </c>
    </row>
    <row r="16842" customFormat="false" ht="15" hidden="false" customHeight="false" outlineLevel="0" collapsed="false">
      <c r="A16842" s="11" t="n">
        <v>44120.25</v>
      </c>
      <c r="B16842" s="0" t="n">
        <v>0.337</v>
      </c>
      <c r="C16842" s="0" t="n">
        <v>26.7714963296804</v>
      </c>
      <c r="D16842" s="0" t="n">
        <v>0.284321925464639</v>
      </c>
      <c r="E16842" s="12" t="n">
        <f aca="false">MIN(B16842,((1-$J$5)*$J$4*E16841+(1-$J$4)*$J$5*B16842)/(1-$J$4*$J$5))</f>
        <v>0.284664195397624</v>
      </c>
      <c r="F16842" s="12" t="n">
        <f aca="false">B16842*C16842*3.6/1000</f>
        <v>0.0324791793471682</v>
      </c>
    </row>
    <row r="16843" customFormat="false" ht="15" hidden="false" customHeight="false" outlineLevel="0" collapsed="false">
      <c r="A16843" s="11" t="n">
        <v>44120.2916666667</v>
      </c>
      <c r="B16843" s="0" t="n">
        <v>0.329</v>
      </c>
      <c r="C16843" s="0" t="n">
        <v>29.7793644110515</v>
      </c>
      <c r="D16843" s="0" t="n">
        <v>0.283427465335375</v>
      </c>
      <c r="E16843" s="12" t="n">
        <f aca="false">MIN(B16843,((1-$J$5)*$J$4*E16842+(1-$J$4)*$J$5*B16843)/(1-$J$4*$J$5))</f>
        <v>0.283768574386131</v>
      </c>
      <c r="F16843" s="12" t="n">
        <f aca="false">B16843*C16843*3.6/1000</f>
        <v>0.0352706792084494</v>
      </c>
    </row>
    <row r="16844" customFormat="false" ht="15" hidden="false" customHeight="false" outlineLevel="0" collapsed="false">
      <c r="A16844" s="11" t="n">
        <v>44120.3333333333</v>
      </c>
      <c r="B16844" s="0" t="n">
        <v>0.367</v>
      </c>
      <c r="C16844" s="0" t="n">
        <v>25.2353062273078</v>
      </c>
      <c r="D16844" s="0" t="n">
        <v>0.282982184188283</v>
      </c>
      <c r="E16844" s="12" t="n">
        <f aca="false">MIN(B16844,((1-$J$5)*$J$4*E16843+(1-$J$4)*$J$5*B16844)/(1-$J$4*$J$5))</f>
        <v>0.283325929009095</v>
      </c>
      <c r="F16844" s="12" t="n">
        <f aca="false">B16844*C16844*3.6/1000</f>
        <v>0.033340886587519</v>
      </c>
    </row>
    <row r="16845" customFormat="false" ht="15" hidden="false" customHeight="false" outlineLevel="0" collapsed="false">
      <c r="A16845" s="11" t="n">
        <v>44120.375</v>
      </c>
      <c r="B16845" s="0" t="n">
        <v>0.455</v>
      </c>
      <c r="C16845" s="0" t="n">
        <v>23.6749611865424</v>
      </c>
      <c r="D16845" s="0" t="n">
        <v>0.283550475029017</v>
      </c>
      <c r="E16845" s="12" t="n">
        <f aca="false">MIN(B16845,((1-$J$5)*$J$4*E16844+(1-$J$4)*$J$5*B16845)/(1-$J$4*$J$5))</f>
        <v>0.283905402995765</v>
      </c>
      <c r="F16845" s="12" t="n">
        <f aca="false">B16845*C16845*3.6/1000</f>
        <v>0.0387795864235565</v>
      </c>
    </row>
    <row r="16846" customFormat="false" ht="15" hidden="false" customHeight="false" outlineLevel="0" collapsed="false">
      <c r="A16846" s="11" t="n">
        <v>44120.4166666667</v>
      </c>
      <c r="B16846" s="0" t="n">
        <v>0.478</v>
      </c>
      <c r="C16846" s="0" t="n">
        <v>20.4715228318574</v>
      </c>
      <c r="D16846" s="0" t="n">
        <v>0.284372463311852</v>
      </c>
      <c r="E16846" s="12" t="n">
        <f aca="false">MIN(B16846,((1-$J$5)*$J$4*E16845+(1-$J$4)*$J$5*B16846)/(1-$J$4*$J$5))</f>
        <v>0.284740569338504</v>
      </c>
      <c r="F16846" s="12" t="n">
        <f aca="false">B16846*C16846*3.6/1000</f>
        <v>0.0352273964890601</v>
      </c>
    </row>
    <row r="16847" customFormat="false" ht="15" hidden="false" customHeight="false" outlineLevel="0" collapsed="false">
      <c r="A16847" s="11" t="n">
        <v>44120.4583333333</v>
      </c>
      <c r="B16847" s="0" t="n">
        <v>0.478</v>
      </c>
      <c r="C16847" s="0" t="n">
        <v>22.0880144235444</v>
      </c>
      <c r="D16847" s="0" t="n">
        <v>0.285180989221363</v>
      </c>
      <c r="E16847" s="12" t="n">
        <f aca="false">MIN(B16847,((1-$J$5)*$J$4*E16846+(1-$J$4)*$J$5*B16847)/(1-$J$4*$J$5))</f>
        <v>0.285561976762911</v>
      </c>
      <c r="F16847" s="12" t="n">
        <f aca="false">B16847*C16847*3.6/1000</f>
        <v>0.0380090552200353</v>
      </c>
    </row>
    <row r="16848" customFormat="false" ht="15" hidden="false" customHeight="false" outlineLevel="0" collapsed="false">
      <c r="A16848" s="11" t="n">
        <v>44120.5</v>
      </c>
      <c r="B16848" s="0" t="n">
        <v>0.455</v>
      </c>
      <c r="C16848" s="0" t="n">
        <v>20.4715228318574</v>
      </c>
      <c r="D16848" s="0" t="n">
        <v>0.285713268436582</v>
      </c>
      <c r="E16848" s="12" t="n">
        <f aca="false">MIN(B16848,((1-$J$5)*$J$4*E16847+(1-$J$4)*$J$5*B16848)/(1-$J$4*$J$5))</f>
        <v>0.286104613060062</v>
      </c>
      <c r="F16848" s="12" t="n">
        <f aca="false">B16848*C16848*3.6/1000</f>
        <v>0.0335323543985824</v>
      </c>
    </row>
    <row r="16849" customFormat="false" ht="15" hidden="false" customHeight="false" outlineLevel="0" collapsed="false">
      <c r="A16849" s="11" t="n">
        <v>44120.5416666667</v>
      </c>
      <c r="B16849" s="0" t="n">
        <v>0.446</v>
      </c>
      <c r="C16849" s="0" t="n">
        <v>20.4715228318574</v>
      </c>
      <c r="D16849" s="0" t="n">
        <v>0.286133915156652</v>
      </c>
      <c r="E16849" s="12" t="n">
        <f aca="false">MIN(B16849,((1-$J$5)*$J$4*E16848+(1-$J$4)*$J$5*B16849)/(1-$J$4*$J$5))</f>
        <v>0.286534520587903</v>
      </c>
      <c r="F16849" s="12" t="n">
        <f aca="false">B16849*C16849*3.6/1000</f>
        <v>0.0328690770588302</v>
      </c>
    </row>
    <row r="16850" customFormat="false" ht="15" hidden="false" customHeight="false" outlineLevel="0" collapsed="false">
      <c r="A16850" s="11" t="n">
        <v>44120.5833333333</v>
      </c>
      <c r="B16850" s="0" t="n">
        <v>0.419</v>
      </c>
      <c r="C16850" s="0" t="n">
        <v>22.0880144235444</v>
      </c>
      <c r="D16850" s="0" t="n">
        <v>0.286238927830517</v>
      </c>
      <c r="E16850" s="12" t="n">
        <f aca="false">MIN(B16850,((1-$J$5)*$J$4*E16849+(1-$J$4)*$J$5*B16850)/(1-$J$4*$J$5))</f>
        <v>0.286645978238844</v>
      </c>
      <c r="F16850" s="12" t="n">
        <f aca="false">B16850*C16850*3.6/1000</f>
        <v>0.0333175609564744</v>
      </c>
    </row>
    <row r="16851" customFormat="false" ht="15" hidden="false" customHeight="false" outlineLevel="0" collapsed="false">
      <c r="A16851" s="11" t="n">
        <v>44120.625</v>
      </c>
      <c r="B16851" s="0" t="n">
        <v>0.406</v>
      </c>
      <c r="C16851" s="0" t="n">
        <v>23.6749611865424</v>
      </c>
      <c r="D16851" s="0" t="n">
        <v>0.286193565736146</v>
      </c>
      <c r="E16851" s="12" t="n">
        <f aca="false">MIN(B16851,((1-$J$5)*$J$4*E16850+(1-$J$4)*$J$5*B16851)/(1-$J$4*$J$5))</f>
        <v>0.286605682056985</v>
      </c>
      <c r="F16851" s="12" t="n">
        <f aca="false">B16851*C16851*3.6/1000</f>
        <v>0.0346033232702504</v>
      </c>
    </row>
    <row r="16852" customFormat="false" ht="15" hidden="false" customHeight="false" outlineLevel="0" collapsed="false">
      <c r="A16852" s="11" t="n">
        <v>44120.6666666667</v>
      </c>
      <c r="B16852" s="0" t="n">
        <v>0.393</v>
      </c>
      <c r="C16852" s="0" t="n">
        <v>26.7714963296804</v>
      </c>
      <c r="D16852" s="0" t="n">
        <v>0.286000291683911</v>
      </c>
      <c r="E16852" s="12" t="n">
        <f aca="false">MIN(B16852,((1-$J$5)*$J$4*E16851+(1-$J$4)*$J$5*B16852)/(1-$J$4*$J$5))</f>
        <v>0.28641613210547</v>
      </c>
      <c r="F16852" s="12" t="n">
        <f aca="false">B16852*C16852*3.6/1000</f>
        <v>0.0378763130072318</v>
      </c>
    </row>
    <row r="16853" customFormat="false" ht="15" hidden="false" customHeight="false" outlineLevel="0" collapsed="false">
      <c r="A16853" s="11" t="n">
        <v>44120.7083333333</v>
      </c>
      <c r="B16853" s="0" t="n">
        <v>0.388</v>
      </c>
      <c r="C16853" s="0" t="n">
        <v>25.2353062273078</v>
      </c>
      <c r="D16853" s="0" t="n">
        <v>0.28575300808099</v>
      </c>
      <c r="E16853" s="12" t="n">
        <f aca="false">MIN(B16853,((1-$J$5)*$J$4*E16852+(1-$J$4)*$J$5*B16853)/(1-$J$4*$J$5))</f>
        <v>0.286172044261887</v>
      </c>
      <c r="F16853" s="12" t="n">
        <f aca="false">B16853*C16853*3.6/1000</f>
        <v>0.0352486757383035</v>
      </c>
    </row>
    <row r="16854" customFormat="false" ht="15" hidden="false" customHeight="false" outlineLevel="0" collapsed="false">
      <c r="A16854" s="11" t="n">
        <v>44120.75</v>
      </c>
      <c r="B16854" s="0" t="n">
        <v>0.367</v>
      </c>
      <c r="C16854" s="0" t="n">
        <v>26.7714963296804</v>
      </c>
      <c r="D16854" s="0" t="n">
        <v>0.285269639621372</v>
      </c>
      <c r="E16854" s="12" t="n">
        <f aca="false">MIN(B16854,((1-$J$5)*$J$4*E16853+(1-$J$4)*$J$5*B16854)/(1-$J$4*$J$5))</f>
        <v>0.285689803005513</v>
      </c>
      <c r="F16854" s="12" t="n">
        <f aca="false">B16854*C16854*3.6/1000</f>
        <v>0.0353705009507737</v>
      </c>
    </row>
    <row r="16855" customFormat="false" ht="15" hidden="false" customHeight="false" outlineLevel="0" collapsed="false">
      <c r="A16855" s="11" t="n">
        <v>44120.7916666667</v>
      </c>
      <c r="B16855" s="0" t="n">
        <v>0.35</v>
      </c>
      <c r="C16855" s="0" t="n">
        <v>25.2353062273078</v>
      </c>
      <c r="D16855" s="0" t="n">
        <v>0.28459979282567</v>
      </c>
      <c r="E16855" s="12" t="n">
        <f aca="false">MIN(B16855,((1-$J$5)*$J$4*E16854+(1-$J$4)*$J$5*B16855)/(1-$J$4*$J$5))</f>
        <v>0.285019460287136</v>
      </c>
      <c r="F16855" s="12" t="n">
        <f aca="false">B16855*C16855*3.6/1000</f>
        <v>0.0317964858464078</v>
      </c>
    </row>
    <row r="16856" customFormat="false" ht="15" hidden="false" customHeight="false" outlineLevel="0" collapsed="false">
      <c r="A16856" s="11" t="n">
        <v>44120.8333333333</v>
      </c>
      <c r="B16856" s="0" t="n">
        <v>0.346</v>
      </c>
      <c r="C16856" s="0" t="n">
        <v>23.6749611865424</v>
      </c>
      <c r="D16856" s="0" t="n">
        <v>0.28389517669179</v>
      </c>
      <c r="E16856" s="12" t="n">
        <f aca="false">MIN(B16856,((1-$J$5)*$J$4*E16855+(1-$J$4)*$J$5*B16856)/(1-$J$4*$J$5))</f>
        <v>0.284314032605305</v>
      </c>
      <c r="F16856" s="12" t="n">
        <f aca="false">B16856*C16856*3.6/1000</f>
        <v>0.0294895316539572</v>
      </c>
    </row>
    <row r="16857" customFormat="false" ht="15" hidden="false" customHeight="false" outlineLevel="0" collapsed="false">
      <c r="A16857" s="11" t="n">
        <v>44120.875</v>
      </c>
      <c r="B16857" s="0" t="n">
        <v>0.333</v>
      </c>
      <c r="C16857" s="0" t="n">
        <v>22.0880144235444</v>
      </c>
      <c r="D16857" s="0" t="n">
        <v>0.283053445741782</v>
      </c>
      <c r="E16857" s="12" t="n">
        <f aca="false">MIN(B16857,((1-$J$5)*$J$4*E16856+(1-$J$4)*$J$5*B16857)/(1-$J$4*$J$5))</f>
        <v>0.283470308839155</v>
      </c>
      <c r="F16857" s="12" t="n">
        <f aca="false">B16857*C16857*3.6/1000</f>
        <v>0.0264791116909451</v>
      </c>
    </row>
    <row r="16858" customFormat="false" ht="15" hidden="false" customHeight="false" outlineLevel="0" collapsed="false">
      <c r="A16858" s="11" t="n">
        <v>44120.9166666667</v>
      </c>
      <c r="B16858" s="0" t="n">
        <v>0.333</v>
      </c>
      <c r="C16858" s="0" t="n">
        <v>22.0880144235444</v>
      </c>
      <c r="D16858" s="0" t="n">
        <v>0.282225500506878</v>
      </c>
      <c r="E16858" s="12" t="n">
        <f aca="false">MIN(B16858,((1-$J$5)*$J$4*E16857+(1-$J$4)*$J$5*B16858)/(1-$J$4*$J$5))</f>
        <v>0.282640484970306</v>
      </c>
      <c r="F16858" s="12" t="n">
        <f aca="false">B16858*C16858*3.6/1000</f>
        <v>0.0264791116909451</v>
      </c>
    </row>
    <row r="16859" customFormat="false" ht="15" hidden="false" customHeight="false" outlineLevel="0" collapsed="false">
      <c r="A16859" s="11" t="n">
        <v>44120.9583333333</v>
      </c>
      <c r="B16859" s="0" t="n">
        <v>0.342</v>
      </c>
      <c r="C16859" s="0" t="n">
        <v>23.6749611865424</v>
      </c>
      <c r="D16859" s="0" t="n">
        <v>0.28151403013096</v>
      </c>
      <c r="E16859" s="12" t="n">
        <f aca="false">MIN(B16859,((1-$J$5)*$J$4*E16858+(1-$J$4)*$J$5*B16859)/(1-$J$4*$J$5))</f>
        <v>0.281928121132245</v>
      </c>
      <c r="F16859" s="12" t="n">
        <f aca="false">B16859*C16859*3.6/1000</f>
        <v>0.029148612212871</v>
      </c>
    </row>
    <row r="16860" customFormat="false" ht="15" hidden="false" customHeight="false" outlineLevel="0" collapsed="false">
      <c r="A16860" s="11" t="n">
        <v>44121</v>
      </c>
      <c r="B16860" s="0" t="n">
        <v>0.346</v>
      </c>
      <c r="C16860" s="0" t="n">
        <v>22.0880144235444</v>
      </c>
      <c r="D16860" s="0" t="n">
        <v>0.280859952052488</v>
      </c>
      <c r="E16860" s="12" t="n">
        <f aca="false">MIN(B16860,((1-$J$5)*$J$4*E16859+(1-$J$4)*$J$5*B16860)/(1-$J$4*$J$5))</f>
        <v>0.281273621607826</v>
      </c>
      <c r="F16860" s="12" t="n">
        <f aca="false">B16860*C16860*3.6/1000</f>
        <v>0.0275128307659669</v>
      </c>
    </row>
    <row r="16861" customFormat="false" ht="15" hidden="false" customHeight="false" outlineLevel="0" collapsed="false">
      <c r="A16861" s="11" t="n">
        <v>44121.0416666667</v>
      </c>
      <c r="B16861" s="0" t="n">
        <v>0.358</v>
      </c>
      <c r="C16861" s="0" t="n">
        <v>23.6749611865424</v>
      </c>
      <c r="D16861" s="0" t="n">
        <v>0.280353806243203</v>
      </c>
      <c r="E16861" s="12" t="n">
        <f aca="false">MIN(B16861,((1-$J$5)*$J$4*E16860+(1-$J$4)*$J$5*B16861)/(1-$J$4*$J$5))</f>
        <v>0.28076829011511</v>
      </c>
      <c r="F16861" s="12" t="n">
        <f aca="false">B16861*C16861*3.6/1000</f>
        <v>0.0305122899772159</v>
      </c>
    </row>
    <row r="16862" customFormat="false" ht="15" hidden="false" customHeight="false" outlineLevel="0" collapsed="false">
      <c r="A16862" s="11" t="n">
        <v>44121.0833333333</v>
      </c>
      <c r="B16862" s="0" t="n">
        <v>0.35</v>
      </c>
      <c r="C16862" s="0" t="n">
        <v>23.6749611865424</v>
      </c>
      <c r="D16862" s="0" t="n">
        <v>0.279764470064881</v>
      </c>
      <c r="E16862" s="12" t="n">
        <f aca="false">MIN(B16862,((1-$J$5)*$J$4*E16861+(1-$J$4)*$J$5*B16862)/(1-$J$4*$J$5))</f>
        <v>0.280179026686525</v>
      </c>
      <c r="F16862" s="12" t="n">
        <f aca="false">B16862*C16862*3.6/1000</f>
        <v>0.0298304510950435</v>
      </c>
    </row>
    <row r="16863" customFormat="false" ht="15" hidden="false" customHeight="false" outlineLevel="0" collapsed="false">
      <c r="A16863" s="11" t="n">
        <v>44121.125</v>
      </c>
      <c r="B16863" s="0" t="n">
        <v>0.346</v>
      </c>
      <c r="C16863" s="0" t="n">
        <v>23.6749611865424</v>
      </c>
      <c r="D16863" s="0" t="n">
        <v>0.279139045960259</v>
      </c>
      <c r="E16863" s="12" t="n">
        <f aca="false">MIN(B16863,((1-$J$5)*$J$4*E16862+(1-$J$4)*$J$5*B16863)/(1-$J$4*$J$5))</f>
        <v>0.279553342556599</v>
      </c>
      <c r="F16863" s="12" t="n">
        <f aca="false">B16863*C16863*3.6/1000</f>
        <v>0.0294895316539572</v>
      </c>
    </row>
    <row r="16864" customFormat="false" ht="15" hidden="false" customHeight="false" outlineLevel="0" collapsed="false">
      <c r="A16864" s="11" t="n">
        <v>44121.1666666667</v>
      </c>
      <c r="B16864" s="0" t="n">
        <v>0.329</v>
      </c>
      <c r="C16864" s="0" t="n">
        <v>22.0880144235444</v>
      </c>
      <c r="D16864" s="0" t="n">
        <v>0.278329470080847</v>
      </c>
      <c r="E16864" s="12" t="n">
        <f aca="false">MIN(B16864,((1-$J$5)*$J$4*E16863+(1-$J$4)*$J$5*B16864)/(1-$J$4*$J$5))</f>
        <v>0.278741920109209</v>
      </c>
      <c r="F16864" s="12" t="n">
        <f aca="false">B16864*C16864*3.6/1000</f>
        <v>0.026161044283246</v>
      </c>
    </row>
    <row r="16865" customFormat="false" ht="15" hidden="false" customHeight="false" outlineLevel="0" collapsed="false">
      <c r="A16865" s="11" t="n">
        <v>44121.2083333333</v>
      </c>
      <c r="B16865" s="0" t="n">
        <v>0.325</v>
      </c>
      <c r="C16865" s="0" t="n">
        <v>23.6749611865424</v>
      </c>
      <c r="D16865" s="0" t="n">
        <v>0.277487413320562</v>
      </c>
      <c r="E16865" s="12" t="n">
        <f aca="false">MIN(B16865,((1-$J$5)*$J$4*E16864+(1-$J$4)*$J$5*B16865)/(1-$J$4*$J$5))</f>
        <v>0.277897736911363</v>
      </c>
      <c r="F16865" s="12" t="n">
        <f aca="false">B16865*C16865*3.6/1000</f>
        <v>0.0276997045882546</v>
      </c>
    </row>
    <row r="16866" customFormat="false" ht="15" hidden="false" customHeight="false" outlineLevel="0" collapsed="false">
      <c r="A16866" s="11" t="n">
        <v>44121.25</v>
      </c>
      <c r="B16866" s="0" t="n">
        <v>0.309</v>
      </c>
      <c r="C16866" s="0" t="n">
        <v>20.4715228318574</v>
      </c>
      <c r="D16866" s="0" t="n">
        <v>0.27647618774692</v>
      </c>
      <c r="E16866" s="12" t="n">
        <f aca="false">MIN(B16866,((1-$J$5)*$J$4*E16865+(1-$J$4)*$J$5*B16866)/(1-$J$4*$J$5))</f>
        <v>0.276882947176415</v>
      </c>
      <c r="F16866" s="12" t="n">
        <f aca="false">B16866*C16866*3.6/1000</f>
        <v>0.0227725219981581</v>
      </c>
    </row>
    <row r="16867" customFormat="false" ht="15" hidden="false" customHeight="false" outlineLevel="0" collapsed="false">
      <c r="A16867" s="11" t="n">
        <v>44121.2916666667</v>
      </c>
      <c r="B16867" s="0" t="n">
        <v>0.309</v>
      </c>
      <c r="C16867" s="0" t="n">
        <v>20.4715228318574</v>
      </c>
      <c r="D16867" s="0" t="n">
        <v>0.275481523840239</v>
      </c>
      <c r="E16867" s="12" t="n">
        <f aca="false">MIN(B16867,((1-$J$5)*$J$4*E16866+(1-$J$4)*$J$5*B16867)/(1-$J$4*$J$5))</f>
        <v>0.275884875559011</v>
      </c>
      <c r="F16867" s="12" t="n">
        <f aca="false">B16867*C16867*3.6/1000</f>
        <v>0.0227725219981581</v>
      </c>
    </row>
    <row r="16868" customFormat="false" ht="15" hidden="false" customHeight="false" outlineLevel="0" collapsed="false">
      <c r="A16868" s="11" t="n">
        <v>44121.3333333333</v>
      </c>
      <c r="B16868" s="0" t="n">
        <v>0.305</v>
      </c>
      <c r="C16868" s="0" t="n">
        <v>20.4715228318574</v>
      </c>
      <c r="D16868" s="0" t="n">
        <v>0.274457410390444</v>
      </c>
      <c r="E16868" s="12" t="n">
        <f aca="false">MIN(B16868,((1-$J$5)*$J$4*E16867+(1-$J$4)*$J$5*B16868)/(1-$J$4*$J$5))</f>
        <v>0.274857118136293</v>
      </c>
      <c r="F16868" s="12" t="n">
        <f aca="false">B16868*C16868*3.6/1000</f>
        <v>0.0224777320693794</v>
      </c>
    </row>
    <row r="16869" customFormat="false" ht="15" hidden="false" customHeight="false" outlineLevel="0" collapsed="false">
      <c r="A16869" s="11" t="n">
        <v>44121.375</v>
      </c>
      <c r="B16869" s="0" t="n">
        <v>0.317</v>
      </c>
      <c r="C16869" s="0" t="n">
        <v>20.4715228318574</v>
      </c>
      <c r="D16869" s="0" t="n">
        <v>0.273587289581275</v>
      </c>
      <c r="E16869" s="12" t="n">
        <f aca="false">MIN(B16869,((1-$J$5)*$J$4*E16868+(1-$J$4)*$J$5*B16869)/(1-$J$4*$J$5))</f>
        <v>0.273984677969303</v>
      </c>
      <c r="F16869" s="12" t="n">
        <f aca="false">B16869*C16869*3.6/1000</f>
        <v>0.0233621018557156</v>
      </c>
    </row>
    <row r="16870" customFormat="false" ht="15" hidden="false" customHeight="false" outlineLevel="0" collapsed="false">
      <c r="A16870" s="11" t="n">
        <v>44121.4166666667</v>
      </c>
      <c r="B16870" s="0" t="n">
        <v>0.333</v>
      </c>
      <c r="C16870" s="0" t="n">
        <v>20.4715228318574</v>
      </c>
      <c r="D16870" s="0" t="n">
        <v>0.272914379315638</v>
      </c>
      <c r="E16870" s="12" t="n">
        <f aca="false">MIN(B16870,((1-$J$5)*$J$4*E16869+(1-$J$4)*$J$5*B16870)/(1-$J$4*$J$5))</f>
        <v>0.273311124790237</v>
      </c>
      <c r="F16870" s="12" t="n">
        <f aca="false">B16870*C16870*3.6/1000</f>
        <v>0.0245412615708306</v>
      </c>
    </row>
    <row r="16871" customFormat="false" ht="15" hidden="false" customHeight="false" outlineLevel="0" collapsed="false">
      <c r="A16871" s="11" t="n">
        <v>44121.4583333333</v>
      </c>
      <c r="B16871" s="0" t="n">
        <v>0.342</v>
      </c>
      <c r="C16871" s="0" t="n">
        <v>22.0880144235444</v>
      </c>
      <c r="D16871" s="0" t="n">
        <v>0.272355404774698</v>
      </c>
      <c r="E16871" s="12" t="n">
        <f aca="false">MIN(B16871,((1-$J$5)*$J$4*E16870+(1-$J$4)*$J$5*B16871)/(1-$J$4*$J$5))</f>
        <v>0.272752457166016</v>
      </c>
      <c r="F16871" s="12" t="n">
        <f aca="false">B16871*C16871*3.6/1000</f>
        <v>0.0271947633582679</v>
      </c>
    </row>
    <row r="16872" customFormat="false" ht="15" hidden="false" customHeight="false" outlineLevel="0" collapsed="false">
      <c r="A16872" s="11" t="n">
        <v>44121.5</v>
      </c>
      <c r="B16872" s="0" t="n">
        <v>0.346</v>
      </c>
      <c r="C16872" s="0" t="n">
        <v>22.0880144235444</v>
      </c>
      <c r="D16872" s="0" t="n">
        <v>0.27185132498239</v>
      </c>
      <c r="E16872" s="12" t="n">
        <f aca="false">MIN(B16872,((1-$J$5)*$J$4*E16871+(1-$J$4)*$J$5*B16872)/(1-$J$4*$J$5))</f>
        <v>0.272249121792605</v>
      </c>
      <c r="F16872" s="12" t="n">
        <f aca="false">B16872*C16872*3.6/1000</f>
        <v>0.0275128307659669</v>
      </c>
    </row>
    <row r="16873" customFormat="false" ht="15" hidden="false" customHeight="false" outlineLevel="0" collapsed="false">
      <c r="A16873" s="11" t="n">
        <v>44121.5416666667</v>
      </c>
      <c r="B16873" s="0" t="n">
        <v>0.358</v>
      </c>
      <c r="C16873" s="0" t="n">
        <v>20.4715228318574</v>
      </c>
      <c r="D16873" s="0" t="n">
        <v>0.271492720814852</v>
      </c>
      <c r="E16873" s="12" t="n">
        <f aca="false">MIN(B16873,((1-$J$5)*$J$4*E16872+(1-$J$4)*$J$5*B16873)/(1-$J$4*$J$5))</f>
        <v>0.271892464102447</v>
      </c>
      <c r="F16873" s="12" t="n">
        <f aca="false">B16873*C16873*3.6/1000</f>
        <v>0.0263836986256978</v>
      </c>
    </row>
    <row r="16874" customFormat="false" ht="15" hidden="false" customHeight="false" outlineLevel="0" collapsed="false">
      <c r="A16874" s="11" t="n">
        <v>44121.5833333333</v>
      </c>
      <c r="B16874" s="0" t="n">
        <v>0.367</v>
      </c>
      <c r="C16874" s="0" t="n">
        <v>22.0880144235444</v>
      </c>
      <c r="D16874" s="0" t="n">
        <v>0.271242904724387</v>
      </c>
      <c r="E16874" s="12" t="n">
        <f aca="false">MIN(B16874,((1-$J$5)*$J$4*E16873+(1-$J$4)*$J$5*B16874)/(1-$J$4*$J$5))</f>
        <v>0.271645471283626</v>
      </c>
      <c r="F16874" s="12" t="n">
        <f aca="false">B16874*C16874*3.6/1000</f>
        <v>0.0291826846563869</v>
      </c>
    </row>
    <row r="16875" customFormat="false" ht="15" hidden="false" customHeight="false" outlineLevel="0" collapsed="false">
      <c r="A16875" s="11" t="n">
        <v>44121.625</v>
      </c>
      <c r="B16875" s="0" t="n">
        <v>0.367</v>
      </c>
      <c r="C16875" s="0" t="n">
        <v>22.0880144235444</v>
      </c>
      <c r="D16875" s="0" t="n">
        <v>0.270997180076028</v>
      </c>
      <c r="E16875" s="12" t="n">
        <f aca="false">MIN(B16875,((1-$J$5)*$J$4*E16874+(1-$J$4)*$J$5*B16875)/(1-$J$4*$J$5))</f>
        <v>0.27140254753925</v>
      </c>
      <c r="F16875" s="12" t="n">
        <f aca="false">B16875*C16875*3.6/1000</f>
        <v>0.0291826846563869</v>
      </c>
    </row>
    <row r="16876" customFormat="false" ht="15" hidden="false" customHeight="false" outlineLevel="0" collapsed="false">
      <c r="A16876" s="11" t="n">
        <v>44121.6666666667</v>
      </c>
      <c r="B16876" s="0" t="n">
        <v>0.354</v>
      </c>
      <c r="C16876" s="0" t="n">
        <v>22.0880144235444</v>
      </c>
      <c r="D16876" s="0" t="n">
        <v>0.270606824970964</v>
      </c>
      <c r="E16876" s="12" t="n">
        <f aca="false">MIN(B16876,((1-$J$5)*$J$4*E16875+(1-$J$4)*$J$5*B16876)/(1-$J$4*$J$5))</f>
        <v>0.271013708205819</v>
      </c>
      <c r="F16876" s="12" t="n">
        <f aca="false">B16876*C16876*3.6/1000</f>
        <v>0.028148965581365</v>
      </c>
    </row>
    <row r="16877" customFormat="false" ht="15" hidden="false" customHeight="false" outlineLevel="0" collapsed="false">
      <c r="A16877" s="11" t="n">
        <v>44121.7083333333</v>
      </c>
      <c r="B16877" s="0" t="n">
        <v>0.35</v>
      </c>
      <c r="C16877" s="0" t="n">
        <v>23.6749611865424</v>
      </c>
      <c r="D16877" s="0" t="n">
        <v>0.270177123064079</v>
      </c>
      <c r="E16877" s="12" t="n">
        <f aca="false">MIN(B16877,((1-$J$5)*$J$4*E16876+(1-$J$4)*$J$5*B16877)/(1-$J$4*$J$5))</f>
        <v>0.270585146291391</v>
      </c>
      <c r="F16877" s="12" t="n">
        <f aca="false">B16877*C16877*3.6/1000</f>
        <v>0.0298304510950435</v>
      </c>
    </row>
    <row r="16878" customFormat="false" ht="15" hidden="false" customHeight="false" outlineLevel="0" collapsed="false">
      <c r="A16878" s="11" t="n">
        <v>44121.75</v>
      </c>
      <c r="B16878" s="0" t="n">
        <v>0.333</v>
      </c>
      <c r="C16878" s="0" t="n">
        <v>22.8814878050434</v>
      </c>
      <c r="D16878" s="0" t="n">
        <v>0.269560063880152</v>
      </c>
      <c r="E16878" s="12" t="n">
        <f aca="false">MIN(B16878,((1-$J$5)*$J$4*E16877+(1-$J$4)*$J$5*B16878)/(1-$J$4*$J$5))</f>
        <v>0.269967598576541</v>
      </c>
      <c r="F16878" s="12" t="n">
        <f aca="false">B16878*C16878*3.6/1000</f>
        <v>0.0274303275806861</v>
      </c>
    </row>
    <row r="16879" customFormat="false" ht="15" hidden="false" customHeight="false" outlineLevel="0" collapsed="false">
      <c r="A16879" s="11" t="n">
        <v>44121.7916666667</v>
      </c>
      <c r="B16879" s="0" t="n">
        <v>0.325</v>
      </c>
      <c r="C16879" s="0" t="n">
        <v>22.0880144235444</v>
      </c>
      <c r="D16879" s="0" t="n">
        <v>0.268861630846093</v>
      </c>
      <c r="E16879" s="12" t="n">
        <f aca="false">MIN(B16879,((1-$J$5)*$J$4*E16878+(1-$J$4)*$J$5*B16879)/(1-$J$4*$J$5))</f>
        <v>0.269267967627998</v>
      </c>
      <c r="F16879" s="12" t="n">
        <f aca="false">B16879*C16879*3.6/1000</f>
        <v>0.025842976875547</v>
      </c>
    </row>
    <row r="16880" customFormat="false" ht="15" hidden="false" customHeight="false" outlineLevel="0" collapsed="false">
      <c r="A16880" s="11" t="n">
        <v>44121.8333333333</v>
      </c>
      <c r="B16880" s="0" t="n">
        <v>0.325</v>
      </c>
      <c r="C16880" s="0" t="n">
        <v>20.4715228318574</v>
      </c>
      <c r="D16880" s="0" t="n">
        <v>0.268174636620156</v>
      </c>
      <c r="E16880" s="12" t="n">
        <f aca="false">MIN(B16880,((1-$J$5)*$J$4*E16879+(1-$J$4)*$J$5*B16880)/(1-$J$4*$J$5))</f>
        <v>0.268579862724736</v>
      </c>
      <c r="F16880" s="12" t="n">
        <f aca="false">B16880*C16880*3.6/1000</f>
        <v>0.0239516817132731</v>
      </c>
    </row>
    <row r="16881" customFormat="false" ht="15" hidden="false" customHeight="false" outlineLevel="0" collapsed="false">
      <c r="A16881" s="11" t="n">
        <v>44121.875</v>
      </c>
      <c r="B16881" s="0" t="n">
        <v>0.321</v>
      </c>
      <c r="C16881" s="0" t="n">
        <v>15.753863665012</v>
      </c>
      <c r="D16881" s="0" t="n">
        <v>0.26745315389351</v>
      </c>
      <c r="E16881" s="12" t="n">
        <f aca="false">MIN(B16881,((1-$J$5)*$J$4*E16880+(1-$J$4)*$J$5*B16881)/(1-$J$4*$J$5))</f>
        <v>0.267856965480507</v>
      </c>
      <c r="F16881" s="12" t="n">
        <f aca="false">B16881*C16881*3.6/1000</f>
        <v>0.0182051648512879</v>
      </c>
    </row>
    <row r="16882" customFormat="false" ht="15" hidden="false" customHeight="false" outlineLevel="0" collapsed="false">
      <c r="A16882" s="11" t="n">
        <v>44121.9166666667</v>
      </c>
      <c r="B16882" s="0" t="n">
        <v>0.313</v>
      </c>
      <c r="C16882" s="0" t="n">
        <v>18.8218854992177</v>
      </c>
      <c r="D16882" s="0" t="n">
        <v>0.26665200754636</v>
      </c>
      <c r="E16882" s="12" t="n">
        <f aca="false">MIN(B16882,((1-$J$5)*$J$4*E16881+(1-$J$4)*$J$5*B16882)/(1-$J$4*$J$5))</f>
        <v>0.267053720579675</v>
      </c>
      <c r="F16882" s="12" t="n">
        <f aca="false">B16882*C16882*3.6/1000</f>
        <v>0.0212085005805185</v>
      </c>
    </row>
    <row r="16883" customFormat="false" ht="15" hidden="false" customHeight="false" outlineLevel="0" collapsed="false">
      <c r="A16883" s="11" t="n">
        <v>44121.9583333333</v>
      </c>
      <c r="B16883" s="0" t="n">
        <v>0.313</v>
      </c>
      <c r="C16883" s="0" t="n">
        <v>18.8218854992177</v>
      </c>
      <c r="D16883" s="0" t="n">
        <v>0.265863982227134</v>
      </c>
      <c r="E16883" s="12" t="n">
        <f aca="false">MIN(B16883,((1-$J$5)*$J$4*E16882+(1-$J$4)*$J$5*B16883)/(1-$J$4*$J$5))</f>
        <v>0.266263708708511</v>
      </c>
      <c r="F16883" s="12" t="n">
        <f aca="false">B16883*C16883*3.6/1000</f>
        <v>0.0212085005805185</v>
      </c>
    </row>
    <row r="16884" customFormat="false" ht="15" hidden="false" customHeight="false" outlineLevel="0" collapsed="false">
      <c r="A16884" s="11" t="n">
        <v>44122</v>
      </c>
      <c r="B16884" s="0" t="n">
        <v>0.313</v>
      </c>
      <c r="C16884" s="0" t="n">
        <v>20.4549499613811</v>
      </c>
      <c r="D16884" s="0" t="n">
        <v>0.265088863042043</v>
      </c>
      <c r="E16884" s="12" t="n">
        <f aca="false">MIN(B16884,((1-$J$5)*$J$4*E16883+(1-$J$4)*$J$5*B16884)/(1-$J$4*$J$5))</f>
        <v>0.265486711859935</v>
      </c>
      <c r="F16884" s="12" t="n">
        <f aca="false">B16884*C16884*3.6/1000</f>
        <v>0.0230486376164842</v>
      </c>
    </row>
    <row r="16885" customFormat="false" ht="15" hidden="false" customHeight="false" outlineLevel="0" collapsed="false">
      <c r="A16885" s="11" t="n">
        <v>44122.0416666667</v>
      </c>
      <c r="B16885" s="0" t="n">
        <v>0.313</v>
      </c>
      <c r="C16885" s="0" t="n">
        <v>22.0880144235444</v>
      </c>
      <c r="D16885" s="0" t="n">
        <v>0.264326438616789</v>
      </c>
      <c r="E16885" s="12" t="n">
        <f aca="false">MIN(B16885,((1-$J$5)*$J$4*E16884+(1-$J$4)*$J$5*B16885)/(1-$J$4*$J$5))</f>
        <v>0.264722515618421</v>
      </c>
      <c r="F16885" s="12" t="n">
        <f aca="false">B16885*C16885*3.6/1000</f>
        <v>0.0248887746524499</v>
      </c>
    </row>
    <row r="16886" customFormat="false" ht="15" hidden="false" customHeight="false" outlineLevel="0" collapsed="false">
      <c r="A16886" s="11" t="n">
        <v>44122.0833333333</v>
      </c>
      <c r="B16886" s="0" t="n">
        <v>0.313</v>
      </c>
      <c r="C16886" s="0" t="n">
        <v>17.1346053359885</v>
      </c>
      <c r="D16886" s="0" t="n">
        <v>0.263576501038924</v>
      </c>
      <c r="E16886" s="12" t="n">
        <f aca="false">MIN(B16886,((1-$J$5)*$J$4*E16885+(1-$J$4)*$J$5*B16886)/(1-$J$4*$J$5))</f>
        <v>0.263970909100819</v>
      </c>
      <c r="F16886" s="12" t="n">
        <f aca="false">B16886*C16886*3.6/1000</f>
        <v>0.0193072732925919</v>
      </c>
    </row>
    <row r="16887" customFormat="false" ht="15" hidden="false" customHeight="false" outlineLevel="0" collapsed="false">
      <c r="A16887" s="11" t="n">
        <v>44122.125</v>
      </c>
      <c r="B16887" s="0" t="n">
        <v>0.297</v>
      </c>
      <c r="C16887" s="0" t="n">
        <v>18.1517798267133</v>
      </c>
      <c r="D16887" s="0" t="n">
        <v>0.26265588593663</v>
      </c>
      <c r="E16887" s="12" t="n">
        <f aca="false">MIN(B16887,((1-$J$5)*$J$4*E16886+(1-$J$4)*$J$5*B16887)/(1-$J$4*$J$5))</f>
        <v>0.263047170894875</v>
      </c>
      <c r="F16887" s="12" t="n">
        <f aca="false">B16887*C16887*3.6/1000</f>
        <v>0.0194078829907218</v>
      </c>
    </row>
    <row r="16888" customFormat="false" ht="15" hidden="false" customHeight="false" outlineLevel="0" collapsed="false">
      <c r="A16888" s="11" t="n">
        <v>44122.1666666667</v>
      </c>
      <c r="B16888" s="0" t="n">
        <v>0.289</v>
      </c>
      <c r="C16888" s="0" t="n">
        <v>18.6549350527249</v>
      </c>
      <c r="D16888" s="0" t="n">
        <v>0.261658868567355</v>
      </c>
      <c r="E16888" s="12" t="n">
        <f aca="false">MIN(B16888,((1-$J$5)*$J$4*E16887+(1-$J$4)*$J$5*B16888)/(1-$J$4*$J$5))</f>
        <v>0.262046393779638</v>
      </c>
      <c r="F16888" s="12" t="n">
        <f aca="false">B16888*C16888*3.6/1000</f>
        <v>0.019408594428855</v>
      </c>
    </row>
    <row r="16889" customFormat="false" ht="15" hidden="false" customHeight="false" outlineLevel="0" collapsed="false">
      <c r="A16889" s="11" t="n">
        <v>44122.2083333333</v>
      </c>
      <c r="B16889" s="0" t="n">
        <v>0.301</v>
      </c>
      <c r="C16889" s="0" t="n">
        <v>18.8218854992177</v>
      </c>
      <c r="D16889" s="0" t="n">
        <v>0.260815400064069</v>
      </c>
      <c r="E16889" s="12" t="n">
        <f aca="false">MIN(B16889,((1-$J$5)*$J$4*E16888+(1-$J$4)*$J$5*B16889)/(1-$J$4*$J$5))</f>
        <v>0.26120048943401</v>
      </c>
      <c r="F16889" s="12" t="n">
        <f aca="false">B16889*C16889*3.6/1000</f>
        <v>0.0203953951269523</v>
      </c>
    </row>
    <row r="16890" customFormat="false" ht="15" hidden="false" customHeight="false" outlineLevel="0" collapsed="false">
      <c r="A16890" s="11" t="n">
        <v>44122.25</v>
      </c>
      <c r="B16890" s="0" t="n">
        <v>0.297</v>
      </c>
      <c r="C16890" s="0" t="n">
        <v>20.4715228318574</v>
      </c>
      <c r="D16890" s="0" t="n">
        <v>0.259940005767086</v>
      </c>
      <c r="E16890" s="12" t="n">
        <f aca="false">MIN(B16890,((1-$J$5)*$J$4*E16889+(1-$J$4)*$J$5*B16890)/(1-$J$4*$J$5))</f>
        <v>0.260322392408738</v>
      </c>
      <c r="F16890" s="12" t="n">
        <f aca="false">B16890*C16890*3.6/1000</f>
        <v>0.0218881522118219</v>
      </c>
    </row>
    <row r="16891" customFormat="false" ht="15" hidden="false" customHeight="false" outlineLevel="0" collapsed="false">
      <c r="A16891" s="11" t="n">
        <v>44122.2916666667</v>
      </c>
      <c r="B16891" s="0" t="n">
        <v>0.301</v>
      </c>
      <c r="C16891" s="0" t="n">
        <v>20.4715228318574</v>
      </c>
      <c r="D16891" s="0" t="n">
        <v>0.25912468848346</v>
      </c>
      <c r="E16891" s="12" t="n">
        <f aca="false">MIN(B16891,((1-$J$5)*$J$4*E16890+(1-$J$4)*$J$5*B16891)/(1-$J$4*$J$5))</f>
        <v>0.25950489006263</v>
      </c>
      <c r="F16891" s="12" t="n">
        <f aca="false">B16891*C16891*3.6/1000</f>
        <v>0.0221829421406006</v>
      </c>
    </row>
    <row r="16892" customFormat="false" ht="15" hidden="false" customHeight="false" outlineLevel="0" collapsed="false">
      <c r="A16892" s="11" t="n">
        <v>44122.3333333333</v>
      </c>
      <c r="B16892" s="0" t="n">
        <v>0.309</v>
      </c>
      <c r="C16892" s="0" t="n">
        <v>20.4715228318574</v>
      </c>
      <c r="D16892" s="0" t="n">
        <v>0.258414204249017</v>
      </c>
      <c r="E16892" s="12" t="n">
        <f aca="false">MIN(B16892,((1-$J$5)*$J$4*E16891+(1-$J$4)*$J$5*B16892)/(1-$J$4*$J$5))</f>
        <v>0.258793112631615</v>
      </c>
      <c r="F16892" s="12" t="n">
        <f aca="false">B16892*C16892*3.6/1000</f>
        <v>0.0227725219981581</v>
      </c>
    </row>
    <row r="16893" customFormat="false" ht="15" hidden="false" customHeight="false" outlineLevel="0" collapsed="false">
      <c r="A16893" s="11" t="n">
        <v>44122.375</v>
      </c>
      <c r="B16893" s="0" t="n">
        <v>0.321</v>
      </c>
      <c r="C16893" s="0" t="n">
        <v>18.8218854992177</v>
      </c>
      <c r="D16893" s="0" t="n">
        <v>0.257852576093437</v>
      </c>
      <c r="E16893" s="12" t="n">
        <f aca="false">MIN(B16893,((1-$J$5)*$J$4*E16892+(1-$J$4)*$J$5*B16893)/(1-$J$4*$J$5))</f>
        <v>0.258231446855147</v>
      </c>
      <c r="F16893" s="12" t="n">
        <f aca="false">B16893*C16893*3.6/1000</f>
        <v>0.021750570882896</v>
      </c>
    </row>
    <row r="16894" customFormat="false" ht="15" hidden="false" customHeight="false" outlineLevel="0" collapsed="false">
      <c r="A16894" s="11" t="n">
        <v>44122.4166666667</v>
      </c>
      <c r="B16894" s="0" t="n">
        <v>0.325</v>
      </c>
      <c r="C16894" s="0" t="n">
        <v>20.4715228318574</v>
      </c>
      <c r="D16894" s="0" t="n">
        <v>0.257345886146904</v>
      </c>
      <c r="E16894" s="12" t="n">
        <f aca="false">MIN(B16894,((1-$J$5)*$J$4*E16893+(1-$J$4)*$J$5*B16894)/(1-$J$4*$J$5))</f>
        <v>0.257725162722443</v>
      </c>
      <c r="F16894" s="12" t="n">
        <f aca="false">B16894*C16894*3.6/1000</f>
        <v>0.0239516817132731</v>
      </c>
    </row>
    <row r="16895" customFormat="false" ht="15" hidden="false" customHeight="false" outlineLevel="0" collapsed="false">
      <c r="A16895" s="11" t="n">
        <v>44122.4583333333</v>
      </c>
      <c r="B16895" s="0" t="n">
        <v>0.333</v>
      </c>
      <c r="C16895" s="0" t="n">
        <v>20.4715228318574</v>
      </c>
      <c r="D16895" s="0" t="n">
        <v>0.256938974607636</v>
      </c>
      <c r="E16895" s="12" t="n">
        <f aca="false">MIN(B16895,((1-$J$5)*$J$4*E16894+(1-$J$4)*$J$5*B16895)/(1-$J$4*$J$5))</f>
        <v>0.257319476351398</v>
      </c>
      <c r="F16895" s="12" t="n">
        <f aca="false">B16895*C16895*3.6/1000</f>
        <v>0.0245412615708306</v>
      </c>
    </row>
    <row r="16896" customFormat="false" ht="15" hidden="false" customHeight="false" outlineLevel="0" collapsed="false">
      <c r="A16896" s="11" t="n">
        <v>44122.5</v>
      </c>
      <c r="B16896" s="0" t="n">
        <v>0.358</v>
      </c>
      <c r="C16896" s="0" t="n">
        <v>19.1546651186426</v>
      </c>
      <c r="D16896" s="0" t="n">
        <v>0.256824602179238</v>
      </c>
      <c r="E16896" s="12" t="n">
        <f aca="false">MIN(B16896,((1-$J$5)*$J$4*E16895+(1-$J$4)*$J$5*B16896)/(1-$J$4*$J$5))</f>
        <v>0.257208776576251</v>
      </c>
      <c r="F16896" s="12" t="n">
        <f aca="false">B16896*C16896*3.6/1000</f>
        <v>0.0246865324049065</v>
      </c>
    </row>
    <row r="16897" customFormat="false" ht="15" hidden="false" customHeight="false" outlineLevel="0" collapsed="false">
      <c r="A16897" s="11" t="n">
        <v>44122.5416666667</v>
      </c>
      <c r="B16897" s="0" t="n">
        <v>0.367</v>
      </c>
      <c r="C16897" s="0" t="n">
        <v>20.4715228318574</v>
      </c>
      <c r="D16897" s="0" t="n">
        <v>0.256815017845287</v>
      </c>
      <c r="E16897" s="12" t="n">
        <f aca="false">MIN(B16897,((1-$J$5)*$J$4*E16896+(1-$J$4)*$J$5*B16897)/(1-$J$4*$J$5))</f>
        <v>0.257203689647482</v>
      </c>
      <c r="F16897" s="12" t="n">
        <f aca="false">B16897*C16897*3.6/1000</f>
        <v>0.0270469759654499</v>
      </c>
    </row>
    <row r="16898" customFormat="false" ht="15" hidden="false" customHeight="false" outlineLevel="0" collapsed="false">
      <c r="A16898" s="11" t="n">
        <v>44122.5833333333</v>
      </c>
      <c r="B16898" s="0" t="n">
        <v>0.375</v>
      </c>
      <c r="C16898" s="0" t="n">
        <v>20.4715228318574</v>
      </c>
      <c r="D16898" s="0" t="n">
        <v>0.256897070414061</v>
      </c>
      <c r="E16898" s="12" t="n">
        <f aca="false">MIN(B16898,((1-$J$5)*$J$4*E16897+(1-$J$4)*$J$5*B16898)/(1-$J$4*$J$5))</f>
        <v>0.257290943524789</v>
      </c>
      <c r="F16898" s="12" t="n">
        <f aca="false">B16898*C16898*3.6/1000</f>
        <v>0.0276365558230074</v>
      </c>
    </row>
    <row r="16899" customFormat="false" ht="15" hidden="false" customHeight="false" outlineLevel="0" collapsed="false">
      <c r="A16899" s="11" t="n">
        <v>44122.625</v>
      </c>
      <c r="B16899" s="0" t="n">
        <v>0.375</v>
      </c>
      <c r="C16899" s="0" t="n">
        <v>20.4715228318574</v>
      </c>
      <c r="D16899" s="0" t="n">
        <v>0.256977779140914</v>
      </c>
      <c r="E16899" s="12" t="n">
        <f aca="false">MIN(B16899,((1-$J$5)*$J$4*E16898+(1-$J$4)*$J$5*B16899)/(1-$J$4*$J$5))</f>
        <v>0.257376759941185</v>
      </c>
      <c r="F16899" s="12" t="n">
        <f aca="false">B16899*C16899*3.6/1000</f>
        <v>0.0276365558230074</v>
      </c>
    </row>
    <row r="16900" customFormat="false" ht="15" hidden="false" customHeight="false" outlineLevel="0" collapsed="false">
      <c r="A16900" s="11" t="n">
        <v>44122.6666666667</v>
      </c>
      <c r="B16900" s="0" t="n">
        <v>0.371</v>
      </c>
      <c r="C16900" s="0" t="n">
        <v>22.0880144235444</v>
      </c>
      <c r="D16900" s="0" t="n">
        <v>0.257011426068912</v>
      </c>
      <c r="E16900" s="12" t="n">
        <f aca="false">MIN(B16900,((1-$J$5)*$J$4*E16899+(1-$J$4)*$J$5*B16900)/(1-$J$4*$J$5))</f>
        <v>0.257415034077244</v>
      </c>
      <c r="F16900" s="12" t="n">
        <f aca="false">B16900*C16900*3.6/1000</f>
        <v>0.0295007520640859</v>
      </c>
    </row>
    <row r="16901" customFormat="false" ht="15" hidden="false" customHeight="false" outlineLevel="0" collapsed="false">
      <c r="A16901" s="11" t="n">
        <v>44122.7083333333</v>
      </c>
      <c r="B16901" s="0" t="n">
        <v>0.367</v>
      </c>
      <c r="C16901" s="0" t="n">
        <v>22.0880144235444</v>
      </c>
      <c r="D16901" s="0" t="n">
        <v>0.256998781967564</v>
      </c>
      <c r="E16901" s="12" t="n">
        <f aca="false">MIN(B16901,((1-$J$5)*$J$4*E16900+(1-$J$4)*$J$5*B16901)/(1-$J$4*$J$5))</f>
        <v>0.257406549166581</v>
      </c>
      <c r="F16901" s="12" t="n">
        <f aca="false">B16901*C16901*3.6/1000</f>
        <v>0.0291826846563869</v>
      </c>
    </row>
    <row r="16902" customFormat="false" ht="15" hidden="false" customHeight="false" outlineLevel="0" collapsed="false">
      <c r="A16902" s="11" t="n">
        <v>44122.75</v>
      </c>
      <c r="B16902" s="0" t="n">
        <v>0.363</v>
      </c>
      <c r="C16902" s="0" t="n">
        <v>20.4715228318574</v>
      </c>
      <c r="D16902" s="0" t="n">
        <v>0.256940604982858</v>
      </c>
      <c r="E16902" s="12" t="n">
        <f aca="false">MIN(B16902,((1-$J$5)*$J$4*E16901+(1-$J$4)*$J$5*B16902)/(1-$J$4*$J$5))</f>
        <v>0.257352075539455</v>
      </c>
      <c r="F16902" s="12" t="n">
        <f aca="false">B16902*C16902*3.6/1000</f>
        <v>0.0267521860366712</v>
      </c>
    </row>
    <row r="16903" customFormat="false" ht="15" hidden="false" customHeight="false" outlineLevel="0" collapsed="false">
      <c r="A16903" s="11" t="n">
        <v>44122.7916666667</v>
      </c>
      <c r="B16903" s="0" t="n">
        <v>0.35</v>
      </c>
      <c r="C16903" s="0" t="n">
        <v>22.0880144235444</v>
      </c>
      <c r="D16903" s="0" t="n">
        <v>0.256734725920212</v>
      </c>
      <c r="E16903" s="12" t="n">
        <f aca="false">MIN(B16903,((1-$J$5)*$J$4*E16902+(1-$J$4)*$J$5*B16903)/(1-$J$4*$J$5))</f>
        <v>0.257148581708492</v>
      </c>
      <c r="F16903" s="12" t="n">
        <f aca="false">B16903*C16903*3.6/1000</f>
        <v>0.027830898173666</v>
      </c>
    </row>
    <row r="16904" customFormat="false" ht="15" hidden="false" customHeight="false" outlineLevel="0" collapsed="false">
      <c r="A16904" s="11" t="n">
        <v>44122.8333333333</v>
      </c>
      <c r="B16904" s="0" t="n">
        <v>0.337</v>
      </c>
      <c r="C16904" s="0" t="n">
        <v>22.0880144235444</v>
      </c>
      <c r="D16904" s="0" t="n">
        <v>0.256383563817166</v>
      </c>
      <c r="E16904" s="12" t="n">
        <f aca="false">MIN(B16904,((1-$J$5)*$J$4*E16903+(1-$J$4)*$J$5*B16904)/(1-$J$4*$J$5))</f>
        <v>0.256798522701762</v>
      </c>
      <c r="F16904" s="12" t="n">
        <f aca="false">B16904*C16904*3.6/1000</f>
        <v>0.0267971790986441</v>
      </c>
    </row>
    <row r="16905" customFormat="false" ht="15" hidden="false" customHeight="false" outlineLevel="0" collapsed="false">
      <c r="A16905" s="11" t="n">
        <v>44122.875</v>
      </c>
      <c r="B16905" s="0" t="n">
        <v>0.309</v>
      </c>
      <c r="C16905" s="0" t="n">
        <v>23.6749611865424</v>
      </c>
      <c r="D16905" s="0" t="n">
        <v>0.255717973219717</v>
      </c>
      <c r="E16905" s="12" t="n">
        <f aca="false">MIN(B16905,((1-$J$5)*$J$4*E16904+(1-$J$4)*$J$5*B16905)/(1-$J$4*$J$5))</f>
        <v>0.256131331223974</v>
      </c>
      <c r="F16905" s="12" t="n">
        <f aca="false">B16905*C16905*3.6/1000</f>
        <v>0.0263360268239098</v>
      </c>
    </row>
    <row r="16906" customFormat="false" ht="15" hidden="false" customHeight="false" outlineLevel="0" collapsed="false">
      <c r="A16906" s="11" t="n">
        <v>44122.9166666667</v>
      </c>
      <c r="B16906" s="0" t="n">
        <v>0.317</v>
      </c>
      <c r="C16906" s="0" t="n">
        <v>19.2376300059708</v>
      </c>
      <c r="D16906" s="0" t="n">
        <v>0.255154763475248</v>
      </c>
      <c r="E16906" s="12" t="n">
        <f aca="false">MIN(B16906,((1-$J$5)*$J$4*E16905+(1-$J$4)*$J$5*B16906)/(1-$J$4*$J$5))</f>
        <v>0.255567388370202</v>
      </c>
      <c r="F16906" s="12" t="n">
        <f aca="false">B16906*C16906*3.6/1000</f>
        <v>0.0219539833628139</v>
      </c>
    </row>
    <row r="16907" customFormat="false" ht="15" hidden="false" customHeight="false" outlineLevel="0" collapsed="false">
      <c r="A16907" s="11" t="n">
        <v>44122.9583333333</v>
      </c>
      <c r="B16907" s="0" t="n">
        <v>0.325</v>
      </c>
      <c r="C16907" s="0" t="n">
        <v>19.8158739634635</v>
      </c>
      <c r="D16907" s="0" t="n">
        <v>0.254692257808929</v>
      </c>
      <c r="E16907" s="12" t="n">
        <f aca="false">MIN(B16907,((1-$J$5)*$J$4*E16906+(1-$J$4)*$J$5*B16907)/(1-$J$4*$J$5))</f>
        <v>0.255104993174647</v>
      </c>
      <c r="F16907" s="12" t="n">
        <f aca="false">B16907*C16907*3.6/1000</f>
        <v>0.0231845725372523</v>
      </c>
    </row>
    <row r="16908" customFormat="false" ht="15" hidden="false" customHeight="false" outlineLevel="0" collapsed="false">
      <c r="A16908" s="11" t="n">
        <v>44123</v>
      </c>
      <c r="B16908" s="0" t="n">
        <v>0.321</v>
      </c>
      <c r="C16908" s="0" t="n">
        <v>19.9802966050338</v>
      </c>
      <c r="D16908" s="0" t="n">
        <v>0.254191587009447</v>
      </c>
      <c r="E16908" s="12" t="n">
        <f aca="false">MIN(B16908,((1-$J$5)*$J$4*E16907+(1-$J$4)*$J$5*B16908)/(1-$J$4*$J$5))</f>
        <v>0.254604087191539</v>
      </c>
      <c r="F16908" s="12" t="n">
        <f aca="false">B16908*C16908*3.6/1000</f>
        <v>0.023089230756777</v>
      </c>
    </row>
    <row r="16909" customFormat="false" ht="15" hidden="false" customHeight="false" outlineLevel="0" collapsed="false">
      <c r="A16909" s="11" t="n">
        <v>44123.0416666667</v>
      </c>
      <c r="B16909" s="0" t="n">
        <v>0.317</v>
      </c>
      <c r="C16909" s="0" t="n">
        <v>19.8158739634635</v>
      </c>
      <c r="D16909" s="0" t="n">
        <v>0.253653376138353</v>
      </c>
      <c r="E16909" s="12" t="n">
        <f aca="false">MIN(B16909,((1-$J$5)*$J$4*E16908+(1-$J$4)*$J$5*B16909)/(1-$J$4*$J$5))</f>
        <v>0.254065304865484</v>
      </c>
      <c r="F16909" s="12" t="n">
        <f aca="false">B16909*C16909*3.6/1000</f>
        <v>0.0226138753671046</v>
      </c>
    </row>
    <row r="16910" customFormat="false" ht="15" hidden="false" customHeight="false" outlineLevel="0" collapsed="false">
      <c r="A16910" s="11" t="n">
        <v>44123.0833333333</v>
      </c>
      <c r="B16910" s="0" t="n">
        <v>0.313</v>
      </c>
      <c r="C16910" s="0" t="n">
        <v>19.6511039482689</v>
      </c>
      <c r="D16910" s="0" t="n">
        <v>0.253078240020053</v>
      </c>
      <c r="E16910" s="12" t="n">
        <f aca="false">MIN(B16910,((1-$J$5)*$J$4*E16909+(1-$J$4)*$J$5*B16910)/(1-$J$4*$J$5))</f>
        <v>0.253489270188952</v>
      </c>
      <c r="F16910" s="12" t="n">
        <f aca="false">B16910*C16910*3.6/1000</f>
        <v>0.0221428639289094</v>
      </c>
    </row>
    <row r="16911" customFormat="false" ht="15" hidden="false" customHeight="false" outlineLevel="0" collapsed="false">
      <c r="A16911" s="11" t="n">
        <v>44123.125</v>
      </c>
      <c r="B16911" s="0" t="n">
        <v>0.313</v>
      </c>
      <c r="C16911" s="0" t="n">
        <v>19.6511039482689</v>
      </c>
      <c r="D16911" s="0" t="n">
        <v>0.252512523375605</v>
      </c>
      <c r="E16911" s="12" t="n">
        <f aca="false">MIN(B16911,((1-$J$5)*$J$4*E16910+(1-$J$4)*$J$5*B16911)/(1-$J$4*$J$5))</f>
        <v>0.252922725375296</v>
      </c>
      <c r="F16911" s="12" t="n">
        <f aca="false">B16911*C16911*3.6/1000</f>
        <v>0.0221428639289094</v>
      </c>
    </row>
    <row r="16912" customFormat="false" ht="15" hidden="false" customHeight="false" outlineLevel="0" collapsed="false">
      <c r="A16912" s="11" t="n">
        <v>44123.1666666667</v>
      </c>
      <c r="B16912" s="0" t="n">
        <v>0.313</v>
      </c>
      <c r="C16912" s="0" t="n">
        <v>20.4715228318574</v>
      </c>
      <c r="D16912" s="0" t="n">
        <v>0.251956071934593</v>
      </c>
      <c r="E16912" s="12" t="n">
        <f aca="false">MIN(B16912,((1-$J$5)*$J$4*E16911+(1-$J$4)*$J$5*B16912)/(1-$J$4*$J$5))</f>
        <v>0.252365514084105</v>
      </c>
      <c r="F16912" s="12" t="n">
        <f aca="false">B16912*C16912*3.6/1000</f>
        <v>0.0230673119269369</v>
      </c>
    </row>
    <row r="16913" customFormat="false" ht="15" hidden="false" customHeight="false" outlineLevel="0" collapsed="false">
      <c r="A16913" s="11" t="n">
        <v>44123.2083333333</v>
      </c>
      <c r="B16913" s="0" t="n">
        <v>0.301</v>
      </c>
      <c r="C16913" s="0" t="n">
        <v>20.1443761753549</v>
      </c>
      <c r="D16913" s="0" t="n">
        <v>0.251271514054823</v>
      </c>
      <c r="E16913" s="12" t="n">
        <f aca="false">MIN(B16913,((1-$J$5)*$J$4*E16912+(1-$J$4)*$J$5*B16913)/(1-$J$4*$J$5))</f>
        <v>0.251679097048123</v>
      </c>
      <c r="F16913" s="12" t="n">
        <f aca="false">B16913*C16913*3.6/1000</f>
        <v>0.0218284460236146</v>
      </c>
    </row>
    <row r="16914" customFormat="false" ht="15" hidden="false" customHeight="false" outlineLevel="0" collapsed="false">
      <c r="A16914" s="11" t="n">
        <v>44123.25</v>
      </c>
      <c r="B16914" s="0" t="n">
        <v>0.301</v>
      </c>
      <c r="C16914" s="0" t="n">
        <v>20.2261628394805</v>
      </c>
      <c r="D16914" s="0" t="n">
        <v>0.250598167738442</v>
      </c>
      <c r="E16914" s="12" t="n">
        <f aca="false">MIN(B16914,((1-$J$5)*$J$4*E16913+(1-$J$4)*$J$5*B16914)/(1-$J$4*$J$5))</f>
        <v>0.251003988365287</v>
      </c>
      <c r="F16914" s="12" t="n">
        <f aca="false">B16914*C16914*3.6/1000</f>
        <v>0.0219170700528611</v>
      </c>
    </row>
    <row r="16915" customFormat="false" ht="15" hidden="false" customHeight="false" outlineLevel="0" collapsed="false">
      <c r="A16915" s="11" t="n">
        <v>44123.2916666667</v>
      </c>
      <c r="B16915" s="0" t="n">
        <v>0.305</v>
      </c>
      <c r="C16915" s="0" t="n">
        <v>20.3079495036061</v>
      </c>
      <c r="D16915" s="0" t="n">
        <v>0.249981589330653</v>
      </c>
      <c r="E16915" s="12" t="n">
        <f aca="false">MIN(B16915,((1-$J$5)*$J$4*E16914+(1-$J$4)*$J$5*B16915)/(1-$J$4*$J$5))</f>
        <v>0.250386130237358</v>
      </c>
      <c r="F16915" s="12" t="n">
        <f aca="false">B16915*C16915*3.6/1000</f>
        <v>0.0222981285549595</v>
      </c>
    </row>
    <row r="16916" customFormat="false" ht="15" hidden="false" customHeight="false" outlineLevel="0" collapsed="false">
      <c r="A16916" s="11" t="n">
        <v>44123.3333333333</v>
      </c>
      <c r="B16916" s="0" t="n">
        <v>0.301</v>
      </c>
      <c r="C16916" s="0" t="n">
        <v>20.3897361677317</v>
      </c>
      <c r="D16916" s="0" t="n">
        <v>0.249329369164801</v>
      </c>
      <c r="E16916" s="12" t="n">
        <f aca="false">MIN(B16916,((1-$J$5)*$J$4*E16915+(1-$J$4)*$J$5*B16916)/(1-$J$4*$J$5))</f>
        <v>0.249732322490449</v>
      </c>
      <c r="F16916" s="12" t="n">
        <f aca="false">B16916*C16916*3.6/1000</f>
        <v>0.0220943181113541</v>
      </c>
    </row>
    <row r="16917" customFormat="false" ht="15" hidden="false" customHeight="false" outlineLevel="0" collapsed="false">
      <c r="A16917" s="11" t="n">
        <v>44123.375</v>
      </c>
      <c r="B16917" s="0" t="n">
        <v>0.325</v>
      </c>
      <c r="C16917" s="0" t="n">
        <v>20.4715228318574</v>
      </c>
      <c r="D16917" s="0" t="n">
        <v>0.248962270737975</v>
      </c>
      <c r="E16917" s="12" t="n">
        <f aca="false">MIN(B16917,((1-$J$5)*$J$4*E16916+(1-$J$4)*$J$5*B16917)/(1-$J$4*$J$5))</f>
        <v>0.249366056881052</v>
      </c>
      <c r="F16917" s="12" t="n">
        <f aca="false">B16917*C16917*3.6/1000</f>
        <v>0.0239516817132731</v>
      </c>
    </row>
    <row r="16918" customFormat="false" ht="15" hidden="false" customHeight="false" outlineLevel="0" collapsed="false">
      <c r="A16918" s="11" t="n">
        <v>44123.4166666667</v>
      </c>
      <c r="B16918" s="0" t="n">
        <v>0.342</v>
      </c>
      <c r="C16918" s="0" t="n">
        <v>20.4715228318574</v>
      </c>
      <c r="D16918" s="0" t="n">
        <v>0.248795579437905</v>
      </c>
      <c r="E16918" s="12" t="n">
        <f aca="false">MIN(B16918,((1-$J$5)*$J$4*E16917+(1-$J$4)*$J$5*B16918)/(1-$J$4*$J$5))</f>
        <v>0.249201871429964</v>
      </c>
      <c r="F16918" s="12" t="n">
        <f aca="false">B16918*C16918*3.6/1000</f>
        <v>0.0252045389105828</v>
      </c>
    </row>
    <row r="16919" customFormat="false" ht="15" hidden="false" customHeight="false" outlineLevel="0" collapsed="false">
      <c r="A16919" s="11" t="n">
        <v>44123.4583333333</v>
      </c>
      <c r="B16919" s="0" t="n">
        <v>0.342</v>
      </c>
      <c r="C16919" s="0" t="n">
        <v>20.4715228318574</v>
      </c>
      <c r="D16919" s="0" t="n">
        <v>0.248631618177371</v>
      </c>
      <c r="E16919" s="12" t="n">
        <f aca="false">MIN(B16919,((1-$J$5)*$J$4*E16918+(1-$J$4)*$J$5*B16919)/(1-$J$4*$J$5))</f>
        <v>0.249040390846274</v>
      </c>
      <c r="F16919" s="12" t="n">
        <f aca="false">B16919*C16919*3.6/1000</f>
        <v>0.0252045389105828</v>
      </c>
    </row>
    <row r="16920" customFormat="false" ht="15" hidden="false" customHeight="false" outlineLevel="0" collapsed="false">
      <c r="A16920" s="11" t="n">
        <v>44123.5</v>
      </c>
      <c r="B16920" s="0" t="n">
        <v>0.346</v>
      </c>
      <c r="C16920" s="0" t="n">
        <v>20.4715228318574</v>
      </c>
      <c r="D16920" s="0" t="n">
        <v>0.248516082210419</v>
      </c>
      <c r="E16920" s="12" t="n">
        <f aca="false">MIN(B16920,((1-$J$5)*$J$4*E16919+(1-$J$4)*$J$5*B16920)/(1-$J$4*$J$5))</f>
        <v>0.248927699069564</v>
      </c>
      <c r="F16920" s="12" t="n">
        <f aca="false">B16920*C16920*3.6/1000</f>
        <v>0.0254993288393615</v>
      </c>
    </row>
    <row r="16921" customFormat="false" ht="15" hidden="false" customHeight="false" outlineLevel="0" collapsed="false">
      <c r="A16921" s="11" t="n">
        <v>44123.5416666667</v>
      </c>
      <c r="B16921" s="0" t="n">
        <v>0.358</v>
      </c>
      <c r="C16921" s="0" t="n">
        <v>18.8218854992177</v>
      </c>
      <c r="D16921" s="0" t="n">
        <v>0.248539658368733</v>
      </c>
      <c r="E16921" s="12" t="n">
        <f aca="false">MIN(B16921,((1-$J$5)*$J$4*E16920+(1-$J$4)*$J$5*B16921)/(1-$J$4*$J$5))</f>
        <v>0.24895524933201</v>
      </c>
      <c r="F16921" s="12" t="n">
        <f aca="false">B16921*C16921*3.6/1000</f>
        <v>0.0242576460313918</v>
      </c>
    </row>
    <row r="16922" customFormat="false" ht="15" hidden="false" customHeight="false" outlineLevel="0" collapsed="false">
      <c r="A16922" s="11" t="n">
        <v>44123.5833333333</v>
      </c>
      <c r="B16922" s="0" t="n">
        <v>0.363</v>
      </c>
      <c r="C16922" s="0" t="n">
        <v>20.4715228318574</v>
      </c>
      <c r="D16922" s="0" t="n">
        <v>0.248620023358714</v>
      </c>
      <c r="E16922" s="12" t="n">
        <f aca="false">MIN(B16922,((1-$J$5)*$J$4*E16921+(1-$J$4)*$J$5*B16922)/(1-$J$4*$J$5))</f>
        <v>0.249040006344662</v>
      </c>
      <c r="F16922" s="12" t="n">
        <f aca="false">B16922*C16922*3.6/1000</f>
        <v>0.0267521860366712</v>
      </c>
    </row>
    <row r="16923" customFormat="false" ht="15" hidden="false" customHeight="false" outlineLevel="0" collapsed="false">
      <c r="A16923" s="11" t="n">
        <v>44123.625</v>
      </c>
      <c r="B16923" s="0" t="n">
        <v>0.367</v>
      </c>
      <c r="C16923" s="0" t="n">
        <v>23.6749611865424</v>
      </c>
      <c r="D16923" s="0" t="n">
        <v>0.248744812111761</v>
      </c>
      <c r="E16923" s="12" t="n">
        <f aca="false">MIN(B16923,((1-$J$5)*$J$4*E16922+(1-$J$4)*$J$5*B16923)/(1-$J$4*$J$5))</f>
        <v>0.249169495531735</v>
      </c>
      <c r="F16923" s="12" t="n">
        <f aca="false">B16923*C16923*3.6/1000</f>
        <v>0.0312793587196599</v>
      </c>
    </row>
    <row r="16924" customFormat="false" ht="15" hidden="false" customHeight="false" outlineLevel="0" collapsed="false">
      <c r="A16924" s="11" t="n">
        <v>44123.6666666667</v>
      </c>
      <c r="B16924" s="0" t="n">
        <v>0.367</v>
      </c>
      <c r="C16924" s="0" t="n">
        <v>39.7733275226616</v>
      </c>
      <c r="D16924" s="0" t="n">
        <v>0.2488675570975</v>
      </c>
      <c r="E16924" s="12" t="n">
        <f aca="false">MIN(B16924,((1-$J$5)*$J$4*E16923+(1-$J$4)*$J$5*B16924)/(1-$J$4*$J$5))</f>
        <v>0.249296851453783</v>
      </c>
      <c r="F16924" s="12" t="n">
        <f aca="false">B16924*C16924*3.6/1000</f>
        <v>0.0525485203229405</v>
      </c>
    </row>
    <row r="16925" customFormat="false" ht="15" hidden="false" customHeight="false" outlineLevel="0" collapsed="false">
      <c r="A16925" s="11" t="n">
        <v>44123.7083333333</v>
      </c>
      <c r="B16925" s="0" t="n">
        <v>0.603</v>
      </c>
      <c r="C16925" s="0" t="n">
        <v>64.287884415969</v>
      </c>
      <c r="D16925" s="0" t="n">
        <v>0.251686949790087</v>
      </c>
      <c r="E16925" s="12" t="n">
        <f aca="false">MIN(B16925,((1-$J$5)*$J$4*E16924+(1-$J$4)*$J$5*B16925)/(1-$J$4*$J$5))</f>
        <v>0.252143690803803</v>
      </c>
      <c r="F16925" s="12" t="n">
        <f aca="false">B16925*C16925*3.6/1000</f>
        <v>0.139556139490186</v>
      </c>
    </row>
    <row r="16926" customFormat="false" ht="15" hidden="false" customHeight="false" outlineLevel="0" collapsed="false">
      <c r="A16926" s="11" t="n">
        <v>44123.75</v>
      </c>
      <c r="B16926" s="0" t="n">
        <v>0.473</v>
      </c>
      <c r="C16926" s="0" t="n">
        <v>61.8347753302503</v>
      </c>
      <c r="D16926" s="0" t="n">
        <v>0.252973618087054</v>
      </c>
      <c r="E16926" s="12" t="n">
        <f aca="false">MIN(B16926,((1-$J$5)*$J$4*E16925+(1-$J$4)*$J$5*B16926)/(1-$J$4*$J$5))</f>
        <v>0.253444453723015</v>
      </c>
      <c r="F16926" s="12" t="n">
        <f aca="false">B16926*C16926*3.6/1000</f>
        <v>0.10529225543235</v>
      </c>
    </row>
    <row r="16927" customFormat="false" ht="15" hidden="false" customHeight="false" outlineLevel="0" collapsed="false">
      <c r="A16927" s="11" t="n">
        <v>44123.7916666667</v>
      </c>
      <c r="B16927" s="0" t="n">
        <v>0.375</v>
      </c>
      <c r="C16927" s="0" t="n">
        <v>42.5076908124411</v>
      </c>
      <c r="D16927" s="0" t="n">
        <v>0.25311858439646</v>
      </c>
      <c r="E16927" s="12" t="n">
        <f aca="false">MIN(B16927,((1-$J$5)*$J$4*E16926+(1-$J$4)*$J$5*B16927)/(1-$J$4*$J$5))</f>
        <v>0.253593638999407</v>
      </c>
      <c r="F16927" s="12" t="n">
        <f aca="false">B16927*C16927*3.6/1000</f>
        <v>0.0573853825967955</v>
      </c>
    </row>
    <row r="16928" customFormat="false" ht="15" hidden="false" customHeight="false" outlineLevel="0" collapsed="false">
      <c r="A16928" s="11" t="n">
        <v>44123.8333333333</v>
      </c>
      <c r="B16928" s="0" t="n">
        <v>0.35</v>
      </c>
      <c r="C16928" s="0" t="n">
        <v>39.7733275226616</v>
      </c>
      <c r="D16928" s="0" t="n">
        <v>0.252975301685924</v>
      </c>
      <c r="E16928" s="12" t="n">
        <f aca="false">MIN(B16928,((1-$J$5)*$J$4*E16927+(1-$J$4)*$J$5*B16928)/(1-$J$4*$J$5))</f>
        <v>0.253452063398099</v>
      </c>
      <c r="F16928" s="12" t="n">
        <f aca="false">B16928*C16928*3.6/1000</f>
        <v>0.0501143926785536</v>
      </c>
    </row>
    <row r="16929" customFormat="false" ht="15" hidden="false" customHeight="false" outlineLevel="0" collapsed="false">
      <c r="A16929" s="11" t="n">
        <v>44123.875</v>
      </c>
      <c r="B16929" s="0" t="n">
        <v>0.342</v>
      </c>
      <c r="C16929" s="0" t="n">
        <v>115.952637807309</v>
      </c>
      <c r="D16929" s="0" t="n">
        <v>0.252742885701078</v>
      </c>
      <c r="E16929" s="12" t="n">
        <f aca="false">MIN(B16929,((1-$J$5)*$J$4*E16928+(1-$J$4)*$J$5*B16929)/(1-$J$4*$J$5))</f>
        <v>0.253220563177373</v>
      </c>
      <c r="F16929" s="12" t="n">
        <f aca="false">B16929*C16929*3.6/1000</f>
        <v>0.142760887668359</v>
      </c>
    </row>
    <row r="16930" customFormat="false" ht="15" hidden="false" customHeight="false" outlineLevel="0" collapsed="false">
      <c r="A16930" s="11" t="n">
        <v>44123.9166666667</v>
      </c>
      <c r="B16930" s="0" t="n">
        <v>0.329</v>
      </c>
      <c r="C16930" s="0" t="n">
        <v>129.418396185783</v>
      </c>
      <c r="D16930" s="0" t="n">
        <v>0.252365621292676</v>
      </c>
      <c r="E16930" s="12" t="n">
        <f aca="false">MIN(B16930,((1-$J$5)*$J$4*E16929+(1-$J$4)*$J$5*B16930)/(1-$J$4*$J$5))</f>
        <v>0.252842959171156</v>
      </c>
      <c r="F16930" s="12" t="n">
        <f aca="false">B16930*C16930*3.6/1000</f>
        <v>0.153283148442442</v>
      </c>
    </row>
    <row r="16931" customFormat="false" ht="15" hidden="false" customHeight="false" outlineLevel="0" collapsed="false">
      <c r="A16931" s="11" t="n">
        <v>44123.9583333333</v>
      </c>
      <c r="B16931" s="0" t="n">
        <v>0.329</v>
      </c>
      <c r="C16931" s="0" t="n">
        <v>143.53261853862</v>
      </c>
      <c r="D16931" s="0" t="n">
        <v>0.251994535651555</v>
      </c>
      <c r="E16931" s="12" t="n">
        <f aca="false">MIN(B16931,((1-$J$5)*$J$4*E16930+(1-$J$4)*$J$5*B16931)/(1-$J$4*$J$5))</f>
        <v>0.252471575988764</v>
      </c>
      <c r="F16931" s="12" t="n">
        <f aca="false">B16931*C16931*3.6/1000</f>
        <v>0.170000033397141</v>
      </c>
    </row>
    <row r="16932" customFormat="false" ht="15" hidden="false" customHeight="false" outlineLevel="0" collapsed="false">
      <c r="A16932" s="11" t="n">
        <v>44124</v>
      </c>
      <c r="B16932" s="0" t="n">
        <v>0.317</v>
      </c>
      <c r="C16932" s="0" t="n">
        <v>123.250007091969</v>
      </c>
      <c r="D16932" s="0" t="n">
        <v>0.251492307684606</v>
      </c>
      <c r="E16932" s="12" t="n">
        <f aca="false">MIN(B16932,((1-$J$5)*$J$4*E16931+(1-$J$4)*$J$5*B16932)/(1-$J$4*$J$5))</f>
        <v>0.251967925642986</v>
      </c>
      <c r="F16932" s="12" t="n">
        <f aca="false">B16932*C16932*3.6/1000</f>
        <v>0.140652908093355</v>
      </c>
    </row>
    <row r="16933" customFormat="false" ht="15" hidden="false" customHeight="false" outlineLevel="0" collapsed="false">
      <c r="A16933" s="11" t="n">
        <v>44124.0416666667</v>
      </c>
      <c r="B16933" s="0" t="n">
        <v>0.321</v>
      </c>
      <c r="C16933" s="0" t="n">
        <v>118.049221426422</v>
      </c>
      <c r="D16933" s="0" t="n">
        <v>0.25104404508131</v>
      </c>
      <c r="E16933" s="12" t="n">
        <f aca="false">MIN(B16933,((1-$J$5)*$J$4*E16932+(1-$J$4)*$J$5*B16933)/(1-$J$4*$J$5))</f>
        <v>0.251518701167813</v>
      </c>
      <c r="F16933" s="12" t="n">
        <f aca="false">B16933*C16933*3.6/1000</f>
        <v>0.136417680280373</v>
      </c>
    </row>
    <row r="16934" customFormat="false" ht="15" hidden="false" customHeight="false" outlineLevel="0" collapsed="false">
      <c r="A16934" s="11" t="n">
        <v>44124.0833333333</v>
      </c>
      <c r="B16934" s="0" t="n">
        <v>0.325</v>
      </c>
      <c r="C16934" s="0" t="n">
        <v>117.002122812094</v>
      </c>
      <c r="D16934" s="0" t="n">
        <v>0.250648864006838</v>
      </c>
      <c r="E16934" s="12" t="n">
        <f aca="false">MIN(B16934,((1-$J$5)*$J$4*E16933+(1-$J$4)*$J$5*B16934)/(1-$J$4*$J$5))</f>
        <v>0.251123005926169</v>
      </c>
      <c r="F16934" s="12" t="n">
        <f aca="false">B16934*C16934*3.6/1000</f>
        <v>0.136892483690149</v>
      </c>
    </row>
    <row r="16935" customFormat="false" ht="15" hidden="false" customHeight="false" outlineLevel="0" collapsed="false">
      <c r="A16935" s="11" t="n">
        <v>44124.125</v>
      </c>
      <c r="B16935" s="0" t="n">
        <v>0.325</v>
      </c>
      <c r="C16935" s="0" t="n">
        <v>115.952637807309</v>
      </c>
      <c r="D16935" s="0" t="n">
        <v>0.250260155135518</v>
      </c>
      <c r="E16935" s="12" t="n">
        <f aca="false">MIN(B16935,((1-$J$5)*$J$4*E16934+(1-$J$4)*$J$5*B16935)/(1-$J$4*$J$5))</f>
        <v>0.250733829551767</v>
      </c>
      <c r="F16935" s="12" t="n">
        <f aca="false">B16935*C16935*3.6/1000</f>
        <v>0.135664586234551</v>
      </c>
    </row>
    <row r="16936" customFormat="false" ht="15" hidden="false" customHeight="false" outlineLevel="0" collapsed="false">
      <c r="A16936" s="11" t="n">
        <v>44124.1666666667</v>
      </c>
      <c r="B16936" s="0" t="n">
        <v>0.329</v>
      </c>
      <c r="C16936" s="0" t="n">
        <v>108.536572838745</v>
      </c>
      <c r="D16936" s="0" t="n">
        <v>0.249923552432924</v>
      </c>
      <c r="E16936" s="12" t="n">
        <f aca="false">MIN(B16936,((1-$J$5)*$J$4*E16935+(1-$J$4)*$J$5*B16936)/(1-$J$4*$J$5))</f>
        <v>0.250397193150585</v>
      </c>
      <c r="F16936" s="12" t="n">
        <f aca="false">B16936*C16936*3.6/1000</f>
        <v>0.128550716870209</v>
      </c>
    </row>
    <row r="16937" customFormat="false" ht="15" hidden="false" customHeight="false" outlineLevel="0" collapsed="false">
      <c r="A16937" s="11" t="n">
        <v>44124.2083333333</v>
      </c>
      <c r="B16937" s="0" t="n">
        <v>0.309</v>
      </c>
      <c r="C16937" s="0" t="n">
        <v>117.002122812094</v>
      </c>
      <c r="D16937" s="0" t="n">
        <v>0.249363762716998</v>
      </c>
      <c r="E16937" s="12" t="n">
        <f aca="false">MIN(B16937,((1-$J$5)*$J$4*E16936+(1-$J$4)*$J$5*B16937)/(1-$J$4*$J$5))</f>
        <v>0.249835460149752</v>
      </c>
      <c r="F16937" s="12" t="n">
        <f aca="false">B16937*C16937*3.6/1000</f>
        <v>0.130153161416173</v>
      </c>
    </row>
    <row r="16938" customFormat="false" ht="15" hidden="false" customHeight="false" outlineLevel="0" collapsed="false">
      <c r="A16938" s="11" t="n">
        <v>44124.25</v>
      </c>
      <c r="B16938" s="0" t="n">
        <v>0.321</v>
      </c>
      <c r="C16938" s="0" t="n">
        <v>28.2855950849176</v>
      </c>
      <c r="D16938" s="0" t="n">
        <v>0.248950361032753</v>
      </c>
      <c r="E16938" s="12" t="n">
        <f aca="false">MIN(B16938,((1-$J$5)*$J$4*E16937+(1-$J$4)*$J$5*B16938)/(1-$J$4*$J$5))</f>
        <v>0.249421366901815</v>
      </c>
      <c r="F16938" s="12" t="n">
        <f aca="false">B16938*C16938*3.6/1000</f>
        <v>0.0326868336801308</v>
      </c>
    </row>
    <row r="16939" customFormat="false" ht="15" hidden="false" customHeight="false" outlineLevel="0" collapsed="false">
      <c r="A16939" s="11" t="n">
        <v>44124.2916666667</v>
      </c>
      <c r="B16939" s="0" t="n">
        <v>1.605</v>
      </c>
      <c r="C16939" s="0" t="n">
        <v>26.7714963296804</v>
      </c>
      <c r="D16939" s="0" t="n">
        <v>0.263226259093411</v>
      </c>
      <c r="E16939" s="12" t="n">
        <f aca="false">MIN(B16939,((1-$J$5)*$J$4*E16938+(1-$J$4)*$J$5*B16939)/(1-$J$4*$J$5))</f>
        <v>0.26382134438284</v>
      </c>
      <c r="F16939" s="12" t="n">
        <f aca="false">B16939*C16939*3.6/1000</f>
        <v>0.154685705792893</v>
      </c>
    </row>
    <row r="16940" customFormat="false" ht="15" hidden="false" customHeight="false" outlineLevel="0" collapsed="false">
      <c r="A16940" s="11" t="n">
        <v>44124.3333333333</v>
      </c>
      <c r="B16940" s="0" t="n">
        <v>3.108</v>
      </c>
      <c r="C16940" s="0" t="n">
        <v>49.159407357229</v>
      </c>
      <c r="D16940" s="0" t="n">
        <v>0.294455141387789</v>
      </c>
      <c r="E16940" s="12" t="n">
        <f aca="false">MIN(B16940,((1-$J$5)*$J$4*E16939+(1-$J$4)*$J$5*B16940)/(1-$J$4*$J$5))</f>
        <v>0.295316874129416</v>
      </c>
      <c r="F16940" s="12" t="n">
        <f aca="false">B16940*C16940*3.6/1000</f>
        <v>0.550034777038563</v>
      </c>
    </row>
    <row r="16941" customFormat="false" ht="15" hidden="false" customHeight="false" outlineLevel="0" collapsed="false">
      <c r="A16941" s="11" t="n">
        <v>44124.375</v>
      </c>
      <c r="B16941" s="0" t="n">
        <v>3.404</v>
      </c>
      <c r="C16941" s="0" t="n">
        <v>144.526987596842</v>
      </c>
      <c r="D16941" s="0" t="n">
        <v>0.328557320269777</v>
      </c>
      <c r="E16941" s="12" t="n">
        <f aca="false">MIN(B16941,((1-$J$5)*$J$4*E16940+(1-$J$4)*$J$5*B16941)/(1-$J$4*$J$5))</f>
        <v>0.329707040947712</v>
      </c>
      <c r="F16941" s="12" t="n">
        <f aca="false">B16941*C16941*3.6/1000</f>
        <v>1.77109151680674</v>
      </c>
    </row>
    <row r="16942" customFormat="false" ht="15" hidden="false" customHeight="false" outlineLevel="0" collapsed="false">
      <c r="A16942" s="11" t="n">
        <v>44124.4166666667</v>
      </c>
      <c r="B16942" s="0" t="n">
        <v>3.516</v>
      </c>
      <c r="C16942" s="0" t="n">
        <v>284.315058693546</v>
      </c>
      <c r="D16942" s="0" t="n">
        <v>0.363381698972887</v>
      </c>
      <c r="E16942" s="12" t="n">
        <f aca="false">MIN(B16942,((1-$J$5)*$J$4*E16941+(1-$J$4)*$J$5*B16942)/(1-$J$4*$J$5))</f>
        <v>0.364822246203928</v>
      </c>
      <c r="F16942" s="12" t="n">
        <f aca="false">B16942*C16942*3.6/1000</f>
        <v>3.59874628691942</v>
      </c>
    </row>
    <row r="16943" customFormat="false" ht="15" hidden="false" customHeight="false" outlineLevel="0" collapsed="false">
      <c r="A16943" s="11" t="n">
        <v>44124.4583333333</v>
      </c>
      <c r="B16943" s="0" t="n">
        <v>3.481</v>
      </c>
      <c r="C16943" s="0" t="n">
        <v>594.178891476451</v>
      </c>
      <c r="D16943" s="0" t="n">
        <v>0.397235505685615</v>
      </c>
      <c r="E16943" s="12" t="n">
        <f aca="false">MIN(B16943,((1-$J$5)*$J$4*E16942+(1-$J$4)*$J$5*B16943)/(1-$J$4*$J$5))</f>
        <v>0.398955322872726</v>
      </c>
      <c r="F16943" s="12" t="n">
        <f aca="false">B16943*C16943*3.6/1000</f>
        <v>7.44601219642629</v>
      </c>
    </row>
    <row r="16944" customFormat="false" ht="15" hidden="false" customHeight="false" outlineLevel="0" collapsed="false">
      <c r="A16944" s="11" t="n">
        <v>44124.5</v>
      </c>
      <c r="B16944" s="0" t="n">
        <v>3.301</v>
      </c>
      <c r="C16944" s="0" t="n">
        <v>600.41391644387</v>
      </c>
      <c r="D16944" s="0" t="n">
        <v>0.428476562485757</v>
      </c>
      <c r="E16944" s="12" t="n">
        <f aca="false">MIN(B16944,((1-$J$5)*$J$4*E16943+(1-$J$4)*$J$5*B16944)/(1-$J$4*$J$5))</f>
        <v>0.430450292841874</v>
      </c>
      <c r="F16944" s="12" t="n">
        <f aca="false">B16944*C16944*3.6/1000</f>
        <v>7.13507881745238</v>
      </c>
    </row>
    <row r="16945" customFormat="false" ht="15" hidden="false" customHeight="false" outlineLevel="0" collapsed="false">
      <c r="A16945" s="11" t="n">
        <v>44124.5416666667</v>
      </c>
      <c r="B16945" s="0" t="n">
        <v>2.844</v>
      </c>
      <c r="C16945" s="0" t="n">
        <v>619.7079716184</v>
      </c>
      <c r="D16945" s="0" t="n">
        <v>0.453980167857586</v>
      </c>
      <c r="E16945" s="12" t="n">
        <f aca="false">MIN(B16945,((1-$J$5)*$J$4*E16944+(1-$J$4)*$J$5*B16945)/(1-$J$4*$J$5))</f>
        <v>0.45615621882471</v>
      </c>
      <c r="F16945" s="12" t="n">
        <f aca="false">B16945*C16945*3.6/1000</f>
        <v>6.34481809661783</v>
      </c>
    </row>
    <row r="16946" customFormat="false" ht="15" hidden="false" customHeight="false" outlineLevel="0" collapsed="false">
      <c r="A16946" s="11" t="n">
        <v>44124.5833333333</v>
      </c>
      <c r="B16946" s="0" t="n">
        <v>2.456</v>
      </c>
      <c r="C16946" s="0" t="n">
        <v>573.273571520773</v>
      </c>
      <c r="D16946" s="0" t="n">
        <v>0.474629303143959</v>
      </c>
      <c r="E16946" s="12" t="n">
        <f aca="false">MIN(B16946,((1-$J$5)*$J$4*E16945+(1-$J$4)*$J$5*B16946)/(1-$J$4*$J$5))</f>
        <v>0.476964188860547</v>
      </c>
      <c r="F16946" s="12" t="n">
        <f aca="false">B16946*C16946*3.6/1000</f>
        <v>5.06865560995806</v>
      </c>
    </row>
    <row r="16947" customFormat="false" ht="15" hidden="false" customHeight="false" outlineLevel="0" collapsed="false">
      <c r="A16947" s="11" t="n">
        <v>44124.625</v>
      </c>
      <c r="B16947" s="0" t="n">
        <v>2.242</v>
      </c>
      <c r="C16947" s="0" t="n">
        <v>528.722197821457</v>
      </c>
      <c r="D16947" s="0" t="n">
        <v>0.492493162492188</v>
      </c>
      <c r="E16947" s="12" t="n">
        <f aca="false">MIN(B16947,((1-$J$5)*$J$4*E16946+(1-$J$4)*$J$5*B16947)/(1-$J$4*$J$5))</f>
        <v>0.49496148393698</v>
      </c>
      <c r="F16947" s="12" t="n">
        <f aca="false">B16947*C16947*3.6/1000</f>
        <v>4.26742260305654</v>
      </c>
    </row>
    <row r="16948" customFormat="false" ht="15" hidden="false" customHeight="false" outlineLevel="0" collapsed="false">
      <c r="A16948" s="11" t="n">
        <v>44124.6666666667</v>
      </c>
      <c r="B16948" s="0" t="n">
        <v>2.518</v>
      </c>
      <c r="C16948" s="0" t="n">
        <v>576.072011842569</v>
      </c>
      <c r="D16948" s="0" t="n">
        <v>0.513220508491707</v>
      </c>
      <c r="E16948" s="12" t="n">
        <f aca="false">MIN(B16948,((1-$J$5)*$J$4*E16947+(1-$J$4)*$J$5*B16948)/(1-$J$4*$J$5))</f>
        <v>0.515845149769978</v>
      </c>
      <c r="F16948" s="12" t="n">
        <f aca="false">B16948*C16948*3.6/1000</f>
        <v>5.22197757295052</v>
      </c>
    </row>
    <row r="16949" customFormat="false" ht="15" hidden="false" customHeight="false" outlineLevel="0" collapsed="false">
      <c r="A16949" s="11" t="n">
        <v>44124.7083333333</v>
      </c>
      <c r="B16949" s="0" t="n">
        <v>2.764</v>
      </c>
      <c r="C16949" s="0" t="n">
        <v>467.040663897939</v>
      </c>
      <c r="D16949" s="0" t="n">
        <v>0.536421393737395</v>
      </c>
      <c r="E16949" s="12" t="n">
        <f aca="false">MIN(B16949,((1-$J$5)*$J$4*E16948+(1-$J$4)*$J$5*B16949)/(1-$J$4*$J$5))</f>
        <v>0.539221671190572</v>
      </c>
      <c r="F16949" s="12" t="n">
        <f aca="false">B16949*C16949*3.6/1000</f>
        <v>4.64724142205005</v>
      </c>
    </row>
    <row r="16950" customFormat="false" ht="15" hidden="false" customHeight="false" outlineLevel="0" collapsed="false">
      <c r="A16950" s="11" t="n">
        <v>44124.75</v>
      </c>
      <c r="B16950" s="0" t="n">
        <v>2.934</v>
      </c>
      <c r="C16950" s="0" t="n">
        <v>421.476466517839</v>
      </c>
      <c r="D16950" s="0" t="n">
        <v>0.561186247700706</v>
      </c>
      <c r="E16950" s="12" t="n">
        <f aca="false">MIN(B16950,((1-$J$5)*$J$4*E16949+(1-$J$4)*$J$5*B16950)/(1-$J$4*$J$5))</f>
        <v>0.564173538222029</v>
      </c>
      <c r="F16950" s="12" t="n">
        <f aca="false">B16950*C16950*3.6/1000</f>
        <v>4.45180302994802</v>
      </c>
    </row>
    <row r="16951" customFormat="false" ht="15" hidden="false" customHeight="false" outlineLevel="0" collapsed="false">
      <c r="A16951" s="11" t="n">
        <v>44124.7916666667</v>
      </c>
      <c r="B16951" s="0" t="n">
        <v>3.016</v>
      </c>
      <c r="C16951" s="0" t="n">
        <v>1062.69341214448</v>
      </c>
      <c r="D16951" s="0" t="n">
        <v>0.586483176733977</v>
      </c>
      <c r="E16951" s="12" t="n">
        <f aca="false">MIN(B16951,((1-$J$5)*$J$4*E16950+(1-$J$4)*$J$5*B16951)/(1-$J$4*$J$5))</f>
        <v>0.58965997087076</v>
      </c>
      <c r="F16951" s="12" t="n">
        <f aca="false">B16951*C16951*3.6/1000</f>
        <v>11.5382999917</v>
      </c>
    </row>
    <row r="16952" customFormat="false" ht="15" hidden="false" customHeight="false" outlineLevel="0" collapsed="false">
      <c r="A16952" s="11" t="n">
        <v>44124.8333333333</v>
      </c>
      <c r="B16952" s="0" t="n">
        <v>3.191</v>
      </c>
      <c r="C16952" s="0" t="n">
        <v>1479.34269143667</v>
      </c>
      <c r="D16952" s="0" t="n">
        <v>0.613366920821848</v>
      </c>
      <c r="E16952" s="12" t="n">
        <f aca="false">MIN(B16952,((1-$J$5)*$J$4*E16951+(1-$J$4)*$J$5*B16952)/(1-$J$4*$J$5))</f>
        <v>0.616744650098589</v>
      </c>
      <c r="F16952" s="12" t="n">
        <f aca="false">B16952*C16952*3.6/1000</f>
        <v>16.9940971021479</v>
      </c>
    </row>
    <row r="16953" customFormat="false" ht="15" hidden="false" customHeight="false" outlineLevel="0" collapsed="false">
      <c r="A16953" s="11" t="n">
        <v>44124.875</v>
      </c>
      <c r="B16953" s="0" t="n">
        <v>3.091</v>
      </c>
      <c r="C16953" s="0" t="n">
        <v>1132.73231875254</v>
      </c>
      <c r="D16953" s="0" t="n">
        <v>0.638666868726931</v>
      </c>
      <c r="E16953" s="12" t="n">
        <f aca="false">MIN(B16953,((1-$J$5)*$J$4*E16952+(1-$J$4)*$J$5*B16953)/(1-$J$4*$J$5))</f>
        <v>0.642229911217229</v>
      </c>
      <c r="F16953" s="12" t="n">
        <f aca="false">B16953*C16953*3.6/1000</f>
        <v>12.6045921501508</v>
      </c>
    </row>
    <row r="16954" customFormat="false" ht="15" hidden="false" customHeight="false" outlineLevel="0" collapsed="false">
      <c r="A16954" s="11" t="n">
        <v>44124.9166666667</v>
      </c>
      <c r="B16954" s="0" t="n">
        <v>2.918</v>
      </c>
      <c r="C16954" s="0" t="n">
        <v>1041.09349660068</v>
      </c>
      <c r="D16954" s="0" t="n">
        <v>0.661574205190716</v>
      </c>
      <c r="E16954" s="12" t="n">
        <f aca="false">MIN(B16954,((1-$J$5)*$J$4*E16953+(1-$J$4)*$J$5*B16954)/(1-$J$4*$J$5))</f>
        <v>0.665300258643634</v>
      </c>
      <c r="F16954" s="12" t="n">
        <f aca="false">B16954*C16954*3.6/1000</f>
        <v>10.9364789630908</v>
      </c>
    </row>
    <row r="16955" customFormat="false" ht="15" hidden="false" customHeight="false" outlineLevel="0" collapsed="false">
      <c r="A16955" s="11" t="n">
        <v>44124.9583333333</v>
      </c>
      <c r="B16955" s="0" t="n">
        <v>3.008</v>
      </c>
      <c r="C16955" s="0" t="n">
        <v>980.481446241127</v>
      </c>
      <c r="D16955" s="0" t="n">
        <v>0.685135518737615</v>
      </c>
      <c r="E16955" s="12" t="n">
        <f aca="false">MIN(B16955,((1-$J$5)*$J$4*E16954+(1-$J$4)*$J$5*B16955)/(1-$J$4*$J$5))</f>
        <v>0.68902842571705</v>
      </c>
      <c r="F16955" s="12" t="n">
        <f aca="false">B16955*C16955*3.6/1000</f>
        <v>10.6174374850559</v>
      </c>
    </row>
    <row r="16956" customFormat="false" ht="15" hidden="false" customHeight="false" outlineLevel="0" collapsed="false">
      <c r="A16956" s="11" t="n">
        <v>44125</v>
      </c>
      <c r="B16956" s="0" t="n">
        <v>3.083</v>
      </c>
      <c r="C16956" s="0" t="n">
        <v>868.873751008321</v>
      </c>
      <c r="D16956" s="0" t="n">
        <v>0.709168573777927</v>
      </c>
      <c r="E16956" s="12" t="n">
        <f aca="false">MIN(B16956,((1-$J$5)*$J$4*E16955+(1-$J$4)*$J$5*B16956)/(1-$J$4*$J$5))</f>
        <v>0.713230593332915</v>
      </c>
      <c r="F16956" s="12" t="n">
        <f aca="false">B16956*C16956*3.6/1000</f>
        <v>9.64345598769116</v>
      </c>
    </row>
    <row r="16957" customFormat="false" ht="15" hidden="false" customHeight="false" outlineLevel="0" collapsed="false">
      <c r="A16957" s="11" t="n">
        <v>44125.0416666667</v>
      </c>
      <c r="B16957" s="0" t="n">
        <v>3</v>
      </c>
      <c r="C16957" s="0" t="n">
        <v>796.283289818719</v>
      </c>
      <c r="D16957" s="0" t="n">
        <v>0.731858915553841</v>
      </c>
      <c r="E16957" s="12" t="n">
        <f aca="false">MIN(B16957,((1-$J$5)*$J$4*E16956+(1-$J$4)*$J$5*B16957)/(1-$J$4*$J$5))</f>
        <v>0.736076876803542</v>
      </c>
      <c r="F16957" s="12" t="n">
        <f aca="false">B16957*C16957*3.6/1000</f>
        <v>8.59985953004217</v>
      </c>
    </row>
    <row r="16958" customFormat="false" ht="15" hidden="false" customHeight="false" outlineLevel="0" collapsed="false">
      <c r="A16958" s="11" t="n">
        <v>44125.0833333333</v>
      </c>
      <c r="B16958" s="0" t="n">
        <v>2.756</v>
      </c>
      <c r="C16958" s="0" t="n">
        <v>900.224043360794</v>
      </c>
      <c r="D16958" s="0" t="n">
        <v>0.751387501140153</v>
      </c>
      <c r="E16958" s="12" t="n">
        <f aca="false">MIN(B16958,((1-$J$5)*$J$4*E16957+(1-$J$4)*$J$5*B16958)/(1-$J$4*$J$5))</f>
        <v>0.755732941436103</v>
      </c>
      <c r="F16958" s="12" t="n">
        <f aca="false">B16958*C16958*3.6/1000</f>
        <v>8.93166286860845</v>
      </c>
    </row>
    <row r="16959" customFormat="false" ht="15" hidden="false" customHeight="false" outlineLevel="0" collapsed="false">
      <c r="A16959" s="11" t="n">
        <v>44125.125</v>
      </c>
      <c r="B16959" s="0" t="n">
        <v>2.926</v>
      </c>
      <c r="C16959" s="0" t="n">
        <v>856.253289023311</v>
      </c>
      <c r="D16959" s="0" t="n">
        <v>0.772540199694317</v>
      </c>
      <c r="E16959" s="12" t="n">
        <f aca="false">MIN(B16959,((1-$J$5)*$J$4*E16958+(1-$J$4)*$J$5*B16959)/(1-$J$4*$J$5))</f>
        <v>0.777025644213104</v>
      </c>
      <c r="F16959" s="12" t="n">
        <f aca="false">B16959*C16959*3.6/1000</f>
        <v>9.01942964525595</v>
      </c>
    </row>
    <row r="16960" customFormat="false" ht="15" hidden="false" customHeight="false" outlineLevel="0" collapsed="false">
      <c r="A16960" s="11" t="n">
        <v>44125.1666666667</v>
      </c>
      <c r="B16960" s="0" t="n">
        <v>3.673</v>
      </c>
      <c r="C16960" s="0" t="n">
        <v>805.286002204363</v>
      </c>
      <c r="D16960" s="0" t="n">
        <v>0.801888401906398</v>
      </c>
      <c r="E16960" s="12" t="n">
        <f aca="false">MIN(B16960,((1-$J$5)*$J$4*E16959+(1-$J$4)*$J$5*B16960)/(1-$J$4*$J$5))</f>
        <v>0.806582058641224</v>
      </c>
      <c r="F16960" s="12" t="n">
        <f aca="false">B16960*C16960*3.6/1000</f>
        <v>10.6481357499478</v>
      </c>
    </row>
    <row r="16961" customFormat="false" ht="15" hidden="false" customHeight="false" outlineLevel="0" collapsed="false">
      <c r="A16961" s="11" t="n">
        <v>44125.2083333333</v>
      </c>
      <c r="B16961" s="0" t="n">
        <v>4.286</v>
      </c>
      <c r="C16961" s="0" t="n">
        <v>770.416795812088</v>
      </c>
      <c r="D16961" s="0" t="n">
        <v>0.837765594455369</v>
      </c>
      <c r="E16961" s="12" t="n">
        <f aca="false">MIN(B16961,((1-$J$5)*$J$4*E16960+(1-$J$4)*$J$5*B16961)/(1-$J$4*$J$5))</f>
        <v>0.842720739717975</v>
      </c>
      <c r="F16961" s="12" t="n">
        <f aca="false">B16961*C16961*3.6/1000</f>
        <v>11.8872229926622</v>
      </c>
    </row>
    <row r="16962" customFormat="false" ht="15" hidden="false" customHeight="false" outlineLevel="0" collapsed="false">
      <c r="A16962" s="11" t="n">
        <v>44125.25</v>
      </c>
      <c r="B16962" s="0" t="n">
        <v>4.519</v>
      </c>
      <c r="C16962" s="0" t="n">
        <v>615.586524236715</v>
      </c>
      <c r="D16962" s="0" t="n">
        <v>0.875719549952659</v>
      </c>
      <c r="E16962" s="12" t="n">
        <f aca="false">MIN(B16962,((1-$J$5)*$J$4*E16961+(1-$J$4)*$J$5*B16962)/(1-$J$4*$J$5))</f>
        <v>0.880951040546345</v>
      </c>
      <c r="F16962" s="12" t="n">
        <f aca="false">B16962*C16962*3.6/1000</f>
        <v>10.0146078108926</v>
      </c>
    </row>
    <row r="16963" customFormat="false" ht="15" hidden="false" customHeight="false" outlineLevel="0" collapsed="false">
      <c r="A16963" s="11" t="n">
        <v>44125.2916666667</v>
      </c>
      <c r="B16963" s="0" t="n">
        <v>4.651</v>
      </c>
      <c r="C16963" s="0" t="n">
        <v>728.562476599757</v>
      </c>
      <c r="D16963" s="0" t="n">
        <v>0.914561321410831</v>
      </c>
      <c r="E16963" s="12" t="n">
        <f aca="false">MIN(B16963,((1-$J$5)*$J$4*E16962+(1-$J$4)*$J$5*B16963)/(1-$J$4*$J$5))</f>
        <v>0.920073758165021</v>
      </c>
      <c r="F16963" s="12" t="n">
        <f aca="false">B16963*C16963*3.6/1000</f>
        <v>12.1987586831957</v>
      </c>
    </row>
    <row r="16964" customFormat="false" ht="15" hidden="false" customHeight="false" outlineLevel="0" collapsed="false">
      <c r="A16964" s="11" t="n">
        <v>44125.3333333333</v>
      </c>
      <c r="B16964" s="0" t="n">
        <v>4.491</v>
      </c>
      <c r="C16964" s="0" t="n">
        <v>1112.66728777295</v>
      </c>
      <c r="D16964" s="0" t="n">
        <v>0.950937350815385</v>
      </c>
      <c r="E16964" s="12" t="n">
        <f aca="false">MIN(B16964,((1-$J$5)*$J$4*E16963+(1-$J$4)*$J$5*B16964)/(1-$J$4*$J$5))</f>
        <v>0.956706809925071</v>
      </c>
      <c r="F16964" s="12" t="n">
        <f aca="false">B16964*C16964*3.6/1000</f>
        <v>17.9891596417979</v>
      </c>
    </row>
    <row r="16965" customFormat="false" ht="15" hidden="false" customHeight="false" outlineLevel="0" collapsed="false">
      <c r="A16965" s="11" t="n">
        <v>44125.375</v>
      </c>
      <c r="B16965" s="0" t="n">
        <v>4.323</v>
      </c>
      <c r="C16965" s="0" t="n">
        <v>1171.42752455347</v>
      </c>
      <c r="D16965" s="0" t="n">
        <v>0.984796541705137</v>
      </c>
      <c r="E16965" s="12" t="n">
        <f aca="false">MIN(B16965,((1-$J$5)*$J$4*E16964+(1-$J$4)*$J$5*B16965)/(1-$J$4*$J$5))</f>
        <v>0.990798954736849</v>
      </c>
      <c r="F16965" s="12" t="n">
        <f aca="false">B16965*C16965*3.6/1000</f>
        <v>18.2306922791208</v>
      </c>
    </row>
    <row r="16966" customFormat="false" ht="15" hidden="false" customHeight="false" outlineLevel="0" collapsed="false">
      <c r="A16966" s="11" t="n">
        <v>44125.4166666667</v>
      </c>
      <c r="B16966" s="0" t="n">
        <v>3.931</v>
      </c>
      <c r="C16966" s="0" t="n">
        <v>868.873751008321</v>
      </c>
      <c r="D16966" s="0" t="n">
        <v>1.01361867629631</v>
      </c>
      <c r="E16966" s="12" t="n">
        <f aca="false">MIN(B16966,((1-$J$5)*$J$4*E16965+(1-$J$4)*$J$5*B16966)/(1-$J$4*$J$5))</f>
        <v>1.01980885663575</v>
      </c>
      <c r="F16966" s="12" t="n">
        <f aca="false">B16966*C16966*3.6/1000</f>
        <v>12.2959537747694</v>
      </c>
    </row>
    <row r="16967" customFormat="false" ht="15" hidden="false" customHeight="false" outlineLevel="0" collapsed="false">
      <c r="A16967" s="11" t="n">
        <v>44125.4583333333</v>
      </c>
      <c r="B16967" s="0" t="n">
        <v>3.473</v>
      </c>
      <c r="C16967" s="0" t="n">
        <v>684.080525888361</v>
      </c>
      <c r="D16967" s="0" t="n">
        <v>1.03673154113189</v>
      </c>
      <c r="E16967" s="12" t="n">
        <f aca="false">MIN(B16967,((1-$J$5)*$J$4*E16966+(1-$J$4)*$J$5*B16967)/(1-$J$4*$J$5))</f>
        <v>1.04305912258903</v>
      </c>
      <c r="F16967" s="12" t="n">
        <f aca="false">B16967*C16967*3.6/1000</f>
        <v>8.552921999077</v>
      </c>
    </row>
    <row r="16968" customFormat="false" ht="15" hidden="false" customHeight="false" outlineLevel="0" collapsed="false">
      <c r="A16968" s="11" t="n">
        <v>44125.5</v>
      </c>
      <c r="B16968" s="0" t="n">
        <v>3.108</v>
      </c>
      <c r="C16968" s="0" t="n">
        <v>692.100309414402</v>
      </c>
      <c r="D16968" s="0" t="n">
        <v>1.05529209579724</v>
      </c>
      <c r="E16968" s="12" t="n">
        <f aca="false">MIN(B16968,((1-$J$5)*$J$4*E16967+(1-$J$4)*$J$5*B16968)/(1-$J$4*$J$5))</f>
        <v>1.06171712715923</v>
      </c>
      <c r="F16968" s="12" t="n">
        <f aca="false">B16968*C16968*3.6/1000</f>
        <v>7.74377194197586</v>
      </c>
    </row>
    <row r="16969" customFormat="false" ht="15" hidden="false" customHeight="false" outlineLevel="0" collapsed="false">
      <c r="A16969" s="11" t="n">
        <v>44125.5416666667</v>
      </c>
      <c r="B16969" s="0" t="n">
        <v>2.861</v>
      </c>
      <c r="C16969" s="0" t="n">
        <v>643.613358207746</v>
      </c>
      <c r="D16969" s="0" t="n">
        <v>1.07072422619419</v>
      </c>
      <c r="E16969" s="12" t="n">
        <f aca="false">MIN(B16969,((1-$J$5)*$J$4*E16968+(1-$J$4)*$J$5*B16969)/(1-$J$4*$J$5))</f>
        <v>1.07721931616814</v>
      </c>
      <c r="F16969" s="12" t="n">
        <f aca="false">B16969*C16969*3.6/1000</f>
        <v>6.6289601441965</v>
      </c>
    </row>
    <row r="16970" customFormat="false" ht="15" hidden="false" customHeight="false" outlineLevel="0" collapsed="false">
      <c r="A16970" s="11" t="n">
        <v>44125.5833333333</v>
      </c>
      <c r="B16970" s="0" t="n">
        <v>2.652</v>
      </c>
      <c r="C16970" s="0" t="n">
        <v>487.576119460351</v>
      </c>
      <c r="D16970" s="0" t="n">
        <v>1.0835136987598</v>
      </c>
      <c r="E16970" s="12" t="n">
        <f aca="false">MIN(B16970,((1-$J$5)*$J$4*E16969+(1-$J$4)*$J$5*B16970)/(1-$J$4*$J$5))</f>
        <v>1.09005590074527</v>
      </c>
      <c r="F16970" s="12" t="n">
        <f aca="false">B16970*C16970*3.6/1000</f>
        <v>4.65498672771186</v>
      </c>
    </row>
    <row r="16971" customFormat="false" ht="15" hidden="false" customHeight="false" outlineLevel="0" collapsed="false">
      <c r="A16971" s="11" t="n">
        <v>44125.625</v>
      </c>
      <c r="B16971" s="0" t="n">
        <v>2.471</v>
      </c>
      <c r="C16971" s="0" t="n">
        <v>437.699213985076</v>
      </c>
      <c r="D16971" s="0" t="n">
        <v>1.09402397422223</v>
      </c>
      <c r="E16971" s="12" t="n">
        <f aca="false">MIN(B16971,((1-$J$5)*$J$4*E16970+(1-$J$4)*$J$5*B16971)/(1-$J$4*$J$5))</f>
        <v>1.10059369480218</v>
      </c>
      <c r="F16971" s="12" t="n">
        <f aca="false">B16971*C16971*3.6/1000</f>
        <v>3.89359712792564</v>
      </c>
    </row>
    <row r="16972" customFormat="false" ht="15" hidden="false" customHeight="false" outlineLevel="0" collapsed="false">
      <c r="A16972" s="11" t="n">
        <v>44125.6666666667</v>
      </c>
      <c r="B16972" s="0" t="n">
        <v>2.333</v>
      </c>
      <c r="C16972" s="0" t="n">
        <v>387.8223085098</v>
      </c>
      <c r="D16972" s="0" t="n">
        <v>1.10278408548948</v>
      </c>
      <c r="E16972" s="12" t="n">
        <f aca="false">MIN(B16972,((1-$J$5)*$J$4*E16971+(1-$J$4)*$J$5*B16972)/(1-$J$4*$J$5))</f>
        <v>1.10936645106574</v>
      </c>
      <c r="F16972" s="12" t="n">
        <f aca="false">B16972*C16972*3.6/1000</f>
        <v>3.25724200471211</v>
      </c>
    </row>
    <row r="16973" customFormat="false" ht="15" hidden="false" customHeight="false" outlineLevel="0" collapsed="false">
      <c r="A16973" s="11" t="n">
        <v>44125.7083333333</v>
      </c>
      <c r="B16973" s="0" t="n">
        <v>2.249</v>
      </c>
      <c r="C16973" s="0" t="n">
        <v>389.75389728526</v>
      </c>
      <c r="D16973" s="0" t="n">
        <v>1.11044018597247</v>
      </c>
      <c r="E16973" s="12" t="n">
        <f aca="false">MIN(B16973,((1-$J$5)*$J$4*E16972+(1-$J$4)*$J$5*B16973)/(1-$J$4*$J$5))</f>
        <v>1.11702598234966</v>
      </c>
      <c r="F16973" s="12" t="n">
        <f aca="false">B16973*C16973*3.6/1000</f>
        <v>3.15560345398038</v>
      </c>
    </row>
    <row r="16974" customFormat="false" ht="15" hidden="false" customHeight="false" outlineLevel="0" collapsed="false">
      <c r="A16974" s="11" t="n">
        <v>44125.75</v>
      </c>
      <c r="B16974" s="0" t="n">
        <v>2.093</v>
      </c>
      <c r="C16974" s="0" t="n">
        <v>391.683056889733</v>
      </c>
      <c r="D16974" s="0" t="n">
        <v>1.11618703756697</v>
      </c>
      <c r="E16974" s="12" t="n">
        <f aca="false">MIN(B16974,((1-$J$5)*$J$4*E16973+(1-$J$4)*$J$5*B16974)/(1-$J$4*$J$5))</f>
        <v>1.12276031542463</v>
      </c>
      <c r="F16974" s="12" t="n">
        <f aca="false">B16974*C16974*3.6/1000</f>
        <v>2.95125349705276</v>
      </c>
    </row>
    <row r="16975" customFormat="false" ht="15" hidden="false" customHeight="false" outlineLevel="0" collapsed="false">
      <c r="A16975" s="11" t="n">
        <v>44125.7916666667</v>
      </c>
      <c r="B16975" s="0" t="n">
        <v>1.962</v>
      </c>
      <c r="C16975" s="0" t="n">
        <v>348.44965595007</v>
      </c>
      <c r="D16975" s="0" t="n">
        <v>1.1203417843894</v>
      </c>
      <c r="E16975" s="12" t="n">
        <f aca="false">MIN(B16975,((1-$J$5)*$J$4*E16974+(1-$J$4)*$J$5*B16975)/(1-$J$4*$J$5))</f>
        <v>1.12688947003048</v>
      </c>
      <c r="F16975" s="12" t="n">
        <f aca="false">B16975*C16975*3.6/1000</f>
        <v>2.46116960990653</v>
      </c>
    </row>
    <row r="16976" customFormat="false" ht="15" hidden="false" customHeight="false" outlineLevel="0" collapsed="false">
      <c r="A16976" s="11" t="n">
        <v>44125.8333333333</v>
      </c>
      <c r="B16976" s="0" t="n">
        <v>1.897</v>
      </c>
      <c r="C16976" s="0" t="n">
        <v>305.216255010406</v>
      </c>
      <c r="D16976" s="0" t="n">
        <v>1.12368521108083</v>
      </c>
      <c r="E16976" s="12" t="n">
        <f aca="false">MIN(B16976,((1-$J$5)*$J$4*E16975+(1-$J$4)*$J$5*B16976)/(1-$J$4*$J$5))</f>
        <v>1.13020101088665</v>
      </c>
      <c r="F16976" s="12" t="n">
        <f aca="false">B16976*C16976*3.6/1000</f>
        <v>2.08438284871707</v>
      </c>
    </row>
    <row r="16977" customFormat="false" ht="15" hidden="false" customHeight="false" outlineLevel="0" collapsed="false">
      <c r="A16977" s="11" t="n">
        <v>44125.875</v>
      </c>
      <c r="B16977" s="0" t="n">
        <v>1.798</v>
      </c>
      <c r="C16977" s="0" t="n">
        <v>261.982854070743</v>
      </c>
      <c r="D16977" s="0" t="n">
        <v>1.12584181558144</v>
      </c>
      <c r="E16977" s="12" t="n">
        <f aca="false">MIN(B16977,((1-$J$5)*$J$4*E16976+(1-$J$4)*$J$5*B16977)/(1-$J$4*$J$5))</f>
        <v>1.1323163154849</v>
      </c>
      <c r="F16977" s="12" t="n">
        <f aca="false">B16977*C16977*3.6/1000</f>
        <v>1.69576261782911</v>
      </c>
    </row>
    <row r="16978" customFormat="false" ht="15" hidden="false" customHeight="false" outlineLevel="0" collapsed="false">
      <c r="A16978" s="11" t="n">
        <v>44125.9166666667</v>
      </c>
      <c r="B16978" s="0" t="n">
        <v>1.728</v>
      </c>
      <c r="C16978" s="0" t="n">
        <v>218.74945313108</v>
      </c>
      <c r="D16978" s="0" t="n">
        <v>1.12716265020183</v>
      </c>
      <c r="E16978" s="12" t="n">
        <f aca="false">MIN(B16978,((1-$J$5)*$J$4*E16977+(1-$J$4)*$J$5*B16978)/(1-$J$4*$J$5))</f>
        <v>1.13358952280805</v>
      </c>
      <c r="F16978" s="12" t="n">
        <f aca="false">B16978*C16978*3.6/1000</f>
        <v>1.36079659803782</v>
      </c>
    </row>
    <row r="16979" customFormat="false" ht="15" hidden="false" customHeight="false" outlineLevel="0" collapsed="false">
      <c r="A16979" s="11" t="n">
        <v>44125.9583333333</v>
      </c>
      <c r="B16979" s="0" t="n">
        <v>1.659</v>
      </c>
      <c r="C16979" s="0" t="n">
        <v>175.516052191417</v>
      </c>
      <c r="D16979" s="0" t="n">
        <v>1.12767283801932</v>
      </c>
      <c r="E16979" s="12" t="n">
        <f aca="false">MIN(B16979,((1-$J$5)*$J$4*E16978+(1-$J$4)*$J$5*B16979)/(1-$J$4*$J$5))</f>
        <v>1.13404603808304</v>
      </c>
      <c r="F16979" s="12" t="n">
        <f aca="false">B16979*C16979*3.6/1000</f>
        <v>1.04825207010802</v>
      </c>
    </row>
    <row r="16980" customFormat="false" ht="15" hidden="false" customHeight="false" outlineLevel="0" collapsed="false">
      <c r="A16980" s="11" t="n">
        <v>44126</v>
      </c>
      <c r="B16980" s="0" t="n">
        <v>1.578</v>
      </c>
      <c r="C16980" s="0" t="n">
        <v>179.288414692081</v>
      </c>
      <c r="D16980" s="0" t="n">
        <v>1.12724843576018</v>
      </c>
      <c r="E16980" s="12" t="n">
        <f aca="false">MIN(B16980,((1-$J$5)*$J$4*E16979+(1-$J$4)*$J$5*B16980)/(1-$J$4*$J$5))</f>
        <v>1.13356093037162</v>
      </c>
      <c r="F16980" s="12" t="n">
        <f aca="false">B16980*C16980*3.6/1000</f>
        <v>1.01850162618277</v>
      </c>
    </row>
    <row r="16981" customFormat="false" ht="15" hidden="false" customHeight="false" outlineLevel="0" collapsed="false">
      <c r="A16981" s="11" t="n">
        <v>44126.0416666667</v>
      </c>
      <c r="B16981" s="0" t="n">
        <v>1.498</v>
      </c>
      <c r="C16981" s="0" t="n">
        <v>182.10448674428</v>
      </c>
      <c r="D16981" s="0" t="n">
        <v>1.12591618496077</v>
      </c>
      <c r="E16981" s="12" t="n">
        <f aca="false">MIN(B16981,((1-$J$5)*$J$4*E16980+(1-$J$4)*$J$5*B16981)/(1-$J$4*$J$5))</f>
        <v>1.13216124453354</v>
      </c>
      <c r="F16981" s="12" t="n">
        <f aca="false">B16981*C16981*3.6/1000</f>
        <v>0.982053076114551</v>
      </c>
    </row>
    <row r="16982" customFormat="false" ht="15" hidden="false" customHeight="false" outlineLevel="0" collapsed="false">
      <c r="A16982" s="11" t="n">
        <v>44126.0833333333</v>
      </c>
      <c r="B16982" s="0" t="n">
        <v>1.438</v>
      </c>
      <c r="C16982" s="0" t="n">
        <v>162.627243034636</v>
      </c>
      <c r="D16982" s="0" t="n">
        <v>1.12391965402863</v>
      </c>
      <c r="E16982" s="12" t="n">
        <f aca="false">MIN(B16982,((1-$J$5)*$J$4*E16981+(1-$J$4)*$J$5*B16982)/(1-$J$4*$J$5))</f>
        <v>1.13009269025786</v>
      </c>
      <c r="F16982" s="12" t="n">
        <f aca="false">B16982*C16982*3.6/1000</f>
        <v>0.841888711741705</v>
      </c>
    </row>
    <row r="16983" customFormat="false" ht="15" hidden="false" customHeight="false" outlineLevel="0" collapsed="false">
      <c r="A16983" s="11" t="n">
        <v>44126.125</v>
      </c>
      <c r="B16983" s="0" t="n">
        <v>1.361</v>
      </c>
      <c r="C16983" s="0" t="n">
        <v>142.53649609313</v>
      </c>
      <c r="D16983" s="0" t="n">
        <v>1.12107532756587</v>
      </c>
      <c r="E16983" s="12" t="n">
        <f aca="false">MIN(B16983,((1-$J$5)*$J$4*E16982+(1-$J$4)*$J$5*B16983)/(1-$J$4*$J$5))</f>
        <v>1.12717024066547</v>
      </c>
      <c r="F16983" s="12" t="n">
        <f aca="false">B16983*C16983*3.6/1000</f>
        <v>0.698371816257899</v>
      </c>
    </row>
    <row r="16984" customFormat="false" ht="15" hidden="false" customHeight="false" outlineLevel="0" collapsed="false">
      <c r="A16984" s="11" t="n">
        <v>44126.1666666667</v>
      </c>
      <c r="B16984" s="0" t="n">
        <v>1.309</v>
      </c>
      <c r="C16984" s="0" t="n">
        <v>138.534096685657</v>
      </c>
      <c r="D16984" s="0" t="n">
        <v>1.1176829654005</v>
      </c>
      <c r="E16984" s="12" t="n">
        <f aca="false">MIN(B16984,((1-$J$5)*$J$4*E16983+(1-$J$4)*$J$5*B16984)/(1-$J$4*$J$5))</f>
        <v>1.12369626635468</v>
      </c>
      <c r="F16984" s="12" t="n">
        <f aca="false">B16984*C16984*3.6/1000</f>
        <v>0.65282807722149</v>
      </c>
    </row>
    <row r="16985" customFormat="false" ht="15" hidden="false" customHeight="false" outlineLevel="0" collapsed="false">
      <c r="A16985" s="11" t="n">
        <v>44126.2083333333</v>
      </c>
      <c r="B16985" s="0" t="n">
        <v>1.278</v>
      </c>
      <c r="C16985" s="0" t="n">
        <v>139.537421480522</v>
      </c>
      <c r="D16985" s="0" t="n">
        <v>1.11399167798291</v>
      </c>
      <c r="E16985" s="12" t="n">
        <f aca="false">MIN(B16985,((1-$J$5)*$J$4*E16984+(1-$J$4)*$J$5*B16985)/(1-$J$4*$J$5))</f>
        <v>1.11992202802923</v>
      </c>
      <c r="F16985" s="12" t="n">
        <f aca="false">B16985*C16985*3.6/1000</f>
        <v>0.641983768747584</v>
      </c>
    </row>
    <row r="16986" customFormat="false" ht="15" hidden="false" customHeight="false" outlineLevel="0" collapsed="false">
      <c r="A16986" s="11" t="n">
        <v>44126.25</v>
      </c>
      <c r="B16986" s="0" t="n">
        <v>1.234</v>
      </c>
      <c r="C16986" s="0" t="n">
        <v>145.519621430172</v>
      </c>
      <c r="D16986" s="0" t="n">
        <v>1.10985770616614</v>
      </c>
      <c r="E16986" s="12" t="n">
        <f aca="false">MIN(B16986,((1-$J$5)*$J$4*E16985+(1-$J$4)*$J$5*B16986)/(1-$J$4*$J$5))</f>
        <v>1.11570255475033</v>
      </c>
      <c r="F16986" s="12" t="n">
        <f aca="false">B16986*C16986*3.6/1000</f>
        <v>0.646456366241397</v>
      </c>
    </row>
    <row r="16987" customFormat="false" ht="15" hidden="false" customHeight="false" outlineLevel="0" collapsed="false">
      <c r="A16987" s="11" t="n">
        <v>44126.2916666667</v>
      </c>
      <c r="B16987" s="0" t="n">
        <v>1.203</v>
      </c>
      <c r="C16987" s="0" t="n">
        <v>142.53649609313</v>
      </c>
      <c r="D16987" s="0" t="n">
        <v>1.10543695504399</v>
      </c>
      <c r="E16987" s="12" t="n">
        <f aca="false">MIN(B16987,((1-$J$5)*$J$4*E16986+(1-$J$4)*$J$5*B16987)/(1-$J$4*$J$5))</f>
        <v>1.11119509915312</v>
      </c>
      <c r="F16987" s="12" t="n">
        <f aca="false">B16987*C16987*3.6/1000</f>
        <v>0.617297057280127</v>
      </c>
    </row>
    <row r="16988" customFormat="false" ht="15" hidden="false" customHeight="false" outlineLevel="0" collapsed="false">
      <c r="A16988" s="11" t="n">
        <v>44126.3333333333</v>
      </c>
      <c r="B16988" s="0" t="n">
        <v>1.172</v>
      </c>
      <c r="C16988" s="0" t="n">
        <v>139.537421480522</v>
      </c>
      <c r="D16988" s="0" t="n">
        <v>1.10073412143534</v>
      </c>
      <c r="E16988" s="12" t="n">
        <f aca="false">MIN(B16988,((1-$J$5)*$J$4*E16987+(1-$J$4)*$J$5*B16988)/(1-$J$4*$J$5))</f>
        <v>1.10640440559212</v>
      </c>
      <c r="F16988" s="12" t="n">
        <f aca="false">B16988*C16988*3.6/1000</f>
        <v>0.588736288710617</v>
      </c>
    </row>
    <row r="16989" customFormat="false" ht="15" hidden="false" customHeight="false" outlineLevel="0" collapsed="false">
      <c r="A16989" s="11" t="n">
        <v>44126.375</v>
      </c>
      <c r="B16989" s="0" t="n">
        <v>1.166</v>
      </c>
      <c r="C16989" s="0" t="n">
        <v>123.250007091969</v>
      </c>
      <c r="D16989" s="0" t="n">
        <v>1.09603970002371</v>
      </c>
      <c r="E16989" s="12" t="n">
        <f aca="false">MIN(B16989,((1-$J$5)*$J$4*E16988+(1-$J$4)*$J$5*B16989)/(1-$J$4*$J$5))</f>
        <v>1.10162344339126</v>
      </c>
      <c r="F16989" s="12" t="n">
        <f aca="false">B16989*C16989*3.6/1000</f>
        <v>0.517354229769251</v>
      </c>
    </row>
    <row r="16990" customFormat="false" ht="15" hidden="false" customHeight="false" outlineLevel="0" collapsed="false">
      <c r="A16990" s="11" t="n">
        <v>44126.4166666667</v>
      </c>
      <c r="B16990" s="0" t="n">
        <v>1.148</v>
      </c>
      <c r="C16990" s="0" t="n">
        <v>119.093965503225</v>
      </c>
      <c r="D16990" s="0" t="n">
        <v>1.0912163331373</v>
      </c>
      <c r="E16990" s="12" t="n">
        <f aca="false">MIN(B16990,((1-$J$5)*$J$4*E16989+(1-$J$4)*$J$5*B16990)/(1-$J$4*$J$5))</f>
        <v>1.09671366672913</v>
      </c>
      <c r="F16990" s="12" t="n">
        <f aca="false">B16990*C16990*3.6/1000</f>
        <v>0.492191540631729</v>
      </c>
    </row>
    <row r="16991" customFormat="false" ht="15" hidden="false" customHeight="false" outlineLevel="0" collapsed="false">
      <c r="A16991" s="11" t="n">
        <v>44126.4583333333</v>
      </c>
      <c r="B16991" s="0" t="n">
        <v>1.141</v>
      </c>
      <c r="C16991" s="0" t="n">
        <v>118.049221426422</v>
      </c>
      <c r="D16991" s="0" t="n">
        <v>1.0863919175283</v>
      </c>
      <c r="E16991" s="12" t="n">
        <f aca="false">MIN(B16991,((1-$J$5)*$J$4*E16990+(1-$J$4)*$J$5*B16991)/(1-$J$4*$J$5))</f>
        <v>1.09180405113227</v>
      </c>
      <c r="F16991" s="12" t="n">
        <f aca="false">B16991*C16991*3.6/1000</f>
        <v>0.48489898193117</v>
      </c>
    </row>
    <row r="16992" customFormat="false" ht="15" hidden="false" customHeight="false" outlineLevel="0" collapsed="false">
      <c r="A16992" s="11" t="n">
        <v>44126.5</v>
      </c>
      <c r="B16992" s="0" t="n">
        <v>1.135</v>
      </c>
      <c r="C16992" s="0" t="n">
        <v>108.536572838745</v>
      </c>
      <c r="D16992" s="0" t="n">
        <v>1.08157790536404</v>
      </c>
      <c r="E16992" s="12" t="n">
        <f aca="false">MIN(B16992,((1-$J$5)*$J$4*E16991+(1-$J$4)*$J$5*B16992)/(1-$J$4*$J$5))</f>
        <v>1.08690612607243</v>
      </c>
      <c r="F16992" s="12" t="n">
        <f aca="false">B16992*C16992*3.6/1000</f>
        <v>0.443480436619111</v>
      </c>
    </row>
    <row r="16993" customFormat="false" ht="15" hidden="false" customHeight="false" outlineLevel="0" collapsed="false">
      <c r="A16993" s="11" t="n">
        <v>44126.5416666667</v>
      </c>
      <c r="B16993" s="0" t="n">
        <v>1.117</v>
      </c>
      <c r="C16993" s="0" t="n">
        <v>104.240828468559</v>
      </c>
      <c r="D16993" s="0" t="n">
        <v>1.0766369063604</v>
      </c>
      <c r="E16993" s="12" t="n">
        <f aca="false">MIN(B16993,((1-$J$5)*$J$4*E16992+(1-$J$4)*$J$5*B16993)/(1-$J$4*$J$5))</f>
        <v>1.0818813134518</v>
      </c>
      <c r="F16993" s="12" t="n">
        <f aca="false">B16993*C16993*3.6/1000</f>
        <v>0.419173219437769</v>
      </c>
    </row>
    <row r="16994" customFormat="false" ht="15" hidden="false" customHeight="false" outlineLevel="0" collapsed="false">
      <c r="A16994" s="11" t="n">
        <v>44126.5833333333</v>
      </c>
      <c r="B16994" s="0" t="n">
        <v>1.093</v>
      </c>
      <c r="C16994" s="0" t="n">
        <v>98.8068565282662</v>
      </c>
      <c r="D16994" s="0" t="n">
        <v>1.07150239033535</v>
      </c>
      <c r="E16994" s="12" t="n">
        <f aca="false">MIN(B16994,((1-$J$5)*$J$4*E16993+(1-$J$4)*$J$5*B16994)/(1-$J$4*$J$5))</f>
        <v>1.07666251092377</v>
      </c>
      <c r="F16994" s="12" t="n">
        <f aca="false">B16994*C16994*3.6/1000</f>
        <v>0.388785219067422</v>
      </c>
    </row>
    <row r="16995" customFormat="false" ht="15" hidden="false" customHeight="false" outlineLevel="0" collapsed="false">
      <c r="A16995" s="11" t="n">
        <v>44126.625</v>
      </c>
      <c r="B16995" s="0" t="n">
        <v>1.075</v>
      </c>
      <c r="C16995" s="0" t="n">
        <v>98.8068565282662</v>
      </c>
      <c r="D16995" s="0" t="n">
        <v>1.06624613662438</v>
      </c>
      <c r="E16995" s="12" t="n">
        <f aca="false">MIN(B16995,((1-$J$5)*$J$4*E16994+(1-$J$4)*$J$5*B16995)/(1-$J$4*$J$5))</f>
        <v>1.07132210711942</v>
      </c>
      <c r="F16995" s="12" t="n">
        <f aca="false">B16995*C16995*3.6/1000</f>
        <v>0.38238253476439</v>
      </c>
    </row>
    <row r="16996" customFormat="false" ht="15" hidden="false" customHeight="false" outlineLevel="0" collapsed="false">
      <c r="A16996" s="11" t="n">
        <v>44126.6666666667</v>
      </c>
      <c r="B16996" s="0" t="n">
        <v>1.051</v>
      </c>
      <c r="C16996" s="0" t="n">
        <v>96.6120566152453</v>
      </c>
      <c r="D16996" s="0" t="n">
        <v>1.051</v>
      </c>
      <c r="E16996" s="12" t="n">
        <f aca="false">MIN(B16996,((1-$J$5)*$J$4*E16995+(1-$J$4)*$J$5*B16996)/(1-$J$4*$J$5))</f>
        <v>1.051</v>
      </c>
      <c r="F16996" s="12" t="n">
        <f aca="false">B16996*C16996*3.6/1000</f>
        <v>0.365541377409442</v>
      </c>
    </row>
    <row r="16997" customFormat="false" ht="15" hidden="false" customHeight="false" outlineLevel="0" collapsed="false">
      <c r="A16997" s="11" t="n">
        <v>44126.7083333333</v>
      </c>
      <c r="B16997" s="0" t="n">
        <v>1.039</v>
      </c>
      <c r="C16997" s="0" t="n">
        <v>95.5099054280571</v>
      </c>
      <c r="D16997" s="0" t="n">
        <v>1.039</v>
      </c>
      <c r="E16997" s="12" t="n">
        <f aca="false">MIN(B16997,((1-$J$5)*$J$4*E16996+(1-$J$4)*$J$5*B16997)/(1-$J$4*$J$5))</f>
        <v>1.039</v>
      </c>
      <c r="F16997" s="12" t="n">
        <f aca="false">B16997*C16997*3.6/1000</f>
        <v>0.357245250263105</v>
      </c>
    </row>
    <row r="16998" customFormat="false" ht="15" hidden="false" customHeight="false" outlineLevel="0" collapsed="false">
      <c r="A16998" s="11" t="n">
        <v>44126.75</v>
      </c>
      <c r="B16998" s="0" t="n">
        <v>1.034</v>
      </c>
      <c r="C16998" s="0" t="n">
        <v>94.404513188542</v>
      </c>
      <c r="D16998" s="0" t="n">
        <v>1.03380722982335</v>
      </c>
      <c r="E16998" s="12" t="n">
        <f aca="false">MIN(B16998,((1-$J$5)*$J$4*E16997+(1-$J$4)*$J$5*B16998)/(1-$J$4*$J$5))</f>
        <v>1.03380724876442</v>
      </c>
      <c r="F16998" s="12" t="n">
        <f aca="false">B16998*C16998*3.6/1000</f>
        <v>0.351411359893029</v>
      </c>
    </row>
    <row r="16999" customFormat="false" ht="15" hidden="false" customHeight="false" outlineLevel="0" collapsed="false">
      <c r="A16999" s="11" t="n">
        <v>44126.7916666667</v>
      </c>
      <c r="B16999" s="0" t="n">
        <v>0.993</v>
      </c>
      <c r="C16999" s="0" t="n">
        <v>93.2958224881477</v>
      </c>
      <c r="D16999" s="0" t="n">
        <v>0.993</v>
      </c>
      <c r="E16999" s="12" t="n">
        <f aca="false">MIN(B16999,((1-$J$5)*$J$4*E16998+(1-$J$4)*$J$5*B16999)/(1-$J$4*$J$5))</f>
        <v>0.993</v>
      </c>
      <c r="F16999" s="12" t="n">
        <f aca="false">B16999*C16999*3.6/1000</f>
        <v>0.33351390623063</v>
      </c>
    </row>
    <row r="17000" customFormat="false" ht="15" hidden="false" customHeight="false" outlineLevel="0" collapsed="false">
      <c r="A17000" s="11" t="n">
        <v>44126.8333333333</v>
      </c>
      <c r="B17000" s="0" t="n">
        <v>0.952</v>
      </c>
      <c r="C17000" s="0" t="n">
        <v>83.1586886371615</v>
      </c>
      <c r="D17000" s="0" t="n">
        <v>0.952</v>
      </c>
      <c r="E17000" s="12" t="n">
        <f aca="false">MIN(B17000,((1-$J$5)*$J$4*E16999+(1-$J$4)*$J$5*B17000)/(1-$J$4*$J$5))</f>
        <v>0.952</v>
      </c>
      <c r="F17000" s="12" t="n">
        <f aca="false">B17000*C17000*3.6/1000</f>
        <v>0.28500145769728</v>
      </c>
    </row>
    <row r="17001" customFormat="false" ht="15" hidden="false" customHeight="false" outlineLevel="0" collapsed="false">
      <c r="A17001" s="11" t="n">
        <v>44126.875</v>
      </c>
      <c r="B17001" s="0" t="n">
        <v>0.929</v>
      </c>
      <c r="C17001" s="0" t="n">
        <v>79.7104679442214</v>
      </c>
      <c r="D17001" s="0" t="n">
        <v>0.929</v>
      </c>
      <c r="E17001" s="12" t="n">
        <f aca="false">MIN(B17001,((1-$J$5)*$J$4*E17000+(1-$J$4)*$J$5*B17001)/(1-$J$4*$J$5))</f>
        <v>0.929</v>
      </c>
      <c r="F17001" s="12" t="n">
        <f aca="false">B17001*C17001*3.6/1000</f>
        <v>0.266583688992654</v>
      </c>
    </row>
    <row r="17002" customFormat="false" ht="15" hidden="false" customHeight="false" outlineLevel="0" collapsed="false">
      <c r="A17002" s="11" t="n">
        <v>44126.9166666667</v>
      </c>
      <c r="B17002" s="0" t="n">
        <v>0.906</v>
      </c>
      <c r="C17002" s="0" t="n">
        <v>80.8640116515559</v>
      </c>
      <c r="D17002" s="0" t="n">
        <v>0.906</v>
      </c>
      <c r="E17002" s="12" t="n">
        <f aca="false">MIN(B17002,((1-$J$5)*$J$4*E17001+(1-$J$4)*$J$5*B17002)/(1-$J$4*$J$5))</f>
        <v>0.906</v>
      </c>
      <c r="F17002" s="12" t="n">
        <f aca="false">B17002*C17002*3.6/1000</f>
        <v>0.263746060402715</v>
      </c>
    </row>
    <row r="17003" customFormat="false" ht="15" hidden="false" customHeight="false" outlineLevel="0" collapsed="false">
      <c r="A17003" s="11" t="n">
        <v>44126.9583333333</v>
      </c>
      <c r="B17003" s="0" t="n">
        <v>0.867</v>
      </c>
      <c r="C17003" s="0" t="n">
        <v>76.2239088792823</v>
      </c>
      <c r="D17003" s="0" t="n">
        <v>0.867</v>
      </c>
      <c r="E17003" s="12" t="n">
        <f aca="false">MIN(B17003,((1-$J$5)*$J$4*E17002+(1-$J$4)*$J$5*B17003)/(1-$J$4*$J$5))</f>
        <v>0.867</v>
      </c>
      <c r="F17003" s="12" t="n">
        <f aca="false">B17003*C17003*3.6/1000</f>
        <v>0.237910064394016</v>
      </c>
    </row>
    <row r="17004" customFormat="false" ht="15" hidden="false" customHeight="false" outlineLevel="0" collapsed="false">
      <c r="A17004" s="11" t="n">
        <v>44127</v>
      </c>
      <c r="B17004" s="0" t="n">
        <v>0.856</v>
      </c>
      <c r="C17004" s="0" t="n">
        <v>67.9237740417252</v>
      </c>
      <c r="D17004" s="0" t="n">
        <v>0.856</v>
      </c>
      <c r="E17004" s="12" t="n">
        <f aca="false">MIN(B17004,((1-$J$5)*$J$4*E17003+(1-$J$4)*$J$5*B17004)/(1-$J$4*$J$5))</f>
        <v>0.856</v>
      </c>
      <c r="F17004" s="12" t="n">
        <f aca="false">B17004*C17004*3.6/1000</f>
        <v>0.20931390208698</v>
      </c>
    </row>
    <row r="17005" customFormat="false" ht="15" hidden="false" customHeight="false" outlineLevel="0" collapsed="false">
      <c r="A17005" s="11" t="n">
        <v>44127.0416666667</v>
      </c>
      <c r="B17005" s="0" t="n">
        <v>0.856</v>
      </c>
      <c r="C17005" s="0" t="n">
        <v>64.287884415969</v>
      </c>
      <c r="D17005" s="0" t="n">
        <v>0.85176894176376</v>
      </c>
      <c r="E17005" s="12" t="n">
        <f aca="false">MIN(B17005,((1-$J$5)*$J$4*E17004+(1-$J$4)*$J$5*B17005)/(1-$J$4*$J$5))</f>
        <v>0.851769357495882</v>
      </c>
      <c r="F17005" s="12" t="n">
        <f aca="false">B17005*C17005*3.6/1000</f>
        <v>0.19810954461625</v>
      </c>
    </row>
    <row r="17006" customFormat="false" ht="15" hidden="false" customHeight="false" outlineLevel="0" collapsed="false">
      <c r="A17006" s="11" t="n">
        <v>44127.0833333333</v>
      </c>
      <c r="B17006" s="0" t="n">
        <v>0.823</v>
      </c>
      <c r="C17006" s="0" t="n">
        <v>66.7174308716182</v>
      </c>
      <c r="D17006" s="0" t="n">
        <v>0.823</v>
      </c>
      <c r="E17006" s="12" t="n">
        <f aca="false">MIN(B17006,((1-$J$5)*$J$4*E17005+(1-$J$4)*$J$5*B17006)/(1-$J$4*$J$5))</f>
        <v>0.823</v>
      </c>
      <c r="F17006" s="12" t="n">
        <f aca="false">B17006*C17006*3.6/1000</f>
        <v>0.19767040418643</v>
      </c>
    </row>
    <row r="17007" customFormat="false" ht="15" hidden="false" customHeight="false" outlineLevel="0" collapsed="false">
      <c r="A17007" s="11" t="n">
        <v>44127.125</v>
      </c>
      <c r="B17007" s="0" t="n">
        <v>0.801</v>
      </c>
      <c r="C17007" s="0" t="n">
        <v>61.8347753302503</v>
      </c>
      <c r="D17007" s="0" t="n">
        <v>0.801</v>
      </c>
      <c r="E17007" s="12" t="n">
        <f aca="false">MIN(B17007,((1-$J$5)*$J$4*E17006+(1-$J$4)*$J$5*B17007)/(1-$J$4*$J$5))</f>
        <v>0.801</v>
      </c>
      <c r="F17007" s="12" t="n">
        <f aca="false">B17007*C17007*3.6/1000</f>
        <v>0.17830675814231</v>
      </c>
    </row>
    <row r="17008" customFormat="false" ht="15" hidden="false" customHeight="false" outlineLevel="0" collapsed="false">
      <c r="A17008" s="11" t="n">
        <v>44127.1666666667</v>
      </c>
      <c r="B17008" s="0" t="n">
        <v>0.79</v>
      </c>
      <c r="C17008" s="0" t="n">
        <v>55.589146831692</v>
      </c>
      <c r="D17008" s="0" t="n">
        <v>0.79</v>
      </c>
      <c r="E17008" s="12" t="n">
        <f aca="false">MIN(B17008,((1-$J$5)*$J$4*E17007+(1-$J$4)*$J$5*B17008)/(1-$J$4*$J$5))</f>
        <v>0.79</v>
      </c>
      <c r="F17008" s="12" t="n">
        <f aca="false">B17008*C17008*3.6/1000</f>
        <v>0.158095533589332</v>
      </c>
    </row>
    <row r="17009" customFormat="false" ht="15" hidden="false" customHeight="false" outlineLevel="0" collapsed="false">
      <c r="A17009" s="11" t="n">
        <v>44127.2083333333</v>
      </c>
      <c r="B17009" s="0" t="n">
        <v>0.79</v>
      </c>
      <c r="C17009" s="0" t="n">
        <v>55.589146831692</v>
      </c>
      <c r="D17009" s="0" t="n">
        <v>0.786095168216554</v>
      </c>
      <c r="E17009" s="12" t="n">
        <f aca="false">MIN(B17009,((1-$J$5)*$J$4*E17008+(1-$J$4)*$J$5*B17009)/(1-$J$4*$J$5))</f>
        <v>0.786095551894564</v>
      </c>
      <c r="F17009" s="12" t="n">
        <f aca="false">B17009*C17009*3.6/1000</f>
        <v>0.158095533589332</v>
      </c>
    </row>
    <row r="17010" customFormat="false" ht="15" hidden="false" customHeight="false" outlineLevel="0" collapsed="false">
      <c r="A17010" s="11" t="n">
        <v>44127.25</v>
      </c>
      <c r="B17010" s="0" t="n">
        <v>0.763</v>
      </c>
      <c r="C17010" s="0" t="n">
        <v>55.589146831692</v>
      </c>
      <c r="D17010" s="0" t="n">
        <v>0.763</v>
      </c>
      <c r="E17010" s="12" t="n">
        <f aca="false">MIN(B17010,((1-$J$5)*$J$4*E17009+(1-$J$4)*$J$5*B17010)/(1-$J$4*$J$5))</f>
        <v>0.763</v>
      </c>
      <c r="F17010" s="12" t="n">
        <f aca="false">B17010*C17010*3.6/1000</f>
        <v>0.152692268517292</v>
      </c>
    </row>
    <row r="17011" customFormat="false" ht="15" hidden="false" customHeight="false" outlineLevel="0" collapsed="false">
      <c r="A17011" s="11" t="n">
        <v>44127.2916666667</v>
      </c>
      <c r="B17011" s="0" t="n">
        <v>0.752</v>
      </c>
      <c r="C17011" s="0" t="n">
        <v>54.318959031291</v>
      </c>
      <c r="D17011" s="0" t="n">
        <v>0.752</v>
      </c>
      <c r="E17011" s="12" t="n">
        <f aca="false">MIN(B17011,((1-$J$5)*$J$4*E17010+(1-$J$4)*$J$5*B17011)/(1-$J$4*$J$5))</f>
        <v>0.752</v>
      </c>
      <c r="F17011" s="12" t="n">
        <f aca="false">B17011*C17011*3.6/1000</f>
        <v>0.147052285889511</v>
      </c>
    </row>
    <row r="17012" customFormat="false" ht="15" hidden="false" customHeight="false" outlineLevel="0" collapsed="false">
      <c r="A17012" s="11" t="n">
        <v>44127.3333333333</v>
      </c>
      <c r="B17012" s="0" t="n">
        <v>0.747</v>
      </c>
      <c r="C17012" s="0" t="n">
        <v>54.318959031291</v>
      </c>
      <c r="D17012" s="0" t="n">
        <v>0.747</v>
      </c>
      <c r="E17012" s="12" t="n">
        <f aca="false">MIN(B17012,((1-$J$5)*$J$4*E17011+(1-$J$4)*$J$5*B17012)/(1-$J$4*$J$5))</f>
        <v>0.747</v>
      </c>
      <c r="F17012" s="12" t="n">
        <f aca="false">B17012*C17012*3.6/1000</f>
        <v>0.146074544626948</v>
      </c>
    </row>
    <row r="17013" customFormat="false" ht="15" hidden="false" customHeight="false" outlineLevel="0" collapsed="false">
      <c r="A17013" s="11" t="n">
        <v>44127.375</v>
      </c>
      <c r="B17013" s="0" t="n">
        <v>0.752</v>
      </c>
      <c r="C17013" s="0" t="n">
        <v>54.318959031291</v>
      </c>
      <c r="D17013" s="0" t="n">
        <v>0.743364884651038</v>
      </c>
      <c r="E17013" s="12" t="n">
        <f aca="false">MIN(B17013,((1-$J$5)*$J$4*E17012+(1-$J$4)*$J$5*B17013)/(1-$J$4*$J$5))</f>
        <v>0.743365733113674</v>
      </c>
      <c r="F17013" s="12" t="n">
        <f aca="false">B17013*C17013*3.6/1000</f>
        <v>0.147052285889511</v>
      </c>
    </row>
    <row r="17014" customFormat="false" ht="15" hidden="false" customHeight="false" outlineLevel="0" collapsed="false">
      <c r="A17014" s="11" t="n">
        <v>44127.4166666667</v>
      </c>
      <c r="B17014" s="0" t="n">
        <v>0.742</v>
      </c>
      <c r="C17014" s="0" t="n">
        <v>53.0411786010183</v>
      </c>
      <c r="D17014" s="0" t="n">
        <v>0.739674954639163</v>
      </c>
      <c r="E17014" s="12" t="n">
        <f aca="false">MIN(B17014,((1-$J$5)*$J$4*E17013+(1-$J$4)*$J$5*B17014)/(1-$J$4*$J$5))</f>
        <v>0.739676017576381</v>
      </c>
      <c r="F17014" s="12" t="n">
        <f aca="false">B17014*C17014*3.6/1000</f>
        <v>0.14168359627904</v>
      </c>
    </row>
    <row r="17015" customFormat="false" ht="15" hidden="false" customHeight="false" outlineLevel="0" collapsed="false">
      <c r="A17015" s="11" t="n">
        <v>44127.4583333333</v>
      </c>
      <c r="B17015" s="0" t="n">
        <v>0.752</v>
      </c>
      <c r="C17015" s="0" t="n">
        <v>53.0411786010183</v>
      </c>
      <c r="D17015" s="0" t="n">
        <v>0.736159807539525</v>
      </c>
      <c r="E17015" s="12" t="n">
        <f aca="false">MIN(B17015,((1-$J$5)*$J$4*E17014+(1-$J$4)*$J$5*B17015)/(1-$J$4*$J$5))</f>
        <v>0.736162409379077</v>
      </c>
      <c r="F17015" s="12" t="n">
        <f aca="false">B17015*C17015*3.6/1000</f>
        <v>0.143593078708677</v>
      </c>
    </row>
    <row r="17016" customFormat="false" ht="15" hidden="false" customHeight="false" outlineLevel="0" collapsed="false">
      <c r="A17016" s="11" t="n">
        <v>44127.5</v>
      </c>
      <c r="B17016" s="0" t="n">
        <v>0.758</v>
      </c>
      <c r="C17016" s="0" t="n">
        <v>51.3682541667397</v>
      </c>
      <c r="D17016" s="0" t="n">
        <v>0.732770840823514</v>
      </c>
      <c r="E17016" s="12" t="n">
        <f aca="false">MIN(B17016,((1-$J$5)*$J$4*E17015+(1-$J$4)*$J$5*B17016)/(1-$J$4*$J$5))</f>
        <v>0.732775878746802</v>
      </c>
      <c r="F17016" s="12" t="n">
        <f aca="false">B17016*C17016*3.6/1000</f>
        <v>0.140173691970199</v>
      </c>
    </row>
    <row r="17017" customFormat="false" ht="15" hidden="false" customHeight="false" outlineLevel="0" collapsed="false">
      <c r="A17017" s="11" t="n">
        <v>44127.5416666667</v>
      </c>
      <c r="B17017" s="0" t="n">
        <v>0.785</v>
      </c>
      <c r="C17017" s="0" t="n">
        <v>50.4617101559922</v>
      </c>
      <c r="D17017" s="0" t="n">
        <v>0.729746122754139</v>
      </c>
      <c r="E17017" s="12" t="n">
        <f aca="false">MIN(B17017,((1-$J$5)*$J$4*E17016+(1-$J$4)*$J$5*B17017)/(1-$J$4*$J$5))</f>
        <v>0.729756506774038</v>
      </c>
      <c r="F17017" s="12" t="n">
        <f aca="false">B17017*C17017*3.6/1000</f>
        <v>0.142604792900834</v>
      </c>
    </row>
    <row r="17018" customFormat="false" ht="15" hidden="false" customHeight="false" outlineLevel="0" collapsed="false">
      <c r="A17018" s="11" t="n">
        <v>44127.5833333333</v>
      </c>
      <c r="B17018" s="0" t="n">
        <v>0.779</v>
      </c>
      <c r="C17018" s="0" t="n">
        <v>54.318959031291</v>
      </c>
      <c r="D17018" s="0" t="n">
        <v>0.726702333013299</v>
      </c>
      <c r="E17018" s="12" t="n">
        <f aca="false">MIN(B17018,((1-$J$5)*$J$4*E17017+(1-$J$4)*$J$5*B17018)/(1-$J$4*$J$5))</f>
        <v>0.726717684586657</v>
      </c>
      <c r="F17018" s="12" t="n">
        <f aca="false">B17018*C17018*3.6/1000</f>
        <v>0.152332088707352</v>
      </c>
    </row>
    <row r="17019" customFormat="false" ht="15" hidden="false" customHeight="false" outlineLevel="0" collapsed="false">
      <c r="A17019" s="11" t="n">
        <v>44127.625</v>
      </c>
      <c r="B17019" s="0" t="n">
        <v>0.769</v>
      </c>
      <c r="C17019" s="0" t="n">
        <v>51.7555279119033</v>
      </c>
      <c r="D17019" s="0" t="n">
        <v>0.723594043987201</v>
      </c>
      <c r="E17019" s="12" t="n">
        <f aca="false">MIN(B17019,((1-$J$5)*$J$4*E17018+(1-$J$4)*$J$5*B17019)/(1-$J$4*$J$5))</f>
        <v>0.723613604115707</v>
      </c>
      <c r="F17019" s="12" t="n">
        <f aca="false">B17019*C17019*3.6/1000</f>
        <v>0.143280003471313</v>
      </c>
    </row>
    <row r="17020" customFormat="false" ht="15" hidden="false" customHeight="false" outlineLevel="0" collapsed="false">
      <c r="A17020" s="11" t="n">
        <v>44127.6666666667</v>
      </c>
      <c r="B17020" s="0" t="n">
        <v>0.779</v>
      </c>
      <c r="C17020" s="0" t="n">
        <v>53.0411786010183</v>
      </c>
      <c r="D17020" s="0" t="n">
        <v>0.720651011863961</v>
      </c>
      <c r="E17020" s="12" t="n">
        <f aca="false">MIN(B17020,((1-$J$5)*$J$4*E17019+(1-$J$4)*$J$5*B17020)/(1-$J$4*$J$5))</f>
        <v>0.720675982960589</v>
      </c>
      <c r="F17020" s="12" t="n">
        <f aca="false">B17020*C17020*3.6/1000</f>
        <v>0.148748681268696</v>
      </c>
    </row>
    <row r="17021" customFormat="false" ht="15" hidden="false" customHeight="false" outlineLevel="0" collapsed="false">
      <c r="A17021" s="11" t="n">
        <v>44127.7083333333</v>
      </c>
      <c r="B17021" s="0" t="n">
        <v>0.747</v>
      </c>
      <c r="C17021" s="0" t="n">
        <v>49.159407357229</v>
      </c>
      <c r="D17021" s="0" t="n">
        <v>0.717390260451965</v>
      </c>
      <c r="E17021" s="12" t="n">
        <f aca="false">MIN(B17021,((1-$J$5)*$J$4*E17020+(1-$J$4)*$J$5*B17021)/(1-$J$4*$J$5))</f>
        <v>0.717417729534549</v>
      </c>
      <c r="F17021" s="12" t="n">
        <f aca="false">B17021*C17021*3.6/1000</f>
        <v>0.13219947826506</v>
      </c>
    </row>
    <row r="17022" customFormat="false" ht="15" hidden="false" customHeight="false" outlineLevel="0" collapsed="false">
      <c r="A17022" s="11" t="n">
        <v>44127.75</v>
      </c>
      <c r="B17022" s="0" t="n">
        <v>0.731</v>
      </c>
      <c r="C17022" s="0" t="n">
        <v>47.1892898220973</v>
      </c>
      <c r="D17022" s="0" t="n">
        <v>0.713999953163968</v>
      </c>
      <c r="E17022" s="12" t="n">
        <f aca="false">MIN(B17022,((1-$J$5)*$J$4*E17021+(1-$J$4)*$J$5*B17022)/(1-$J$4*$J$5))</f>
        <v>0.714028640085875</v>
      </c>
      <c r="F17022" s="12" t="n">
        <f aca="false">B17022*C17022*3.6/1000</f>
        <v>0.124183335095831</v>
      </c>
    </row>
    <row r="17023" customFormat="false" ht="15" hidden="false" customHeight="false" outlineLevel="0" collapsed="false">
      <c r="A17023" s="11" t="n">
        <v>44127.7916666667</v>
      </c>
      <c r="B17023" s="0" t="n">
        <v>0.721</v>
      </c>
      <c r="C17023" s="0" t="n">
        <v>49.159407357229</v>
      </c>
      <c r="D17023" s="0" t="n">
        <v>0.71055082179154</v>
      </c>
      <c r="E17023" s="12" t="n">
        <f aca="false">MIN(B17023,((1-$J$5)*$J$4*E17022+(1-$J$4)*$J$5*B17023)/(1-$J$4*$J$5))</f>
        <v>0.710580062819221</v>
      </c>
      <c r="F17023" s="12" t="n">
        <f aca="false">B17023*C17023*3.6/1000</f>
        <v>0.127598157736424</v>
      </c>
    </row>
    <row r="17024" customFormat="false" ht="15" hidden="false" customHeight="false" outlineLevel="0" collapsed="false">
      <c r="A17024" s="11" t="n">
        <v>44127.8333333333</v>
      </c>
      <c r="B17024" s="0" t="n">
        <v>0.715</v>
      </c>
      <c r="C17024" s="0" t="n">
        <v>55.589146831692</v>
      </c>
      <c r="D17024" s="0" t="n">
        <v>0.707089569710877</v>
      </c>
      <c r="E17024" s="12" t="n">
        <f aca="false">MIN(B17024,((1-$J$5)*$J$4*E17023+(1-$J$4)*$J$5*B17024)/(1-$J$4*$J$5))</f>
        <v>0.707119106265363</v>
      </c>
      <c r="F17024" s="12" t="n">
        <f aca="false">B17024*C17024*3.6/1000</f>
        <v>0.143086463944775</v>
      </c>
    </row>
    <row r="17025" customFormat="false" ht="15" hidden="false" customHeight="false" outlineLevel="0" collapsed="false">
      <c r="A17025" s="11" t="n">
        <v>44127.875</v>
      </c>
      <c r="B17025" s="0" t="n">
        <v>0.689</v>
      </c>
      <c r="C17025" s="0" t="n">
        <v>49.159407357229</v>
      </c>
      <c r="D17025" s="0" t="n">
        <v>0.689</v>
      </c>
      <c r="E17025" s="12" t="n">
        <f aca="false">MIN(B17025,((1-$J$5)*$J$4*E17024+(1-$J$4)*$J$5*B17025)/(1-$J$4*$J$5))</f>
        <v>0.689</v>
      </c>
      <c r="F17025" s="12" t="n">
        <f aca="false">B17025*C17025*3.6/1000</f>
        <v>0.121934994008871</v>
      </c>
    </row>
    <row r="17026" customFormat="false" ht="15" hidden="false" customHeight="false" outlineLevel="0" collapsed="false">
      <c r="A17026" s="11" t="n">
        <v>44127.9166666667</v>
      </c>
      <c r="B17026" s="0" t="n">
        <v>0.674</v>
      </c>
      <c r="C17026" s="0" t="n">
        <v>46.5279549425166</v>
      </c>
      <c r="D17026" s="0" t="n">
        <v>0.674</v>
      </c>
      <c r="E17026" s="12" t="n">
        <f aca="false">MIN(B17026,((1-$J$5)*$J$4*E17025+(1-$J$4)*$J$5*B17026)/(1-$J$4*$J$5))</f>
        <v>0.674</v>
      </c>
      <c r="F17026" s="12" t="n">
        <f aca="false">B17026*C17026*3.6/1000</f>
        <v>0.112895429872522</v>
      </c>
    </row>
    <row r="17027" customFormat="false" ht="15" hidden="false" customHeight="false" outlineLevel="0" collapsed="false">
      <c r="A17027" s="11" t="n">
        <v>44127.9583333333</v>
      </c>
      <c r="B17027" s="0" t="n">
        <v>0.674</v>
      </c>
      <c r="C17027" s="0" t="n">
        <v>46.5279549425166</v>
      </c>
      <c r="D17027" s="0" t="n">
        <v>0.670668535921465</v>
      </c>
      <c r="E17027" s="12" t="n">
        <f aca="false">MIN(B17027,((1-$J$5)*$J$4*E17026+(1-$J$4)*$J$5*B17027)/(1-$J$4*$J$5))</f>
        <v>0.670668863261944</v>
      </c>
      <c r="F17027" s="12" t="n">
        <f aca="false">B17027*C17027*3.6/1000</f>
        <v>0.112895429872522</v>
      </c>
    </row>
    <row r="17028" customFormat="false" ht="15" hidden="false" customHeight="false" outlineLevel="0" collapsed="false">
      <c r="A17028" s="11" t="n">
        <v>44128</v>
      </c>
      <c r="B17028" s="0" t="n">
        <v>0.653</v>
      </c>
      <c r="C17028" s="0" t="n">
        <v>39.7733275226616</v>
      </c>
      <c r="D17028" s="0" t="n">
        <v>0.653</v>
      </c>
      <c r="E17028" s="12" t="n">
        <f aca="false">MIN(B17028,((1-$J$5)*$J$4*E17027+(1-$J$4)*$J$5*B17028)/(1-$J$4*$J$5))</f>
        <v>0.653</v>
      </c>
      <c r="F17028" s="12" t="n">
        <f aca="false">B17028*C17028*3.6/1000</f>
        <v>0.0934991383402729</v>
      </c>
    </row>
    <row r="17029" customFormat="false" ht="15" hidden="false" customHeight="false" outlineLevel="0" collapsed="false">
      <c r="A17029" s="11" t="n">
        <v>44128.0416666667</v>
      </c>
      <c r="B17029" s="0" t="n">
        <v>0.643</v>
      </c>
      <c r="C17029" s="0" t="n">
        <v>41.1462816193819</v>
      </c>
      <c r="D17029" s="0" t="n">
        <v>0.643</v>
      </c>
      <c r="E17029" s="12" t="n">
        <f aca="false">MIN(B17029,((1-$J$5)*$J$4*E17028+(1-$J$4)*$J$5*B17029)/(1-$J$4*$J$5))</f>
        <v>0.643</v>
      </c>
      <c r="F17029" s="12" t="n">
        <f aca="false">B17029*C17029*3.6/1000</f>
        <v>0.0952454126925452</v>
      </c>
    </row>
    <row r="17030" customFormat="false" ht="15" hidden="false" customHeight="false" outlineLevel="0" collapsed="false">
      <c r="A17030" s="11" t="n">
        <v>44128.0833333333</v>
      </c>
      <c r="B17030" s="0" t="n">
        <v>0.618</v>
      </c>
      <c r="C17030" s="0" t="n">
        <v>32.7118002541349</v>
      </c>
      <c r="D17030" s="0" t="n">
        <v>0.618</v>
      </c>
      <c r="E17030" s="12" t="n">
        <f aca="false">MIN(B17030,((1-$J$5)*$J$4*E17029+(1-$J$4)*$J$5*B17030)/(1-$J$4*$J$5))</f>
        <v>0.618</v>
      </c>
      <c r="F17030" s="12" t="n">
        <f aca="false">B17030*C17030*3.6/1000</f>
        <v>0.0727772132053993</v>
      </c>
    </row>
    <row r="17031" customFormat="false" ht="15" hidden="false" customHeight="false" outlineLevel="0" collapsed="false">
      <c r="A17031" s="11" t="n">
        <v>44128.125</v>
      </c>
      <c r="B17031" s="0" t="n">
        <v>0.618</v>
      </c>
      <c r="C17031" s="0" t="n">
        <v>36.9902967755913</v>
      </c>
      <c r="D17031" s="0" t="n">
        <v>0.614945334123836</v>
      </c>
      <c r="E17031" s="12" t="n">
        <f aca="false">MIN(B17031,((1-$J$5)*$J$4*E17030+(1-$J$4)*$J$5*B17031)/(1-$J$4*$J$5))</f>
        <v>0.614945634266886</v>
      </c>
      <c r="F17031" s="12" t="n">
        <f aca="false">B17031*C17031*3.6/1000</f>
        <v>0.0822960122663355</v>
      </c>
    </row>
    <row r="17032" customFormat="false" ht="15" hidden="false" customHeight="false" outlineLevel="0" collapsed="false">
      <c r="A17032" s="11" t="n">
        <v>44128.1666666667</v>
      </c>
      <c r="B17032" s="0" t="n">
        <v>0.603</v>
      </c>
      <c r="C17032" s="0" t="n">
        <v>36.9902967755913</v>
      </c>
      <c r="D17032" s="0" t="n">
        <v>0.603</v>
      </c>
      <c r="E17032" s="12" t="n">
        <f aca="false">MIN(B17032,((1-$J$5)*$J$4*E17031+(1-$J$4)*$J$5*B17032)/(1-$J$4*$J$5))</f>
        <v>0.603</v>
      </c>
      <c r="F17032" s="12" t="n">
        <f aca="false">B17032*C17032*3.6/1000</f>
        <v>0.0802985362404536</v>
      </c>
    </row>
    <row r="17033" customFormat="false" ht="15" hidden="false" customHeight="false" outlineLevel="0" collapsed="false">
      <c r="A17033" s="11" t="n">
        <v>44128.2083333333</v>
      </c>
      <c r="B17033" s="0" t="n">
        <v>0.593</v>
      </c>
      <c r="C17033" s="0" t="n">
        <v>38.3882218316261</v>
      </c>
      <c r="D17033" s="0" t="n">
        <v>0.593</v>
      </c>
      <c r="E17033" s="12" t="n">
        <f aca="false">MIN(B17033,((1-$J$5)*$J$4*E17032+(1-$J$4)*$J$5*B17033)/(1-$J$4*$J$5))</f>
        <v>0.593</v>
      </c>
      <c r="F17033" s="12" t="n">
        <f aca="false">B17033*C17033*3.6/1000</f>
        <v>0.0819511759661553</v>
      </c>
    </row>
    <row r="17034" customFormat="false" ht="15" hidden="false" customHeight="false" outlineLevel="0" collapsed="false">
      <c r="A17034" s="11" t="n">
        <v>44128.25</v>
      </c>
      <c r="B17034" s="0" t="n">
        <v>0.578</v>
      </c>
      <c r="C17034" s="0" t="n">
        <v>39.7733275226616</v>
      </c>
      <c r="D17034" s="0" t="n">
        <v>0.578</v>
      </c>
      <c r="E17034" s="12" t="n">
        <f aca="false">MIN(B17034,((1-$J$5)*$J$4*E17033+(1-$J$4)*$J$5*B17034)/(1-$J$4*$J$5))</f>
        <v>0.578</v>
      </c>
      <c r="F17034" s="12" t="n">
        <f aca="false">B17034*C17034*3.6/1000</f>
        <v>0.0827603399091543</v>
      </c>
    </row>
    <row r="17035" customFormat="false" ht="15" hidden="false" customHeight="false" outlineLevel="0" collapsed="false">
      <c r="A17035" s="11" t="n">
        <v>44128.2916666667</v>
      </c>
      <c r="B17035" s="0" t="n">
        <v>0.588</v>
      </c>
      <c r="C17035" s="0" t="n">
        <v>42.5076908124411</v>
      </c>
      <c r="D17035" s="0" t="n">
        <v>0.575257397040856</v>
      </c>
      <c r="E17035" s="12" t="n">
        <f aca="false">MIN(B17035,((1-$J$5)*$J$4*E17034+(1-$J$4)*$J$5*B17035)/(1-$J$4*$J$5))</f>
        <v>0.575258649093905</v>
      </c>
      <c r="F17035" s="12" t="n">
        <f aca="false">B17035*C17035*3.6/1000</f>
        <v>0.0899802799117753</v>
      </c>
    </row>
    <row r="17036" customFormat="false" ht="15" hidden="false" customHeight="false" outlineLevel="0" collapsed="false">
      <c r="A17036" s="11" t="n">
        <v>44128.3333333333</v>
      </c>
      <c r="B17036" s="0" t="n">
        <v>0.583</v>
      </c>
      <c r="C17036" s="0" t="n">
        <v>41.1462816193819</v>
      </c>
      <c r="D17036" s="0" t="n">
        <v>0.572502536972252</v>
      </c>
      <c r="E17036" s="12" t="n">
        <f aca="false">MIN(B17036,((1-$J$5)*$J$4*E17035+(1-$J$4)*$J$5*B17036)/(1-$J$4*$J$5))</f>
        <v>0.572504799850183</v>
      </c>
      <c r="F17036" s="12" t="n">
        <f aca="false">B17036*C17036*3.6/1000</f>
        <v>0.0863578158627587</v>
      </c>
    </row>
    <row r="17037" customFormat="false" ht="15" hidden="false" customHeight="false" outlineLevel="0" collapsed="false">
      <c r="A17037" s="11" t="n">
        <v>44128.375</v>
      </c>
      <c r="B17037" s="0" t="n">
        <v>0.573</v>
      </c>
      <c r="C17037" s="0" t="n">
        <v>35.5788141311088</v>
      </c>
      <c r="D17037" s="0" t="n">
        <v>0.569678445581214</v>
      </c>
      <c r="E17037" s="12" t="n">
        <f aca="false">MIN(B17037,((1-$J$5)*$J$4*E17036+(1-$J$4)*$J$5*B17037)/(1-$J$4*$J$5))</f>
        <v>0.569680997546226</v>
      </c>
      <c r="F17037" s="12" t="n">
        <f aca="false">B17037*C17037*3.6/1000</f>
        <v>0.0733919777896512</v>
      </c>
    </row>
    <row r="17038" customFormat="false" ht="15" hidden="false" customHeight="false" outlineLevel="0" collapsed="false">
      <c r="A17038" s="11" t="n">
        <v>44128.4166666667</v>
      </c>
      <c r="B17038" s="0" t="n">
        <v>0.578</v>
      </c>
      <c r="C17038" s="0" t="n">
        <v>32.7118002541349</v>
      </c>
      <c r="D17038" s="0" t="n">
        <v>0.566957781598634</v>
      </c>
      <c r="E17038" s="12" t="n">
        <f aca="false">MIN(B17038,((1-$J$5)*$J$4*E17037+(1-$J$4)*$J$5*B17038)/(1-$J$4*$J$5))</f>
        <v>0.566961376499336</v>
      </c>
      <c r="F17038" s="12" t="n">
        <f aca="false">B17038*C17038*3.6/1000</f>
        <v>0.0680667139688039</v>
      </c>
    </row>
    <row r="17039" customFormat="false" ht="15" hidden="false" customHeight="false" outlineLevel="0" collapsed="false">
      <c r="A17039" s="11" t="n">
        <v>44128.4583333333</v>
      </c>
      <c r="B17039" s="0" t="n">
        <v>0.578</v>
      </c>
      <c r="C17039" s="0" t="n">
        <v>32.7118002541349</v>
      </c>
      <c r="D17039" s="0" t="n">
        <v>0.564281676151722</v>
      </c>
      <c r="E17039" s="12" t="n">
        <f aca="false">MIN(B17039,((1-$J$5)*$J$4*E17038+(1-$J$4)*$J$5*B17039)/(1-$J$4*$J$5))</f>
        <v>0.564286559753054</v>
      </c>
      <c r="F17039" s="12" t="n">
        <f aca="false">B17039*C17039*3.6/1000</f>
        <v>0.0680667139688039</v>
      </c>
    </row>
    <row r="17040" customFormat="false" ht="15" hidden="false" customHeight="false" outlineLevel="0" collapsed="false">
      <c r="A17040" s="11" t="n">
        <v>44128.5</v>
      </c>
      <c r="B17040" s="0" t="n">
        <v>0.578</v>
      </c>
      <c r="C17040" s="0" t="n">
        <v>35.5788141311088</v>
      </c>
      <c r="D17040" s="0" t="n">
        <v>0.561649399468955</v>
      </c>
      <c r="E17040" s="12" t="n">
        <f aca="false">MIN(B17040,((1-$J$5)*$J$4*E17039+(1-$J$4)*$J$5*B17040)/(1-$J$4*$J$5))</f>
        <v>0.561655809180516</v>
      </c>
      <c r="F17040" s="12" t="n">
        <f aca="false">B17040*C17040*3.6/1000</f>
        <v>0.0740323964440112</v>
      </c>
    </row>
    <row r="17041" customFormat="false" ht="15" hidden="false" customHeight="false" outlineLevel="0" collapsed="false">
      <c r="A17041" s="11" t="n">
        <v>44128.5416666667</v>
      </c>
      <c r="B17041" s="0" t="n">
        <v>0.583</v>
      </c>
      <c r="C17041" s="0" t="n">
        <v>35.5788141311088</v>
      </c>
      <c r="D17041" s="0" t="n">
        <v>0.559117408688536</v>
      </c>
      <c r="E17041" s="12" t="n">
        <f aca="false">MIN(B17041,((1-$J$5)*$J$4*E17040+(1-$J$4)*$J$5*B17041)/(1-$J$4*$J$5))</f>
        <v>0.559126059441134</v>
      </c>
      <c r="F17041" s="12" t="n">
        <f aca="false">B17041*C17041*3.6/1000</f>
        <v>0.0746728150983712</v>
      </c>
    </row>
    <row r="17042" customFormat="false" ht="15" hidden="false" customHeight="false" outlineLevel="0" collapsed="false">
      <c r="A17042" s="11" t="n">
        <v>44128.5833333333</v>
      </c>
      <c r="B17042" s="0" t="n">
        <v>0.583</v>
      </c>
      <c r="C17042" s="0" t="n">
        <v>35.5788141311088</v>
      </c>
      <c r="D17042" s="0" t="n">
        <v>0.556626886388689</v>
      </c>
      <c r="E17042" s="12" t="n">
        <f aca="false">MIN(B17042,((1-$J$5)*$J$4*E17041+(1-$J$4)*$J$5*B17042)/(1-$J$4*$J$5))</f>
        <v>0.556637985974229</v>
      </c>
      <c r="F17042" s="12" t="n">
        <f aca="false">B17042*C17042*3.6/1000</f>
        <v>0.0746728150983712</v>
      </c>
    </row>
    <row r="17043" customFormat="false" ht="15" hidden="false" customHeight="false" outlineLevel="0" collapsed="false">
      <c r="A17043" s="11" t="n">
        <v>44128.625</v>
      </c>
      <c r="B17043" s="0" t="n">
        <v>0.568</v>
      </c>
      <c r="C17043" s="0" t="n">
        <v>36.9902967755913</v>
      </c>
      <c r="D17043" s="0" t="n">
        <v>0.554005628533255</v>
      </c>
      <c r="E17043" s="12" t="n">
        <f aca="false">MIN(B17043,((1-$J$5)*$J$4*E17042+(1-$J$4)*$J$5*B17043)/(1-$J$4*$J$5))</f>
        <v>0.554017920307438</v>
      </c>
      <c r="F17043" s="12" t="n">
        <f aca="false">B17043*C17043*3.6/1000</f>
        <v>0.0756377588467291</v>
      </c>
    </row>
    <row r="17044" customFormat="false" ht="15" hidden="false" customHeight="false" outlineLevel="0" collapsed="false">
      <c r="A17044" s="11" t="n">
        <v>44128.6666666667</v>
      </c>
      <c r="B17044" s="0" t="n">
        <v>0.578</v>
      </c>
      <c r="C17044" s="0" t="n">
        <v>38.3882218316261</v>
      </c>
      <c r="D17044" s="0" t="n">
        <v>0.551541651073499</v>
      </c>
      <c r="E17044" s="12" t="n">
        <f aca="false">MIN(B17044,((1-$J$5)*$J$4*E17043+(1-$J$4)*$J$5*B17044)/(1-$J$4*$J$5))</f>
        <v>0.55155634007173</v>
      </c>
      <c r="F17044" s="12" t="n">
        <f aca="false">B17044*C17044*3.6/1000</f>
        <v>0.0798782119872475</v>
      </c>
    </row>
    <row r="17045" customFormat="false" ht="15" hidden="false" customHeight="false" outlineLevel="0" collapsed="false">
      <c r="A17045" s="11" t="n">
        <v>44128.7083333333</v>
      </c>
      <c r="B17045" s="0" t="n">
        <v>0.568</v>
      </c>
      <c r="C17045" s="0" t="n">
        <v>36.9902967755913</v>
      </c>
      <c r="D17045" s="0" t="n">
        <v>0.549003678269297</v>
      </c>
      <c r="E17045" s="12" t="n">
        <f aca="false">MIN(B17045,((1-$J$5)*$J$4*E17044+(1-$J$4)*$J$5*B17045)/(1-$J$4*$J$5))</f>
        <v>0.549019991800368</v>
      </c>
      <c r="F17045" s="12" t="n">
        <f aca="false">B17045*C17045*3.6/1000</f>
        <v>0.0756377588467291</v>
      </c>
    </row>
    <row r="17046" customFormat="false" ht="15" hidden="false" customHeight="false" outlineLevel="0" collapsed="false">
      <c r="A17046" s="11" t="n">
        <v>44128.75</v>
      </c>
      <c r="B17046" s="0" t="n">
        <v>0.559</v>
      </c>
      <c r="C17046" s="0" t="n">
        <v>35.5788141311088</v>
      </c>
      <c r="D17046" s="0" t="n">
        <v>0.546404356994361</v>
      </c>
      <c r="E17046" s="12" t="n">
        <f aca="false">MIN(B17046,((1-$J$5)*$J$4*E17045+(1-$J$4)*$J$5*B17046)/(1-$J$4*$J$5))</f>
        <v>0.54642163938191</v>
      </c>
      <c r="F17046" s="12" t="n">
        <f aca="false">B17046*C17046*3.6/1000</f>
        <v>0.0715988055574434</v>
      </c>
    </row>
    <row r="17047" customFormat="false" ht="15" hidden="false" customHeight="false" outlineLevel="0" collapsed="false">
      <c r="A17047" s="11" t="n">
        <v>44128.7916666667</v>
      </c>
      <c r="B17047" s="0" t="n">
        <v>0.559</v>
      </c>
      <c r="C17047" s="0" t="n">
        <v>38.3882218316261</v>
      </c>
      <c r="D17047" s="0" t="n">
        <v>0.543847606926486</v>
      </c>
      <c r="E17047" s="12" t="n">
        <f aca="false">MIN(B17047,((1-$J$5)*$J$4*E17046+(1-$J$4)*$J$5*B17047)/(1-$J$4*$J$5))</f>
        <v>0.543866093428337</v>
      </c>
      <c r="F17047" s="12" t="n">
        <f aca="false">B17047*C17047*3.6/1000</f>
        <v>0.0772524576139643</v>
      </c>
    </row>
    <row r="17048" customFormat="false" ht="15" hidden="false" customHeight="false" outlineLevel="0" collapsed="false">
      <c r="A17048" s="11" t="n">
        <v>44128.8333333333</v>
      </c>
      <c r="B17048" s="0" t="n">
        <v>0.554</v>
      </c>
      <c r="C17048" s="0" t="n">
        <v>40.1864609585412</v>
      </c>
      <c r="D17048" s="0" t="n">
        <v>0.541275555884587</v>
      </c>
      <c r="E17048" s="12" t="n">
        <f aca="false">MIN(B17048,((1-$J$5)*$J$4*E17047+(1-$J$4)*$J$5*B17048)/(1-$J$4*$J$5))</f>
        <v>0.541294988100028</v>
      </c>
      <c r="F17048" s="12" t="n">
        <f aca="false">B17048*C17048*3.6/1000</f>
        <v>0.0801478777357147</v>
      </c>
    </row>
    <row r="17049" customFormat="false" ht="15" hidden="false" customHeight="false" outlineLevel="0" collapsed="false">
      <c r="A17049" s="11" t="n">
        <v>44128.875</v>
      </c>
      <c r="B17049" s="0" t="n">
        <v>0.568</v>
      </c>
      <c r="C17049" s="0" t="n">
        <v>43.8581085138323</v>
      </c>
      <c r="D17049" s="0" t="n">
        <v>0.538905719304331</v>
      </c>
      <c r="E17049" s="12" t="n">
        <f aca="false">MIN(B17049,((1-$J$5)*$J$4*E17048+(1-$J$4)*$J$5*B17049)/(1-$J$4*$J$5))</f>
        <v>0.538927690108265</v>
      </c>
      <c r="F17049" s="12" t="n">
        <f aca="false">B17049*C17049*3.6/1000</f>
        <v>0.0896810602890843</v>
      </c>
    </row>
    <row r="17050" customFormat="false" ht="15" hidden="false" customHeight="false" outlineLevel="0" collapsed="false">
      <c r="A17050" s="11" t="n">
        <v>44128.9166666667</v>
      </c>
      <c r="B17050" s="0" t="n">
        <v>0.568</v>
      </c>
      <c r="C17050" s="0" t="n">
        <v>42.5076908124411</v>
      </c>
      <c r="D17050" s="0" t="n">
        <v>0.536574695472899</v>
      </c>
      <c r="E17050" s="12" t="n">
        <f aca="false">MIN(B17050,((1-$J$5)*$J$4*E17049+(1-$J$4)*$J$5*B17050)/(1-$J$4*$J$5))</f>
        <v>0.536599392083417</v>
      </c>
      <c r="F17050" s="12" t="n">
        <f aca="false">B17050*C17050*3.6/1000</f>
        <v>0.0869197261732795</v>
      </c>
    </row>
    <row r="17051" customFormat="false" ht="15" hidden="false" customHeight="false" outlineLevel="0" collapsed="false">
      <c r="A17051" s="11" t="n">
        <v>44128.9583333333</v>
      </c>
      <c r="B17051" s="0" t="n">
        <v>0.549</v>
      </c>
      <c r="C17051" s="0" t="n">
        <v>43.8581085138323</v>
      </c>
      <c r="D17051" s="0" t="n">
        <v>0.53406458388309</v>
      </c>
      <c r="E17051" s="12" t="n">
        <f aca="false">MIN(B17051,((1-$J$5)*$J$4*E17050+(1-$J$4)*$J$5*B17051)/(1-$J$4*$J$5))</f>
        <v>0.534090341142999</v>
      </c>
      <c r="F17051" s="12" t="n">
        <f aca="false">B17051*C17051*3.6/1000</f>
        <v>0.0866811656667382</v>
      </c>
    </row>
    <row r="17052" customFormat="false" ht="15" hidden="false" customHeight="false" outlineLevel="0" collapsed="false">
      <c r="A17052" s="11" t="n">
        <v>44129</v>
      </c>
      <c r="B17052" s="0" t="n">
        <v>0.549</v>
      </c>
      <c r="C17052" s="0" t="n">
        <v>42.5076908124411</v>
      </c>
      <c r="D17052" s="0" t="n">
        <v>0.531595582440481</v>
      </c>
      <c r="E17052" s="12" t="n">
        <f aca="false">MIN(B17052,((1-$J$5)*$J$4*E17051+(1-$J$4)*$J$5*B17052)/(1-$J$4*$J$5))</f>
        <v>0.531622625473427</v>
      </c>
      <c r="F17052" s="12" t="n">
        <f aca="false">B17052*C17052*3.6/1000</f>
        <v>0.0840122001217086</v>
      </c>
    </row>
    <row r="17053" customFormat="false" ht="15" hidden="false" customHeight="false" outlineLevel="0" collapsed="false">
      <c r="A17053" s="11" t="n">
        <v>44129.0416666667</v>
      </c>
      <c r="B17053" s="0" t="n">
        <v>0.549</v>
      </c>
      <c r="C17053" s="0" t="n">
        <v>41.1462816193819</v>
      </c>
      <c r="D17053" s="0" t="n">
        <v>0.529167017850623</v>
      </c>
      <c r="E17053" s="12" t="n">
        <f aca="false">MIN(B17053,((1-$J$5)*$J$4*E17052+(1-$J$4)*$J$5*B17053)/(1-$J$4*$J$5))</f>
        <v>0.529195564098247</v>
      </c>
      <c r="F17053" s="12" t="n">
        <f aca="false">B17053*C17053*3.6/1000</f>
        <v>0.0813215109925463</v>
      </c>
    </row>
    <row r="17054" customFormat="false" ht="15" hidden="false" customHeight="false" outlineLevel="0" collapsed="false">
      <c r="A17054" s="11" t="n">
        <v>44129.0833333333</v>
      </c>
      <c r="B17054" s="0" t="n">
        <v>0.534</v>
      </c>
      <c r="C17054" s="0" t="n">
        <v>32.7118002541349</v>
      </c>
      <c r="D17054" s="0" t="n">
        <v>0.526606702973168</v>
      </c>
      <c r="E17054" s="12" t="n">
        <f aca="false">MIN(B17054,((1-$J$5)*$J$4*E17053+(1-$J$4)*$J$5*B17054)/(1-$J$4*$J$5))</f>
        <v>0.526635505381637</v>
      </c>
      <c r="F17054" s="12" t="n">
        <f aca="false">B17054*C17054*3.6/1000</f>
        <v>0.0628851648085489</v>
      </c>
    </row>
    <row r="17055" customFormat="false" ht="15" hidden="false" customHeight="false" outlineLevel="0" collapsed="false">
      <c r="A17055" s="11" t="n">
        <v>44129.125</v>
      </c>
      <c r="B17055" s="0" t="n">
        <v>0.534</v>
      </c>
      <c r="C17055" s="0" t="n">
        <v>29.7793644110515</v>
      </c>
      <c r="D17055" s="0" t="n">
        <v>0.52408832046315</v>
      </c>
      <c r="E17055" s="12" t="n">
        <f aca="false">MIN(B17055,((1-$J$5)*$J$4*E17054+(1-$J$4)*$J$5*B17055)/(1-$J$4*$J$5))</f>
        <v>0.524117622261676</v>
      </c>
      <c r="F17055" s="12" t="n">
        <f aca="false">B17055*C17055*3.6/1000</f>
        <v>0.0572478501438054</v>
      </c>
    </row>
    <row r="17056" customFormat="false" ht="15" hidden="false" customHeight="false" outlineLevel="0" collapsed="false">
      <c r="A17056" s="11" t="n">
        <v>44129.1666666667</v>
      </c>
      <c r="B17056" s="0" t="n">
        <v>0.525</v>
      </c>
      <c r="C17056" s="0" t="n">
        <v>32.7118002541349</v>
      </c>
      <c r="D17056" s="0" t="n">
        <v>0.521508268636153</v>
      </c>
      <c r="E17056" s="12" t="n">
        <f aca="false">MIN(B17056,((1-$J$5)*$J$4*E17055+(1-$J$4)*$J$5*B17056)/(1-$J$4*$J$5))</f>
        <v>0.521537430791138</v>
      </c>
      <c r="F17056" s="12" t="n">
        <f aca="false">B17056*C17056*3.6/1000</f>
        <v>0.0618253024803149</v>
      </c>
    </row>
    <row r="17057" customFormat="false" ht="15" hidden="false" customHeight="false" outlineLevel="0" collapsed="false">
      <c r="A17057" s="11" t="n">
        <v>44129.2083333333</v>
      </c>
      <c r="B17057" s="0" t="n">
        <v>0.53</v>
      </c>
      <c r="C17057" s="0" t="n">
        <v>32.7118002541349</v>
      </c>
      <c r="D17057" s="0" t="n">
        <v>0.519027647382396</v>
      </c>
      <c r="E17057" s="12" t="n">
        <f aca="false">MIN(B17057,((1-$J$5)*$J$4*E17056+(1-$J$4)*$J$5*B17057)/(1-$J$4*$J$5))</f>
        <v>0.51905740721962</v>
      </c>
      <c r="F17057" s="12" t="n">
        <f aca="false">B17057*C17057*3.6/1000</f>
        <v>0.0624141148848894</v>
      </c>
    </row>
    <row r="17058" customFormat="false" ht="15" hidden="false" customHeight="false" outlineLevel="0" collapsed="false">
      <c r="A17058" s="11" t="n">
        <v>44129.25</v>
      </c>
      <c r="B17058" s="0" t="n">
        <v>0.534</v>
      </c>
      <c r="C17058" s="0" t="n">
        <v>31.2543247201573</v>
      </c>
      <c r="D17058" s="0" t="n">
        <v>0.516633393254656</v>
      </c>
      <c r="E17058" s="12" t="n">
        <f aca="false">MIN(B17058,((1-$J$5)*$J$4*E17057+(1-$J$4)*$J$5*B17058)/(1-$J$4*$J$5))</f>
        <v>0.516664369209412</v>
      </c>
      <c r="F17058" s="12" t="n">
        <f aca="false">B17058*C17058*3.6/1000</f>
        <v>0.0600833138420304</v>
      </c>
    </row>
    <row r="17059" customFormat="false" ht="15" hidden="false" customHeight="false" outlineLevel="0" collapsed="false">
      <c r="A17059" s="11" t="n">
        <v>44129.2916666667</v>
      </c>
      <c r="B17059" s="0" t="n">
        <v>0.52</v>
      </c>
      <c r="C17059" s="0" t="n">
        <v>31.2543247201573</v>
      </c>
      <c r="D17059" s="0" t="n">
        <v>0.514118261900396</v>
      </c>
      <c r="E17059" s="12" t="n">
        <f aca="false">MIN(B17059,((1-$J$5)*$J$4*E17058+(1-$J$4)*$J$5*B17059)/(1-$J$4*$J$5))</f>
        <v>0.514149305466259</v>
      </c>
      <c r="F17059" s="12" t="n">
        <f aca="false">B17059*C17059*3.6/1000</f>
        <v>0.0585080958761345</v>
      </c>
    </row>
    <row r="17060" customFormat="false" ht="15" hidden="false" customHeight="false" outlineLevel="0" collapsed="false">
      <c r="A17060" s="11" t="n">
        <v>44129.3333333333</v>
      </c>
      <c r="B17060" s="0" t="n">
        <v>0.515</v>
      </c>
      <c r="C17060" s="0" t="n">
        <v>31.5471792649657</v>
      </c>
      <c r="D17060" s="0" t="n">
        <v>0.511587147948455</v>
      </c>
      <c r="E17060" s="12" t="n">
        <f aca="false">MIN(B17060,((1-$J$5)*$J$4*E17059+(1-$J$4)*$J$5*B17060)/(1-$J$4*$J$5))</f>
        <v>0.511618015425629</v>
      </c>
      <c r="F17060" s="12" t="n">
        <f aca="false">B17060*C17060*3.6/1000</f>
        <v>0.0584884703572465</v>
      </c>
    </row>
    <row r="17061" customFormat="false" ht="15" hidden="false" customHeight="false" outlineLevel="0" collapsed="false">
      <c r="A17061" s="11" t="n">
        <v>44129.375</v>
      </c>
      <c r="B17061" s="0" t="n">
        <v>0.525</v>
      </c>
      <c r="C17061" s="0" t="n">
        <v>30.5191087808055</v>
      </c>
      <c r="D17061" s="0" t="n">
        <v>0.509211838031877</v>
      </c>
      <c r="E17061" s="12" t="n">
        <f aca="false">MIN(B17061,((1-$J$5)*$J$4*E17060+(1-$J$4)*$J$5*B17061)/(1-$J$4*$J$5))</f>
        <v>0.509243748285173</v>
      </c>
      <c r="F17061" s="12" t="n">
        <f aca="false">B17061*C17061*3.6/1000</f>
        <v>0.0576811155957223</v>
      </c>
    </row>
    <row r="17062" customFormat="false" ht="15" hidden="false" customHeight="false" outlineLevel="0" collapsed="false">
      <c r="A17062" s="11" t="n">
        <v>44129.4166666667</v>
      </c>
      <c r="B17062" s="0" t="n">
        <v>0.534</v>
      </c>
      <c r="C17062" s="0" t="n">
        <v>31.1076359886129</v>
      </c>
      <c r="D17062" s="0" t="n">
        <v>0.506978345429214</v>
      </c>
      <c r="E17062" s="12" t="n">
        <f aca="false">MIN(B17062,((1-$J$5)*$J$4*E17061+(1-$J$4)*$J$5*B17062)/(1-$J$4*$J$5))</f>
        <v>0.50701238505148</v>
      </c>
      <c r="F17062" s="12" t="n">
        <f aca="false">B17062*C17062*3.6/1000</f>
        <v>0.0598013194245095</v>
      </c>
    </row>
    <row r="17063" customFormat="false" ht="15" hidden="false" customHeight="false" outlineLevel="0" collapsed="false">
      <c r="A17063" s="11" t="n">
        <v>44129.4583333333</v>
      </c>
      <c r="B17063" s="0" t="n">
        <v>0.554</v>
      </c>
      <c r="C17063" s="0" t="n">
        <v>30.9607712976056</v>
      </c>
      <c r="D17063" s="0" t="n">
        <v>0.505010132389373</v>
      </c>
      <c r="E17063" s="12" t="n">
        <f aca="false">MIN(B17063,((1-$J$5)*$J$4*E17062+(1-$J$4)*$J$5*B17063)/(1-$J$4*$J$5))</f>
        <v>0.505048424836464</v>
      </c>
      <c r="F17063" s="12" t="n">
        <f aca="false">B17063*C17063*3.6/1000</f>
        <v>0.0617481622759445</v>
      </c>
    </row>
    <row r="17064" customFormat="false" ht="15" hidden="false" customHeight="false" outlineLevel="0" collapsed="false">
      <c r="A17064" s="11" t="n">
        <v>44129.5</v>
      </c>
      <c r="B17064" s="0" t="n">
        <v>0.568</v>
      </c>
      <c r="C17064" s="0" t="n">
        <v>29.7793644110515</v>
      </c>
      <c r="D17064" s="0" t="n">
        <v>0.503234244263137</v>
      </c>
      <c r="E17064" s="12" t="n">
        <f aca="false">MIN(B17064,((1-$J$5)*$J$4*E17063+(1-$J$4)*$J$5*B17064)/(1-$J$4*$J$5))</f>
        <v>0.50327826956733</v>
      </c>
      <c r="F17064" s="12" t="n">
        <f aca="false">B17064*C17064*3.6/1000</f>
        <v>0.0608928443477181</v>
      </c>
    </row>
    <row r="17065" customFormat="false" ht="15" hidden="false" customHeight="false" outlineLevel="0" collapsed="false">
      <c r="A17065" s="11" t="n">
        <v>44129.5416666667</v>
      </c>
      <c r="B17065" s="0" t="n">
        <v>0.573</v>
      </c>
      <c r="C17065" s="0" t="n">
        <v>31.2543247201573</v>
      </c>
      <c r="D17065" s="0" t="n">
        <v>0.501544616264553</v>
      </c>
      <c r="E17065" s="12" t="n">
        <f aca="false">MIN(B17065,((1-$J$5)*$J$4*E17064+(1-$J$4)*$J$5*B17065)/(1-$J$4*$J$5))</f>
        <v>0.501594937284507</v>
      </c>
      <c r="F17065" s="12" t="n">
        <f aca="false">B17065*C17065*3.6/1000</f>
        <v>0.0644714210327405</v>
      </c>
    </row>
    <row r="17066" customFormat="false" ht="15" hidden="false" customHeight="false" outlineLevel="0" collapsed="false">
      <c r="A17066" s="11" t="n">
        <v>44129.5833333333</v>
      </c>
      <c r="B17066" s="0" t="n">
        <v>3.691</v>
      </c>
      <c r="C17066" s="0" t="n">
        <v>596.259072160596</v>
      </c>
      <c r="D17066" s="0" t="n">
        <v>0.535536964282271</v>
      </c>
      <c r="E17066" s="12" t="n">
        <f aca="false">MIN(B17066,((1-$J$5)*$J$4*E17065+(1-$J$4)*$J$5*B17066)/(1-$J$4*$J$5))</f>
        <v>0.535896503391847</v>
      </c>
      <c r="F17066" s="12" t="n">
        <f aca="false">B17066*C17066*3.6/1000</f>
        <v>7.92285204724113</v>
      </c>
    </row>
    <row r="17067" customFormat="false" ht="15" hidden="false" customHeight="false" outlineLevel="0" collapsed="false">
      <c r="A17067" s="11" t="n">
        <v>44129.625</v>
      </c>
      <c r="B17067" s="0" t="n">
        <v>1.94</v>
      </c>
      <c r="C17067" s="0" t="n">
        <v>733.169541110859</v>
      </c>
      <c r="D17067" s="0" t="n">
        <v>0.548949921685499</v>
      </c>
      <c r="E17067" s="12" t="n">
        <f aca="false">MIN(B17067,((1-$J$5)*$J$4*E17066+(1-$J$4)*$J$5*B17067)/(1-$J$4*$J$5))</f>
        <v>0.549440218327731</v>
      </c>
      <c r="F17067" s="12" t="n">
        <f aca="false">B17067*C17067*3.6/1000</f>
        <v>5.12045607511824</v>
      </c>
    </row>
    <row r="17068" customFormat="false" ht="15" hidden="false" customHeight="false" outlineLevel="0" collapsed="false">
      <c r="A17068" s="11" t="n">
        <v>44129.6666666667</v>
      </c>
      <c r="B17068" s="0" t="n">
        <v>1.406</v>
      </c>
      <c r="C17068" s="0" t="n">
        <v>984.144565074623</v>
      </c>
      <c r="D17068" s="0" t="n">
        <v>0.556036918654202</v>
      </c>
      <c r="E17068" s="12" t="n">
        <f aca="false">MIN(B17068,((1-$J$5)*$J$4*E17067+(1-$J$4)*$J$5*B17068)/(1-$J$4*$J$5))</f>
        <v>0.556602652951656</v>
      </c>
      <c r="F17068" s="12" t="n">
        <f aca="false">B17068*C17068*3.6/1000</f>
        <v>4.98134613058172</v>
      </c>
    </row>
    <row r="17069" customFormat="false" ht="15" hidden="false" customHeight="false" outlineLevel="0" collapsed="false">
      <c r="A17069" s="11" t="n">
        <v>44129.7083333333</v>
      </c>
      <c r="B17069" s="0" t="n">
        <v>1.465</v>
      </c>
      <c r="C17069" s="0" t="n">
        <v>675.365375198414</v>
      </c>
      <c r="D17069" s="0" t="n">
        <v>0.563682510586912</v>
      </c>
      <c r="E17069" s="12" t="n">
        <f aca="false">MIN(B17069,((1-$J$5)*$J$4*E17068+(1-$J$4)*$J$5*B17069)/(1-$J$4*$J$5))</f>
        <v>0.564327485687214</v>
      </c>
      <c r="F17069" s="12" t="n">
        <f aca="false">B17069*C17069*3.6/1000</f>
        <v>3.56187698879643</v>
      </c>
    </row>
    <row r="17070" customFormat="false" ht="15" hidden="false" customHeight="false" outlineLevel="0" collapsed="false">
      <c r="A17070" s="11" t="n">
        <v>44129.75</v>
      </c>
      <c r="B17070" s="0" t="n">
        <v>1.399</v>
      </c>
      <c r="C17070" s="0" t="n">
        <v>607.322489080647</v>
      </c>
      <c r="D17070" s="0" t="n">
        <v>0.570448174976185</v>
      </c>
      <c r="E17070" s="12" t="n">
        <f aca="false">MIN(B17070,((1-$J$5)*$J$4*E17069+(1-$J$4)*$J$5*B17070)/(1-$J$4*$J$5))</f>
        <v>0.571163935675893</v>
      </c>
      <c r="F17070" s="12" t="n">
        <f aca="false">B17070*C17070*3.6/1000</f>
        <v>3.05871898400577</v>
      </c>
    </row>
    <row r="17071" customFormat="false" ht="15" hidden="false" customHeight="false" outlineLevel="0" collapsed="false">
      <c r="A17071" s="11" t="n">
        <v>44129.7916666667</v>
      </c>
      <c r="B17071" s="0" t="n">
        <v>1.203</v>
      </c>
      <c r="C17071" s="0" t="n">
        <v>620.394201688351</v>
      </c>
      <c r="D17071" s="0" t="n">
        <v>0.574861774214679</v>
      </c>
      <c r="E17071" s="12" t="n">
        <f aca="false">MIN(B17071,((1-$J$5)*$J$4*E17070+(1-$J$4)*$J$5*B17071)/(1-$J$4*$J$5))</f>
        <v>0.575627462271018</v>
      </c>
      <c r="F17071" s="12" t="n">
        <f aca="false">B17071*C17071*3.6/1000</f>
        <v>2.68680320867191</v>
      </c>
    </row>
    <row r="17072" customFormat="false" ht="15" hidden="false" customHeight="false" outlineLevel="0" collapsed="false">
      <c r="A17072" s="11" t="n">
        <v>44129.8333333333</v>
      </c>
      <c r="B17072" s="0" t="n">
        <v>1.051</v>
      </c>
      <c r="C17072" s="0" t="n">
        <v>528.007493555565</v>
      </c>
      <c r="D17072" s="0" t="n">
        <v>0.577464969621444</v>
      </c>
      <c r="E17072" s="12" t="n">
        <f aca="false">MIN(B17072,((1-$J$5)*$J$4*E17071+(1-$J$4)*$J$5*B17072)/(1-$J$4*$J$5))</f>
        <v>0.578264571624049</v>
      </c>
      <c r="F17072" s="12" t="n">
        <f aca="false">B17072*C17072*3.6/1000</f>
        <v>1.99776915261683</v>
      </c>
    </row>
    <row r="17073" customFormat="false" ht="15" hidden="false" customHeight="false" outlineLevel="0" collapsed="false">
      <c r="A17073" s="11" t="n">
        <v>44129.875</v>
      </c>
      <c r="B17073" s="0" t="n">
        <v>0.923</v>
      </c>
      <c r="C17073" s="0" t="n">
        <v>696.767618090423</v>
      </c>
      <c r="D17073" s="0" t="n">
        <v>0.578561851455146</v>
      </c>
      <c r="E17073" s="12" t="n">
        <f aca="false">MIN(B17073,((1-$J$5)*$J$4*E17072+(1-$J$4)*$J$5*B17073)/(1-$J$4*$J$5))</f>
        <v>0.579382123986091</v>
      </c>
      <c r="F17073" s="12" t="n">
        <f aca="false">B17073*C17073*3.6/1000</f>
        <v>2.31521944139086</v>
      </c>
    </row>
    <row r="17074" customFormat="false" ht="15" hidden="false" customHeight="false" outlineLevel="0" collapsed="false">
      <c r="A17074" s="11" t="n">
        <v>44129.9166666667</v>
      </c>
      <c r="B17074" s="0" t="n">
        <v>0.834</v>
      </c>
      <c r="C17074" s="0" t="n">
        <v>592.791076081819</v>
      </c>
      <c r="D17074" s="0" t="n">
        <v>0.578623054512964</v>
      </c>
      <c r="E17074" s="12" t="n">
        <f aca="false">MIN(B17074,((1-$J$5)*$J$4*E17073+(1-$J$4)*$J$5*B17074)/(1-$J$4*$J$5))</f>
        <v>0.579454906128001</v>
      </c>
      <c r="F17074" s="12" t="n">
        <f aca="false">B17074*C17074*3.6/1000</f>
        <v>1.77979592682805</v>
      </c>
    </row>
    <row r="17075" customFormat="false" ht="15" hidden="false" customHeight="false" outlineLevel="0" collapsed="false">
      <c r="A17075" s="11" t="n">
        <v>44129.9583333333</v>
      </c>
      <c r="B17075" s="0" t="n">
        <v>0.747</v>
      </c>
      <c r="C17075" s="0" t="n">
        <v>505.004307741354</v>
      </c>
      <c r="D17075" s="0" t="n">
        <v>0.577688410934985</v>
      </c>
      <c r="E17075" s="12" t="n">
        <f aca="false">MIN(B17075,((1-$J$5)*$J$4*E17074+(1-$J$4)*$J$5*B17075)/(1-$J$4*$J$5))</f>
        <v>0.578523194330175</v>
      </c>
      <c r="F17075" s="12" t="n">
        <f aca="false">B17075*C17075*3.6/1000</f>
        <v>1.35805758437805</v>
      </c>
    </row>
    <row r="17076" customFormat="false" ht="15" hidden="false" customHeight="false" outlineLevel="0" collapsed="false">
      <c r="A17076" s="11" t="n">
        <v>44130</v>
      </c>
      <c r="B17076" s="0" t="n">
        <v>0.684</v>
      </c>
      <c r="C17076" s="0" t="n">
        <v>427.521084359622</v>
      </c>
      <c r="D17076" s="0" t="n">
        <v>0.576048670311531</v>
      </c>
      <c r="E17076" s="12" t="n">
        <f aca="false">MIN(B17076,((1-$J$5)*$J$4*E17075+(1-$J$4)*$J$5*B17076)/(1-$J$4*$J$5))</f>
        <v>0.576880308097388</v>
      </c>
      <c r="F17076" s="12" t="n">
        <f aca="false">B17076*C17076*3.6/1000</f>
        <v>1.05272791812713</v>
      </c>
    </row>
    <row r="17077" customFormat="false" ht="15" hidden="false" customHeight="false" outlineLevel="0" collapsed="false">
      <c r="A17077" s="11" t="n">
        <v>44130.0416666667</v>
      </c>
      <c r="B17077" s="0" t="n">
        <v>0.658</v>
      </c>
      <c r="C17077" s="0" t="n">
        <v>346.265221183293</v>
      </c>
      <c r="D17077" s="0" t="n">
        <v>0.574138475279389</v>
      </c>
      <c r="E17077" s="12" t="n">
        <f aca="false">MIN(B17077,((1-$J$5)*$J$4*E17076+(1-$J$4)*$J$5*B17077)/(1-$J$4*$J$5))</f>
        <v>0.574964652280298</v>
      </c>
      <c r="F17077" s="12" t="n">
        <f aca="false">B17077*C17077*3.6/1000</f>
        <v>0.820233055938985</v>
      </c>
    </row>
    <row r="17078" customFormat="false" ht="15" hidden="false" customHeight="false" outlineLevel="0" collapsed="false">
      <c r="A17078" s="11" t="n">
        <v>44130.0833333333</v>
      </c>
      <c r="B17078" s="0" t="n">
        <v>0.653</v>
      </c>
      <c r="C17078" s="0" t="n">
        <v>275.074224817094</v>
      </c>
      <c r="D17078" s="0" t="n">
        <v>0.572202390113442</v>
      </c>
      <c r="E17078" s="12" t="n">
        <f aca="false">MIN(B17078,((1-$J$5)*$J$4*E17077+(1-$J$4)*$J$5*B17078)/(1-$J$4*$J$5))</f>
        <v>0.573022895241084</v>
      </c>
      <c r="F17078" s="12" t="n">
        <f aca="false">B17078*C17078*3.6/1000</f>
        <v>0.646644487700025</v>
      </c>
    </row>
    <row r="17079" customFormat="false" ht="15" hidden="false" customHeight="false" outlineLevel="0" collapsed="false">
      <c r="A17079" s="11" t="n">
        <v>44130.125</v>
      </c>
      <c r="B17079" s="0" t="n">
        <v>0.633</v>
      </c>
      <c r="C17079" s="0" t="n">
        <v>179.288414692081</v>
      </c>
      <c r="D17079" s="0" t="n">
        <v>0.570069313964564</v>
      </c>
      <c r="E17079" s="12" t="n">
        <f aca="false">MIN(B17079,((1-$J$5)*$J$4*E17078+(1-$J$4)*$J$5*B17079)/(1-$J$4*$J$5))</f>
        <v>0.570882485105317</v>
      </c>
      <c r="F17079" s="12" t="n">
        <f aca="false">B17079*C17079*3.6/1000</f>
        <v>0.408562439400314</v>
      </c>
    </row>
    <row r="17080" customFormat="false" ht="15" hidden="false" customHeight="false" outlineLevel="0" collapsed="false">
      <c r="A17080" s="11" t="n">
        <v>44130.1666666667</v>
      </c>
      <c r="B17080" s="0" t="n">
        <v>0.618</v>
      </c>
      <c r="C17080" s="0" t="n">
        <v>153.400294880116</v>
      </c>
      <c r="D17080" s="0" t="n">
        <v>0.567799648072602</v>
      </c>
      <c r="E17080" s="12" t="n">
        <f aca="false">MIN(B17080,((1-$J$5)*$J$4*E17079+(1-$J$4)*$J$5*B17080)/(1-$J$4*$J$5))</f>
        <v>0.568604355202429</v>
      </c>
      <c r="F17080" s="12" t="n">
        <f aca="false">B17080*C17080*3.6/1000</f>
        <v>0.341284976049281</v>
      </c>
    </row>
    <row r="17081" customFormat="false" ht="15" hidden="false" customHeight="false" outlineLevel="0" collapsed="false">
      <c r="A17081" s="11" t="n">
        <v>44130.2083333333</v>
      </c>
      <c r="B17081" s="0" t="n">
        <v>0.628</v>
      </c>
      <c r="C17081" s="0" t="n">
        <v>114.900733760903</v>
      </c>
      <c r="D17081" s="0" t="n">
        <v>0.565681504267633</v>
      </c>
      <c r="E17081" s="12" t="n">
        <f aca="false">MIN(B17081,((1-$J$5)*$J$4*E17080+(1-$J$4)*$J$5*B17081)/(1-$J$4*$J$5))</f>
        <v>0.566479077521993</v>
      </c>
      <c r="F17081" s="12" t="n">
        <f aca="false">B17081*C17081*3.6/1000</f>
        <v>0.25976757888665</v>
      </c>
    </row>
    <row r="17082" customFormat="false" ht="15" hidden="false" customHeight="false" outlineLevel="0" collapsed="false">
      <c r="A17082" s="11" t="n">
        <v>44130.25</v>
      </c>
      <c r="B17082" s="0" t="n">
        <v>0.658</v>
      </c>
      <c r="C17082" s="0" t="n">
        <v>87.7007451338216</v>
      </c>
      <c r="D17082" s="0" t="n">
        <v>0.56394110077936</v>
      </c>
      <c r="E17082" s="12" t="n">
        <f aca="false">MIN(B17082,((1-$J$5)*$J$4*E17081+(1-$J$4)*$J$5*B17082)/(1-$J$4*$J$5))</f>
        <v>0.564734776409605</v>
      </c>
      <c r="F17082" s="12" t="n">
        <f aca="false">B17082*C17082*3.6/1000</f>
        <v>0.207745525072997</v>
      </c>
    </row>
    <row r="17083" customFormat="false" ht="15" hidden="false" customHeight="false" outlineLevel="0" collapsed="false">
      <c r="A17083" s="11" t="n">
        <v>44130.2916666667</v>
      </c>
      <c r="B17083" s="0" t="n">
        <v>1.129</v>
      </c>
      <c r="C17083" s="0" t="n">
        <v>80.8640116515559</v>
      </c>
      <c r="D17083" s="0" t="n">
        <v>0.567615082312073</v>
      </c>
      <c r="E17083" s="12" t="n">
        <f aca="false">MIN(B17083,((1-$J$5)*$J$4*E17082+(1-$J$4)*$J$5*B17083)/(1-$J$4*$J$5))</f>
        <v>0.568450842696102</v>
      </c>
      <c r="F17083" s="12" t="n">
        <f aca="false">B17083*C17083*3.6/1000</f>
        <v>0.328663688956584</v>
      </c>
    </row>
    <row r="17084" customFormat="false" ht="15" hidden="false" customHeight="false" outlineLevel="0" collapsed="false">
      <c r="A17084" s="11" t="n">
        <v>44130.3333333333</v>
      </c>
      <c r="B17084" s="0" t="n">
        <v>1.278</v>
      </c>
      <c r="C17084" s="0" t="n">
        <v>79.7104679442214</v>
      </c>
      <c r="D17084" s="0" t="n">
        <v>0.572932705787509</v>
      </c>
      <c r="E17084" s="12" t="n">
        <f aca="false">MIN(B17084,((1-$J$5)*$J$4*E17083+(1-$J$4)*$J$5*B17084)/(1-$J$4*$J$5))</f>
        <v>0.57382397543587</v>
      </c>
      <c r="F17084" s="12" t="n">
        <f aca="false">B17084*C17084*3.6/1000</f>
        <v>0.366731920917774</v>
      </c>
    </row>
    <row r="17085" customFormat="false" ht="15" hidden="false" customHeight="false" outlineLevel="0" collapsed="false">
      <c r="A17085" s="11" t="n">
        <v>44130.375</v>
      </c>
      <c r="B17085" s="0" t="n">
        <v>1.209</v>
      </c>
      <c r="C17085" s="0" t="n">
        <v>78.5526669065793</v>
      </c>
      <c r="D17085" s="0" t="n">
        <v>0.577374223785297</v>
      </c>
      <c r="E17085" s="12" t="n">
        <f aca="false">MIN(B17085,((1-$J$5)*$J$4*E17084+(1-$J$4)*$J$5*B17085)/(1-$J$4*$J$5))</f>
        <v>0.578312872051424</v>
      </c>
      <c r="F17085" s="12" t="n">
        <f aca="false">B17085*C17085*3.6/1000</f>
        <v>0.341892627444196</v>
      </c>
    </row>
    <row r="17086" customFormat="false" ht="15" hidden="false" customHeight="false" outlineLevel="0" collapsed="false">
      <c r="A17086" s="11" t="n">
        <v>44130.4166666667</v>
      </c>
      <c r="B17086" s="0" t="n">
        <v>1.117</v>
      </c>
      <c r="C17086" s="0" t="n">
        <v>92.1837740279802</v>
      </c>
      <c r="D17086" s="0" t="n">
        <v>0.580690980194996</v>
      </c>
      <c r="E17086" s="12" t="n">
        <f aca="false">MIN(B17086,((1-$J$5)*$J$4*E17085+(1-$J$4)*$J$5*B17086)/(1-$J$4*$J$5))</f>
        <v>0.581666860979737</v>
      </c>
      <c r="F17086" s="12" t="n">
        <f aca="false">B17086*C17086*3.6/1000</f>
        <v>0.370689392121314</v>
      </c>
    </row>
    <row r="17087" customFormat="false" ht="15" hidden="false" customHeight="false" outlineLevel="0" collapsed="false">
      <c r="A17087" s="11" t="n">
        <v>44130.4583333333</v>
      </c>
      <c r="B17087" s="0" t="n">
        <v>1.039</v>
      </c>
      <c r="C17087" s="0" t="n">
        <v>91.0683065269223</v>
      </c>
      <c r="D17087" s="0" t="n">
        <v>0.583061486037045</v>
      </c>
      <c r="E17087" s="12" t="n">
        <f aca="false">MIN(B17087,((1-$J$5)*$J$4*E17086+(1-$J$4)*$J$5*B17087)/(1-$J$4*$J$5))</f>
        <v>0.584066088970186</v>
      </c>
      <c r="F17087" s="12" t="n">
        <f aca="false">B17087*C17087*3.6/1000</f>
        <v>0.3406318937333</v>
      </c>
    </row>
    <row r="17088" customFormat="false" ht="15" hidden="false" customHeight="false" outlineLevel="0" collapsed="false">
      <c r="A17088" s="11" t="n">
        <v>44130.5</v>
      </c>
      <c r="B17088" s="0" t="n">
        <v>0.975</v>
      </c>
      <c r="C17088" s="0" t="n">
        <v>82.0133892993391</v>
      </c>
      <c r="D17088" s="0" t="n">
        <v>0.584661328711132</v>
      </c>
      <c r="E17088" s="12" t="n">
        <f aca="false">MIN(B17088,((1-$J$5)*$J$4*E17087+(1-$J$4)*$J$5*B17088)/(1-$J$4*$J$5))</f>
        <v>0.585687734950908</v>
      </c>
      <c r="F17088" s="12" t="n">
        <f aca="false">B17088*C17088*3.6/1000</f>
        <v>0.28786699644068</v>
      </c>
    </row>
    <row r="17089" customFormat="false" ht="15" hidden="false" customHeight="false" outlineLevel="0" collapsed="false">
      <c r="A17089" s="11" t="n">
        <v>44130.5416666667</v>
      </c>
      <c r="B17089" s="0" t="n">
        <v>0.923</v>
      </c>
      <c r="C17089" s="0" t="n">
        <v>79.7104679442214</v>
      </c>
      <c r="D17089" s="0" t="n">
        <v>0.585640349895656</v>
      </c>
      <c r="E17089" s="12" t="n">
        <f aca="false">MIN(B17089,((1-$J$5)*$J$4*E17088+(1-$J$4)*$J$5*B17089)/(1-$J$4*$J$5))</f>
        <v>0.586682994671651</v>
      </c>
      <c r="F17089" s="12" t="n">
        <f aca="false">B17089*C17089*3.6/1000</f>
        <v>0.264861942885059</v>
      </c>
    </row>
    <row r="17090" customFormat="false" ht="15" hidden="false" customHeight="false" outlineLevel="0" collapsed="false">
      <c r="A17090" s="11" t="n">
        <v>44130.5833333333</v>
      </c>
      <c r="B17090" s="0" t="n">
        <v>0.912</v>
      </c>
      <c r="C17090" s="0" t="n">
        <v>60.5989456085854</v>
      </c>
      <c r="D17090" s="0" t="n">
        <v>0.586477551943937</v>
      </c>
      <c r="E17090" s="12" t="n">
        <f aca="false">MIN(B17090,((1-$J$5)*$J$4*E17089+(1-$J$4)*$J$5*B17090)/(1-$J$4*$J$5))</f>
        <v>0.587535004644112</v>
      </c>
      <c r="F17090" s="12" t="n">
        <f aca="false">B17090*C17090*3.6/1000</f>
        <v>0.198958458222108</v>
      </c>
    </row>
    <row r="17091" customFormat="false" ht="15" hidden="false" customHeight="false" outlineLevel="0" collapsed="false">
      <c r="A17091" s="11" t="n">
        <v>44130.625</v>
      </c>
      <c r="B17091" s="0" t="n">
        <v>0.89</v>
      </c>
      <c r="C17091" s="0" t="n">
        <v>64.287884415969</v>
      </c>
      <c r="D17091" s="0" t="n">
        <v>0.587049472636916</v>
      </c>
      <c r="E17091" s="12" t="n">
        <f aca="false">MIN(B17091,((1-$J$5)*$J$4*E17090+(1-$J$4)*$J$5*B17091)/(1-$J$4*$J$5))</f>
        <v>0.588119271453929</v>
      </c>
      <c r="F17091" s="12" t="n">
        <f aca="false">B17091*C17091*3.6/1000</f>
        <v>0.205978381668765</v>
      </c>
    </row>
    <row r="17092" customFormat="false" ht="15" hidden="false" customHeight="false" outlineLevel="0" collapsed="false">
      <c r="A17092" s="11" t="n">
        <v>44130.6666666667</v>
      </c>
      <c r="B17092" s="0" t="n">
        <v>0.862</v>
      </c>
      <c r="C17092" s="0" t="n">
        <v>55.589146831692</v>
      </c>
      <c r="D17092" s="0" t="n">
        <v>0.587291846754775</v>
      </c>
      <c r="E17092" s="12" t="n">
        <f aca="false">MIN(B17092,((1-$J$5)*$J$4*E17091+(1-$J$4)*$J$5*B17092)/(1-$J$4*$J$5))</f>
        <v>0.588371013275116</v>
      </c>
      <c r="F17092" s="12" t="n">
        <f aca="false">B17092*C17092*3.6/1000</f>
        <v>0.172504240448107</v>
      </c>
    </row>
    <row r="17093" customFormat="false" ht="15" hidden="false" customHeight="false" outlineLevel="0" collapsed="false">
      <c r="A17093" s="11" t="n">
        <v>44130.7083333333</v>
      </c>
      <c r="B17093" s="0" t="n">
        <v>0.834</v>
      </c>
      <c r="C17093" s="0" t="n">
        <v>59.356678426563</v>
      </c>
      <c r="D17093" s="0" t="n">
        <v>0.587210071550875</v>
      </c>
      <c r="E17093" s="12" t="n">
        <f aca="false">MIN(B17093,((1-$J$5)*$J$4*E17092+(1-$J$4)*$J$5*B17093)/(1-$J$4*$J$5))</f>
        <v>0.588295708278821</v>
      </c>
      <c r="F17093" s="12" t="n">
        <f aca="false">B17093*C17093*3.6/1000</f>
        <v>0.178212491307913</v>
      </c>
    </row>
    <row r="17094" customFormat="false" ht="15" hidden="false" customHeight="false" outlineLevel="0" collapsed="false">
      <c r="A17094" s="11" t="n">
        <v>44130.75</v>
      </c>
      <c r="B17094" s="0" t="n">
        <v>0.828</v>
      </c>
      <c r="C17094" s="0" t="n">
        <v>63.0643606851278</v>
      </c>
      <c r="D17094" s="0" t="n">
        <v>0.587061025697069</v>
      </c>
      <c r="E17094" s="12" t="n">
        <f aca="false">MIN(B17094,((1-$J$5)*$J$4*E17093+(1-$J$4)*$J$5*B17094)/(1-$J$4*$J$5))</f>
        <v>0.588152451140785</v>
      </c>
      <c r="F17094" s="12" t="n">
        <f aca="false">B17094*C17094*3.6/1000</f>
        <v>0.187982246330229</v>
      </c>
    </row>
    <row r="17095" customFormat="false" ht="15" hidden="false" customHeight="false" outlineLevel="0" collapsed="false">
      <c r="A17095" s="11" t="n">
        <v>44130.7916666667</v>
      </c>
      <c r="B17095" s="0" t="n">
        <v>0.817</v>
      </c>
      <c r="C17095" s="0" t="n">
        <v>55.589146831692</v>
      </c>
      <c r="D17095" s="0" t="n">
        <v>0.586788635982058</v>
      </c>
      <c r="E17095" s="12" t="n">
        <f aca="false">MIN(B17095,((1-$J$5)*$J$4*E17094+(1-$J$4)*$J$5*B17095)/(1-$J$4*$J$5))</f>
        <v>0.58788470071013</v>
      </c>
      <c r="F17095" s="12" t="n">
        <f aca="false">B17095*C17095*3.6/1000</f>
        <v>0.163498798661373</v>
      </c>
    </row>
    <row r="17096" customFormat="false" ht="15" hidden="false" customHeight="false" outlineLevel="0" collapsed="false">
      <c r="A17096" s="11" t="n">
        <v>44130.8333333333</v>
      </c>
      <c r="B17096" s="0" t="n">
        <v>0.79</v>
      </c>
      <c r="C17096" s="0" t="n">
        <v>54.5175235859482</v>
      </c>
      <c r="D17096" s="0" t="n">
        <v>0.586211962644455</v>
      </c>
      <c r="E17096" s="12" t="n">
        <f aca="false">MIN(B17096,((1-$J$5)*$J$4*E17095+(1-$J$4)*$J$5*B17096)/(1-$J$4*$J$5))</f>
        <v>0.5873099939439</v>
      </c>
      <c r="F17096" s="12" t="n">
        <f aca="false">B17096*C17096*3.6/1000</f>
        <v>0.155047837078437</v>
      </c>
    </row>
    <row r="17097" customFormat="false" ht="15" hidden="false" customHeight="false" outlineLevel="0" collapsed="false">
      <c r="A17097" s="11" t="n">
        <v>44130.875</v>
      </c>
      <c r="B17097" s="0" t="n">
        <v>0.769</v>
      </c>
      <c r="C17097" s="0" t="n">
        <v>53.4459003402043</v>
      </c>
      <c r="D17097" s="0" t="n">
        <v>0.585404599134812</v>
      </c>
      <c r="E17097" s="12" t="n">
        <f aca="false">MIN(B17097,((1-$J$5)*$J$4*E17096+(1-$J$4)*$J$5*B17097)/(1-$J$4*$J$5))</f>
        <v>0.58650258053461</v>
      </c>
      <c r="F17097" s="12" t="n">
        <f aca="false">B17097*C17097*3.6/1000</f>
        <v>0.147959630501822</v>
      </c>
    </row>
    <row r="17098" customFormat="false" ht="15" hidden="false" customHeight="false" outlineLevel="0" collapsed="false">
      <c r="A17098" s="11" t="n">
        <v>44130.9166666667</v>
      </c>
      <c r="B17098" s="0" t="n">
        <v>0.736</v>
      </c>
      <c r="C17098" s="0" t="n">
        <v>52.3742770944605</v>
      </c>
      <c r="D17098" s="0" t="n">
        <v>0.584233103756062</v>
      </c>
      <c r="E17098" s="12" t="n">
        <f aca="false">MIN(B17098,((1-$J$5)*$J$4*E17097+(1-$J$4)*$J$5*B17098)/(1-$J$4*$J$5))</f>
        <v>0.585327908697137</v>
      </c>
      <c r="F17098" s="12" t="n">
        <f aca="false">B17098*C17098*3.6/1000</f>
        <v>0.138770884589483</v>
      </c>
    </row>
    <row r="17099" customFormat="false" ht="15" hidden="false" customHeight="false" outlineLevel="0" collapsed="false">
      <c r="A17099" s="11" t="n">
        <v>44130.9583333333</v>
      </c>
      <c r="B17099" s="0" t="n">
        <v>0.721</v>
      </c>
      <c r="C17099" s="0" t="n">
        <v>51.3026538487167</v>
      </c>
      <c r="D17099" s="0" t="n">
        <v>0.582909270040753</v>
      </c>
      <c r="E17099" s="12" t="n">
        <f aca="false">MIN(B17099,((1-$J$5)*$J$4*E17098+(1-$J$4)*$J$5*B17099)/(1-$J$4*$J$5))</f>
        <v>0.583999607071155</v>
      </c>
      <c r="F17099" s="12" t="n">
        <f aca="false">B17099*C17099*3.6/1000</f>
        <v>0.133161168329729</v>
      </c>
    </row>
    <row r="17100" customFormat="false" ht="15" hidden="false" customHeight="false" outlineLevel="0" collapsed="false">
      <c r="A17100" s="11" t="n">
        <v>44131</v>
      </c>
      <c r="B17100" s="0" t="n">
        <v>0.71</v>
      </c>
      <c r="C17100" s="0" t="n">
        <v>50.2310306029728</v>
      </c>
      <c r="D17100" s="0" t="n">
        <v>0.58148133292435</v>
      </c>
      <c r="E17100" s="12" t="n">
        <f aca="false">MIN(B17100,((1-$J$5)*$J$4*E17099+(1-$J$4)*$J$5*B17100)/(1-$J$4*$J$5))</f>
        <v>0.582566335125996</v>
      </c>
      <c r="F17100" s="12" t="n">
        <f aca="false">B17100*C17100*3.6/1000</f>
        <v>0.128390514221199</v>
      </c>
    </row>
    <row r="17101" customFormat="false" ht="15" hidden="false" customHeight="false" outlineLevel="0" collapsed="false">
      <c r="A17101" s="11" t="n">
        <v>44131.0416666667</v>
      </c>
      <c r="B17101" s="0" t="n">
        <v>0.71</v>
      </c>
      <c r="C17101" s="0" t="n">
        <v>49.159407357229</v>
      </c>
      <c r="D17101" s="0" t="n">
        <v>0.58007678230012</v>
      </c>
      <c r="E17101" s="12" t="n">
        <f aca="false">MIN(B17101,((1-$J$5)*$J$4*E17100+(1-$J$4)*$J$5*B17101)/(1-$J$4*$J$5))</f>
        <v>0.581156675568731</v>
      </c>
      <c r="F17101" s="12" t="n">
        <f aca="false">B17101*C17101*3.6/1000</f>
        <v>0.125651445205077</v>
      </c>
    </row>
    <row r="17102" customFormat="false" ht="15" hidden="false" customHeight="false" outlineLevel="0" collapsed="false">
      <c r="A17102" s="11" t="n">
        <v>44131.0833333333</v>
      </c>
      <c r="B17102" s="0" t="n">
        <v>0.694</v>
      </c>
      <c r="C17102" s="0" t="n">
        <v>51.7555279119033</v>
      </c>
      <c r="D17102" s="0" t="n">
        <v>0.578512275283862</v>
      </c>
      <c r="E17102" s="12" t="n">
        <f aca="false">MIN(B17102,((1-$J$5)*$J$4*E17101+(1-$J$4)*$J$5*B17102)/(1-$J$4*$J$5))</f>
        <v>0.579585725394617</v>
      </c>
      <c r="F17102" s="12" t="n">
        <f aca="false">B17102*C17102*3.6/1000</f>
        <v>0.129306010935099</v>
      </c>
    </row>
    <row r="17103" customFormat="false" ht="15" hidden="false" customHeight="false" outlineLevel="0" collapsed="false">
      <c r="A17103" s="11" t="n">
        <v>44131.125</v>
      </c>
      <c r="B17103" s="0" t="n">
        <v>0.663</v>
      </c>
      <c r="C17103" s="0" t="n">
        <v>55.589146831692</v>
      </c>
      <c r="D17103" s="0" t="n">
        <v>0.576618906739033</v>
      </c>
      <c r="E17103" s="12" t="n">
        <f aca="false">MIN(B17103,((1-$J$5)*$J$4*E17102+(1-$J$4)*$J$5*B17103)/(1-$J$4*$J$5))</f>
        <v>0.57768315990212</v>
      </c>
      <c r="F17103" s="12" t="n">
        <f aca="false">B17103*C17103*3.6/1000</f>
        <v>0.132680175657883</v>
      </c>
    </row>
    <row r="17104" customFormat="false" ht="15" hidden="false" customHeight="false" outlineLevel="0" collapsed="false">
      <c r="A17104" s="11" t="n">
        <v>44131.1666666667</v>
      </c>
      <c r="B17104" s="0" t="n">
        <v>0.643</v>
      </c>
      <c r="C17104" s="0" t="n">
        <v>54.318959031291</v>
      </c>
      <c r="D17104" s="0" t="n">
        <v>0.574527847606287</v>
      </c>
      <c r="E17104" s="12" t="n">
        <f aca="false">MIN(B17104,((1-$J$5)*$J$4*E17103+(1-$J$4)*$J$5*B17104)/(1-$J$4*$J$5))</f>
        <v>0.57558129565332</v>
      </c>
      <c r="F17104" s="12" t="n">
        <f aca="false">B17104*C17104*3.6/1000</f>
        <v>0.125737526365632</v>
      </c>
    </row>
    <row r="17105" customFormat="false" ht="15" hidden="false" customHeight="false" outlineLevel="0" collapsed="false">
      <c r="A17105" s="11" t="n">
        <v>44131.2083333333</v>
      </c>
      <c r="B17105" s="0" t="n">
        <v>0.618</v>
      </c>
      <c r="C17105" s="0" t="n">
        <v>51.7555279119033</v>
      </c>
      <c r="D17105" s="0" t="n">
        <v>0.572185160668148</v>
      </c>
      <c r="E17105" s="12" t="n">
        <f aca="false">MIN(B17105,((1-$J$5)*$J$4*E17104+(1-$J$4)*$J$5*B17105)/(1-$J$4*$J$5))</f>
        <v>0.573225755362491</v>
      </c>
      <c r="F17105" s="12" t="n">
        <f aca="false">B17105*C17105*3.6/1000</f>
        <v>0.115145698498402</v>
      </c>
    </row>
    <row r="17106" customFormat="false" ht="15" hidden="false" customHeight="false" outlineLevel="0" collapsed="false">
      <c r="A17106" s="11" t="n">
        <v>44131.25</v>
      </c>
      <c r="B17106" s="0" t="n">
        <v>0.613</v>
      </c>
      <c r="C17106" s="0" t="n">
        <v>51.7555279119033</v>
      </c>
      <c r="D17106" s="0" t="n">
        <v>0.569823666869311</v>
      </c>
      <c r="E17106" s="12" t="n">
        <f aca="false">MIN(B17106,((1-$J$5)*$J$4*E17105+(1-$J$4)*$J$5*B17106)/(1-$J$4*$J$5))</f>
        <v>0.570851360710721</v>
      </c>
      <c r="F17106" s="12" t="n">
        <f aca="false">B17106*C17106*3.6/1000</f>
        <v>0.114214098995988</v>
      </c>
    </row>
    <row r="17107" customFormat="false" ht="15" hidden="false" customHeight="false" outlineLevel="0" collapsed="false">
      <c r="A17107" s="11" t="n">
        <v>44131.2916666667</v>
      </c>
      <c r="B17107" s="0" t="n">
        <v>0.583</v>
      </c>
      <c r="C17107" s="0" t="n">
        <v>51.7555279119033</v>
      </c>
      <c r="D17107" s="0" t="n">
        <v>0.567157799436774</v>
      </c>
      <c r="E17107" s="12" t="n">
        <f aca="false">MIN(B17107,((1-$J$5)*$J$4*E17106+(1-$J$4)*$J$5*B17107)/(1-$J$4*$J$5))</f>
        <v>0.568170119183361</v>
      </c>
      <c r="F17107" s="12" t="n">
        <f aca="false">B17107*C17107*3.6/1000</f>
        <v>0.108624501981503</v>
      </c>
    </row>
    <row r="17108" customFormat="false" ht="15" hidden="false" customHeight="false" outlineLevel="0" collapsed="false">
      <c r="A17108" s="11" t="n">
        <v>44131.3333333333</v>
      </c>
      <c r="B17108" s="0" t="n">
        <v>0.588</v>
      </c>
      <c r="C17108" s="0" t="n">
        <v>51.4974275829911</v>
      </c>
      <c r="D17108" s="0" t="n">
        <v>0.564592768049724</v>
      </c>
      <c r="E17108" s="12" t="n">
        <f aca="false">MIN(B17108,((1-$J$5)*$J$4*E17107+(1-$J$4)*$J$5*B17108)/(1-$J$4*$J$5))</f>
        <v>0.565590710300604</v>
      </c>
      <c r="F17108" s="12" t="n">
        <f aca="false">B17108*C17108*3.6/1000</f>
        <v>0.109009754707675</v>
      </c>
    </row>
    <row r="17109" customFormat="false" ht="15" hidden="false" customHeight="false" outlineLevel="0" collapsed="false">
      <c r="A17109" s="11" t="n">
        <v>44131.375</v>
      </c>
      <c r="B17109" s="0" t="n">
        <v>0.583</v>
      </c>
      <c r="C17109" s="0" t="n">
        <v>50.4617101559922</v>
      </c>
      <c r="D17109" s="0" t="n">
        <v>0.562012571318577</v>
      </c>
      <c r="E17109" s="12" t="n">
        <f aca="false">MIN(B17109,((1-$J$5)*$J$4*E17108+(1-$J$4)*$J$5*B17109)/(1-$J$4*$J$5))</f>
        <v>0.562996135172094</v>
      </c>
      <c r="F17109" s="12" t="n">
        <f aca="false">B17109*C17109*3.6/1000</f>
        <v>0.105909037275396</v>
      </c>
    </row>
    <row r="17110" customFormat="false" ht="15" hidden="false" customHeight="false" outlineLevel="0" collapsed="false">
      <c r="A17110" s="11" t="n">
        <v>44131.4166666667</v>
      </c>
      <c r="B17110" s="0" t="n">
        <v>0.613</v>
      </c>
      <c r="C17110" s="0" t="n">
        <v>50.98023715766</v>
      </c>
      <c r="D17110" s="0" t="n">
        <v>0.5598176823222</v>
      </c>
      <c r="E17110" s="12" t="n">
        <f aca="false">MIN(B17110,((1-$J$5)*$J$4*E17109+(1-$J$4)*$J$5*B17110)/(1-$J$4*$J$5))</f>
        <v>0.560790268035815</v>
      </c>
      <c r="F17110" s="12" t="n">
        <f aca="false">B17110*C17110*3.6/1000</f>
        <v>0.112503187359524</v>
      </c>
    </row>
    <row r="17111" customFormat="false" ht="15" hidden="false" customHeight="false" outlineLevel="0" collapsed="false">
      <c r="A17111" s="11" t="n">
        <v>44131.4583333333</v>
      </c>
      <c r="B17111" s="0" t="n">
        <v>0.618</v>
      </c>
      <c r="C17111" s="0" t="n">
        <v>49.159407357229</v>
      </c>
      <c r="D17111" s="0" t="n">
        <v>0.557715915772872</v>
      </c>
      <c r="E17111" s="12" t="n">
        <f aca="false">MIN(B17111,((1-$J$5)*$J$4*E17110+(1-$J$4)*$J$5*B17111)/(1-$J$4*$J$5))</f>
        <v>0.558678402005571</v>
      </c>
      <c r="F17111" s="12" t="n">
        <f aca="false">B17111*C17111*3.6/1000</f>
        <v>0.109369849488363</v>
      </c>
    </row>
    <row r="17112" customFormat="false" ht="15" hidden="false" customHeight="false" outlineLevel="0" collapsed="false">
      <c r="A17112" s="11" t="n">
        <v>44131.5</v>
      </c>
      <c r="B17112" s="0" t="n">
        <v>0.623</v>
      </c>
      <c r="C17112" s="0" t="n">
        <v>38.3882218316261</v>
      </c>
      <c r="D17112" s="0" t="n">
        <v>0.555705746528235</v>
      </c>
      <c r="E17112" s="12" t="n">
        <f aca="false">MIN(B17112,((1-$J$5)*$J$4*E17111+(1-$J$4)*$J$5*B17112)/(1-$J$4*$J$5))</f>
        <v>0.55665898846347</v>
      </c>
      <c r="F17112" s="12" t="n">
        <f aca="false">B17112*C17112*3.6/1000</f>
        <v>0.086097103923971</v>
      </c>
    </row>
    <row r="17113" customFormat="false" ht="15" hidden="false" customHeight="false" outlineLevel="0" collapsed="false">
      <c r="A17113" s="11" t="n">
        <v>44131.5416666667</v>
      </c>
      <c r="B17113" s="0" t="n">
        <v>0.648</v>
      </c>
      <c r="C17113" s="0" t="n">
        <v>38.3882218316261</v>
      </c>
      <c r="D17113" s="0" t="n">
        <v>0.554014374255089</v>
      </c>
      <c r="E17113" s="12" t="n">
        <f aca="false">MIN(B17113,((1-$J$5)*$J$4*E17112+(1-$J$4)*$J$5*B17113)/(1-$J$4*$J$5))</f>
        <v>0.554961146808388</v>
      </c>
      <c r="F17113" s="12" t="n">
        <f aca="false">B17113*C17113*3.6/1000</f>
        <v>0.0895520438888173</v>
      </c>
    </row>
    <row r="17114" customFormat="false" ht="15" hidden="false" customHeight="false" outlineLevel="0" collapsed="false">
      <c r="A17114" s="11" t="n">
        <v>44131.5833333333</v>
      </c>
      <c r="B17114" s="0" t="n">
        <v>0.643</v>
      </c>
      <c r="C17114" s="0" t="n">
        <v>41.1462816193819</v>
      </c>
      <c r="D17114" s="0" t="n">
        <v>0.552293528009129</v>
      </c>
      <c r="E17114" s="12" t="n">
        <f aca="false">MIN(B17114,((1-$J$5)*$J$4*E17113+(1-$J$4)*$J$5*B17114)/(1-$J$4*$J$5))</f>
        <v>0.553233615559485</v>
      </c>
      <c r="F17114" s="12" t="n">
        <f aca="false">B17114*C17114*3.6/1000</f>
        <v>0.0952454126925452</v>
      </c>
    </row>
    <row r="17115" customFormat="false" ht="15" hidden="false" customHeight="false" outlineLevel="0" collapsed="false">
      <c r="A17115" s="11" t="n">
        <v>44131.625</v>
      </c>
      <c r="B17115" s="0" t="n">
        <v>0.643</v>
      </c>
      <c r="C17115" s="0" t="n">
        <v>43.8581085138323</v>
      </c>
      <c r="D17115" s="0" t="n">
        <v>0.550600865467338</v>
      </c>
      <c r="E17115" s="12" t="n">
        <f aca="false">MIN(B17115,((1-$J$5)*$J$4*E17114+(1-$J$4)*$J$5*B17115)/(1-$J$4*$J$5))</f>
        <v>0.551534544462954</v>
      </c>
      <c r="F17115" s="12" t="n">
        <f aca="false">B17115*C17115*3.6/1000</f>
        <v>0.101522749587819</v>
      </c>
    </row>
    <row r="17116" customFormat="false" ht="15" hidden="false" customHeight="false" outlineLevel="0" collapsed="false">
      <c r="A17116" s="11" t="n">
        <v>44131.6666666667</v>
      </c>
      <c r="B17116" s="0" t="n">
        <v>0.638</v>
      </c>
      <c r="C17116" s="0" t="n">
        <v>46.5279549425166</v>
      </c>
      <c r="D17116" s="0" t="n">
        <v>0.548878750084518</v>
      </c>
      <c r="E17116" s="12" t="n">
        <f aca="false">MIN(B17116,((1-$J$5)*$J$4*E17115+(1-$J$4)*$J$5*B17116)/(1-$J$4*$J$5))</f>
        <v>0.549805804026991</v>
      </c>
      <c r="F17116" s="12" t="n">
        <f aca="false">B17116*C17116*3.6/1000</f>
        <v>0.106865406911972</v>
      </c>
    </row>
    <row r="17117" customFormat="false" ht="15" hidden="false" customHeight="false" outlineLevel="0" collapsed="false">
      <c r="A17117" s="11" t="n">
        <v>44131.7083333333</v>
      </c>
      <c r="B17117" s="0" t="n">
        <v>0.623</v>
      </c>
      <c r="C17117" s="0" t="n">
        <v>36.9902967755913</v>
      </c>
      <c r="D17117" s="0" t="n">
        <v>0.547013314318568</v>
      </c>
      <c r="E17117" s="12" t="n">
        <f aca="false">MIN(B17117,((1-$J$5)*$J$4*E17116+(1-$J$4)*$J$5*B17117)/(1-$J$4*$J$5))</f>
        <v>0.547932561786019</v>
      </c>
      <c r="F17117" s="12" t="n">
        <f aca="false">B17117*C17117*3.6/1000</f>
        <v>0.0829618376082962</v>
      </c>
    </row>
    <row r="17118" customFormat="false" ht="15" hidden="false" customHeight="false" outlineLevel="0" collapsed="false">
      <c r="A17118" s="11" t="n">
        <v>44131.75</v>
      </c>
      <c r="B17118" s="0" t="n">
        <v>0.593</v>
      </c>
      <c r="C17118" s="0" t="n">
        <v>41.1462816193819</v>
      </c>
      <c r="D17118" s="0" t="n">
        <v>0.544835380571445</v>
      </c>
      <c r="E17118" s="12" t="n">
        <f aca="false">MIN(B17118,((1-$J$5)*$J$4*E17117+(1-$J$4)*$J$5*B17118)/(1-$J$4*$J$5))</f>
        <v>0.545744216451818</v>
      </c>
      <c r="F17118" s="12" t="n">
        <f aca="false">B17118*C17118*3.6/1000</f>
        <v>0.0878390820010564</v>
      </c>
    </row>
    <row r="17119" customFormat="false" ht="15" hidden="false" customHeight="false" outlineLevel="0" collapsed="false">
      <c r="A17119" s="11" t="n">
        <v>44131.7916666667</v>
      </c>
      <c r="B17119" s="0" t="n">
        <v>0.578</v>
      </c>
      <c r="C17119" s="0" t="n">
        <v>38.3882218316261</v>
      </c>
      <c r="D17119" s="0" t="n">
        <v>0.542521591750756</v>
      </c>
      <c r="E17119" s="12" t="n">
        <f aca="false">MIN(B17119,((1-$J$5)*$J$4*E17118+(1-$J$4)*$J$5*B17119)/(1-$J$4*$J$5))</f>
        <v>0.543418941057225</v>
      </c>
      <c r="F17119" s="12" t="n">
        <f aca="false">B17119*C17119*3.6/1000</f>
        <v>0.0798782119872475</v>
      </c>
    </row>
    <row r="17120" customFormat="false" ht="15" hidden="false" customHeight="false" outlineLevel="0" collapsed="false">
      <c r="A17120" s="11" t="n">
        <v>44131.8333333333</v>
      </c>
      <c r="B17120" s="0" t="n">
        <v>0.563</v>
      </c>
      <c r="C17120" s="0" t="n">
        <v>36.9902967755913</v>
      </c>
      <c r="D17120" s="0" t="n">
        <v>0.540074172865974</v>
      </c>
      <c r="E17120" s="12" t="n">
        <f aca="false">MIN(B17120,((1-$J$5)*$J$4*E17119+(1-$J$4)*$J$5*B17120)/(1-$J$4*$J$5))</f>
        <v>0.540958991451669</v>
      </c>
      <c r="F17120" s="12" t="n">
        <f aca="false">B17120*C17120*3.6/1000</f>
        <v>0.0749719335047684</v>
      </c>
    </row>
    <row r="17121" customFormat="false" ht="15" hidden="false" customHeight="false" outlineLevel="0" collapsed="false">
      <c r="A17121" s="11" t="n">
        <v>44131.875</v>
      </c>
      <c r="B17121" s="0" t="n">
        <v>0.554</v>
      </c>
      <c r="C17121" s="0" t="n">
        <v>41.1462816193819</v>
      </c>
      <c r="D17121" s="0" t="n">
        <v>0.537563922434976</v>
      </c>
      <c r="E17121" s="12" t="n">
        <f aca="false">MIN(B17121,((1-$J$5)*$J$4*E17120+(1-$J$4)*$J$5*B17121)/(1-$J$4*$J$5))</f>
        <v>0.538435779071905</v>
      </c>
      <c r="F17121" s="12" t="n">
        <f aca="false">B17121*C17121*3.6/1000</f>
        <v>0.0820621440616952</v>
      </c>
    </row>
    <row r="17122" customFormat="false" ht="15" hidden="false" customHeight="false" outlineLevel="0" collapsed="false">
      <c r="A17122" s="11" t="n">
        <v>44131.9166666667</v>
      </c>
      <c r="B17122" s="0" t="n">
        <v>0.544</v>
      </c>
      <c r="C17122" s="0" t="n">
        <v>42.5076908124411</v>
      </c>
      <c r="D17122" s="0" t="n">
        <v>0.534980434509767</v>
      </c>
      <c r="E17122" s="12" t="n">
        <f aca="false">MIN(B17122,((1-$J$5)*$J$4*E17121+(1-$J$4)*$J$5*B17122)/(1-$J$4*$J$5))</f>
        <v>0.53583881401306</v>
      </c>
      <c r="F17122" s="12" t="n">
        <f aca="false">B17122*C17122*3.6/1000</f>
        <v>0.0832470616870846</v>
      </c>
    </row>
    <row r="17123" customFormat="false" ht="15" hidden="false" customHeight="false" outlineLevel="0" collapsed="false">
      <c r="A17123" s="11" t="n">
        <v>44131.9583333333</v>
      </c>
      <c r="B17123" s="0" t="n">
        <v>0.534</v>
      </c>
      <c r="C17123" s="0" t="n">
        <v>41.9644759932863</v>
      </c>
      <c r="D17123" s="0" t="n">
        <v>0.532324908560595</v>
      </c>
      <c r="E17123" s="12" t="n">
        <f aca="false">MIN(B17123,((1-$J$5)*$J$4*E17122+(1-$J$4)*$J$5*B17123)/(1-$J$4*$J$5))</f>
        <v>0.533169311311033</v>
      </c>
      <c r="F17123" s="12" t="n">
        <f aca="false">B17123*C17123*3.6/1000</f>
        <v>0.0806725086494936</v>
      </c>
    </row>
    <row r="17124" customFormat="false" ht="15" hidden="false" customHeight="false" outlineLevel="0" collapsed="false">
      <c r="A17124" s="11" t="n">
        <v>44132</v>
      </c>
      <c r="B17124" s="0" t="n">
        <v>0.511</v>
      </c>
      <c r="C17124" s="0" t="n">
        <v>41.2829325338326</v>
      </c>
      <c r="D17124" s="0" t="n">
        <v>0.511</v>
      </c>
      <c r="E17124" s="12" t="n">
        <f aca="false">MIN(B17124,((1-$J$5)*$J$4*E17123+(1-$J$4)*$J$5*B17124)/(1-$J$4*$J$5))</f>
        <v>0.511</v>
      </c>
      <c r="F17124" s="12" t="n">
        <f aca="false">B17124*C17124*3.6/1000</f>
        <v>0.0759440826892385</v>
      </c>
    </row>
    <row r="17125" customFormat="false" ht="15" hidden="false" customHeight="false" outlineLevel="0" collapsed="false">
      <c r="A17125" s="11" t="n">
        <v>44132.0416666667</v>
      </c>
      <c r="B17125" s="0" t="n">
        <v>0.511</v>
      </c>
      <c r="C17125" s="0" t="n">
        <v>34.1529538661645</v>
      </c>
      <c r="D17125" s="0" t="n">
        <v>0.508474216403366</v>
      </c>
      <c r="E17125" s="12" t="n">
        <f aca="false">MIN(B17125,((1-$J$5)*$J$4*E17124+(1-$J$4)*$J$5*B17125)/(1-$J$4*$J$5))</f>
        <v>0.508474464579901</v>
      </c>
      <c r="F17125" s="12" t="n">
        <f aca="false">B17125*C17125*3.6/1000</f>
        <v>0.0628277739321961</v>
      </c>
    </row>
    <row r="17126" customFormat="false" ht="15" hidden="false" customHeight="false" outlineLevel="0" collapsed="false">
      <c r="A17126" s="11" t="n">
        <v>44132.0833333333</v>
      </c>
      <c r="B17126" s="0" t="n">
        <v>0.483</v>
      </c>
      <c r="C17126" s="0" t="n">
        <v>32.7118002541349</v>
      </c>
      <c r="D17126" s="0" t="n">
        <v>0.483</v>
      </c>
      <c r="E17126" s="12" t="n">
        <f aca="false">MIN(B17126,((1-$J$5)*$J$4*E17125+(1-$J$4)*$J$5*B17126)/(1-$J$4*$J$5))</f>
        <v>0.483</v>
      </c>
      <c r="F17126" s="12" t="n">
        <f aca="false">B17126*C17126*3.6/1000</f>
        <v>0.0568792782818897</v>
      </c>
    </row>
    <row r="17127" customFormat="false" ht="15" hidden="false" customHeight="false" outlineLevel="0" collapsed="false">
      <c r="A17127" s="11" t="n">
        <v>44132.125</v>
      </c>
      <c r="B17127" s="0" t="n">
        <v>0.483</v>
      </c>
      <c r="C17127" s="0" t="n">
        <v>32.7118002541349</v>
      </c>
      <c r="D17127" s="0" t="n">
        <v>0.480612615504551</v>
      </c>
      <c r="E17127" s="12" t="n">
        <f aca="false">MIN(B17127,((1-$J$5)*$J$4*E17126+(1-$J$4)*$J$5*B17127)/(1-$J$4*$J$5))</f>
        <v>0.480612850082372</v>
      </c>
      <c r="F17127" s="12" t="n">
        <f aca="false">B17127*C17127*3.6/1000</f>
        <v>0.0568792782818897</v>
      </c>
    </row>
    <row r="17128" customFormat="false" ht="15" hidden="false" customHeight="false" outlineLevel="0" collapsed="false">
      <c r="A17128" s="11" t="n">
        <v>44132.1666666667</v>
      </c>
      <c r="B17128" s="0" t="n">
        <v>0.487</v>
      </c>
      <c r="C17128" s="0" t="n">
        <v>31.2543247201573</v>
      </c>
      <c r="D17128" s="0" t="n">
        <v>0.478310071120594</v>
      </c>
      <c r="E17128" s="12" t="n">
        <f aca="false">MIN(B17128,((1-$J$5)*$J$4*E17127+(1-$J$4)*$J$5*B17128)/(1-$J$4*$J$5))</f>
        <v>0.478311155682333</v>
      </c>
      <c r="F17128" s="12" t="n">
        <f aca="false">B17128*C17128*3.6/1000</f>
        <v>0.0547950820993798</v>
      </c>
    </row>
    <row r="17129" customFormat="false" ht="15" hidden="false" customHeight="false" outlineLevel="0" collapsed="false">
      <c r="A17129" s="11" t="n">
        <v>44132.2083333333</v>
      </c>
      <c r="B17129" s="0" t="n">
        <v>0.487</v>
      </c>
      <c r="C17129" s="0" t="n">
        <v>31.9851719727059</v>
      </c>
      <c r="D17129" s="0" t="n">
        <v>0.476045237386213</v>
      </c>
      <c r="E17129" s="12" t="n">
        <f aca="false">MIN(B17129,((1-$J$5)*$J$4*E17128+(1-$J$4)*$J$5*B17129)/(1-$J$4*$J$5))</f>
        <v>0.476047380465162</v>
      </c>
      <c r="F17129" s="12" t="n">
        <f aca="false">B17129*C17129*3.6/1000</f>
        <v>0.056076403502548</v>
      </c>
    </row>
    <row r="17130" customFormat="false" ht="15" hidden="false" customHeight="false" outlineLevel="0" collapsed="false">
      <c r="A17130" s="11" t="n">
        <v>44132.25</v>
      </c>
      <c r="B17130" s="0" t="n">
        <v>0.478</v>
      </c>
      <c r="C17130" s="0" t="n">
        <v>26.7714963296804</v>
      </c>
      <c r="D17130" s="0" t="n">
        <v>0.473714581759512</v>
      </c>
      <c r="E17130" s="12" t="n">
        <f aca="false">MIN(B17130,((1-$J$5)*$J$4*E17129+(1-$J$4)*$J$5*B17130)/(1-$J$4*$J$5))</f>
        <v>0.473717110605769</v>
      </c>
      <c r="F17130" s="12" t="n">
        <f aca="false">B17130*C17130*3.6/1000</f>
        <v>0.046068390884114</v>
      </c>
    </row>
    <row r="17131" customFormat="false" ht="15" hidden="false" customHeight="false" outlineLevel="0" collapsed="false">
      <c r="A17131" s="11" t="n">
        <v>44132.2916666667</v>
      </c>
      <c r="B17131" s="0" t="n">
        <v>0.464</v>
      </c>
      <c r="C17131" s="0" t="n">
        <v>26.7714963296804</v>
      </c>
      <c r="D17131" s="0" t="n">
        <v>0.464</v>
      </c>
      <c r="E17131" s="12" t="n">
        <f aca="false">MIN(B17131,((1-$J$5)*$J$4*E17130+(1-$J$4)*$J$5*B17131)/(1-$J$4*$J$5))</f>
        <v>0.464</v>
      </c>
      <c r="F17131" s="12" t="n">
        <f aca="false">B17131*C17131*3.6/1000</f>
        <v>0.0447191074690981</v>
      </c>
    </row>
    <row r="17132" customFormat="false" ht="15" hidden="false" customHeight="false" outlineLevel="0" collapsed="false">
      <c r="A17132" s="11" t="n">
        <v>44132.3333333333</v>
      </c>
      <c r="B17132" s="0" t="n">
        <v>0.473</v>
      </c>
      <c r="C17132" s="0" t="n">
        <v>23.6749611865424</v>
      </c>
      <c r="D17132" s="0" t="n">
        <v>0.46180944410415</v>
      </c>
      <c r="E17132" s="12" t="n">
        <f aca="false">MIN(B17132,((1-$J$5)*$J$4*E17131+(1-$J$4)*$J$5*B17132)/(1-$J$4*$J$5))</f>
        <v>0.461810543657331</v>
      </c>
      <c r="F17132" s="12" t="n">
        <f aca="false">B17132*C17132*3.6/1000</f>
        <v>0.0403137239084445</v>
      </c>
    </row>
    <row r="17133" customFormat="false" ht="15" hidden="false" customHeight="false" outlineLevel="0" collapsed="false">
      <c r="A17133" s="11" t="n">
        <v>44132.375</v>
      </c>
      <c r="B17133" s="0" t="n">
        <v>0.478</v>
      </c>
      <c r="C17133" s="0" t="n">
        <v>23.6749611865424</v>
      </c>
      <c r="D17133" s="0" t="n">
        <v>0.459711939688623</v>
      </c>
      <c r="E17133" s="12" t="n">
        <f aca="false">MIN(B17133,((1-$J$5)*$J$4*E17132+(1-$J$4)*$J$5*B17133)/(1-$J$4*$J$5))</f>
        <v>0.459714818061659</v>
      </c>
      <c r="F17133" s="12" t="n">
        <f aca="false">B17133*C17133*3.6/1000</f>
        <v>0.0407398732098022</v>
      </c>
    </row>
    <row r="17134" customFormat="false" ht="15" hidden="false" customHeight="false" outlineLevel="0" collapsed="false">
      <c r="A17134" s="11" t="n">
        <v>44132.4166666667</v>
      </c>
      <c r="B17134" s="0" t="n">
        <v>0.497</v>
      </c>
      <c r="C17134" s="0" t="n">
        <v>23.6749611865424</v>
      </c>
      <c r="D17134" s="0" t="n">
        <v>0.457866052654799</v>
      </c>
      <c r="E17134" s="12" t="n">
        <f aca="false">MIN(B17134,((1-$J$5)*$J$4*E17133+(1-$J$4)*$J$5*B17134)/(1-$J$4*$J$5))</f>
        <v>0.457872728801994</v>
      </c>
      <c r="F17134" s="12" t="n">
        <f aca="false">B17134*C17134*3.6/1000</f>
        <v>0.0423592405549617</v>
      </c>
    </row>
    <row r="17135" customFormat="false" ht="15" hidden="false" customHeight="false" outlineLevel="0" collapsed="false">
      <c r="A17135" s="11" t="n">
        <v>44132.4583333333</v>
      </c>
      <c r="B17135" s="0" t="n">
        <v>0.525</v>
      </c>
      <c r="C17135" s="0" t="n">
        <v>23.6749611865424</v>
      </c>
      <c r="D17135" s="0" t="n">
        <v>0.456370576983148</v>
      </c>
      <c r="E17135" s="12" t="n">
        <f aca="false">MIN(B17135,((1-$J$5)*$J$4*E17134+(1-$J$4)*$J$5*B17135)/(1-$J$4*$J$5))</f>
        <v>0.456383886482357</v>
      </c>
      <c r="F17135" s="12" t="n">
        <f aca="false">B17135*C17135*3.6/1000</f>
        <v>0.0447456766425652</v>
      </c>
    </row>
    <row r="17136" customFormat="false" ht="15" hidden="false" customHeight="false" outlineLevel="0" collapsed="false">
      <c r="A17136" s="11" t="n">
        <v>44132.5</v>
      </c>
      <c r="B17136" s="0" t="n">
        <v>0.549</v>
      </c>
      <c r="C17136" s="0" t="n">
        <v>23.6749611865424</v>
      </c>
      <c r="D17136" s="0" t="n">
        <v>0.455174033734524</v>
      </c>
      <c r="E17136" s="12" t="n">
        <f aca="false">MIN(B17136,((1-$J$5)*$J$4*E17135+(1-$J$4)*$J$5*B17136)/(1-$J$4*$J$5))</f>
        <v>0.455196343047721</v>
      </c>
      <c r="F17136" s="12" t="n">
        <f aca="false">B17136*C17136*3.6/1000</f>
        <v>0.0467911932890825</v>
      </c>
    </row>
    <row r="17137" customFormat="false" ht="15" hidden="false" customHeight="false" outlineLevel="0" collapsed="false">
      <c r="A17137" s="11" t="n">
        <v>44132.5416666667</v>
      </c>
      <c r="B17137" s="0" t="n">
        <v>0.554</v>
      </c>
      <c r="C17137" s="0" t="n">
        <v>23.6749611865424</v>
      </c>
      <c r="D17137" s="0" t="n">
        <v>0.454054262209413</v>
      </c>
      <c r="E17137" s="12" t="n">
        <f aca="false">MIN(B17137,((1-$J$5)*$J$4*E17136+(1-$J$4)*$J$5*B17137)/(1-$J$4*$J$5))</f>
        <v>0.454086024381367</v>
      </c>
      <c r="F17137" s="12" t="n">
        <f aca="false">B17137*C17137*3.6/1000</f>
        <v>0.0472173425904402</v>
      </c>
    </row>
    <row r="17138" customFormat="false" ht="15" hidden="false" customHeight="false" outlineLevel="0" collapsed="false">
      <c r="A17138" s="11" t="n">
        <v>44132.5833333333</v>
      </c>
      <c r="B17138" s="0" t="n">
        <v>0.563</v>
      </c>
      <c r="C17138" s="0" t="n">
        <v>26.7714963296804</v>
      </c>
      <c r="D17138" s="0" t="n">
        <v>0.45305574502074</v>
      </c>
      <c r="E17138" s="12" t="n">
        <f aca="false">MIN(B17138,((1-$J$5)*$J$4*E17137+(1-$J$4)*$J$5*B17138)/(1-$J$4*$J$5))</f>
        <v>0.453097786747407</v>
      </c>
      <c r="F17138" s="12" t="n">
        <f aca="false">B17138*C17138*3.6/1000</f>
        <v>0.0542604687609962</v>
      </c>
    </row>
    <row r="17139" customFormat="false" ht="15" hidden="false" customHeight="false" outlineLevel="0" collapsed="false">
      <c r="A17139" s="11" t="n">
        <v>44132.625</v>
      </c>
      <c r="B17139" s="0" t="n">
        <v>0.563</v>
      </c>
      <c r="C17139" s="0" t="n">
        <v>25.2353062273078</v>
      </c>
      <c r="D17139" s="0" t="n">
        <v>0.452073581363431</v>
      </c>
      <c r="E17139" s="12" t="n">
        <f aca="false">MIN(B17139,((1-$J$5)*$J$4*E17138+(1-$J$4)*$J$5*B17139)/(1-$J$4*$J$5))</f>
        <v>0.452125829799344</v>
      </c>
      <c r="F17139" s="12" t="n">
        <f aca="false">B17139*C17139*3.6/1000</f>
        <v>0.0511469186615074</v>
      </c>
    </row>
    <row r="17140" customFormat="false" ht="15" hidden="false" customHeight="false" outlineLevel="0" collapsed="false">
      <c r="A17140" s="11" t="n">
        <v>44132.6666666667</v>
      </c>
      <c r="B17140" s="0" t="n">
        <v>0.563</v>
      </c>
      <c r="C17140" s="0" t="n">
        <v>47.3212736248118</v>
      </c>
      <c r="D17140" s="0" t="n">
        <v>0.451107503402347</v>
      </c>
      <c r="E17140" s="12" t="n">
        <f aca="false">MIN(B17140,((1-$J$5)*$J$4*E17139+(1-$J$4)*$J$5*B17140)/(1-$J$4*$J$5))</f>
        <v>0.451169885321596</v>
      </c>
      <c r="F17140" s="12" t="n">
        <f aca="false">B17140*C17140*3.6/1000</f>
        <v>0.0959107573827686</v>
      </c>
    </row>
    <row r="17141" customFormat="false" ht="15" hidden="false" customHeight="false" outlineLevel="0" collapsed="false">
      <c r="A17141" s="11" t="n">
        <v>44132.7083333333</v>
      </c>
      <c r="B17141" s="0" t="n">
        <v>0.549</v>
      </c>
      <c r="C17141" s="0" t="n">
        <v>47.8482781025145</v>
      </c>
      <c r="D17141" s="0" t="n">
        <v>0.44999715780745</v>
      </c>
      <c r="E17141" s="12" t="n">
        <f aca="false">MIN(B17141,((1-$J$5)*$J$4*E17140+(1-$J$4)*$J$5*B17141)/(1-$J$4*$J$5))</f>
        <v>0.450068239764403</v>
      </c>
      <c r="F17141" s="12" t="n">
        <f aca="false">B17141*C17141*3.6/1000</f>
        <v>0.0945673368418097</v>
      </c>
    </row>
    <row r="17142" customFormat="false" ht="15" hidden="false" customHeight="false" outlineLevel="0" collapsed="false">
      <c r="A17142" s="11" t="n">
        <v>44132.75</v>
      </c>
      <c r="B17142" s="0" t="n">
        <v>0.544</v>
      </c>
      <c r="C17142" s="0" t="n">
        <v>47.8482781025145</v>
      </c>
      <c r="D17142" s="0" t="n">
        <v>0.448847822291378</v>
      </c>
      <c r="E17142" s="12" t="n">
        <f aca="false">MIN(B17142,((1-$J$5)*$J$4*E17141+(1-$J$4)*$J$5*B17142)/(1-$J$4*$J$5))</f>
        <v>0.448927082601893</v>
      </c>
      <c r="F17142" s="12" t="n">
        <f aca="false">B17142*C17142*3.6/1000</f>
        <v>0.0937060678359644</v>
      </c>
    </row>
    <row r="17143" customFormat="false" ht="15" hidden="false" customHeight="false" outlineLevel="0" collapsed="false">
      <c r="A17143" s="11" t="n">
        <v>44132.7916666667</v>
      </c>
      <c r="B17143" s="0" t="n">
        <v>0.539</v>
      </c>
      <c r="C17143" s="0" t="n">
        <v>43.8581085138323</v>
      </c>
      <c r="D17143" s="0" t="n">
        <v>0.447660135423907</v>
      </c>
      <c r="E17143" s="12" t="n">
        <f aca="false">MIN(B17143,((1-$J$5)*$J$4*E17142+(1-$J$4)*$J$5*B17143)/(1-$J$4*$J$5))</f>
        <v>0.447747064766606</v>
      </c>
      <c r="F17143" s="12" t="n">
        <f aca="false">B17143*C17143*3.6/1000</f>
        <v>0.0851022737602402</v>
      </c>
    </row>
    <row r="17144" customFormat="false" ht="15" hidden="false" customHeight="false" outlineLevel="0" collapsed="false">
      <c r="A17144" s="11" t="n">
        <v>44132.8333333333</v>
      </c>
      <c r="B17144" s="0" t="n">
        <v>0.554</v>
      </c>
      <c r="C17144" s="0" t="n">
        <v>42.5076908124411</v>
      </c>
      <c r="D17144" s="0" t="n">
        <v>0.446663425147091</v>
      </c>
      <c r="E17144" s="12" t="n">
        <f aca="false">MIN(B17144,((1-$J$5)*$J$4*E17143+(1-$J$4)*$J$5*B17144)/(1-$J$4*$J$5))</f>
        <v>0.44675946897144</v>
      </c>
      <c r="F17144" s="12" t="n">
        <f aca="false">B17144*C17144*3.6/1000</f>
        <v>0.0847773385563325</v>
      </c>
    </row>
    <row r="17145" customFormat="false" ht="15" hidden="false" customHeight="false" outlineLevel="0" collapsed="false">
      <c r="A17145" s="11" t="n">
        <v>44132.875</v>
      </c>
      <c r="B17145" s="0" t="n">
        <v>0.549</v>
      </c>
      <c r="C17145" s="0" t="n">
        <v>46.5279549425166</v>
      </c>
      <c r="D17145" s="0" t="n">
        <v>0.445625863850703</v>
      </c>
      <c r="E17145" s="12" t="n">
        <f aca="false">MIN(B17145,((1-$J$5)*$J$4*E17144+(1-$J$4)*$J$5*B17145)/(1-$J$4*$J$5))</f>
        <v>0.44573048266219</v>
      </c>
      <c r="F17145" s="12" t="n">
        <f aca="false">B17145*C17145*3.6/1000</f>
        <v>0.0919578501483899</v>
      </c>
    </row>
    <row r="17146" customFormat="false" ht="15" hidden="false" customHeight="false" outlineLevel="0" collapsed="false">
      <c r="A17146" s="11" t="n">
        <v>44132.9166666667</v>
      </c>
      <c r="B17146" s="0" t="n">
        <v>0.525</v>
      </c>
      <c r="C17146" s="0" t="n">
        <v>42.5076908124411</v>
      </c>
      <c r="D17146" s="0" t="n">
        <v>0.444330855746129</v>
      </c>
      <c r="E17146" s="12" t="n">
        <f aca="false">MIN(B17146,((1-$J$5)*$J$4*E17145+(1-$J$4)*$J$5*B17146)/(1-$J$4*$J$5))</f>
        <v>0.444441677346504</v>
      </c>
      <c r="F17146" s="12" t="n">
        <f aca="false">B17146*C17146*3.6/1000</f>
        <v>0.0803395356355137</v>
      </c>
    </row>
    <row r="17147" customFormat="false" ht="15" hidden="false" customHeight="false" outlineLevel="0" collapsed="false">
      <c r="A17147" s="11" t="n">
        <v>44132.9583333333</v>
      </c>
      <c r="B17147" s="0" t="n">
        <v>0.506</v>
      </c>
      <c r="C17147" s="0" t="n">
        <v>43.8477788557996</v>
      </c>
      <c r="D17147" s="0" t="n">
        <v>0.442839792207634</v>
      </c>
      <c r="E17147" s="12" t="n">
        <f aca="false">MIN(B17147,((1-$J$5)*$J$4*E17146+(1-$J$4)*$J$5*B17147)/(1-$J$4*$J$5))</f>
        <v>0.442954994029428</v>
      </c>
      <c r="F17147" s="12" t="n">
        <f aca="false">B17147*C17147*3.6/1000</f>
        <v>0.0798731139637246</v>
      </c>
    </row>
    <row r="17148" customFormat="false" ht="15" hidden="false" customHeight="false" outlineLevel="0" collapsed="false">
      <c r="A17148" s="11" t="n">
        <v>44133</v>
      </c>
      <c r="B17148" s="0" t="n">
        <v>0.492</v>
      </c>
      <c r="C17148" s="0" t="n">
        <v>45.1878668991581</v>
      </c>
      <c r="D17148" s="0" t="n">
        <v>0.441213059152817</v>
      </c>
      <c r="E17148" s="12" t="n">
        <f aca="false">MIN(B17148,((1-$J$5)*$J$4*E17147+(1-$J$4)*$J$5*B17148)/(1-$J$4*$J$5))</f>
        <v>0.441331353271118</v>
      </c>
      <c r="F17148" s="12" t="n">
        <f aca="false">B17148*C17148*3.6/1000</f>
        <v>0.0800367498517889</v>
      </c>
    </row>
    <row r="17149" customFormat="false" ht="15" hidden="false" customHeight="false" outlineLevel="0" collapsed="false">
      <c r="A17149" s="11" t="n">
        <v>44133.0416666667</v>
      </c>
      <c r="B17149" s="0" t="n">
        <v>0.469</v>
      </c>
      <c r="C17149" s="0" t="n">
        <v>46.5279549425166</v>
      </c>
      <c r="D17149" s="0" t="n">
        <v>0.439349963628337</v>
      </c>
      <c r="E17149" s="12" t="n">
        <f aca="false">MIN(B17149,((1-$J$5)*$J$4*E17148+(1-$J$4)*$J$5*B17149)/(1-$J$4*$J$5))</f>
        <v>0.439469222245234</v>
      </c>
      <c r="F17149" s="12" t="n">
        <f aca="false">B17149*C17149*3.6/1000</f>
        <v>0.0785577991249451</v>
      </c>
    </row>
    <row r="17150" customFormat="false" ht="15" hidden="false" customHeight="false" outlineLevel="0" collapsed="false">
      <c r="A17150" s="11" t="n">
        <v>44133.0833333333</v>
      </c>
      <c r="B17150" s="0" t="n">
        <v>0.446</v>
      </c>
      <c r="C17150" s="0" t="n">
        <v>46.5279549425166</v>
      </c>
      <c r="D17150" s="0" t="n">
        <v>0.437254376735367</v>
      </c>
      <c r="E17150" s="12" t="n">
        <f aca="false">MIN(B17150,((1-$J$5)*$J$4*E17149+(1-$J$4)*$J$5*B17150)/(1-$J$4*$J$5))</f>
        <v>0.437372529951244</v>
      </c>
      <c r="F17150" s="12" t="n">
        <f aca="false">B17150*C17150*3.6/1000</f>
        <v>0.0747052844557047</v>
      </c>
    </row>
    <row r="17151" customFormat="false" ht="15" hidden="false" customHeight="false" outlineLevel="0" collapsed="false">
      <c r="A17151" s="11" t="n">
        <v>44133.125</v>
      </c>
      <c r="B17151" s="0" t="n">
        <v>0.423</v>
      </c>
      <c r="C17151" s="0" t="n">
        <v>41.1462816193819</v>
      </c>
      <c r="D17151" s="0" t="n">
        <v>0.423</v>
      </c>
      <c r="E17151" s="12" t="n">
        <f aca="false">MIN(B17151,((1-$J$5)*$J$4*E17150+(1-$J$4)*$J$5*B17151)/(1-$J$4*$J$5))</f>
        <v>0.423</v>
      </c>
      <c r="F17151" s="12" t="n">
        <f aca="false">B17151*C17151*3.6/1000</f>
        <v>0.0626575576499947</v>
      </c>
    </row>
    <row r="17152" customFormat="false" ht="15" hidden="false" customHeight="false" outlineLevel="0" collapsed="false">
      <c r="A17152" s="11" t="n">
        <v>44133.1666666667</v>
      </c>
      <c r="B17152" s="0" t="n">
        <v>0.423</v>
      </c>
      <c r="C17152" s="0" t="n">
        <v>42.5076908124411</v>
      </c>
      <c r="D17152" s="0" t="n">
        <v>0.420909185007092</v>
      </c>
      <c r="E17152" s="12" t="n">
        <f aca="false">MIN(B17152,((1-$J$5)*$J$4*E17151+(1-$J$4)*$J$5*B17152)/(1-$J$4*$J$5))</f>
        <v>0.420909390444811</v>
      </c>
      <c r="F17152" s="12" t="n">
        <f aca="false">B17152*C17152*3.6/1000</f>
        <v>0.0647307115691853</v>
      </c>
    </row>
    <row r="17153" customFormat="false" ht="15" hidden="false" customHeight="false" outlineLevel="0" collapsed="false">
      <c r="A17153" s="11" t="n">
        <v>44133.2083333333</v>
      </c>
      <c r="B17153" s="0" t="n">
        <v>0.415</v>
      </c>
      <c r="C17153" s="0" t="n">
        <v>41.1462816193819</v>
      </c>
      <c r="D17153" s="0" t="n">
        <v>0.415</v>
      </c>
      <c r="E17153" s="12" t="n">
        <f aca="false">MIN(B17153,((1-$J$5)*$J$4*E17152+(1-$J$4)*$J$5*B17153)/(1-$J$4*$J$5))</f>
        <v>0.415</v>
      </c>
      <c r="F17153" s="12" t="n">
        <f aca="false">B17153*C17153*3.6/1000</f>
        <v>0.0614725447393565</v>
      </c>
    </row>
    <row r="17154" customFormat="false" ht="15" hidden="false" customHeight="false" outlineLevel="0" collapsed="false">
      <c r="A17154" s="11" t="n">
        <v>44133.25</v>
      </c>
      <c r="B17154" s="0" t="n">
        <v>0.419</v>
      </c>
      <c r="C17154" s="0" t="n">
        <v>28.2855950849176</v>
      </c>
      <c r="D17154" s="0" t="n">
        <v>0.412994467573561</v>
      </c>
      <c r="E17154" s="12" t="n">
        <f aca="false">MIN(B17154,((1-$J$5)*$J$4*E17153+(1-$J$4)*$J$5*B17154)/(1-$J$4*$J$5))</f>
        <v>0.412995057660626</v>
      </c>
      <c r="F17154" s="12" t="n">
        <f aca="false">B17154*C17154*3.6/1000</f>
        <v>0.0426659916260897</v>
      </c>
    </row>
    <row r="17155" customFormat="false" ht="15" hidden="false" customHeight="false" outlineLevel="0" collapsed="false">
      <c r="A17155" s="11" t="n">
        <v>44133.2916666667</v>
      </c>
      <c r="B17155" s="0" t="n">
        <v>0.41</v>
      </c>
      <c r="C17155" s="0" t="n">
        <v>28.2855950849176</v>
      </c>
      <c r="D17155" s="0" t="n">
        <v>0.41</v>
      </c>
      <c r="E17155" s="12" t="n">
        <f aca="false">MIN(B17155,((1-$J$5)*$J$4*E17154+(1-$J$4)*$J$5*B17155)/(1-$J$4*$J$5))</f>
        <v>0.41</v>
      </c>
      <c r="F17155" s="12" t="n">
        <f aca="false">B17155*C17155*3.6/1000</f>
        <v>0.0417495383453384</v>
      </c>
    </row>
    <row r="17156" customFormat="false" ht="15" hidden="false" customHeight="false" outlineLevel="0" collapsed="false">
      <c r="A17156" s="11" t="n">
        <v>44133.3333333333</v>
      </c>
      <c r="B17156" s="0" t="n">
        <v>0.406</v>
      </c>
      <c r="C17156" s="0" t="n">
        <v>28.2855950849176</v>
      </c>
      <c r="D17156" s="0" t="n">
        <v>0.406</v>
      </c>
      <c r="E17156" s="12" t="n">
        <f aca="false">MIN(B17156,((1-$J$5)*$J$4*E17155+(1-$J$4)*$J$5*B17156)/(1-$J$4*$J$5))</f>
        <v>0.406</v>
      </c>
      <c r="F17156" s="12" t="n">
        <f aca="false">B17156*C17156*3.6/1000</f>
        <v>0.0413422257761156</v>
      </c>
    </row>
    <row r="17157" customFormat="false" ht="15" hidden="false" customHeight="false" outlineLevel="0" collapsed="false">
      <c r="A17157" s="11" t="n">
        <v>44133.375</v>
      </c>
      <c r="B17157" s="0" t="n">
        <v>0.41</v>
      </c>
      <c r="C17157" s="0" t="n">
        <v>28.2855950849176</v>
      </c>
      <c r="D17157" s="0" t="n">
        <v>0.404038952998942</v>
      </c>
      <c r="E17157" s="12" t="n">
        <f aca="false">MIN(B17157,((1-$J$5)*$J$4*E17156+(1-$J$4)*$J$5*B17157)/(1-$J$4*$J$5))</f>
        <v>0.404039538714992</v>
      </c>
      <c r="F17157" s="12" t="n">
        <f aca="false">B17157*C17157*3.6/1000</f>
        <v>0.0417495383453384</v>
      </c>
    </row>
    <row r="17158" customFormat="false" ht="15" hidden="false" customHeight="false" outlineLevel="0" collapsed="false">
      <c r="A17158" s="11" t="n">
        <v>44133.4166666667</v>
      </c>
      <c r="B17158" s="0" t="n">
        <v>0.415</v>
      </c>
      <c r="C17158" s="0" t="n">
        <v>28.2855950849176</v>
      </c>
      <c r="D17158" s="0" t="n">
        <v>0.402167198623626</v>
      </c>
      <c r="E17158" s="12" t="n">
        <f aca="false">MIN(B17158,((1-$J$5)*$J$4*E17157+(1-$J$4)*$J$5*B17158)/(1-$J$4*$J$5))</f>
        <v>0.402169035606013</v>
      </c>
      <c r="F17158" s="12" t="n">
        <f aca="false">B17158*C17158*3.6/1000</f>
        <v>0.0422586790568669</v>
      </c>
    </row>
    <row r="17159" customFormat="false" ht="15" hidden="false" customHeight="false" outlineLevel="0" collapsed="false">
      <c r="A17159" s="11" t="n">
        <v>44133.4583333333</v>
      </c>
      <c r="B17159" s="0" t="n">
        <v>0.446</v>
      </c>
      <c r="C17159" s="0" t="n">
        <v>29.7793644110515</v>
      </c>
      <c r="D17159" s="0" t="n">
        <v>0.400680584235654</v>
      </c>
      <c r="E17159" s="12" t="n">
        <f aca="false">MIN(B17159,((1-$J$5)*$J$4*E17158+(1-$J$4)*$J$5*B17159)/(1-$J$4*$J$5))</f>
        <v>0.400686843915634</v>
      </c>
      <c r="F17159" s="12" t="n">
        <f aca="false">B17159*C17159*3.6/1000</f>
        <v>0.0478137474983843</v>
      </c>
    </row>
    <row r="17160" customFormat="false" ht="15" hidden="false" customHeight="false" outlineLevel="0" collapsed="false">
      <c r="A17160" s="11" t="n">
        <v>44133.5</v>
      </c>
      <c r="B17160" s="0" t="n">
        <v>0.478</v>
      </c>
      <c r="C17160" s="0" t="n">
        <v>28.2855950849176</v>
      </c>
      <c r="D17160" s="0" t="n">
        <v>0.399584237074492</v>
      </c>
      <c r="E17160" s="12" t="n">
        <f aca="false">MIN(B17160,((1-$J$5)*$J$4*E17159+(1-$J$4)*$J$5*B17160)/(1-$J$4*$J$5))</f>
        <v>0.399598098546349</v>
      </c>
      <c r="F17160" s="12" t="n">
        <f aca="false">B17160*C17160*3.6/1000</f>
        <v>0.0486738520221262</v>
      </c>
    </row>
    <row r="17161" customFormat="false" ht="15" hidden="false" customHeight="false" outlineLevel="0" collapsed="false">
      <c r="A17161" s="11" t="n">
        <v>44133.5416666667</v>
      </c>
      <c r="B17161" s="0" t="n">
        <v>0.492</v>
      </c>
      <c r="C17161" s="0" t="n">
        <v>28.2855950849176</v>
      </c>
      <c r="D17161" s="0" t="n">
        <v>0.398665935567496</v>
      </c>
      <c r="E17161" s="12" t="n">
        <f aca="false">MIN(B17161,((1-$J$5)*$J$4*E17160+(1-$J$4)*$J$5*B17161)/(1-$J$4*$J$5))</f>
        <v>0.398688739426969</v>
      </c>
      <c r="F17161" s="12" t="n">
        <f aca="false">B17161*C17161*3.6/1000</f>
        <v>0.0500994460144061</v>
      </c>
    </row>
    <row r="17162" customFormat="false" ht="15" hidden="false" customHeight="false" outlineLevel="0" collapsed="false">
      <c r="A17162" s="11" t="n">
        <v>44133.5833333333</v>
      </c>
      <c r="B17162" s="0" t="n">
        <v>0.501</v>
      </c>
      <c r="C17162" s="0" t="n">
        <v>150.216188225236</v>
      </c>
      <c r="D17162" s="0" t="n">
        <v>0.397865588757936</v>
      </c>
      <c r="E17162" s="12" t="n">
        <f aca="false">MIN(B17162,((1-$J$5)*$J$4*E17161+(1-$J$4)*$J$5*B17162)/(1-$J$4*$J$5))</f>
        <v>0.397898150639046</v>
      </c>
      <c r="F17162" s="12" t="n">
        <f aca="false">B17162*C17162*3.6/1000</f>
        <v>0.270929917083036</v>
      </c>
    </row>
    <row r="17163" customFormat="false" ht="15" hidden="false" customHeight="false" outlineLevel="0" collapsed="false">
      <c r="A17163" s="11" t="n">
        <v>44133.625</v>
      </c>
      <c r="B17163" s="0" t="n">
        <v>0.511</v>
      </c>
      <c r="C17163" s="0" t="n">
        <v>272.146781365555</v>
      </c>
      <c r="D17163" s="0" t="n">
        <v>0.397192699796945</v>
      </c>
      <c r="E17163" s="12" t="n">
        <f aca="false">MIN(B17163,((1-$J$5)*$J$4*E17162+(1-$J$4)*$J$5*B17163)/(1-$J$4*$J$5))</f>
        <v>0.397235907630165</v>
      </c>
      <c r="F17163" s="12" t="n">
        <f aca="false">B17163*C17163*3.6/1000</f>
        <v>0.500641219000075</v>
      </c>
    </row>
    <row r="17164" customFormat="false" ht="15" hidden="false" customHeight="false" outlineLevel="0" collapsed="false">
      <c r="A17164" s="11" t="n">
        <v>44133.6666666667</v>
      </c>
      <c r="B17164" s="0" t="n">
        <v>0.511</v>
      </c>
      <c r="C17164" s="0" t="n">
        <v>394.077374505874</v>
      </c>
      <c r="D17164" s="0" t="n">
        <v>0.396530831287934</v>
      </c>
      <c r="E17164" s="12" t="n">
        <f aca="false">MIN(B17164,((1-$J$5)*$J$4*E17163+(1-$J$4)*$J$5*B17164)/(1-$J$4*$J$5))</f>
        <v>0.396584574720278</v>
      </c>
      <c r="F17164" s="12" t="n">
        <f aca="false">B17164*C17164*3.6/1000</f>
        <v>0.724944738141006</v>
      </c>
    </row>
    <row r="17165" customFormat="false" ht="15" hidden="false" customHeight="false" outlineLevel="0" collapsed="false">
      <c r="A17165" s="11" t="n">
        <v>44133.7083333333</v>
      </c>
      <c r="B17165" s="0" t="n">
        <v>0.598</v>
      </c>
      <c r="C17165" s="0" t="n">
        <v>516.007967646193</v>
      </c>
      <c r="D17165" s="0" t="n">
        <v>0.396874647003301</v>
      </c>
      <c r="E17165" s="12" t="n">
        <f aca="false">MIN(B17165,((1-$J$5)*$J$4*E17164+(1-$J$4)*$J$5*B17165)/(1-$J$4*$J$5))</f>
        <v>0.39694726706426</v>
      </c>
      <c r="F17165" s="12" t="n">
        <f aca="false">B17165*C17165*3.6/1000</f>
        <v>1.11086195274872</v>
      </c>
    </row>
    <row r="17166" customFormat="false" ht="15" hidden="false" customHeight="false" outlineLevel="0" collapsed="false">
      <c r="A17166" s="11" t="n">
        <v>44133.75</v>
      </c>
      <c r="B17166" s="0" t="n">
        <v>3.31</v>
      </c>
      <c r="C17166" s="0" t="n">
        <v>637.938560786511</v>
      </c>
      <c r="D17166" s="0" t="n">
        <v>0.428224528804545</v>
      </c>
      <c r="E17166" s="12" t="n">
        <f aca="false">MIN(B17166,((1-$J$5)*$J$4*E17165+(1-$J$4)*$J$5*B17166)/(1-$J$4*$J$5))</f>
        <v>0.428579107804553</v>
      </c>
      <c r="F17166" s="12" t="n">
        <f aca="false">B17166*C17166*3.6/1000</f>
        <v>7.60167589033207</v>
      </c>
    </row>
    <row r="17167" customFormat="false" ht="15" hidden="false" customHeight="false" outlineLevel="0" collapsed="false">
      <c r="A17167" s="11" t="n">
        <v>44133.7916666667</v>
      </c>
      <c r="B17167" s="0" t="n">
        <v>2.242</v>
      </c>
      <c r="C17167" s="0" t="n">
        <v>759.86915392683</v>
      </c>
      <c r="D17167" s="0" t="n">
        <v>0.44684839703511</v>
      </c>
      <c r="E17167" s="12" t="n">
        <f aca="false">MIN(B17167,((1-$J$5)*$J$4*E17166+(1-$J$4)*$J$5*B17167)/(1-$J$4*$J$5))</f>
        <v>0.447373521185038</v>
      </c>
      <c r="F17167" s="12" t="n">
        <f aca="false">B17167*C17167*3.6/1000</f>
        <v>6.13305591517423</v>
      </c>
    </row>
    <row r="17168" customFormat="false" ht="15" hidden="false" customHeight="false" outlineLevel="0" collapsed="false">
      <c r="A17168" s="11" t="n">
        <v>44133.8333333333</v>
      </c>
      <c r="B17168" s="0" t="n">
        <v>2.495</v>
      </c>
      <c r="C17168" s="0" t="n">
        <v>881.799747067149</v>
      </c>
      <c r="D17168" s="0" t="n">
        <v>0.468060299825642</v>
      </c>
      <c r="E17168" s="12" t="n">
        <f aca="false">MIN(B17168,((1-$J$5)*$J$4*E17167+(1-$J$4)*$J$5*B17168)/(1-$J$4*$J$5))</f>
        <v>0.468775934345087</v>
      </c>
      <c r="F17168" s="12" t="n">
        <f aca="false">B17168*C17168*3.6/1000</f>
        <v>7.92032532815713</v>
      </c>
    </row>
    <row r="17169" customFormat="false" ht="15" hidden="false" customHeight="false" outlineLevel="0" collapsed="false">
      <c r="A17169" s="11" t="n">
        <v>44133.875</v>
      </c>
      <c r="B17169" s="0" t="n">
        <v>2.402</v>
      </c>
      <c r="C17169" s="0" t="n">
        <v>1003.73034020747</v>
      </c>
      <c r="D17169" s="0" t="n">
        <v>0.487861343750526</v>
      </c>
      <c r="E17169" s="12" t="n">
        <f aca="false">MIN(B17169,((1-$J$5)*$J$4*E17168+(1-$J$4)*$J$5*B17169)/(1-$J$4*$J$5))</f>
        <v>0.488753266563454</v>
      </c>
      <c r="F17169" s="12" t="n">
        <f aca="false">B17169*C17169*3.6/1000</f>
        <v>8.67945699784202</v>
      </c>
    </row>
    <row r="17170" customFormat="false" ht="15" hidden="false" customHeight="false" outlineLevel="0" collapsed="false">
      <c r="A17170" s="11" t="n">
        <v>44133.9166666667</v>
      </c>
      <c r="B17170" s="0" t="n">
        <v>2.197</v>
      </c>
      <c r="C17170" s="0" t="n">
        <v>1125.66093334779</v>
      </c>
      <c r="D17170" s="0" t="n">
        <v>0.504993916545818</v>
      </c>
      <c r="E17170" s="12" t="n">
        <f aca="false">MIN(B17170,((1-$J$5)*$J$4*E17169+(1-$J$4)*$J$5*B17170)/(1-$J$4*$J$5))</f>
        <v>0.506037397262574</v>
      </c>
      <c r="F17170" s="12" t="n">
        <f aca="false">B17170*C17170*3.6/1000</f>
        <v>8.90307745403431</v>
      </c>
    </row>
    <row r="17171" customFormat="false" ht="15" hidden="false" customHeight="false" outlineLevel="0" collapsed="false">
      <c r="A17171" s="11" t="n">
        <v>44133.9583333333</v>
      </c>
      <c r="B17171" s="0" t="n">
        <v>1.869</v>
      </c>
      <c r="C17171" s="0" t="n">
        <v>1112.66728777295</v>
      </c>
      <c r="D17171" s="0" t="n">
        <v>0.518095217983695</v>
      </c>
      <c r="E17171" s="12" t="n">
        <f aca="false">MIN(B17171,((1-$J$5)*$J$4*E17170+(1-$J$4)*$J$5*B17171)/(1-$J$4*$J$5))</f>
        <v>0.519254244095151</v>
      </c>
      <c r="F17171" s="12" t="n">
        <f aca="false">B17171*C17171*3.6/1000</f>
        <v>7.48647057905149</v>
      </c>
    </row>
    <row r="17172" customFormat="false" ht="15" hidden="false" customHeight="false" outlineLevel="0" collapsed="false">
      <c r="A17172" s="11" t="n">
        <v>44134</v>
      </c>
      <c r="B17172" s="0" t="n">
        <v>1.612</v>
      </c>
      <c r="C17172" s="0" t="n">
        <v>1298.16852413478</v>
      </c>
      <c r="D17172" s="0" t="n">
        <v>0.528043155885833</v>
      </c>
      <c r="E17172" s="12" t="n">
        <f aca="false">MIN(B17172,((1-$J$5)*$J$4*E17171+(1-$J$4)*$J$5*B17172)/(1-$J$4*$J$5))</f>
        <v>0.529289594274803</v>
      </c>
      <c r="F17172" s="12" t="n">
        <f aca="false">B17172*C17172*3.6/1000</f>
        <v>7.53353157925897</v>
      </c>
    </row>
    <row r="17173" customFormat="false" ht="15" hidden="false" customHeight="false" outlineLevel="0" collapsed="false">
      <c r="A17173" s="11" t="n">
        <v>44134.0416666667</v>
      </c>
      <c r="B17173" s="0" t="n">
        <v>1.465</v>
      </c>
      <c r="C17173" s="0" t="n">
        <v>1618.56667444806</v>
      </c>
      <c r="D17173" s="0" t="n">
        <v>0.536147224530407</v>
      </c>
      <c r="E17173" s="12" t="n">
        <f aca="false">MIN(B17173,((1-$J$5)*$J$4*E17172+(1-$J$4)*$J$5*B17173)/(1-$J$4*$J$5))</f>
        <v>0.537464395028101</v>
      </c>
      <c r="F17173" s="12" t="n">
        <f aca="false">B17173*C17173*3.6/1000</f>
        <v>8.53632064103907</v>
      </c>
    </row>
    <row r="17174" customFormat="false" ht="15" hidden="false" customHeight="false" outlineLevel="0" collapsed="false">
      <c r="A17174" s="11" t="n">
        <v>44134.0833333333</v>
      </c>
      <c r="B17174" s="0" t="n">
        <v>1.341</v>
      </c>
      <c r="C17174" s="0" t="n">
        <v>1301.57999997887</v>
      </c>
      <c r="D17174" s="0" t="n">
        <v>0.542700627275159</v>
      </c>
      <c r="E17174" s="12" t="n">
        <f aca="false">MIN(B17174,((1-$J$5)*$J$4*E17173+(1-$J$4)*$J$5*B17174)/(1-$J$4*$J$5))</f>
        <v>0.544074536790406</v>
      </c>
      <c r="F17174" s="12" t="n">
        <f aca="false">B17174*C17174*3.6/1000</f>
        <v>6.28350760789798</v>
      </c>
    </row>
    <row r="17175" customFormat="false" ht="15" hidden="false" customHeight="false" outlineLevel="0" collapsed="false">
      <c r="A17175" s="11" t="n">
        <v>44134.125</v>
      </c>
      <c r="B17175" s="0" t="n">
        <v>1.445</v>
      </c>
      <c r="C17175" s="0" t="n">
        <v>715.358338537854</v>
      </c>
      <c r="D17175" s="0" t="n">
        <v>0.550335938711212</v>
      </c>
      <c r="E17175" s="12" t="n">
        <f aca="false">MIN(B17175,((1-$J$5)*$J$4*E17174+(1-$J$4)*$J$5*B17175)/(1-$J$4*$J$5))</f>
        <v>0.551775121027796</v>
      </c>
      <c r="F17175" s="12" t="n">
        <f aca="false">B17175*C17175*3.6/1000</f>
        <v>3.72129407707392</v>
      </c>
    </row>
    <row r="17176" customFormat="false" ht="15" hidden="false" customHeight="false" outlineLevel="0" collapsed="false">
      <c r="A17176" s="11" t="n">
        <v>44134.1666666667</v>
      </c>
      <c r="B17176" s="0" t="n">
        <v>1.598</v>
      </c>
      <c r="C17176" s="0" t="n">
        <v>548.636074145918</v>
      </c>
      <c r="D17176" s="0" t="n">
        <v>0.559595754121572</v>
      </c>
      <c r="E17176" s="12" t="n">
        <f aca="false">MIN(B17176,((1-$J$5)*$J$4*E17175+(1-$J$4)*$J$5*B17176)/(1-$J$4*$J$5))</f>
        <v>0.561113257419431</v>
      </c>
      <c r="F17176" s="12" t="n">
        <f aca="false">B17176*C17176*3.6/1000</f>
        <v>3.15619360734664</v>
      </c>
    </row>
    <row r="17177" customFormat="false" ht="15" hidden="false" customHeight="false" outlineLevel="0" collapsed="false">
      <c r="A17177" s="11" t="n">
        <v>44134.2083333333</v>
      </c>
      <c r="B17177" s="0" t="n">
        <v>1.511</v>
      </c>
      <c r="C17177" s="0" t="n">
        <v>430.535250585466</v>
      </c>
      <c r="D17177" s="0" t="n">
        <v>0.567709069710279</v>
      </c>
      <c r="E17177" s="12" t="n">
        <f aca="false">MIN(B17177,((1-$J$5)*$J$4*E17176+(1-$J$4)*$J$5*B17177)/(1-$J$4*$J$5))</f>
        <v>0.569294258120923</v>
      </c>
      <c r="F17177" s="12" t="n">
        <f aca="false">B17177*C17177*3.6/1000</f>
        <v>2.3419395490847</v>
      </c>
    </row>
    <row r="17178" customFormat="false" ht="15" hidden="false" customHeight="false" outlineLevel="0" collapsed="false">
      <c r="A17178" s="11" t="n">
        <v>44134.25</v>
      </c>
      <c r="B17178" s="0" t="n">
        <v>1.412</v>
      </c>
      <c r="C17178" s="0" t="n">
        <v>165.992984538333</v>
      </c>
      <c r="D17178" s="0" t="n">
        <v>0.574557442742726</v>
      </c>
      <c r="E17178" s="12" t="n">
        <f aca="false">MIN(B17178,((1-$J$5)*$J$4*E17177+(1-$J$4)*$J$5*B17178)/(1-$J$4*$J$5))</f>
        <v>0.576198800820743</v>
      </c>
      <c r="F17178" s="12" t="n">
        <f aca="false">B17178*C17178*3.6/1000</f>
        <v>0.843775539005254</v>
      </c>
    </row>
    <row r="17179" customFormat="false" ht="15" hidden="false" customHeight="false" outlineLevel="0" collapsed="false">
      <c r="A17179" s="11" t="n">
        <v>44134.2916666667</v>
      </c>
      <c r="B17179" s="0" t="n">
        <v>1.322</v>
      </c>
      <c r="C17179" s="0" t="n">
        <v>167.908486015943</v>
      </c>
      <c r="D17179" s="0" t="n">
        <v>0.580264505139869</v>
      </c>
      <c r="E17179" s="12" t="n">
        <f aca="false">MIN(B17179,((1-$J$5)*$J$4*E17178+(1-$J$4)*$J$5*B17179)/(1-$J$4*$J$5))</f>
        <v>0.581951703607881</v>
      </c>
      <c r="F17179" s="12" t="n">
        <f aca="false">B17179*C17179*3.6/1000</f>
        <v>0.799110066647074</v>
      </c>
    </row>
    <row r="17180" customFormat="false" ht="15" hidden="false" customHeight="false" outlineLevel="0" collapsed="false">
      <c r="A17180" s="11" t="n">
        <v>44134.3333333333</v>
      </c>
      <c r="B17180" s="0" t="n">
        <v>1.278</v>
      </c>
      <c r="C17180" s="0" t="n">
        <v>167.908486015943</v>
      </c>
      <c r="D17180" s="0" t="n">
        <v>0.585374958688453</v>
      </c>
      <c r="E17180" s="12" t="n">
        <f aca="false">MIN(B17180,((1-$J$5)*$J$4*E17179+(1-$J$4)*$J$5*B17180)/(1-$J$4*$J$5))</f>
        <v>0.587102416892759</v>
      </c>
      <c r="F17180" s="12" t="n">
        <f aca="false">B17180*C17180*3.6/1000</f>
        <v>0.772513362462149</v>
      </c>
    </row>
    <row r="17181" customFormat="false" ht="15" hidden="false" customHeight="false" outlineLevel="0" collapsed="false">
      <c r="A17181" s="11" t="n">
        <v>44134.375</v>
      </c>
      <c r="B17181" s="0" t="n">
        <v>1.215</v>
      </c>
      <c r="C17181" s="0" t="n">
        <v>170.753468184977</v>
      </c>
      <c r="D17181" s="0" t="n">
        <v>0.589681309699645</v>
      </c>
      <c r="E17181" s="12" t="n">
        <f aca="false">MIN(B17181,((1-$J$5)*$J$4*E17180+(1-$J$4)*$J$5*B17181)/(1-$J$4*$J$5))</f>
        <v>0.591441751046091</v>
      </c>
      <c r="F17181" s="12" t="n">
        <f aca="false">B17181*C17181*3.6/1000</f>
        <v>0.74687566984109</v>
      </c>
    </row>
    <row r="17182" customFormat="false" ht="15" hidden="false" customHeight="false" outlineLevel="0" collapsed="false">
      <c r="A17182" s="11" t="n">
        <v>44134.4166666667</v>
      </c>
      <c r="B17182" s="0" t="n">
        <v>1.24</v>
      </c>
      <c r="C17182" s="0" t="n">
        <v>173.598450354012</v>
      </c>
      <c r="D17182" s="0" t="n">
        <v>0.594203006872184</v>
      </c>
      <c r="E17182" s="12" t="n">
        <f aca="false">MIN(B17182,((1-$J$5)*$J$4*E17181+(1-$J$4)*$J$5*B17182)/(1-$J$4*$J$5))</f>
        <v>0.595997900122762</v>
      </c>
      <c r="F17182" s="12" t="n">
        <f aca="false">B17182*C17182*3.6/1000</f>
        <v>0.774943482380308</v>
      </c>
    </row>
    <row r="17183" customFormat="false" ht="15" hidden="false" customHeight="false" outlineLevel="0" collapsed="false">
      <c r="A17183" s="11" t="n">
        <v>44134.4583333333</v>
      </c>
      <c r="B17183" s="0" t="n">
        <v>1.564</v>
      </c>
      <c r="C17183" s="0" t="n">
        <v>176.443432523046</v>
      </c>
      <c r="D17183" s="0" t="n">
        <v>0.602355585774409</v>
      </c>
      <c r="E17183" s="12" t="n">
        <f aca="false">MIN(B17183,((1-$J$5)*$J$4*E17182+(1-$J$4)*$J$5*B17183)/(1-$J$4*$J$5))</f>
        <v>0.60421539764957</v>
      </c>
      <c r="F17183" s="12" t="n">
        <f aca="false">B17183*C17183*3.6/1000</f>
        <v>0.993447102477759</v>
      </c>
    </row>
    <row r="17184" customFormat="false" ht="15" hidden="false" customHeight="false" outlineLevel="0" collapsed="false">
      <c r="A17184" s="11" t="n">
        <v>44134.5</v>
      </c>
      <c r="B17184" s="0" t="n">
        <v>1.639</v>
      </c>
      <c r="C17184" s="0" t="n">
        <v>179.288414692081</v>
      </c>
      <c r="D17184" s="0" t="n">
        <v>0.61123226759971</v>
      </c>
      <c r="E17184" s="12" t="n">
        <f aca="false">MIN(B17184,((1-$J$5)*$J$4*E17183+(1-$J$4)*$J$5*B17184)/(1-$J$4*$J$5))</f>
        <v>0.613162425694882</v>
      </c>
      <c r="F17184" s="12" t="n">
        <f aca="false">B17184*C17184*3.6/1000</f>
        <v>1.05787336204915</v>
      </c>
    </row>
    <row r="17185" customFormat="false" ht="15" hidden="false" customHeight="false" outlineLevel="0" collapsed="false">
      <c r="A17185" s="11" t="n">
        <v>44134.5416666667</v>
      </c>
      <c r="B17185" s="0" t="n">
        <v>1.653</v>
      </c>
      <c r="C17185" s="0" t="n">
        <v>186.773571831814</v>
      </c>
      <c r="D17185" s="0" t="n">
        <v>0.620123658639739</v>
      </c>
      <c r="E17185" s="12" t="n">
        <f aca="false">MIN(B17185,((1-$J$5)*$J$4*E17184+(1-$J$4)*$J$5*B17185)/(1-$J$4*$J$5))</f>
        <v>0.622123505996449</v>
      </c>
      <c r="F17185" s="12" t="n">
        <f aca="false">B17185*C17185*3.6/1000</f>
        <v>1.11145217125676</v>
      </c>
    </row>
    <row r="17186" customFormat="false" ht="15" hidden="false" customHeight="false" outlineLevel="0" collapsed="false">
      <c r="A17186" s="11" t="n">
        <v>44134.5833333333</v>
      </c>
      <c r="B17186" s="0" t="n">
        <v>1.558</v>
      </c>
      <c r="C17186" s="0" t="n">
        <v>474.400605338396</v>
      </c>
      <c r="D17186" s="0" t="n">
        <v>0.627783103912614</v>
      </c>
      <c r="E17186" s="12" t="n">
        <f aca="false">MIN(B17186,((1-$J$5)*$J$4*E17185+(1-$J$4)*$J$5*B17186)/(1-$J$4*$J$5))</f>
        <v>0.629841405403427</v>
      </c>
      <c r="F17186" s="12" t="n">
        <f aca="false">B17186*C17186*3.6/1000</f>
        <v>2.66081811522199</v>
      </c>
    </row>
    <row r="17187" customFormat="false" ht="15" hidden="false" customHeight="false" outlineLevel="0" collapsed="false">
      <c r="A17187" s="11" t="n">
        <v>44134.625</v>
      </c>
      <c r="B17187" s="0" t="n">
        <v>1.511</v>
      </c>
      <c r="C17187" s="0" t="n">
        <v>378.51628419241</v>
      </c>
      <c r="D17187" s="0" t="n">
        <v>0.634779659593708</v>
      </c>
      <c r="E17187" s="12" t="n">
        <f aca="false">MIN(B17187,((1-$J$5)*$J$4*E17186+(1-$J$4)*$J$5*B17187)/(1-$J$4*$J$5))</f>
        <v>0.636890146665315</v>
      </c>
      <c r="F17187" s="12" t="n">
        <f aca="false">B17187*C17187*3.6/1000</f>
        <v>2.05897717949303</v>
      </c>
    </row>
    <row r="17188" customFormat="false" ht="15" hidden="false" customHeight="false" outlineLevel="0" collapsed="false">
      <c r="A17188" s="11" t="n">
        <v>44134.6666666667</v>
      </c>
      <c r="B17188" s="0" t="n">
        <v>1.465</v>
      </c>
      <c r="C17188" s="0" t="n">
        <v>328.644177287888</v>
      </c>
      <c r="D17188" s="0" t="n">
        <v>0.641135617358698</v>
      </c>
      <c r="E17188" s="12" t="n">
        <f aca="false">MIN(B17188,((1-$J$5)*$J$4*E17187+(1-$J$4)*$J$5*B17188)/(1-$J$4*$J$5))</f>
        <v>0.643292285929478</v>
      </c>
      <c r="F17188" s="12" t="n">
        <f aca="false">B17188*C17188*3.6/1000</f>
        <v>1.73326939101632</v>
      </c>
    </row>
    <row r="17189" customFormat="false" ht="15" hidden="false" customHeight="false" outlineLevel="0" collapsed="false">
      <c r="A17189" s="11" t="n">
        <v>44134.7083333333</v>
      </c>
      <c r="B17189" s="0" t="n">
        <v>1.432</v>
      </c>
      <c r="C17189" s="0" t="n">
        <v>210.600681296502</v>
      </c>
      <c r="D17189" s="0" t="n">
        <v>0.647010123692676</v>
      </c>
      <c r="E17189" s="12" t="n">
        <f aca="false">MIN(B17189,((1-$J$5)*$J$4*E17188+(1-$J$4)*$J$5*B17189)/(1-$J$4*$J$5))</f>
        <v>0.649208393245302</v>
      </c>
      <c r="F17189" s="12" t="n">
        <f aca="false">B17189*C17189*3.6/1000</f>
        <v>1.08568863221973</v>
      </c>
    </row>
    <row r="17190" customFormat="false" ht="15" hidden="false" customHeight="false" outlineLevel="0" collapsed="false">
      <c r="A17190" s="11" t="n">
        <v>44134.75</v>
      </c>
      <c r="B17190" s="0" t="n">
        <v>1.367</v>
      </c>
      <c r="C17190" s="0" t="n">
        <v>179.288414692081</v>
      </c>
      <c r="D17190" s="0" t="n">
        <v>0.652045143989824</v>
      </c>
      <c r="E17190" s="12" t="n">
        <f aca="false">MIN(B17190,((1-$J$5)*$J$4*E17189+(1-$J$4)*$J$5*B17190)/(1-$J$4*$J$5))</f>
        <v>0.654277447722315</v>
      </c>
      <c r="F17190" s="12" t="n">
        <f aca="false">B17190*C17190*3.6/1000</f>
        <v>0.882314146382668</v>
      </c>
    </row>
    <row r="17191" customFormat="false" ht="15" hidden="false" customHeight="false" outlineLevel="0" collapsed="false">
      <c r="A17191" s="11" t="n">
        <v>44134.7916666667</v>
      </c>
      <c r="B17191" s="0" t="n">
        <v>1.284</v>
      </c>
      <c r="C17191" s="0" t="n">
        <v>177.404781125479</v>
      </c>
      <c r="D17191" s="0" t="n">
        <v>0.656048597350882</v>
      </c>
      <c r="E17191" s="12" t="n">
        <f aca="false">MIN(B17191,((1-$J$5)*$J$4*E17190+(1-$J$4)*$J$5*B17191)/(1-$J$4*$J$5))</f>
        <v>0.658305825848801</v>
      </c>
      <c r="F17191" s="12" t="n">
        <f aca="false">B17191*C17191*3.6/1000</f>
        <v>0.820035860274413</v>
      </c>
    </row>
    <row r="17192" customFormat="false" ht="15" hidden="false" customHeight="false" outlineLevel="0" collapsed="false">
      <c r="A17192" s="11" t="n">
        <v>44134.8333333333</v>
      </c>
      <c r="B17192" s="0" t="n">
        <v>1.234</v>
      </c>
      <c r="C17192" s="0" t="n">
        <v>148.487288135306</v>
      </c>
      <c r="D17192" s="0" t="n">
        <v>0.659414733310493</v>
      </c>
      <c r="E17192" s="12" t="n">
        <f aca="false">MIN(B17192,((1-$J$5)*$J$4*E17191+(1-$J$4)*$J$5*B17192)/(1-$J$4*$J$5))</f>
        <v>0.661691232342231</v>
      </c>
      <c r="F17192" s="12" t="n">
        <f aca="false">B17192*C17192*3.6/1000</f>
        <v>0.659639928812285</v>
      </c>
    </row>
    <row r="17193" customFormat="false" ht="15" hidden="false" customHeight="false" outlineLevel="0" collapsed="false">
      <c r="A17193" s="11" t="n">
        <v>44134.875</v>
      </c>
      <c r="B17193" s="0" t="n">
        <v>1.209</v>
      </c>
      <c r="C17193" s="0" t="n">
        <v>132.474574980923</v>
      </c>
      <c r="D17193" s="0" t="n">
        <v>0.662439864524475</v>
      </c>
      <c r="E17193" s="12" t="n">
        <f aca="false">MIN(B17193,((1-$J$5)*$J$4*E17192+(1-$J$4)*$J$5*B17193)/(1-$J$4*$J$5))</f>
        <v>0.664732562946148</v>
      </c>
      <c r="F17193" s="12" t="n">
        <f aca="false">B17193*C17193*3.6/1000</f>
        <v>0.576582340146968</v>
      </c>
    </row>
    <row r="17194" customFormat="false" ht="15" hidden="false" customHeight="false" outlineLevel="0" collapsed="false">
      <c r="A17194" s="11" t="n">
        <v>44134.9166666667</v>
      </c>
      <c r="B17194" s="0" t="n">
        <v>1.197</v>
      </c>
      <c r="C17194" s="0" t="n">
        <v>148.487288135306</v>
      </c>
      <c r="D17194" s="0" t="n">
        <v>0.665278230795926</v>
      </c>
      <c r="E17194" s="12" t="n">
        <f aca="false">MIN(B17194,((1-$J$5)*$J$4*E17193+(1-$J$4)*$J$5*B17194)/(1-$J$4*$J$5))</f>
        <v>0.667585403754284</v>
      </c>
      <c r="F17194" s="12" t="n">
        <f aca="false">B17194*C17194*3.6/1000</f>
        <v>0.639861422032662</v>
      </c>
    </row>
    <row r="17195" customFormat="false" ht="15" hidden="false" customHeight="false" outlineLevel="0" collapsed="false">
      <c r="A17195" s="11" t="n">
        <v>44134.9583333333</v>
      </c>
      <c r="B17195" s="0" t="n">
        <v>1.172</v>
      </c>
      <c r="C17195" s="0" t="n">
        <v>150.457374501939</v>
      </c>
      <c r="D17195" s="0" t="n">
        <v>0.667784236036894</v>
      </c>
      <c r="E17195" s="12" t="n">
        <f aca="false">MIN(B17195,((1-$J$5)*$J$4*E17194+(1-$J$4)*$J$5*B17195)/(1-$J$4*$J$5))</f>
        <v>0.670102942407427</v>
      </c>
      <c r="F17195" s="12" t="n">
        <f aca="false">B17195*C17195*3.6/1000</f>
        <v>0.634809754498579</v>
      </c>
    </row>
    <row r="17196" customFormat="false" ht="15" hidden="false" customHeight="false" outlineLevel="0" collapsed="false">
      <c r="A17196" s="11" t="n">
        <v>44135</v>
      </c>
      <c r="B17196" s="0" t="n">
        <v>1.141</v>
      </c>
      <c r="C17196" s="0" t="n">
        <v>151.439959894871</v>
      </c>
      <c r="D17196" s="0" t="n">
        <v>0.669894713646176</v>
      </c>
      <c r="E17196" s="12" t="n">
        <f aca="false">MIN(B17196,((1-$J$5)*$J$4*E17195+(1-$J$4)*$J$5*B17196)/(1-$J$4*$J$5))</f>
        <v>0.672221510077815</v>
      </c>
      <c r="F17196" s="12" t="n">
        <f aca="false">B17196*C17196*3.6/1000</f>
        <v>0.622054779264171</v>
      </c>
    </row>
    <row r="17197" customFormat="false" ht="15" hidden="false" customHeight="false" outlineLevel="0" collapsed="false">
      <c r="A17197" s="11" t="n">
        <v>44135.0416666667</v>
      </c>
      <c r="B17197" s="0" t="n">
        <v>1.123</v>
      </c>
      <c r="C17197" s="0" t="n">
        <v>153.400294880116</v>
      </c>
      <c r="D17197" s="0" t="n">
        <v>0.671764796392701</v>
      </c>
      <c r="E17197" s="12" t="n">
        <f aca="false">MIN(B17197,((1-$J$5)*$J$4*E17196+(1-$J$4)*$J$5*B17197)/(1-$J$4*$J$5))</f>
        <v>0.674097597226451</v>
      </c>
      <c r="F17197" s="12" t="n">
        <f aca="false">B17197*C17197*3.6/1000</f>
        <v>0.620166712141331</v>
      </c>
    </row>
    <row r="17198" customFormat="false" ht="15" hidden="false" customHeight="false" outlineLevel="0" collapsed="false">
      <c r="A17198" s="11" t="n">
        <v>44135.0833333333</v>
      </c>
      <c r="B17198" s="0" t="n">
        <v>1.117</v>
      </c>
      <c r="C17198" s="0" t="n">
        <v>148.487288135306</v>
      </c>
      <c r="D17198" s="0" t="n">
        <v>0.673535641317826</v>
      </c>
      <c r="E17198" s="12" t="n">
        <f aca="false">MIN(B17198,((1-$J$5)*$J$4*E17197+(1-$J$4)*$J$5*B17198)/(1-$J$4*$J$5))</f>
        <v>0.675873584092572</v>
      </c>
      <c r="F17198" s="12" t="n">
        <f aca="false">B17198*C17198*3.6/1000</f>
        <v>0.597097083049694</v>
      </c>
    </row>
    <row r="17199" customFormat="false" ht="15" hidden="false" customHeight="false" outlineLevel="0" collapsed="false">
      <c r="A17199" s="11" t="n">
        <v>44135.125</v>
      </c>
      <c r="B17199" s="0" t="n">
        <v>1.284</v>
      </c>
      <c r="C17199" s="0" t="n">
        <v>148.487288135306</v>
      </c>
      <c r="D17199" s="0" t="n">
        <v>0.677187127255541</v>
      </c>
      <c r="E17199" s="12" t="n">
        <f aca="false">MIN(B17199,((1-$J$5)*$J$4*E17198+(1-$J$4)*$J$5*B17199)/(1-$J$4*$J$5))</f>
        <v>0.679546177435363</v>
      </c>
      <c r="F17199" s="12" t="n">
        <f aca="false">B17199*C17199*3.6/1000</f>
        <v>0.68636764067664</v>
      </c>
    </row>
    <row r="17200" customFormat="false" ht="15" hidden="false" customHeight="false" outlineLevel="0" collapsed="false">
      <c r="A17200" s="11" t="n">
        <v>44135.1666666667</v>
      </c>
      <c r="B17200" s="0" t="n">
        <v>1.625</v>
      </c>
      <c r="C17200" s="0" t="n">
        <v>158.273635907244</v>
      </c>
      <c r="D17200" s="0" t="n">
        <v>0.684678141938982</v>
      </c>
      <c r="E17200" s="12" t="n">
        <f aca="false">MIN(B17200,((1-$J$5)*$J$4*E17199+(1-$J$4)*$J$5*B17200)/(1-$J$4*$J$5))</f>
        <v>0.687090721464435</v>
      </c>
      <c r="F17200" s="12" t="n">
        <f aca="false">B17200*C17200*3.6/1000</f>
        <v>0.925900770057374</v>
      </c>
    </row>
    <row r="17201" customFormat="false" ht="15" hidden="false" customHeight="false" outlineLevel="0" collapsed="false">
      <c r="A17201" s="11" t="n">
        <v>44135.2083333333</v>
      </c>
      <c r="B17201" s="0" t="n">
        <v>1.687</v>
      </c>
      <c r="C17201" s="0" t="n">
        <v>138.534096685657</v>
      </c>
      <c r="D17201" s="0" t="n">
        <v>0.692755439633002</v>
      </c>
      <c r="E17201" s="12" t="n">
        <f aca="false">MIN(B17201,((1-$J$5)*$J$4*E17200+(1-$J$4)*$J$5*B17201)/(1-$J$4*$J$5))</f>
        <v>0.695225964932896</v>
      </c>
      <c r="F17201" s="12" t="n">
        <f aca="false">B17201*C17201*3.6/1000</f>
        <v>0.841345275991331</v>
      </c>
    </row>
    <row r="17202" customFormat="false" ht="15" hidden="false" customHeight="false" outlineLevel="0" collapsed="false">
      <c r="A17202" s="11" t="n">
        <v>44135.25</v>
      </c>
      <c r="B17202" s="0" t="n">
        <v>1.687</v>
      </c>
      <c r="C17202" s="0" t="n">
        <v>175.516052191417</v>
      </c>
      <c r="D17202" s="0" t="n">
        <v>0.700700448826967</v>
      </c>
      <c r="E17202" s="12" t="n">
        <f aca="false">MIN(B17202,((1-$J$5)*$J$4*E17201+(1-$J$4)*$J$5*B17202)/(1-$J$4*$J$5))</f>
        <v>0.703227184620987</v>
      </c>
      <c r="F17202" s="12" t="n">
        <f aca="false">B17202*C17202*3.6/1000</f>
        <v>1.06594408816891</v>
      </c>
    </row>
    <row r="17203" customFormat="false" ht="15" hidden="false" customHeight="false" outlineLevel="0" collapsed="false">
      <c r="A17203" s="11" t="n">
        <v>44135.2916666667</v>
      </c>
      <c r="B17203" s="0" t="n">
        <v>1.632</v>
      </c>
      <c r="C17203" s="0" t="n">
        <v>179.288414692081</v>
      </c>
      <c r="D17203" s="0" t="n">
        <v>0.707886411583371</v>
      </c>
      <c r="E17203" s="12" t="n">
        <f aca="false">MIN(B17203,((1-$J$5)*$J$4*E17202+(1-$J$4)*$J$5*B17203)/(1-$J$4*$J$5))</f>
        <v>0.710462321612404</v>
      </c>
      <c r="F17203" s="12" t="n">
        <f aca="false">B17203*C17203*3.6/1000</f>
        <v>1.05335529399891</v>
      </c>
    </row>
    <row r="17204" customFormat="false" ht="15" hidden="false" customHeight="false" outlineLevel="0" collapsed="false">
      <c r="A17204" s="11" t="n">
        <v>44135.3333333333</v>
      </c>
      <c r="B17204" s="0" t="n">
        <v>1.551</v>
      </c>
      <c r="C17204" s="0" t="n">
        <v>172.673222895544</v>
      </c>
      <c r="D17204" s="0" t="n">
        <v>0.714028449645689</v>
      </c>
      <c r="E17204" s="12" t="n">
        <f aca="false">MIN(B17204,((1-$J$5)*$J$4*E17203+(1-$J$4)*$J$5*B17204)/(1-$J$4*$J$5))</f>
        <v>0.716644161454045</v>
      </c>
      <c r="F17204" s="12" t="n">
        <f aca="false">B17204*C17204*3.6/1000</f>
        <v>0.964138207359558</v>
      </c>
    </row>
    <row r="17205" customFormat="false" ht="15" hidden="false" customHeight="false" outlineLevel="0" collapsed="false">
      <c r="A17205" s="11" t="n">
        <v>44135.375</v>
      </c>
      <c r="B17205" s="0" t="n">
        <v>1.451</v>
      </c>
      <c r="C17205" s="0" t="n">
        <v>172.673222895544</v>
      </c>
      <c r="D17205" s="0" t="n">
        <v>0.718926395381959</v>
      </c>
      <c r="E17205" s="12" t="n">
        <f aca="false">MIN(B17205,((1-$J$5)*$J$4*E17204+(1-$J$4)*$J$5*B17205)/(1-$J$4*$J$5))</f>
        <v>0.721570946273583</v>
      </c>
      <c r="F17205" s="12" t="n">
        <f aca="false">B17205*C17205*3.6/1000</f>
        <v>0.901975847117162</v>
      </c>
    </row>
    <row r="17206" customFormat="false" ht="15" hidden="false" customHeight="false" outlineLevel="0" collapsed="false">
      <c r="A17206" s="11" t="n">
        <v>44135.4166666667</v>
      </c>
      <c r="B17206" s="0" t="n">
        <v>1.445</v>
      </c>
      <c r="C17206" s="0" t="n">
        <v>155.354285234261</v>
      </c>
      <c r="D17206" s="0" t="n">
        <v>0.72367551351217</v>
      </c>
      <c r="E17206" s="12" t="n">
        <f aca="false">MIN(B17206,((1-$J$5)*$J$4*E17205+(1-$J$4)*$J$5*B17206)/(1-$J$4*$J$5))</f>
        <v>0.726347372199883</v>
      </c>
      <c r="F17206" s="12" t="n">
        <f aca="false">B17206*C17206*3.6/1000</f>
        <v>0.808152991788623</v>
      </c>
    </row>
    <row r="17207" customFormat="false" ht="15" hidden="false" customHeight="false" outlineLevel="0" collapsed="false">
      <c r="A17207" s="11" t="n">
        <v>44135.4583333333</v>
      </c>
      <c r="B17207" s="0" t="n">
        <v>1.419</v>
      </c>
      <c r="C17207" s="0" t="n">
        <v>130.439140076302</v>
      </c>
      <c r="D17207" s="0" t="n">
        <v>0.728049541676902</v>
      </c>
      <c r="E17207" s="12" t="n">
        <f aca="false">MIN(B17207,((1-$J$5)*$J$4*E17206+(1-$J$4)*$J$5*B17207)/(1-$J$4*$J$5))</f>
        <v>0.730745273811088</v>
      </c>
      <c r="F17207" s="12" t="n">
        <f aca="false">B17207*C17207*3.6/1000</f>
        <v>0.666335303165783</v>
      </c>
    </row>
    <row r="17208" customFormat="false" ht="15" hidden="false" customHeight="false" outlineLevel="0" collapsed="false">
      <c r="A17208" s="11" t="n">
        <v>44135.5</v>
      </c>
      <c r="B17208" s="0" t="n">
        <v>1.438</v>
      </c>
      <c r="C17208" s="0" t="n">
        <v>120.136386125267</v>
      </c>
      <c r="D17208" s="0" t="n">
        <v>0.732569197649778</v>
      </c>
      <c r="E17208" s="12" t="n">
        <f aca="false">MIN(B17208,((1-$J$5)*$J$4*E17207+(1-$J$4)*$J$5*B17208)/(1-$J$4*$J$5))</f>
        <v>0.735289832726886</v>
      </c>
      <c r="F17208" s="12" t="n">
        <f aca="false">B17208*C17208*3.6/1000</f>
        <v>0.621922043693284</v>
      </c>
    </row>
    <row r="17209" customFormat="false" ht="15" hidden="false" customHeight="false" outlineLevel="0" collapsed="false">
      <c r="A17209" s="11" t="n">
        <v>44135.5416666667</v>
      </c>
      <c r="B17209" s="0" t="n">
        <v>1.373</v>
      </c>
      <c r="C17209" s="0" t="n">
        <v>111.730168258833</v>
      </c>
      <c r="D17209" s="0" t="n">
        <v>0.736271557076526</v>
      </c>
      <c r="E17209" s="12" t="n">
        <f aca="false">MIN(B17209,((1-$J$5)*$J$4*E17208+(1-$J$4)*$J$5*B17209)/(1-$J$4*$J$5))</f>
        <v>0.739009934329408</v>
      </c>
      <c r="F17209" s="12" t="n">
        <f aca="false">B17209*C17209*3.6/1000</f>
        <v>0.552259875669761</v>
      </c>
    </row>
    <row r="17210" customFormat="false" ht="15" hidden="false" customHeight="false" outlineLevel="0" collapsed="false">
      <c r="A17210" s="11" t="n">
        <v>44135.5833333333</v>
      </c>
      <c r="B17210" s="0" t="n">
        <v>1.335</v>
      </c>
      <c r="C17210" s="0" t="n">
        <v>107.46674765642</v>
      </c>
      <c r="D17210" s="0" t="n">
        <v>0.739478750261445</v>
      </c>
      <c r="E17210" s="12" t="n">
        <f aca="false">MIN(B17210,((1-$J$5)*$J$4*E17209+(1-$J$4)*$J$5*B17210)/(1-$J$4*$J$5))</f>
        <v>0.742230528492021</v>
      </c>
      <c r="F17210" s="12" t="n">
        <f aca="false">B17210*C17210*3.6/1000</f>
        <v>0.516485189236753</v>
      </c>
    </row>
    <row r="17211" customFormat="false" ht="15" hidden="false" customHeight="false" outlineLevel="0" collapsed="false">
      <c r="A17211" s="11" t="n">
        <v>44135.625</v>
      </c>
      <c r="B17211" s="0" t="n">
        <v>1.265</v>
      </c>
      <c r="C17211" s="0" t="n">
        <v>109.603725406382</v>
      </c>
      <c r="D17211" s="0" t="n">
        <v>0.741832967217375</v>
      </c>
      <c r="E17211" s="12" t="n">
        <f aca="false">MIN(B17211,((1-$J$5)*$J$4*E17210+(1-$J$4)*$J$5*B17211)/(1-$J$4*$J$5))</f>
        <v>0.744590816325761</v>
      </c>
      <c r="F17211" s="12" t="n">
        <f aca="false">B17211*C17211*3.6/1000</f>
        <v>0.499135365500662</v>
      </c>
    </row>
    <row r="17212" customFormat="false" ht="15" hidden="false" customHeight="false" outlineLevel="0" collapsed="false">
      <c r="A17212" s="11" t="n">
        <v>44135.6666666667</v>
      </c>
      <c r="B17212" s="0" t="n">
        <v>1.209</v>
      </c>
      <c r="C17212" s="0" t="n">
        <v>107.46674765642</v>
      </c>
      <c r="D17212" s="0" t="n">
        <v>0.743508267713994</v>
      </c>
      <c r="E17212" s="12" t="n">
        <f aca="false">MIN(B17212,((1-$J$5)*$J$4*E17211+(1-$J$4)*$J$5*B17212)/(1-$J$4*$J$5))</f>
        <v>0.746266420669653</v>
      </c>
      <c r="F17212" s="12" t="n">
        <f aca="false">B17212*C17212*3.6/1000</f>
        <v>0.467738272499801</v>
      </c>
    </row>
    <row r="17213" customFormat="false" ht="15" hidden="false" customHeight="false" outlineLevel="0" collapsed="false">
      <c r="A17213" s="11" t="n">
        <v>44135.7083333333</v>
      </c>
      <c r="B17213" s="0" t="n">
        <v>1.141</v>
      </c>
      <c r="C17213" s="0" t="n">
        <v>112.789533769447</v>
      </c>
      <c r="D17213" s="0" t="n">
        <v>0.744378551022149</v>
      </c>
      <c r="E17213" s="12" t="n">
        <f aca="false">MIN(B17213,((1-$J$5)*$J$4*E17212+(1-$J$4)*$J$5*B17213)/(1-$J$4*$J$5))</f>
        <v>0.747130235815128</v>
      </c>
      <c r="F17213" s="12" t="n">
        <f aca="false">B17213*C17213*3.6/1000</f>
        <v>0.463294288911378</v>
      </c>
    </row>
    <row r="17214" customFormat="false" ht="15" hidden="false" customHeight="false" outlineLevel="0" collapsed="false">
      <c r="A17214" s="11" t="n">
        <v>44135.75</v>
      </c>
      <c r="B17214" s="0" t="n">
        <v>1.123</v>
      </c>
      <c r="C17214" s="0" t="n">
        <v>115.952637807309</v>
      </c>
      <c r="D17214" s="0" t="n">
        <v>0.745028751142327</v>
      </c>
      <c r="E17214" s="12" t="n">
        <f aca="false">MIN(B17214,((1-$J$5)*$J$4*E17213+(1-$J$4)*$J$5*B17214)/(1-$J$4*$J$5))</f>
        <v>0.747772241814879</v>
      </c>
      <c r="F17214" s="12" t="n">
        <f aca="false">B17214*C17214*3.6/1000</f>
        <v>0.468773324127388</v>
      </c>
    </row>
    <row r="17215" customFormat="false" ht="15" hidden="false" customHeight="false" outlineLevel="0" collapsed="false">
      <c r="A17215" s="11" t="n">
        <v>44135.7916666667</v>
      </c>
      <c r="B17215" s="0" t="n">
        <v>1.099</v>
      </c>
      <c r="C17215" s="0" t="n">
        <v>98.8068565282662</v>
      </c>
      <c r="D17215" s="0" t="n">
        <v>0.745393862607415</v>
      </c>
      <c r="E17215" s="12" t="n">
        <f aca="false">MIN(B17215,((1-$J$5)*$J$4*E17214+(1-$J$4)*$J$5*B17215)/(1-$J$4*$J$5))</f>
        <v>0.748126900104585</v>
      </c>
      <c r="F17215" s="12" t="n">
        <f aca="false">B17215*C17215*3.6/1000</f>
        <v>0.390919447168432</v>
      </c>
    </row>
    <row r="17216" customFormat="false" ht="15" hidden="false" customHeight="false" outlineLevel="0" collapsed="false">
      <c r="A17216" s="11" t="n">
        <v>44135.8333333333</v>
      </c>
      <c r="B17216" s="0" t="n">
        <v>1.081</v>
      </c>
      <c r="C17216" s="0" t="n">
        <v>96.6120566152453</v>
      </c>
      <c r="D17216" s="0" t="n">
        <v>0.745547164496311</v>
      </c>
      <c r="E17216" s="12" t="n">
        <f aca="false">MIN(B17216,((1-$J$5)*$J$4*E17215+(1-$J$4)*$J$5*B17216)/(1-$J$4*$J$5))</f>
        <v>0.748268137335152</v>
      </c>
      <c r="F17216" s="12" t="n">
        <f aca="false">B17216*C17216*3.6/1000</f>
        <v>0.375975479523888</v>
      </c>
    </row>
    <row r="17217" customFormat="false" ht="15" hidden="false" customHeight="false" outlineLevel="0" collapsed="false">
      <c r="A17217" s="11" t="n">
        <v>44135.875</v>
      </c>
      <c r="B17217" s="0" t="n">
        <v>1.039</v>
      </c>
      <c r="C17217" s="0" t="n">
        <v>98.8068565282662</v>
      </c>
      <c r="D17217" s="0" t="n">
        <v>0.745217685990618</v>
      </c>
      <c r="E17217" s="12" t="n">
        <f aca="false">MIN(B17217,((1-$J$5)*$J$4*E17216+(1-$J$4)*$J$5*B17217)/(1-$J$4*$J$5))</f>
        <v>0.747922698499317</v>
      </c>
      <c r="F17217" s="12" t="n">
        <f aca="false">B17217*C17217*3.6/1000</f>
        <v>0.369577166158327</v>
      </c>
    </row>
    <row r="17218" customFormat="false" ht="15" hidden="false" customHeight="false" outlineLevel="0" collapsed="false">
      <c r="A17218" s="11" t="n">
        <v>44135.9166666667</v>
      </c>
      <c r="B17218" s="0" t="n">
        <v>1.016</v>
      </c>
      <c r="C17218" s="0" t="n">
        <v>88.8268587731195</v>
      </c>
      <c r="D17218" s="0" t="n">
        <v>0.744630598818205</v>
      </c>
      <c r="E17218" s="12" t="n">
        <f aca="false">MIN(B17218,((1-$J$5)*$J$4*E17217+(1-$J$4)*$J$5*B17218)/(1-$J$4*$J$5))</f>
        <v>0.747317711703612</v>
      </c>
      <c r="F17218" s="12" t="n">
        <f aca="false">B17218*C17218*3.6/1000</f>
        <v>0.324893118648562</v>
      </c>
    </row>
    <row r="17219" customFormat="false" ht="15" hidden="false" customHeight="false" outlineLevel="0" collapsed="false">
      <c r="A17219" s="11" t="n">
        <v>44135.9583333333</v>
      </c>
      <c r="B17219" s="0" t="n">
        <v>0.969</v>
      </c>
      <c r="C17219" s="0" t="n">
        <v>87.7007451338216</v>
      </c>
      <c r="D17219" s="0" t="n">
        <v>0.74351568224978</v>
      </c>
      <c r="E17219" s="12" t="n">
        <f aca="false">MIN(B17219,((1-$J$5)*$J$4*E17218+(1-$J$4)*$J$5*B17219)/(1-$J$4*$J$5))</f>
        <v>0.746180681856765</v>
      </c>
      <c r="F17219" s="12" t="n">
        <f aca="false">B17219*C17219*3.6/1000</f>
        <v>0.305935279324823</v>
      </c>
    </row>
    <row r="17220" customFormat="false" ht="15" hidden="false" customHeight="false" outlineLevel="0" collapsed="false">
      <c r="A17220" s="11" t="n">
        <v>44136</v>
      </c>
      <c r="B17220" s="0" t="n">
        <v>0.946</v>
      </c>
      <c r="C17220" s="0" t="n">
        <v>79.7104679442214</v>
      </c>
      <c r="D17220" s="0" t="n">
        <v>0.742156020775158</v>
      </c>
      <c r="E17220" s="12" t="n">
        <f aca="false">MIN(B17220,((1-$J$5)*$J$4*E17219+(1-$J$4)*$J$5*B17220)/(1-$J$4*$J$5))</f>
        <v>0.74479714508812</v>
      </c>
      <c r="F17220" s="12" t="n">
        <f aca="false">B17220*C17220*3.6/1000</f>
        <v>0.27146196963084</v>
      </c>
    </row>
    <row r="17221" customFormat="false" ht="15" hidden="false" customHeight="false" outlineLevel="0" collapsed="false">
      <c r="A17221" s="11" t="n">
        <v>44136.0416666667</v>
      </c>
      <c r="B17221" s="0" t="n">
        <v>0.912</v>
      </c>
      <c r="C17221" s="0" t="n">
        <v>76.2239088792823</v>
      </c>
      <c r="D17221" s="0" t="n">
        <v>0.740429837874661</v>
      </c>
      <c r="E17221" s="12" t="n">
        <f aca="false">MIN(B17221,((1-$J$5)*$J$4*E17220+(1-$J$4)*$J$5*B17221)/(1-$J$4*$J$5))</f>
        <v>0.743044309089963</v>
      </c>
      <c r="F17221" s="12" t="n">
        <f aca="false">B17221*C17221*3.6/1000</f>
        <v>0.25025833763246</v>
      </c>
    </row>
    <row r="17222" customFormat="false" ht="15" hidden="false" customHeight="false" outlineLevel="0" collapsed="false">
      <c r="A17222" s="11" t="n">
        <v>44136.0833333333</v>
      </c>
      <c r="B17222" s="0" t="n">
        <v>0.884</v>
      </c>
      <c r="C17222" s="0" t="n">
        <v>76.2239088792823</v>
      </c>
      <c r="D17222" s="0" t="n">
        <v>0.738411746318168</v>
      </c>
      <c r="E17222" s="12" t="n">
        <f aca="false">MIN(B17222,((1-$J$5)*$J$4*E17221+(1-$J$4)*$J$5*B17222)/(1-$J$4*$J$5))</f>
        <v>0.740997450620607</v>
      </c>
      <c r="F17222" s="12" t="n">
        <f aca="false">B17222*C17222*3.6/1000</f>
        <v>0.242574967617428</v>
      </c>
    </row>
    <row r="17223" customFormat="false" ht="15" hidden="false" customHeight="false" outlineLevel="0" collapsed="false">
      <c r="A17223" s="11" t="n">
        <v>44136.125</v>
      </c>
      <c r="B17223" s="0" t="n">
        <v>0.834</v>
      </c>
      <c r="C17223" s="0" t="n">
        <v>73.8769285988319</v>
      </c>
      <c r="D17223" s="0" t="n">
        <v>0.735854957118385</v>
      </c>
      <c r="E17223" s="12" t="n">
        <f aca="false">MIN(B17223,((1-$J$5)*$J$4*E17222+(1-$J$4)*$J$5*B17223)/(1-$J$4*$J$5))</f>
        <v>0.738407706788307</v>
      </c>
      <c r="F17223" s="12" t="n">
        <f aca="false">B17223*C17223*3.6/1000</f>
        <v>0.221808090425133</v>
      </c>
    </row>
    <row r="17224" customFormat="false" ht="15" hidden="false" customHeight="false" outlineLevel="0" collapsed="false">
      <c r="A17224" s="11" t="n">
        <v>44136.1666666667</v>
      </c>
      <c r="B17224" s="0" t="n">
        <v>0.828</v>
      </c>
      <c r="C17224" s="0" t="n">
        <v>73.8769285988319</v>
      </c>
      <c r="D17224" s="0" t="n">
        <v>0.733271432593941</v>
      </c>
      <c r="E17224" s="12" t="n">
        <f aca="false">MIN(B17224,((1-$J$5)*$J$4*E17223+(1-$J$4)*$J$5*B17224)/(1-$J$4*$J$5))</f>
        <v>0.735791434847808</v>
      </c>
      <c r="F17224" s="12" t="n">
        <f aca="false">B17224*C17224*3.6/1000</f>
        <v>0.220212348767398</v>
      </c>
    </row>
    <row r="17225" customFormat="false" ht="15" hidden="false" customHeight="false" outlineLevel="0" collapsed="false">
      <c r="A17225" s="11" t="n">
        <v>44136.2083333333</v>
      </c>
      <c r="B17225" s="0" t="n">
        <v>0.806</v>
      </c>
      <c r="C17225" s="0" t="n">
        <v>66.7174308716182</v>
      </c>
      <c r="D17225" s="0" t="n">
        <v>0.730478650746557</v>
      </c>
      <c r="E17225" s="12" t="n">
        <f aca="false">MIN(B17225,((1-$J$5)*$J$4*E17224+(1-$J$4)*$J$5*B17225)/(1-$J$4*$J$5))</f>
        <v>0.732964557832193</v>
      </c>
      <c r="F17225" s="12" t="n">
        <f aca="false">B17225*C17225*3.6/1000</f>
        <v>0.193587297417088</v>
      </c>
    </row>
    <row r="17226" customFormat="false" ht="15" hidden="false" customHeight="false" outlineLevel="0" collapsed="false">
      <c r="A17226" s="11" t="n">
        <v>44136.25</v>
      </c>
      <c r="B17226" s="0" t="n">
        <v>0.779</v>
      </c>
      <c r="C17226" s="0" t="n">
        <v>61.8347753302503</v>
      </c>
      <c r="D17226" s="0" t="n">
        <v>0.727422863796622</v>
      </c>
      <c r="E17226" s="12" t="n">
        <f aca="false">MIN(B17226,((1-$J$5)*$J$4*E17225+(1-$J$4)*$J$5*B17226)/(1-$J$4*$J$5))</f>
        <v>0.729872884721284</v>
      </c>
      <c r="F17226" s="12" t="n">
        <f aca="false">B17226*C17226*3.6/1000</f>
        <v>0.173409443936154</v>
      </c>
    </row>
    <row r="17227" customFormat="false" ht="15" hidden="false" customHeight="false" outlineLevel="0" collapsed="false">
      <c r="A17227" s="11" t="n">
        <v>44136.2916666667</v>
      </c>
      <c r="B17227" s="0" t="n">
        <v>0.763</v>
      </c>
      <c r="C17227" s="0" t="n">
        <v>56.8520022030149</v>
      </c>
      <c r="D17227" s="0" t="n">
        <v>0.724234164100322</v>
      </c>
      <c r="E17227" s="12" t="n">
        <f aca="false">MIN(B17227,((1-$J$5)*$J$4*E17226+(1-$J$4)*$J$5*B17227)/(1-$J$4*$J$5))</f>
        <v>0.726647631266238</v>
      </c>
      <c r="F17227" s="12" t="n">
        <f aca="false">B17227*C17227*3.6/1000</f>
        <v>0.156161079651241</v>
      </c>
    </row>
    <row r="17228" customFormat="false" ht="15" hidden="false" customHeight="false" outlineLevel="0" collapsed="false">
      <c r="A17228" s="11" t="n">
        <v>44136.3333333333</v>
      </c>
      <c r="B17228" s="0" t="n">
        <v>0.747</v>
      </c>
      <c r="C17228" s="0" t="n">
        <v>54.318959031291</v>
      </c>
      <c r="D17228" s="0" t="n">
        <v>0.720914728478238</v>
      </c>
      <c r="E17228" s="12" t="n">
        <f aca="false">MIN(B17228,((1-$J$5)*$J$4*E17227+(1-$J$4)*$J$5*B17228)/(1-$J$4*$J$5))</f>
        <v>0.723290998131704</v>
      </c>
      <c r="F17228" s="12" t="n">
        <f aca="false">B17228*C17228*3.6/1000</f>
        <v>0.146074544626948</v>
      </c>
    </row>
    <row r="17229" customFormat="false" ht="15" hidden="false" customHeight="false" outlineLevel="0" collapsed="false">
      <c r="A17229" s="11" t="n">
        <v>44136.375</v>
      </c>
      <c r="B17229" s="0" t="n">
        <v>0.736</v>
      </c>
      <c r="C17229" s="0" t="n">
        <v>53.0411786010183</v>
      </c>
      <c r="D17229" s="0" t="n">
        <v>0.717523873057046</v>
      </c>
      <c r="E17229" s="12" t="n">
        <f aca="false">MIN(B17229,((1-$J$5)*$J$4*E17228+(1-$J$4)*$J$5*B17229)/(1-$J$4*$J$5))</f>
        <v>0.719862810353587</v>
      </c>
      <c r="F17229" s="12" t="n">
        <f aca="false">B17229*C17229*3.6/1000</f>
        <v>0.140537906821258</v>
      </c>
    </row>
    <row r="17230" customFormat="false" ht="15" hidden="false" customHeight="false" outlineLevel="0" collapsed="false">
      <c r="A17230" s="11" t="n">
        <v>44136.4166666667</v>
      </c>
      <c r="B17230" s="0" t="n">
        <v>0.721</v>
      </c>
      <c r="C17230" s="0" t="n">
        <v>49.159407357229</v>
      </c>
      <c r="D17230" s="0" t="n">
        <v>0.714017027570984</v>
      </c>
      <c r="E17230" s="12" t="n">
        <f aca="false">MIN(B17230,((1-$J$5)*$J$4*E17229+(1-$J$4)*$J$5*B17230)/(1-$J$4*$J$5))</f>
        <v>0.716318118255505</v>
      </c>
      <c r="F17230" s="12" t="n">
        <f aca="false">B17230*C17230*3.6/1000</f>
        <v>0.127598157736424</v>
      </c>
    </row>
    <row r="17231" customFormat="false" ht="15" hidden="false" customHeight="false" outlineLevel="0" collapsed="false">
      <c r="A17231" s="11" t="n">
        <v>44136.4583333333</v>
      </c>
      <c r="B17231" s="0" t="n">
        <v>0.742</v>
      </c>
      <c r="C17231" s="0" t="n">
        <v>43.8581085138323</v>
      </c>
      <c r="D17231" s="0" t="n">
        <v>0.710807751379236</v>
      </c>
      <c r="E17231" s="12" t="n">
        <f aca="false">MIN(B17231,((1-$J$5)*$J$4*E17230+(1-$J$4)*$J$5*B17231)/(1-$J$4*$J$5))</f>
        <v>0.713073997691164</v>
      </c>
      <c r="F17231" s="12" t="n">
        <f aca="false">B17231*C17231*3.6/1000</f>
        <v>0.117153779462149</v>
      </c>
    </row>
    <row r="17232" customFormat="false" ht="15" hidden="false" customHeight="false" outlineLevel="0" collapsed="false">
      <c r="A17232" s="11" t="n">
        <v>44136.5</v>
      </c>
      <c r="B17232" s="0" t="n">
        <v>0.742</v>
      </c>
      <c r="C17232" s="0" t="n">
        <v>42.5076908124411</v>
      </c>
      <c r="D17232" s="0" t="n">
        <v>0.707651036124295</v>
      </c>
      <c r="E17232" s="12" t="n">
        <f aca="false">MIN(B17232,((1-$J$5)*$J$4*E17231+(1-$J$4)*$J$5*B17232)/(1-$J$4*$J$5))</f>
        <v>0.709883322276153</v>
      </c>
      <c r="F17232" s="12" t="n">
        <f aca="false">B17232*C17232*3.6/1000</f>
        <v>0.113546543698193</v>
      </c>
    </row>
    <row r="17233" customFormat="false" ht="15" hidden="false" customHeight="false" outlineLevel="0" collapsed="false">
      <c r="A17233" s="11" t="n">
        <v>44136.5416666667</v>
      </c>
      <c r="B17233" s="0" t="n">
        <v>0.747</v>
      </c>
      <c r="C17233" s="0" t="n">
        <v>41.1462816193819</v>
      </c>
      <c r="D17233" s="0" t="n">
        <v>0.704603195930443</v>
      </c>
      <c r="E17233" s="12" t="n">
        <f aca="false">MIN(B17233,((1-$J$5)*$J$4*E17232+(1-$J$4)*$J$5*B17233)/(1-$J$4*$J$5))</f>
        <v>0.706802872156283</v>
      </c>
      <c r="F17233" s="12" t="n">
        <f aca="false">B17233*C17233*3.6/1000</f>
        <v>0.110650580530842</v>
      </c>
    </row>
    <row r="17234" customFormat="false" ht="15" hidden="false" customHeight="false" outlineLevel="0" collapsed="false">
      <c r="A17234" s="11" t="n">
        <v>44136.5833333333</v>
      </c>
      <c r="B17234" s="0" t="n">
        <v>0.752</v>
      </c>
      <c r="C17234" s="0" t="n">
        <v>42.5076908124411</v>
      </c>
      <c r="D17234" s="0" t="n">
        <v>0.701662447661898</v>
      </c>
      <c r="E17234" s="12" t="n">
        <f aca="false">MIN(B17234,((1-$J$5)*$J$4*E17233+(1-$J$4)*$J$5*B17234)/(1-$J$4*$J$5))</f>
        <v>0.703830831428831</v>
      </c>
      <c r="F17234" s="12" t="n">
        <f aca="false">B17234*C17234*3.6/1000</f>
        <v>0.115076820567441</v>
      </c>
    </row>
    <row r="17235" customFormat="false" ht="15" hidden="false" customHeight="false" outlineLevel="0" collapsed="false">
      <c r="A17235" s="11" t="n">
        <v>44136.625</v>
      </c>
      <c r="B17235" s="0" t="n">
        <v>0.742</v>
      </c>
      <c r="C17235" s="0" t="n">
        <v>41.1462816193819</v>
      </c>
      <c r="D17235" s="0" t="n">
        <v>0.698655512513762</v>
      </c>
      <c r="E17235" s="12" t="n">
        <f aca="false">MIN(B17235,((1-$J$5)*$J$4*E17234+(1-$J$4)*$J$5*B17235)/(1-$J$4*$J$5))</f>
        <v>0.700792432229016</v>
      </c>
      <c r="F17235" s="12" t="n">
        <f aca="false">B17235*C17235*3.6/1000</f>
        <v>0.109909947461693</v>
      </c>
    </row>
    <row r="17236" customFormat="false" ht="15" hidden="false" customHeight="false" outlineLevel="0" collapsed="false">
      <c r="A17236" s="11" t="n">
        <v>44136.6666666667</v>
      </c>
      <c r="B17236" s="0" t="n">
        <v>0.721</v>
      </c>
      <c r="C17236" s="0" t="n">
        <v>39.7733275226616</v>
      </c>
      <c r="D17236" s="0" t="n">
        <v>0.69545768957575</v>
      </c>
      <c r="E17236" s="12" t="n">
        <f aca="false">MIN(B17236,((1-$J$5)*$J$4*E17235+(1-$J$4)*$J$5*B17236)/(1-$J$4*$J$5))</f>
        <v>0.697561914399872</v>
      </c>
      <c r="F17236" s="12" t="n">
        <f aca="false">B17236*C17236*3.6/1000</f>
        <v>0.10323564891782</v>
      </c>
    </row>
    <row r="17237" customFormat="false" ht="15" hidden="false" customHeight="false" outlineLevel="0" collapsed="false">
      <c r="A17237" s="11" t="n">
        <v>44136.7083333333</v>
      </c>
      <c r="B17237" s="0" t="n">
        <v>0.721</v>
      </c>
      <c r="C17237" s="0" t="n">
        <v>39.7733275226616</v>
      </c>
      <c r="D17237" s="0" t="n">
        <v>0.692312239995255</v>
      </c>
      <c r="E17237" s="12" t="n">
        <f aca="false">MIN(B17237,((1-$J$5)*$J$4*E17236+(1-$J$4)*$J$5*B17237)/(1-$J$4*$J$5))</f>
        <v>0.69438461762228</v>
      </c>
      <c r="F17237" s="12" t="n">
        <f aca="false">B17237*C17237*3.6/1000</f>
        <v>0.10323564891782</v>
      </c>
    </row>
    <row r="17238" customFormat="false" ht="15" hidden="false" customHeight="false" outlineLevel="0" collapsed="false">
      <c r="A17238" s="11" t="n">
        <v>44136.75</v>
      </c>
      <c r="B17238" s="0" t="n">
        <v>0.694</v>
      </c>
      <c r="C17238" s="0" t="n">
        <v>38.3882218316261</v>
      </c>
      <c r="D17238" s="0" t="n">
        <v>0.688909561239654</v>
      </c>
      <c r="E17238" s="12" t="n">
        <f aca="false">MIN(B17238,((1-$J$5)*$J$4*E17237+(1-$J$4)*$J$5*B17238)/(1-$J$4*$J$5))</f>
        <v>0.690948297727349</v>
      </c>
      <c r="F17238" s="12" t="n">
        <f aca="false">B17238*C17238*3.6/1000</f>
        <v>0.0959091334241346</v>
      </c>
    </row>
    <row r="17239" customFormat="false" ht="15" hidden="false" customHeight="false" outlineLevel="0" collapsed="false">
      <c r="A17239" s="11" t="n">
        <v>44136.7916666667</v>
      </c>
      <c r="B17239" s="0" t="n">
        <v>0.674</v>
      </c>
      <c r="C17239" s="0" t="n">
        <v>38.3882218316261</v>
      </c>
      <c r="D17239" s="0" t="n">
        <v>0.674</v>
      </c>
      <c r="E17239" s="12" t="n">
        <f aca="false">MIN(B17239,((1-$J$5)*$J$4*E17238+(1-$J$4)*$J$5*B17239)/(1-$J$4*$J$5))</f>
        <v>0.674</v>
      </c>
      <c r="F17239" s="12" t="n">
        <f aca="false">B17239*C17239*3.6/1000</f>
        <v>0.0931451814522575</v>
      </c>
    </row>
    <row r="17240" customFormat="false" ht="15" hidden="false" customHeight="false" outlineLevel="0" collapsed="false">
      <c r="A17240" s="11" t="n">
        <v>44136.8333333333</v>
      </c>
      <c r="B17240" s="0" t="n">
        <v>0.674</v>
      </c>
      <c r="C17240" s="0" t="n">
        <v>38.3882218316261</v>
      </c>
      <c r="D17240" s="0" t="n">
        <v>0.670668535921465</v>
      </c>
      <c r="E17240" s="12" t="n">
        <f aca="false">MIN(B17240,((1-$J$5)*$J$4*E17239+(1-$J$4)*$J$5*B17240)/(1-$J$4*$J$5))</f>
        <v>0.670668863261944</v>
      </c>
      <c r="F17240" s="12" t="n">
        <f aca="false">B17240*C17240*3.6/1000</f>
        <v>0.0931451814522575</v>
      </c>
    </row>
    <row r="17241" customFormat="false" ht="15" hidden="false" customHeight="false" outlineLevel="0" collapsed="false">
      <c r="A17241" s="11" t="n">
        <v>44136.875</v>
      </c>
      <c r="B17241" s="0" t="n">
        <v>0.658</v>
      </c>
      <c r="C17241" s="0" t="n">
        <v>39.7733275226616</v>
      </c>
      <c r="D17241" s="0" t="n">
        <v>0.658</v>
      </c>
      <c r="E17241" s="12" t="n">
        <f aca="false">MIN(B17241,((1-$J$5)*$J$4*E17240+(1-$J$4)*$J$5*B17241)/(1-$J$4*$J$5))</f>
        <v>0.658</v>
      </c>
      <c r="F17241" s="12" t="n">
        <f aca="false">B17241*C17241*3.6/1000</f>
        <v>0.0942150582356808</v>
      </c>
    </row>
    <row r="17242" customFormat="false" ht="15" hidden="false" customHeight="false" outlineLevel="0" collapsed="false">
      <c r="A17242" s="11" t="n">
        <v>44136.9166666667</v>
      </c>
      <c r="B17242" s="0" t="n">
        <v>0.663</v>
      </c>
      <c r="C17242" s="0" t="n">
        <v>42.5076908124411</v>
      </c>
      <c r="D17242" s="0" t="n">
        <v>0.654804796079806</v>
      </c>
      <c r="E17242" s="12" t="n">
        <f aca="false">MIN(B17242,((1-$J$5)*$J$4*E17241+(1-$J$4)*$J$5*B17242)/(1-$J$4*$J$5))</f>
        <v>0.654805601317957</v>
      </c>
      <c r="F17242" s="12" t="n">
        <f aca="false">B17242*C17242*3.6/1000</f>
        <v>0.101457356431134</v>
      </c>
    </row>
    <row r="17243" customFormat="false" ht="15" hidden="false" customHeight="false" outlineLevel="0" collapsed="false">
      <c r="A17243" s="11" t="n">
        <v>44136.9583333333</v>
      </c>
      <c r="B17243" s="0" t="n">
        <v>0.653</v>
      </c>
      <c r="C17243" s="0" t="n">
        <v>42.5076908124411</v>
      </c>
      <c r="D17243" s="0" t="n">
        <v>0.65154757270801</v>
      </c>
      <c r="E17243" s="12" t="n">
        <f aca="false">MIN(B17243,((1-$J$5)*$J$4*E17242+(1-$J$4)*$J$5*B17243)/(1-$J$4*$J$5))</f>
        <v>0.651548507391797</v>
      </c>
      <c r="F17243" s="12" t="n">
        <f aca="false">B17243*C17243*3.6/1000</f>
        <v>0.0999270795618865</v>
      </c>
    </row>
    <row r="17244" customFormat="false" ht="15" hidden="false" customHeight="false" outlineLevel="0" collapsed="false">
      <c r="A17244" s="11" t="n">
        <v>44137</v>
      </c>
      <c r="B17244" s="0" t="n">
        <v>0.623</v>
      </c>
      <c r="C17244" s="0" t="n">
        <v>41.1462816193819</v>
      </c>
      <c r="D17244" s="0" t="n">
        <v>0.623</v>
      </c>
      <c r="E17244" s="12" t="n">
        <f aca="false">MIN(B17244,((1-$J$5)*$J$4*E17243+(1-$J$4)*$J$5*B17244)/(1-$J$4*$J$5))</f>
        <v>0.623</v>
      </c>
      <c r="F17244" s="12" t="n">
        <f aca="false">B17244*C17244*3.6/1000</f>
        <v>0.0922828804159497</v>
      </c>
    </row>
    <row r="17245" customFormat="false" ht="15" hidden="false" customHeight="false" outlineLevel="0" collapsed="false">
      <c r="A17245" s="11" t="n">
        <v>44137.0416666667</v>
      </c>
      <c r="B17245" s="0" t="n">
        <v>0.598</v>
      </c>
      <c r="C17245" s="0" t="n">
        <v>38.3882218316261</v>
      </c>
      <c r="D17245" s="0" t="n">
        <v>0.598</v>
      </c>
      <c r="E17245" s="12" t="n">
        <f aca="false">MIN(B17245,((1-$J$5)*$J$4*E17244+(1-$J$4)*$J$5*B17245)/(1-$J$4*$J$5))</f>
        <v>0.598</v>
      </c>
      <c r="F17245" s="12" t="n">
        <f aca="false">B17245*C17245*3.6/1000</f>
        <v>0.0826421639591246</v>
      </c>
    </row>
    <row r="17246" customFormat="false" ht="15" hidden="false" customHeight="false" outlineLevel="0" collapsed="false">
      <c r="A17246" s="11" t="n">
        <v>44137.0833333333</v>
      </c>
      <c r="B17246" s="0" t="n">
        <v>0.583</v>
      </c>
      <c r="C17246" s="0" t="n">
        <v>39.7733275226616</v>
      </c>
      <c r="D17246" s="0" t="n">
        <v>0.583</v>
      </c>
      <c r="E17246" s="12" t="n">
        <f aca="false">MIN(B17246,((1-$J$5)*$J$4*E17245+(1-$J$4)*$J$5*B17246)/(1-$J$4*$J$5))</f>
        <v>0.583</v>
      </c>
      <c r="F17246" s="12" t="n">
        <f aca="false">B17246*C17246*3.6/1000</f>
        <v>0.0834762598045622</v>
      </c>
    </row>
    <row r="17247" customFormat="false" ht="15" hidden="false" customHeight="false" outlineLevel="0" collapsed="false">
      <c r="A17247" s="11" t="n">
        <v>44137.125</v>
      </c>
      <c r="B17247" s="0" t="n">
        <v>0.573</v>
      </c>
      <c r="C17247" s="0" t="n">
        <v>38.3882218316261</v>
      </c>
      <c r="D17247" s="0" t="n">
        <v>0.573</v>
      </c>
      <c r="E17247" s="12" t="n">
        <f aca="false">MIN(B17247,((1-$J$5)*$J$4*E17246+(1-$J$4)*$J$5*B17247)/(1-$J$4*$J$5))</f>
        <v>0.573</v>
      </c>
      <c r="F17247" s="12" t="n">
        <f aca="false">B17247*C17247*3.6/1000</f>
        <v>0.0791872239942783</v>
      </c>
    </row>
    <row r="17248" customFormat="false" ht="15" hidden="false" customHeight="false" outlineLevel="0" collapsed="false">
      <c r="A17248" s="11" t="n">
        <v>44137.1666666667</v>
      </c>
      <c r="B17248" s="0" t="n">
        <v>0.563</v>
      </c>
      <c r="C17248" s="0" t="n">
        <v>38.3882218316261</v>
      </c>
      <c r="D17248" s="0" t="n">
        <v>0.563</v>
      </c>
      <c r="E17248" s="12" t="n">
        <f aca="false">MIN(B17248,((1-$J$5)*$J$4*E17247+(1-$J$4)*$J$5*B17248)/(1-$J$4*$J$5))</f>
        <v>0.563</v>
      </c>
      <c r="F17248" s="12" t="n">
        <f aca="false">B17248*C17248*3.6/1000</f>
        <v>0.0778052480083397</v>
      </c>
    </row>
    <row r="17249" customFormat="false" ht="15" hidden="false" customHeight="false" outlineLevel="0" collapsed="false">
      <c r="A17249" s="11" t="n">
        <v>44137.2083333333</v>
      </c>
      <c r="B17249" s="0" t="n">
        <v>0.563</v>
      </c>
      <c r="C17249" s="0" t="n">
        <v>38.3882218316261</v>
      </c>
      <c r="D17249" s="0" t="n">
        <v>0.560217189501164</v>
      </c>
      <c r="E17249" s="12" t="n">
        <f aca="false">MIN(B17249,((1-$J$5)*$J$4*E17248+(1-$J$4)*$J$5*B17249)/(1-$J$4*$J$5))</f>
        <v>0.560217462932455</v>
      </c>
      <c r="F17249" s="12" t="n">
        <f aca="false">B17249*C17249*3.6/1000</f>
        <v>0.0778052480083397</v>
      </c>
    </row>
    <row r="17250" customFormat="false" ht="15" hidden="false" customHeight="false" outlineLevel="0" collapsed="false">
      <c r="A17250" s="11" t="n">
        <v>44137.25</v>
      </c>
      <c r="B17250" s="0" t="n">
        <v>0.563</v>
      </c>
      <c r="C17250" s="0" t="n">
        <v>38.3882218316261</v>
      </c>
      <c r="D17250" s="0" t="n">
        <v>0.557479955362242</v>
      </c>
      <c r="E17250" s="12" t="n">
        <f aca="false">MIN(B17250,((1-$J$5)*$J$4*E17249+(1-$J$4)*$J$5*B17250)/(1-$J$4*$J$5))</f>
        <v>0.557480766673271</v>
      </c>
      <c r="F17250" s="12" t="n">
        <f aca="false">B17250*C17250*3.6/1000</f>
        <v>0.0778052480083397</v>
      </c>
    </row>
    <row r="17251" customFormat="false" ht="15" hidden="false" customHeight="false" outlineLevel="0" collapsed="false">
      <c r="A17251" s="11" t="n">
        <v>44137.2916666667</v>
      </c>
      <c r="B17251" s="0" t="n">
        <v>0.539</v>
      </c>
      <c r="C17251" s="0" t="n">
        <v>38.3882218316261</v>
      </c>
      <c r="D17251" s="0" t="n">
        <v>0.539</v>
      </c>
      <c r="E17251" s="12" t="n">
        <f aca="false">MIN(B17251,((1-$J$5)*$J$4*E17250+(1-$J$4)*$J$5*B17251)/(1-$J$4*$J$5))</f>
        <v>0.539</v>
      </c>
      <c r="F17251" s="12" t="n">
        <f aca="false">B17251*C17251*3.6/1000</f>
        <v>0.0744885056420872</v>
      </c>
    </row>
    <row r="17252" customFormat="false" ht="15" hidden="false" customHeight="false" outlineLevel="0" collapsed="false">
      <c r="A17252" s="11" t="n">
        <v>44137.3333333333</v>
      </c>
      <c r="B17252" s="0" t="n">
        <v>0.53</v>
      </c>
      <c r="C17252" s="0" t="n">
        <v>36.9902967755913</v>
      </c>
      <c r="D17252" s="0" t="n">
        <v>0.53</v>
      </c>
      <c r="E17252" s="12" t="n">
        <f aca="false">MIN(B17252,((1-$J$5)*$J$4*E17251+(1-$J$4)*$J$5*B17252)/(1-$J$4*$J$5))</f>
        <v>0.53</v>
      </c>
      <c r="F17252" s="12" t="n">
        <f aca="false">B17252*C17252*3.6/1000</f>
        <v>0.0705774862478282</v>
      </c>
    </row>
    <row r="17253" customFormat="false" ht="15" hidden="false" customHeight="false" outlineLevel="0" collapsed="false">
      <c r="A17253" s="11" t="n">
        <v>44137.375</v>
      </c>
      <c r="B17253" s="0" t="n">
        <v>0.539</v>
      </c>
      <c r="C17253" s="0" t="n">
        <v>37.6909060897366</v>
      </c>
      <c r="D17253" s="0" t="n">
        <v>0.527483217651356</v>
      </c>
      <c r="E17253" s="12" t="n">
        <f aca="false">MIN(B17253,((1-$J$5)*$J$4*E17252+(1-$J$4)*$J$5*B17253)/(1-$J$4*$J$5))</f>
        <v>0.527484349258649</v>
      </c>
      <c r="F17253" s="12" t="n">
        <f aca="false">B17253*C17253*3.6/1000</f>
        <v>0.0731354341765249</v>
      </c>
    </row>
    <row r="17254" customFormat="false" ht="15" hidden="false" customHeight="false" outlineLevel="0" collapsed="false">
      <c r="A17254" s="11" t="n">
        <v>44137.4166666667</v>
      </c>
      <c r="B17254" s="0" t="n">
        <v>0.549</v>
      </c>
      <c r="C17254" s="0" t="n">
        <v>36.9902967755913</v>
      </c>
      <c r="D17254" s="0" t="n">
        <v>0.525122004617703</v>
      </c>
      <c r="E17254" s="12" t="n">
        <f aca="false">MIN(B17254,((1-$J$5)*$J$4*E17253+(1-$J$4)*$J$5*B17254)/(1-$J$4*$J$5))</f>
        <v>0.525125463768392</v>
      </c>
      <c r="F17254" s="12" t="n">
        <f aca="false">B17254*C17254*3.6/1000</f>
        <v>0.0731076225472786</v>
      </c>
    </row>
    <row r="17255" customFormat="false" ht="15" hidden="false" customHeight="false" outlineLevel="0" collapsed="false">
      <c r="A17255" s="11" t="n">
        <v>44137.4583333333</v>
      </c>
      <c r="B17255" s="0" t="n">
        <v>0.563</v>
      </c>
      <c r="C17255" s="0" t="n">
        <v>35.7205951582538</v>
      </c>
      <c r="D17255" s="0" t="n">
        <v>0.522959552979468</v>
      </c>
      <c r="E17255" s="12" t="n">
        <f aca="false">MIN(B17255,((1-$J$5)*$J$4*E17254+(1-$J$4)*$J$5*B17255)/(1-$J$4*$J$5))</f>
        <v>0.522966889406474</v>
      </c>
      <c r="F17255" s="12" t="n">
        <f aca="false">B17255*C17255*3.6/1000</f>
        <v>0.0723985022667487</v>
      </c>
    </row>
    <row r="17256" customFormat="false" ht="15" hidden="false" customHeight="false" outlineLevel="0" collapsed="false">
      <c r="A17256" s="11" t="n">
        <v>44137.5</v>
      </c>
      <c r="B17256" s="0" t="n">
        <v>0.573</v>
      </c>
      <c r="C17256" s="0" t="n">
        <v>32.7118002541349</v>
      </c>
      <c r="D17256" s="0" t="n">
        <v>0.520946867492843</v>
      </c>
      <c r="E17256" s="12" t="n">
        <f aca="false">MIN(B17256,((1-$J$5)*$J$4*E17255+(1-$J$4)*$J$5*B17256)/(1-$J$4*$J$5))</f>
        <v>0.520959197653485</v>
      </c>
      <c r="F17256" s="12" t="n">
        <f aca="false">B17256*C17256*3.6/1000</f>
        <v>0.0674779015642295</v>
      </c>
    </row>
    <row r="17257" customFormat="false" ht="15" hidden="false" customHeight="false" outlineLevel="0" collapsed="false">
      <c r="A17257" s="11" t="n">
        <v>44137.5416666667</v>
      </c>
      <c r="B17257" s="0" t="n">
        <v>0.598</v>
      </c>
      <c r="C17257" s="0" t="n">
        <v>31.2543247201573</v>
      </c>
      <c r="D17257" s="0" t="n">
        <v>0.519253020188257</v>
      </c>
      <c r="E17257" s="12" t="n">
        <f aca="false">MIN(B17257,((1-$J$5)*$J$4*E17256+(1-$J$4)*$J$5*B17257)/(1-$J$4*$J$5))</f>
        <v>0.519272884677315</v>
      </c>
      <c r="F17257" s="12" t="n">
        <f aca="false">B17257*C17257*3.6/1000</f>
        <v>0.0672843102575546</v>
      </c>
    </row>
    <row r="17258" customFormat="false" ht="15" hidden="false" customHeight="false" outlineLevel="0" collapsed="false">
      <c r="A17258" s="11" t="n">
        <v>44137.5833333333</v>
      </c>
      <c r="B17258" s="0" t="n">
        <v>0.608</v>
      </c>
      <c r="C17258" s="0" t="n">
        <v>32.7118002541349</v>
      </c>
      <c r="D17258" s="0" t="n">
        <v>0.517701264319459</v>
      </c>
      <c r="E17258" s="12" t="n">
        <f aca="false">MIN(B17258,((1-$J$5)*$J$4*E17257+(1-$J$4)*$J$5*B17258)/(1-$J$4*$J$5))</f>
        <v>0.517729674056602</v>
      </c>
      <c r="F17258" s="12" t="n">
        <f aca="false">B17258*C17258*3.6/1000</f>
        <v>0.0715995883962505</v>
      </c>
    </row>
    <row r="17259" customFormat="false" ht="15" hidden="false" customHeight="false" outlineLevel="0" collapsed="false">
      <c r="A17259" s="11" t="n">
        <v>44137.625</v>
      </c>
      <c r="B17259" s="0" t="n">
        <v>0.623</v>
      </c>
      <c r="C17259" s="0" t="n">
        <v>34.1529538661645</v>
      </c>
      <c r="D17259" s="0" t="n">
        <v>0.516346447696639</v>
      </c>
      <c r="E17259" s="12" t="n">
        <f aca="false">MIN(B17259,((1-$J$5)*$J$4*E17258+(1-$J$4)*$J$5*B17259)/(1-$J$4*$J$5))</f>
        <v>0.516384868882687</v>
      </c>
      <c r="F17259" s="12" t="n">
        <f aca="false">B17259*C17259*3.6/1000</f>
        <v>0.0765982449310336</v>
      </c>
    </row>
    <row r="17260" customFormat="false" ht="15" hidden="false" customHeight="false" outlineLevel="0" collapsed="false">
      <c r="A17260" s="11" t="n">
        <v>44137.6666666667</v>
      </c>
      <c r="B17260" s="0" t="n">
        <v>0.603</v>
      </c>
      <c r="C17260" s="0" t="n">
        <v>32.7118002541349</v>
      </c>
      <c r="D17260" s="0" t="n">
        <v>0.514785120181307</v>
      </c>
      <c r="E17260" s="12" t="n">
        <f aca="false">MIN(B17260,((1-$J$5)*$J$4*E17259+(1-$J$4)*$J$5*B17260)/(1-$J$4*$J$5))</f>
        <v>0.514831576149859</v>
      </c>
      <c r="F17260" s="12" t="n">
        <f aca="false">B17260*C17260*3.6/1000</f>
        <v>0.071010775991676</v>
      </c>
    </row>
    <row r="17261" customFormat="false" ht="15" hidden="false" customHeight="false" outlineLevel="0" collapsed="false">
      <c r="A17261" s="11" t="n">
        <v>44137.7083333333</v>
      </c>
      <c r="B17261" s="0" t="n">
        <v>0.598</v>
      </c>
      <c r="C17261" s="0" t="n">
        <v>29.7793644110515</v>
      </c>
      <c r="D17261" s="0" t="n">
        <v>0.513192188843972</v>
      </c>
      <c r="E17261" s="12" t="n">
        <f aca="false">MIN(B17261,((1-$J$5)*$J$4*E17260+(1-$J$4)*$J$5*B17261)/(1-$J$4*$J$5))</f>
        <v>0.51324621245711</v>
      </c>
      <c r="F17261" s="12" t="n">
        <f aca="false">B17261*C17261*3.6/1000</f>
        <v>0.0641090157041117</v>
      </c>
    </row>
    <row r="17262" customFormat="false" ht="15" hidden="false" customHeight="false" outlineLevel="0" collapsed="false">
      <c r="A17262" s="11" t="n">
        <v>44137.75</v>
      </c>
      <c r="B17262" s="0" t="n">
        <v>0.563</v>
      </c>
      <c r="C17262" s="0" t="n">
        <v>31.2543247201573</v>
      </c>
      <c r="D17262" s="0" t="n">
        <v>0.511225121540252</v>
      </c>
      <c r="E17262" s="12" t="n">
        <f aca="false">MIN(B17262,((1-$J$5)*$J$4*E17261+(1-$J$4)*$J$5*B17262)/(1-$J$4*$J$5))</f>
        <v>0.511283342400156</v>
      </c>
      <c r="F17262" s="12" t="n">
        <f aca="false">B17262*C17262*3.6/1000</f>
        <v>0.0633462653428148</v>
      </c>
    </row>
    <row r="17263" customFormat="false" ht="15" hidden="false" customHeight="false" outlineLevel="0" collapsed="false">
      <c r="A17263" s="11" t="n">
        <v>44137.7916666667</v>
      </c>
      <c r="B17263" s="0" t="n">
        <v>0.534</v>
      </c>
      <c r="C17263" s="0" t="n">
        <v>31.2543247201573</v>
      </c>
      <c r="D17263" s="0" t="n">
        <v>0.508958655749576</v>
      </c>
      <c r="E17263" s="12" t="n">
        <f aca="false">MIN(B17263,((1-$J$5)*$J$4*E17262+(1-$J$4)*$J$5*B17263)/(1-$J$4*$J$5))</f>
        <v>0.509018377945459</v>
      </c>
      <c r="F17263" s="12" t="n">
        <f aca="false">B17263*C17263*3.6/1000</f>
        <v>0.0600833138420304</v>
      </c>
    </row>
    <row r="17264" customFormat="false" ht="15" hidden="false" customHeight="false" outlineLevel="0" collapsed="false">
      <c r="A17264" s="11" t="n">
        <v>44137.8333333333</v>
      </c>
      <c r="B17264" s="0" t="n">
        <v>0.539</v>
      </c>
      <c r="C17264" s="0" t="n">
        <v>31.9830624871461</v>
      </c>
      <c r="D17264" s="0" t="n">
        <v>0.506786484677557</v>
      </c>
      <c r="E17264" s="12" t="n">
        <f aca="false">MIN(B17264,((1-$J$5)*$J$4*E17263+(1-$J$4)*$J$5*B17264)/(1-$J$4*$J$5))</f>
        <v>0.506848388193474</v>
      </c>
      <c r="F17264" s="12" t="n">
        <f aca="false">B17264*C17264*3.6/1000</f>
        <v>0.0620599344500583</v>
      </c>
    </row>
    <row r="17265" customFormat="false" ht="15" hidden="false" customHeight="false" outlineLevel="0" collapsed="false">
      <c r="A17265" s="11" t="n">
        <v>44137.875</v>
      </c>
      <c r="B17265" s="0" t="n">
        <v>0.539</v>
      </c>
      <c r="C17265" s="0" t="n">
        <v>32.7118002541349</v>
      </c>
      <c r="D17265" s="0" t="n">
        <v>0.504649889024925</v>
      </c>
      <c r="E17265" s="12" t="n">
        <f aca="false">MIN(B17265,((1-$J$5)*$J$4*E17264+(1-$J$4)*$J$5*B17265)/(1-$J$4*$J$5))</f>
        <v>0.504714147860798</v>
      </c>
      <c r="F17265" s="12" t="n">
        <f aca="false">B17265*C17265*3.6/1000</f>
        <v>0.0634739772131234</v>
      </c>
    </row>
    <row r="17266" customFormat="false" ht="15" hidden="false" customHeight="false" outlineLevel="0" collapsed="false">
      <c r="A17266" s="11" t="n">
        <v>44137.9166666667</v>
      </c>
      <c r="B17266" s="0" t="n">
        <v>0.525</v>
      </c>
      <c r="C17266" s="0" t="n">
        <v>32.1308305218842</v>
      </c>
      <c r="D17266" s="0" t="n">
        <v>0.502388196262529</v>
      </c>
      <c r="E17266" s="12" t="n">
        <f aca="false">MIN(B17266,((1-$J$5)*$J$4*E17265+(1-$J$4)*$J$5*B17266)/(1-$J$4*$J$5))</f>
        <v>0.502453618242004</v>
      </c>
      <c r="F17266" s="12" t="n">
        <f aca="false">B17266*C17266*3.6/1000</f>
        <v>0.0607272696863611</v>
      </c>
    </row>
    <row r="17267" customFormat="false" ht="15" hidden="false" customHeight="false" outlineLevel="0" collapsed="false">
      <c r="A17267" s="11" t="n">
        <v>44137.9583333333</v>
      </c>
      <c r="B17267" s="0" t="n">
        <v>0.53</v>
      </c>
      <c r="C17267" s="0" t="n">
        <v>31.2543247201573</v>
      </c>
      <c r="D17267" s="0" t="n">
        <v>0.500220720047008</v>
      </c>
      <c r="E17267" s="12" t="n">
        <f aca="false">MIN(B17267,((1-$J$5)*$J$4*E17266+(1-$J$4)*$J$5*B17267)/(1-$J$4*$J$5))</f>
        <v>0.500287990264376</v>
      </c>
      <c r="F17267" s="12" t="n">
        <f aca="false">B17267*C17267*3.6/1000</f>
        <v>0.0596332515660602</v>
      </c>
    </row>
    <row r="17268" customFormat="false" ht="15" hidden="false" customHeight="false" outlineLevel="0" collapsed="false">
      <c r="A17268" s="11" t="n">
        <v>44138</v>
      </c>
      <c r="B17268" s="0" t="n">
        <v>0.539</v>
      </c>
      <c r="C17268" s="0" t="n">
        <v>31.5471792649657</v>
      </c>
      <c r="D17268" s="0" t="n">
        <v>0.498191657283169</v>
      </c>
      <c r="E17268" s="12" t="n">
        <f aca="false">MIN(B17268,((1-$J$5)*$J$4*E17267+(1-$J$4)*$J$5*B17268)/(1-$J$4*$J$5))</f>
        <v>0.498261828975013</v>
      </c>
      <c r="F17268" s="12" t="n">
        <f aca="false">B17268*C17268*3.6/1000</f>
        <v>0.0612141466457395</v>
      </c>
    </row>
    <row r="17269" customFormat="false" ht="15" hidden="false" customHeight="false" outlineLevel="0" collapsed="false">
      <c r="A17269" s="11" t="n">
        <v>44138.0416666667</v>
      </c>
      <c r="B17269" s="0" t="n">
        <v>0.525</v>
      </c>
      <c r="C17269" s="0" t="n">
        <v>31.2543247201573</v>
      </c>
      <c r="D17269" s="0" t="n">
        <v>0.496035736255638</v>
      </c>
      <c r="E17269" s="12" t="n">
        <f aca="false">MIN(B17269,((1-$J$5)*$J$4*E17268+(1-$J$4)*$J$5*B17269)/(1-$J$4*$J$5))</f>
        <v>0.496107597855161</v>
      </c>
      <c r="F17269" s="12" t="n">
        <f aca="false">B17269*C17269*3.6/1000</f>
        <v>0.0590706737210973</v>
      </c>
    </row>
    <row r="17270" customFormat="false" ht="15" hidden="false" customHeight="false" outlineLevel="0" collapsed="false">
      <c r="A17270" s="11" t="n">
        <v>44138.0833333333</v>
      </c>
      <c r="B17270" s="0" t="n">
        <v>0.501</v>
      </c>
      <c r="C17270" s="0" t="n">
        <v>29.7793644110515</v>
      </c>
      <c r="D17270" s="0" t="n">
        <v>0.493640684710463</v>
      </c>
      <c r="E17270" s="12" t="n">
        <f aca="false">MIN(B17270,((1-$J$5)*$J$4*E17269+(1-$J$4)*$J$5*B17270)/(1-$J$4*$J$5))</f>
        <v>0.493712085534647</v>
      </c>
      <c r="F17270" s="12" t="n">
        <f aca="false">B17270*C17270*3.6/1000</f>
        <v>0.0537100616517725</v>
      </c>
    </row>
    <row r="17271" customFormat="false" ht="15" hidden="false" customHeight="false" outlineLevel="0" collapsed="false">
      <c r="A17271" s="11" t="n">
        <v>44138.125</v>
      </c>
      <c r="B17271" s="0" t="n">
        <v>0.473</v>
      </c>
      <c r="C17271" s="0" t="n">
        <v>29.7793644110515</v>
      </c>
      <c r="D17271" s="0" t="n">
        <v>0.473</v>
      </c>
      <c r="E17271" s="12" t="n">
        <f aca="false">MIN(B17271,((1-$J$5)*$J$4*E17270+(1-$J$4)*$J$5*B17271)/(1-$J$4*$J$5))</f>
        <v>0.473</v>
      </c>
      <c r="F17271" s="12" t="n">
        <f aca="false">B17271*C17271*3.6/1000</f>
        <v>0.0507083017191385</v>
      </c>
    </row>
    <row r="17272" customFormat="false" ht="15" hidden="false" customHeight="false" outlineLevel="0" collapsed="false">
      <c r="A17272" s="11" t="n">
        <v>44138.1666666667</v>
      </c>
      <c r="B17272" s="0" t="n">
        <v>0.455</v>
      </c>
      <c r="C17272" s="0" t="n">
        <v>30.5191087808055</v>
      </c>
      <c r="D17272" s="0" t="n">
        <v>0.455</v>
      </c>
      <c r="E17272" s="12" t="n">
        <f aca="false">MIN(B17272,((1-$J$5)*$J$4*E17271+(1-$J$4)*$J$5*B17272)/(1-$J$4*$J$5))</f>
        <v>0.455</v>
      </c>
      <c r="F17272" s="12" t="n">
        <f aca="false">B17272*C17272*3.6/1000</f>
        <v>0.0499903001829593</v>
      </c>
    </row>
    <row r="17273" customFormat="false" ht="15" hidden="false" customHeight="false" outlineLevel="0" collapsed="false">
      <c r="A17273" s="11" t="n">
        <v>44138.2083333333</v>
      </c>
      <c r="B17273" s="0" t="n">
        <v>0.455</v>
      </c>
      <c r="C17273" s="0" t="n">
        <v>30.2237637493624</v>
      </c>
      <c r="D17273" s="0" t="n">
        <v>0.452751014605737</v>
      </c>
      <c r="E17273" s="12" t="n">
        <f aca="false">MIN(B17273,((1-$J$5)*$J$4*E17272+(1-$J$4)*$J$5*B17273)/(1-$J$4*$J$5))</f>
        <v>0.452751235584844</v>
      </c>
      <c r="F17273" s="12" t="n">
        <f aca="false">B17273*C17273*3.6/1000</f>
        <v>0.0495065250214556</v>
      </c>
    </row>
    <row r="17274" customFormat="false" ht="15" hidden="false" customHeight="false" outlineLevel="0" collapsed="false">
      <c r="A17274" s="11" t="n">
        <v>44138.25</v>
      </c>
      <c r="B17274" s="0" t="n">
        <v>0.446</v>
      </c>
      <c r="C17274" s="0" t="n">
        <v>31.1076359886129</v>
      </c>
      <c r="D17274" s="0" t="n">
        <v>0.446</v>
      </c>
      <c r="E17274" s="12" t="n">
        <f aca="false">MIN(B17274,((1-$J$5)*$J$4*E17273+(1-$J$4)*$J$5*B17274)/(1-$J$4*$J$5))</f>
        <v>0.446</v>
      </c>
      <c r="F17274" s="12" t="n">
        <f aca="false">B17274*C17274*3.6/1000</f>
        <v>0.0499464203433169</v>
      </c>
    </row>
    <row r="17275" customFormat="false" ht="15" hidden="false" customHeight="false" outlineLevel="0" collapsed="false">
      <c r="A17275" s="11" t="n">
        <v>44138.2916666667</v>
      </c>
      <c r="B17275" s="0" t="n">
        <v>0.428</v>
      </c>
      <c r="C17275" s="0" t="n">
        <v>31.8393446938816</v>
      </c>
      <c r="D17275" s="0" t="n">
        <v>0.428</v>
      </c>
      <c r="E17275" s="12" t="n">
        <f aca="false">MIN(B17275,((1-$J$5)*$J$4*E17274+(1-$J$4)*$J$5*B17275)/(1-$J$4*$J$5))</f>
        <v>0.428</v>
      </c>
      <c r="F17275" s="12" t="n">
        <f aca="false">B17275*C17275*3.6/1000</f>
        <v>0.0490580623043327</v>
      </c>
    </row>
    <row r="17276" customFormat="false" ht="15" hidden="false" customHeight="false" outlineLevel="0" collapsed="false">
      <c r="A17276" s="11" t="n">
        <v>44138.3333333333</v>
      </c>
      <c r="B17276" s="0" t="n">
        <v>0.428</v>
      </c>
      <c r="C17276" s="0" t="n">
        <v>31.6933475185453</v>
      </c>
      <c r="D17276" s="0" t="n">
        <v>0.42588447088188</v>
      </c>
      <c r="E17276" s="12" t="n">
        <f aca="false">MIN(B17276,((1-$J$5)*$J$4*E17275+(1-$J$4)*$J$5*B17276)/(1-$J$4*$J$5))</f>
        <v>0.425884678747941</v>
      </c>
      <c r="F17276" s="12" t="n">
        <f aca="false">B17276*C17276*3.6/1000</f>
        <v>0.0488331098565746</v>
      </c>
    </row>
    <row r="17277" customFormat="false" ht="15" hidden="false" customHeight="false" outlineLevel="0" collapsed="false">
      <c r="A17277" s="11" t="n">
        <v>44138.375</v>
      </c>
      <c r="B17277" s="0" t="n">
        <v>0.446</v>
      </c>
      <c r="C17277" s="0" t="n">
        <v>32.7118002541349</v>
      </c>
      <c r="D17277" s="0" t="n">
        <v>0.424009419359204</v>
      </c>
      <c r="E17277" s="12" t="n">
        <f aca="false">MIN(B17277,((1-$J$5)*$J$4*E17276+(1-$J$4)*$J$5*B17277)/(1-$J$4*$J$5))</f>
        <v>0.42401178453463</v>
      </c>
      <c r="F17277" s="12" t="n">
        <f aca="false">B17277*C17277*3.6/1000</f>
        <v>0.052522066488039</v>
      </c>
    </row>
    <row r="17278" customFormat="false" ht="15" hidden="false" customHeight="false" outlineLevel="0" collapsed="false">
      <c r="A17278" s="11" t="n">
        <v>44138.4166666667</v>
      </c>
      <c r="B17278" s="0" t="n">
        <v>0.46</v>
      </c>
      <c r="C17278" s="0" t="n">
        <v>29.6308573035137</v>
      </c>
      <c r="D17278" s="0" t="n">
        <v>0.422325166967892</v>
      </c>
      <c r="E17278" s="12" t="n">
        <f aca="false">MIN(B17278,((1-$J$5)*$J$4*E17277+(1-$J$4)*$J$5*B17278)/(1-$J$4*$J$5))</f>
        <v>0.422331195003582</v>
      </c>
      <c r="F17278" s="12" t="n">
        <f aca="false">B17278*C17278*3.6/1000</f>
        <v>0.0490686996946187</v>
      </c>
    </row>
    <row r="17279" customFormat="false" ht="15" hidden="false" customHeight="false" outlineLevel="0" collapsed="false">
      <c r="A17279" s="11" t="n">
        <v>44138.4583333333</v>
      </c>
      <c r="B17279" s="0" t="n">
        <v>0.464</v>
      </c>
      <c r="C17279" s="0" t="n">
        <v>30.3715274804866</v>
      </c>
      <c r="D17279" s="0" t="n">
        <v>0.420714238919441</v>
      </c>
      <c r="E17279" s="12" t="n">
        <f aca="false">MIN(B17279,((1-$J$5)*$J$4*E17278+(1-$J$4)*$J$5*B17279)/(1-$J$4*$J$5))</f>
        <v>0.42072442078606</v>
      </c>
      <c r="F17279" s="12" t="n">
        <f aca="false">B17279*C17279*3.6/1000</f>
        <v>0.0507325995034047</v>
      </c>
    </row>
    <row r="17280" customFormat="false" ht="15" hidden="false" customHeight="false" outlineLevel="0" collapsed="false">
      <c r="A17280" s="11" t="n">
        <v>44138.5</v>
      </c>
      <c r="B17280" s="0" t="n">
        <v>0.483</v>
      </c>
      <c r="C17280" s="0" t="n">
        <v>30.9607712976056</v>
      </c>
      <c r="D17280" s="0" t="n">
        <v>0.419346959194205</v>
      </c>
      <c r="E17280" s="12" t="n">
        <f aca="false">MIN(B17280,((1-$J$5)*$J$4*E17279+(1-$J$4)*$J$5*B17280)/(1-$J$4*$J$5))</f>
        <v>0.419363227692386</v>
      </c>
      <c r="F17280" s="12" t="n">
        <f aca="false">B17280*C17280*3.6/1000</f>
        <v>0.0538345891322765</v>
      </c>
    </row>
    <row r="17281" customFormat="false" ht="15" hidden="false" customHeight="false" outlineLevel="0" collapsed="false">
      <c r="A17281" s="11" t="n">
        <v>44138.5416666667</v>
      </c>
      <c r="B17281" s="0" t="n">
        <v>0.497</v>
      </c>
      <c r="C17281" s="0" t="n">
        <v>30.0758162406205</v>
      </c>
      <c r="D17281" s="0" t="n">
        <v>0.418162162406972</v>
      </c>
      <c r="E17281" s="12" t="n">
        <f aca="false">MIN(B17281,((1-$J$5)*$J$4*E17280+(1-$J$4)*$J$5*B17281)/(1-$J$4*$J$5))</f>
        <v>0.418185909279002</v>
      </c>
      <c r="F17281" s="12" t="n">
        <f aca="false">B17281*C17281*3.6/1000</f>
        <v>0.0538116504177181</v>
      </c>
    </row>
    <row r="17282" customFormat="false" ht="15" hidden="false" customHeight="false" outlineLevel="0" collapsed="false">
      <c r="A17282" s="11" t="n">
        <v>44138.5833333333</v>
      </c>
      <c r="B17282" s="0" t="n">
        <v>0.506</v>
      </c>
      <c r="C17282" s="0" t="n">
        <v>31.2543247201573</v>
      </c>
      <c r="D17282" s="0" t="n">
        <v>0.417099684927993</v>
      </c>
      <c r="E17282" s="12" t="n">
        <f aca="false">MIN(B17282,((1-$J$5)*$J$4*E17281+(1-$J$4)*$J$5*B17282)/(1-$J$4*$J$5))</f>
        <v>0.417131775682973</v>
      </c>
      <c r="F17282" s="12" t="n">
        <f aca="false">B17282*C17282*3.6/1000</f>
        <v>0.0569328779102386</v>
      </c>
    </row>
    <row r="17283" customFormat="false" ht="15" hidden="false" customHeight="false" outlineLevel="0" collapsed="false">
      <c r="A17283" s="11" t="n">
        <v>44138.625</v>
      </c>
      <c r="B17283" s="0" t="n">
        <v>0.511</v>
      </c>
      <c r="C17283" s="0" t="n">
        <v>34.1529538661645</v>
      </c>
      <c r="D17283" s="0" t="n">
        <v>0.416111783467944</v>
      </c>
      <c r="E17283" s="12" t="n">
        <f aca="false">MIN(B17283,((1-$J$5)*$J$4*E17282+(1-$J$4)*$J$5*B17283)/(1-$J$4*$J$5))</f>
        <v>0.416152668999563</v>
      </c>
      <c r="F17283" s="12" t="n">
        <f aca="false">B17283*C17283*3.6/1000</f>
        <v>0.0628277739321961</v>
      </c>
    </row>
    <row r="17284" customFormat="false" ht="15" hidden="false" customHeight="false" outlineLevel="0" collapsed="false">
      <c r="A17284" s="11" t="n">
        <v>44138.6666666667</v>
      </c>
      <c r="B17284" s="0" t="n">
        <v>0.506</v>
      </c>
      <c r="C17284" s="0" t="n">
        <v>32.7118002541349</v>
      </c>
      <c r="D17284" s="0" t="n">
        <v>0.415082886719138</v>
      </c>
      <c r="E17284" s="12" t="n">
        <f aca="false">MIN(B17284,((1-$J$5)*$J$4*E17283+(1-$J$4)*$J$5*B17284)/(1-$J$4*$J$5))</f>
        <v>0.415132031948499</v>
      </c>
      <c r="F17284" s="12" t="n">
        <f aca="false">B17284*C17284*3.6/1000</f>
        <v>0.0595878153429321</v>
      </c>
    </row>
    <row r="17285" customFormat="false" ht="15" hidden="false" customHeight="false" outlineLevel="0" collapsed="false">
      <c r="A17285" s="11" t="n">
        <v>44138.7083333333</v>
      </c>
      <c r="B17285" s="0" t="n">
        <v>0.501</v>
      </c>
      <c r="C17285" s="0" t="n">
        <v>35.5788141311088</v>
      </c>
      <c r="D17285" s="0" t="n">
        <v>0.414013666094895</v>
      </c>
      <c r="E17285" s="12" t="n">
        <f aca="false">MIN(B17285,((1-$J$5)*$J$4*E17284+(1-$J$4)*$J$5*B17285)/(1-$J$4*$J$5))</f>
        <v>0.414070548720353</v>
      </c>
      <c r="F17285" s="12" t="n">
        <f aca="false">B17285*C17285*3.6/1000</f>
        <v>0.0641699491668679</v>
      </c>
    </row>
    <row r="17286" customFormat="false" ht="15" hidden="false" customHeight="false" outlineLevel="0" collapsed="false">
      <c r="A17286" s="11" t="n">
        <v>44138.75</v>
      </c>
      <c r="B17286" s="0" t="n">
        <v>0.492</v>
      </c>
      <c r="C17286" s="0" t="n">
        <v>32.7118002541349</v>
      </c>
      <c r="D17286" s="0" t="n">
        <v>0.412859042046121</v>
      </c>
      <c r="E17286" s="12" t="n">
        <f aca="false">MIN(B17286,((1-$J$5)*$J$4*E17285+(1-$J$4)*$J$5*B17286)/(1-$J$4*$J$5))</f>
        <v>0.412922763733197</v>
      </c>
      <c r="F17286" s="12" t="n">
        <f aca="false">B17286*C17286*3.6/1000</f>
        <v>0.0579391406101237</v>
      </c>
    </row>
    <row r="17287" customFormat="false" ht="15" hidden="false" customHeight="false" outlineLevel="0" collapsed="false">
      <c r="A17287" s="11" t="n">
        <v>44138.7916666667</v>
      </c>
      <c r="B17287" s="0" t="n">
        <v>0.478</v>
      </c>
      <c r="C17287" s="0" t="n">
        <v>31.2543247201573</v>
      </c>
      <c r="D17287" s="0" t="n">
        <v>0.411563238336772</v>
      </c>
      <c r="E17287" s="12" t="n">
        <f aca="false">MIN(B17287,((1-$J$5)*$J$4*E17286+(1-$J$4)*$J$5*B17287)/(1-$J$4*$J$5))</f>
        <v>0.411632438136275</v>
      </c>
      <c r="F17287" s="12" t="n">
        <f aca="false">B17287*C17287*3.6/1000</f>
        <v>0.0537824419784467</v>
      </c>
    </row>
    <row r="17288" customFormat="false" ht="15" hidden="false" customHeight="false" outlineLevel="0" collapsed="false">
      <c r="A17288" s="11" t="n">
        <v>44138.8333333333</v>
      </c>
      <c r="B17288" s="0" t="n">
        <v>0.469</v>
      </c>
      <c r="C17288" s="0" t="n">
        <v>31.2543247201573</v>
      </c>
      <c r="D17288" s="0" t="n">
        <v>0.410185742139099</v>
      </c>
      <c r="E17288" s="12" t="n">
        <f aca="false">MIN(B17288,((1-$J$5)*$J$4*E17287+(1-$J$4)*$J$5*B17288)/(1-$J$4*$J$5))</f>
        <v>0.410259580835842</v>
      </c>
      <c r="F17288" s="12" t="n">
        <f aca="false">B17288*C17288*3.6/1000</f>
        <v>0.0527698018575136</v>
      </c>
    </row>
    <row r="17289" customFormat="false" ht="15" hidden="false" customHeight="false" outlineLevel="0" collapsed="false">
      <c r="A17289" s="11" t="n">
        <v>44138.875</v>
      </c>
      <c r="B17289" s="0" t="n">
        <v>0.46</v>
      </c>
      <c r="C17289" s="0" t="n">
        <v>32.7118002541349</v>
      </c>
      <c r="D17289" s="0" t="n">
        <v>0.40872789139769</v>
      </c>
      <c r="E17289" s="12" t="n">
        <f aca="false">MIN(B17289,((1-$J$5)*$J$4*E17288+(1-$J$4)*$J$5*B17289)/(1-$J$4*$J$5))</f>
        <v>0.408805551497525</v>
      </c>
      <c r="F17289" s="12" t="n">
        <f aca="false">B17289*C17289*3.6/1000</f>
        <v>0.0541707412208474</v>
      </c>
    </row>
    <row r="17290" customFormat="false" ht="15" hidden="false" customHeight="false" outlineLevel="0" collapsed="false">
      <c r="A17290" s="11" t="n">
        <v>44138.9166666667</v>
      </c>
      <c r="B17290" s="0" t="n">
        <v>0.464</v>
      </c>
      <c r="C17290" s="0" t="n">
        <v>32.7118002541349</v>
      </c>
      <c r="D17290" s="0" t="n">
        <v>0.407339657034448</v>
      </c>
      <c r="E17290" s="12" t="n">
        <f aca="false">MIN(B17290,((1-$J$5)*$J$4*E17289+(1-$J$4)*$J$5*B17290)/(1-$J$4*$J$5))</f>
        <v>0.407421605014864</v>
      </c>
      <c r="F17290" s="12" t="n">
        <f aca="false">B17290*C17290*3.6/1000</f>
        <v>0.0546417911445069</v>
      </c>
    </row>
    <row r="17291" customFormat="false" ht="15" hidden="false" customHeight="false" outlineLevel="0" collapsed="false">
      <c r="A17291" s="11" t="n">
        <v>44138.9583333333</v>
      </c>
      <c r="B17291" s="0" t="n">
        <v>0.441</v>
      </c>
      <c r="C17291" s="0" t="n">
        <v>28.2855950849176</v>
      </c>
      <c r="D17291" s="0" t="n">
        <v>0.405711154113719</v>
      </c>
      <c r="E17291" s="12" t="n">
        <f aca="false">MIN(B17291,((1-$J$5)*$J$4*E17290+(1-$J$4)*$J$5*B17291)/(1-$J$4*$J$5))</f>
        <v>0.405795219429776</v>
      </c>
      <c r="F17291" s="12" t="n">
        <f aca="false">B17291*C17291*3.6/1000</f>
        <v>0.0449062107568152</v>
      </c>
    </row>
    <row r="17292" customFormat="false" ht="15" hidden="false" customHeight="false" outlineLevel="0" collapsed="false">
      <c r="A17292" s="11" t="n">
        <v>44139</v>
      </c>
      <c r="B17292" s="0" t="n">
        <v>0.441</v>
      </c>
      <c r="C17292" s="0" t="n">
        <v>28.2855950849176</v>
      </c>
      <c r="D17292" s="0" t="n">
        <v>0.404109322515118</v>
      </c>
      <c r="E17292" s="12" t="n">
        <f aca="false">MIN(B17292,((1-$J$5)*$J$4*E17291+(1-$J$4)*$J$5*B17292)/(1-$J$4*$J$5))</f>
        <v>0.404195627676402</v>
      </c>
      <c r="F17292" s="12" t="n">
        <f aca="false">B17292*C17292*3.6/1000</f>
        <v>0.0449062107568152</v>
      </c>
    </row>
    <row r="17293" customFormat="false" ht="15" hidden="false" customHeight="false" outlineLevel="0" collapsed="false">
      <c r="A17293" s="11" t="n">
        <v>44139.0416666667</v>
      </c>
      <c r="B17293" s="0" t="n">
        <v>0.428</v>
      </c>
      <c r="C17293" s="0" t="n">
        <v>28.2855950849176</v>
      </c>
      <c r="D17293" s="0" t="n">
        <v>0.402385070530698</v>
      </c>
      <c r="E17293" s="12" t="n">
        <f aca="false">MIN(B17293,((1-$J$5)*$J$4*E17292+(1-$J$4)*$J$5*B17293)/(1-$J$4*$J$5))</f>
        <v>0.402472470713035</v>
      </c>
      <c r="F17293" s="12" t="n">
        <f aca="false">B17293*C17293*3.6/1000</f>
        <v>0.0435824449068411</v>
      </c>
    </row>
    <row r="17294" customFormat="false" ht="15" hidden="false" customHeight="false" outlineLevel="0" collapsed="false">
      <c r="A17294" s="11" t="n">
        <v>44139.0833333333</v>
      </c>
      <c r="B17294" s="0" t="n">
        <v>0.41</v>
      </c>
      <c r="C17294" s="0" t="n">
        <v>28.2855950849176</v>
      </c>
      <c r="D17294" s="0" t="n">
        <v>0.40048322818142</v>
      </c>
      <c r="E17294" s="12" t="n">
        <f aca="false">MIN(B17294,((1-$J$5)*$J$4*E17293+(1-$J$4)*$J$5*B17294)/(1-$J$4*$J$5))</f>
        <v>0.400570123584319</v>
      </c>
      <c r="F17294" s="12" t="n">
        <f aca="false">B17294*C17294*3.6/1000</f>
        <v>0.0417495383453384</v>
      </c>
    </row>
    <row r="17295" customFormat="false" ht="15" hidden="false" customHeight="false" outlineLevel="0" collapsed="false">
      <c r="A17295" s="11" t="n">
        <v>44139.125</v>
      </c>
      <c r="B17295" s="0" t="n">
        <v>0.406</v>
      </c>
      <c r="C17295" s="0" t="n">
        <v>28.2855950849176</v>
      </c>
      <c r="D17295" s="0" t="n">
        <v>0.398566793891162</v>
      </c>
      <c r="E17295" s="12" t="n">
        <f aca="false">MIN(B17295,((1-$J$5)*$J$4*E17294+(1-$J$4)*$J$5*B17295)/(1-$J$4*$J$5))</f>
        <v>0.398652988105171</v>
      </c>
      <c r="F17295" s="12" t="n">
        <f aca="false">B17295*C17295*3.6/1000</f>
        <v>0.0413422257761156</v>
      </c>
    </row>
    <row r="17296" customFormat="false" ht="15" hidden="false" customHeight="false" outlineLevel="0" collapsed="false">
      <c r="A17296" s="11" t="n">
        <v>44139.1666666667</v>
      </c>
      <c r="B17296" s="0" t="n">
        <v>0.397</v>
      </c>
      <c r="C17296" s="0" t="n">
        <v>28.2855950849176</v>
      </c>
      <c r="D17296" s="0" t="n">
        <v>0.396578831686394</v>
      </c>
      <c r="E17296" s="12" t="n">
        <f aca="false">MIN(B17296,((1-$J$5)*$J$4*E17295+(1-$J$4)*$J$5*B17296)/(1-$J$4*$J$5))</f>
        <v>0.396663647279715</v>
      </c>
      <c r="F17296" s="12" t="n">
        <f aca="false">B17296*C17296*3.6/1000</f>
        <v>0.0404257724953643</v>
      </c>
    </row>
    <row r="17297" customFormat="false" ht="15" hidden="false" customHeight="false" outlineLevel="0" collapsed="false">
      <c r="A17297" s="11" t="n">
        <v>44139.2083333333</v>
      </c>
      <c r="B17297" s="0" t="n">
        <v>0.388</v>
      </c>
      <c r="C17297" s="0" t="n">
        <v>28.2855950849176</v>
      </c>
      <c r="D17297" s="0" t="n">
        <v>0.388</v>
      </c>
      <c r="E17297" s="12" t="n">
        <f aca="false">MIN(B17297,((1-$J$5)*$J$4*E17296+(1-$J$4)*$J$5*B17297)/(1-$J$4*$J$5))</f>
        <v>0.388</v>
      </c>
      <c r="F17297" s="12" t="n">
        <f aca="false">B17297*C17297*3.6/1000</f>
        <v>0.0395093192146129</v>
      </c>
    </row>
    <row r="17298" customFormat="false" ht="15" hidden="false" customHeight="false" outlineLevel="0" collapsed="false">
      <c r="A17298" s="11" t="n">
        <v>44139.25</v>
      </c>
      <c r="B17298" s="0" t="n">
        <v>0.38</v>
      </c>
      <c r="C17298" s="0" t="n">
        <v>29.9276835891249</v>
      </c>
      <c r="D17298" s="0" t="n">
        <v>0.38</v>
      </c>
      <c r="E17298" s="12" t="n">
        <f aca="false">MIN(B17298,((1-$J$5)*$J$4*E17297+(1-$J$4)*$J$5*B17298)/(1-$J$4*$J$5))</f>
        <v>0.38</v>
      </c>
      <c r="F17298" s="12" t="n">
        <f aca="false">B17298*C17298*3.6/1000</f>
        <v>0.0409410711499229</v>
      </c>
    </row>
    <row r="17299" customFormat="false" ht="15" hidden="false" customHeight="false" outlineLevel="0" collapsed="false">
      <c r="A17299" s="11" t="n">
        <v>44139.2916666667</v>
      </c>
      <c r="B17299" s="0" t="n">
        <v>0.384</v>
      </c>
      <c r="C17299" s="0" t="n">
        <v>30.2237637493624</v>
      </c>
      <c r="D17299" s="0" t="n">
        <v>0.378167466450043</v>
      </c>
      <c r="E17299" s="12" t="n">
        <f aca="false">MIN(B17299,((1-$J$5)*$J$4*E17298+(1-$J$4)*$J$5*B17299)/(1-$J$4*$J$5))</f>
        <v>0.378168039538715</v>
      </c>
      <c r="F17299" s="12" t="n">
        <f aca="false">B17299*C17299*3.6/1000</f>
        <v>0.0417813310071185</v>
      </c>
    </row>
    <row r="17300" customFormat="false" ht="15" hidden="false" customHeight="false" outlineLevel="0" collapsed="false">
      <c r="A17300" s="11" t="n">
        <v>44139.3333333333</v>
      </c>
      <c r="B17300" s="0" t="n">
        <v>0.384</v>
      </c>
      <c r="C17300" s="0" t="n">
        <v>30.5191087808055</v>
      </c>
      <c r="D17300" s="0" t="n">
        <v>0.376364945798434</v>
      </c>
      <c r="E17300" s="12" t="n">
        <f aca="false">MIN(B17300,((1-$J$5)*$J$4*E17299+(1-$J$4)*$J$5*B17300)/(1-$J$4*$J$5))</f>
        <v>0.376366259645161</v>
      </c>
      <c r="F17300" s="12" t="n">
        <f aca="false">B17300*C17300*3.6/1000</f>
        <v>0.0421896159785855</v>
      </c>
    </row>
    <row r="17301" customFormat="false" ht="15" hidden="false" customHeight="false" outlineLevel="0" collapsed="false">
      <c r="A17301" s="11" t="n">
        <v>44139.375</v>
      </c>
      <c r="B17301" s="0" t="n">
        <v>0.384</v>
      </c>
      <c r="C17301" s="0" t="n">
        <v>28.7357870769987</v>
      </c>
      <c r="D17301" s="0" t="n">
        <v>0.37459194649943</v>
      </c>
      <c r="E17301" s="12" t="n">
        <f aca="false">MIN(B17301,((1-$J$5)*$J$4*E17300+(1-$J$4)*$J$5*B17301)/(1-$J$4*$J$5))</f>
        <v>0.374594163110645</v>
      </c>
      <c r="F17301" s="12" t="n">
        <f aca="false">B17301*C17301*3.6/1000</f>
        <v>0.039724352055243</v>
      </c>
    </row>
    <row r="17302" customFormat="false" ht="15" hidden="false" customHeight="false" outlineLevel="0" collapsed="false">
      <c r="A17302" s="11" t="n">
        <v>44139.4166666667</v>
      </c>
      <c r="B17302" s="0" t="n">
        <v>0.41</v>
      </c>
      <c r="C17302" s="0" t="n">
        <v>29.6308573035137</v>
      </c>
      <c r="D17302" s="0" t="n">
        <v>0.373145294837583</v>
      </c>
      <c r="E17302" s="12" t="n">
        <f aca="false">MIN(B17302,((1-$J$5)*$J$4*E17301+(1-$J$4)*$J$5*B17302)/(1-$J$4*$J$5))</f>
        <v>0.373151096173072</v>
      </c>
      <c r="F17302" s="12" t="n">
        <f aca="false">B17302*C17302*3.6/1000</f>
        <v>0.0437351453799862</v>
      </c>
    </row>
    <row r="17303" customFormat="false" ht="15" hidden="false" customHeight="false" outlineLevel="0" collapsed="false">
      <c r="A17303" s="11" t="n">
        <v>44139.4583333333</v>
      </c>
      <c r="B17303" s="0" t="n">
        <v>0.437</v>
      </c>
      <c r="C17303" s="0" t="n">
        <v>30.0758162406205</v>
      </c>
      <c r="D17303" s="0" t="n">
        <v>0.372031080942683</v>
      </c>
      <c r="E17303" s="12" t="n">
        <f aca="false">MIN(B17303,((1-$J$5)*$J$4*E17302+(1-$J$4)*$J$5*B17303)/(1-$J$4*$J$5))</f>
        <v>0.37204317037121</v>
      </c>
      <c r="F17303" s="12" t="n">
        <f aca="false">B17303*C17303*3.6/1000</f>
        <v>0.0473152741097441</v>
      </c>
    </row>
    <row r="17304" customFormat="false" ht="15" hidden="false" customHeight="false" outlineLevel="0" collapsed="false">
      <c r="A17304" s="11" t="n">
        <v>44139.5</v>
      </c>
      <c r="B17304" s="0" t="n">
        <v>0.464</v>
      </c>
      <c r="C17304" s="0" t="n">
        <v>28.5859234978005</v>
      </c>
      <c r="D17304" s="0" t="n">
        <v>0.371243860209961</v>
      </c>
      <c r="E17304" s="12" t="n">
        <f aca="false">MIN(B17304,((1-$J$5)*$J$4*E17303+(1-$J$4)*$J$5*B17304)/(1-$J$4*$J$5))</f>
        <v>0.371264864434287</v>
      </c>
      <c r="F17304" s="12" t="n">
        <f aca="false">B17304*C17304*3.6/1000</f>
        <v>0.047749926610726</v>
      </c>
    </row>
    <row r="17305" customFormat="false" ht="15" hidden="false" customHeight="false" outlineLevel="0" collapsed="false">
      <c r="A17305" s="11" t="n">
        <v>44139.5416666667</v>
      </c>
      <c r="B17305" s="0" t="n">
        <v>0.473</v>
      </c>
      <c r="C17305" s="0" t="n">
        <v>30.0758162406205</v>
      </c>
      <c r="D17305" s="0" t="n">
        <v>0.370572447357797</v>
      </c>
      <c r="E17305" s="12" t="n">
        <f aca="false">MIN(B17305,((1-$J$5)*$J$4*E17304+(1-$J$4)*$J$5*B17305)/(1-$J$4*$J$5))</f>
        <v>0.370603169797808</v>
      </c>
      <c r="F17305" s="12" t="n">
        <f aca="false">B17305*C17305*3.6/1000</f>
        <v>0.0512130998945285</v>
      </c>
    </row>
    <row r="17306" customFormat="false" ht="15" hidden="false" customHeight="false" outlineLevel="0" collapsed="false">
      <c r="A17306" s="11" t="n">
        <v>44139.5833333333</v>
      </c>
      <c r="B17306" s="0" t="n">
        <v>0.487</v>
      </c>
      <c r="C17306" s="0" t="n">
        <v>32.7118002541349</v>
      </c>
      <c r="D17306" s="0" t="n">
        <v>0.37007212066363</v>
      </c>
      <c r="E17306" s="12" t="n">
        <f aca="false">MIN(B17306,((1-$J$5)*$J$4*E17305+(1-$J$4)*$J$5*B17306)/(1-$J$4*$J$5))</f>
        <v>0.370113825979063</v>
      </c>
      <c r="F17306" s="12" t="n">
        <f aca="false">B17306*C17306*3.6/1000</f>
        <v>0.0573503282055493</v>
      </c>
    </row>
    <row r="17307" customFormat="false" ht="15" hidden="false" customHeight="false" outlineLevel="0" collapsed="false">
      <c r="A17307" s="11" t="n">
        <v>44139.625</v>
      </c>
      <c r="B17307" s="0" t="n">
        <v>0.487</v>
      </c>
      <c r="C17307" s="0" t="n">
        <v>35.5788141311088</v>
      </c>
      <c r="D17307" s="0" t="n">
        <v>0.369579988228288</v>
      </c>
      <c r="E17307" s="12" t="n">
        <f aca="false">MIN(B17307,((1-$J$5)*$J$4*E17306+(1-$J$4)*$J$5*B17307)/(1-$J$4*$J$5))</f>
        <v>0.369632543837728</v>
      </c>
      <c r="F17307" s="12" t="n">
        <f aca="false">B17307*C17307*3.6/1000</f>
        <v>0.06237677693466</v>
      </c>
    </row>
    <row r="17308" customFormat="false" ht="15" hidden="false" customHeight="false" outlineLevel="0" collapsed="false">
      <c r="A17308" s="11" t="n">
        <v>44139.6666666667</v>
      </c>
      <c r="B17308" s="0" t="n">
        <v>0.492</v>
      </c>
      <c r="C17308" s="0" t="n">
        <v>36.9902967755913</v>
      </c>
      <c r="D17308" s="0" t="n">
        <v>0.369153090805365</v>
      </c>
      <c r="E17308" s="12" t="n">
        <f aca="false">MIN(B17308,((1-$J$5)*$J$4*E17307+(1-$J$4)*$J$5*B17308)/(1-$J$4*$J$5))</f>
        <v>0.369216851188012</v>
      </c>
      <c r="F17308" s="12" t="n">
        <f aca="false">B17308*C17308*3.6/1000</f>
        <v>0.0655172136489273</v>
      </c>
    </row>
    <row r="17309" customFormat="false" ht="15" hidden="false" customHeight="false" outlineLevel="0" collapsed="false">
      <c r="A17309" s="11" t="n">
        <v>44139.7083333333</v>
      </c>
      <c r="B17309" s="0" t="n">
        <v>0.487</v>
      </c>
      <c r="C17309" s="0" t="n">
        <v>36.9902967755913</v>
      </c>
      <c r="D17309" s="0" t="n">
        <v>0.368676010072468</v>
      </c>
      <c r="E17309" s="12" t="n">
        <f aca="false">MIN(B17309,((1-$J$5)*$J$4*E17308+(1-$J$4)*$J$5*B17309)/(1-$J$4*$J$5))</f>
        <v>0.368750346226101</v>
      </c>
      <c r="F17309" s="12" t="n">
        <f aca="false">B17309*C17309*3.6/1000</f>
        <v>0.0648513883069667</v>
      </c>
    </row>
    <row r="17310" customFormat="false" ht="15" hidden="false" customHeight="false" outlineLevel="0" collapsed="false">
      <c r="A17310" s="11" t="n">
        <v>44139.75</v>
      </c>
      <c r="B17310" s="0" t="n">
        <v>0.469</v>
      </c>
      <c r="C17310" s="0" t="n">
        <v>43.8581085138323</v>
      </c>
      <c r="D17310" s="0" t="n">
        <v>0.368000913032718</v>
      </c>
      <c r="E17310" s="12" t="n">
        <f aca="false">MIN(B17310,((1-$J$5)*$J$4*E17309+(1-$J$4)*$J$5*B17310)/(1-$J$4*$J$5))</f>
        <v>0.368083948429955</v>
      </c>
      <c r="F17310" s="12" t="n">
        <f aca="false">B17310*C17310*3.6/1000</f>
        <v>0.0740500304147545</v>
      </c>
    </row>
    <row r="17311" customFormat="false" ht="15" hidden="false" customHeight="false" outlineLevel="0" collapsed="false">
      <c r="A17311" s="11" t="n">
        <v>44139.7916666667</v>
      </c>
      <c r="B17311" s="0" t="n">
        <v>0.455</v>
      </c>
      <c r="C17311" s="0" t="n">
        <v>41.1462816193819</v>
      </c>
      <c r="D17311" s="0" t="n">
        <v>0.367176782726998</v>
      </c>
      <c r="E17311" s="12" t="n">
        <f aca="false">MIN(B17311,((1-$J$5)*$J$4*E17310+(1-$J$4)*$J$5*B17311)/(1-$J$4*$J$5))</f>
        <v>0.367267079427814</v>
      </c>
      <c r="F17311" s="12" t="n">
        <f aca="false">B17311*C17311*3.6/1000</f>
        <v>0.0673976092925475</v>
      </c>
    </row>
    <row r="17312" customFormat="false" ht="15" hidden="false" customHeight="false" outlineLevel="0" collapsed="false">
      <c r="A17312" s="11" t="n">
        <v>44139.8333333333</v>
      </c>
      <c r="B17312" s="0" t="n">
        <v>0.45</v>
      </c>
      <c r="C17312" s="0" t="n">
        <v>42.5076908124411</v>
      </c>
      <c r="D17312" s="0" t="n">
        <v>0.366308974918596</v>
      </c>
      <c r="E17312" s="12" t="n">
        <f aca="false">MIN(B17312,((1-$J$5)*$J$4*E17311+(1-$J$4)*$J$5*B17312)/(1-$J$4*$J$5))</f>
        <v>0.366406007279085</v>
      </c>
      <c r="F17312" s="12" t="n">
        <f aca="false">B17312*C17312*3.6/1000</f>
        <v>0.0688624591161546</v>
      </c>
    </row>
    <row r="17313" customFormat="false" ht="15" hidden="false" customHeight="false" outlineLevel="0" collapsed="false">
      <c r="A17313" s="11" t="n">
        <v>44139.875</v>
      </c>
      <c r="B17313" s="0" t="n">
        <v>0.441</v>
      </c>
      <c r="C17313" s="0" t="n">
        <v>41.1462816193819</v>
      </c>
      <c r="D17313" s="0" t="n">
        <v>0.365352464983508</v>
      </c>
      <c r="E17313" s="12" t="n">
        <f aca="false">MIN(B17313,((1-$J$5)*$J$4*E17312+(1-$J$4)*$J$5*B17313)/(1-$J$4*$J$5))</f>
        <v>0.365455331706119</v>
      </c>
      <c r="F17313" s="12" t="n">
        <f aca="false">B17313*C17313*3.6/1000</f>
        <v>0.0653238366989307</v>
      </c>
    </row>
    <row r="17314" customFormat="false" ht="15" hidden="false" customHeight="false" outlineLevel="0" collapsed="false">
      <c r="A17314" s="11" t="n">
        <v>44139.9166666667</v>
      </c>
      <c r="B17314" s="0" t="n">
        <v>0.428</v>
      </c>
      <c r="C17314" s="0" t="n">
        <v>34.1529538661645</v>
      </c>
      <c r="D17314" s="0" t="n">
        <v>0.364262965702764</v>
      </c>
      <c r="E17314" s="12" t="n">
        <f aca="false">MIN(B17314,((1-$J$5)*$J$4*E17313+(1-$J$4)*$J$5*B17314)/(1-$J$4*$J$5))</f>
        <v>0.364370400376529</v>
      </c>
      <c r="F17314" s="12" t="n">
        <f aca="false">B17314*C17314*3.6/1000</f>
        <v>0.0526228713169862</v>
      </c>
    </row>
    <row r="17315" customFormat="false" ht="15" hidden="false" customHeight="false" outlineLevel="0" collapsed="false">
      <c r="A17315" s="11" t="n">
        <v>44139.9583333333</v>
      </c>
      <c r="B17315" s="0" t="n">
        <v>0.487</v>
      </c>
      <c r="C17315" s="0" t="n">
        <v>32.7118002541349</v>
      </c>
      <c r="D17315" s="0" t="n">
        <v>0.363865974541826</v>
      </c>
      <c r="E17315" s="12" t="n">
        <f aca="false">MIN(B17315,((1-$J$5)*$J$4*E17314+(1-$J$4)*$J$5*B17315)/(1-$J$4*$J$5))</f>
        <v>0.36398373809685</v>
      </c>
      <c r="F17315" s="12" t="n">
        <f aca="false">B17315*C17315*3.6/1000</f>
        <v>0.0573503282055493</v>
      </c>
    </row>
    <row r="17316" customFormat="false" ht="15" hidden="false" customHeight="false" outlineLevel="0" collapsed="false">
      <c r="A17316" s="11" t="n">
        <v>44140</v>
      </c>
      <c r="B17316" s="0" t="n">
        <v>0.483</v>
      </c>
      <c r="C17316" s="0" t="n">
        <v>39.7733275226616</v>
      </c>
      <c r="D17316" s="0" t="n">
        <v>0.363429745263174</v>
      </c>
      <c r="E17316" s="12" t="n">
        <f aca="false">MIN(B17316,((1-$J$5)*$J$4*E17315+(1-$J$4)*$J$5*B17316)/(1-$J$4*$J$5))</f>
        <v>0.363557317370378</v>
      </c>
      <c r="F17316" s="12" t="n">
        <f aca="false">B17316*C17316*3.6/1000</f>
        <v>0.069157861896404</v>
      </c>
    </row>
    <row r="17317" customFormat="false" ht="15" hidden="false" customHeight="false" outlineLevel="0" collapsed="false">
      <c r="A17317" s="11" t="n">
        <v>44140.0416666667</v>
      </c>
      <c r="B17317" s="0" t="n">
        <v>0.46</v>
      </c>
      <c r="C17317" s="0" t="n">
        <v>34.1529538661645</v>
      </c>
      <c r="D17317" s="0" t="n">
        <v>0.36273765566238</v>
      </c>
      <c r="E17317" s="12" t="n">
        <f aca="false">MIN(B17317,((1-$J$5)*$J$4*E17316+(1-$J$4)*$J$5*B17317)/(1-$J$4*$J$5))</f>
        <v>0.362872682817324</v>
      </c>
      <c r="F17317" s="12" t="n">
        <f aca="false">B17317*C17317*3.6/1000</f>
        <v>0.0565572916023683</v>
      </c>
    </row>
    <row r="17318" customFormat="false" ht="15" hidden="false" customHeight="false" outlineLevel="0" collapsed="false">
      <c r="A17318" s="11" t="n">
        <v>44140.0833333333</v>
      </c>
      <c r="B17318" s="0" t="n">
        <v>0.45</v>
      </c>
      <c r="C17318" s="0" t="n">
        <v>35.5788141311088</v>
      </c>
      <c r="D17318" s="0" t="n">
        <v>0.361942551062795</v>
      </c>
      <c r="E17318" s="12" t="n">
        <f aca="false">MIN(B17318,((1-$J$5)*$J$4*E17317+(1-$J$4)*$J$5*B17318)/(1-$J$4*$J$5))</f>
        <v>0.362084005999905</v>
      </c>
      <c r="F17318" s="12" t="n">
        <f aca="false">B17318*C17318*3.6/1000</f>
        <v>0.0576376788923963</v>
      </c>
    </row>
    <row r="17319" customFormat="false" ht="15" hidden="false" customHeight="false" outlineLevel="0" collapsed="false">
      <c r="A17319" s="11" t="n">
        <v>44140.125</v>
      </c>
      <c r="B17319" s="0" t="n">
        <v>0.46</v>
      </c>
      <c r="C17319" s="0" t="n">
        <v>38.3882218316261</v>
      </c>
      <c r="D17319" s="0" t="n">
        <v>0.361274818455827</v>
      </c>
      <c r="E17319" s="12" t="n">
        <f aca="false">MIN(B17319,((1-$J$5)*$J$4*E17318+(1-$J$4)*$J$5*B17319)/(1-$J$4*$J$5))</f>
        <v>0.361423643462839</v>
      </c>
      <c r="F17319" s="12" t="n">
        <f aca="false">B17319*C17319*3.6/1000</f>
        <v>0.0635708953531728</v>
      </c>
    </row>
    <row r="17320" customFormat="false" ht="15" hidden="false" customHeight="false" outlineLevel="0" collapsed="false">
      <c r="A17320" s="11" t="n">
        <v>44140.1666666667</v>
      </c>
      <c r="B17320" s="0" t="n">
        <v>0.464</v>
      </c>
      <c r="C17320" s="0" t="n">
        <v>32.7118002541349</v>
      </c>
      <c r="D17320" s="0" t="n">
        <v>0.360663761817147</v>
      </c>
      <c r="E17320" s="12" t="n">
        <f aca="false">MIN(B17320,((1-$J$5)*$J$4*E17319+(1-$J$4)*$J$5*B17320)/(1-$J$4*$J$5))</f>
        <v>0.360820288545824</v>
      </c>
      <c r="F17320" s="12" t="n">
        <f aca="false">B17320*C17320*3.6/1000</f>
        <v>0.0546417911445069</v>
      </c>
    </row>
    <row r="17321" customFormat="false" ht="15" hidden="false" customHeight="false" outlineLevel="0" collapsed="false">
      <c r="A17321" s="11" t="n">
        <v>44140.2083333333</v>
      </c>
      <c r="B17321" s="0" t="n">
        <v>0.483</v>
      </c>
      <c r="C17321" s="0" t="n">
        <v>35.5788141311088</v>
      </c>
      <c r="D17321" s="0" t="n">
        <v>0.360279977791134</v>
      </c>
      <c r="E17321" s="12" t="n">
        <f aca="false">MIN(B17321,((1-$J$5)*$J$4*E17320+(1-$J$4)*$J$5*B17321)/(1-$J$4*$J$5))</f>
        <v>0.36044598395693</v>
      </c>
      <c r="F17321" s="12" t="n">
        <f aca="false">B17321*C17321*3.6/1000</f>
        <v>0.061864442011172</v>
      </c>
    </row>
    <row r="17322" customFormat="false" ht="15" hidden="false" customHeight="false" outlineLevel="0" collapsed="false">
      <c r="A17322" s="11" t="n">
        <v>44140.25</v>
      </c>
      <c r="B17322" s="0" t="n">
        <v>0.478</v>
      </c>
      <c r="C17322" s="0" t="n">
        <v>24.1457381141983</v>
      </c>
      <c r="D17322" s="0" t="n">
        <v>0.359845304351839</v>
      </c>
      <c r="E17322" s="12" t="n">
        <f aca="false">MIN(B17322,((1-$J$5)*$J$4*E17321+(1-$J$4)*$J$5*B17322)/(1-$J$4*$J$5))</f>
        <v>0.360020185209699</v>
      </c>
      <c r="F17322" s="12" t="n">
        <f aca="false">B17322*C17322*3.6/1000</f>
        <v>0.0415499861469124</v>
      </c>
    </row>
    <row r="17323" customFormat="false" ht="15" hidden="false" customHeight="false" outlineLevel="0" collapsed="false">
      <c r="A17323" s="11" t="n">
        <v>44140.2916666667</v>
      </c>
      <c r="B17323" s="0" t="n">
        <v>0.46</v>
      </c>
      <c r="C17323" s="0" t="n">
        <v>25.3899754669858</v>
      </c>
      <c r="D17323" s="0" t="n">
        <v>0.359211920066815</v>
      </c>
      <c r="E17323" s="12" t="n">
        <f aca="false">MIN(B17323,((1-$J$5)*$J$4*E17322+(1-$J$4)*$J$5*B17323)/(1-$J$4*$J$5))</f>
        <v>0.359393823015141</v>
      </c>
      <c r="F17323" s="12" t="n">
        <f aca="false">B17323*C17323*3.6/1000</f>
        <v>0.0420457993733285</v>
      </c>
    </row>
    <row r="17324" customFormat="false" ht="15" hidden="false" customHeight="false" outlineLevel="0" collapsed="false">
      <c r="A17324" s="11" t="n">
        <v>44140.3333333333</v>
      </c>
      <c r="B17324" s="0" t="n">
        <v>0.455</v>
      </c>
      <c r="C17324" s="0" t="n">
        <v>30.9607712976056</v>
      </c>
      <c r="D17324" s="0" t="n">
        <v>0.35853173427577</v>
      </c>
      <c r="E17324" s="12" t="n">
        <f aca="false">MIN(B17324,((1-$J$5)*$J$4*E17323+(1-$J$4)*$J$5*B17324)/(1-$J$4*$J$5))</f>
        <v>0.358720119176341</v>
      </c>
      <c r="F17324" s="12" t="n">
        <f aca="false">B17324*C17324*3.6/1000</f>
        <v>0.0507137433854779</v>
      </c>
    </row>
    <row r="17325" customFormat="false" ht="15" hidden="false" customHeight="false" outlineLevel="0" collapsed="false">
      <c r="A17325" s="11" t="n">
        <v>44140.375</v>
      </c>
      <c r="B17325" s="0" t="n">
        <v>0.469</v>
      </c>
      <c r="C17325" s="0" t="n">
        <v>29.7793644110515</v>
      </c>
      <c r="D17325" s="0" t="n">
        <v>0.358022778324304</v>
      </c>
      <c r="E17325" s="12" t="n">
        <f aca="false">MIN(B17325,((1-$J$5)*$J$4*E17324+(1-$J$4)*$J$5*B17325)/(1-$J$4*$J$5))</f>
        <v>0.358218964000454</v>
      </c>
      <c r="F17325" s="12" t="n">
        <f aca="false">B17325*C17325*3.6/1000</f>
        <v>0.0502794788716193</v>
      </c>
    </row>
    <row r="17326" customFormat="false" ht="15" hidden="false" customHeight="false" outlineLevel="0" collapsed="false">
      <c r="A17326" s="11" t="n">
        <v>44140.4166666667</v>
      </c>
      <c r="B17326" s="0" t="n">
        <v>0.473</v>
      </c>
      <c r="C17326" s="0" t="n">
        <v>27.0760230967393</v>
      </c>
      <c r="D17326" s="0" t="n">
        <v>0.357567897926187</v>
      </c>
      <c r="E17326" s="12" t="n">
        <f aca="false">MIN(B17326,((1-$J$5)*$J$4*E17325+(1-$J$4)*$J$5*B17326)/(1-$J$4*$J$5))</f>
        <v>0.357772193588585</v>
      </c>
      <c r="F17326" s="12" t="n">
        <f aca="false">B17326*C17326*3.6/1000</f>
        <v>0.0461050521291276</v>
      </c>
    </row>
    <row r="17327" customFormat="false" ht="15" hidden="false" customHeight="false" outlineLevel="0" collapsed="false">
      <c r="A17327" s="11" t="n">
        <v>44140.4583333333</v>
      </c>
      <c r="B17327" s="0" t="n">
        <v>0.487</v>
      </c>
      <c r="C17327" s="0" t="n">
        <v>29.6308573035137</v>
      </c>
      <c r="D17327" s="0" t="n">
        <v>0.357280557357251</v>
      </c>
      <c r="E17327" s="12" t="n">
        <f aca="false">MIN(B17327,((1-$J$5)*$J$4*E17326+(1-$J$4)*$J$5*B17327)/(1-$J$4*$J$5))</f>
        <v>0.357494233232925</v>
      </c>
      <c r="F17327" s="12" t="n">
        <f aca="false">B17327*C17327*3.6/1000</f>
        <v>0.0519488190245202</v>
      </c>
    </row>
    <row r="17328" customFormat="false" ht="15" hidden="false" customHeight="false" outlineLevel="0" collapsed="false">
      <c r="A17328" s="11" t="n">
        <v>44140.5</v>
      </c>
      <c r="B17328" s="0" t="n">
        <v>0.511</v>
      </c>
      <c r="C17328" s="0" t="n">
        <v>28.3534402001265</v>
      </c>
      <c r="D17328" s="0" t="n">
        <v>0.357272362596233</v>
      </c>
      <c r="E17328" s="12" t="n">
        <f aca="false">MIN(B17328,((1-$J$5)*$J$4*E17327+(1-$J$4)*$J$5*B17328)/(1-$J$4*$J$5))</f>
        <v>0.357497623130241</v>
      </c>
      <c r="F17328" s="12" t="n">
        <f aca="false">B17328*C17328*3.6/1000</f>
        <v>0.0521589885921527</v>
      </c>
    </row>
    <row r="17329" customFormat="false" ht="15" hidden="false" customHeight="false" outlineLevel="0" collapsed="false">
      <c r="A17329" s="11" t="n">
        <v>44140.5416666667</v>
      </c>
      <c r="B17329" s="0" t="n">
        <v>0.53</v>
      </c>
      <c r="C17329" s="0" t="n">
        <v>27.0760230967393</v>
      </c>
      <c r="D17329" s="0" t="n">
        <v>0.357481566886627</v>
      </c>
      <c r="E17329" s="12" t="n">
        <f aca="false">MIN(B17329,((1-$J$5)*$J$4*E17328+(1-$J$4)*$J$5*B17329)/(1-$J$4*$J$5))</f>
        <v>0.357720067559726</v>
      </c>
      <c r="F17329" s="12" t="n">
        <f aca="false">B17329*C17329*3.6/1000</f>
        <v>0.0516610520685786</v>
      </c>
    </row>
    <row r="17330" customFormat="false" ht="15" hidden="false" customHeight="false" outlineLevel="0" collapsed="false">
      <c r="A17330" s="11" t="n">
        <v>44140.5833333333</v>
      </c>
      <c r="B17330" s="0" t="n">
        <v>0.539</v>
      </c>
      <c r="C17330" s="0" t="n">
        <v>43.8581085138323</v>
      </c>
      <c r="D17330" s="0" t="n">
        <v>0.357790259791321</v>
      </c>
      <c r="E17330" s="12" t="n">
        <f aca="false">MIN(B17330,((1-$J$5)*$J$4*E17329+(1-$J$4)*$J$5*B17330)/(1-$J$4*$J$5))</f>
        <v>0.35804263646319</v>
      </c>
      <c r="F17330" s="12" t="n">
        <f aca="false">B17330*C17330*3.6/1000</f>
        <v>0.0851022737602402</v>
      </c>
    </row>
    <row r="17331" customFormat="false" ht="15" hidden="false" customHeight="false" outlineLevel="0" collapsed="false">
      <c r="A17331" s="11" t="n">
        <v>44140.625</v>
      </c>
      <c r="B17331" s="0" t="n">
        <v>0.549</v>
      </c>
      <c r="C17331" s="0" t="n">
        <v>46.5279549425166</v>
      </c>
      <c r="D17331" s="0" t="n">
        <v>0.35820824689557</v>
      </c>
      <c r="E17331" s="12" t="n">
        <f aca="false">MIN(B17331,((1-$J$5)*$J$4*E17330+(1-$J$4)*$J$5*B17331)/(1-$J$4*$J$5))</f>
        <v>0.358475212468739</v>
      </c>
      <c r="F17331" s="12" t="n">
        <f aca="false">B17331*C17331*3.6/1000</f>
        <v>0.0919578501483899</v>
      </c>
    </row>
    <row r="17332" customFormat="false" ht="15" hidden="false" customHeight="false" outlineLevel="0" collapsed="false">
      <c r="A17332" s="11" t="n">
        <v>44140.6666666667</v>
      </c>
      <c r="B17332" s="0" t="n">
        <v>0.549</v>
      </c>
      <c r="C17332" s="0" t="n">
        <v>42.5076908124411</v>
      </c>
      <c r="D17332" s="0" t="n">
        <v>0.358619388283695</v>
      </c>
      <c r="E17332" s="12" t="n">
        <f aca="false">MIN(B17332,((1-$J$5)*$J$4*E17331+(1-$J$4)*$J$5*B17332)/(1-$J$4*$J$5))</f>
        <v>0.358900662016207</v>
      </c>
      <c r="F17332" s="12" t="n">
        <f aca="false">B17332*C17332*3.6/1000</f>
        <v>0.0840122001217086</v>
      </c>
    </row>
    <row r="17333" customFormat="false" ht="15" hidden="false" customHeight="false" outlineLevel="0" collapsed="false">
      <c r="A17333" s="11" t="n">
        <v>44140.7083333333</v>
      </c>
      <c r="B17333" s="0" t="n">
        <v>0.884</v>
      </c>
      <c r="C17333" s="0" t="n">
        <v>47.8482781025145</v>
      </c>
      <c r="D17333" s="0" t="n">
        <v>0.362854518237024</v>
      </c>
      <c r="E17333" s="12" t="n">
        <f aca="false">MIN(B17333,((1-$J$5)*$J$4*E17332+(1-$J$4)*$J$5*B17333)/(1-$J$4*$J$5))</f>
        <v>0.36318236445416</v>
      </c>
      <c r="F17333" s="12" t="n">
        <f aca="false">B17333*C17333*3.6/1000</f>
        <v>0.152272360233442</v>
      </c>
    </row>
    <row r="17334" customFormat="false" ht="15" hidden="false" customHeight="false" outlineLevel="0" collapsed="false">
      <c r="A17334" s="11" t="n">
        <v>44140.75</v>
      </c>
      <c r="B17334" s="0" t="n">
        <v>1.081</v>
      </c>
      <c r="C17334" s="0" t="n">
        <v>41.1462816193819</v>
      </c>
      <c r="D17334" s="0" t="n">
        <v>0.369272979340741</v>
      </c>
      <c r="E17334" s="12" t="n">
        <f aca="false">MIN(B17334,((1-$J$5)*$J$4*E17333+(1-$J$4)*$J$5*B17334)/(1-$J$4*$J$5))</f>
        <v>0.369665356802527</v>
      </c>
      <c r="F17334" s="12" t="n">
        <f aca="false">B17334*C17334*3.6/1000</f>
        <v>0.160124869549986</v>
      </c>
    </row>
    <row r="17335" customFormat="false" ht="15" hidden="false" customHeight="false" outlineLevel="0" collapsed="false">
      <c r="A17335" s="11" t="n">
        <v>44140.7916666667</v>
      </c>
      <c r="B17335" s="0" t="n">
        <v>1.087</v>
      </c>
      <c r="C17335" s="0" t="n">
        <v>41.1462816193819</v>
      </c>
      <c r="D17335" s="0" t="n">
        <v>0.375654930015003</v>
      </c>
      <c r="E17335" s="12" t="n">
        <f aca="false">MIN(B17335,((1-$J$5)*$J$4*E17334+(1-$J$4)*$J$5*B17335)/(1-$J$4*$J$5))</f>
        <v>0.376110738074314</v>
      </c>
      <c r="F17335" s="12" t="n">
        <f aca="false">B17335*C17335*3.6/1000</f>
        <v>0.161013629232965</v>
      </c>
    </row>
    <row r="17336" customFormat="false" ht="15" hidden="false" customHeight="false" outlineLevel="0" collapsed="false">
      <c r="A17336" s="11" t="n">
        <v>44140.8333333333</v>
      </c>
      <c r="B17336" s="0" t="n">
        <v>1.016</v>
      </c>
      <c r="C17336" s="0" t="n">
        <v>37.6496177427732</v>
      </c>
      <c r="D17336" s="0" t="n">
        <v>0.381120473872913</v>
      </c>
      <c r="E17336" s="12" t="n">
        <f aca="false">MIN(B17336,((1-$J$5)*$J$4*E17335+(1-$J$4)*$J$5*B17336)/(1-$J$4*$J$5))</f>
        <v>0.381631154251014</v>
      </c>
      <c r="F17336" s="12" t="n">
        <f aca="false">B17336*C17336*3.6/1000</f>
        <v>0.137707241855967</v>
      </c>
    </row>
    <row r="17337" customFormat="false" ht="15" hidden="false" customHeight="false" outlineLevel="0" collapsed="false">
      <c r="A17337" s="11" t="n">
        <v>44140.875</v>
      </c>
      <c r="B17337" s="0" t="n">
        <v>0.964</v>
      </c>
      <c r="C17337" s="0" t="n">
        <v>34.1529538661645</v>
      </c>
      <c r="D17337" s="0" t="n">
        <v>0.385901884496336</v>
      </c>
      <c r="E17337" s="12" t="n">
        <f aca="false">MIN(B17337,((1-$J$5)*$J$4*E17336+(1-$J$4)*$J$5*B17337)/(1-$J$4*$J$5))</f>
        <v>0.386460954016236</v>
      </c>
      <c r="F17337" s="12" t="n">
        <f aca="false">B17337*C17337*3.6/1000</f>
        <v>0.118524411097137</v>
      </c>
    </row>
    <row r="17338" customFormat="false" ht="15" hidden="false" customHeight="false" outlineLevel="0" collapsed="false">
      <c r="A17338" s="11" t="n">
        <v>44140.9166666667</v>
      </c>
      <c r="B17338" s="0" t="n">
        <v>0.878</v>
      </c>
      <c r="C17338" s="0" t="n">
        <v>31.2543247201573</v>
      </c>
      <c r="D17338" s="0" t="n">
        <v>0.389621576781789</v>
      </c>
      <c r="E17338" s="12" t="n">
        <f aca="false">MIN(B17338,((1-$J$5)*$J$4*E17337+(1-$J$4)*$J$5*B17338)/(1-$J$4*$J$5))</f>
        <v>0.390219422648588</v>
      </c>
      <c r="F17338" s="12" t="n">
        <f aca="false">B17338*C17338*3.6/1000</f>
        <v>0.0987886695754732</v>
      </c>
    </row>
    <row r="17339" customFormat="false" ht="15" hidden="false" customHeight="false" outlineLevel="0" collapsed="false">
      <c r="A17339" s="11" t="n">
        <v>44140.9583333333</v>
      </c>
      <c r="B17339" s="0" t="n">
        <v>0.828</v>
      </c>
      <c r="C17339" s="0" t="n">
        <v>29.7793644110515</v>
      </c>
      <c r="D17339" s="0" t="n">
        <v>0.392708599052642</v>
      </c>
      <c r="E17339" s="12" t="n">
        <f aca="false">MIN(B17339,((1-$J$5)*$J$4*E17338+(1-$J$4)*$J$5*B17339)/(1-$J$4*$J$5))</f>
        <v>0.393339366262285</v>
      </c>
      <c r="F17339" s="12" t="n">
        <f aca="false">B17339*C17339*3.6/1000</f>
        <v>0.0887663294364623</v>
      </c>
    </row>
    <row r="17340" customFormat="false" ht="15" hidden="false" customHeight="false" outlineLevel="0" collapsed="false">
      <c r="A17340" s="11" t="n">
        <v>44141</v>
      </c>
      <c r="B17340" s="0" t="n">
        <v>0.774</v>
      </c>
      <c r="C17340" s="0" t="n">
        <v>29.7793644110515</v>
      </c>
      <c r="D17340" s="0" t="n">
        <v>0.395127573096216</v>
      </c>
      <c r="E17340" s="12" t="n">
        <f aca="false">MIN(B17340,((1-$J$5)*$J$4*E17339+(1-$J$4)*$J$5*B17340)/(1-$J$4*$J$5))</f>
        <v>0.395785175714307</v>
      </c>
      <c r="F17340" s="12" t="n">
        <f aca="false">B17340*C17340*3.6/1000</f>
        <v>0.0829772209949539</v>
      </c>
    </row>
    <row r="17341" customFormat="false" ht="15" hidden="false" customHeight="false" outlineLevel="0" collapsed="false">
      <c r="A17341" s="11" t="n">
        <v>44141.0416666667</v>
      </c>
      <c r="B17341" s="0" t="n">
        <v>0.731</v>
      </c>
      <c r="C17341" s="0" t="n">
        <v>31.2543247201573</v>
      </c>
      <c r="D17341" s="0" t="n">
        <v>0.3970152249907</v>
      </c>
      <c r="E17341" s="12" t="n">
        <f aca="false">MIN(B17341,((1-$J$5)*$J$4*E17340+(1-$J$4)*$J$5*B17341)/(1-$J$4*$J$5))</f>
        <v>0.397694810381287</v>
      </c>
      <c r="F17341" s="12" t="n">
        <f aca="false">B17341*C17341*3.6/1000</f>
        <v>0.082248880933566</v>
      </c>
    </row>
    <row r="17342" customFormat="false" ht="15" hidden="false" customHeight="false" outlineLevel="0" collapsed="false">
      <c r="A17342" s="11" t="n">
        <v>44141.0833333333</v>
      </c>
      <c r="B17342" s="0" t="n">
        <v>0.694</v>
      </c>
      <c r="C17342" s="0" t="n">
        <v>31.2543247201573</v>
      </c>
      <c r="D17342" s="0" t="n">
        <v>0.39844886658199</v>
      </c>
      <c r="E17342" s="12" t="n">
        <f aca="false">MIN(B17342,((1-$J$5)*$J$4*E17341+(1-$J$4)*$J$5*B17342)/(1-$J$4*$J$5))</f>
        <v>0.399146296206966</v>
      </c>
      <c r="F17342" s="12" t="n">
        <f aca="false">B17342*C17342*3.6/1000</f>
        <v>0.078085804880841</v>
      </c>
    </row>
    <row r="17343" customFormat="false" ht="15" hidden="false" customHeight="false" outlineLevel="0" collapsed="false">
      <c r="A17343" s="11" t="n">
        <v>44141.125</v>
      </c>
      <c r="B17343" s="0" t="n">
        <v>0.638</v>
      </c>
      <c r="C17343" s="0" t="n">
        <v>34.1529538661645</v>
      </c>
      <c r="D17343" s="0" t="n">
        <v>0.399218668728434</v>
      </c>
      <c r="E17343" s="12" t="n">
        <f aca="false">MIN(B17343,((1-$J$5)*$J$4*E17342+(1-$J$4)*$J$5*B17343)/(1-$J$4*$J$5))</f>
        <v>0.39992807056929</v>
      </c>
      <c r="F17343" s="12" t="n">
        <f aca="false">B17343*C17343*3.6/1000</f>
        <v>0.0784425044398065</v>
      </c>
    </row>
    <row r="17344" customFormat="false" ht="15" hidden="false" customHeight="false" outlineLevel="0" collapsed="false">
      <c r="A17344" s="11" t="n">
        <v>44141.1666666667</v>
      </c>
      <c r="B17344" s="0" t="n">
        <v>0.608</v>
      </c>
      <c r="C17344" s="0" t="n">
        <v>32.7118002541349</v>
      </c>
      <c r="D17344" s="0" t="n">
        <v>0.399632813450545</v>
      </c>
      <c r="E17344" s="12" t="n">
        <f aca="false">MIN(B17344,((1-$J$5)*$J$4*E17343+(1-$J$4)*$J$5*B17344)/(1-$J$4*$J$5))</f>
        <v>0.400351001861394</v>
      </c>
      <c r="F17344" s="12" t="n">
        <f aca="false">B17344*C17344*3.6/1000</f>
        <v>0.0715995883962505</v>
      </c>
    </row>
    <row r="17345" customFormat="false" ht="15" hidden="false" customHeight="false" outlineLevel="0" collapsed="false">
      <c r="A17345" s="11" t="n">
        <v>44141.2083333333</v>
      </c>
      <c r="B17345" s="0" t="n">
        <v>0.568</v>
      </c>
      <c r="C17345" s="0" t="n">
        <v>31.2543247201573</v>
      </c>
      <c r="D17345" s="0" t="n">
        <v>0.399582775725054</v>
      </c>
      <c r="E17345" s="12" t="n">
        <f aca="false">MIN(B17345,((1-$J$5)*$J$4*E17344+(1-$J$4)*$J$5*B17345)/(1-$J$4*$J$5))</f>
        <v>0.400305680578669</v>
      </c>
      <c r="F17345" s="12" t="n">
        <f aca="false">B17345*C17345*3.6/1000</f>
        <v>0.0639088431877777</v>
      </c>
    </row>
    <row r="17346" customFormat="false" ht="15" hidden="false" customHeight="false" outlineLevel="0" collapsed="false">
      <c r="A17346" s="11" t="n">
        <v>44141.25</v>
      </c>
      <c r="B17346" s="0" t="n">
        <v>0.539</v>
      </c>
      <c r="C17346" s="0" t="n">
        <v>30.2237637493624</v>
      </c>
      <c r="D17346" s="0" t="n">
        <v>0.399201942753806</v>
      </c>
      <c r="E17346" s="12" t="n">
        <f aca="false">MIN(B17346,((1-$J$5)*$J$4*E17345+(1-$J$4)*$J$5*B17346)/(1-$J$4*$J$5))</f>
        <v>0.39992667430884</v>
      </c>
      <c r="F17346" s="12" t="n">
        <f aca="false">B17346*C17346*3.6/1000</f>
        <v>0.0586461911792628</v>
      </c>
    </row>
    <row r="17347" customFormat="false" ht="15" hidden="false" customHeight="false" outlineLevel="0" collapsed="false">
      <c r="A17347" s="11" t="n">
        <v>44141.2916666667</v>
      </c>
      <c r="B17347" s="0" t="n">
        <v>0.515</v>
      </c>
      <c r="C17347" s="0" t="n">
        <v>31.2543247201573</v>
      </c>
      <c r="D17347" s="0" t="n">
        <v>0.398552907198323</v>
      </c>
      <c r="E17347" s="12" t="n">
        <f aca="false">MIN(B17347,((1-$J$5)*$J$4*E17346+(1-$J$4)*$J$5*B17347)/(1-$J$4*$J$5))</f>
        <v>0.399277140959435</v>
      </c>
      <c r="F17347" s="12" t="n">
        <f aca="false">B17347*C17347*3.6/1000</f>
        <v>0.0579455180311717</v>
      </c>
    </row>
    <row r="17348" customFormat="false" ht="15" hidden="false" customHeight="false" outlineLevel="0" collapsed="false">
      <c r="A17348" s="11" t="n">
        <v>44141.3333333333</v>
      </c>
      <c r="B17348" s="0" t="n">
        <v>0.506</v>
      </c>
      <c r="C17348" s="0" t="n">
        <v>28.88545233917</v>
      </c>
      <c r="D17348" s="0" t="n">
        <v>0.397811586504324</v>
      </c>
      <c r="E17348" s="12" t="n">
        <f aca="false">MIN(B17348,((1-$J$5)*$J$4*E17347+(1-$J$4)*$J$5*B17348)/(1-$J$4*$J$5))</f>
        <v>0.398534519197336</v>
      </c>
      <c r="F17348" s="12" t="n">
        <f aca="false">B17348*C17348*3.6/1000</f>
        <v>0.0526177399810321</v>
      </c>
    </row>
    <row r="17349" customFormat="false" ht="15" hidden="false" customHeight="false" outlineLevel="0" collapsed="false">
      <c r="A17349" s="11" t="n">
        <v>44141.375</v>
      </c>
      <c r="B17349" s="0" t="n">
        <v>0.52</v>
      </c>
      <c r="C17349" s="0" t="n">
        <v>29.1841940811698</v>
      </c>
      <c r="D17349" s="0" t="n">
        <v>0.397242496906132</v>
      </c>
      <c r="E17349" s="12" t="n">
        <f aca="false">MIN(B17349,((1-$J$5)*$J$4*E17348+(1-$J$4)*$J$5*B17349)/(1-$J$4*$J$5))</f>
        <v>0.397965581484036</v>
      </c>
      <c r="F17349" s="12" t="n">
        <f aca="false">B17349*C17349*3.6/1000</f>
        <v>0.0546328113199498</v>
      </c>
    </row>
    <row r="17350" customFormat="false" ht="15" hidden="false" customHeight="false" outlineLevel="0" collapsed="false">
      <c r="A17350" s="11" t="n">
        <v>44141.4166666667</v>
      </c>
      <c r="B17350" s="0" t="n">
        <v>0.539</v>
      </c>
      <c r="C17350" s="0" t="n">
        <v>28.2855950849176</v>
      </c>
      <c r="D17350" s="0" t="n">
        <v>0.396899992592115</v>
      </c>
      <c r="E17350" s="12" t="n">
        <f aca="false">MIN(B17350,((1-$J$5)*$J$4*E17349+(1-$J$4)*$J$5*B17350)/(1-$J$4*$J$5))</f>
        <v>0.397625127093854</v>
      </c>
      <c r="F17350" s="12" t="n">
        <f aca="false">B17350*C17350*3.6/1000</f>
        <v>0.0548853687027741</v>
      </c>
    </row>
    <row r="17351" customFormat="false" ht="15" hidden="false" customHeight="false" outlineLevel="0" collapsed="false">
      <c r="A17351" s="11" t="n">
        <v>44141.4583333333</v>
      </c>
      <c r="B17351" s="0" t="n">
        <v>0.549</v>
      </c>
      <c r="C17351" s="0" t="n">
        <v>29.7793644110515</v>
      </c>
      <c r="D17351" s="0" t="n">
        <v>0.396677447666255</v>
      </c>
      <c r="E17351" s="12" t="n">
        <f aca="false">MIN(B17351,((1-$J$5)*$J$4*E17350+(1-$J$4)*$J$5*B17351)/(1-$J$4*$J$5))</f>
        <v>0.397405602759524</v>
      </c>
      <c r="F17351" s="12" t="n">
        <f aca="false">B17351*C17351*3.6/1000</f>
        <v>0.0588559358220022</v>
      </c>
    </row>
    <row r="17352" customFormat="false" ht="15" hidden="false" customHeight="false" outlineLevel="0" collapsed="false">
      <c r="A17352" s="11" t="n">
        <v>44141.5</v>
      </c>
      <c r="B17352" s="0" t="n">
        <v>0.568</v>
      </c>
      <c r="C17352" s="0" t="n">
        <v>30.2237637493624</v>
      </c>
      <c r="D17352" s="0" t="n">
        <v>0.396675812379492</v>
      </c>
      <c r="E17352" s="12" t="n">
        <f aca="false">MIN(B17352,((1-$J$5)*$J$4*E17351+(1-$J$4)*$J$5*B17352)/(1-$J$4*$J$5))</f>
        <v>0.397408805349976</v>
      </c>
      <c r="F17352" s="12" t="n">
        <f aca="false">B17352*C17352*3.6/1000</f>
        <v>0.0618015521146962</v>
      </c>
    </row>
    <row r="17353" customFormat="false" ht="15" hidden="false" customHeight="false" outlineLevel="0" collapsed="false">
      <c r="A17353" s="11" t="n">
        <v>44141.5416666667</v>
      </c>
      <c r="B17353" s="0" t="n">
        <v>0.573</v>
      </c>
      <c r="C17353" s="0" t="n">
        <v>31.2543247201573</v>
      </c>
      <c r="D17353" s="0" t="n">
        <v>0.396731378832819</v>
      </c>
      <c r="E17353" s="12" t="n">
        <f aca="false">MIN(B17353,((1-$J$5)*$J$4*E17352+(1-$J$4)*$J$5*B17353)/(1-$J$4*$J$5))</f>
        <v>0.397469615805496</v>
      </c>
      <c r="F17353" s="12" t="n">
        <f aca="false">B17353*C17353*3.6/1000</f>
        <v>0.0644714210327405</v>
      </c>
    </row>
    <row r="17354" customFormat="false" ht="15" hidden="false" customHeight="false" outlineLevel="0" collapsed="false">
      <c r="A17354" s="11" t="n">
        <v>44141.5833333333</v>
      </c>
      <c r="B17354" s="0" t="n">
        <v>0.568</v>
      </c>
      <c r="C17354" s="0" t="n">
        <v>33.2901599747763</v>
      </c>
      <c r="D17354" s="0" t="n">
        <v>0.396728860271302</v>
      </c>
      <c r="E17354" s="12" t="n">
        <f aca="false">MIN(B17354,((1-$J$5)*$J$4*E17353+(1-$J$4)*$J$5*B17354)/(1-$J$4*$J$5))</f>
        <v>0.39747176381529</v>
      </c>
      <c r="F17354" s="12" t="n">
        <f aca="false">B17354*C17354*3.6/1000</f>
        <v>0.0680717191164225</v>
      </c>
    </row>
    <row r="17355" customFormat="false" ht="15" hidden="false" customHeight="false" outlineLevel="0" collapsed="false">
      <c r="A17355" s="11" t="n">
        <v>44141.625</v>
      </c>
      <c r="B17355" s="0" t="n">
        <v>0.583</v>
      </c>
      <c r="C17355" s="0" t="n">
        <v>34.1529538661645</v>
      </c>
      <c r="D17355" s="0" t="n">
        <v>0.396897907831313</v>
      </c>
      <c r="E17355" s="12" t="n">
        <f aca="false">MIN(B17355,((1-$J$5)*$J$4*E17354+(1-$J$4)*$J$5*B17355)/(1-$J$4*$J$5))</f>
        <v>0.397646858315862</v>
      </c>
      <c r="F17355" s="12" t="n">
        <f aca="false">B17355*C17355*3.6/1000</f>
        <v>0.071680219574306</v>
      </c>
    </row>
    <row r="17356" customFormat="false" ht="15" hidden="false" customHeight="false" outlineLevel="0" collapsed="false">
      <c r="A17356" s="11" t="n">
        <v>44141.6666666667</v>
      </c>
      <c r="B17356" s="0" t="n">
        <v>0.603</v>
      </c>
      <c r="C17356" s="0" t="n">
        <v>31.2543247201573</v>
      </c>
      <c r="D17356" s="0" t="n">
        <v>0.397292886592048</v>
      </c>
      <c r="E17356" s="12" t="n">
        <f aca="false">MIN(B17356,((1-$J$5)*$J$4*E17355+(1-$J$4)*$J$5*B17356)/(1-$J$4*$J$5))</f>
        <v>0.398049710732405</v>
      </c>
      <c r="F17356" s="12" t="n">
        <f aca="false">B17356*C17356*3.6/1000</f>
        <v>0.0678468881025175</v>
      </c>
    </row>
    <row r="17357" customFormat="false" ht="15" hidden="false" customHeight="false" outlineLevel="0" collapsed="false">
      <c r="A17357" s="11" t="n">
        <v>44141.7083333333</v>
      </c>
      <c r="B17357" s="0" t="n">
        <v>0.608</v>
      </c>
      <c r="C17357" s="0" t="n">
        <v>32.7118002541349</v>
      </c>
      <c r="D17357" s="0" t="n">
        <v>0.397738571420751</v>
      </c>
      <c r="E17357" s="12" t="n">
        <f aca="false">MIN(B17357,((1-$J$5)*$J$4*E17356+(1-$J$4)*$J$5*B17357)/(1-$J$4*$J$5))</f>
        <v>0.39850358699711</v>
      </c>
      <c r="F17357" s="12" t="n">
        <f aca="false">B17357*C17357*3.6/1000</f>
        <v>0.0715995883962505</v>
      </c>
    </row>
    <row r="17358" customFormat="false" ht="15" hidden="false" customHeight="false" outlineLevel="0" collapsed="false">
      <c r="A17358" s="11" t="n">
        <v>44141.75</v>
      </c>
      <c r="B17358" s="0" t="n">
        <v>0.578</v>
      </c>
      <c r="C17358" s="0" t="n">
        <v>31.2543247201573</v>
      </c>
      <c r="D17358" s="0" t="n">
        <v>0.3978339071591</v>
      </c>
      <c r="E17358" s="12" t="n">
        <f aca="false">MIN(B17358,((1-$J$5)*$J$4*E17357+(1-$J$4)*$J$5*B17358)/(1-$J$4*$J$5))</f>
        <v>0.39860402213719</v>
      </c>
      <c r="F17358" s="12" t="n">
        <f aca="false">B17358*C17358*3.6/1000</f>
        <v>0.0650339988777033</v>
      </c>
    </row>
    <row r="17359" customFormat="false" ht="15" hidden="false" customHeight="false" outlineLevel="0" collapsed="false">
      <c r="A17359" s="11" t="n">
        <v>44141.7916666667</v>
      </c>
      <c r="B17359" s="0" t="n">
        <v>0.554</v>
      </c>
      <c r="C17359" s="0" t="n">
        <v>32.7118002541349</v>
      </c>
      <c r="D17359" s="0" t="n">
        <v>0.397653241709429</v>
      </c>
      <c r="E17359" s="12" t="n">
        <f aca="false">MIN(B17359,((1-$J$5)*$J$4*E17358+(1-$J$4)*$J$5*B17359)/(1-$J$4*$J$5))</f>
        <v>0.398426031657171</v>
      </c>
      <c r="F17359" s="12" t="n">
        <f aca="false">B17359*C17359*3.6/1000</f>
        <v>0.0652404144268466</v>
      </c>
    </row>
    <row r="17360" customFormat="false" ht="15" hidden="false" customHeight="false" outlineLevel="0" collapsed="false">
      <c r="A17360" s="11" t="n">
        <v>44141.8333333333</v>
      </c>
      <c r="B17360" s="0" t="n">
        <v>0.534</v>
      </c>
      <c r="C17360" s="0" t="n">
        <v>31.2455823325932</v>
      </c>
      <c r="D17360" s="0" t="n">
        <v>0.397246835334701</v>
      </c>
      <c r="E17360" s="12" t="n">
        <f aca="false">MIN(B17360,((1-$J$5)*$J$4*E17359+(1-$J$4)*$J$5*B17360)/(1-$J$4*$J$5))</f>
        <v>0.398020330970891</v>
      </c>
      <c r="F17360" s="12" t="n">
        <f aca="false">B17360*C17360*3.6/1000</f>
        <v>0.0600665074761772</v>
      </c>
    </row>
    <row r="17361" customFormat="false" ht="15" hidden="false" customHeight="false" outlineLevel="0" collapsed="false">
      <c r="A17361" s="11" t="n">
        <v>44141.875</v>
      </c>
      <c r="B17361" s="0" t="n">
        <v>0.52</v>
      </c>
      <c r="C17361" s="0" t="n">
        <v>29.7793644110515</v>
      </c>
      <c r="D17361" s="0" t="n">
        <v>0.396686995127576</v>
      </c>
      <c r="E17361" s="12" t="n">
        <f aca="false">MIN(B17361,((1-$J$5)*$J$4*E17360+(1-$J$4)*$J$5*B17361)/(1-$J$4*$J$5))</f>
        <v>0.397459864233315</v>
      </c>
      <c r="F17361" s="12" t="n">
        <f aca="false">B17361*C17361*3.6/1000</f>
        <v>0.0557469701774884</v>
      </c>
    </row>
    <row r="17362" customFormat="false" ht="15" hidden="false" customHeight="false" outlineLevel="0" collapsed="false">
      <c r="A17362" s="11" t="n">
        <v>44141.9166666667</v>
      </c>
      <c r="B17362" s="0" t="n">
        <v>0.525</v>
      </c>
      <c r="C17362" s="0" t="n">
        <v>30.0758162406205</v>
      </c>
      <c r="D17362" s="0" t="n">
        <v>0.396193498838337</v>
      </c>
      <c r="E17362" s="12" t="n">
        <f aca="false">MIN(B17362,((1-$J$5)*$J$4*E17361+(1-$J$4)*$J$5*B17362)/(1-$J$4*$J$5))</f>
        <v>0.396966291511185</v>
      </c>
      <c r="F17362" s="12" t="n">
        <f aca="false">B17362*C17362*3.6/1000</f>
        <v>0.0568432926947727</v>
      </c>
    </row>
    <row r="17363" customFormat="false" ht="15" hidden="false" customHeight="false" outlineLevel="0" collapsed="false">
      <c r="A17363" s="11" t="n">
        <v>44141.9583333333</v>
      </c>
      <c r="B17363" s="0" t="n">
        <v>0.506</v>
      </c>
      <c r="C17363" s="0" t="n">
        <v>30.0758162406205</v>
      </c>
      <c r="D17363" s="0" t="n">
        <v>0.395490820101684</v>
      </c>
      <c r="E17363" s="12" t="n">
        <f aca="false">MIN(B17363,((1-$J$5)*$J$4*E17362+(1-$J$4)*$J$5*B17363)/(1-$J$4*$J$5))</f>
        <v>0.39626173975647</v>
      </c>
      <c r="F17363" s="12" t="n">
        <f aca="false">B17363*C17363*3.6/1000</f>
        <v>0.0547861068639142</v>
      </c>
    </row>
    <row r="17364" customFormat="false" ht="15" hidden="false" customHeight="false" outlineLevel="0" collapsed="false">
      <c r="A17364" s="11" t="n">
        <v>44142</v>
      </c>
      <c r="B17364" s="0" t="n">
        <v>0.478</v>
      </c>
      <c r="C17364" s="0" t="n">
        <v>30.2237637493624</v>
      </c>
      <c r="D17364" s="0" t="n">
        <v>0.394479469945575</v>
      </c>
      <c r="E17364" s="12" t="n">
        <f aca="false">MIN(B17364,((1-$J$5)*$J$4*E17363+(1-$J$4)*$J$5*B17364)/(1-$J$4*$J$5))</f>
        <v>0.395245895608917</v>
      </c>
      <c r="F17364" s="12" t="n">
        <f aca="false">B17364*C17364*3.6/1000</f>
        <v>0.0520090526599028</v>
      </c>
    </row>
    <row r="17365" customFormat="false" ht="15" hidden="false" customHeight="false" outlineLevel="0" collapsed="false">
      <c r="A17365" s="11" t="n">
        <v>44142.0416666667</v>
      </c>
      <c r="B17365" s="0" t="n">
        <v>0.455</v>
      </c>
      <c r="C17365" s="0" t="n">
        <v>30.0758162406205</v>
      </c>
      <c r="D17365" s="0" t="n">
        <v>0.393221678691566</v>
      </c>
      <c r="E17365" s="12" t="n">
        <f aca="false">MIN(B17365,((1-$J$5)*$J$4*E17364+(1-$J$4)*$J$5*B17365)/(1-$J$4*$J$5))</f>
        <v>0.393981548070055</v>
      </c>
      <c r="F17365" s="12" t="n">
        <f aca="false">B17365*C17365*3.6/1000</f>
        <v>0.0492641870021363</v>
      </c>
    </row>
    <row r="17366" customFormat="false" ht="15" hidden="false" customHeight="false" outlineLevel="0" collapsed="false">
      <c r="A17366" s="11" t="n">
        <v>44142.0833333333</v>
      </c>
      <c r="B17366" s="0" t="n">
        <v>0.441</v>
      </c>
      <c r="C17366" s="0" t="n">
        <v>29.9276835891249</v>
      </c>
      <c r="D17366" s="0" t="n">
        <v>0.391824397430546</v>
      </c>
      <c r="E17366" s="12" t="n">
        <f aca="false">MIN(B17366,((1-$J$5)*$J$4*E17365+(1-$J$4)*$J$5*B17366)/(1-$J$4*$J$5))</f>
        <v>0.392576580227056</v>
      </c>
      <c r="F17366" s="12" t="n">
        <f aca="false">B17366*C17366*3.6/1000</f>
        <v>0.0475131904660947</v>
      </c>
    </row>
    <row r="17367" customFormat="false" ht="15" hidden="false" customHeight="false" outlineLevel="0" collapsed="false">
      <c r="A17367" s="11" t="n">
        <v>44142.125</v>
      </c>
      <c r="B17367" s="0" t="n">
        <v>0.432</v>
      </c>
      <c r="C17367" s="0" t="n">
        <v>30.2237637493624</v>
      </c>
      <c r="D17367" s="0" t="n">
        <v>0.39034708566193</v>
      </c>
      <c r="E17367" s="12" t="n">
        <f aca="false">MIN(B17367,((1-$J$5)*$J$4*E17366+(1-$J$4)*$J$5*B17367)/(1-$J$4*$J$5))</f>
        <v>0.391090969350169</v>
      </c>
      <c r="F17367" s="12" t="n">
        <f aca="false">B17367*C17367*3.6/1000</f>
        <v>0.0470039973830084</v>
      </c>
    </row>
    <row r="17368" customFormat="false" ht="15" hidden="false" customHeight="false" outlineLevel="0" collapsed="false">
      <c r="A17368" s="11" t="n">
        <v>44142.1666666667</v>
      </c>
      <c r="B17368" s="0" t="n">
        <v>0.419</v>
      </c>
      <c r="C17368" s="0" t="n">
        <v>30.0758162406205</v>
      </c>
      <c r="D17368" s="0" t="n">
        <v>0.388745314144559</v>
      </c>
      <c r="E17368" s="12" t="n">
        <f aca="false">MIN(B17368,((1-$J$5)*$J$4*E17367+(1-$J$4)*$J$5*B17368)/(1-$J$4*$J$5))</f>
        <v>0.389479915489375</v>
      </c>
      <c r="F17368" s="12" t="n">
        <f aca="false">B17368*C17368*3.6/1000</f>
        <v>0.0453663612173519</v>
      </c>
    </row>
    <row r="17369" customFormat="false" ht="15" hidden="false" customHeight="false" outlineLevel="0" collapsed="false">
      <c r="A17369" s="11" t="n">
        <v>44142.2083333333</v>
      </c>
      <c r="B17369" s="0" t="n">
        <v>0.41</v>
      </c>
      <c r="C17369" s="0" t="n">
        <v>30.0758162406205</v>
      </c>
      <c r="D17369" s="0" t="n">
        <v>0.387066861223501</v>
      </c>
      <c r="E17369" s="12" t="n">
        <f aca="false">MIN(B17369,((1-$J$5)*$J$4*E17368+(1-$J$4)*$J$5*B17369)/(1-$J$4*$J$5))</f>
        <v>0.387791613751494</v>
      </c>
      <c r="F17369" s="12" t="n">
        <f aca="false">B17369*C17369*3.6/1000</f>
        <v>0.0443919047711558</v>
      </c>
    </row>
    <row r="17370" customFormat="false" ht="15" hidden="false" customHeight="false" outlineLevel="0" collapsed="false">
      <c r="A17370" s="11" t="n">
        <v>44142.25</v>
      </c>
      <c r="B17370" s="0" t="n">
        <v>0.397</v>
      </c>
      <c r="C17370" s="0" t="n">
        <v>31.2543247201573</v>
      </c>
      <c r="D17370" s="0" t="n">
        <v>0.385267242806589</v>
      </c>
      <c r="E17370" s="12" t="n">
        <f aca="false">MIN(B17370,((1-$J$5)*$J$4*E17369+(1-$J$4)*$J$5*B17370)/(1-$J$4*$J$5))</f>
        <v>0.385981208253117</v>
      </c>
      <c r="F17370" s="12" t="n">
        <f aca="false">B17370*C17370*3.6/1000</f>
        <v>0.0446686808900488</v>
      </c>
    </row>
    <row r="17371" customFormat="false" ht="15" hidden="false" customHeight="false" outlineLevel="0" collapsed="false">
      <c r="A17371" s="11" t="n">
        <v>44142.2916666667</v>
      </c>
      <c r="B17371" s="0" t="n">
        <v>0.384</v>
      </c>
      <c r="C17371" s="0" t="n">
        <v>30.5191087808055</v>
      </c>
      <c r="D17371" s="0" t="n">
        <v>0.383348443320089</v>
      </c>
      <c r="E17371" s="12" t="n">
        <f aca="false">MIN(B17371,((1-$J$5)*$J$4*E17370+(1-$J$4)*$J$5*B17371)/(1-$J$4*$J$5))</f>
        <v>0.384</v>
      </c>
      <c r="F17371" s="12" t="n">
        <f aca="false">B17371*C17371*3.6/1000</f>
        <v>0.0421896159785855</v>
      </c>
    </row>
    <row r="17372" customFormat="false" ht="15" hidden="false" customHeight="false" outlineLevel="0" collapsed="false">
      <c r="A17372" s="11" t="n">
        <v>44142.3333333333</v>
      </c>
      <c r="B17372" s="0" t="n">
        <v>0.384</v>
      </c>
      <c r="C17372" s="0" t="n">
        <v>30.5191087808055</v>
      </c>
      <c r="D17372" s="0" t="n">
        <v>0.381461069579624</v>
      </c>
      <c r="E17372" s="12" t="n">
        <f aca="false">MIN(B17372,((1-$J$5)*$J$4*E17371+(1-$J$4)*$J$5*B17372)/(1-$J$4*$J$5))</f>
        <v>0.382102141680395</v>
      </c>
      <c r="F17372" s="12" t="n">
        <f aca="false">B17372*C17372*3.6/1000</f>
        <v>0.0421896159785855</v>
      </c>
    </row>
    <row r="17373" customFormat="false" ht="15" hidden="false" customHeight="false" outlineLevel="0" collapsed="false">
      <c r="A17373" s="11" t="n">
        <v>44142.375</v>
      </c>
      <c r="B17373" s="0" t="n">
        <v>0.393</v>
      </c>
      <c r="C17373" s="0" t="n">
        <v>31.2543247201573</v>
      </c>
      <c r="D17373" s="0" t="n">
        <v>0.379707521823882</v>
      </c>
      <c r="E17373" s="12" t="n">
        <f aca="false">MIN(B17373,((1-$J$5)*$J$4*E17372+(1-$J$4)*$J$5*B17373)/(1-$J$4*$J$5))</f>
        <v>0.380339338687308</v>
      </c>
      <c r="F17373" s="12" t="n">
        <f aca="false">B17373*C17373*3.6/1000</f>
        <v>0.0442186186140786</v>
      </c>
    </row>
    <row r="17374" customFormat="false" ht="15" hidden="false" customHeight="false" outlineLevel="0" collapsed="false">
      <c r="A17374" s="11" t="n">
        <v>44142.4166666667</v>
      </c>
      <c r="B17374" s="0" t="n">
        <v>0.415</v>
      </c>
      <c r="C17374" s="0" t="n">
        <v>30.3715274804866</v>
      </c>
      <c r="D17374" s="0" t="n">
        <v>0.378234263165358</v>
      </c>
      <c r="E17374" s="12" t="n">
        <f aca="false">MIN(B17374,((1-$J$5)*$J$4*E17373+(1-$J$4)*$J$5*B17374)/(1-$J$4*$J$5))</f>
        <v>0.378859283684223</v>
      </c>
      <c r="F17374" s="12" t="n">
        <f aca="false">B17374*C17374*3.6/1000</f>
        <v>0.0453750620558469</v>
      </c>
    </row>
    <row r="17375" customFormat="false" ht="15" hidden="false" customHeight="false" outlineLevel="0" collapsed="false">
      <c r="A17375" s="11" t="n">
        <v>44142.4583333333</v>
      </c>
      <c r="B17375" s="0" t="n">
        <v>0.446</v>
      </c>
      <c r="C17375" s="0" t="n">
        <v>30.0758162406205</v>
      </c>
      <c r="D17375" s="0" t="n">
        <v>0.377139618004424</v>
      </c>
      <c r="E17375" s="12" t="n">
        <f aca="false">MIN(B17375,((1-$J$5)*$J$4*E17374+(1-$J$4)*$J$5*B17375)/(1-$J$4*$J$5))</f>
        <v>0.377761107676245</v>
      </c>
      <c r="F17375" s="12" t="n">
        <f aca="false">B17375*C17375*3.6/1000</f>
        <v>0.0482897305559402</v>
      </c>
    </row>
    <row r="17376" customFormat="false" ht="15" hidden="false" customHeight="false" outlineLevel="0" collapsed="false">
      <c r="A17376" s="11" t="n">
        <v>44142.5</v>
      </c>
      <c r="B17376" s="0" t="n">
        <v>0.46</v>
      </c>
      <c r="C17376" s="0" t="n">
        <v>31.2543247201573</v>
      </c>
      <c r="D17376" s="0" t="n">
        <v>0.376222990622607</v>
      </c>
      <c r="E17376" s="12" t="n">
        <f aca="false">MIN(B17376,((1-$J$5)*$J$4*E17375+(1-$J$4)*$J$5*B17376)/(1-$J$4*$J$5))</f>
        <v>0.376842473282897</v>
      </c>
      <c r="F17376" s="12" t="n">
        <f aca="false">B17376*C17376*3.6/1000</f>
        <v>0.0517571617365805</v>
      </c>
    </row>
    <row r="17377" customFormat="false" ht="15" hidden="false" customHeight="false" outlineLevel="0" collapsed="false">
      <c r="A17377" s="11" t="n">
        <v>44142.5416666667</v>
      </c>
      <c r="B17377" s="0" t="n">
        <v>0.487</v>
      </c>
      <c r="C17377" s="0" t="n">
        <v>29.4821608441781</v>
      </c>
      <c r="D17377" s="0" t="n">
        <v>0.3756301203673</v>
      </c>
      <c r="E17377" s="12" t="n">
        <f aca="false">MIN(B17377,((1-$J$5)*$J$4*E17376+(1-$J$4)*$J$5*B17377)/(1-$J$4*$J$5))</f>
        <v>0.376250340279884</v>
      </c>
      <c r="F17377" s="12" t="n">
        <f aca="false">B17377*C17377*3.6/1000</f>
        <v>0.0516881243920131</v>
      </c>
    </row>
    <row r="17378" customFormat="false" ht="15" hidden="false" customHeight="false" outlineLevel="0" collapsed="false">
      <c r="A17378" s="11" t="n">
        <v>44142.5833333333</v>
      </c>
      <c r="B17378" s="0" t="n">
        <v>0.501</v>
      </c>
      <c r="C17378" s="0" t="n">
        <v>29.7793644110515</v>
      </c>
      <c r="D17378" s="0" t="n">
        <v>0.375207049913744</v>
      </c>
      <c r="E17378" s="12" t="n">
        <f aca="false">MIN(B17378,((1-$J$5)*$J$4*E17377+(1-$J$4)*$J$5*B17378)/(1-$J$4*$J$5))</f>
        <v>0.375829412103939</v>
      </c>
      <c r="F17378" s="12" t="n">
        <f aca="false">B17378*C17378*3.6/1000</f>
        <v>0.0537100616517725</v>
      </c>
    </row>
    <row r="17379" customFormat="false" ht="15" hidden="false" customHeight="false" outlineLevel="0" collapsed="false">
      <c r="A17379" s="11" t="n">
        <v>44142.625</v>
      </c>
      <c r="B17379" s="0" t="n">
        <v>0.506</v>
      </c>
      <c r="C17379" s="0" t="n">
        <v>26.7714963296804</v>
      </c>
      <c r="D17379" s="0" t="n">
        <v>0.374848083388139</v>
      </c>
      <c r="E17379" s="12" t="n">
        <f aca="false">MIN(B17379,((1-$J$5)*$J$4*E17378+(1-$J$4)*$J$5*B17379)/(1-$J$4*$J$5))</f>
        <v>0.375473079120348</v>
      </c>
      <c r="F17379" s="12" t="n">
        <f aca="false">B17379*C17379*3.6/1000</f>
        <v>0.0487669577141458</v>
      </c>
    </row>
    <row r="17380" customFormat="false" ht="15" hidden="false" customHeight="false" outlineLevel="0" collapsed="false">
      <c r="A17380" s="11" t="n">
        <v>44142.6666666667</v>
      </c>
      <c r="B17380" s="0" t="n">
        <v>0.511</v>
      </c>
      <c r="C17380" s="0" t="n">
        <v>31.2543247201573</v>
      </c>
      <c r="D17380" s="0" t="n">
        <v>0.374552170908109</v>
      </c>
      <c r="E17380" s="12" t="n">
        <f aca="false">MIN(B17380,((1-$J$5)*$J$4*E17379+(1-$J$4)*$J$5*B17380)/(1-$J$4*$J$5))</f>
        <v>0.375180277157904</v>
      </c>
      <c r="F17380" s="12" t="n">
        <f aca="false">B17380*C17380*3.6/1000</f>
        <v>0.0574954557552014</v>
      </c>
    </row>
    <row r="17381" customFormat="false" ht="15" hidden="false" customHeight="false" outlineLevel="0" collapsed="false">
      <c r="A17381" s="11" t="n">
        <v>44142.7083333333</v>
      </c>
      <c r="B17381" s="0" t="n">
        <v>0.506</v>
      </c>
      <c r="C17381" s="0" t="n">
        <v>28.2855950849176</v>
      </c>
      <c r="D17381" s="0" t="n">
        <v>0.374203929870736</v>
      </c>
      <c r="E17381" s="12" t="n">
        <f aca="false">MIN(B17381,((1-$J$5)*$J$4*E17380+(1-$J$4)*$J$5*B17381)/(1-$J$4*$J$5))</f>
        <v>0.37483463832499</v>
      </c>
      <c r="F17381" s="12" t="n">
        <f aca="false">B17381*C17381*3.6/1000</f>
        <v>0.0515250400066859</v>
      </c>
    </row>
    <row r="17382" customFormat="false" ht="15" hidden="false" customHeight="false" outlineLevel="0" collapsed="false">
      <c r="A17382" s="11" t="n">
        <v>44142.75</v>
      </c>
      <c r="B17382" s="0" t="n">
        <v>0.501</v>
      </c>
      <c r="C17382" s="0" t="n">
        <v>29.7793644110515</v>
      </c>
      <c r="D17382" s="0" t="n">
        <v>0.373804217303534</v>
      </c>
      <c r="E17382" s="12" t="n">
        <f aca="false">MIN(B17382,((1-$J$5)*$J$4*E17381+(1-$J$4)*$J$5*B17382)/(1-$J$4*$J$5))</f>
        <v>0.374437033080756</v>
      </c>
      <c r="F17382" s="12" t="n">
        <f aca="false">B17382*C17382*3.6/1000</f>
        <v>0.0537100616517725</v>
      </c>
    </row>
    <row r="17383" customFormat="false" ht="15" hidden="false" customHeight="false" outlineLevel="0" collapsed="false">
      <c r="A17383" s="11" t="n">
        <v>44142.7916666667</v>
      </c>
      <c r="B17383" s="0" t="n">
        <v>0.483</v>
      </c>
      <c r="C17383" s="0" t="n">
        <v>28.2855950849176</v>
      </c>
      <c r="D17383" s="0" t="n">
        <v>0.373205221307853</v>
      </c>
      <c r="E17383" s="12" t="n">
        <f aca="false">MIN(B17383,((1-$J$5)*$J$4*E17382+(1-$J$4)*$J$5*B17383)/(1-$J$4*$J$5))</f>
        <v>0.373838399916329</v>
      </c>
      <c r="F17383" s="12" t="n">
        <f aca="false">B17383*C17383*3.6/1000</f>
        <v>0.0491829927336547</v>
      </c>
    </row>
    <row r="17384" customFormat="false" ht="15" hidden="false" customHeight="false" outlineLevel="0" collapsed="false">
      <c r="A17384" s="11" t="n">
        <v>44142.8333333333</v>
      </c>
      <c r="B17384" s="0" t="n">
        <v>0.473</v>
      </c>
      <c r="C17384" s="0" t="n">
        <v>28.2855950849176</v>
      </c>
      <c r="D17384" s="0" t="n">
        <v>0.372501685643391</v>
      </c>
      <c r="E17384" s="12" t="n">
        <f aca="false">MIN(B17384,((1-$J$5)*$J$4*E17383+(1-$J$4)*$J$5*B17384)/(1-$J$4*$J$5))</f>
        <v>0.373134307660706</v>
      </c>
      <c r="F17384" s="12" t="n">
        <f aca="false">B17384*C17384*3.6/1000</f>
        <v>0.0481647113105977</v>
      </c>
    </row>
    <row r="17385" customFormat="false" ht="15" hidden="false" customHeight="false" outlineLevel="0" collapsed="false">
      <c r="A17385" s="11" t="n">
        <v>44142.875</v>
      </c>
      <c r="B17385" s="0" t="n">
        <v>0.469</v>
      </c>
      <c r="C17385" s="0" t="n">
        <v>28.2855950849176</v>
      </c>
      <c r="D17385" s="0" t="n">
        <v>0.371763932390864</v>
      </c>
      <c r="E17385" s="12" t="n">
        <f aca="false">MIN(B17385,((1-$J$5)*$J$4*E17384+(1-$J$4)*$J$5*B17385)/(1-$J$4*$J$5))</f>
        <v>0.372395686447185</v>
      </c>
      <c r="F17385" s="12" t="n">
        <f aca="false">B17385*C17385*3.6/1000</f>
        <v>0.0477573987413749</v>
      </c>
    </row>
    <row r="17386" customFormat="false" ht="15" hidden="false" customHeight="false" outlineLevel="0" collapsed="false">
      <c r="A17386" s="11" t="n">
        <v>44142.9166666667</v>
      </c>
      <c r="B17386" s="0" t="n">
        <v>0.455</v>
      </c>
      <c r="C17386" s="0" t="n">
        <v>28.7357870769987</v>
      </c>
      <c r="D17386" s="0" t="n">
        <v>0.370878172044328</v>
      </c>
      <c r="E17386" s="12" t="n">
        <f aca="false">MIN(B17386,((1-$J$5)*$J$4*E17385+(1-$J$4)*$J$5*B17386)/(1-$J$4*$J$5))</f>
        <v>0.371507783869801</v>
      </c>
      <c r="F17386" s="12" t="n">
        <f aca="false">B17386*C17386*3.6/1000</f>
        <v>0.0470692192321239</v>
      </c>
    </row>
    <row r="17387" customFormat="false" ht="15" hidden="false" customHeight="false" outlineLevel="0" collapsed="false">
      <c r="A17387" s="11" t="n">
        <v>44142.9583333333</v>
      </c>
      <c r="B17387" s="0" t="n">
        <v>0.432</v>
      </c>
      <c r="C17387" s="0" t="n">
        <v>28.7357870769987</v>
      </c>
      <c r="D17387" s="0" t="n">
        <v>0.369743913713026</v>
      </c>
      <c r="E17387" s="12" t="n">
        <f aca="false">MIN(B17387,((1-$J$5)*$J$4*E17386+(1-$J$4)*$J$5*B17387)/(1-$J$4*$J$5))</f>
        <v>0.370369270132243</v>
      </c>
      <c r="F17387" s="12" t="n">
        <f aca="false">B17387*C17387*3.6/1000</f>
        <v>0.0446898960621484</v>
      </c>
    </row>
    <row r="17388" customFormat="false" ht="15" hidden="false" customHeight="false" outlineLevel="0" collapsed="false">
      <c r="A17388" s="11" t="n">
        <v>44143</v>
      </c>
      <c r="B17388" s="0" t="n">
        <v>0.419</v>
      </c>
      <c r="C17388" s="0" t="n">
        <v>28.7357870769987</v>
      </c>
      <c r="D17388" s="0" t="n">
        <v>0.368479577166698</v>
      </c>
      <c r="E17388" s="12" t="n">
        <f aca="false">MIN(B17388,((1-$J$5)*$J$4*E17387+(1-$J$4)*$J$5*B17388)/(1-$J$4*$J$5))</f>
        <v>0.369099595171251</v>
      </c>
      <c r="F17388" s="12" t="n">
        <f aca="false">B17388*C17388*3.6/1000</f>
        <v>0.0433450612269449</v>
      </c>
    </row>
    <row r="17389" customFormat="false" ht="15" hidden="false" customHeight="false" outlineLevel="0" collapsed="false">
      <c r="A17389" s="11" t="n">
        <v>44143.0416666667</v>
      </c>
      <c r="B17389" s="0" t="n">
        <v>0.406</v>
      </c>
      <c r="C17389" s="0" t="n">
        <v>28.5859234978005</v>
      </c>
      <c r="D17389" s="0" t="n">
        <v>0.367087292802489</v>
      </c>
      <c r="E17389" s="12" t="n">
        <f aca="false">MIN(B17389,((1-$J$5)*$J$4*E17388+(1-$J$4)*$J$5*B17389)/(1-$J$4*$J$5))</f>
        <v>0.367700919797754</v>
      </c>
      <c r="F17389" s="12" t="n">
        <f aca="false">B17389*C17389*3.6/1000</f>
        <v>0.0417811857843853</v>
      </c>
    </row>
    <row r="17390" customFormat="false" ht="15" hidden="false" customHeight="false" outlineLevel="0" collapsed="false">
      <c r="A17390" s="11" t="n">
        <v>44143.0833333333</v>
      </c>
      <c r="B17390" s="0" t="n">
        <v>0.401</v>
      </c>
      <c r="C17390" s="0" t="n">
        <v>28.5859234978005</v>
      </c>
      <c r="D17390" s="0" t="n">
        <v>0.365660636058555</v>
      </c>
      <c r="E17390" s="12" t="n">
        <f aca="false">MIN(B17390,((1-$J$5)*$J$4*E17389+(1-$J$4)*$J$5*B17390)/(1-$J$4*$J$5))</f>
        <v>0.366267626226127</v>
      </c>
      <c r="F17390" s="12" t="n">
        <f aca="false">B17390*C17390*3.6/1000</f>
        <v>0.0412666391614249</v>
      </c>
    </row>
    <row r="17391" customFormat="false" ht="15" hidden="false" customHeight="false" outlineLevel="0" collapsed="false">
      <c r="A17391" s="11" t="n">
        <v>44143.125</v>
      </c>
      <c r="B17391" s="0" t="n">
        <v>0.38</v>
      </c>
      <c r="C17391" s="0" t="n">
        <v>28.4358600314537</v>
      </c>
      <c r="D17391" s="0" t="n">
        <v>0.364017210014902</v>
      </c>
      <c r="E17391" s="12" t="n">
        <f aca="false">MIN(B17391,((1-$J$5)*$J$4*E17390+(1-$J$4)*$J$5*B17391)/(1-$J$4*$J$5))</f>
        <v>0.364615770769354</v>
      </c>
      <c r="F17391" s="12" t="n">
        <f aca="false">B17391*C17391*3.6/1000</f>
        <v>0.0389002565230287</v>
      </c>
    </row>
    <row r="17392" customFormat="false" ht="15" hidden="false" customHeight="false" outlineLevel="0" collapsed="false">
      <c r="A17392" s="11" t="n">
        <v>44143.1666666667</v>
      </c>
      <c r="B17392" s="0" t="n">
        <v>0.384</v>
      </c>
      <c r="C17392" s="0" t="n">
        <v>28.4358600314537</v>
      </c>
      <c r="D17392" s="0" t="n">
        <v>0.362446439667678</v>
      </c>
      <c r="E17392" s="12" t="n">
        <f aca="false">MIN(B17392,((1-$J$5)*$J$4*E17391+(1-$J$4)*$J$5*B17392)/(1-$J$4*$J$5))</f>
        <v>0.363037257247619</v>
      </c>
      <c r="F17392" s="12" t="n">
        <f aca="false">B17392*C17392*3.6/1000</f>
        <v>0.0393097329074816</v>
      </c>
    </row>
    <row r="17393" customFormat="false" ht="15" hidden="false" customHeight="false" outlineLevel="0" collapsed="false">
      <c r="A17393" s="11" t="n">
        <v>44143.2083333333</v>
      </c>
      <c r="B17393" s="0" t="n">
        <v>0.384</v>
      </c>
      <c r="C17393" s="0" t="n">
        <v>28.4358600314537</v>
      </c>
      <c r="D17393" s="0" t="n">
        <v>0.360901395109082</v>
      </c>
      <c r="E17393" s="12" t="n">
        <f aca="false">MIN(B17393,((1-$J$5)*$J$4*E17392+(1-$J$4)*$J$5*B17393)/(1-$J$4*$J$5))</f>
        <v>0.361484748890986</v>
      </c>
      <c r="F17393" s="12" t="n">
        <f aca="false">B17393*C17393*3.6/1000</f>
        <v>0.0393097329074816</v>
      </c>
    </row>
    <row r="17394" customFormat="false" ht="15" hidden="false" customHeight="false" outlineLevel="0" collapsed="false">
      <c r="A17394" s="11" t="n">
        <v>44143.25</v>
      </c>
      <c r="B17394" s="0" t="n">
        <v>0.375</v>
      </c>
      <c r="C17394" s="0" t="n">
        <v>30.6665089791636</v>
      </c>
      <c r="D17394" s="0" t="n">
        <v>0.359278740083072</v>
      </c>
      <c r="E17394" s="12" t="n">
        <f aca="false">MIN(B17394,((1-$J$5)*$J$4*E17393+(1-$J$4)*$J$5*B17394)/(1-$J$4*$J$5))</f>
        <v>0.359854028151431</v>
      </c>
      <c r="F17394" s="12" t="n">
        <f aca="false">B17394*C17394*3.6/1000</f>
        <v>0.0413997871218709</v>
      </c>
    </row>
    <row r="17395" customFormat="false" ht="15" hidden="false" customHeight="false" outlineLevel="0" collapsed="false">
      <c r="A17395" s="11" t="n">
        <v>44143.2916666667</v>
      </c>
      <c r="B17395" s="0" t="n">
        <v>0.35</v>
      </c>
      <c r="C17395" s="0" t="n">
        <v>29.7793644110515</v>
      </c>
      <c r="D17395" s="0" t="n">
        <v>0.35</v>
      </c>
      <c r="E17395" s="12" t="n">
        <f aca="false">MIN(B17395,((1-$J$5)*$J$4*E17394+(1-$J$4)*$J$5*B17395)/(1-$J$4*$J$5))</f>
        <v>0.35</v>
      </c>
      <c r="F17395" s="12" t="n">
        <f aca="false">B17395*C17395*3.6/1000</f>
        <v>0.0375219991579249</v>
      </c>
    </row>
    <row r="17396" customFormat="false" ht="15" hidden="false" customHeight="false" outlineLevel="0" collapsed="false">
      <c r="A17396" s="11" t="n">
        <v>44143.3333333333</v>
      </c>
      <c r="B17396" s="0" t="n">
        <v>0.346</v>
      </c>
      <c r="C17396" s="0" t="n">
        <v>29.9276835891249</v>
      </c>
      <c r="D17396" s="0" t="n">
        <v>0.346</v>
      </c>
      <c r="E17396" s="12" t="n">
        <f aca="false">MIN(B17396,((1-$J$5)*$J$4*E17395+(1-$J$4)*$J$5*B17396)/(1-$J$4*$J$5))</f>
        <v>0.346</v>
      </c>
      <c r="F17396" s="12" t="n">
        <f aca="false">B17396*C17396*3.6/1000</f>
        <v>0.037277922678614</v>
      </c>
    </row>
    <row r="17397" customFormat="false" ht="15" hidden="false" customHeight="false" outlineLevel="0" collapsed="false">
      <c r="A17397" s="11" t="n">
        <v>44143.375</v>
      </c>
      <c r="B17397" s="0" t="n">
        <v>0.367</v>
      </c>
      <c r="C17397" s="0" t="n">
        <v>29.4821608441781</v>
      </c>
      <c r="D17397" s="0" t="n">
        <v>0.344529917357538</v>
      </c>
      <c r="E17397" s="12" t="n">
        <f aca="false">MIN(B17397,((1-$J$5)*$J$4*E17396+(1-$J$4)*$J$5*B17397)/(1-$J$4*$J$5))</f>
        <v>0.344532125205931</v>
      </c>
      <c r="F17397" s="12" t="n">
        <f aca="false">B17397*C17397*3.6/1000</f>
        <v>0.0389518309073282</v>
      </c>
    </row>
    <row r="17398" customFormat="false" ht="15" hidden="false" customHeight="false" outlineLevel="0" collapsed="false">
      <c r="A17398" s="11" t="n">
        <v>44143.4166666667</v>
      </c>
      <c r="B17398" s="0" t="n">
        <v>0.388</v>
      </c>
      <c r="C17398" s="0" t="n">
        <v>29.6308573035137</v>
      </c>
      <c r="D17398" s="0" t="n">
        <v>0.34332404628113</v>
      </c>
      <c r="E17398" s="12" t="n">
        <f aca="false">MIN(B17398,((1-$J$5)*$J$4*E17397+(1-$J$4)*$J$5*B17398)/(1-$J$4*$J$5))</f>
        <v>0.343330607492489</v>
      </c>
      <c r="F17398" s="12" t="n">
        <f aca="false">B17398*C17398*3.6/1000</f>
        <v>0.0413883814815479</v>
      </c>
    </row>
    <row r="17399" customFormat="false" ht="15" hidden="false" customHeight="false" outlineLevel="0" collapsed="false">
      <c r="A17399" s="11" t="n">
        <v>44143.4583333333</v>
      </c>
      <c r="B17399" s="0" t="n">
        <v>0.406</v>
      </c>
      <c r="C17399" s="0" t="n">
        <v>30.0758162406205</v>
      </c>
      <c r="D17399" s="0" t="n">
        <v>0.342343754587612</v>
      </c>
      <c r="E17399" s="12" t="n">
        <f aca="false">MIN(B17399,((1-$J$5)*$J$4*E17398+(1-$J$4)*$J$5*B17399)/(1-$J$4*$J$5))</f>
        <v>0.342356462393766</v>
      </c>
      <c r="F17399" s="12" t="n">
        <f aca="false">B17399*C17399*3.6/1000</f>
        <v>0.0439588130172909</v>
      </c>
    </row>
    <row r="17400" customFormat="false" ht="15" hidden="false" customHeight="false" outlineLevel="0" collapsed="false">
      <c r="A17400" s="11" t="n">
        <v>44143.5</v>
      </c>
      <c r="B17400" s="0" t="n">
        <v>0.45</v>
      </c>
      <c r="C17400" s="0" t="n">
        <v>29.4821608441781</v>
      </c>
      <c r="D17400" s="0" t="n">
        <v>0.341882657559078</v>
      </c>
      <c r="E17400" s="12" t="n">
        <f aca="false">MIN(B17400,((1-$J$5)*$J$4*E17399+(1-$J$4)*$J$5*B17400)/(1-$J$4*$J$5))</f>
        <v>0.341905779323029</v>
      </c>
      <c r="F17400" s="12" t="n">
        <f aca="false">B17400*C17400*3.6/1000</f>
        <v>0.0477611005675686</v>
      </c>
    </row>
    <row r="17401" customFormat="false" ht="15" hidden="false" customHeight="false" outlineLevel="0" collapsed="false">
      <c r="A17401" s="11" t="n">
        <v>44143.5416666667</v>
      </c>
      <c r="B17401" s="0" t="n">
        <v>0.478</v>
      </c>
      <c r="C17401" s="0" t="n">
        <v>29.3332735908704</v>
      </c>
      <c r="D17401" s="0" t="n">
        <v>0.341749292056016</v>
      </c>
      <c r="E17401" s="12" t="n">
        <f aca="false">MIN(B17401,((1-$J$5)*$J$4*E17400+(1-$J$4)*$J$5*B17401)/(1-$J$4*$J$5))</f>
        <v>0.341785420520343</v>
      </c>
      <c r="F17401" s="12" t="n">
        <f aca="false">B17401*C17401*3.6/1000</f>
        <v>0.0504766971951698</v>
      </c>
    </row>
    <row r="17402" customFormat="false" ht="15" hidden="false" customHeight="false" outlineLevel="0" collapsed="false">
      <c r="A17402" s="11" t="n">
        <v>44143.5833333333</v>
      </c>
      <c r="B17402" s="0" t="n">
        <v>0.492</v>
      </c>
      <c r="C17402" s="0" t="n">
        <v>28.2855950849176</v>
      </c>
      <c r="D17402" s="0" t="n">
        <v>0.341778200670158</v>
      </c>
      <c r="E17402" s="12" t="n">
        <f aca="false">MIN(B17402,((1-$J$5)*$J$4*E17401+(1-$J$4)*$J$5*B17402)/(1-$J$4*$J$5))</f>
        <v>0.341828494317372</v>
      </c>
      <c r="F17402" s="12" t="n">
        <f aca="false">B17402*C17402*3.6/1000</f>
        <v>0.0500994460144061</v>
      </c>
    </row>
    <row r="17403" customFormat="false" ht="15" hidden="false" customHeight="false" outlineLevel="0" collapsed="false">
      <c r="A17403" s="11" t="n">
        <v>44143.625</v>
      </c>
      <c r="B17403" s="0" t="n">
        <v>0.469</v>
      </c>
      <c r="C17403" s="0" t="n">
        <v>29.7793644110515</v>
      </c>
      <c r="D17403" s="0" t="n">
        <v>0.341543631019068</v>
      </c>
      <c r="E17403" s="12" t="n">
        <f aca="false">MIN(B17403,((1-$J$5)*$J$4*E17402+(1-$J$4)*$J$5*B17403)/(1-$J$4*$J$5))</f>
        <v>0.341605619616921</v>
      </c>
      <c r="F17403" s="12" t="n">
        <f aca="false">B17403*C17403*3.6/1000</f>
        <v>0.0502794788716193</v>
      </c>
    </row>
    <row r="17404" customFormat="false" ht="15" hidden="false" customHeight="false" outlineLevel="0" collapsed="false">
      <c r="A17404" s="11" t="n">
        <v>44143.6666666667</v>
      </c>
      <c r="B17404" s="0" t="n">
        <v>0.464</v>
      </c>
      <c r="C17404" s="0" t="n">
        <v>29.7793644110515</v>
      </c>
      <c r="D17404" s="0" t="n">
        <v>0.341255728149035</v>
      </c>
      <c r="E17404" s="12" t="n">
        <f aca="false">MIN(B17404,((1-$J$5)*$J$4*E17403+(1-$J$4)*$J$5*B17404)/(1-$J$4*$J$5))</f>
        <v>0.341328756031799</v>
      </c>
      <c r="F17404" s="12" t="n">
        <f aca="false">B17404*C17404*3.6/1000</f>
        <v>0.0497434503122204</v>
      </c>
    </row>
    <row r="17405" customFormat="false" ht="15" hidden="false" customHeight="false" outlineLevel="0" collapsed="false">
      <c r="A17405" s="11" t="n">
        <v>44143.7083333333</v>
      </c>
      <c r="B17405" s="0" t="n">
        <v>0.487</v>
      </c>
      <c r="C17405" s="0" t="n">
        <v>28.2855950849176</v>
      </c>
      <c r="D17405" s="0" t="n">
        <v>0.34123554530465</v>
      </c>
      <c r="E17405" s="12" t="n">
        <f aca="false">MIN(B17405,((1-$J$5)*$J$4*E17404+(1-$J$4)*$J$5*B17405)/(1-$J$4*$J$5))</f>
        <v>0.34132169250574</v>
      </c>
      <c r="F17405" s="12" t="n">
        <f aca="false">B17405*C17405*3.6/1000</f>
        <v>0.0495903053028776</v>
      </c>
    </row>
    <row r="17406" customFormat="false" ht="15" hidden="false" customHeight="false" outlineLevel="0" collapsed="false">
      <c r="A17406" s="11" t="n">
        <v>44143.75</v>
      </c>
      <c r="B17406" s="0" t="n">
        <v>0.464</v>
      </c>
      <c r="C17406" s="0" t="n">
        <v>28.2855950849176</v>
      </c>
      <c r="D17406" s="0" t="n">
        <v>0.340952688205937</v>
      </c>
      <c r="E17406" s="12" t="n">
        <f aca="false">MIN(B17406,((1-$J$5)*$J$4*E17405+(1-$J$4)*$J$5*B17406)/(1-$J$4*$J$5))</f>
        <v>0.341049506467754</v>
      </c>
      <c r="F17406" s="12" t="n">
        <f aca="false">B17406*C17406*3.6/1000</f>
        <v>0.0472482580298464</v>
      </c>
    </row>
    <row r="17407" customFormat="false" ht="15" hidden="false" customHeight="false" outlineLevel="0" collapsed="false">
      <c r="A17407" s="11" t="n">
        <v>44143.7916666667</v>
      </c>
      <c r="B17407" s="0" t="n">
        <v>0.464</v>
      </c>
      <c r="C17407" s="0" t="n">
        <v>35.5788141311088</v>
      </c>
      <c r="D17407" s="0" t="n">
        <v>0.340674463688903</v>
      </c>
      <c r="E17407" s="12" t="n">
        <f aca="false">MIN(B17407,((1-$J$5)*$J$4*E17406+(1-$J$4)*$J$5*B17407)/(1-$J$4*$J$5))</f>
        <v>0.34078180454901</v>
      </c>
      <c r="F17407" s="12" t="n">
        <f aca="false">B17407*C17407*3.6/1000</f>
        <v>0.0594308511246042</v>
      </c>
    </row>
    <row r="17408" customFormat="false" ht="15" hidden="false" customHeight="false" outlineLevel="0" collapsed="false">
      <c r="A17408" s="11" t="n">
        <v>44143.8333333333</v>
      </c>
      <c r="B17408" s="0" t="n">
        <v>0.45</v>
      </c>
      <c r="C17408" s="0" t="n">
        <v>55.589146831692</v>
      </c>
      <c r="D17408" s="0" t="n">
        <v>0.340240706000519</v>
      </c>
      <c r="E17408" s="12" t="n">
        <f aca="false">MIN(B17408,((1-$J$5)*$J$4*E17407+(1-$J$4)*$J$5*B17408)/(1-$J$4*$J$5))</f>
        <v>0.340357063123161</v>
      </c>
      <c r="F17408" s="12" t="n">
        <f aca="false">B17408*C17408*3.6/1000</f>
        <v>0.0900544178673411</v>
      </c>
    </row>
    <row r="17409" customFormat="false" ht="15" hidden="false" customHeight="false" outlineLevel="0" collapsed="false">
      <c r="A17409" s="11" t="n">
        <v>44143.875</v>
      </c>
      <c r="B17409" s="0" t="n">
        <v>0.446</v>
      </c>
      <c r="C17409" s="0" t="n">
        <v>77.3905135374399</v>
      </c>
      <c r="D17409" s="0" t="n">
        <v>0.339768312349862</v>
      </c>
      <c r="E17409" s="12" t="n">
        <f aca="false">MIN(B17409,((1-$J$5)*$J$4*E17408+(1-$J$4)*$J$5*B17409)/(1-$J$4*$J$5))</f>
        <v>0.339893190584065</v>
      </c>
      <c r="F17409" s="12" t="n">
        <f aca="false">B17409*C17409*3.6/1000</f>
        <v>0.124258208535714</v>
      </c>
    </row>
    <row r="17410" customFormat="false" ht="15" hidden="false" customHeight="false" outlineLevel="0" collapsed="false">
      <c r="A17410" s="11" t="n">
        <v>44143.9166666667</v>
      </c>
      <c r="B17410" s="0" t="n">
        <v>0.441</v>
      </c>
      <c r="C17410" s="0" t="n">
        <v>60.5989456085854</v>
      </c>
      <c r="D17410" s="0" t="n">
        <v>0.339246480518104</v>
      </c>
      <c r="E17410" s="12" t="n">
        <f aca="false">MIN(B17410,((1-$J$5)*$J$4*E17409+(1-$J$4)*$J$5*B17410)/(1-$J$4*$J$5))</f>
        <v>0.339379299470654</v>
      </c>
      <c r="F17410" s="12" t="n">
        <f aca="false">B17410*C17410*3.6/1000</f>
        <v>0.0962068860481902</v>
      </c>
    </row>
    <row r="17411" customFormat="false" ht="15" hidden="false" customHeight="false" outlineLevel="0" collapsed="false">
      <c r="A17411" s="11" t="n">
        <v>44143.9583333333</v>
      </c>
      <c r="B17411" s="0" t="n">
        <v>0.423</v>
      </c>
      <c r="C17411" s="0" t="n">
        <v>59.356678426563</v>
      </c>
      <c r="D17411" s="0" t="n">
        <v>0.338527365304781</v>
      </c>
      <c r="E17411" s="12" t="n">
        <f aca="false">MIN(B17411,((1-$J$5)*$J$4*E17410+(1-$J$4)*$J$5*B17411)/(1-$J$4*$J$5))</f>
        <v>0.338666296184482</v>
      </c>
      <c r="F17411" s="12" t="n">
        <f aca="false">B17411*C17411*3.6/1000</f>
        <v>0.0903883499079701</v>
      </c>
    </row>
    <row r="17412" customFormat="false" ht="15" hidden="false" customHeight="false" outlineLevel="0" collapsed="false">
      <c r="A17412" s="11" t="n">
        <v>44144</v>
      </c>
      <c r="B17412" s="0" t="n">
        <v>0.415</v>
      </c>
      <c r="C17412" s="0" t="n">
        <v>50.4617101559922</v>
      </c>
      <c r="D17412" s="0" t="n">
        <v>0.337728547696257</v>
      </c>
      <c r="E17412" s="12" t="n">
        <f aca="false">MIN(B17412,((1-$J$5)*$J$4*E17411+(1-$J$4)*$J$5*B17412)/(1-$J$4*$J$5))</f>
        <v>0.337872782244045</v>
      </c>
      <c r="F17412" s="12" t="n">
        <f aca="false">B17412*C17412*3.6/1000</f>
        <v>0.0753897949730523</v>
      </c>
    </row>
    <row r="17413" customFormat="false" ht="15" hidden="false" customHeight="false" outlineLevel="0" collapsed="false">
      <c r="A17413" s="11" t="n">
        <v>44144.0416666667</v>
      </c>
      <c r="B17413" s="0" t="n">
        <v>0.406</v>
      </c>
      <c r="C17413" s="0" t="n">
        <v>43.8581085138323</v>
      </c>
      <c r="D17413" s="0" t="n">
        <v>0.336839898052208</v>
      </c>
      <c r="E17413" s="12" t="n">
        <f aca="false">MIN(B17413,((1-$J$5)*$J$4*E17412+(1-$J$4)*$J$5*B17413)/(1-$J$4*$J$5))</f>
        <v>0.336988551894061</v>
      </c>
      <c r="F17413" s="12" t="n">
        <f aca="false">B17413*C17413*3.6/1000</f>
        <v>0.0641030114038173</v>
      </c>
    </row>
    <row r="17414" customFormat="false" ht="15" hidden="false" customHeight="false" outlineLevel="0" collapsed="false">
      <c r="A17414" s="11" t="n">
        <v>44144.0833333333</v>
      </c>
      <c r="B17414" s="0" t="n">
        <v>0.375</v>
      </c>
      <c r="C17414" s="0" t="n">
        <v>34.1529538661645</v>
      </c>
      <c r="D17414" s="0" t="n">
        <v>0.335611317811517</v>
      </c>
      <c r="E17414" s="12" t="n">
        <f aca="false">MIN(B17414,((1-$J$5)*$J$4*E17413+(1-$J$4)*$J$5*B17414)/(1-$J$4*$J$5))</f>
        <v>0.335761392884274</v>
      </c>
      <c r="F17414" s="12" t="n">
        <f aca="false">B17414*C17414*3.6/1000</f>
        <v>0.046106487719322</v>
      </c>
    </row>
    <row r="17415" customFormat="false" ht="15" hidden="false" customHeight="false" outlineLevel="0" collapsed="false">
      <c r="A17415" s="11" t="n">
        <v>44144.125</v>
      </c>
      <c r="B17415" s="0" t="n">
        <v>0.375</v>
      </c>
      <c r="C17415" s="0" t="n">
        <v>32.7118002541349</v>
      </c>
      <c r="D17415" s="0" t="n">
        <v>0.334402859032655</v>
      </c>
      <c r="E17415" s="12" t="n">
        <f aca="false">MIN(B17415,((1-$J$5)*$J$4*E17414+(1-$J$4)*$J$5*B17415)/(1-$J$4*$J$5))</f>
        <v>0.334554450662128</v>
      </c>
      <c r="F17415" s="12" t="n">
        <f aca="false">B17415*C17415*3.6/1000</f>
        <v>0.0441609303430821</v>
      </c>
    </row>
    <row r="17416" customFormat="false" ht="15" hidden="false" customHeight="false" outlineLevel="0" collapsed="false">
      <c r="A17416" s="11" t="n">
        <v>44144.1666666667</v>
      </c>
      <c r="B17416" s="0" t="n">
        <v>0.363</v>
      </c>
      <c r="C17416" s="0" t="n">
        <v>23.6749611865424</v>
      </c>
      <c r="D17416" s="0" t="n">
        <v>0.333076972271619</v>
      </c>
      <c r="E17416" s="12" t="n">
        <f aca="false">MIN(B17416,((1-$J$5)*$J$4*E17415+(1-$J$4)*$J$5*B17416)/(1-$J$4*$J$5))</f>
        <v>0.3332290066644</v>
      </c>
      <c r="F17416" s="12" t="n">
        <f aca="false">B17416*C17416*3.6/1000</f>
        <v>0.0309384392785736</v>
      </c>
    </row>
    <row r="17417" customFormat="false" ht="15" hidden="false" customHeight="false" outlineLevel="0" collapsed="false">
      <c r="A17417" s="11" t="n">
        <v>44144.2083333333</v>
      </c>
      <c r="B17417" s="0" t="n">
        <v>0.354</v>
      </c>
      <c r="C17417" s="0" t="n">
        <v>25.2353062273078</v>
      </c>
      <c r="D17417" s="0" t="n">
        <v>0.331669885716961</v>
      </c>
      <c r="E17417" s="12" t="n">
        <f aca="false">MIN(B17417,((1-$J$5)*$J$4*E17416+(1-$J$4)*$J$5*B17417)/(1-$J$4*$J$5))</f>
        <v>0.331821609520011</v>
      </c>
      <c r="F17417" s="12" t="n">
        <f aca="false">B17417*C17417*3.6/1000</f>
        <v>0.032159874256081</v>
      </c>
    </row>
    <row r="17418" customFormat="false" ht="15" hidden="false" customHeight="false" outlineLevel="0" collapsed="false">
      <c r="A17418" s="11" t="n">
        <v>44144.25</v>
      </c>
      <c r="B17418" s="0" t="n">
        <v>0.35</v>
      </c>
      <c r="C17418" s="0" t="n">
        <v>28.2855950849176</v>
      </c>
      <c r="D17418" s="0" t="n">
        <v>0.33024010420167</v>
      </c>
      <c r="E17418" s="12" t="n">
        <f aca="false">MIN(B17418,((1-$J$5)*$J$4*E17417+(1-$J$4)*$J$5*B17418)/(1-$J$4*$J$5))</f>
        <v>0.330391269989204</v>
      </c>
      <c r="F17418" s="12" t="n">
        <f aca="false">B17418*C17418*3.6/1000</f>
        <v>0.0356398498069962</v>
      </c>
    </row>
    <row r="17419" customFormat="false" ht="15" hidden="false" customHeight="false" outlineLevel="0" collapsed="false">
      <c r="A17419" s="11" t="n">
        <v>44144.2916666667</v>
      </c>
      <c r="B17419" s="0" t="n">
        <v>0.333</v>
      </c>
      <c r="C17419" s="0" t="n">
        <v>28.5859234978005</v>
      </c>
      <c r="D17419" s="0" t="n">
        <v>0.328639344529723</v>
      </c>
      <c r="E17419" s="12" t="n">
        <f aca="false">MIN(B17419,((1-$J$5)*$J$4*E17418+(1-$J$4)*$J$5*B17419)/(1-$J$4*$J$5))</f>
        <v>0.328788448407833</v>
      </c>
      <c r="F17419" s="12" t="n">
        <f aca="false">B17419*C17419*3.6/1000</f>
        <v>0.0342688050891633</v>
      </c>
    </row>
    <row r="17420" customFormat="false" ht="15" hidden="false" customHeight="false" outlineLevel="0" collapsed="false">
      <c r="A17420" s="11" t="n">
        <v>44144.3333333333</v>
      </c>
      <c r="B17420" s="0" t="n">
        <v>0.329</v>
      </c>
      <c r="C17420" s="0" t="n">
        <v>27.2279601527212</v>
      </c>
      <c r="D17420" s="0" t="n">
        <v>0.327019061839933</v>
      </c>
      <c r="E17420" s="12" t="n">
        <f aca="false">MIN(B17420,((1-$J$5)*$J$4*E17419+(1-$J$4)*$J$5*B17420)/(1-$J$4*$J$5))</f>
        <v>0.327165903953009</v>
      </c>
      <c r="F17420" s="12" t="n">
        <f aca="false">B17420*C17420*3.6/1000</f>
        <v>0.032248796004883</v>
      </c>
    </row>
    <row r="17421" customFormat="false" ht="15" hidden="false" customHeight="false" outlineLevel="0" collapsed="false">
      <c r="A17421" s="11" t="n">
        <v>44144.375</v>
      </c>
      <c r="B17421" s="0" t="n">
        <v>0.346</v>
      </c>
      <c r="C17421" s="0" t="n">
        <v>27.2279601527212</v>
      </c>
      <c r="D17421" s="0" t="n">
        <v>0.325619710698892</v>
      </c>
      <c r="E17421" s="12" t="n">
        <f aca="false">MIN(B17421,((1-$J$5)*$J$4*E17420+(1-$J$4)*$J$5*B17421)/(1-$J$4*$J$5))</f>
        <v>0.325766136177836</v>
      </c>
      <c r="F17421" s="12" t="n">
        <f aca="false">B17421*C17421*3.6/1000</f>
        <v>0.0339151471662295</v>
      </c>
    </row>
    <row r="17422" customFormat="false" ht="15" hidden="false" customHeight="false" outlineLevel="0" collapsed="false">
      <c r="A17422" s="11" t="n">
        <v>44144.4166666667</v>
      </c>
      <c r="B17422" s="0" t="n">
        <v>0.375</v>
      </c>
      <c r="C17422" s="0" t="n">
        <v>27.682487806097</v>
      </c>
      <c r="D17422" s="0" t="n">
        <v>0.32457489262861</v>
      </c>
      <c r="E17422" s="12" t="n">
        <f aca="false">MIN(B17422,((1-$J$5)*$J$4*E17421+(1-$J$4)*$J$5*B17422)/(1-$J$4*$J$5))</f>
        <v>0.324723860458267</v>
      </c>
      <c r="F17422" s="12" t="n">
        <f aca="false">B17422*C17422*3.6/1000</f>
        <v>0.037371358538231</v>
      </c>
    </row>
    <row r="17423" customFormat="false" ht="15" hidden="false" customHeight="false" outlineLevel="0" collapsed="false">
      <c r="A17423" s="11" t="n">
        <v>44144.4583333333</v>
      </c>
      <c r="B17423" s="0" t="n">
        <v>0.406</v>
      </c>
      <c r="C17423" s="0" t="n">
        <v>26.7714963296804</v>
      </c>
      <c r="D17423" s="0" t="n">
        <v>0.32390167113455</v>
      </c>
      <c r="E17423" s="12" t="n">
        <f aca="false">MIN(B17423,((1-$J$5)*$J$4*E17422+(1-$J$4)*$J$5*B17423)/(1-$J$4*$J$5))</f>
        <v>0.324056251554506</v>
      </c>
      <c r="F17423" s="12" t="n">
        <f aca="false">B17423*C17423*3.6/1000</f>
        <v>0.0391292190354608</v>
      </c>
    </row>
    <row r="17424" customFormat="false" ht="15" hidden="false" customHeight="false" outlineLevel="0" collapsed="false">
      <c r="A17424" s="11" t="n">
        <v>44144.5</v>
      </c>
      <c r="B17424" s="0" t="n">
        <v>0.423</v>
      </c>
      <c r="C17424" s="0" t="n">
        <v>26.7714963296804</v>
      </c>
      <c r="D17424" s="0" t="n">
        <v>0.323433870394689</v>
      </c>
      <c r="E17424" s="12" t="n">
        <f aca="false">MIN(B17424,((1-$J$5)*$J$4*E17423+(1-$J$4)*$J$5*B17424)/(1-$J$4*$J$5))</f>
        <v>0.323595687278485</v>
      </c>
      <c r="F17424" s="12" t="n">
        <f aca="false">B17424*C17424*3.6/1000</f>
        <v>0.0407676346108372</v>
      </c>
    </row>
    <row r="17425" customFormat="false" ht="15" hidden="false" customHeight="false" outlineLevel="0" collapsed="false">
      <c r="A17425" s="11" t="n">
        <v>44144.5416666667</v>
      </c>
      <c r="B17425" s="0" t="n">
        <v>0.437</v>
      </c>
      <c r="C17425" s="0" t="n">
        <v>27.0760230967393</v>
      </c>
      <c r="D17425" s="0" t="n">
        <v>0.323133821090997</v>
      </c>
      <c r="E17425" s="12" t="n">
        <f aca="false">MIN(B17425,((1-$J$5)*$J$4*E17424+(1-$J$4)*$J$5*B17425)/(1-$J$4*$J$5))</f>
        <v>0.323304160305198</v>
      </c>
      <c r="F17425" s="12" t="n">
        <f aca="false">B17425*C17425*3.6/1000</f>
        <v>0.0425959995357902</v>
      </c>
    </row>
    <row r="17426" customFormat="false" ht="15" hidden="false" customHeight="false" outlineLevel="0" collapsed="false">
      <c r="A17426" s="11" t="n">
        <v>44144.5833333333</v>
      </c>
      <c r="B17426" s="0" t="n">
        <v>0.455</v>
      </c>
      <c r="C17426" s="0" t="n">
        <v>35.5788141311088</v>
      </c>
      <c r="D17426" s="0" t="n">
        <v>0.323044515787353</v>
      </c>
      <c r="E17426" s="12" t="n">
        <f aca="false">MIN(B17426,((1-$J$5)*$J$4*E17425+(1-$J$4)*$J$5*B17426)/(1-$J$4*$J$5))</f>
        <v>0.323225014336414</v>
      </c>
      <c r="F17426" s="12" t="n">
        <f aca="false">B17426*C17426*3.6/1000</f>
        <v>0.0582780975467562</v>
      </c>
    </row>
    <row r="17427" customFormat="false" ht="15" hidden="false" customHeight="false" outlineLevel="0" collapsed="false">
      <c r="A17427" s="11" t="n">
        <v>44144.625</v>
      </c>
      <c r="B17427" s="0" t="n">
        <v>0.469</v>
      </c>
      <c r="C17427" s="0" t="n">
        <v>38.3882218316261</v>
      </c>
      <c r="D17427" s="0" t="n">
        <v>0.323116762991048</v>
      </c>
      <c r="E17427" s="12" t="n">
        <f aca="false">MIN(B17427,((1-$J$5)*$J$4*E17426+(1-$J$4)*$J$5*B17427)/(1-$J$4*$J$5))</f>
        <v>0.323308622007973</v>
      </c>
      <c r="F17427" s="12" t="n">
        <f aca="false">B17427*C17427*3.6/1000</f>
        <v>0.0648146737405174</v>
      </c>
    </row>
    <row r="17428" customFormat="false" ht="15" hidden="false" customHeight="false" outlineLevel="0" collapsed="false">
      <c r="A17428" s="11" t="n">
        <v>44144.6666666667</v>
      </c>
      <c r="B17428" s="0" t="n">
        <v>0.46</v>
      </c>
      <c r="C17428" s="0" t="n">
        <v>39.7733275226616</v>
      </c>
      <c r="D17428" s="0" t="n">
        <v>0.323084912019498</v>
      </c>
      <c r="E17428" s="12" t="n">
        <f aca="false">MIN(B17428,((1-$J$5)*$J$4*E17427+(1-$J$4)*$J$5*B17428)/(1-$J$4*$J$5))</f>
        <v>0.323287063161054</v>
      </c>
      <c r="F17428" s="12" t="n">
        <f aca="false">B17428*C17428*3.6/1000</f>
        <v>0.0658646303775276</v>
      </c>
    </row>
    <row r="17429" customFormat="false" ht="15" hidden="false" customHeight="false" outlineLevel="0" collapsed="false">
      <c r="A17429" s="11" t="n">
        <v>44144.7083333333</v>
      </c>
      <c r="B17429" s="0" t="n">
        <v>0.455</v>
      </c>
      <c r="C17429" s="0" t="n">
        <v>42.5076908124411</v>
      </c>
      <c r="D17429" s="0" t="n">
        <v>0.322996407739655</v>
      </c>
      <c r="E17429" s="12" t="n">
        <f aca="false">MIN(B17429,((1-$J$5)*$J$4*E17428+(1-$J$4)*$J$5*B17429)/(1-$J$4*$J$5))</f>
        <v>0.323208198858565</v>
      </c>
      <c r="F17429" s="12" t="n">
        <f aca="false">B17429*C17429*3.6/1000</f>
        <v>0.0696275975507785</v>
      </c>
    </row>
    <row r="17430" customFormat="false" ht="15" hidden="false" customHeight="false" outlineLevel="0" collapsed="false">
      <c r="A17430" s="11" t="n">
        <v>44144.75</v>
      </c>
      <c r="B17430" s="0" t="n">
        <v>0.446</v>
      </c>
      <c r="C17430" s="0" t="n">
        <v>46.5279549425166</v>
      </c>
      <c r="D17430" s="0" t="n">
        <v>0.32280643804288</v>
      </c>
      <c r="E17430" s="12" t="n">
        <f aca="false">MIN(B17430,((1-$J$5)*$J$4*E17429+(1-$J$4)*$J$5*B17430)/(1-$J$4*$J$5))</f>
        <v>0.323026844676382</v>
      </c>
      <c r="F17430" s="12" t="n">
        <f aca="false">B17430*C17430*3.6/1000</f>
        <v>0.0747052844557047</v>
      </c>
    </row>
    <row r="17431" customFormat="false" ht="15" hidden="false" customHeight="false" outlineLevel="0" collapsed="false">
      <c r="A17431" s="11" t="n">
        <v>44144.7916666667</v>
      </c>
      <c r="B17431" s="0" t="n">
        <v>0.419</v>
      </c>
      <c r="C17431" s="0" t="n">
        <v>43.8581085138323</v>
      </c>
      <c r="D17431" s="0" t="n">
        <v>0.322310834863571</v>
      </c>
      <c r="E17431" s="12" t="n">
        <f aca="false">MIN(B17431,((1-$J$5)*$J$4*E17430+(1-$J$4)*$J$5*B17431)/(1-$J$4*$J$5))</f>
        <v>0.322537110826688</v>
      </c>
      <c r="F17431" s="12" t="n">
        <f aca="false">B17431*C17431*3.6/1000</f>
        <v>0.0661555708822647</v>
      </c>
    </row>
    <row r="17432" customFormat="false" ht="15" hidden="false" customHeight="false" outlineLevel="0" collapsed="false">
      <c r="A17432" s="11" t="n">
        <v>44144.8333333333</v>
      </c>
      <c r="B17432" s="0" t="n">
        <v>0.423</v>
      </c>
      <c r="C17432" s="0" t="n">
        <v>38.3882218316261</v>
      </c>
      <c r="D17432" s="0" t="n">
        <v>0.321869088548358</v>
      </c>
      <c r="E17432" s="12" t="n">
        <f aca="false">MIN(B17432,((1-$J$5)*$J$4*E17431+(1-$J$4)*$J$5*B17432)/(1-$J$4*$J$5))</f>
        <v>0.322101573580779</v>
      </c>
      <c r="F17432" s="12" t="n">
        <f aca="false">B17432*C17432*3.6/1000</f>
        <v>0.0584575842052002</v>
      </c>
    </row>
    <row r="17433" customFormat="false" ht="15" hidden="false" customHeight="false" outlineLevel="0" collapsed="false">
      <c r="A17433" s="11" t="n">
        <v>44144.875</v>
      </c>
      <c r="B17433" s="0" t="n">
        <v>0.428</v>
      </c>
      <c r="C17433" s="0" t="n">
        <v>36.9902967755913</v>
      </c>
      <c r="D17433" s="0" t="n">
        <v>0.321491752030931</v>
      </c>
      <c r="E17433" s="12" t="n">
        <f aca="false">MIN(B17433,((1-$J$5)*$J$4*E17432+(1-$J$4)*$J$5*B17433)/(1-$J$4*$J$5))</f>
        <v>0.321730872203831</v>
      </c>
      <c r="F17433" s="12" t="n">
        <f aca="false">B17433*C17433*3.6/1000</f>
        <v>0.0569946492718311</v>
      </c>
    </row>
    <row r="17434" customFormat="false" ht="15" hidden="false" customHeight="false" outlineLevel="0" collapsed="false">
      <c r="A17434" s="11" t="n">
        <v>44144.9166666667</v>
      </c>
      <c r="B17434" s="0" t="n">
        <v>0.419</v>
      </c>
      <c r="C17434" s="0" t="n">
        <v>29.7793644110515</v>
      </c>
      <c r="D17434" s="0" t="n">
        <v>0.321017680537979</v>
      </c>
      <c r="E17434" s="12" t="n">
        <f aca="false">MIN(B17434,((1-$J$5)*$J$4*E17433+(1-$J$4)*$J$5*B17434)/(1-$J$4*$J$5))</f>
        <v>0.321262488806733</v>
      </c>
      <c r="F17434" s="12" t="n">
        <f aca="false">B17434*C17434*3.6/1000</f>
        <v>0.0449191932776301</v>
      </c>
    </row>
    <row r="17435" customFormat="false" ht="15" hidden="false" customHeight="false" outlineLevel="0" collapsed="false">
      <c r="A17435" s="11" t="n">
        <v>44144.9583333333</v>
      </c>
      <c r="B17435" s="0" t="n">
        <v>1.099</v>
      </c>
      <c r="C17435" s="0" t="n">
        <v>43.8581085138323</v>
      </c>
      <c r="D17435" s="0" t="n">
        <v>0.328327167543197</v>
      </c>
      <c r="E17435" s="12" t="n">
        <f aca="false">MIN(B17435,((1-$J$5)*$J$4*E17434+(1-$J$4)*$J$5*B17435)/(1-$J$4*$J$5))</f>
        <v>0.328643666915354</v>
      </c>
      <c r="F17435" s="12" t="n">
        <f aca="false">B17435*C17435*3.6/1000</f>
        <v>0.173520220524126</v>
      </c>
    </row>
    <row r="17436" customFormat="false" ht="15" hidden="false" customHeight="false" outlineLevel="0" collapsed="false">
      <c r="A17436" s="11" t="n">
        <v>44145</v>
      </c>
      <c r="B17436" s="0" t="n">
        <v>1.805</v>
      </c>
      <c r="C17436" s="0" t="n">
        <v>407.794500314444</v>
      </c>
      <c r="D17436" s="0" t="n">
        <v>0.343590045133051</v>
      </c>
      <c r="E17436" s="12" t="n">
        <f aca="false">MIN(B17436,((1-$J$5)*$J$4*E17435+(1-$J$4)*$J$5*B17436)/(1-$J$4*$J$5))</f>
        <v>0.344044924462053</v>
      </c>
      <c r="F17436" s="12" t="n">
        <f aca="false">B17436*C17436*3.6/1000</f>
        <v>2.64984866304326</v>
      </c>
    </row>
    <row r="17437" customFormat="false" ht="15" hidden="false" customHeight="false" outlineLevel="0" collapsed="false">
      <c r="A17437" s="11" t="n">
        <v>44145.0416666667</v>
      </c>
      <c r="B17437" s="0" t="n">
        <v>0.964</v>
      </c>
      <c r="C17437" s="0" t="n">
        <v>544.384478506166</v>
      </c>
      <c r="D17437" s="0" t="n">
        <v>0.348986122234357</v>
      </c>
      <c r="E17437" s="12" t="n">
        <f aca="false">MIN(B17437,((1-$J$5)*$J$4*E17436+(1-$J$4)*$J$5*B17437)/(1-$J$4*$J$5))</f>
        <v>0.349493937238625</v>
      </c>
      <c r="F17437" s="12" t="n">
        <f aca="false">B17437*C17437*3.6/1000</f>
        <v>1.8892318942078</v>
      </c>
    </row>
    <row r="17438" customFormat="false" ht="15" hidden="false" customHeight="false" outlineLevel="0" collapsed="false">
      <c r="A17438" s="11" t="n">
        <v>44145.0833333333</v>
      </c>
      <c r="B17438" s="0" t="n">
        <v>0.731</v>
      </c>
      <c r="C17438" s="0" t="n">
        <v>430.535250585466</v>
      </c>
      <c r="D17438" s="0" t="n">
        <v>0.351629470347561</v>
      </c>
      <c r="E17438" s="12" t="n">
        <f aca="false">MIN(B17438,((1-$J$5)*$J$4*E17437+(1-$J$4)*$J$5*B17438)/(1-$J$4*$J$5))</f>
        <v>0.352166195274233</v>
      </c>
      <c r="F17438" s="12" t="n">
        <f aca="false">B17438*C17438*3.6/1000</f>
        <v>1.13299656544071</v>
      </c>
    </row>
    <row r="17439" customFormat="false" ht="15" hidden="false" customHeight="false" outlineLevel="0" collapsed="false">
      <c r="A17439" s="11" t="n">
        <v>44145.125</v>
      </c>
      <c r="B17439" s="0" t="n">
        <v>0.895</v>
      </c>
      <c r="C17439" s="0" t="n">
        <v>362.875126880345</v>
      </c>
      <c r="D17439" s="0" t="n">
        <v>0.356104864801581</v>
      </c>
      <c r="E17439" s="12" t="n">
        <f aca="false">MIN(B17439,((1-$J$5)*$J$4*E17438+(1-$J$4)*$J$5*B17439)/(1-$J$4*$J$5))</f>
        <v>0.356685697823257</v>
      </c>
      <c r="F17439" s="12" t="n">
        <f aca="false">B17439*C17439*3.6/1000</f>
        <v>1.16918365880847</v>
      </c>
    </row>
    <row r="17440" customFormat="false" ht="15" hidden="false" customHeight="false" outlineLevel="0" collapsed="false">
      <c r="A17440" s="11" t="n">
        <v>44145.1666666667</v>
      </c>
      <c r="B17440" s="0" t="n">
        <v>1.057</v>
      </c>
      <c r="C17440" s="0" t="n">
        <v>183.040715521453</v>
      </c>
      <c r="D17440" s="0" t="n">
        <v>0.362359430694425</v>
      </c>
      <c r="E17440" s="12" t="n">
        <f aca="false">MIN(B17440,((1-$J$5)*$J$4*E17439+(1-$J$4)*$J$5*B17440)/(1-$J$4*$J$5))</f>
        <v>0.36299894827098</v>
      </c>
      <c r="F17440" s="12" t="n">
        <f aca="false">B17440*C17440*3.6/1000</f>
        <v>0.696506530702234</v>
      </c>
    </row>
    <row r="17441" customFormat="false" ht="15" hidden="false" customHeight="false" outlineLevel="0" collapsed="false">
      <c r="A17441" s="11" t="n">
        <v>44145.2083333333</v>
      </c>
      <c r="B17441" s="0" t="n">
        <v>1.117</v>
      </c>
      <c r="C17441" s="0" t="n">
        <v>97.7110223546886</v>
      </c>
      <c r="D17441" s="0" t="n">
        <v>0.369197659946279</v>
      </c>
      <c r="E17441" s="12" t="n">
        <f aca="false">MIN(B17441,((1-$J$5)*$J$4*E17440+(1-$J$4)*$J$5*B17441)/(1-$J$4*$J$5))</f>
        <v>0.369900118810173</v>
      </c>
      <c r="F17441" s="12" t="n">
        <f aca="false">B17441*C17441*3.6/1000</f>
        <v>0.392915563092674</v>
      </c>
    </row>
    <row r="17442" customFormat="false" ht="15" hidden="false" customHeight="false" outlineLevel="0" collapsed="false">
      <c r="A17442" s="11" t="n">
        <v>44145.25</v>
      </c>
      <c r="B17442" s="0" t="n">
        <v>1.039</v>
      </c>
      <c r="C17442" s="0" t="n">
        <v>165.992984538333</v>
      </c>
      <c r="D17442" s="0" t="n">
        <v>0.3750319645942</v>
      </c>
      <c r="E17442" s="12" t="n">
        <f aca="false">MIN(B17442,((1-$J$5)*$J$4*E17441+(1-$J$4)*$J$5*B17442)/(1-$J$4*$J$5))</f>
        <v>0.375788090493696</v>
      </c>
      <c r="F17442" s="12" t="n">
        <f aca="false">B17442*C17442*3.6/1000</f>
        <v>0.62088015936718</v>
      </c>
    </row>
    <row r="17443" customFormat="false" ht="15" hidden="false" customHeight="false" outlineLevel="0" collapsed="false">
      <c r="A17443" s="11" t="n">
        <v>44145.2916666667</v>
      </c>
      <c r="B17443" s="0" t="n">
        <v>0.993</v>
      </c>
      <c r="C17443" s="0" t="n">
        <v>268.303872684072</v>
      </c>
      <c r="D17443" s="0" t="n">
        <v>0.380244706460253</v>
      </c>
      <c r="E17443" s="12" t="n">
        <f aca="false">MIN(B17443,((1-$J$5)*$J$4*E17442+(1-$J$4)*$J$5*B17443)/(1-$J$4*$J$5))</f>
        <v>0.381048583236798</v>
      </c>
      <c r="F17443" s="12" t="n">
        <f aca="false">B17443*C17443*3.6/1000</f>
        <v>0.959132684071019</v>
      </c>
    </row>
    <row r="17444" customFormat="false" ht="15" hidden="false" customHeight="false" outlineLevel="0" collapsed="false">
      <c r="A17444" s="11" t="n">
        <v>44145.3333333333</v>
      </c>
      <c r="B17444" s="0" t="n">
        <v>0.918</v>
      </c>
      <c r="C17444" s="0" t="n">
        <v>313.23076817514</v>
      </c>
      <c r="D17444" s="0" t="n">
        <v>0.38451445063122</v>
      </c>
      <c r="E17444" s="12" t="n">
        <f aca="false">MIN(B17444,((1-$J$5)*$J$4*E17443+(1-$J$4)*$J$5*B17444)/(1-$J$4*$J$5))</f>
        <v>0.385357502788086</v>
      </c>
      <c r="F17444" s="12" t="n">
        <f aca="false">B17444*C17444*3.6/1000</f>
        <v>1.0351650426652</v>
      </c>
    </row>
    <row r="17445" customFormat="false" ht="15" hidden="false" customHeight="false" outlineLevel="0" collapsed="false">
      <c r="A17445" s="11" t="n">
        <v>44145.375</v>
      </c>
      <c r="B17445" s="0" t="n">
        <v>0.867</v>
      </c>
      <c r="C17445" s="0" t="n">
        <v>247.723608206868</v>
      </c>
      <c r="D17445" s="0" t="n">
        <v>0.388131081147167</v>
      </c>
      <c r="E17445" s="12" t="n">
        <f aca="false">MIN(B17445,((1-$J$5)*$J$4*E17444+(1-$J$4)*$J$5*B17445)/(1-$J$4*$J$5))</f>
        <v>0.389007296811347</v>
      </c>
      <c r="F17445" s="12" t="n">
        <f aca="false">B17445*C17445*3.6/1000</f>
        <v>0.773194925935277</v>
      </c>
    </row>
    <row r="17446" customFormat="false" ht="15" hidden="false" customHeight="false" outlineLevel="0" collapsed="false">
      <c r="A17446" s="11" t="n">
        <v>44145.4166666667</v>
      </c>
      <c r="B17446" s="0" t="n">
        <v>0.929</v>
      </c>
      <c r="C17446" s="0" t="n">
        <v>240.767573437665</v>
      </c>
      <c r="D17446" s="0" t="n">
        <v>0.392397448626929</v>
      </c>
      <c r="E17446" s="12" t="n">
        <f aca="false">MIN(B17446,((1-$J$5)*$J$4*E17445+(1-$J$4)*$J$5*B17446)/(1-$J$4*$J$5))</f>
        <v>0.393311954195015</v>
      </c>
      <c r="F17446" s="12" t="n">
        <f aca="false">B17446*C17446*3.6/1000</f>
        <v>0.805223072604927</v>
      </c>
    </row>
    <row r="17447" customFormat="false" ht="15" hidden="false" customHeight="false" outlineLevel="0" collapsed="false">
      <c r="A17447" s="11" t="n">
        <v>44145.4583333333</v>
      </c>
      <c r="B17447" s="0" t="n">
        <v>1.01</v>
      </c>
      <c r="C17447" s="0" t="n">
        <v>184.909537026374</v>
      </c>
      <c r="D17447" s="0" t="n">
        <v>0.397520176636813</v>
      </c>
      <c r="E17447" s="12" t="n">
        <f aca="false">MIN(B17447,((1-$J$5)*$J$4*E17446+(1-$J$4)*$J$5*B17447)/(1-$J$4*$J$5))</f>
        <v>0.398479796794768</v>
      </c>
      <c r="F17447" s="12" t="n">
        <f aca="false">B17447*C17447*3.6/1000</f>
        <v>0.672331076627895</v>
      </c>
    </row>
    <row r="17448" customFormat="false" ht="15" hidden="false" customHeight="false" outlineLevel="0" collapsed="false">
      <c r="A17448" s="11" t="n">
        <v>44145.5</v>
      </c>
      <c r="B17448" s="0" t="n">
        <v>1.063</v>
      </c>
      <c r="C17448" s="0" t="n">
        <v>179.288414692081</v>
      </c>
      <c r="D17448" s="0" t="n">
        <v>0.403165060098218</v>
      </c>
      <c r="E17448" s="12" t="n">
        <f aca="false">MIN(B17448,((1-$J$5)*$J$4*E17447+(1-$J$4)*$J$5*B17448)/(1-$J$4*$J$5))</f>
        <v>0.404173704590571</v>
      </c>
      <c r="F17448" s="12" t="n">
        <f aca="false">B17448*C17448*3.6/1000</f>
        <v>0.686100905343654</v>
      </c>
    </row>
    <row r="17449" customFormat="false" ht="15" hidden="false" customHeight="false" outlineLevel="0" collapsed="false">
      <c r="A17449" s="11" t="n">
        <v>44145.5416666667</v>
      </c>
      <c r="B17449" s="0" t="n">
        <v>1.039</v>
      </c>
      <c r="C17449" s="0" t="n">
        <v>125.314674674397</v>
      </c>
      <c r="D17449" s="0" t="n">
        <v>0.408443052896922</v>
      </c>
      <c r="E17449" s="12" t="n">
        <f aca="false">MIN(B17449,((1-$J$5)*$J$4*E17448+(1-$J$4)*$J$5*B17449)/(1-$J$4*$J$5))</f>
        <v>0.409497037299128</v>
      </c>
      <c r="F17449" s="12" t="n">
        <f aca="false">B17449*C17449*3.6/1000</f>
        <v>0.468727009152114</v>
      </c>
    </row>
    <row r="17450" customFormat="false" ht="15" hidden="false" customHeight="false" outlineLevel="0" collapsed="false">
      <c r="A17450" s="11" t="n">
        <v>44145.5833333333</v>
      </c>
      <c r="B17450" s="0" t="n">
        <v>1.618</v>
      </c>
      <c r="C17450" s="0" t="n">
        <v>123.250007091969</v>
      </c>
      <c r="D17450" s="0" t="n">
        <v>0.420255463795099</v>
      </c>
      <c r="E17450" s="12" t="n">
        <f aca="false">MIN(B17450,((1-$J$5)*$J$4*E17449+(1-$J$4)*$J$5*B17450)/(1-$J$4*$J$5))</f>
        <v>0.421409771445765</v>
      </c>
      <c r="F17450" s="12" t="n">
        <f aca="false">B17450*C17450*3.6/1000</f>
        <v>0.717906641309303</v>
      </c>
    </row>
    <row r="17451" customFormat="false" ht="15" hidden="false" customHeight="false" outlineLevel="0" collapsed="false">
      <c r="A17451" s="11" t="n">
        <v>44145.625</v>
      </c>
      <c r="B17451" s="0" t="n">
        <v>2.589</v>
      </c>
      <c r="C17451" s="0" t="n">
        <v>107.46674765642</v>
      </c>
      <c r="D17451" s="0" t="n">
        <v>0.442977789972498</v>
      </c>
      <c r="E17451" s="12" t="n">
        <f aca="false">MIN(B17451,((1-$J$5)*$J$4*E17450+(1-$J$4)*$J$5*B17451)/(1-$J$4*$J$5))</f>
        <v>0.444323943250613</v>
      </c>
      <c r="F17451" s="12" t="n">
        <f aca="false">B17451*C17451*3.6/1000</f>
        <v>1.00163307485689</v>
      </c>
    </row>
    <row r="17452" customFormat="false" ht="15" hidden="false" customHeight="false" outlineLevel="0" collapsed="false">
      <c r="A17452" s="11" t="n">
        <v>44145.6666666667</v>
      </c>
      <c r="B17452" s="0" t="n">
        <v>3.656</v>
      </c>
      <c r="C17452" s="0" t="n">
        <v>128.395602651733</v>
      </c>
      <c r="D17452" s="0" t="n">
        <v>0.477529110024965</v>
      </c>
      <c r="E17452" s="12" t="n">
        <f aca="false">MIN(B17452,((1-$J$5)*$J$4*E17451+(1-$J$4)*$J$5*B17452)/(1-$J$4*$J$5))</f>
        <v>0.479165393938412</v>
      </c>
      <c r="F17452" s="12" t="n">
        <f aca="false">B17452*C17452*3.6/1000</f>
        <v>1.68989156386105</v>
      </c>
    </row>
    <row r="17453" customFormat="false" ht="15" hidden="false" customHeight="false" outlineLevel="0" collapsed="false">
      <c r="A17453" s="11" t="n">
        <v>44145.7083333333</v>
      </c>
      <c r="B17453" s="0" t="n">
        <v>2.983</v>
      </c>
      <c r="C17453" s="0" t="n">
        <v>300.100219865406</v>
      </c>
      <c r="D17453" s="0" t="n">
        <v>0.503818805593701</v>
      </c>
      <c r="E17453" s="12" t="n">
        <f aca="false">MIN(B17453,((1-$J$5)*$J$4*E17452+(1-$J$4)*$J$5*B17453)/(1-$J$4*$J$5))</f>
        <v>0.505671730117351</v>
      </c>
      <c r="F17453" s="12" t="n">
        <f aca="false">B17453*C17453*3.6/1000</f>
        <v>3.22271624109062</v>
      </c>
    </row>
    <row r="17454" customFormat="false" ht="15" hidden="false" customHeight="false" outlineLevel="0" collapsed="false">
      <c r="A17454" s="11" t="n">
        <v>44145.75</v>
      </c>
      <c r="B17454" s="0" t="n">
        <v>2.394</v>
      </c>
      <c r="C17454" s="0" t="n">
        <v>309.142755528097</v>
      </c>
      <c r="D17454" s="0" t="n">
        <v>0.522942723337859</v>
      </c>
      <c r="E17454" s="12" t="n">
        <f aca="false">MIN(B17454,((1-$J$5)*$J$4*E17453+(1-$J$4)*$J$5*B17454)/(1-$J$4*$J$5))</f>
        <v>0.524948966853473</v>
      </c>
      <c r="F17454" s="12" t="n">
        <f aca="false">B17454*C17454*3.6/1000</f>
        <v>2.66431592424336</v>
      </c>
    </row>
    <row r="17455" customFormat="false" ht="15" hidden="false" customHeight="false" outlineLevel="0" collapsed="false">
      <c r="A17455" s="11" t="n">
        <v>44145.7916666667</v>
      </c>
      <c r="B17455" s="0" t="n">
        <v>2.115</v>
      </c>
      <c r="C17455" s="0" t="n">
        <v>316.491437375295</v>
      </c>
      <c r="D17455" s="0" t="n">
        <v>0.538563070427392</v>
      </c>
      <c r="E17455" s="12" t="n">
        <f aca="false">MIN(B17455,((1-$J$5)*$J$4*E17454+(1-$J$4)*$J$5*B17455)/(1-$J$4*$J$5))</f>
        <v>0.540691158503334</v>
      </c>
      <c r="F17455" s="12" t="n">
        <f aca="false">B17455*C17455*3.6/1000</f>
        <v>2.4097658041755</v>
      </c>
    </row>
    <row r="17456" customFormat="false" ht="15" hidden="false" customHeight="false" outlineLevel="0" collapsed="false">
      <c r="A17456" s="11" t="n">
        <v>44145.8333333333</v>
      </c>
      <c r="B17456" s="0" t="n">
        <v>1.911</v>
      </c>
      <c r="C17456" s="0" t="n">
        <v>205.165553239485</v>
      </c>
      <c r="D17456" s="0" t="n">
        <v>0.55159485206479</v>
      </c>
      <c r="E17456" s="12" t="n">
        <f aca="false">MIN(B17456,((1-$J$5)*$J$4*E17455+(1-$J$4)*$J$5*B17456)/(1-$J$4*$J$5))</f>
        <v>0.553821452432439</v>
      </c>
      <c r="F17456" s="12" t="n">
        <f aca="false">B17456*C17456*3.6/1000</f>
        <v>1.41145694006636</v>
      </c>
    </row>
    <row r="17457" customFormat="false" ht="15" hidden="false" customHeight="false" outlineLevel="0" collapsed="false">
      <c r="A17457" s="11" t="n">
        <v>44145.875</v>
      </c>
      <c r="B17457" s="0" t="n">
        <v>1.847</v>
      </c>
      <c r="C17457" s="0" t="n">
        <v>196.02439402665</v>
      </c>
      <c r="D17457" s="0" t="n">
        <v>0.563681362114795</v>
      </c>
      <c r="E17457" s="12" t="n">
        <f aca="false">MIN(B17457,((1-$J$5)*$J$4*E17456+(1-$J$4)*$J$5*B17457)/(1-$J$4*$J$5))</f>
        <v>0.565997375786106</v>
      </c>
      <c r="F17457" s="12" t="n">
        <f aca="false">B17457*C17457*3.6/1000</f>
        <v>1.303405400762</v>
      </c>
    </row>
    <row r="17458" customFormat="false" ht="15" hidden="false" customHeight="false" outlineLevel="0" collapsed="false">
      <c r="A17458" s="11" t="n">
        <v>44145.9166666667</v>
      </c>
      <c r="B17458" s="0" t="n">
        <v>1.721</v>
      </c>
      <c r="C17458" s="0" t="n">
        <v>177.404781125479</v>
      </c>
      <c r="D17458" s="0" t="n">
        <v>0.574129112587053</v>
      </c>
      <c r="E17458" s="12" t="n">
        <f aca="false">MIN(B17458,((1-$J$5)*$J$4*E17457+(1-$J$4)*$J$5*B17458)/(1-$J$4*$J$5))</f>
        <v>0.576519659545808</v>
      </c>
      <c r="F17458" s="12" t="n">
        <f aca="false">B17458*C17458*3.6/1000</f>
        <v>1.09912906194102</v>
      </c>
    </row>
    <row r="17459" customFormat="false" ht="15" hidden="false" customHeight="false" outlineLevel="0" collapsed="false">
      <c r="A17459" s="11" t="n">
        <v>44145.9583333333</v>
      </c>
      <c r="B17459" s="0" t="n">
        <v>1.646</v>
      </c>
      <c r="C17459" s="0" t="n">
        <v>177.404781125479</v>
      </c>
      <c r="D17459" s="0" t="n">
        <v>0.583548127353505</v>
      </c>
      <c r="E17459" s="12" t="n">
        <f aca="false">MIN(B17459,((1-$J$5)*$J$4*E17458+(1-$J$4)*$J$5*B17459)/(1-$J$4*$J$5))</f>
        <v>0.586003684923966</v>
      </c>
      <c r="F17459" s="12" t="n">
        <f aca="false">B17459*C17459*3.6/1000</f>
        <v>1.05122977103714</v>
      </c>
    </row>
    <row r="17460" customFormat="false" ht="15" hidden="false" customHeight="false" outlineLevel="0" collapsed="false">
      <c r="A17460" s="11" t="n">
        <v>44146</v>
      </c>
      <c r="B17460" s="0" t="n">
        <v>1.564</v>
      </c>
      <c r="C17460" s="0" t="n">
        <v>165.033127645477</v>
      </c>
      <c r="D17460" s="0" t="n">
        <v>0.591875209918115</v>
      </c>
      <c r="E17460" s="12" t="n">
        <f aca="false">MIN(B17460,((1-$J$5)*$J$4*E17459+(1-$J$4)*$J$5*B17460)/(1-$J$4*$J$5))</f>
        <v>0.59438583179507</v>
      </c>
      <c r="F17460" s="12" t="n">
        <f aca="false">B17460*C17460*3.6/1000</f>
        <v>0.929202521895093</v>
      </c>
    </row>
    <row r="17461" customFormat="false" ht="15" hidden="false" customHeight="false" outlineLevel="0" collapsed="false">
      <c r="A17461" s="11" t="n">
        <v>44146.0416666667</v>
      </c>
      <c r="B17461" s="0" t="n">
        <v>1.491</v>
      </c>
      <c r="C17461" s="0" t="n">
        <v>143.53261853862</v>
      </c>
      <c r="D17461" s="0" t="n">
        <v>0.599231158669993</v>
      </c>
      <c r="E17461" s="12" t="n">
        <f aca="false">MIN(B17461,((1-$J$5)*$J$4*E17460+(1-$J$4)*$J$5*B17461)/(1-$J$4*$J$5))</f>
        <v>0.60178804214441</v>
      </c>
      <c r="F17461" s="12" t="n">
        <f aca="false">B17461*C17461*3.6/1000</f>
        <v>0.770425683267896</v>
      </c>
    </row>
    <row r="17462" customFormat="false" ht="15" hidden="false" customHeight="false" outlineLevel="0" collapsed="false">
      <c r="A17462" s="11" t="n">
        <v>44146.0833333333</v>
      </c>
      <c r="B17462" s="0" t="n">
        <v>1.451</v>
      </c>
      <c r="C17462" s="0" t="n">
        <v>123.250007091969</v>
      </c>
      <c r="D17462" s="0" t="n">
        <v>0.60600923338117</v>
      </c>
      <c r="E17462" s="12" t="n">
        <f aca="false">MIN(B17462,((1-$J$5)*$J$4*E17461+(1-$J$4)*$J$5*B17462)/(1-$J$4*$J$5))</f>
        <v>0.6086070200333</v>
      </c>
      <c r="F17462" s="12" t="n">
        <f aca="false">B17462*C17462*3.6/1000</f>
        <v>0.643808737045612</v>
      </c>
    </row>
    <row r="17463" customFormat="false" ht="15" hidden="false" customHeight="false" outlineLevel="0" collapsed="false">
      <c r="A17463" s="11" t="n">
        <v>44146.125</v>
      </c>
      <c r="B17463" s="0" t="n">
        <v>1.38</v>
      </c>
      <c r="C17463" s="0" t="n">
        <v>115.952637807309</v>
      </c>
      <c r="D17463" s="0" t="n">
        <v>0.611864413629177</v>
      </c>
      <c r="E17463" s="12" t="n">
        <f aca="false">MIN(B17463,((1-$J$5)*$J$4*E17462+(1-$J$4)*$J$5*B17463)/(1-$J$4*$J$5))</f>
        <v>0.614494878022867</v>
      </c>
      <c r="F17463" s="12" t="n">
        <f aca="false">B17463*C17463*3.6/1000</f>
        <v>0.57605270462671</v>
      </c>
    </row>
    <row r="17464" customFormat="false" ht="15" hidden="false" customHeight="false" outlineLevel="0" collapsed="false">
      <c r="A17464" s="11" t="n">
        <v>44146.1666666667</v>
      </c>
      <c r="B17464" s="0" t="n">
        <v>1.316</v>
      </c>
      <c r="C17464" s="0" t="n">
        <v>139.537421480522</v>
      </c>
      <c r="D17464" s="0" t="n">
        <v>0.616891859350977</v>
      </c>
      <c r="E17464" s="12" t="n">
        <f aca="false">MIN(B17464,((1-$J$5)*$J$4*E17463+(1-$J$4)*$J$5*B17464)/(1-$J$4*$J$5))</f>
        <v>0.619547680691353</v>
      </c>
      <c r="F17464" s="12" t="n">
        <f aca="false">B17464*C17464*3.6/1000</f>
        <v>0.66107248800612</v>
      </c>
    </row>
    <row r="17465" customFormat="false" ht="15" hidden="false" customHeight="false" outlineLevel="0" collapsed="false">
      <c r="A17465" s="11" t="n">
        <v>44146.2083333333</v>
      </c>
      <c r="B17465" s="0" t="n">
        <v>1.253</v>
      </c>
      <c r="C17465" s="0" t="n">
        <v>136.52187765059</v>
      </c>
      <c r="D17465" s="0" t="n">
        <v>0.621116562022346</v>
      </c>
      <c r="E17465" s="12" t="n">
        <f aca="false">MIN(B17465,((1-$J$5)*$J$4*E17464+(1-$J$4)*$J$5*B17465)/(1-$J$4*$J$5))</f>
        <v>0.623790717253275</v>
      </c>
      <c r="F17465" s="12" t="n">
        <f aca="false">B17465*C17465*3.6/1000</f>
        <v>0.615822885706281</v>
      </c>
    </row>
    <row r="17466" customFormat="false" ht="15" hidden="false" customHeight="false" outlineLevel="0" collapsed="false">
      <c r="A17466" s="11" t="n">
        <v>44146.25</v>
      </c>
      <c r="B17466" s="0" t="n">
        <v>1.221</v>
      </c>
      <c r="C17466" s="0" t="n">
        <v>122.214377644765</v>
      </c>
      <c r="D17466" s="0" t="n">
        <v>0.624906153559235</v>
      </c>
      <c r="E17466" s="12" t="n">
        <f aca="false">MIN(B17466,((1-$J$5)*$J$4*E17465+(1-$J$4)*$J$5*B17466)/(1-$J$4*$J$5))</f>
        <v>0.627594824053056</v>
      </c>
      <c r="F17466" s="12" t="n">
        <f aca="false">B17466*C17466*3.6/1000</f>
        <v>0.537205518375328</v>
      </c>
    </row>
    <row r="17467" customFormat="false" ht="15" hidden="false" customHeight="false" outlineLevel="0" collapsed="false">
      <c r="A17467" s="11" t="n">
        <v>44146.2916666667</v>
      </c>
      <c r="B17467" s="0" t="n">
        <v>1.184</v>
      </c>
      <c r="C17467" s="0" t="n">
        <v>143.53261853862</v>
      </c>
      <c r="D17467" s="0" t="n">
        <v>0.62821058517433</v>
      </c>
      <c r="E17467" s="12" t="n">
        <f aca="false">MIN(B17467,((1-$J$5)*$J$4*E17466+(1-$J$4)*$J$5*B17467)/(1-$J$4*$J$5))</f>
        <v>0.630909571597487</v>
      </c>
      <c r="F17467" s="12" t="n">
        <f aca="false">B17467*C17467*3.6/1000</f>
        <v>0.611793433259013</v>
      </c>
    </row>
    <row r="17468" customFormat="false" ht="15" hidden="false" customHeight="false" outlineLevel="0" collapsed="false">
      <c r="A17468" s="11" t="n">
        <v>44146.3333333333</v>
      </c>
      <c r="B17468" s="0" t="n">
        <v>1.16</v>
      </c>
      <c r="C17468" s="0" t="n">
        <v>128.395602651733</v>
      </c>
      <c r="D17468" s="0" t="n">
        <v>0.631186457617764</v>
      </c>
      <c r="E17468" s="12" t="n">
        <f aca="false">MIN(B17468,((1-$J$5)*$J$4*E17467+(1-$J$4)*$J$5*B17468)/(1-$J$4*$J$5))</f>
        <v>0.633892939445964</v>
      </c>
      <c r="F17468" s="12" t="n">
        <f aca="false">B17468*C17468*3.6/1000</f>
        <v>0.536180036673638</v>
      </c>
    </row>
    <row r="17469" customFormat="false" ht="15" hidden="false" customHeight="false" outlineLevel="0" collapsed="false">
      <c r="A17469" s="11" t="n">
        <v>44146.375</v>
      </c>
      <c r="B17469" s="0" t="n">
        <v>1.135</v>
      </c>
      <c r="C17469" s="0" t="n">
        <v>123.250007091969</v>
      </c>
      <c r="D17469" s="0" t="n">
        <v>0.633827716979852</v>
      </c>
      <c r="E17469" s="12" t="n">
        <f aca="false">MIN(B17469,((1-$J$5)*$J$4*E17468+(1-$J$4)*$J$5*B17469)/(1-$J$4*$J$5))</f>
        <v>0.636538854776343</v>
      </c>
      <c r="F17469" s="12" t="n">
        <f aca="false">B17469*C17469*3.6/1000</f>
        <v>0.503599528977787</v>
      </c>
    </row>
    <row r="17470" customFormat="false" ht="15" hidden="false" customHeight="false" outlineLevel="0" collapsed="false">
      <c r="A17470" s="11" t="n">
        <v>44146.4166666667</v>
      </c>
      <c r="B17470" s="0" t="n">
        <v>1.135</v>
      </c>
      <c r="C17470" s="0" t="n">
        <v>148.487288135306</v>
      </c>
      <c r="D17470" s="0" t="n">
        <v>0.63642571828058</v>
      </c>
      <c r="E17470" s="12" t="n">
        <f aca="false">MIN(B17470,((1-$J$5)*$J$4*E17469+(1-$J$4)*$J$5*B17470)/(1-$J$4*$J$5))</f>
        <v>0.639141180068331</v>
      </c>
      <c r="F17470" s="12" t="n">
        <f aca="false">B17470*C17470*3.6/1000</f>
        <v>0.606719059320862</v>
      </c>
    </row>
    <row r="17471" customFormat="false" ht="15" hidden="false" customHeight="false" outlineLevel="0" collapsed="false">
      <c r="A17471" s="11" t="n">
        <v>44146.4583333333</v>
      </c>
      <c r="B17471" s="0" t="n">
        <v>1.154</v>
      </c>
      <c r="C17471" s="0" t="n">
        <v>129.418396185783</v>
      </c>
      <c r="D17471" s="0" t="n">
        <v>0.639198434831665</v>
      </c>
      <c r="E17471" s="12" t="n">
        <f aca="false">MIN(B17471,((1-$J$5)*$J$4*E17470+(1-$J$4)*$J$5*B17471)/(1-$J$4*$J$5))</f>
        <v>0.641919743823384</v>
      </c>
      <c r="F17471" s="12" t="n">
        <f aca="false">B17471*C17471*3.6/1000</f>
        <v>0.537655785114218</v>
      </c>
    </row>
    <row r="17472" customFormat="false" ht="15" hidden="false" customHeight="false" outlineLevel="0" collapsed="false">
      <c r="A17472" s="11" t="n">
        <v>44146.5</v>
      </c>
      <c r="B17472" s="0" t="n">
        <v>1.178</v>
      </c>
      <c r="C17472" s="0" t="n">
        <v>139.537421480522</v>
      </c>
      <c r="D17472" s="0" t="n">
        <v>0.642200180136445</v>
      </c>
      <c r="E17472" s="12" t="n">
        <f aca="false">MIN(B17472,((1-$J$5)*$J$4*E17471+(1-$J$4)*$J$5*B17472)/(1-$J$4*$J$5))</f>
        <v>0.644929303233213</v>
      </c>
      <c r="F17472" s="12" t="n">
        <f aca="false">B17472*C17472*3.6/1000</f>
        <v>0.591750297014596</v>
      </c>
    </row>
    <row r="17473" customFormat="false" ht="15" hidden="false" customHeight="false" outlineLevel="0" collapsed="false">
      <c r="A17473" s="11" t="n">
        <v>44146.5416666667</v>
      </c>
      <c r="B17473" s="0" t="n">
        <v>1.24</v>
      </c>
      <c r="C17473" s="0" t="n">
        <v>102.076084208648</v>
      </c>
      <c r="D17473" s="0" t="n">
        <v>0.645861732882244</v>
      </c>
      <c r="E17473" s="12" t="n">
        <f aca="false">MIN(B17473,((1-$J$5)*$J$4*E17472+(1-$J$4)*$J$5*B17473)/(1-$J$4*$J$5))</f>
        <v>0.648604273525911</v>
      </c>
      <c r="F17473" s="12" t="n">
        <f aca="false">B17473*C17473*3.6/1000</f>
        <v>0.455667639907404</v>
      </c>
    </row>
    <row r="17474" customFormat="false" ht="15" hidden="false" customHeight="false" outlineLevel="0" collapsed="false">
      <c r="A17474" s="11" t="n">
        <v>44146.5833333333</v>
      </c>
      <c r="B17474" s="0" t="n">
        <v>1.228</v>
      </c>
      <c r="C17474" s="0" t="n">
        <v>99.899611371682</v>
      </c>
      <c r="D17474" s="0" t="n">
        <v>0.649326097490401</v>
      </c>
      <c r="E17474" s="12" t="n">
        <f aca="false">MIN(B17474,((1-$J$5)*$J$4*E17473+(1-$J$4)*$J$5*B17474)/(1-$J$4*$J$5))</f>
        <v>0.652080315148219</v>
      </c>
      <c r="F17474" s="12" t="n">
        <f aca="false">B17474*C17474*3.6/1000</f>
        <v>0.441636201951932</v>
      </c>
    </row>
    <row r="17475" customFormat="false" ht="15" hidden="false" customHeight="false" outlineLevel="0" collapsed="false">
      <c r="A17475" s="11" t="n">
        <v>44146.625</v>
      </c>
      <c r="B17475" s="0" t="n">
        <v>1.203</v>
      </c>
      <c r="C17475" s="0" t="n">
        <v>98.8068565282662</v>
      </c>
      <c r="D17475" s="0" t="n">
        <v>0.65244784858214</v>
      </c>
      <c r="E17475" s="12" t="n">
        <f aca="false">MIN(B17475,((1-$J$5)*$J$4*E17474+(1-$J$4)*$J$5*B17475)/(1-$J$4*$J$5))</f>
        <v>0.655210787715794</v>
      </c>
      <c r="F17475" s="12" t="n">
        <f aca="false">B17475*C17475*3.6/1000</f>
        <v>0.427912734252615</v>
      </c>
    </row>
    <row r="17476" customFormat="false" ht="15" hidden="false" customHeight="false" outlineLevel="0" collapsed="false">
      <c r="A17476" s="11" t="n">
        <v>44146.6666666667</v>
      </c>
      <c r="B17476" s="0" t="n">
        <v>1.154</v>
      </c>
      <c r="C17476" s="0" t="n">
        <v>96.6120566152453</v>
      </c>
      <c r="D17476" s="0" t="n">
        <v>0.654958157622004</v>
      </c>
      <c r="E17476" s="12" t="n">
        <f aca="false">MIN(B17476,((1-$J$5)*$J$4*E17475+(1-$J$4)*$J$5*B17476)/(1-$J$4*$J$5))</f>
        <v>0.657724613288846</v>
      </c>
      <c r="F17476" s="12" t="n">
        <f aca="false">B17476*C17476*3.6/1000</f>
        <v>0.401365128002375</v>
      </c>
    </row>
    <row r="17477" customFormat="false" ht="15" hidden="false" customHeight="false" outlineLevel="0" collapsed="false">
      <c r="A17477" s="11" t="n">
        <v>44146.7083333333</v>
      </c>
      <c r="B17477" s="0" t="n">
        <v>1.099</v>
      </c>
      <c r="C17477" s="0" t="n">
        <v>96.6120566152453</v>
      </c>
      <c r="D17477" s="0" t="n">
        <v>0.656798428746571</v>
      </c>
      <c r="E17477" s="12" t="n">
        <f aca="false">MIN(B17477,((1-$J$5)*$J$4*E17476+(1-$J$4)*$J$5*B17477)/(1-$J$4*$J$5))</f>
        <v>0.659562758045207</v>
      </c>
      <c r="F17477" s="12" t="n">
        <f aca="false">B17477*C17477*3.6/1000</f>
        <v>0.382235940792556</v>
      </c>
    </row>
    <row r="17478" customFormat="false" ht="15" hidden="false" customHeight="false" outlineLevel="0" collapsed="false">
      <c r="A17478" s="11" t="n">
        <v>44146.75</v>
      </c>
      <c r="B17478" s="0" t="n">
        <v>1.081</v>
      </c>
      <c r="C17478" s="0" t="n">
        <v>97.7094565717557</v>
      </c>
      <c r="D17478" s="0" t="n">
        <v>0.658402730400623</v>
      </c>
      <c r="E17478" s="12" t="n">
        <f aca="false">MIN(B17478,((1-$J$5)*$J$4*E17477+(1-$J$4)*$J$5*B17478)/(1-$J$4*$J$5))</f>
        <v>0.661163042097181</v>
      </c>
      <c r="F17478" s="12" t="n">
        <f aca="false">B17478*C17478*3.6/1000</f>
        <v>0.380246121194645</v>
      </c>
    </row>
    <row r="17479" customFormat="false" ht="15" hidden="false" customHeight="false" outlineLevel="0" collapsed="false">
      <c r="A17479" s="11" t="n">
        <v>44146.7916666667</v>
      </c>
      <c r="B17479" s="0" t="n">
        <v>1.367</v>
      </c>
      <c r="C17479" s="0" t="n">
        <v>98.8068565282662</v>
      </c>
      <c r="D17479" s="0" t="n">
        <v>0.663251164674797</v>
      </c>
      <c r="E17479" s="12" t="n">
        <f aca="false">MIN(B17479,((1-$J$5)*$J$4*E17478+(1-$J$4)*$J$5*B17479)/(1-$J$4*$J$5))</f>
        <v>0.666035150135119</v>
      </c>
      <c r="F17479" s="12" t="n">
        <f aca="false">B17479*C17479*3.6/1000</f>
        <v>0.486248302346904</v>
      </c>
    </row>
    <row r="17480" customFormat="false" ht="15" hidden="false" customHeight="false" outlineLevel="0" collapsed="false">
      <c r="A17480" s="11" t="n">
        <v>44146.8333333333</v>
      </c>
      <c r="B17480" s="0" t="n">
        <v>2.078</v>
      </c>
      <c r="C17480" s="0" t="n">
        <v>69.1246977045773</v>
      </c>
      <c r="D17480" s="0" t="n">
        <v>0.67615047116148</v>
      </c>
      <c r="E17480" s="12" t="n">
        <f aca="false">MIN(B17480,((1-$J$5)*$J$4*E17479+(1-$J$4)*$J$5*B17480)/(1-$J$4*$J$5))</f>
        <v>0.679026333823173</v>
      </c>
      <c r="F17480" s="12" t="n">
        <f aca="false">B17480*C17480*3.6/1000</f>
        <v>0.517108038588402</v>
      </c>
    </row>
    <row r="17481" customFormat="false" ht="15" hidden="false" customHeight="false" outlineLevel="0" collapsed="false">
      <c r="A17481" s="11" t="n">
        <v>44146.875</v>
      </c>
      <c r="B17481" s="0" t="n">
        <v>1.38</v>
      </c>
      <c r="C17481" s="0" t="n">
        <v>172.673222895544</v>
      </c>
      <c r="D17481" s="0" t="n">
        <v>0.680856891082777</v>
      </c>
      <c r="E17481" s="12" t="n">
        <f aca="false">MIN(B17481,((1-$J$5)*$J$4*E17480+(1-$J$4)*$J$5*B17481)/(1-$J$4*$J$5))</f>
        <v>0.683754071321968</v>
      </c>
      <c r="F17481" s="12" t="n">
        <f aca="false">B17481*C17481*3.6/1000</f>
        <v>0.857840571345061</v>
      </c>
    </row>
    <row r="17482" customFormat="false" ht="15" hidden="false" customHeight="false" outlineLevel="0" collapsed="false">
      <c r="A17482" s="11" t="n">
        <v>44146.9166666667</v>
      </c>
      <c r="B17482" s="0" t="n">
        <v>1.38</v>
      </c>
      <c r="C17482" s="0" t="n">
        <v>626.561634524836</v>
      </c>
      <c r="D17482" s="0" t="n">
        <v>0.685486230121878</v>
      </c>
      <c r="E17482" s="12" t="n">
        <f aca="false">MIN(B17482,((1-$J$5)*$J$4*E17481+(1-$J$4)*$J$5*B17482)/(1-$J$4*$J$5))</f>
        <v>0.688403921876795</v>
      </c>
      <c r="F17482" s="12" t="n">
        <f aca="false">B17482*C17482*3.6/1000</f>
        <v>3.11275820031938</v>
      </c>
    </row>
    <row r="17483" customFormat="false" ht="15" hidden="false" customHeight="false" outlineLevel="0" collapsed="false">
      <c r="A17483" s="11" t="n">
        <v>44146.9583333333</v>
      </c>
      <c r="B17483" s="0" t="n">
        <v>1.511</v>
      </c>
      <c r="C17483" s="0" t="n">
        <v>563.47363673846</v>
      </c>
      <c r="D17483" s="0" t="n">
        <v>0.691537734586112</v>
      </c>
      <c r="E17483" s="12" t="n">
        <f aca="false">MIN(B17483,((1-$J$5)*$J$4*E17482+(1-$J$4)*$J$5*B17483)/(1-$J$4*$J$5))</f>
        <v>0.694487877035333</v>
      </c>
      <c r="F17483" s="12" t="n">
        <f aca="false">B17483*C17483*3.6/1000</f>
        <v>3.06507119440253</v>
      </c>
    </row>
    <row r="17484" customFormat="false" ht="15" hidden="false" customHeight="false" outlineLevel="0" collapsed="false">
      <c r="A17484" s="11" t="n">
        <v>44147</v>
      </c>
      <c r="B17484" s="0" t="n">
        <v>1.538</v>
      </c>
      <c r="C17484" s="0" t="n">
        <v>500.385638952084</v>
      </c>
      <c r="D17484" s="0" t="n">
        <v>0.697798873391611</v>
      </c>
      <c r="E17484" s="12" t="n">
        <f aca="false">MIN(B17484,((1-$J$5)*$J$4*E17483+(1-$J$4)*$J$5*B17484)/(1-$J$4*$J$5))</f>
        <v>0.700782969670665</v>
      </c>
      <c r="F17484" s="12" t="n">
        <f aca="false">B17484*C17484*3.6/1000</f>
        <v>2.7705352057499</v>
      </c>
    </row>
    <row r="17485" customFormat="false" ht="15" hidden="false" customHeight="false" outlineLevel="0" collapsed="false">
      <c r="A17485" s="11" t="n">
        <v>44147.0416666667</v>
      </c>
      <c r="B17485" s="0" t="n">
        <v>1.498</v>
      </c>
      <c r="C17485" s="0" t="n">
        <v>437.297641165708</v>
      </c>
      <c r="D17485" s="0" t="n">
        <v>0.703500068752895</v>
      </c>
      <c r="E17485" s="12" t="n">
        <f aca="false">MIN(B17485,((1-$J$5)*$J$4*E17484+(1-$J$4)*$J$5*B17485)/(1-$J$4*$J$5))</f>
        <v>0.706513069017112</v>
      </c>
      <c r="F17485" s="12" t="n">
        <f aca="false">B17485*C17485*3.6/1000</f>
        <v>2.35825871927843</v>
      </c>
    </row>
    <row r="17486" customFormat="false" ht="15" hidden="false" customHeight="false" outlineLevel="0" collapsed="false">
      <c r="A17486" s="11" t="n">
        <v>44147.0833333333</v>
      </c>
      <c r="B17486" s="0" t="n">
        <v>1.544</v>
      </c>
      <c r="C17486" s="0" t="n">
        <v>435.04648230364</v>
      </c>
      <c r="D17486" s="0" t="n">
        <v>0.709633900592797</v>
      </c>
      <c r="E17486" s="12" t="n">
        <f aca="false">MIN(B17486,((1-$J$5)*$J$4*E17485+(1-$J$4)*$J$5*B17486)/(1-$J$4*$J$5))</f>
        <v>0.71267924580431</v>
      </c>
      <c r="F17486" s="12" t="n">
        <f aca="false">B17486*C17486*3.6/1000</f>
        <v>2.41816236723655</v>
      </c>
    </row>
    <row r="17487" customFormat="false" ht="15" hidden="false" customHeight="false" outlineLevel="0" collapsed="false">
      <c r="A17487" s="11" t="n">
        <v>44147.125</v>
      </c>
      <c r="B17487" s="0" t="n">
        <v>1.511</v>
      </c>
      <c r="C17487" s="0" t="n">
        <v>380.848190439472</v>
      </c>
      <c r="D17487" s="0" t="n">
        <v>0.715289918939345</v>
      </c>
      <c r="E17487" s="12" t="n">
        <f aca="false">MIN(B17487,((1-$J$5)*$J$4*E17486+(1-$J$4)*$J$5*B17487)/(1-$J$4*$J$5))</f>
        <v>0.718363277998637</v>
      </c>
      <c r="F17487" s="12" t="n">
        <f aca="false">B17487*C17487*3.6/1000</f>
        <v>2.07166181671455</v>
      </c>
    </row>
    <row r="17488" customFormat="false" ht="15" hidden="false" customHeight="false" outlineLevel="0" collapsed="false">
      <c r="A17488" s="11" t="n">
        <v>44147.1666666667</v>
      </c>
      <c r="B17488" s="0" t="n">
        <v>1.419</v>
      </c>
      <c r="C17488" s="0" t="n">
        <v>356.570790789162</v>
      </c>
      <c r="D17488" s="0" t="n">
        <v>0.719801284833863</v>
      </c>
      <c r="E17488" s="12" t="n">
        <f aca="false">MIN(B17488,((1-$J$5)*$J$4*E17487+(1-$J$4)*$J$5*B17488)/(1-$J$4*$J$5))</f>
        <v>0.722892713286963</v>
      </c>
      <c r="F17488" s="12" t="n">
        <f aca="false">B17488*C17488*3.6/1000</f>
        <v>1.82150622766735</v>
      </c>
    </row>
    <row r="17489" customFormat="false" ht="15" hidden="false" customHeight="false" outlineLevel="0" collapsed="false">
      <c r="A17489" s="11" t="n">
        <v>44147.2083333333</v>
      </c>
      <c r="B17489" s="0" t="n">
        <v>1.412</v>
      </c>
      <c r="C17489" s="0" t="n">
        <v>270.000492108947</v>
      </c>
      <c r="D17489" s="0" t="n">
        <v>0.724158719464529</v>
      </c>
      <c r="E17489" s="12" t="n">
        <f aca="false">MIN(B17489,((1-$J$5)*$J$4*E17488+(1-$J$4)*$J$5*B17489)/(1-$J$4*$J$5))</f>
        <v>0.727266803677623</v>
      </c>
      <c r="F17489" s="12" t="n">
        <f aca="false">B17489*C17489*3.6/1000</f>
        <v>1.3724665014882</v>
      </c>
    </row>
    <row r="17490" customFormat="false" ht="15" hidden="false" customHeight="false" outlineLevel="0" collapsed="false">
      <c r="A17490" s="11" t="n">
        <v>44147.25</v>
      </c>
      <c r="B17490" s="0" t="n">
        <v>1.419</v>
      </c>
      <c r="C17490" s="0" t="n">
        <v>266.604522976845</v>
      </c>
      <c r="D17490" s="0" t="n">
        <v>0.728524833770806</v>
      </c>
      <c r="E17490" s="12" t="n">
        <f aca="false">MIN(B17490,((1-$J$5)*$J$4*E17489+(1-$J$4)*$J$5*B17490)/(1-$J$4*$J$5))</f>
        <v>0.731649558147514</v>
      </c>
      <c r="F17490" s="12" t="n">
        <f aca="false">B17490*C17490*3.6/1000</f>
        <v>1.36192254517491</v>
      </c>
    </row>
    <row r="17491" customFormat="false" ht="15" hidden="false" customHeight="false" outlineLevel="0" collapsed="false">
      <c r="A17491" s="11" t="n">
        <v>44147.2916666667</v>
      </c>
      <c r="B17491" s="0" t="n">
        <v>1.412</v>
      </c>
      <c r="C17491" s="0" t="n">
        <v>196.02439402665</v>
      </c>
      <c r="D17491" s="0" t="n">
        <v>0.732739395717099</v>
      </c>
      <c r="E17491" s="12" t="n">
        <f aca="false">MIN(B17491,((1-$J$5)*$J$4*E17490+(1-$J$4)*$J$5*B17491)/(1-$J$4*$J$5))</f>
        <v>0.735879384207687</v>
      </c>
      <c r="F17491" s="12" t="n">
        <f aca="false">B17491*C17491*3.6/1000</f>
        <v>0.996431199716265</v>
      </c>
    </row>
    <row r="17492" customFormat="false" ht="15" hidden="false" customHeight="false" outlineLevel="0" collapsed="false">
      <c r="A17492" s="11" t="n">
        <v>44147.3333333333</v>
      </c>
      <c r="B17492" s="0" t="n">
        <v>1.367</v>
      </c>
      <c r="C17492" s="0" t="n">
        <v>187.703816758386</v>
      </c>
      <c r="D17492" s="0" t="n">
        <v>0.736370357721923</v>
      </c>
      <c r="E17492" s="12" t="n">
        <f aca="false">MIN(B17492,((1-$J$5)*$J$4*E17491+(1-$J$4)*$J$5*B17492)/(1-$J$4*$J$5))</f>
        <v>0.739520580513985</v>
      </c>
      <c r="F17492" s="12" t="n">
        <f aca="false">B17492*C17492*3.6/1000</f>
        <v>0.923728023031371</v>
      </c>
    </row>
    <row r="17493" customFormat="false" ht="15" hidden="false" customHeight="false" outlineLevel="0" collapsed="false">
      <c r="A17493" s="11" t="n">
        <v>44147.375</v>
      </c>
      <c r="B17493" s="0" t="n">
        <v>1.303</v>
      </c>
      <c r="C17493" s="0" t="n">
        <v>148.487288135306</v>
      </c>
      <c r="D17493" s="0" t="n">
        <v>0.739210013038949</v>
      </c>
      <c r="E17493" s="12" t="n">
        <f aca="false">MIN(B17493,((1-$J$5)*$J$4*E17492+(1-$J$4)*$J$5*B17493)/(1-$J$4*$J$5))</f>
        <v>0.742363734047528</v>
      </c>
      <c r="F17493" s="12" t="n">
        <f aca="false">B17493*C17493*3.6/1000</f>
        <v>0.696524171185095</v>
      </c>
    </row>
    <row r="17494" customFormat="false" ht="15" hidden="false" customHeight="false" outlineLevel="0" collapsed="false">
      <c r="A17494" s="11" t="n">
        <v>44147.4166666667</v>
      </c>
      <c r="B17494" s="0" t="n">
        <v>1.328</v>
      </c>
      <c r="C17494" s="0" t="n">
        <v>138.534096685657</v>
      </c>
      <c r="D17494" s="0" t="n">
        <v>0.742289035790374</v>
      </c>
      <c r="E17494" s="12" t="n">
        <f aca="false">MIN(B17494,((1-$J$5)*$J$4*E17493+(1-$J$4)*$J$5*B17494)/(1-$J$4*$J$5))</f>
        <v>0.745448351279035</v>
      </c>
      <c r="F17494" s="12" t="n">
        <f aca="false">B17494*C17494*3.6/1000</f>
        <v>0.662303809434789</v>
      </c>
    </row>
    <row r="17495" customFormat="false" ht="15" hidden="false" customHeight="false" outlineLevel="0" collapsed="false">
      <c r="A17495" s="11" t="n">
        <v>44147.4583333333</v>
      </c>
      <c r="B17495" s="0" t="n">
        <v>1.571</v>
      </c>
      <c r="C17495" s="0" t="n">
        <v>150.457374501939</v>
      </c>
      <c r="D17495" s="0" t="n">
        <v>0.748096333814385</v>
      </c>
      <c r="E17495" s="12" t="n">
        <f aca="false">MIN(B17495,((1-$J$5)*$J$4*E17494+(1-$J$4)*$J$5*B17495)/(1-$J$4*$J$5))</f>
        <v>0.75128445751826</v>
      </c>
      <c r="F17495" s="12" t="n">
        <f aca="false">B17495*C17495*3.6/1000</f>
        <v>0.850926727233163</v>
      </c>
    </row>
    <row r="17496" customFormat="false" ht="15" hidden="false" customHeight="false" outlineLevel="0" collapsed="false">
      <c r="A17496" s="11" t="n">
        <v>44147.5</v>
      </c>
      <c r="B17496" s="0" t="n">
        <v>1.847</v>
      </c>
      <c r="C17496" s="0" t="n">
        <v>153.400294880116</v>
      </c>
      <c r="D17496" s="0" t="n">
        <v>0.756964578639578</v>
      </c>
      <c r="E17496" s="12" t="n">
        <f aca="false">MIN(B17496,((1-$J$5)*$J$4*E17495+(1-$J$4)*$J$5*B17496)/(1-$J$4*$J$5))</f>
        <v>0.7602072835888</v>
      </c>
      <c r="F17496" s="12" t="n">
        <f aca="false">B17496*C17496*3.6/1000</f>
        <v>1.01998924071686</v>
      </c>
    </row>
    <row r="17497" customFormat="false" ht="15" hidden="false" customHeight="false" outlineLevel="0" collapsed="false">
      <c r="A17497" s="11" t="n">
        <v>44147.5416666667</v>
      </c>
      <c r="B17497" s="0" t="n">
        <v>1.777</v>
      </c>
      <c r="C17497" s="0" t="n">
        <v>112.789533769447</v>
      </c>
      <c r="D17497" s="0" t="n">
        <v>0.764887131570395</v>
      </c>
      <c r="E17497" s="12" t="n">
        <f aca="false">MIN(B17497,((1-$J$5)*$J$4*E17496+(1-$J$4)*$J$5*B17497)/(1-$J$4*$J$5))</f>
        <v>0.768175862112872</v>
      </c>
      <c r="F17497" s="12" t="n">
        <f aca="false">B17497*C17497*3.6/1000</f>
        <v>0.721537205429903</v>
      </c>
    </row>
    <row r="17498" customFormat="false" ht="15" hidden="false" customHeight="false" outlineLevel="0" collapsed="false">
      <c r="A17498" s="11" t="n">
        <v>44147.5833333333</v>
      </c>
      <c r="B17498" s="0" t="n">
        <v>1.728</v>
      </c>
      <c r="C17498" s="0" t="n">
        <v>178.347229741852</v>
      </c>
      <c r="D17498" s="0" t="n">
        <v>0.772119615797405</v>
      </c>
      <c r="E17498" s="12" t="n">
        <f aca="false">MIN(B17498,((1-$J$5)*$J$4*E17497+(1-$J$4)*$J$5*B17498)/(1-$J$4*$J$5))</f>
        <v>0.775448088437207</v>
      </c>
      <c r="F17498" s="12" t="n">
        <f aca="false">B17498*C17498*3.6/1000</f>
        <v>1.10946244677811</v>
      </c>
    </row>
    <row r="17499" customFormat="false" ht="15" hidden="false" customHeight="false" outlineLevel="0" collapsed="false">
      <c r="A17499" s="11" t="n">
        <v>44147.625</v>
      </c>
      <c r="B17499" s="0" t="n">
        <v>1.749</v>
      </c>
      <c r="C17499" s="0" t="n">
        <v>171.722974014795</v>
      </c>
      <c r="D17499" s="0" t="n">
        <v>0.779473782546549</v>
      </c>
      <c r="E17499" s="12" t="n">
        <f aca="false">MIN(B17499,((1-$J$5)*$J$4*E17498+(1-$J$4)*$J$5*B17499)/(1-$J$4*$J$5))</f>
        <v>0.78284268335587</v>
      </c>
      <c r="F17499" s="12" t="n">
        <f aca="false">B17499*C17499*3.6/1000</f>
        <v>1.08123653358675</v>
      </c>
    </row>
    <row r="17500" customFormat="false" ht="15" hidden="false" customHeight="false" outlineLevel="0" collapsed="false">
      <c r="A17500" s="11" t="n">
        <v>44147.6666666667</v>
      </c>
      <c r="B17500" s="0" t="n">
        <v>1.612</v>
      </c>
      <c r="C17500" s="0" t="n">
        <v>186.773571831814</v>
      </c>
      <c r="D17500" s="0" t="n">
        <v>0.785140910261638</v>
      </c>
      <c r="E17500" s="12" t="n">
        <f aca="false">MIN(B17500,((1-$J$5)*$J$4*E17499+(1-$J$4)*$J$5*B17500)/(1-$J$4*$J$5))</f>
        <v>0.788535555129249</v>
      </c>
      <c r="F17500" s="12" t="n">
        <f aca="false">B17500*C17500*3.6/1000</f>
        <v>1.08388439205438</v>
      </c>
    </row>
    <row r="17501" customFormat="false" ht="15" hidden="false" customHeight="false" outlineLevel="0" collapsed="false">
      <c r="A17501" s="11" t="n">
        <v>44147.7083333333</v>
      </c>
      <c r="B17501" s="0" t="n">
        <v>1.551</v>
      </c>
      <c r="C17501" s="0" t="n">
        <v>154.378075539207</v>
      </c>
      <c r="D17501" s="0" t="n">
        <v>0.790017688315009</v>
      </c>
      <c r="E17501" s="12" t="n">
        <f aca="false">MIN(B17501,((1-$J$5)*$J$4*E17500+(1-$J$4)*$J$5*B17501)/(1-$J$4*$J$5))</f>
        <v>0.793431180250679</v>
      </c>
      <c r="F17501" s="12" t="n">
        <f aca="false">B17501*C17501*3.6/1000</f>
        <v>0.861985422580716</v>
      </c>
    </row>
    <row r="17502" customFormat="false" ht="15" hidden="false" customHeight="false" outlineLevel="0" collapsed="false">
      <c r="A17502" s="11" t="n">
        <v>44147.75</v>
      </c>
      <c r="B17502" s="0" t="n">
        <v>1.419</v>
      </c>
      <c r="C17502" s="0" t="n">
        <v>183.040715521453</v>
      </c>
      <c r="D17502" s="0" t="n">
        <v>0.793305176509633</v>
      </c>
      <c r="E17502" s="12" t="n">
        <f aca="false">MIN(B17502,((1-$J$5)*$J$4*E17501+(1-$J$4)*$J$5*B17502)/(1-$J$4*$J$5))</f>
        <v>0.796723912042266</v>
      </c>
      <c r="F17502" s="12" t="n">
        <f aca="false">B17502*C17502*3.6/1000</f>
        <v>0.935045191169792</v>
      </c>
    </row>
    <row r="17503" customFormat="false" ht="15" hidden="false" customHeight="false" outlineLevel="0" collapsed="false">
      <c r="A17503" s="11" t="n">
        <v>44147.7916666667</v>
      </c>
      <c r="B17503" s="0" t="n">
        <v>1.373</v>
      </c>
      <c r="C17503" s="0" t="n">
        <v>223.147213791484</v>
      </c>
      <c r="D17503" s="0" t="n">
        <v>0.79601281321511</v>
      </c>
      <c r="E17503" s="12" t="n">
        <f aca="false">MIN(B17503,((1-$J$5)*$J$4*E17502+(1-$J$4)*$J$5*B17503)/(1-$J$4*$J$5))</f>
        <v>0.799431920081108</v>
      </c>
      <c r="F17503" s="12" t="n">
        <f aca="false">B17503*C17503*3.6/1000</f>
        <v>1.10297204832855</v>
      </c>
    </row>
    <row r="17504" customFormat="false" ht="15" hidden="false" customHeight="false" outlineLevel="0" collapsed="false">
      <c r="A17504" s="11" t="n">
        <v>44147.8333333333</v>
      </c>
      <c r="B17504" s="0" t="n">
        <v>1.297</v>
      </c>
      <c r="C17504" s="0" t="n">
        <v>239.020614217927</v>
      </c>
      <c r="D17504" s="0" t="n">
        <v>0.797807045386791</v>
      </c>
      <c r="E17504" s="12" t="n">
        <f aca="false">MIN(B17504,((1-$J$5)*$J$4*E17503+(1-$J$4)*$J$5*B17504)/(1-$J$4*$J$5))</f>
        <v>0.801218873621782</v>
      </c>
      <c r="F17504" s="12" t="n">
        <f aca="false">B17504*C17504*3.6/1000</f>
        <v>1.11603505190635</v>
      </c>
    </row>
    <row r="17505" customFormat="false" ht="15" hidden="false" customHeight="false" outlineLevel="0" collapsed="false">
      <c r="A17505" s="11" t="n">
        <v>44147.875</v>
      </c>
      <c r="B17505" s="0" t="n">
        <v>1.29</v>
      </c>
      <c r="C17505" s="0" t="n">
        <v>216.897001573823</v>
      </c>
      <c r="D17505" s="0" t="n">
        <v>0.799491847012342</v>
      </c>
      <c r="E17505" s="12" t="n">
        <f aca="false">MIN(B17505,((1-$J$5)*$J$4*E17504+(1-$J$4)*$J$5*B17505)/(1-$J$4*$J$5))</f>
        <v>0.802895663183202</v>
      </c>
      <c r="F17505" s="12" t="n">
        <f aca="false">B17505*C17505*3.6/1000</f>
        <v>1.00726967530883</v>
      </c>
    </row>
    <row r="17506" customFormat="false" ht="15" hidden="false" customHeight="false" outlineLevel="0" collapsed="false">
      <c r="A17506" s="11" t="n">
        <v>44147.9166666667</v>
      </c>
      <c r="B17506" s="0" t="n">
        <v>1.215</v>
      </c>
      <c r="C17506" s="0" t="n">
        <v>232.880422281293</v>
      </c>
      <c r="D17506" s="0" t="n">
        <v>0.800291430900954</v>
      </c>
      <c r="E17506" s="12" t="n">
        <f aca="false">MIN(B17506,((1-$J$5)*$J$4*E17505+(1-$J$4)*$J$5*B17506)/(1-$J$4*$J$5))</f>
        <v>0.803679919143941</v>
      </c>
      <c r="F17506" s="12" t="n">
        <f aca="false">B17506*C17506*3.6/1000</f>
        <v>1.01861896705838</v>
      </c>
    </row>
    <row r="17507" customFormat="false" ht="15" hidden="false" customHeight="false" outlineLevel="0" collapsed="false">
      <c r="A17507" s="11" t="n">
        <v>44147.9583333333</v>
      </c>
      <c r="B17507" s="0" t="n">
        <v>1.19</v>
      </c>
      <c r="C17507" s="0" t="n">
        <v>245.989301591589</v>
      </c>
      <c r="D17507" s="0" t="n">
        <v>0.800792044562985</v>
      </c>
      <c r="E17507" s="12" t="n">
        <f aca="false">MIN(B17507,((1-$J$5)*$J$4*E17506+(1-$J$4)*$J$5*B17507)/(1-$J$4*$J$5))</f>
        <v>0.804162951777484</v>
      </c>
      <c r="F17507" s="12" t="n">
        <f aca="false">B17507*C17507*3.6/1000</f>
        <v>1.05381816801837</v>
      </c>
    </row>
    <row r="17508" customFormat="false" ht="15" hidden="false" customHeight="false" outlineLevel="0" collapsed="false">
      <c r="A17508" s="11" t="n">
        <v>44148</v>
      </c>
      <c r="B17508" s="0" t="n">
        <v>1.123</v>
      </c>
      <c r="C17508" s="0" t="n">
        <v>254.630358354914</v>
      </c>
      <c r="D17508" s="0" t="n">
        <v>0.800518314833596</v>
      </c>
      <c r="E17508" s="12" t="n">
        <f aca="false">MIN(B17508,((1-$J$5)*$J$4*E17507+(1-$J$4)*$J$5*B17508)/(1-$J$4*$J$5))</f>
        <v>0.803865374318217</v>
      </c>
      <c r="F17508" s="12" t="n">
        <f aca="false">B17508*C17508*3.6/1000</f>
        <v>1.02941961275725</v>
      </c>
    </row>
    <row r="17509" customFormat="false" ht="15" hidden="false" customHeight="false" outlineLevel="0" collapsed="false">
      <c r="A17509" s="11" t="n">
        <v>44148.0416666667</v>
      </c>
      <c r="B17509" s="0" t="n">
        <v>1.105</v>
      </c>
      <c r="C17509" s="0" t="n">
        <v>221.366028135244</v>
      </c>
      <c r="D17509" s="0" t="n">
        <v>0.800043238351918</v>
      </c>
      <c r="E17509" s="12" t="n">
        <f aca="false">MIN(B17509,((1-$J$5)*$J$4*E17508+(1-$J$4)*$J$5*B17509)/(1-$J$4*$J$5))</f>
        <v>0.803365121034556</v>
      </c>
      <c r="F17509" s="12" t="n">
        <f aca="false">B17509*C17509*3.6/1000</f>
        <v>0.880594059922</v>
      </c>
    </row>
    <row r="17510" customFormat="false" ht="15" hidden="false" customHeight="false" outlineLevel="0" collapsed="false">
      <c r="A17510" s="11" t="n">
        <v>44148.0833333333</v>
      </c>
      <c r="B17510" s="0" t="n">
        <v>1.057</v>
      </c>
      <c r="C17510" s="0" t="n">
        <v>210.600681296502</v>
      </c>
      <c r="D17510" s="0" t="n">
        <v>0.799027062992148</v>
      </c>
      <c r="E17510" s="12" t="n">
        <f aca="false">MIN(B17510,((1-$J$5)*$J$4*E17509+(1-$J$4)*$J$5*B17510)/(1-$J$4*$J$5))</f>
        <v>0.802319567146014</v>
      </c>
      <c r="F17510" s="12" t="n">
        <f aca="false">B17510*C17510*3.6/1000</f>
        <v>0.801377712469449</v>
      </c>
    </row>
    <row r="17511" customFormat="false" ht="15" hidden="false" customHeight="false" outlineLevel="0" collapsed="false">
      <c r="A17511" s="11" t="n">
        <v>44148.125</v>
      </c>
      <c r="B17511" s="0" t="n">
        <v>1.022</v>
      </c>
      <c r="C17511" s="0" t="n">
        <v>183.040715521453</v>
      </c>
      <c r="D17511" s="0" t="n">
        <v>0.797627305662385</v>
      </c>
      <c r="E17511" s="12" t="n">
        <f aca="false">MIN(B17511,((1-$J$5)*$J$4*E17510+(1-$J$4)*$J$5*B17511)/(1-$J$4*$J$5))</f>
        <v>0.800887613815766</v>
      </c>
      <c r="F17511" s="12" t="n">
        <f aca="false">B17511*C17511*3.6/1000</f>
        <v>0.673443400546531</v>
      </c>
    </row>
    <row r="17512" customFormat="false" ht="15" hidden="false" customHeight="false" outlineLevel="0" collapsed="false">
      <c r="A17512" s="11" t="n">
        <v>44148.1666666667</v>
      </c>
      <c r="B17512" s="0" t="n">
        <v>0.969</v>
      </c>
      <c r="C17512" s="0" t="n">
        <v>175.516052191417</v>
      </c>
      <c r="D17512" s="0" t="n">
        <v>0.795644418750186</v>
      </c>
      <c r="E17512" s="12" t="n">
        <f aca="false">MIN(B17512,((1-$J$5)*$J$4*E17511+(1-$J$4)*$J$5*B17512)/(1-$J$4*$J$5))</f>
        <v>0.798868048514024</v>
      </c>
      <c r="F17512" s="12" t="n">
        <f aca="false">B17512*C17512*3.6/1000</f>
        <v>0.612270196464537</v>
      </c>
    </row>
    <row r="17513" customFormat="false" ht="15" hidden="false" customHeight="false" outlineLevel="0" collapsed="false">
      <c r="A17513" s="11" t="n">
        <v>44148.2083333333</v>
      </c>
      <c r="B17513" s="0" t="n">
        <v>0.964</v>
      </c>
      <c r="C17513" s="0" t="n">
        <v>69.7231716706328</v>
      </c>
      <c r="D17513" s="0" t="n">
        <v>0.793636832238462</v>
      </c>
      <c r="E17513" s="12" t="n">
        <f aca="false">MIN(B17513,((1-$J$5)*$J$4*E17512+(1-$J$4)*$J$5*B17513)/(1-$J$4*$J$5))</f>
        <v>0.796824093843283</v>
      </c>
      <c r="F17513" s="12" t="n">
        <f aca="false">B17513*C17513*3.6/1000</f>
        <v>0.241967294965764</v>
      </c>
    </row>
    <row r="17514" customFormat="false" ht="15" hidden="false" customHeight="false" outlineLevel="0" collapsed="false">
      <c r="A17514" s="11" t="n">
        <v>44148.25</v>
      </c>
      <c r="B17514" s="0" t="n">
        <v>0.952</v>
      </c>
      <c r="C17514" s="0" t="n">
        <v>63.0643606851278</v>
      </c>
      <c r="D17514" s="0" t="n">
        <v>0.791524905711992</v>
      </c>
      <c r="E17514" s="12" t="n">
        <f aca="false">MIN(B17514,((1-$J$5)*$J$4*E17513+(1-$J$4)*$J$5*B17514)/(1-$J$4*$J$5))</f>
        <v>0.794675426728896</v>
      </c>
      <c r="F17514" s="12" t="n">
        <f aca="false">B17514*C17514*3.6/1000</f>
        <v>0.21613417694007</v>
      </c>
    </row>
    <row r="17515" customFormat="false" ht="15" hidden="false" customHeight="false" outlineLevel="0" collapsed="false">
      <c r="A17515" s="11" t="n">
        <v>44148.2916666667</v>
      </c>
      <c r="B17515" s="0" t="n">
        <v>0.941</v>
      </c>
      <c r="C17515" s="0" t="n">
        <v>61.8347753302503</v>
      </c>
      <c r="D17515" s="0" t="n">
        <v>0.789321783023934</v>
      </c>
      <c r="E17515" s="12" t="n">
        <f aca="false">MIN(B17515,((1-$J$5)*$J$4*E17514+(1-$J$4)*$J$5*B17515)/(1-$J$4*$J$5))</f>
        <v>0.792435304377514</v>
      </c>
      <c r="F17515" s="12" t="n">
        <f aca="false">B17515*C17515*3.6/1000</f>
        <v>0.209471484908756</v>
      </c>
    </row>
    <row r="17516" customFormat="false" ht="15" hidden="false" customHeight="false" outlineLevel="0" collapsed="false">
      <c r="A17516" s="11" t="n">
        <v>44148.3333333333</v>
      </c>
      <c r="B17516" s="0" t="n">
        <v>0.918</v>
      </c>
      <c r="C17516" s="0" t="n">
        <v>60.5989456085854</v>
      </c>
      <c r="D17516" s="0" t="n">
        <v>0.786891737869902</v>
      </c>
      <c r="E17516" s="12" t="n">
        <f aca="false">MIN(B17516,((1-$J$5)*$J$4*E17515+(1-$J$4)*$J$5*B17516)/(1-$J$4*$J$5))</f>
        <v>0.789966847962728</v>
      </c>
      <c r="F17516" s="12" t="n">
        <f aca="false">B17516*C17516*3.6/1000</f>
        <v>0.200267395447253</v>
      </c>
    </row>
    <row r="17517" customFormat="false" ht="15" hidden="false" customHeight="false" outlineLevel="0" collapsed="false">
      <c r="A17517" s="11" t="n">
        <v>44148.375</v>
      </c>
      <c r="B17517" s="0" t="n">
        <v>0.923</v>
      </c>
      <c r="C17517" s="0" t="n">
        <v>60.5989456085854</v>
      </c>
      <c r="D17517" s="0" t="n">
        <v>0.784558666507335</v>
      </c>
      <c r="E17517" s="12" t="n">
        <f aca="false">MIN(B17517,((1-$J$5)*$J$4*E17516+(1-$J$4)*$J$5*B17517)/(1-$J$4*$J$5))</f>
        <v>0.787596718671744</v>
      </c>
      <c r="F17517" s="12" t="n">
        <f aca="false">B17517*C17517*3.6/1000</f>
        <v>0.201358176468208</v>
      </c>
    </row>
    <row r="17518" customFormat="false" ht="15" hidden="false" customHeight="false" outlineLevel="0" collapsed="false">
      <c r="A17518" s="11" t="n">
        <v>44148.4166666667</v>
      </c>
      <c r="B17518" s="0" t="n">
        <v>0.941</v>
      </c>
      <c r="C17518" s="0" t="n">
        <v>59.356678426563</v>
      </c>
      <c r="D17518" s="0" t="n">
        <v>0.782469635607188</v>
      </c>
      <c r="E17518" s="12" t="n">
        <f aca="false">MIN(B17518,((1-$J$5)*$J$4*E17517+(1-$J$4)*$J$5*B17518)/(1-$J$4*$J$5))</f>
        <v>0.785473214245521</v>
      </c>
      <c r="F17518" s="12" t="n">
        <f aca="false">B17518*C17518*3.6/1000</f>
        <v>0.201076683837825</v>
      </c>
    </row>
    <row r="17519" customFormat="false" ht="15" hidden="false" customHeight="false" outlineLevel="0" collapsed="false">
      <c r="A17519" s="11" t="n">
        <v>44148.4583333333</v>
      </c>
      <c r="B17519" s="0" t="n">
        <v>0.929</v>
      </c>
      <c r="C17519" s="0" t="n">
        <v>58.107769464738</v>
      </c>
      <c r="D17519" s="0" t="n">
        <v>0.780277598573551</v>
      </c>
      <c r="E17519" s="12" t="n">
        <f aca="false">MIN(B17519,((1-$J$5)*$J$4*E17518+(1-$J$4)*$J$5*B17519)/(1-$J$4*$J$5))</f>
        <v>0.783246307915282</v>
      </c>
      <c r="F17519" s="12" t="n">
        <f aca="false">B17519*C17519*3.6/1000</f>
        <v>0.19433562419787</v>
      </c>
    </row>
    <row r="17520" customFormat="false" ht="15" hidden="false" customHeight="false" outlineLevel="0" collapsed="false">
      <c r="A17520" s="11" t="n">
        <v>44148.5</v>
      </c>
      <c r="B17520" s="0" t="n">
        <v>1.004</v>
      </c>
      <c r="C17520" s="0" t="n">
        <v>56.8520022030149</v>
      </c>
      <c r="D17520" s="0" t="n">
        <v>0.778979086685327</v>
      </c>
      <c r="E17520" s="12" t="n">
        <f aca="false">MIN(B17520,((1-$J$5)*$J$4*E17519+(1-$J$4)*$J$5*B17520)/(1-$J$4*$J$5))</f>
        <v>0.781920998064948</v>
      </c>
      <c r="F17520" s="12" t="n">
        <f aca="false">B17520*C17520*3.6/1000</f>
        <v>0.205485876762577</v>
      </c>
    </row>
    <row r="17521" customFormat="false" ht="15" hidden="false" customHeight="false" outlineLevel="0" collapsed="false">
      <c r="A17521" s="11" t="n">
        <v>44148.5416666667</v>
      </c>
      <c r="B17521" s="0" t="n">
        <v>1.004</v>
      </c>
      <c r="C17521" s="0" t="n">
        <v>54.318959031291</v>
      </c>
      <c r="D17521" s="0" t="n">
        <v>0.777701841586629</v>
      </c>
      <c r="E17521" s="12" t="n">
        <f aca="false">MIN(B17521,((1-$J$5)*$J$4*E17520+(1-$J$4)*$J$5*B17521)/(1-$J$4*$J$5))</f>
        <v>0.7806175219848</v>
      </c>
      <c r="F17521" s="12" t="n">
        <f aca="false">B17521*C17521*3.6/1000</f>
        <v>0.196330445522698</v>
      </c>
    </row>
    <row r="17522" customFormat="false" ht="15" hidden="false" customHeight="false" outlineLevel="0" collapsed="false">
      <c r="A17522" s="11" t="n">
        <v>44148.5833333333</v>
      </c>
      <c r="B17522" s="0" t="n">
        <v>1.045</v>
      </c>
      <c r="C17522" s="0" t="n">
        <v>55.589146831692</v>
      </c>
      <c r="D17522" s="0" t="n">
        <v>0.776914349626718</v>
      </c>
      <c r="E17522" s="12" t="n">
        <f aca="false">MIN(B17522,((1-$J$5)*$J$4*E17521+(1-$J$4)*$J$5*B17522)/(1-$J$4*$J$5))</f>
        <v>0.779808337108609</v>
      </c>
      <c r="F17522" s="12" t="n">
        <f aca="false">B17522*C17522*3.6/1000</f>
        <v>0.209126370380825</v>
      </c>
    </row>
    <row r="17523" customFormat="false" ht="15" hidden="false" customHeight="false" outlineLevel="0" collapsed="false">
      <c r="A17523" s="11" t="n">
        <v>44148.625</v>
      </c>
      <c r="B17523" s="0" t="n">
        <v>1.01</v>
      </c>
      <c r="C17523" s="0" t="n">
        <v>53.0411786010183</v>
      </c>
      <c r="D17523" s="0" t="n">
        <v>0.775739530362038</v>
      </c>
      <c r="E17523" s="12" t="n">
        <f aca="false">MIN(B17523,((1-$J$5)*$J$4*E17522+(1-$J$4)*$J$5*B17523)/(1-$J$4*$J$5))</f>
        <v>0.778608858737792</v>
      </c>
      <c r="F17523" s="12" t="n">
        <f aca="false">B17523*C17523*3.6/1000</f>
        <v>0.192857725393302</v>
      </c>
    </row>
    <row r="17524" customFormat="false" ht="15" hidden="false" customHeight="false" outlineLevel="0" collapsed="false">
      <c r="A17524" s="11" t="n">
        <v>44148.6666666667</v>
      </c>
      <c r="B17524" s="0" t="n">
        <v>1.016</v>
      </c>
      <c r="C17524" s="0" t="n">
        <v>55.589146831692</v>
      </c>
      <c r="D17524" s="0" t="n">
        <v>0.774652562020979</v>
      </c>
      <c r="E17524" s="12" t="n">
        <f aca="false">MIN(B17524,((1-$J$5)*$J$4*E17523+(1-$J$4)*$J$5*B17524)/(1-$J$4*$J$5))</f>
        <v>0.777498333882145</v>
      </c>
      <c r="F17524" s="12" t="n">
        <f aca="false">B17524*C17524*3.6/1000</f>
        <v>0.203322863451597</v>
      </c>
    </row>
    <row r="17525" customFormat="false" ht="15" hidden="false" customHeight="false" outlineLevel="0" collapsed="false">
      <c r="A17525" s="11" t="n">
        <v>44148.7083333333</v>
      </c>
      <c r="B17525" s="0" t="n">
        <v>0.981</v>
      </c>
      <c r="C17525" s="0" t="n">
        <v>66.7174308716182</v>
      </c>
      <c r="D17525" s="0" t="n">
        <v>0.773183171144389</v>
      </c>
      <c r="E17525" s="12" t="n">
        <f aca="false">MIN(B17525,((1-$J$5)*$J$4*E17524+(1-$J$4)*$J$5*B17525)/(1-$J$4*$J$5))</f>
        <v>0.77600247994669</v>
      </c>
      <c r="F17525" s="12" t="n">
        <f aca="false">B17525*C17525*3.6/1000</f>
        <v>0.235619278866207</v>
      </c>
    </row>
    <row r="17526" customFormat="false" ht="15" hidden="false" customHeight="false" outlineLevel="0" collapsed="false">
      <c r="A17526" s="11" t="n">
        <v>44148.75</v>
      </c>
      <c r="B17526" s="0" t="n">
        <v>0.958</v>
      </c>
      <c r="C17526" s="0" t="n">
        <v>99.3536156638156</v>
      </c>
      <c r="D17526" s="0" t="n">
        <v>0.771474840876802</v>
      </c>
      <c r="E17526" s="12" t="n">
        <f aca="false">MIN(B17526,((1-$J$5)*$J$4*E17525+(1-$J$4)*$J$5*B17526)/(1-$J$4*$J$5))</f>
        <v>0.774266030524174</v>
      </c>
      <c r="F17526" s="12" t="n">
        <f aca="false">B17526*C17526*3.6/1000</f>
        <v>0.342650749701367</v>
      </c>
    </row>
    <row r="17527" customFormat="false" ht="15" hidden="false" customHeight="false" outlineLevel="0" collapsed="false">
      <c r="A17527" s="11" t="n">
        <v>44148.7916666667</v>
      </c>
      <c r="B17527" s="0" t="n">
        <v>0.946</v>
      </c>
      <c r="C17527" s="0" t="n">
        <v>133.489312748505</v>
      </c>
      <c r="D17527" s="0" t="n">
        <v>0.769657269430595</v>
      </c>
      <c r="E17527" s="12" t="n">
        <f aca="false">MIN(B17527,((1-$J$5)*$J$4*E17526+(1-$J$4)*$J$5*B17527)/(1-$J$4*$J$5))</f>
        <v>0.772419802673694</v>
      </c>
      <c r="F17527" s="12" t="n">
        <f aca="false">B17527*C17527*3.6/1000</f>
        <v>0.454611203496308</v>
      </c>
    </row>
    <row r="17528" customFormat="false" ht="15" hidden="false" customHeight="false" outlineLevel="0" collapsed="false">
      <c r="A17528" s="11" t="n">
        <v>44148.8333333333</v>
      </c>
      <c r="B17528" s="0" t="n">
        <v>0.901</v>
      </c>
      <c r="C17528" s="0" t="n">
        <v>128.395602651733</v>
      </c>
      <c r="D17528" s="0" t="n">
        <v>0.767354891217176</v>
      </c>
      <c r="E17528" s="12" t="n">
        <f aca="false">MIN(B17528,((1-$J$5)*$J$4*E17527+(1-$J$4)*$J$5*B17528)/(1-$J$4*$J$5))</f>
        <v>0.770085044804276</v>
      </c>
      <c r="F17528" s="12" t="n">
        <f aca="false">B17528*C17528*3.6/1000</f>
        <v>0.416463976761162</v>
      </c>
    </row>
    <row r="17529" customFormat="false" ht="15" hidden="false" customHeight="false" outlineLevel="0" collapsed="false">
      <c r="A17529" s="11" t="n">
        <v>44148.875</v>
      </c>
      <c r="B17529" s="0" t="n">
        <v>0.901</v>
      </c>
      <c r="C17529" s="0" t="n">
        <v>85.4373869264138</v>
      </c>
      <c r="D17529" s="0" t="n">
        <v>0.765090220931822</v>
      </c>
      <c r="E17529" s="12" t="n">
        <f aca="false">MIN(B17529,((1-$J$5)*$J$4*E17528+(1-$J$4)*$J$5*B17529)/(1-$J$4*$J$5))</f>
        <v>0.76778875082068</v>
      </c>
      <c r="F17529" s="12" t="n">
        <f aca="false">B17529*C17529*3.6/1000</f>
        <v>0.277124708234516</v>
      </c>
    </row>
    <row r="17530" customFormat="false" ht="15" hidden="false" customHeight="false" outlineLevel="0" collapsed="false">
      <c r="A17530" s="11" t="n">
        <v>44148.9166666667</v>
      </c>
      <c r="B17530" s="0" t="n">
        <v>0.867</v>
      </c>
      <c r="C17530" s="0" t="n">
        <v>84.2999940875752</v>
      </c>
      <c r="D17530" s="0" t="n">
        <v>0.762473851288894</v>
      </c>
      <c r="E17530" s="12" t="n">
        <f aca="false">MIN(B17530,((1-$J$5)*$J$4*E17529+(1-$J$4)*$J$5*B17530)/(1-$J$4*$J$5))</f>
        <v>0.76513819479398</v>
      </c>
      <c r="F17530" s="12" t="n">
        <f aca="false">B17530*C17530*3.6/1000</f>
        <v>0.26311714154614</v>
      </c>
    </row>
    <row r="17531" customFormat="false" ht="15" hidden="false" customHeight="false" outlineLevel="0" collapsed="false">
      <c r="A17531" s="11" t="n">
        <v>44148.9583333333</v>
      </c>
      <c r="B17531" s="0" t="n">
        <v>0.85</v>
      </c>
      <c r="C17531" s="0" t="n">
        <v>83.1586886371615</v>
      </c>
      <c r="D17531" s="0" t="n">
        <v>0.759705937212015</v>
      </c>
      <c r="E17531" s="12" t="n">
        <f aca="false">MIN(B17531,((1-$J$5)*$J$4*E17530+(1-$J$4)*$J$5*B17531)/(1-$J$4*$J$5))</f>
        <v>0.762335259130159</v>
      </c>
      <c r="F17531" s="12" t="n">
        <f aca="false">B17531*C17531*3.6/1000</f>
        <v>0.254465587229714</v>
      </c>
    </row>
    <row r="17532" customFormat="false" ht="15" hidden="false" customHeight="false" outlineLevel="0" collapsed="false">
      <c r="A17532" s="11" t="n">
        <v>44149</v>
      </c>
      <c r="B17532" s="0" t="n">
        <v>0.801</v>
      </c>
      <c r="C17532" s="0" t="n">
        <v>82.0133892993391</v>
      </c>
      <c r="D17532" s="0" t="n">
        <v>0.756423040939082</v>
      </c>
      <c r="E17532" s="12" t="n">
        <f aca="false">MIN(B17532,((1-$J$5)*$J$4*E17531+(1-$J$4)*$J$5*B17532)/(1-$J$4*$J$5))</f>
        <v>0.75901342619556</v>
      </c>
      <c r="F17532" s="12" t="n">
        <f aca="false">B17532*C17532*3.6/1000</f>
        <v>0.236493809383574</v>
      </c>
    </row>
    <row r="17533" customFormat="false" ht="15" hidden="false" customHeight="false" outlineLevel="0" collapsed="false">
      <c r="A17533" s="11" t="n">
        <v>44149.0416666667</v>
      </c>
      <c r="B17533" s="0" t="n">
        <v>0.801</v>
      </c>
      <c r="C17533" s="0" t="n">
        <v>76.2239088792823</v>
      </c>
      <c r="D17533" s="0" t="n">
        <v>0.753193911339141</v>
      </c>
      <c r="E17533" s="12" t="n">
        <f aca="false">MIN(B17533,((1-$J$5)*$J$4*E17532+(1-$J$4)*$J$5*B17533)/(1-$J$4*$J$5))</f>
        <v>0.755746318679982</v>
      </c>
      <c r="F17533" s="12" t="n">
        <f aca="false">B17533*C17533*3.6/1000</f>
        <v>0.219799263644298</v>
      </c>
    </row>
    <row r="17534" customFormat="false" ht="15" hidden="false" customHeight="false" outlineLevel="0" collapsed="false">
      <c r="A17534" s="11" t="n">
        <v>44149.0833333333</v>
      </c>
      <c r="B17534" s="0" t="n">
        <v>0.801</v>
      </c>
      <c r="C17534" s="0" t="n">
        <v>75.0527497740589</v>
      </c>
      <c r="D17534" s="0" t="n">
        <v>0.750017667831486</v>
      </c>
      <c r="E17534" s="12" t="n">
        <f aca="false">MIN(B17534,((1-$J$5)*$J$4*E17533+(1-$J$4)*$J$5*B17534)/(1-$J$4*$J$5))</f>
        <v>0.752533035011449</v>
      </c>
      <c r="F17534" s="12" t="n">
        <f aca="false">B17534*C17534*3.6/1000</f>
        <v>0.216422109248476</v>
      </c>
    </row>
    <row r="17535" customFormat="false" ht="15" hidden="false" customHeight="false" outlineLevel="0" collapsed="false">
      <c r="A17535" s="11" t="n">
        <v>44149.125</v>
      </c>
      <c r="B17535" s="0" t="n">
        <v>0.79</v>
      </c>
      <c r="C17535" s="0" t="n">
        <v>77.3905135374399</v>
      </c>
      <c r="D17535" s="0" t="n">
        <v>0.746767659350537</v>
      </c>
      <c r="E17535" s="12" t="n">
        <f aca="false">MIN(B17535,((1-$J$5)*$J$4*E17534+(1-$J$4)*$J$5*B17535)/(1-$J$4*$J$5))</f>
        <v>0.749245835093633</v>
      </c>
      <c r="F17535" s="12" t="n">
        <f aca="false">B17535*C17535*3.6/1000</f>
        <v>0.220098620500479</v>
      </c>
    </row>
    <row r="17536" customFormat="false" ht="15" hidden="false" customHeight="false" outlineLevel="0" collapsed="false">
      <c r="A17536" s="11" t="n">
        <v>44149.1666666667</v>
      </c>
      <c r="B17536" s="0" t="n">
        <v>0.769</v>
      </c>
      <c r="C17536" s="0" t="n">
        <v>75.0527497740589</v>
      </c>
      <c r="D17536" s="0" t="n">
        <v>0.74333074409017</v>
      </c>
      <c r="E17536" s="12" t="n">
        <f aca="false">MIN(B17536,((1-$J$5)*$J$4*E17535+(1-$J$4)*$J$5*B17536)/(1-$J$4*$J$5))</f>
        <v>0.745770615405105</v>
      </c>
      <c r="F17536" s="12" t="n">
        <f aca="false">B17536*C17536*3.6/1000</f>
        <v>0.207776032474505</v>
      </c>
    </row>
    <row r="17537" customFormat="false" ht="15" hidden="false" customHeight="false" outlineLevel="0" collapsed="false">
      <c r="A17537" s="11" t="n">
        <v>44149.2083333333</v>
      </c>
      <c r="B17537" s="0" t="n">
        <v>0.763</v>
      </c>
      <c r="C17537" s="0" t="n">
        <v>55.589146831692</v>
      </c>
      <c r="D17537" s="0" t="n">
        <v>0.739881508048325</v>
      </c>
      <c r="E17537" s="12" t="n">
        <f aca="false">MIN(B17537,((1-$J$5)*$J$4*E17536+(1-$J$4)*$J$5*B17537)/(1-$J$4*$J$5))</f>
        <v>0.742283455349008</v>
      </c>
      <c r="F17537" s="12" t="n">
        <f aca="false">B17537*C17537*3.6/1000</f>
        <v>0.152692268517292</v>
      </c>
    </row>
    <row r="17538" customFormat="false" ht="15" hidden="false" customHeight="false" outlineLevel="0" collapsed="false">
      <c r="A17538" s="11" t="n">
        <v>44149.25</v>
      </c>
      <c r="B17538" s="0" t="n">
        <v>0.736</v>
      </c>
      <c r="C17538" s="0" t="n">
        <v>54.318959031291</v>
      </c>
      <c r="D17538" s="0" t="n">
        <v>0.736</v>
      </c>
      <c r="E17538" s="12" t="n">
        <f aca="false">MIN(B17538,((1-$J$5)*$J$4*E17537+(1-$J$4)*$J$5*B17538)/(1-$J$4*$J$5))</f>
        <v>0.736</v>
      </c>
      <c r="F17538" s="12" t="n">
        <f aca="false">B17538*C17538*3.6/1000</f>
        <v>0.143923513849309</v>
      </c>
    </row>
    <row r="17539" customFormat="false" ht="15" hidden="false" customHeight="false" outlineLevel="0" collapsed="false">
      <c r="A17539" s="11" t="n">
        <v>44149.2916666667</v>
      </c>
      <c r="B17539" s="0" t="n">
        <v>0.736</v>
      </c>
      <c r="C17539" s="0" t="n">
        <v>53.0411786010183</v>
      </c>
      <c r="D17539" s="0" t="n">
        <v>0.73236208076884</v>
      </c>
      <c r="E17539" s="12" t="n">
        <f aca="false">MIN(B17539,((1-$J$5)*$J$4*E17538+(1-$J$4)*$J$5*B17539)/(1-$J$4*$J$5))</f>
        <v>0.732362438220758</v>
      </c>
      <c r="F17539" s="12" t="n">
        <f aca="false">B17539*C17539*3.6/1000</f>
        <v>0.140537906821258</v>
      </c>
    </row>
    <row r="17540" customFormat="false" ht="15" hidden="false" customHeight="false" outlineLevel="0" collapsed="false">
      <c r="A17540" s="11" t="n">
        <v>44149.3333333333</v>
      </c>
      <c r="B17540" s="0" t="n">
        <v>0.726</v>
      </c>
      <c r="C17540" s="0" t="n">
        <v>51.7514443785052</v>
      </c>
      <c r="D17540" s="0" t="n">
        <v>0.726</v>
      </c>
      <c r="E17540" s="12" t="n">
        <f aca="false">MIN(B17540,((1-$J$5)*$J$4*E17539+(1-$J$4)*$J$5*B17540)/(1-$J$4*$J$5))</f>
        <v>0.726</v>
      </c>
      <c r="F17540" s="12" t="n">
        <f aca="false">B17540*C17540*3.6/1000</f>
        <v>0.135257575027661</v>
      </c>
    </row>
    <row r="17541" customFormat="false" ht="15" hidden="false" customHeight="false" outlineLevel="0" collapsed="false">
      <c r="A17541" s="11" t="n">
        <v>44149.375</v>
      </c>
      <c r="B17541" s="0" t="n">
        <v>0.726</v>
      </c>
      <c r="C17541" s="0" t="n">
        <v>50.4617101559922</v>
      </c>
      <c r="D17541" s="0" t="n">
        <v>0.722411509019264</v>
      </c>
      <c r="E17541" s="12" t="n">
        <f aca="false">MIN(B17541,((1-$J$5)*$J$4*E17540+(1-$J$4)*$J$5*B17541)/(1-$J$4*$J$5))</f>
        <v>0.722411861614498</v>
      </c>
      <c r="F17541" s="12" t="n">
        <f aca="false">B17541*C17541*3.6/1000</f>
        <v>0.131886725663701</v>
      </c>
    </row>
    <row r="17542" customFormat="false" ht="15" hidden="false" customHeight="false" outlineLevel="0" collapsed="false">
      <c r="A17542" s="11" t="n">
        <v>44149.4166666667</v>
      </c>
      <c r="B17542" s="0" t="n">
        <v>0.742</v>
      </c>
      <c r="C17542" s="0" t="n">
        <v>50.4617101559922</v>
      </c>
      <c r="D17542" s="0" t="n">
        <v>0.719064749550114</v>
      </c>
      <c r="E17542" s="12" t="n">
        <f aca="false">MIN(B17542,((1-$J$5)*$J$4*E17541+(1-$J$4)*$J$5*B17542)/(1-$J$4*$J$5))</f>
        <v>0.71906734989103</v>
      </c>
      <c r="F17542" s="12" t="n">
        <f aca="false">B17542*C17542*3.6/1000</f>
        <v>0.134793320168686</v>
      </c>
    </row>
    <row r="17543" customFormat="false" ht="15" hidden="false" customHeight="false" outlineLevel="0" collapsed="false">
      <c r="A17543" s="11" t="n">
        <v>44149.4583333333</v>
      </c>
      <c r="B17543" s="0" t="n">
        <v>0.769</v>
      </c>
      <c r="C17543" s="0" t="n">
        <v>38.3882218316261</v>
      </c>
      <c r="D17543" s="0" t="n">
        <v>0.716081547465052</v>
      </c>
      <c r="E17543" s="12" t="n">
        <f aca="false">MIN(B17543,((1-$J$5)*$J$4*E17542+(1-$J$4)*$J$5*B17543)/(1-$J$4*$J$5))</f>
        <v>0.716089304588048</v>
      </c>
      <c r="F17543" s="12" t="n">
        <f aca="false">B17543*C17543*3.6/1000</f>
        <v>0.106273953318674</v>
      </c>
    </row>
    <row r="17544" customFormat="false" ht="15" hidden="false" customHeight="false" outlineLevel="0" collapsed="false">
      <c r="A17544" s="11" t="n">
        <v>44149.5</v>
      </c>
      <c r="B17544" s="0" t="n">
        <v>0.769</v>
      </c>
      <c r="C17544" s="0" t="n">
        <v>38.109684912802</v>
      </c>
      <c r="D17544" s="0" t="n">
        <v>0.713147203716545</v>
      </c>
      <c r="E17544" s="12" t="n">
        <f aca="false">MIN(B17544,((1-$J$5)*$J$4*E17543+(1-$J$4)*$J$5*B17544)/(1-$J$4*$J$5))</f>
        <v>0.713160320986927</v>
      </c>
      <c r="F17544" s="12" t="n">
        <f aca="false">B17544*C17544*3.6/1000</f>
        <v>0.105502851712601</v>
      </c>
    </row>
    <row r="17545" customFormat="false" ht="15" hidden="false" customHeight="false" outlineLevel="0" collapsed="false">
      <c r="A17545" s="11" t="n">
        <v>44149.5416666667</v>
      </c>
      <c r="B17545" s="0" t="n">
        <v>0.763</v>
      </c>
      <c r="C17545" s="0" t="n">
        <v>36.9902967755913</v>
      </c>
      <c r="D17545" s="0" t="n">
        <v>0.710192308162524</v>
      </c>
      <c r="E17545" s="12" t="n">
        <f aca="false">MIN(B17545,((1-$J$5)*$J$4*E17544+(1-$J$4)*$J$5*B17545)/(1-$J$4*$J$5))</f>
        <v>0.710210398071162</v>
      </c>
      <c r="F17545" s="12" t="n">
        <f aca="false">B17545*C17545*3.6/1000</f>
        <v>0.101604947183194</v>
      </c>
    </row>
    <row r="17546" customFormat="false" ht="15" hidden="false" customHeight="false" outlineLevel="0" collapsed="false">
      <c r="A17546" s="11" t="n">
        <v>44149.5833333333</v>
      </c>
      <c r="B17546" s="0" t="n">
        <v>0.769</v>
      </c>
      <c r="C17546" s="0" t="n">
        <v>32.7118002541349</v>
      </c>
      <c r="D17546" s="0" t="n">
        <v>0.707354417295081</v>
      </c>
      <c r="E17546" s="12" t="n">
        <f aca="false">MIN(B17546,((1-$J$5)*$J$4*E17545+(1-$J$4)*$J$5*B17546)/(1-$J$4*$J$5))</f>
        <v>0.707378266307222</v>
      </c>
      <c r="F17546" s="12" t="n">
        <f aca="false">B17546*C17546*3.6/1000</f>
        <v>0.0905593478235471</v>
      </c>
    </row>
    <row r="17547" customFormat="false" ht="15" hidden="false" customHeight="false" outlineLevel="0" collapsed="false">
      <c r="A17547" s="11" t="n">
        <v>44149.625</v>
      </c>
      <c r="B17547" s="0" t="n">
        <v>0.747</v>
      </c>
      <c r="C17547" s="0" t="n">
        <v>34.1529538661645</v>
      </c>
      <c r="D17547" s="0" t="n">
        <v>0.704311435070006</v>
      </c>
      <c r="E17547" s="12" t="n">
        <f aca="false">MIN(B17547,((1-$J$5)*$J$4*E17546+(1-$J$4)*$J$5*B17547)/(1-$J$4*$J$5))</f>
        <v>0.704339085643182</v>
      </c>
      <c r="F17547" s="12" t="n">
        <f aca="false">B17547*C17547*3.6/1000</f>
        <v>0.0918441235368895</v>
      </c>
    </row>
    <row r="17548" customFormat="false" ht="15" hidden="false" customHeight="false" outlineLevel="0" collapsed="false">
      <c r="A17548" s="11" t="n">
        <v>44149.6666666667</v>
      </c>
      <c r="B17548" s="0" t="n">
        <v>0.742</v>
      </c>
      <c r="C17548" s="0" t="n">
        <v>32.7118002541349</v>
      </c>
      <c r="D17548" s="0" t="n">
        <v>0.701261115291991</v>
      </c>
      <c r="E17548" s="12" t="n">
        <f aca="false">MIN(B17548,((1-$J$5)*$J$4*E17547+(1-$J$4)*$J$5*B17548)/(1-$J$4*$J$5))</f>
        <v>0.701292313227314</v>
      </c>
      <c r="F17548" s="12" t="n">
        <f aca="false">B17548*C17548*3.6/1000</f>
        <v>0.0873797608388451</v>
      </c>
    </row>
    <row r="17549" customFormat="false" ht="15" hidden="false" customHeight="false" outlineLevel="0" collapsed="false">
      <c r="A17549" s="11" t="n">
        <v>44149.7083333333</v>
      </c>
      <c r="B17549" s="0" t="n">
        <v>0.71</v>
      </c>
      <c r="C17549" s="0" t="n">
        <v>35.5788141311088</v>
      </c>
      <c r="D17549" s="0" t="n">
        <v>0.697894833362749</v>
      </c>
      <c r="E17549" s="12" t="n">
        <f aca="false">MIN(B17549,((1-$J$5)*$J$4*E17548+(1-$J$4)*$J$5*B17549)/(1-$J$4*$J$5))</f>
        <v>0.697926706749105</v>
      </c>
      <c r="F17549" s="12" t="n">
        <f aca="false">B17549*C17549*3.6/1000</f>
        <v>0.0909394489191141</v>
      </c>
    </row>
    <row r="17550" customFormat="false" ht="15" hidden="false" customHeight="false" outlineLevel="0" collapsed="false">
      <c r="A17550" s="11" t="n">
        <v>44149.75</v>
      </c>
      <c r="B17550" s="0" t="n">
        <v>0.684</v>
      </c>
      <c r="C17550" s="0" t="n">
        <v>29.7793644110515</v>
      </c>
      <c r="D17550" s="0" t="n">
        <v>0.684</v>
      </c>
      <c r="E17550" s="12" t="n">
        <f aca="false">MIN(B17550,((1-$J$5)*$J$4*E17549+(1-$J$4)*$J$5*B17550)/(1-$J$4*$J$5))</f>
        <v>0.684</v>
      </c>
      <c r="F17550" s="12" t="n">
        <f aca="false">B17550*C17550*3.6/1000</f>
        <v>0.0733287069257732</v>
      </c>
    </row>
    <row r="17551" customFormat="false" ht="15" hidden="false" customHeight="false" outlineLevel="0" collapsed="false">
      <c r="A17551" s="11" t="n">
        <v>44149.7916666667</v>
      </c>
      <c r="B17551" s="0" t="n">
        <v>0.674</v>
      </c>
      <c r="C17551" s="0" t="n">
        <v>31.2543247201573</v>
      </c>
      <c r="D17551" s="0" t="n">
        <v>0.674</v>
      </c>
      <c r="E17551" s="12" t="n">
        <f aca="false">MIN(B17551,((1-$J$5)*$J$4*E17550+(1-$J$4)*$J$5*B17551)/(1-$J$4*$J$5))</f>
        <v>0.674</v>
      </c>
      <c r="F17551" s="12" t="n">
        <f aca="false">B17551*C17551*3.6/1000</f>
        <v>0.0758354935009897</v>
      </c>
    </row>
    <row r="17552" customFormat="false" ht="15" hidden="false" customHeight="false" outlineLevel="0" collapsed="false">
      <c r="A17552" s="11" t="n">
        <v>44149.8333333333</v>
      </c>
      <c r="B17552" s="0" t="n">
        <v>0.663</v>
      </c>
      <c r="C17552" s="0" t="n">
        <v>34.1529538661645</v>
      </c>
      <c r="D17552" s="0" t="n">
        <v>0.663</v>
      </c>
      <c r="E17552" s="12" t="n">
        <f aca="false">MIN(B17552,((1-$J$5)*$J$4*E17551+(1-$J$4)*$J$5*B17552)/(1-$J$4*$J$5))</f>
        <v>0.663</v>
      </c>
      <c r="F17552" s="12" t="n">
        <f aca="false">B17552*C17552*3.6/1000</f>
        <v>0.0815162702877613</v>
      </c>
    </row>
    <row r="17553" customFormat="false" ht="15" hidden="false" customHeight="false" outlineLevel="0" collapsed="false">
      <c r="A17553" s="11" t="n">
        <v>44149.875</v>
      </c>
      <c r="B17553" s="0" t="n">
        <v>0.653</v>
      </c>
      <c r="C17553" s="0" t="n">
        <v>34.1529538661645</v>
      </c>
      <c r="D17553" s="0" t="n">
        <v>0.653</v>
      </c>
      <c r="E17553" s="12" t="n">
        <f aca="false">MIN(B17553,((1-$J$5)*$J$4*E17552+(1-$J$4)*$J$5*B17553)/(1-$J$4*$J$5))</f>
        <v>0.653</v>
      </c>
      <c r="F17553" s="12" t="n">
        <f aca="false">B17553*C17553*3.6/1000</f>
        <v>0.0802867639485794</v>
      </c>
    </row>
    <row r="17554" customFormat="false" ht="15" hidden="false" customHeight="false" outlineLevel="0" collapsed="false">
      <c r="A17554" s="11" t="n">
        <v>44149.9166666667</v>
      </c>
      <c r="B17554" s="0" t="n">
        <v>0.638</v>
      </c>
      <c r="C17554" s="0" t="n">
        <v>35.5788141311088</v>
      </c>
      <c r="D17554" s="0" t="n">
        <v>0.638</v>
      </c>
      <c r="E17554" s="12" t="n">
        <f aca="false">MIN(B17554,((1-$J$5)*$J$4*E17553+(1-$J$4)*$J$5*B17554)/(1-$J$4*$J$5))</f>
        <v>0.638</v>
      </c>
      <c r="F17554" s="12" t="n">
        <f aca="false">B17554*C17554*3.6/1000</f>
        <v>0.0817174202963307</v>
      </c>
    </row>
    <row r="17555" customFormat="false" ht="15" hidden="false" customHeight="false" outlineLevel="0" collapsed="false">
      <c r="A17555" s="11" t="n">
        <v>44149.9583333333</v>
      </c>
      <c r="B17555" s="0" t="n">
        <v>0.633</v>
      </c>
      <c r="C17555" s="0" t="n">
        <v>38.3882218316261</v>
      </c>
      <c r="D17555" s="0" t="n">
        <v>0.633</v>
      </c>
      <c r="E17555" s="12" t="n">
        <f aca="false">MIN(B17555,((1-$J$5)*$J$4*E17554+(1-$J$4)*$J$5*B17555)/(1-$J$4*$J$5))</f>
        <v>0.633</v>
      </c>
      <c r="F17555" s="12" t="n">
        <f aca="false">B17555*C17555*3.6/1000</f>
        <v>0.0874790799099095</v>
      </c>
    </row>
    <row r="17556" customFormat="false" ht="15" hidden="false" customHeight="false" outlineLevel="0" collapsed="false">
      <c r="A17556" s="11" t="n">
        <v>44150</v>
      </c>
      <c r="B17556" s="0" t="n">
        <v>0.633</v>
      </c>
      <c r="C17556" s="0" t="n">
        <v>35.5788141311088</v>
      </c>
      <c r="D17556" s="0" t="n">
        <v>0.629871191748201</v>
      </c>
      <c r="E17556" s="12" t="n">
        <f aca="false">MIN(B17556,((1-$J$5)*$J$4*E17555+(1-$J$4)*$J$5*B17556)/(1-$J$4*$J$5))</f>
        <v>0.629871499176277</v>
      </c>
      <c r="F17556" s="12" t="n">
        <f aca="false">B17556*C17556*3.6/1000</f>
        <v>0.0810770016419708</v>
      </c>
    </row>
    <row r="17557" customFormat="false" ht="15" hidden="false" customHeight="false" outlineLevel="0" collapsed="false">
      <c r="A17557" s="11" t="n">
        <v>44150.0416666667</v>
      </c>
      <c r="B17557" s="0" t="n">
        <v>0.613</v>
      </c>
      <c r="C17557" s="0" t="n">
        <v>34.1529538661645</v>
      </c>
      <c r="D17557" s="0" t="n">
        <v>0.613</v>
      </c>
      <c r="E17557" s="12" t="n">
        <f aca="false">MIN(B17557,((1-$J$5)*$J$4*E17556+(1-$J$4)*$J$5*B17557)/(1-$J$4*$J$5))</f>
        <v>0.613</v>
      </c>
      <c r="F17557" s="12" t="n">
        <f aca="false">B17557*C17557*3.6/1000</f>
        <v>0.0753687385918517</v>
      </c>
    </row>
    <row r="17558" customFormat="false" ht="15" hidden="false" customHeight="false" outlineLevel="0" collapsed="false">
      <c r="A17558" s="11" t="n">
        <v>44150.0833333333</v>
      </c>
      <c r="B17558" s="0" t="n">
        <v>0.603</v>
      </c>
      <c r="C17558" s="0" t="n">
        <v>36.9902967755913</v>
      </c>
      <c r="D17558" s="0" t="n">
        <v>0.603</v>
      </c>
      <c r="E17558" s="12" t="n">
        <f aca="false">MIN(B17558,((1-$J$5)*$J$4*E17557+(1-$J$4)*$J$5*B17558)/(1-$J$4*$J$5))</f>
        <v>0.603</v>
      </c>
      <c r="F17558" s="12" t="n">
        <f aca="false">B17558*C17558*3.6/1000</f>
        <v>0.0802985362404536</v>
      </c>
    </row>
    <row r="17559" customFormat="false" ht="15" hidden="false" customHeight="false" outlineLevel="0" collapsed="false">
      <c r="A17559" s="11" t="n">
        <v>44150.125</v>
      </c>
      <c r="B17559" s="0" t="n">
        <v>0.598</v>
      </c>
      <c r="C17559" s="0" t="n">
        <v>38.3882218316261</v>
      </c>
      <c r="D17559" s="0" t="n">
        <v>0.598</v>
      </c>
      <c r="E17559" s="12" t="n">
        <f aca="false">MIN(B17559,((1-$J$5)*$J$4*E17558+(1-$J$4)*$J$5*B17559)/(1-$J$4*$J$5))</f>
        <v>0.598</v>
      </c>
      <c r="F17559" s="12" t="n">
        <f aca="false">B17559*C17559*3.6/1000</f>
        <v>0.0826421639591246</v>
      </c>
    </row>
    <row r="17560" customFormat="false" ht="15" hidden="false" customHeight="false" outlineLevel="0" collapsed="false">
      <c r="A17560" s="11" t="n">
        <v>44150.1666666667</v>
      </c>
      <c r="B17560" s="0" t="n">
        <v>0.598</v>
      </c>
      <c r="C17560" s="0" t="n">
        <v>35.5788141311088</v>
      </c>
      <c r="D17560" s="0" t="n">
        <v>0.595044190624683</v>
      </c>
      <c r="E17560" s="12" t="n">
        <f aca="false">MIN(B17560,((1-$J$5)*$J$4*E17559+(1-$J$4)*$J$5*B17560)/(1-$J$4*$J$5))</f>
        <v>0.595044481054366</v>
      </c>
      <c r="F17560" s="12" t="n">
        <f aca="false">B17560*C17560*3.6/1000</f>
        <v>0.0765940710614511</v>
      </c>
    </row>
    <row r="17561" customFormat="false" ht="15" hidden="false" customHeight="false" outlineLevel="0" collapsed="false">
      <c r="A17561" s="11" t="n">
        <v>44150.2083333333</v>
      </c>
      <c r="B17561" s="0" t="n">
        <v>0.603</v>
      </c>
      <c r="C17561" s="0" t="n">
        <v>35.5788141311088</v>
      </c>
      <c r="D17561" s="0" t="n">
        <v>0.592193965910808</v>
      </c>
      <c r="E17561" s="12" t="n">
        <f aca="false">MIN(B17561,((1-$J$5)*$J$4*E17560+(1-$J$4)*$J$5*B17561)/(1-$J$4*$J$5))</f>
        <v>0.592195313326947</v>
      </c>
      <c r="F17561" s="12" t="n">
        <f aca="false">B17561*C17561*3.6/1000</f>
        <v>0.077234489715811</v>
      </c>
    </row>
    <row r="17562" customFormat="false" ht="15" hidden="false" customHeight="false" outlineLevel="0" collapsed="false">
      <c r="A17562" s="11" t="n">
        <v>44150.25</v>
      </c>
      <c r="B17562" s="0" t="n">
        <v>0.623</v>
      </c>
      <c r="C17562" s="0" t="n">
        <v>35.5788141311088</v>
      </c>
      <c r="D17562" s="0" t="n">
        <v>0.589619121485149</v>
      </c>
      <c r="E17562" s="12" t="n">
        <f aca="false">MIN(B17562,((1-$J$5)*$J$4*E17561+(1-$J$4)*$J$5*B17562)/(1-$J$4*$J$5))</f>
        <v>0.589623726616453</v>
      </c>
      <c r="F17562" s="12" t="n">
        <f aca="false">B17562*C17562*3.6/1000</f>
        <v>0.0797961643332508</v>
      </c>
    </row>
    <row r="17563" customFormat="false" ht="15" hidden="false" customHeight="false" outlineLevel="0" collapsed="false">
      <c r="A17563" s="11" t="n">
        <v>44150.2916666667</v>
      </c>
      <c r="B17563" s="0" t="n">
        <v>0.608</v>
      </c>
      <c r="C17563" s="0" t="n">
        <v>36.709109837106</v>
      </c>
      <c r="D17563" s="0" t="n">
        <v>0.586914922516212</v>
      </c>
      <c r="E17563" s="12" t="n">
        <f aca="false">MIN(B17563,((1-$J$5)*$J$4*E17562+(1-$J$4)*$J$5*B17563)/(1-$J$4*$J$5))</f>
        <v>0.586921523542047</v>
      </c>
      <c r="F17563" s="12" t="n">
        <f aca="false">B17563*C17563*3.6/1000</f>
        <v>0.0803488996114576</v>
      </c>
    </row>
    <row r="17564" customFormat="false" ht="15" hidden="false" customHeight="false" outlineLevel="0" collapsed="false">
      <c r="A17564" s="11" t="n">
        <v>44150.3333333333</v>
      </c>
      <c r="B17564" s="0" t="n">
        <v>0.603</v>
      </c>
      <c r="C17564" s="0" t="n">
        <v>34.1529538661645</v>
      </c>
      <c r="D17564" s="0" t="n">
        <v>0.584197837464307</v>
      </c>
      <c r="E17564" s="12" t="n">
        <f aca="false">MIN(B17564,((1-$J$5)*$J$4*E17563+(1-$J$4)*$J$5*B17564)/(1-$J$4*$J$5))</f>
        <v>0.584206177190449</v>
      </c>
      <c r="F17564" s="12" t="n">
        <f aca="false">B17564*C17564*3.6/1000</f>
        <v>0.0741392322526698</v>
      </c>
    </row>
    <row r="17565" customFormat="false" ht="15" hidden="false" customHeight="false" outlineLevel="0" collapsed="false">
      <c r="A17565" s="11" t="n">
        <v>44150.375</v>
      </c>
      <c r="B17565" s="0" t="n">
        <v>0.613</v>
      </c>
      <c r="C17565" s="0" t="n">
        <v>34.4393185784109</v>
      </c>
      <c r="D17565" s="0" t="n">
        <v>0.581639602248328</v>
      </c>
      <c r="E17565" s="12" t="n">
        <f aca="false">MIN(B17565,((1-$J$5)*$J$4*E17564+(1-$J$4)*$J$5*B17565)/(1-$J$4*$J$5))</f>
        <v>0.581650885968201</v>
      </c>
      <c r="F17565" s="12" t="n">
        <f aca="false">B17565*C17565*3.6/1000</f>
        <v>0.0760006882388371</v>
      </c>
    </row>
    <row r="17566" customFormat="false" ht="15" hidden="false" customHeight="false" outlineLevel="0" collapsed="false">
      <c r="A17566" s="11" t="n">
        <v>44150.4166666667</v>
      </c>
      <c r="B17566" s="0" t="n">
        <v>0.623</v>
      </c>
      <c r="C17566" s="0" t="n">
        <v>35.5788141311088</v>
      </c>
      <c r="D17566" s="0" t="n">
        <v>0.579237615254798</v>
      </c>
      <c r="E17566" s="12" t="n">
        <f aca="false">MIN(B17566,((1-$J$5)*$J$4*E17565+(1-$J$4)*$J$5*B17566)/(1-$J$4*$J$5))</f>
        <v>0.579253013052745</v>
      </c>
      <c r="F17566" s="12" t="n">
        <f aca="false">B17566*C17566*3.6/1000</f>
        <v>0.0797961643332508</v>
      </c>
    </row>
    <row r="17567" customFormat="false" ht="15" hidden="false" customHeight="false" outlineLevel="0" collapsed="false">
      <c r="A17567" s="11" t="n">
        <v>44150.4583333333</v>
      </c>
      <c r="B17567" s="0" t="n">
        <v>0.633</v>
      </c>
      <c r="C17567" s="0" t="n">
        <v>35.5788141311088</v>
      </c>
      <c r="D17567" s="0" t="n">
        <v>0.576989317478991</v>
      </c>
      <c r="E17567" s="12" t="n">
        <f aca="false">MIN(B17567,((1-$J$5)*$J$4*E17566+(1-$J$4)*$J$5*B17567)/(1-$J$4*$J$5))</f>
        <v>0.57700996506176</v>
      </c>
      <c r="F17567" s="12" t="n">
        <f aca="false">B17567*C17567*3.6/1000</f>
        <v>0.0810770016419708</v>
      </c>
    </row>
    <row r="17568" customFormat="false" ht="15" hidden="false" customHeight="false" outlineLevel="0" collapsed="false">
      <c r="A17568" s="11" t="n">
        <v>44150.5</v>
      </c>
      <c r="B17568" s="0" t="n">
        <v>0.633</v>
      </c>
      <c r="C17568" s="0" t="n">
        <v>34.1529538661645</v>
      </c>
      <c r="D17568" s="0" t="n">
        <v>0.574777841911762</v>
      </c>
      <c r="E17568" s="12" t="n">
        <f aca="false">MIN(B17568,((1-$J$5)*$J$4*E17567+(1-$J$4)*$J$5*B17568)/(1-$J$4*$J$5))</f>
        <v>0.574803870085455</v>
      </c>
      <c r="F17568" s="12" t="n">
        <f aca="false">B17568*C17568*3.6/1000</f>
        <v>0.0778277512702156</v>
      </c>
    </row>
    <row r="17569" customFormat="false" ht="15" hidden="false" customHeight="false" outlineLevel="0" collapsed="false">
      <c r="A17569" s="11" t="n">
        <v>44150.5416666667</v>
      </c>
      <c r="B17569" s="0" t="n">
        <v>0.643</v>
      </c>
      <c r="C17569" s="0" t="n">
        <v>38.3882218316261</v>
      </c>
      <c r="D17569" s="0" t="n">
        <v>0.57271693540106</v>
      </c>
      <c r="E17569" s="12" t="n">
        <f aca="false">MIN(B17569,((1-$J$5)*$J$4*E17568+(1-$J$4)*$J$5*B17569)/(1-$J$4*$J$5))</f>
        <v>0.572749440594755</v>
      </c>
      <c r="F17569" s="12" t="n">
        <f aca="false">B17569*C17569*3.6/1000</f>
        <v>0.088861055895848</v>
      </c>
    </row>
    <row r="17570" customFormat="false" ht="15" hidden="false" customHeight="false" outlineLevel="0" collapsed="false">
      <c r="A17570" s="11" t="n">
        <v>44150.5833333333</v>
      </c>
      <c r="B17570" s="0" t="n">
        <v>0.663</v>
      </c>
      <c r="C17570" s="0" t="n">
        <v>31.2543247201573</v>
      </c>
      <c r="D17570" s="0" t="n">
        <v>0.570918481869821</v>
      </c>
      <c r="E17570" s="12" t="n">
        <f aca="false">MIN(B17570,((1-$J$5)*$J$4*E17569+(1-$J$4)*$J$5*B17570)/(1-$J$4*$J$5))</f>
        <v>0.570959499234051</v>
      </c>
      <c r="F17570" s="12" t="n">
        <f aca="false">B17570*C17570*3.6/1000</f>
        <v>0.0745978222420715</v>
      </c>
    </row>
    <row r="17571" customFormat="false" ht="15" hidden="false" customHeight="false" outlineLevel="0" collapsed="false">
      <c r="A17571" s="11" t="n">
        <v>44150.625</v>
      </c>
      <c r="B17571" s="0" t="n">
        <v>0.684</v>
      </c>
      <c r="C17571" s="0" t="n">
        <v>32.7118002541349</v>
      </c>
      <c r="D17571" s="0" t="n">
        <v>0.569389617902822</v>
      </c>
      <c r="E17571" s="12" t="n">
        <f aca="false">MIN(B17571,((1-$J$5)*$J$4*E17570+(1-$J$4)*$J$5*B17571)/(1-$J$4*$J$5))</f>
        <v>0.569441220828218</v>
      </c>
      <c r="F17571" s="12" t="n">
        <f aca="false">B17571*C17571*3.6/1000</f>
        <v>0.0805495369457818</v>
      </c>
    </row>
    <row r="17572" customFormat="false" ht="15" hidden="false" customHeight="false" outlineLevel="0" collapsed="false">
      <c r="A17572" s="11" t="n">
        <v>44150.6666666667</v>
      </c>
      <c r="B17572" s="0" t="n">
        <v>0.663</v>
      </c>
      <c r="C17572" s="0" t="n">
        <v>31.2543247201573</v>
      </c>
      <c r="D17572" s="0" t="n">
        <v>0.567645658567257</v>
      </c>
      <c r="E17572" s="12" t="n">
        <f aca="false">MIN(B17572,((1-$J$5)*$J$4*E17571+(1-$J$4)*$J$5*B17572)/(1-$J$4*$J$5))</f>
        <v>0.56770578061688</v>
      </c>
      <c r="F17572" s="12" t="n">
        <f aca="false">B17572*C17572*3.6/1000</f>
        <v>0.0745978222420715</v>
      </c>
    </row>
    <row r="17573" customFormat="false" ht="15" hidden="false" customHeight="false" outlineLevel="0" collapsed="false">
      <c r="A17573" s="11" t="n">
        <v>44150.7083333333</v>
      </c>
      <c r="B17573" s="0" t="n">
        <v>0.643</v>
      </c>
      <c r="C17573" s="0" t="n">
        <v>31.2543247201573</v>
      </c>
      <c r="D17573" s="0" t="n">
        <v>0.56570156164715</v>
      </c>
      <c r="E17573" s="12" t="n">
        <f aca="false">MIN(B17573,((1-$J$5)*$J$4*E17572+(1-$J$4)*$J$5*B17573)/(1-$J$4*$J$5))</f>
        <v>0.565768288349716</v>
      </c>
      <c r="F17573" s="12" t="n">
        <f aca="false">B17573*C17573*3.6/1000</f>
        <v>0.0723475108622202</v>
      </c>
    </row>
    <row r="17574" customFormat="false" ht="15" hidden="false" customHeight="false" outlineLevel="0" collapsed="false">
      <c r="A17574" s="11" t="n">
        <v>44150.75</v>
      </c>
      <c r="B17574" s="0" t="n">
        <v>0.613</v>
      </c>
      <c r="C17574" s="0" t="n">
        <v>31.2543247201573</v>
      </c>
      <c r="D17574" s="0" t="n">
        <v>0.563446255043825</v>
      </c>
      <c r="E17574" s="12" t="n">
        <f aca="false">MIN(B17574,((1-$J$5)*$J$4*E17573+(1-$J$4)*$J$5*B17574)/(1-$J$4*$J$5))</f>
        <v>0.563516751474103</v>
      </c>
      <c r="F17574" s="12" t="n">
        <f aca="false">B17574*C17574*3.6/1000</f>
        <v>0.0689720437924432</v>
      </c>
    </row>
    <row r="17575" customFormat="false" ht="15" hidden="false" customHeight="false" outlineLevel="0" collapsed="false">
      <c r="A17575" s="11" t="n">
        <v>44150.7916666667</v>
      </c>
      <c r="B17575" s="0" t="n">
        <v>0.603</v>
      </c>
      <c r="C17575" s="0" t="n">
        <v>31.2543247201573</v>
      </c>
      <c r="D17575" s="0" t="n">
        <v>0.561113535523043</v>
      </c>
      <c r="E17575" s="12" t="n">
        <f aca="false">MIN(B17575,((1-$J$5)*$J$4*E17574+(1-$J$4)*$J$5*B17575)/(1-$J$4*$J$5))</f>
        <v>0.561186986210938</v>
      </c>
      <c r="F17575" s="12" t="n">
        <f aca="false">B17575*C17575*3.6/1000</f>
        <v>0.0678468881025175</v>
      </c>
    </row>
    <row r="17576" customFormat="false" ht="15" hidden="false" customHeight="false" outlineLevel="0" collapsed="false">
      <c r="A17576" s="11" t="n">
        <v>44150.8333333333</v>
      </c>
      <c r="B17576" s="0" t="n">
        <v>0.583</v>
      </c>
      <c r="C17576" s="0" t="n">
        <v>29.7793644110515</v>
      </c>
      <c r="D17576" s="0" t="n">
        <v>0.55859032102404</v>
      </c>
      <c r="E17576" s="12" t="n">
        <f aca="false">MIN(B17576,((1-$J$5)*$J$4*E17575+(1-$J$4)*$J$5*B17576)/(1-$J$4*$J$5))</f>
        <v>0.558664960078963</v>
      </c>
      <c r="F17576" s="12" t="n">
        <f aca="false">B17576*C17576*3.6/1000</f>
        <v>0.0625009300259149</v>
      </c>
    </row>
    <row r="17577" customFormat="false" ht="15" hidden="false" customHeight="false" outlineLevel="0" collapsed="false">
      <c r="A17577" s="11" t="n">
        <v>44150.875</v>
      </c>
      <c r="B17577" s="0" t="n">
        <v>0.568</v>
      </c>
      <c r="C17577" s="0" t="n">
        <v>29.7793644110515</v>
      </c>
      <c r="D17577" s="0" t="n">
        <v>0.55593690639629</v>
      </c>
      <c r="E17577" s="12" t="n">
        <f aca="false">MIN(B17577,((1-$J$5)*$J$4*E17576+(1-$J$4)*$J$5*B17577)/(1-$J$4*$J$5))</f>
        <v>0.556011501099079</v>
      </c>
      <c r="F17577" s="12" t="n">
        <f aca="false">B17577*C17577*3.6/1000</f>
        <v>0.0608928443477181</v>
      </c>
    </row>
    <row r="17578" customFormat="false" ht="15" hidden="false" customHeight="false" outlineLevel="0" collapsed="false">
      <c r="A17578" s="11" t="n">
        <v>44150.9166666667</v>
      </c>
      <c r="B17578" s="0" t="n">
        <v>0.559</v>
      </c>
      <c r="C17578" s="0" t="n">
        <v>32.7118002541349</v>
      </c>
      <c r="D17578" s="0" t="n">
        <v>0.553224033982818</v>
      </c>
      <c r="E17578" s="12" t="n">
        <f aca="false">MIN(B17578,((1-$J$5)*$J$4*E17577+(1-$J$4)*$J$5*B17578)/(1-$J$4*$J$5))</f>
        <v>0.55329796730832</v>
      </c>
      <c r="F17578" s="12" t="n">
        <f aca="false">B17578*C17578*3.6/1000</f>
        <v>0.0658292268314211</v>
      </c>
    </row>
    <row r="17579" customFormat="false" ht="15" hidden="false" customHeight="false" outlineLevel="0" collapsed="false">
      <c r="A17579" s="11" t="n">
        <v>44150.9583333333</v>
      </c>
      <c r="B17579" s="0" t="n">
        <v>0.554</v>
      </c>
      <c r="C17579" s="0" t="n">
        <v>32.7118002541349</v>
      </c>
      <c r="D17579" s="0" t="n">
        <v>0.550498417538461</v>
      </c>
      <c r="E17579" s="12" t="n">
        <f aca="false">MIN(B17579,((1-$J$5)*$J$4*E17578+(1-$J$4)*$J$5*B17579)/(1-$J$4*$J$5))</f>
        <v>0.550571476907853</v>
      </c>
      <c r="F17579" s="12" t="n">
        <f aca="false">B17579*C17579*3.6/1000</f>
        <v>0.0652404144268466</v>
      </c>
    </row>
    <row r="17580" customFormat="false" ht="15" hidden="false" customHeight="false" outlineLevel="0" collapsed="false">
      <c r="A17580" s="11" t="n">
        <v>44151</v>
      </c>
      <c r="B17580" s="0" t="n">
        <v>0.549</v>
      </c>
      <c r="C17580" s="0" t="n">
        <v>31.2543247201573</v>
      </c>
      <c r="D17580" s="0" t="n">
        <v>0.547760265782621</v>
      </c>
      <c r="E17580" s="12" t="n">
        <f aca="false">MIN(B17580,((1-$J$5)*$J$4*E17579+(1-$J$4)*$J$5*B17580)/(1-$J$4*$J$5))</f>
        <v>0.547832243350887</v>
      </c>
      <c r="F17580" s="12" t="n">
        <f aca="false">B17580*C17580*3.6/1000</f>
        <v>0.0617710473769189</v>
      </c>
    </row>
    <row r="17581" customFormat="false" ht="15" hidden="false" customHeight="false" outlineLevel="0" collapsed="false">
      <c r="A17581" s="11" t="n">
        <v>44151.0416666667</v>
      </c>
      <c r="B17581" s="0" t="n">
        <v>0.539</v>
      </c>
      <c r="C17581" s="0" t="n">
        <v>34.1529538661645</v>
      </c>
      <c r="D17581" s="0" t="n">
        <v>0.539</v>
      </c>
      <c r="E17581" s="12" t="n">
        <f aca="false">MIN(B17581,((1-$J$5)*$J$4*E17580+(1-$J$4)*$J$5*B17581)/(1-$J$4*$J$5))</f>
        <v>0.539</v>
      </c>
      <c r="F17581" s="12" t="n">
        <f aca="false">B17581*C17581*3.6/1000</f>
        <v>0.0662703916819055</v>
      </c>
    </row>
    <row r="17582" customFormat="false" ht="15" hidden="false" customHeight="false" outlineLevel="0" collapsed="false">
      <c r="A17582" s="11" t="n">
        <v>44151.0833333333</v>
      </c>
      <c r="B17582" s="0" t="n">
        <v>0.53</v>
      </c>
      <c r="C17582" s="0" t="n">
        <v>35.5788141311088</v>
      </c>
      <c r="D17582" s="0" t="n">
        <v>0.53</v>
      </c>
      <c r="E17582" s="12" t="n">
        <f aca="false">MIN(B17582,((1-$J$5)*$J$4*E17581+(1-$J$4)*$J$5*B17582)/(1-$J$4*$J$5))</f>
        <v>0.53</v>
      </c>
      <c r="F17582" s="12" t="n">
        <f aca="false">B17582*C17582*3.6/1000</f>
        <v>0.0678843773621556</v>
      </c>
    </row>
    <row r="17583" customFormat="false" ht="15" hidden="false" customHeight="false" outlineLevel="0" collapsed="false">
      <c r="A17583" s="11" t="n">
        <v>44151.125</v>
      </c>
      <c r="B17583" s="0" t="n">
        <v>0.515</v>
      </c>
      <c r="C17583" s="0" t="n">
        <v>34.1529538661645</v>
      </c>
      <c r="D17583" s="0" t="n">
        <v>0.515</v>
      </c>
      <c r="E17583" s="12" t="n">
        <f aca="false">MIN(B17583,((1-$J$5)*$J$4*E17582+(1-$J$4)*$J$5*B17583)/(1-$J$4*$J$5))</f>
        <v>0.515</v>
      </c>
      <c r="F17583" s="12" t="n">
        <f aca="false">B17583*C17583*3.6/1000</f>
        <v>0.0633195764678689</v>
      </c>
    </row>
    <row r="17584" customFormat="false" ht="15" hidden="false" customHeight="false" outlineLevel="0" collapsed="false">
      <c r="A17584" s="11" t="n">
        <v>44151.1666666667</v>
      </c>
      <c r="B17584" s="0" t="n">
        <v>0.515</v>
      </c>
      <c r="C17584" s="0" t="n">
        <v>38.3882218316261</v>
      </c>
      <c r="D17584" s="0" t="n">
        <v>0.512454445103197</v>
      </c>
      <c r="E17584" s="12" t="n">
        <f aca="false">MIN(B17584,((1-$J$5)*$J$4*E17583+(1-$J$4)*$J$5*B17584)/(1-$J$4*$J$5))</f>
        <v>0.512454695222405</v>
      </c>
      <c r="F17584" s="12" t="n">
        <f aca="false">B17584*C17584*3.6/1000</f>
        <v>0.0711717632758347</v>
      </c>
    </row>
    <row r="17585" customFormat="false" ht="15" hidden="false" customHeight="false" outlineLevel="0" collapsed="false">
      <c r="A17585" s="11" t="n">
        <v>44151.2083333333</v>
      </c>
      <c r="B17585" s="0" t="n">
        <v>0.539</v>
      </c>
      <c r="C17585" s="0" t="n">
        <v>35.5788141311088</v>
      </c>
      <c r="D17585" s="0" t="n">
        <v>0.510225020634359</v>
      </c>
      <c r="E17585" s="12" t="n">
        <f aca="false">MIN(B17585,((1-$J$5)*$J$4*E17584+(1-$J$4)*$J$5*B17585)/(1-$J$4*$J$5))</f>
        <v>0.510228093983157</v>
      </c>
      <c r="F17585" s="12" t="n">
        <f aca="false">B17585*C17585*3.6/1000</f>
        <v>0.0690371309400035</v>
      </c>
    </row>
    <row r="17586" customFormat="false" ht="15" hidden="false" customHeight="false" outlineLevel="0" collapsed="false">
      <c r="A17586" s="11" t="n">
        <v>44151.25</v>
      </c>
      <c r="B17586" s="0" t="n">
        <v>0.501</v>
      </c>
      <c r="C17586" s="0" t="n">
        <v>47.8482781025145</v>
      </c>
      <c r="D17586" s="0" t="n">
        <v>0.501</v>
      </c>
      <c r="E17586" s="12" t="n">
        <f aca="false">MIN(B17586,((1-$J$5)*$J$4*E17585+(1-$J$4)*$J$5*B17586)/(1-$J$4*$J$5))</f>
        <v>0.501</v>
      </c>
      <c r="F17586" s="12" t="n">
        <f aca="false">B17586*C17586*3.6/1000</f>
        <v>0.0862991543856952</v>
      </c>
    </row>
    <row r="17587" customFormat="false" ht="15" hidden="false" customHeight="false" outlineLevel="0" collapsed="false">
      <c r="A17587" s="11" t="n">
        <v>44151.2916666667</v>
      </c>
      <c r="B17587" s="0" t="n">
        <v>1.38</v>
      </c>
      <c r="C17587" s="0" t="n">
        <v>55.589146831692</v>
      </c>
      <c r="D17587" s="0" t="n">
        <v>0.508575002211005</v>
      </c>
      <c r="E17587" s="12" t="n">
        <f aca="false">MIN(B17587,((1-$J$5)*$J$4*E17586+(1-$J$4)*$J$5*B17587)/(1-$J$4*$J$5))</f>
        <v>0.508660626029654</v>
      </c>
      <c r="F17587" s="12" t="n">
        <f aca="false">B17587*C17587*3.6/1000</f>
        <v>0.276166881459846</v>
      </c>
    </row>
    <row r="17588" customFormat="false" ht="15" hidden="false" customHeight="false" outlineLevel="0" collapsed="false">
      <c r="A17588" s="11" t="n">
        <v>44151.3333333333</v>
      </c>
      <c r="B17588" s="0" t="n">
        <v>0.828</v>
      </c>
      <c r="C17588" s="0" t="n">
        <v>108.536572838745</v>
      </c>
      <c r="D17588" s="0" t="n">
        <v>0.50971382709921</v>
      </c>
      <c r="E17588" s="12" t="n">
        <f aca="false">MIN(B17588,((1-$J$5)*$J$4*E17587+(1-$J$4)*$J$5*B17588)/(1-$J$4*$J$5))</f>
        <v>0.509829314233449</v>
      </c>
      <c r="F17588" s="12" t="n">
        <f aca="false">B17588*C17588*3.6/1000</f>
        <v>0.32352581631773</v>
      </c>
    </row>
    <row r="17589" customFormat="false" ht="15" hidden="false" customHeight="false" outlineLevel="0" collapsed="false">
      <c r="A17589" s="11" t="n">
        <v>44151.375</v>
      </c>
      <c r="B17589" s="0" t="n">
        <v>0.679</v>
      </c>
      <c r="C17589" s="0" t="n">
        <v>130.439140076302</v>
      </c>
      <c r="D17589" s="0" t="n">
        <v>0.509130186783917</v>
      </c>
      <c r="E17589" s="12" t="n">
        <f aca="false">MIN(B17589,((1-$J$5)*$J$4*E17588+(1-$J$4)*$J$5*B17589)/(1-$J$4*$J$5))</f>
        <v>0.509260462269142</v>
      </c>
      <c r="F17589" s="12" t="n">
        <f aca="false">B17589*C17589*3.6/1000</f>
        <v>0.318845434002513</v>
      </c>
    </row>
    <row r="17590" customFormat="false" ht="15" hidden="false" customHeight="false" outlineLevel="0" collapsed="false">
      <c r="A17590" s="11" t="n">
        <v>44151.4166666667</v>
      </c>
      <c r="B17590" s="0" t="n">
        <v>1.591</v>
      </c>
      <c r="C17590" s="0" t="n">
        <v>209.697323010256</v>
      </c>
      <c r="D17590" s="0" t="n">
        <v>0.518984817500448</v>
      </c>
      <c r="E17590" s="12" t="n">
        <f aca="false">MIN(B17590,((1-$J$5)*$J$4*E17589+(1-$J$4)*$J$5*B17590)/(1-$J$4*$J$5))</f>
        <v>0.519218280024181</v>
      </c>
      <c r="F17590" s="12" t="n">
        <f aca="false">B17590*C17590*3.6/1000</f>
        <v>1.20106238727354</v>
      </c>
    </row>
    <row r="17591" customFormat="false" ht="15" hidden="false" customHeight="false" outlineLevel="0" collapsed="false">
      <c r="A17591" s="11" t="n">
        <v>44151.4583333333</v>
      </c>
      <c r="B17591" s="0" t="n">
        <v>1.209</v>
      </c>
      <c r="C17591" s="0" t="n">
        <v>330.25585669648</v>
      </c>
      <c r="D17591" s="0" t="n">
        <v>0.52430988411721</v>
      </c>
      <c r="E17591" s="12" t="n">
        <f aca="false">MIN(B17591,((1-$J$5)*$J$4*E17590+(1-$J$4)*$J$5*B17591)/(1-$J$4*$J$5))</f>
        <v>0.524606776234656</v>
      </c>
      <c r="F17591" s="12" t="n">
        <f aca="false">B17591*C17591*3.6/1000</f>
        <v>1.43740559068576</v>
      </c>
    </row>
    <row r="17592" customFormat="false" ht="15" hidden="false" customHeight="false" outlineLevel="0" collapsed="false">
      <c r="A17592" s="11" t="n">
        <v>44151.5</v>
      </c>
      <c r="B17592" s="0" t="n">
        <v>1.087</v>
      </c>
      <c r="C17592" s="0" t="n">
        <v>279.284227645983</v>
      </c>
      <c r="D17592" s="0" t="n">
        <v>0.528152668802687</v>
      </c>
      <c r="E17592" s="12" t="n">
        <f aca="false">MIN(B17592,((1-$J$5)*$J$4*E17591+(1-$J$4)*$J$5*B17592)/(1-$J$4*$J$5))</f>
        <v>0.528499580580049</v>
      </c>
      <c r="F17592" s="12" t="n">
        <f aca="false">B17592*C17592*3.6/1000</f>
        <v>1.09289503962426</v>
      </c>
    </row>
    <row r="17593" customFormat="false" ht="15" hidden="false" customHeight="false" outlineLevel="0" collapsed="false">
      <c r="A17593" s="11" t="n">
        <v>44151.5416666667</v>
      </c>
      <c r="B17593" s="0" t="n">
        <v>1.259</v>
      </c>
      <c r="C17593" s="0" t="n">
        <v>229.35325262084</v>
      </c>
      <c r="D17593" s="0" t="n">
        <v>0.533899335609067</v>
      </c>
      <c r="E17593" s="12" t="n">
        <f aca="false">MIN(B17593,((1-$J$5)*$J$4*E17592+(1-$J$4)*$J$5*B17593)/(1-$J$4*$J$5))</f>
        <v>0.534311778593557</v>
      </c>
      <c r="F17593" s="12" t="n">
        <f aca="false">B17593*C17593*3.6/1000</f>
        <v>1.03952068217869</v>
      </c>
    </row>
    <row r="17594" customFormat="false" ht="15" hidden="false" customHeight="false" outlineLevel="0" collapsed="false">
      <c r="A17594" s="11" t="n">
        <v>44151.5833333333</v>
      </c>
      <c r="B17594" s="0" t="n">
        <v>1.367</v>
      </c>
      <c r="C17594" s="0" t="n">
        <v>295.138723397211</v>
      </c>
      <c r="D17594" s="0" t="n">
        <v>0.540786863646103</v>
      </c>
      <c r="E17594" s="12" t="n">
        <f aca="false">MIN(B17594,((1-$J$5)*$J$4*E17593+(1-$J$4)*$J$5*B17594)/(1-$J$4*$J$5))</f>
        <v>0.541273693279001</v>
      </c>
      <c r="F17594" s="12" t="n">
        <f aca="false">B17594*C17594*3.6/1000</f>
        <v>1.45243668558236</v>
      </c>
    </row>
    <row r="17595" customFormat="false" ht="15" hidden="false" customHeight="false" outlineLevel="0" collapsed="false">
      <c r="A17595" s="11" t="n">
        <v>44151.625</v>
      </c>
      <c r="B17595" s="0" t="n">
        <v>1.348</v>
      </c>
      <c r="C17595" s="0" t="n">
        <v>352.616182054751</v>
      </c>
      <c r="D17595" s="0" t="n">
        <v>0.547344324173172</v>
      </c>
      <c r="E17595" s="12" t="n">
        <f aca="false">MIN(B17595,((1-$J$5)*$J$4*E17594+(1-$J$4)*$J$5*B17595)/(1-$J$4*$J$5))</f>
        <v>0.547901803768639</v>
      </c>
      <c r="F17595" s="12" t="n">
        <f aca="false">B17595*C17595*3.6/1000</f>
        <v>1.7111758082753</v>
      </c>
    </row>
    <row r="17596" customFormat="false" ht="15" hidden="false" customHeight="false" outlineLevel="0" collapsed="false">
      <c r="A17596" s="11" t="n">
        <v>44151.6666666667</v>
      </c>
      <c r="B17596" s="0" t="n">
        <v>1.297</v>
      </c>
      <c r="C17596" s="0" t="n">
        <v>448.509775098728</v>
      </c>
      <c r="D17596" s="0" t="n">
        <v>0.553211203246365</v>
      </c>
      <c r="E17596" s="12" t="n">
        <f aca="false">MIN(B17596,((1-$J$5)*$J$4*E17595+(1-$J$4)*$J$5*B17596)/(1-$J$4*$J$5))</f>
        <v>0.553832581301281</v>
      </c>
      <c r="F17596" s="12" t="n">
        <f aca="false">B17596*C17596*3.6/1000</f>
        <v>2.09418184189098</v>
      </c>
    </row>
    <row r="17597" customFormat="false" ht="15" hidden="false" customHeight="false" outlineLevel="0" collapsed="false">
      <c r="A17597" s="11" t="n">
        <v>44151.7083333333</v>
      </c>
      <c r="B17597" s="0" t="n">
        <v>1.215</v>
      </c>
      <c r="C17597" s="0" t="n">
        <v>460.391438584605</v>
      </c>
      <c r="D17597" s="0" t="n">
        <v>0.55804432634455</v>
      </c>
      <c r="E17597" s="12" t="n">
        <f aca="false">MIN(B17597,((1-$J$5)*$J$4*E17596+(1-$J$4)*$J$5*B17597)/(1-$J$4*$J$5))</f>
        <v>0.558720018182644</v>
      </c>
      <c r="F17597" s="12" t="n">
        <f aca="false">B17597*C17597*3.6/1000</f>
        <v>2.01375215236906</v>
      </c>
    </row>
    <row r="17598" customFormat="false" ht="15" hidden="false" customHeight="false" outlineLevel="0" collapsed="false">
      <c r="A17598" s="11" t="n">
        <v>44151.75</v>
      </c>
      <c r="B17598" s="0" t="n">
        <v>1.16</v>
      </c>
      <c r="C17598" s="0" t="n">
        <v>502.110345613536</v>
      </c>
      <c r="D17598" s="0" t="n">
        <v>0.562169368904853</v>
      </c>
      <c r="E17598" s="12" t="n">
        <f aca="false">MIN(B17598,((1-$J$5)*$J$4*E17597+(1-$J$4)*$J$5*B17598)/(1-$J$4*$J$5))</f>
        <v>0.562892670271892</v>
      </c>
      <c r="F17598" s="12" t="n">
        <f aca="false">B17598*C17598*3.6/1000</f>
        <v>2.09681280328213</v>
      </c>
    </row>
    <row r="17599" customFormat="false" ht="15" hidden="false" customHeight="false" outlineLevel="0" collapsed="false">
      <c r="A17599" s="11" t="n">
        <v>44151.7916666667</v>
      </c>
      <c r="B17599" s="0" t="n">
        <v>1.039</v>
      </c>
      <c r="C17599" s="0" t="n">
        <v>510.779645515745</v>
      </c>
      <c r="D17599" s="0" t="n">
        <v>0.564843218299285</v>
      </c>
      <c r="E17599" s="12" t="n">
        <f aca="false">MIN(B17599,((1-$J$5)*$J$4*E17598+(1-$J$4)*$J$5*B17599)/(1-$J$4*$J$5))</f>
        <v>0.565601193002174</v>
      </c>
      <c r="F17599" s="12" t="n">
        <f aca="false">B17599*C17599*3.6/1000</f>
        <v>1.91052018608709</v>
      </c>
    </row>
    <row r="17600" customFormat="false" ht="15" hidden="false" customHeight="false" outlineLevel="0" collapsed="false">
      <c r="A17600" s="11" t="n">
        <v>44151.8333333333</v>
      </c>
      <c r="B17600" s="0" t="n">
        <v>1.111</v>
      </c>
      <c r="C17600" s="0" t="n">
        <v>347.855717134414</v>
      </c>
      <c r="D17600" s="0" t="n">
        <v>0.568296595269139</v>
      </c>
      <c r="E17600" s="12" t="n">
        <f aca="false">MIN(B17600,((1-$J$5)*$J$4*E17599+(1-$J$4)*$J$5*B17600)/(1-$J$4*$J$5))</f>
        <v>0.569095407285499</v>
      </c>
      <c r="F17600" s="12" t="n">
        <f aca="false">B17600*C17600*3.6/1000</f>
        <v>1.3912837262508</v>
      </c>
    </row>
    <row r="17601" customFormat="false" ht="15" hidden="false" customHeight="false" outlineLevel="0" collapsed="false">
      <c r="A17601" s="11" t="n">
        <v>44151.875</v>
      </c>
      <c r="B17601" s="0" t="n">
        <v>1.19</v>
      </c>
      <c r="C17601" s="0" t="n">
        <v>296.794893824419</v>
      </c>
      <c r="D17601" s="0" t="n">
        <v>0.572596777795497</v>
      </c>
      <c r="E17601" s="12" t="n">
        <f aca="false">MIN(B17601,((1-$J$5)*$J$4*E17600+(1-$J$4)*$J$5*B17601)/(1-$J$4*$J$5))</f>
        <v>0.573443094150647</v>
      </c>
      <c r="F17601" s="12" t="n">
        <f aca="false">B17601*C17601*3.6/1000</f>
        <v>1.27146932514381</v>
      </c>
    </row>
    <row r="17602" customFormat="false" ht="15" hidden="false" customHeight="false" outlineLevel="0" collapsed="false">
      <c r="A17602" s="11" t="n">
        <v>44151.9166666667</v>
      </c>
      <c r="B17602" s="0" t="n">
        <v>1.209</v>
      </c>
      <c r="C17602" s="0" t="n">
        <v>227.584499195923</v>
      </c>
      <c r="D17602" s="0" t="n">
        <v>0.57704379756032</v>
      </c>
      <c r="E17602" s="12" t="n">
        <f aca="false">MIN(B17602,((1-$J$5)*$J$4*E17601+(1-$J$4)*$J$5*B17602)/(1-$J$4*$J$5))</f>
        <v>0.577938265581444</v>
      </c>
      <c r="F17602" s="12" t="n">
        <f aca="false">B17602*C17602*3.6/1000</f>
        <v>0.990538774300337</v>
      </c>
    </row>
    <row r="17603" customFormat="false" ht="15" hidden="false" customHeight="false" outlineLevel="0" collapsed="false">
      <c r="A17603" s="11" t="n">
        <v>44151.9583333333</v>
      </c>
      <c r="B17603" s="0" t="n">
        <v>1.075</v>
      </c>
      <c r="C17603" s="0" t="n">
        <v>226.69881270261</v>
      </c>
      <c r="D17603" s="0" t="n">
        <v>0.579885695985751</v>
      </c>
      <c r="E17603" s="12" t="n">
        <f aca="false">MIN(B17603,((1-$J$5)*$J$4*E17602+(1-$J$4)*$J$5*B17603)/(1-$J$4*$J$5))</f>
        <v>0.580814076692129</v>
      </c>
      <c r="F17603" s="12" t="n">
        <f aca="false">B17603*C17603*3.6/1000</f>
        <v>0.8773244051591</v>
      </c>
    </row>
    <row r="17604" customFormat="false" ht="15" hidden="false" customHeight="false" outlineLevel="0" collapsed="false">
      <c r="A17604" s="11" t="n">
        <v>44152</v>
      </c>
      <c r="B17604" s="0" t="n">
        <v>1.004</v>
      </c>
      <c r="C17604" s="0" t="n">
        <v>224.924794352606</v>
      </c>
      <c r="D17604" s="0" t="n">
        <v>0.581869165921227</v>
      </c>
      <c r="E17604" s="12" t="n">
        <f aca="false">MIN(B17604,((1-$J$5)*$J$4*E17603+(1-$J$4)*$J$5*B17604)/(1-$J$4*$J$5))</f>
        <v>0.582823729464911</v>
      </c>
      <c r="F17604" s="12" t="n">
        <f aca="false">B17604*C17604*3.6/1000</f>
        <v>0.812968176708058</v>
      </c>
    </row>
    <row r="17605" customFormat="false" ht="15" hidden="false" customHeight="false" outlineLevel="0" collapsed="false">
      <c r="A17605" s="11" t="n">
        <v>44152.0416666667</v>
      </c>
      <c r="B17605" s="0" t="n">
        <v>0.952</v>
      </c>
      <c r="C17605" s="0" t="n">
        <v>128.395602651733</v>
      </c>
      <c r="D17605" s="0" t="n">
        <v>0.583225531390218</v>
      </c>
      <c r="E17605" s="12" t="n">
        <f aca="false">MIN(B17605,((1-$J$5)*$J$4*E17604+(1-$J$4)*$J$5*B17605)/(1-$J$4*$J$5))</f>
        <v>0.584200603773562</v>
      </c>
      <c r="F17605" s="12" t="n">
        <f aca="false">B17605*C17605*3.6/1000</f>
        <v>0.44003740940802</v>
      </c>
    </row>
    <row r="17606" customFormat="false" ht="15" hidden="false" customHeight="false" outlineLevel="0" collapsed="false">
      <c r="A17606" s="11" t="n">
        <v>44152.0833333333</v>
      </c>
      <c r="B17606" s="0" t="n">
        <v>0.935</v>
      </c>
      <c r="C17606" s="0" t="n">
        <v>125.314674674397</v>
      </c>
      <c r="D17606" s="0" t="n">
        <v>0.584365287698294</v>
      </c>
      <c r="E17606" s="12" t="n">
        <f aca="false">MIN(B17606,((1-$J$5)*$J$4*E17605+(1-$J$4)*$J$5*B17606)/(1-$J$4*$J$5))</f>
        <v>0.585358748686683</v>
      </c>
      <c r="F17606" s="12" t="n">
        <f aca="false">B17606*C17606*3.6/1000</f>
        <v>0.42180919495402</v>
      </c>
    </row>
    <row r="17607" customFormat="false" ht="15" hidden="false" customHeight="false" outlineLevel="0" collapsed="false">
      <c r="A17607" s="11" t="n">
        <v>44152.125</v>
      </c>
      <c r="B17607" s="0" t="n">
        <v>0.987</v>
      </c>
      <c r="C17607" s="0" t="n">
        <v>118.049221426422</v>
      </c>
      <c r="D17607" s="0" t="n">
        <v>0.586080996846316</v>
      </c>
      <c r="E17607" s="12" t="n">
        <f aca="false">MIN(B17607,((1-$J$5)*$J$4*E17606+(1-$J$4)*$J$5*B17607)/(1-$J$4*$J$5))</f>
        <v>0.587097484293162</v>
      </c>
      <c r="F17607" s="12" t="n">
        <f aca="false">B17607*C17607*3.6/1000</f>
        <v>0.419452493572362</v>
      </c>
    </row>
    <row r="17608" customFormat="false" ht="15" hidden="false" customHeight="false" outlineLevel="0" collapsed="false">
      <c r="A17608" s="11" t="n">
        <v>44152.1666666667</v>
      </c>
      <c r="B17608" s="0" t="n">
        <v>1.197</v>
      </c>
      <c r="C17608" s="0" t="n">
        <v>114.900733760903</v>
      </c>
      <c r="D17608" s="0" t="n">
        <v>0.590169954646475</v>
      </c>
      <c r="E17608" s="12" t="n">
        <f aca="false">MIN(B17608,((1-$J$5)*$J$4*E17607+(1-$J$4)*$J$5*B17608)/(1-$J$4*$J$5))</f>
        <v>0.591229321454725</v>
      </c>
      <c r="F17608" s="12" t="n">
        <f aca="false">B17608*C17608*3.6/1000</f>
        <v>0.495130241922483</v>
      </c>
    </row>
    <row r="17609" customFormat="false" ht="15" hidden="false" customHeight="false" outlineLevel="0" collapsed="false">
      <c r="A17609" s="11" t="n">
        <v>44152.2083333333</v>
      </c>
      <c r="B17609" s="0" t="n">
        <v>1.29</v>
      </c>
      <c r="C17609" s="0" t="n">
        <v>112.789533769447</v>
      </c>
      <c r="D17609" s="0" t="n">
        <v>0.595255398458338</v>
      </c>
      <c r="E17609" s="12" t="n">
        <f aca="false">MIN(B17609,((1-$J$5)*$J$4*E17608+(1-$J$4)*$J$5*B17609)/(1-$J$4*$J$5))</f>
        <v>0.596365576455471</v>
      </c>
      <c r="F17609" s="12" t="n">
        <f aca="false">B17609*C17609*3.6/1000</f>
        <v>0.52379459482531</v>
      </c>
    </row>
    <row r="17610" customFormat="false" ht="15" hidden="false" customHeight="false" outlineLevel="0" collapsed="false">
      <c r="A17610" s="11" t="n">
        <v>44152.25</v>
      </c>
      <c r="B17610" s="0" t="n">
        <v>1.246</v>
      </c>
      <c r="C17610" s="0" t="n">
        <v>107.46674765642</v>
      </c>
      <c r="D17610" s="0" t="n">
        <v>0.599754414176811</v>
      </c>
      <c r="E17610" s="12" t="n">
        <f aca="false">MIN(B17610,((1-$J$5)*$J$4*E17609+(1-$J$4)*$J$5*B17610)/(1-$J$4*$J$5))</f>
        <v>0.600909800896073</v>
      </c>
      <c r="F17610" s="12" t="n">
        <f aca="false">B17610*C17610*3.6/1000</f>
        <v>0.482052843287636</v>
      </c>
    </row>
    <row r="17611" customFormat="false" ht="15" hidden="false" customHeight="false" outlineLevel="0" collapsed="false">
      <c r="A17611" s="11" t="n">
        <v>44152.2916666667</v>
      </c>
      <c r="B17611" s="0" t="n">
        <v>1.178</v>
      </c>
      <c r="C17611" s="0" t="n">
        <v>197.861152145663</v>
      </c>
      <c r="D17611" s="0" t="n">
        <v>0.603402166416857</v>
      </c>
      <c r="E17611" s="12" t="n">
        <f aca="false">MIN(B17611,((1-$J$5)*$J$4*E17610+(1-$J$4)*$J$5*B17611)/(1-$J$4*$J$5))</f>
        <v>0.604594977158082</v>
      </c>
      <c r="F17611" s="12" t="n">
        <f aca="false">B17611*C17611*3.6/1000</f>
        <v>0.839089574019326</v>
      </c>
    </row>
    <row r="17612" customFormat="false" ht="15" hidden="false" customHeight="false" outlineLevel="0" collapsed="false">
      <c r="A17612" s="11" t="n">
        <v>44152.3333333333</v>
      </c>
      <c r="B17612" s="0" t="n">
        <v>1.099</v>
      </c>
      <c r="C17612" s="0" t="n">
        <v>224.924794352606</v>
      </c>
      <c r="D17612" s="0" t="n">
        <v>0.606086812108724</v>
      </c>
      <c r="E17612" s="12" t="n">
        <f aca="false">MIN(B17612,((1-$J$5)*$J$4*E17611+(1-$J$4)*$J$5*B17612)/(1-$J$4*$J$5))</f>
        <v>0.607308404223023</v>
      </c>
      <c r="F17612" s="12" t="n">
        <f aca="false">B17612*C17612*3.6/1000</f>
        <v>0.889892456376649</v>
      </c>
    </row>
    <row r="17613" customFormat="false" ht="15" hidden="false" customHeight="false" outlineLevel="0" collapsed="false">
      <c r="A17613" s="11" t="n">
        <v>44152.375</v>
      </c>
      <c r="B17613" s="0" t="n">
        <v>1.039</v>
      </c>
      <c r="C17613" s="0" t="n">
        <v>218.687393930615</v>
      </c>
      <c r="D17613" s="0" t="n">
        <v>0.608041389673921</v>
      </c>
      <c r="E17613" s="12" t="n">
        <f aca="false">MIN(B17613,((1-$J$5)*$J$4*E17612+(1-$J$4)*$J$5*B17613)/(1-$J$4*$J$5))</f>
        <v>0.609285201517536</v>
      </c>
      <c r="F17613" s="12" t="n">
        <f aca="false">B17613*C17613*3.6/1000</f>
        <v>0.817978328258072</v>
      </c>
    </row>
    <row r="17614" customFormat="false" ht="15" hidden="false" customHeight="false" outlineLevel="0" collapsed="false">
      <c r="A17614" s="11" t="n">
        <v>44152.4166666667</v>
      </c>
      <c r="B17614" s="0" t="n">
        <v>0.987</v>
      </c>
      <c r="C17614" s="0" t="n">
        <v>183.040715521453</v>
      </c>
      <c r="D17614" s="0" t="n">
        <v>0.609369335966574</v>
      </c>
      <c r="E17614" s="12" t="n">
        <f aca="false">MIN(B17614,((1-$J$5)*$J$4*E17613+(1-$J$4)*$J$5*B17614)/(1-$J$4*$J$5))</f>
        <v>0.610629761624332</v>
      </c>
      <c r="F17614" s="12" t="n">
        <f aca="false">B17614*C17614*3.6/1000</f>
        <v>0.650380270390828</v>
      </c>
    </row>
    <row r="17615" customFormat="false" ht="15" hidden="false" customHeight="false" outlineLevel="0" collapsed="false">
      <c r="A17615" s="11" t="n">
        <v>44152.4583333333</v>
      </c>
      <c r="B17615" s="0" t="n">
        <v>1.034</v>
      </c>
      <c r="C17615" s="0" t="n">
        <v>182.10448674428</v>
      </c>
      <c r="D17615" s="0" t="n">
        <v>0.61121297800046</v>
      </c>
      <c r="E17615" s="12" t="n">
        <f aca="false">MIN(B17615,((1-$J$5)*$J$4*E17614+(1-$J$4)*$J$5*B17615)/(1-$J$4*$J$5))</f>
        <v>0.612494180707951</v>
      </c>
      <c r="F17615" s="12" t="n">
        <f aca="false">B17615*C17615*3.6/1000</f>
        <v>0.677865741456906</v>
      </c>
    </row>
    <row r="17616" customFormat="false" ht="15" hidden="false" customHeight="false" outlineLevel="0" collapsed="false">
      <c r="A17616" s="11" t="n">
        <v>44152.5</v>
      </c>
      <c r="B17616" s="0" t="n">
        <v>0.935</v>
      </c>
      <c r="C17616" s="0" t="n">
        <v>134.50209441062</v>
      </c>
      <c r="D17616" s="0" t="n">
        <v>0.611894361041551</v>
      </c>
      <c r="E17616" s="12" t="n">
        <f aca="false">MIN(B17616,((1-$J$5)*$J$4*E17615+(1-$J$4)*$J$5*B17616)/(1-$J$4*$J$5))</f>
        <v>0.613186204090027</v>
      </c>
      <c r="F17616" s="12" t="n">
        <f aca="false">B17616*C17616*3.6/1000</f>
        <v>0.452734049786146</v>
      </c>
    </row>
    <row r="17617" customFormat="false" ht="15" hidden="false" customHeight="false" outlineLevel="0" collapsed="false">
      <c r="A17617" s="11" t="n">
        <v>44152.5416666667</v>
      </c>
      <c r="B17617" s="0" t="n">
        <v>0.941</v>
      </c>
      <c r="C17617" s="0" t="n">
        <v>119.093965503225</v>
      </c>
      <c r="D17617" s="0" t="n">
        <v>0.612633194465373</v>
      </c>
      <c r="E17617" s="12" t="n">
        <f aca="false">MIN(B17617,((1-$J$5)*$J$4*E17616+(1-$J$4)*$J$5*B17617)/(1-$J$4*$J$5))</f>
        <v>0.613936019508643</v>
      </c>
      <c r="F17617" s="12" t="n">
        <f aca="false">B17617*C17617*3.6/1000</f>
        <v>0.403442717538726</v>
      </c>
    </row>
    <row r="17618" customFormat="false" ht="15" hidden="false" customHeight="false" outlineLevel="0" collapsed="false">
      <c r="A17618" s="11" t="n">
        <v>44152.5833333333</v>
      </c>
      <c r="B17618" s="0" t="n">
        <v>0.946</v>
      </c>
      <c r="C17618" s="0" t="n">
        <v>85.4373869264138</v>
      </c>
      <c r="D17618" s="0" t="n">
        <v>0.613417102368565</v>
      </c>
      <c r="E17618" s="12" t="n">
        <f aca="false">MIN(B17618,((1-$J$5)*$J$4*E17617+(1-$J$4)*$J$5*B17618)/(1-$J$4*$J$5))</f>
        <v>0.614731142745733</v>
      </c>
      <c r="F17618" s="12" t="n">
        <f aca="false">B17618*C17618*3.6/1000</f>
        <v>0.290965564916595</v>
      </c>
    </row>
    <row r="17619" customFormat="false" ht="15" hidden="false" customHeight="false" outlineLevel="0" collapsed="false">
      <c r="A17619" s="11" t="n">
        <v>44152.625</v>
      </c>
      <c r="B17619" s="0" t="n">
        <v>0.895</v>
      </c>
      <c r="C17619" s="0" t="n">
        <v>86.5709454505013</v>
      </c>
      <c r="D17619" s="0" t="n">
        <v>0.613604987003739</v>
      </c>
      <c r="E17619" s="12" t="n">
        <f aca="false">MIN(B17619,((1-$J$5)*$J$4*E17618+(1-$J$4)*$J$5*B17619)/(1-$J$4*$J$5))</f>
        <v>0.614925028367715</v>
      </c>
      <c r="F17619" s="12" t="n">
        <f aca="false">B17619*C17619*3.6/1000</f>
        <v>0.278931586241515</v>
      </c>
    </row>
    <row r="17620" customFormat="false" ht="15" hidden="false" customHeight="false" outlineLevel="0" collapsed="false">
      <c r="A17620" s="11" t="n">
        <v>44152.6666666667</v>
      </c>
      <c r="B17620" s="0" t="n">
        <v>0.867</v>
      </c>
      <c r="C17620" s="0" t="n">
        <v>84.2999940875752</v>
      </c>
      <c r="D17620" s="0" t="n">
        <v>0.613469614735907</v>
      </c>
      <c r="E17620" s="12" t="n">
        <f aca="false">MIN(B17620,((1-$J$5)*$J$4*E17619+(1-$J$4)*$J$5*B17620)/(1-$J$4*$J$5))</f>
        <v>0.614792820322118</v>
      </c>
      <c r="F17620" s="12" t="n">
        <f aca="false">B17620*C17620*3.6/1000</f>
        <v>0.26311714154614</v>
      </c>
    </row>
    <row r="17621" customFormat="false" ht="15" hidden="false" customHeight="false" outlineLevel="0" collapsed="false">
      <c r="A17621" s="11" t="n">
        <v>44152.7083333333</v>
      </c>
      <c r="B17621" s="0" t="n">
        <v>0.862</v>
      </c>
      <c r="C17621" s="0" t="n">
        <v>80.8640116515559</v>
      </c>
      <c r="D17621" s="0" t="n">
        <v>0.613279284612584</v>
      </c>
      <c r="E17621" s="12" t="n">
        <f aca="false">MIN(B17621,((1-$J$5)*$J$4*E17620+(1-$J$4)*$J$5*B17621)/(1-$J$4*$J$5))</f>
        <v>0.614605129707256</v>
      </c>
      <c r="F17621" s="12" t="n">
        <f aca="false">B17621*C17621*3.6/1000</f>
        <v>0.250937200957108</v>
      </c>
    </row>
    <row r="17622" customFormat="false" ht="15" hidden="false" customHeight="false" outlineLevel="0" collapsed="false">
      <c r="A17622" s="11" t="n">
        <v>44152.75</v>
      </c>
      <c r="B17622" s="0" t="n">
        <v>0.834</v>
      </c>
      <c r="C17622" s="0" t="n">
        <v>79.7104679442214</v>
      </c>
      <c r="D17622" s="0" t="n">
        <v>0.612771891918194</v>
      </c>
      <c r="E17622" s="12" t="n">
        <f aca="false">MIN(B17622,((1-$J$5)*$J$4*E17621+(1-$J$4)*$J$5*B17622)/(1-$J$4*$J$5))</f>
        <v>0.614097631689015</v>
      </c>
      <c r="F17622" s="12" t="n">
        <f aca="false">B17622*C17622*3.6/1000</f>
        <v>0.23932270895573</v>
      </c>
    </row>
    <row r="17623" customFormat="false" ht="15" hidden="false" customHeight="false" outlineLevel="0" collapsed="false">
      <c r="A17623" s="11" t="n">
        <v>44152.7916666667</v>
      </c>
      <c r="B17623" s="0" t="n">
        <v>0.817</v>
      </c>
      <c r="C17623" s="0" t="n">
        <v>85.4373869264138</v>
      </c>
      <c r="D17623" s="0" t="n">
        <v>0.61207841435223</v>
      </c>
      <c r="E17623" s="12" t="n">
        <f aca="false">MIN(B17623,((1-$J$5)*$J$4*E17622+(1-$J$4)*$J$5*B17623)/(1-$J$4*$J$5))</f>
        <v>0.613402448300399</v>
      </c>
      <c r="F17623" s="12" t="n">
        <f aca="false">B17623*C17623*3.6/1000</f>
        <v>0.251288442427968</v>
      </c>
    </row>
    <row r="17624" customFormat="false" ht="15" hidden="false" customHeight="false" outlineLevel="0" collapsed="false">
      <c r="A17624" s="11" t="n">
        <v>44152.8333333333</v>
      </c>
      <c r="B17624" s="0" t="n">
        <v>0.812</v>
      </c>
      <c r="C17624" s="0" t="n">
        <v>86.5709454505013</v>
      </c>
      <c r="D17624" s="0" t="n">
        <v>0.611339119476976</v>
      </c>
      <c r="E17624" s="12" t="n">
        <f aca="false">MIN(B17624,((1-$J$5)*$J$4*E17623+(1-$J$4)*$J$5*B17624)/(1-$J$4*$J$5))</f>
        <v>0.612661057059865</v>
      </c>
      <c r="F17624" s="12" t="n">
        <f aca="false">B17624*C17624*3.6/1000</f>
        <v>0.253064187740905</v>
      </c>
    </row>
    <row r="17625" customFormat="false" ht="15" hidden="false" customHeight="false" outlineLevel="0" collapsed="false">
      <c r="A17625" s="11" t="n">
        <v>44152.875</v>
      </c>
      <c r="B17625" s="0" t="n">
        <v>1.093</v>
      </c>
      <c r="C17625" s="0" t="n">
        <v>154.378075539207</v>
      </c>
      <c r="D17625" s="0" t="n">
        <v>0.613825165258263</v>
      </c>
      <c r="E17625" s="12" t="n">
        <f aca="false">MIN(B17625,((1-$J$5)*$J$4*E17624+(1-$J$4)*$J$5*B17625)/(1-$J$4*$J$5))</f>
        <v>0.61517240702593</v>
      </c>
      <c r="F17625" s="12" t="n">
        <f aca="false">B17625*C17625*3.6/1000</f>
        <v>0.607446851631671</v>
      </c>
    </row>
    <row r="17626" customFormat="false" ht="15" hidden="false" customHeight="false" outlineLevel="0" collapsed="false">
      <c r="A17626" s="11" t="n">
        <v>44152.9166666667</v>
      </c>
      <c r="B17626" s="0" t="n">
        <v>1.341</v>
      </c>
      <c r="C17626" s="0" t="n">
        <v>108.536572838745</v>
      </c>
      <c r="D17626" s="0" t="n">
        <v>0.61910637293785</v>
      </c>
      <c r="E17626" s="12" t="n">
        <f aca="false">MIN(B17626,((1-$J$5)*$J$4*E17625+(1-$J$4)*$J$5*B17626)/(1-$J$4*$J$5))</f>
        <v>0.620502350897002</v>
      </c>
      <c r="F17626" s="12" t="n">
        <f aca="false">B17626*C17626*3.6/1000</f>
        <v>0.523971159036323</v>
      </c>
    </row>
    <row r="17627" customFormat="false" ht="15" hidden="false" customHeight="false" outlineLevel="0" collapsed="false">
      <c r="A17627" s="11" t="n">
        <v>44152.9583333333</v>
      </c>
      <c r="B17627" s="0" t="n">
        <v>1.063</v>
      </c>
      <c r="C17627" s="0" t="n">
        <v>214.204342783872</v>
      </c>
      <c r="D17627" s="0" t="n">
        <v>0.621122158320684</v>
      </c>
      <c r="E17627" s="12" t="n">
        <f aca="false">MIN(B17627,((1-$J$5)*$J$4*E17626+(1-$J$4)*$J$5*B17627)/(1-$J$4*$J$5))</f>
        <v>0.622538555989309</v>
      </c>
      <c r="F17627" s="12" t="n">
        <f aca="false">B17627*C17627*3.6/1000</f>
        <v>0.81971717896532</v>
      </c>
    </row>
    <row r="17628" customFormat="false" ht="15" hidden="false" customHeight="false" outlineLevel="0" collapsed="false">
      <c r="A17628" s="11" t="n">
        <v>44153</v>
      </c>
      <c r="B17628" s="0" t="n">
        <v>1.348</v>
      </c>
      <c r="C17628" s="0" t="n">
        <v>226.69881270261</v>
      </c>
      <c r="D17628" s="0" t="n">
        <v>0.626363902127074</v>
      </c>
      <c r="E17628" s="12" t="n">
        <f aca="false">MIN(B17628,((1-$J$5)*$J$4*E17627+(1-$J$4)*$J$5*B17628)/(1-$J$4*$J$5))</f>
        <v>0.627827871376635</v>
      </c>
      <c r="F17628" s="12" t="n">
        <f aca="false">B17628*C17628*3.6/1000</f>
        <v>1.10012399828322</v>
      </c>
    </row>
    <row r="17629" customFormat="false" ht="15" hidden="false" customHeight="false" outlineLevel="0" collapsed="false">
      <c r="A17629" s="11" t="n">
        <v>44153.0416666667</v>
      </c>
      <c r="B17629" s="0" t="n">
        <v>1.491</v>
      </c>
      <c r="C17629" s="0" t="n">
        <v>241.639845355663</v>
      </c>
      <c r="D17629" s="0" t="n">
        <v>0.633155001404041</v>
      </c>
      <c r="E17629" s="12" t="n">
        <f aca="false">MIN(B17629,((1-$J$5)*$J$4*E17628+(1-$J$4)*$J$5*B17629)/(1-$J$4*$J$5))</f>
        <v>0.634679142029409</v>
      </c>
      <c r="F17629" s="12" t="n">
        <f aca="false">B17629*C17629*3.6/1000</f>
        <v>1.29702603393106</v>
      </c>
    </row>
    <row r="17630" customFormat="false" ht="15" hidden="false" customHeight="false" outlineLevel="0" collapsed="false">
      <c r="A17630" s="11" t="n">
        <v>44153.0833333333</v>
      </c>
      <c r="B17630" s="0" t="n">
        <v>1.471</v>
      </c>
      <c r="C17630" s="0" t="n">
        <v>218.687393930615</v>
      </c>
      <c r="D17630" s="0" t="n">
        <v>0.639606177472054</v>
      </c>
      <c r="E17630" s="12" t="n">
        <f aca="false">MIN(B17630,((1-$J$5)*$J$4*E17629+(1-$J$4)*$J$5*B17630)/(1-$J$4*$J$5))</f>
        <v>0.641186899162368</v>
      </c>
      <c r="F17630" s="12" t="n">
        <f aca="false">B17630*C17630*3.6/1000</f>
        <v>1.15808096329896</v>
      </c>
    </row>
    <row r="17631" customFormat="false" ht="15" hidden="false" customHeight="false" outlineLevel="0" collapsed="false">
      <c r="A17631" s="11" t="n">
        <v>44153.125</v>
      </c>
      <c r="B17631" s="0" t="n">
        <v>1.406</v>
      </c>
      <c r="C17631" s="0" t="n">
        <v>213.304880665522</v>
      </c>
      <c r="D17631" s="0" t="n">
        <v>0.645208422912109</v>
      </c>
      <c r="E17631" s="12" t="n">
        <f aca="false">MIN(B17631,((1-$J$5)*$J$4*E17630+(1-$J$4)*$J$5*B17631)/(1-$J$4*$J$5))</f>
        <v>0.646837856342559</v>
      </c>
      <c r="F17631" s="12" t="n">
        <f aca="false">B17631*C17631*3.6/1000</f>
        <v>1.0796639839766</v>
      </c>
    </row>
    <row r="17632" customFormat="false" ht="15" hidden="false" customHeight="false" outlineLevel="0" collapsed="false">
      <c r="A17632" s="11" t="n">
        <v>44153.1666666667</v>
      </c>
      <c r="B17632" s="0" t="n">
        <v>1.361</v>
      </c>
      <c r="C17632" s="0" t="n">
        <v>290.155943064668</v>
      </c>
      <c r="D17632" s="0" t="n">
        <v>0.650204341184968</v>
      </c>
      <c r="E17632" s="12" t="n">
        <f aca="false">MIN(B17632,((1-$J$5)*$J$4*E17631+(1-$J$4)*$J$5*B17632)/(1-$J$4*$J$5))</f>
        <v>0.651876771394577</v>
      </c>
      <c r="F17632" s="12" t="n">
        <f aca="false">B17632*C17632*3.6/1000</f>
        <v>1.42164805863965</v>
      </c>
    </row>
    <row r="17633" customFormat="false" ht="15" hidden="false" customHeight="false" outlineLevel="0" collapsed="false">
      <c r="A17633" s="11" t="n">
        <v>44153.2083333333</v>
      </c>
      <c r="B17633" s="0" t="n">
        <v>1.278</v>
      </c>
      <c r="C17633" s="0" t="n">
        <v>300.100219865406</v>
      </c>
      <c r="D17633" s="0" t="n">
        <v>0.654169332927519</v>
      </c>
      <c r="E17633" s="12" t="n">
        <f aca="false">MIN(B17633,((1-$J$5)*$J$4*E17632+(1-$J$4)*$J$5*B17633)/(1-$J$4*$J$5))</f>
        <v>0.655875506626956</v>
      </c>
      <c r="F17633" s="12" t="n">
        <f aca="false">B17633*C17633*3.6/1000</f>
        <v>1.38070109155676</v>
      </c>
    </row>
    <row r="17634" customFormat="false" ht="15" hidden="false" customHeight="false" outlineLevel="0" collapsed="false">
      <c r="A17634" s="11" t="n">
        <v>44153.25</v>
      </c>
      <c r="B17634" s="0" t="n">
        <v>1.203</v>
      </c>
      <c r="C17634" s="0" t="n">
        <v>332.669638100297</v>
      </c>
      <c r="D17634" s="0" t="n">
        <v>0.65721176239764</v>
      </c>
      <c r="E17634" s="12" t="n">
        <f aca="false">MIN(B17634,((1-$J$5)*$J$4*E17633+(1-$J$4)*$J$5*B17634)/(1-$J$4*$J$5))</f>
        <v>0.658943455446941</v>
      </c>
      <c r="F17634" s="12" t="n">
        <f aca="false">B17634*C17634*3.6/1000</f>
        <v>1.44072566868477</v>
      </c>
    </row>
    <row r="17635" customFormat="false" ht="15" hidden="false" customHeight="false" outlineLevel="0" collapsed="false">
      <c r="A17635" s="11" t="n">
        <v>44153.2916666667</v>
      </c>
      <c r="B17635" s="0" t="n">
        <v>1.228</v>
      </c>
      <c r="C17635" s="0" t="n">
        <v>286.870517574511</v>
      </c>
      <c r="D17635" s="0" t="n">
        <v>0.660490238304272</v>
      </c>
      <c r="E17635" s="12" t="n">
        <f aca="false">MIN(B17635,((1-$J$5)*$J$4*E17634+(1-$J$4)*$J$5*B17635)/(1-$J$4*$J$5))</f>
        <v>0.662249164582905</v>
      </c>
      <c r="F17635" s="12" t="n">
        <f aca="false">B17635*C17635*3.6/1000</f>
        <v>1.2681971840934</v>
      </c>
    </row>
    <row r="17636" customFormat="false" ht="15" hidden="false" customHeight="false" outlineLevel="0" collapsed="false">
      <c r="A17636" s="11" t="n">
        <v>44153.3333333333</v>
      </c>
      <c r="B17636" s="0" t="n">
        <v>1.29</v>
      </c>
      <c r="C17636" s="0" t="n">
        <v>241.071397048725</v>
      </c>
      <c r="D17636" s="0" t="n">
        <v>0.664423989408886</v>
      </c>
      <c r="E17636" s="12" t="n">
        <f aca="false">MIN(B17636,((1-$J$5)*$J$4*E17635+(1-$J$4)*$J$5*B17636)/(1-$J$4*$J$5))</f>
        <v>0.666215405693566</v>
      </c>
      <c r="F17636" s="12" t="n">
        <f aca="false">B17636*C17636*3.6/1000</f>
        <v>1.11953556789428</v>
      </c>
    </row>
    <row r="17637" customFormat="false" ht="15" hidden="false" customHeight="false" outlineLevel="0" collapsed="false">
      <c r="A17637" s="11" t="n">
        <v>44153.375</v>
      </c>
      <c r="B17637" s="0" t="n">
        <v>1.278</v>
      </c>
      <c r="C17637" s="0" t="n">
        <v>195.272276522939</v>
      </c>
      <c r="D17637" s="0" t="n">
        <v>0.668156094361065</v>
      </c>
      <c r="E17637" s="12" t="n">
        <f aca="false">MIN(B17637,((1-$J$5)*$J$4*E17636+(1-$J$4)*$J$5*B17637)/(1-$J$4*$J$5))</f>
        <v>0.669977919603063</v>
      </c>
      <c r="F17637" s="12" t="n">
        <f aca="false">B17637*C17637*3.6/1000</f>
        <v>0.898408689826737</v>
      </c>
    </row>
    <row r="17638" customFormat="false" ht="15" hidden="false" customHeight="false" outlineLevel="0" collapsed="false">
      <c r="A17638" s="11" t="n">
        <v>44153.4166666667</v>
      </c>
      <c r="B17638" s="0" t="n">
        <v>1.246</v>
      </c>
      <c r="C17638" s="0" t="n">
        <v>149.473155997153</v>
      </c>
      <c r="D17638" s="0" t="n">
        <v>0.671461155853852</v>
      </c>
      <c r="E17638" s="12" t="n">
        <f aca="false">MIN(B17638,((1-$J$5)*$J$4*E17637+(1-$J$4)*$J$5*B17638)/(1-$J$4*$J$5))</f>
        <v>0.673309420103836</v>
      </c>
      <c r="F17638" s="12" t="n">
        <f aca="false">B17638*C17638*3.6/1000</f>
        <v>0.670476788540829</v>
      </c>
    </row>
    <row r="17639" customFormat="false" ht="15" hidden="false" customHeight="false" outlineLevel="0" collapsed="false">
      <c r="A17639" s="11" t="n">
        <v>44153.4583333333</v>
      </c>
      <c r="B17639" s="0" t="n">
        <v>1.178</v>
      </c>
      <c r="C17639" s="0" t="n">
        <v>125.314674674397</v>
      </c>
      <c r="D17639" s="0" t="n">
        <v>0.673934508231521</v>
      </c>
      <c r="E17639" s="12" t="n">
        <f aca="false">MIN(B17639,((1-$J$5)*$J$4*E17638+(1-$J$4)*$J$5*B17639)/(1-$J$4*$J$5))</f>
        <v>0.675801851403608</v>
      </c>
      <c r="F17639" s="12" t="n">
        <f aca="false">B17639*C17639*3.6/1000</f>
        <v>0.531434472359182</v>
      </c>
    </row>
    <row r="17640" customFormat="false" ht="15" hidden="false" customHeight="false" outlineLevel="0" collapsed="false">
      <c r="A17640" s="11" t="n">
        <v>44153.5</v>
      </c>
      <c r="B17640" s="0" t="n">
        <v>1.129</v>
      </c>
      <c r="C17640" s="0" t="n">
        <v>135.512942139303</v>
      </c>
      <c r="D17640" s="0" t="n">
        <v>0.675807037912522</v>
      </c>
      <c r="E17640" s="12" t="n">
        <f aca="false">MIN(B17640,((1-$J$5)*$J$4*E17639+(1-$J$4)*$J$5*B17640)/(1-$J$4*$J$5))</f>
        <v>0.677688147097124</v>
      </c>
      <c r="F17640" s="12" t="n">
        <f aca="false">B17640*C17640*3.6/1000</f>
        <v>0.550778802030983</v>
      </c>
    </row>
    <row r="17641" customFormat="false" ht="15" hidden="false" customHeight="false" outlineLevel="0" collapsed="false">
      <c r="A17641" s="11" t="n">
        <v>44153.5416666667</v>
      </c>
      <c r="B17641" s="0" t="n">
        <v>1.141</v>
      </c>
      <c r="C17641" s="0" t="n">
        <v>122.214377644765</v>
      </c>
      <c r="D17641" s="0" t="n">
        <v>0.677786119544268</v>
      </c>
      <c r="E17641" s="12" t="n">
        <f aca="false">MIN(B17641,((1-$J$5)*$J$4*E17640+(1-$J$4)*$J$5*B17641)/(1-$J$4*$J$5))</f>
        <v>0.679681752581521</v>
      </c>
      <c r="F17641" s="12" t="n">
        <f aca="false">B17641*C17641*3.6/1000</f>
        <v>0.502007777613636</v>
      </c>
    </row>
    <row r="17642" customFormat="false" ht="15" hidden="false" customHeight="false" outlineLevel="0" collapsed="false">
      <c r="A17642" s="11" t="n">
        <v>44153.5833333333</v>
      </c>
      <c r="B17642" s="0" t="n">
        <v>1.117</v>
      </c>
      <c r="C17642" s="0" t="n">
        <v>140.538916624675</v>
      </c>
      <c r="D17642" s="0" t="n">
        <v>0.679458348343278</v>
      </c>
      <c r="E17642" s="12" t="n">
        <f aca="false">MIN(B17642,((1-$J$5)*$J$4*E17641+(1-$J$4)*$J$5*B17642)/(1-$J$4*$J$5))</f>
        <v>0.681365743478036</v>
      </c>
      <c r="F17642" s="12" t="n">
        <f aca="false">B17642*C17642*3.6/1000</f>
        <v>0.565135091531142</v>
      </c>
    </row>
    <row r="17643" customFormat="false" ht="15" hidden="false" customHeight="false" outlineLevel="0" collapsed="false">
      <c r="A17643" s="11" t="n">
        <v>44153.625</v>
      </c>
      <c r="B17643" s="0" t="n">
        <v>1.117</v>
      </c>
      <c r="C17643" s="0" t="n">
        <v>121.176513631926</v>
      </c>
      <c r="D17643" s="0" t="n">
        <v>0.681103189685747</v>
      </c>
      <c r="E17643" s="12" t="n">
        <f aca="false">MIN(B17643,((1-$J$5)*$J$4*E17642+(1-$J$4)*$J$5*B17643)/(1-$J$4*$J$5))</f>
        <v>0.683021991526174</v>
      </c>
      <c r="F17643" s="12" t="n">
        <f aca="false">B17643*C17643*3.6/1000</f>
        <v>0.487274996616699</v>
      </c>
    </row>
    <row r="17644" customFormat="false" ht="15" hidden="false" customHeight="false" outlineLevel="0" collapsed="false">
      <c r="A17644" s="11" t="n">
        <v>44153.6666666667</v>
      </c>
      <c r="B17644" s="0" t="n">
        <v>1.16</v>
      </c>
      <c r="C17644" s="0" t="n">
        <v>111.730168258833</v>
      </c>
      <c r="D17644" s="0" t="n">
        <v>0.683212796754318</v>
      </c>
      <c r="E17644" s="12" t="n">
        <f aca="false">MIN(B17644,((1-$J$5)*$J$4*E17643+(1-$J$4)*$J$5*B17644)/(1-$J$4*$J$5))</f>
        <v>0.685146835158362</v>
      </c>
      <c r="F17644" s="12" t="n">
        <f aca="false">B17644*C17644*3.6/1000</f>
        <v>0.466585182648888</v>
      </c>
    </row>
    <row r="17645" customFormat="false" ht="15" hidden="false" customHeight="false" outlineLevel="0" collapsed="false">
      <c r="A17645" s="11" t="n">
        <v>44153.7083333333</v>
      </c>
      <c r="B17645" s="0" t="n">
        <v>1.172</v>
      </c>
      <c r="C17645" s="0" t="n">
        <v>180.228345967577</v>
      </c>
      <c r="D17645" s="0" t="n">
        <v>0.685425072963667</v>
      </c>
      <c r="E17645" s="12" t="n">
        <f aca="false">MIN(B17645,((1-$J$5)*$J$4*E17644+(1-$J$4)*$J$5*B17645)/(1-$J$4*$J$5))</f>
        <v>0.687375058631866</v>
      </c>
      <c r="F17645" s="12" t="n">
        <f aca="false">B17645*C17645*3.6/1000</f>
        <v>0.7604194373064</v>
      </c>
    </row>
    <row r="17646" customFormat="false" ht="15" hidden="false" customHeight="false" outlineLevel="0" collapsed="false">
      <c r="A17646" s="11" t="n">
        <v>44153.75</v>
      </c>
      <c r="B17646" s="0" t="n">
        <v>4.039</v>
      </c>
      <c r="C17646" s="0" t="n">
        <v>258.856134894523</v>
      </c>
      <c r="D17646" s="0" t="n">
        <v>0.720385237643208</v>
      </c>
      <c r="E17646" s="12" t="n">
        <f aca="false">MIN(B17646,((1-$J$5)*$J$4*E17645+(1-$J$4)*$J$5*B17646)/(1-$J$4*$J$5))</f>
        <v>0.722629176282082</v>
      </c>
      <c r="F17646" s="12" t="n">
        <f aca="false">B17646*C17646*3.6/1000</f>
        <v>3.76387174382033</v>
      </c>
    </row>
    <row r="17647" customFormat="false" ht="15" hidden="false" customHeight="false" outlineLevel="0" collapsed="false">
      <c r="A17647" s="11" t="n">
        <v>44153.7916666667</v>
      </c>
      <c r="B17647" s="0" t="n">
        <v>2.541</v>
      </c>
      <c r="C17647" s="0" t="n">
        <v>337.48392382147</v>
      </c>
      <c r="D17647" s="0" t="n">
        <v>0.737643213842257</v>
      </c>
      <c r="E17647" s="12" t="n">
        <f aca="false">MIN(B17647,((1-$J$5)*$J$4*E17646+(1-$J$4)*$J$5*B17647)/(1-$J$4*$J$5))</f>
        <v>0.74002737766129</v>
      </c>
      <c r="F17647" s="12" t="n">
        <f aca="false">B17647*C17647*3.6/1000</f>
        <v>3.08716794154927</v>
      </c>
    </row>
    <row r="17648" customFormat="false" ht="15" hidden="false" customHeight="false" outlineLevel="0" collapsed="false">
      <c r="A17648" s="11" t="n">
        <v>44153.8333333333</v>
      </c>
      <c r="B17648" s="0" t="n">
        <v>2.093</v>
      </c>
      <c r="C17648" s="0" t="n">
        <v>868.873751008321</v>
      </c>
      <c r="D17648" s="0" t="n">
        <v>0.749495665866027</v>
      </c>
      <c r="E17648" s="12" t="n">
        <f aca="false">MIN(B17648,((1-$J$5)*$J$4*E17647+(1-$J$4)*$J$5*B17648)/(1-$J$4*$J$5))</f>
        <v>0.751972560895865</v>
      </c>
      <c r="F17648" s="12" t="n">
        <f aca="false">B17648*C17648*3.6/1000</f>
        <v>6.5467899390975</v>
      </c>
    </row>
    <row r="17649" customFormat="false" ht="15" hidden="false" customHeight="false" outlineLevel="0" collapsed="false">
      <c r="A17649" s="11" t="n">
        <v>44153.875</v>
      </c>
      <c r="B17649" s="0" t="n">
        <v>1.897</v>
      </c>
      <c r="C17649" s="0" t="n">
        <v>884.548897184557</v>
      </c>
      <c r="D17649" s="0" t="n">
        <v>0.758912742264185</v>
      </c>
      <c r="E17649" s="12" t="n">
        <f aca="false">MIN(B17649,((1-$J$5)*$J$4*E17648+(1-$J$4)*$J$5*B17649)/(1-$J$4*$J$5))</f>
        <v>0.76146065709198</v>
      </c>
      <c r="F17649" s="12" t="n">
        <f aca="false">B17649*C17649*3.6/1000</f>
        <v>6.04076132865278</v>
      </c>
    </row>
    <row r="17650" customFormat="false" ht="15" hidden="false" customHeight="false" outlineLevel="0" collapsed="false">
      <c r="A17650" s="11" t="n">
        <v>44153.9166666667</v>
      </c>
      <c r="B17650" s="0" t="n">
        <v>1.826</v>
      </c>
      <c r="C17650" s="0" t="n">
        <v>900.224043360794</v>
      </c>
      <c r="D17650" s="0" t="n">
        <v>0.767363703113601</v>
      </c>
      <c r="E17650" s="12" t="n">
        <f aca="false">MIN(B17650,((1-$J$5)*$J$4*E17649+(1-$J$4)*$J$5*B17650)/(1-$J$4*$J$5))</f>
        <v>0.769973661093759</v>
      </c>
      <c r="F17650" s="12" t="n">
        <f aca="false">B17650*C17650*3.6/1000</f>
        <v>5.91771277143651</v>
      </c>
    </row>
    <row r="17651" customFormat="false" ht="15" hidden="false" customHeight="false" outlineLevel="0" collapsed="false">
      <c r="A17651" s="11" t="n">
        <v>44153.9583333333</v>
      </c>
      <c r="B17651" s="0" t="n">
        <v>1.77</v>
      </c>
      <c r="C17651" s="0" t="n">
        <v>682.071852828064</v>
      </c>
      <c r="D17651" s="0" t="n">
        <v>0.775035896150513</v>
      </c>
      <c r="E17651" s="12" t="n">
        <f aca="false">MIN(B17651,((1-$J$5)*$J$4*E17650+(1-$J$4)*$J$5*B17651)/(1-$J$4*$J$5))</f>
        <v>0.777700618901111</v>
      </c>
      <c r="F17651" s="12" t="n">
        <f aca="false">B17651*C17651*3.6/1000</f>
        <v>4.34616184622042</v>
      </c>
    </row>
    <row r="17652" customFormat="false" ht="15" hidden="false" customHeight="false" outlineLevel="0" collapsed="false">
      <c r="A17652" s="11" t="n">
        <v>44154</v>
      </c>
      <c r="B17652" s="0" t="n">
        <v>1.673</v>
      </c>
      <c r="C17652" s="0" t="n">
        <v>593.48508684787</v>
      </c>
      <c r="D17652" s="0" t="n">
        <v>0.78147324123847</v>
      </c>
      <c r="E17652" s="12" t="n">
        <f aca="false">MIN(B17652,((1-$J$5)*$J$4*E17651+(1-$J$4)*$J$5*B17652)/(1-$J$4*$J$5))</f>
        <v>0.78418166307078</v>
      </c>
      <c r="F17652" s="12" t="n">
        <f aca="false">B17652*C17652*3.6/1000</f>
        <v>3.57444198106735</v>
      </c>
    </row>
    <row r="17653" customFormat="false" ht="15" hidden="false" customHeight="false" outlineLevel="0" collapsed="false">
      <c r="A17653" s="11" t="n">
        <v>44154.0416666667</v>
      </c>
      <c r="B17653" s="0" t="n">
        <v>1.618</v>
      </c>
      <c r="C17653" s="0" t="n">
        <v>360.514286942629</v>
      </c>
      <c r="D17653" s="0" t="n">
        <v>0.78717623213505</v>
      </c>
      <c r="E17653" s="12" t="n">
        <f aca="false">MIN(B17653,((1-$J$5)*$J$4*E17652+(1-$J$4)*$J$5*B17653)/(1-$J$4*$J$5))</f>
        <v>0.789921668621509</v>
      </c>
      <c r="F17653" s="12" t="n">
        <f aca="false">B17653*C17653*3.6/1000</f>
        <v>2.09992361858343</v>
      </c>
    </row>
    <row r="17654" customFormat="false" ht="15" hidden="false" customHeight="false" outlineLevel="0" collapsed="false">
      <c r="A17654" s="11" t="n">
        <v>44154.0833333333</v>
      </c>
      <c r="B17654" s="0" t="n">
        <v>1.632</v>
      </c>
      <c r="C17654" s="0" t="n">
        <v>305.040961008851</v>
      </c>
      <c r="D17654" s="0" t="n">
        <v>0.792945910374253</v>
      </c>
      <c r="E17654" s="12" t="n">
        <f aca="false">MIN(B17654,((1-$J$5)*$J$4*E17653+(1-$J$4)*$J$5*B17654)/(1-$J$4*$J$5))</f>
        <v>0.795728560406986</v>
      </c>
      <c r="F17654" s="12" t="n">
        <f aca="false">B17654*C17654*3.6/1000</f>
        <v>1.7921766541192</v>
      </c>
    </row>
    <row r="17655" customFormat="false" ht="15" hidden="false" customHeight="false" outlineLevel="0" collapsed="false">
      <c r="A17655" s="11" t="n">
        <v>44154.125</v>
      </c>
      <c r="B17655" s="0" t="n">
        <v>1.518</v>
      </c>
      <c r="C17655" s="0" t="n">
        <v>318.118571317447</v>
      </c>
      <c r="D17655" s="0" t="n">
        <v>0.797317504846834</v>
      </c>
      <c r="E17655" s="12" t="n">
        <f aca="false">MIN(B17655,((1-$J$5)*$J$4*E17654+(1-$J$4)*$J$5*B17655)/(1-$J$4*$J$5))</f>
        <v>0.800125124485949</v>
      </c>
      <c r="F17655" s="12" t="n">
        <f aca="false">B17655*C17655*3.6/1000</f>
        <v>1.73845436853558</v>
      </c>
    </row>
    <row r="17656" customFormat="false" ht="15" hidden="false" customHeight="false" outlineLevel="0" collapsed="false">
      <c r="A17656" s="11" t="n">
        <v>44154.1666666667</v>
      </c>
      <c r="B17656" s="0" t="n">
        <v>1.538</v>
      </c>
      <c r="C17656" s="0" t="n">
        <v>236.3940700274</v>
      </c>
      <c r="D17656" s="0" t="n">
        <v>0.801846201977657</v>
      </c>
      <c r="E17656" s="12" t="n">
        <f aca="false">MIN(B17656,((1-$J$5)*$J$4*E17655+(1-$J$4)*$J$5*B17656)/(1-$J$4*$J$5))</f>
        <v>0.804679900029838</v>
      </c>
      <c r="F17656" s="12" t="n">
        <f aca="false">B17656*C17656*3.6/1000</f>
        <v>1.30886668692771</v>
      </c>
    </row>
    <row r="17657" customFormat="false" ht="15" hidden="false" customHeight="false" outlineLevel="0" collapsed="false">
      <c r="A17657" s="11" t="n">
        <v>44154.2083333333</v>
      </c>
      <c r="B17657" s="0" t="n">
        <v>1.605</v>
      </c>
      <c r="C17657" s="0" t="n">
        <v>213.304880665522</v>
      </c>
      <c r="D17657" s="0" t="n">
        <v>0.807066873370235</v>
      </c>
      <c r="E17657" s="12" t="n">
        <f aca="false">MIN(B17657,((1-$J$5)*$J$4*E17656+(1-$J$4)*$J$5*B17657)/(1-$J$4*$J$5))</f>
        <v>0.809932290474157</v>
      </c>
      <c r="F17657" s="12" t="n">
        <f aca="false">B17657*C17657*3.6/1000</f>
        <v>1.23247560048538</v>
      </c>
    </row>
    <row r="17658" customFormat="false" ht="15" hidden="false" customHeight="false" outlineLevel="0" collapsed="false">
      <c r="A17658" s="11" t="n">
        <v>44154.25</v>
      </c>
      <c r="B17658" s="0" t="n">
        <v>1.578</v>
      </c>
      <c r="C17658" s="0" t="n">
        <v>225.812246160229</v>
      </c>
      <c r="D17658" s="0" t="n">
        <v>0.811893296792966</v>
      </c>
      <c r="E17658" s="12" t="n">
        <f aca="false">MIN(B17658,((1-$J$5)*$J$4*E17657+(1-$J$4)*$J$5*B17658)/(1-$J$4*$J$5))</f>
        <v>0.814786783217581</v>
      </c>
      <c r="F17658" s="12" t="n">
        <f aca="false">B17658*C17658*3.6/1000</f>
        <v>1.28279420798703</v>
      </c>
    </row>
    <row r="17659" customFormat="false" ht="15" hidden="false" customHeight="false" outlineLevel="0" collapsed="false">
      <c r="A17659" s="11" t="n">
        <v>44154.2916666667</v>
      </c>
      <c r="B17659" s="0" t="n">
        <v>1.598</v>
      </c>
      <c r="C17659" s="0" t="n">
        <v>318.931345335674</v>
      </c>
      <c r="D17659" s="0" t="n">
        <v>0.816869373768819</v>
      </c>
      <c r="E17659" s="12" t="n">
        <f aca="false">MIN(B17659,((1-$J$5)*$J$4*E17658+(1-$J$4)*$J$5*B17659)/(1-$J$4*$J$5))</f>
        <v>0.819791943296369</v>
      </c>
      <c r="F17659" s="12" t="n">
        <f aca="false">B17659*C17659*3.6/1000</f>
        <v>1.83474824344707</v>
      </c>
    </row>
    <row r="17660" customFormat="false" ht="15" hidden="false" customHeight="false" outlineLevel="0" collapsed="false">
      <c r="A17660" s="11" t="n">
        <v>44154.3333333333</v>
      </c>
      <c r="B17660" s="0" t="n">
        <v>2.272</v>
      </c>
      <c r="C17660" s="0" t="n">
        <v>281.802495602723</v>
      </c>
      <c r="D17660" s="0" t="n">
        <v>0.829471137761717</v>
      </c>
      <c r="E17660" s="12" t="n">
        <f aca="false">MIN(B17660,((1-$J$5)*$J$4*E17659+(1-$J$4)*$J$5*B17660)/(1-$J$4*$J$5))</f>
        <v>0.832487298431519</v>
      </c>
      <c r="F17660" s="12" t="n">
        <f aca="false">B17660*C17660*3.6/1000</f>
        <v>2.30491897203379</v>
      </c>
    </row>
    <row r="17661" customFormat="false" ht="15" hidden="false" customHeight="false" outlineLevel="0" collapsed="false">
      <c r="A17661" s="11" t="n">
        <v>44154.375</v>
      </c>
      <c r="B17661" s="0" t="n">
        <v>2.959</v>
      </c>
      <c r="C17661" s="0" t="n">
        <v>226.69881270261</v>
      </c>
      <c r="D17661" s="0" t="n">
        <v>0.849722351558362</v>
      </c>
      <c r="E17661" s="12" t="n">
        <f aca="false">MIN(B17661,((1-$J$5)*$J$4*E17660+(1-$J$4)*$J$5*B17661)/(1-$J$4*$J$5))</f>
        <v>0.852896074404641</v>
      </c>
      <c r="F17661" s="12" t="n">
        <f aca="false">B17661*C17661*3.6/1000</f>
        <v>2.41488643243328</v>
      </c>
    </row>
    <row r="17662" customFormat="false" ht="15" hidden="false" customHeight="false" outlineLevel="0" collapsed="false">
      <c r="A17662" s="11" t="n">
        <v>44154.4166666667</v>
      </c>
      <c r="B17662" s="0" t="n">
        <v>3.133</v>
      </c>
      <c r="C17662" s="0" t="n">
        <v>331.865540225778</v>
      </c>
      <c r="D17662" s="0" t="n">
        <v>0.871631583216708</v>
      </c>
      <c r="E17662" s="12" t="n">
        <f aca="false">MIN(B17662,((1-$J$5)*$J$4*E17661+(1-$J$4)*$J$5*B17662)/(1-$J$4*$J$5))</f>
        <v>0.874975216506707</v>
      </c>
      <c r="F17662" s="12" t="n">
        <f aca="false">B17662*C17662*3.6/1000</f>
        <v>3.7430450550985</v>
      </c>
    </row>
    <row r="17663" customFormat="false" ht="15" hidden="false" customHeight="false" outlineLevel="0" collapsed="false">
      <c r="A17663" s="11" t="n">
        <v>44154.4583333333</v>
      </c>
      <c r="B17663" s="0" t="n">
        <v>3.259</v>
      </c>
      <c r="C17663" s="0" t="n">
        <v>507.172016176595</v>
      </c>
      <c r="D17663" s="0" t="n">
        <v>0.894622798430771</v>
      </c>
      <c r="E17663" s="12" t="n">
        <f aca="false">MIN(B17663,((1-$J$5)*$J$4*E17662+(1-$J$4)*$J$5*B17663)/(1-$J$4*$J$5))</f>
        <v>0.898143664340204</v>
      </c>
      <c r="F17663" s="12" t="n">
        <f aca="false">B17663*C17663*3.6/1000</f>
        <v>5.95034496259028</v>
      </c>
    </row>
    <row r="17664" customFormat="false" ht="15" hidden="false" customHeight="false" outlineLevel="0" collapsed="false">
      <c r="A17664" s="11" t="n">
        <v>44154.5</v>
      </c>
      <c r="B17664" s="0" t="n">
        <v>2.992</v>
      </c>
      <c r="C17664" s="0" t="n">
        <v>550.051411267749</v>
      </c>
      <c r="D17664" s="0" t="n">
        <v>0.914184324999998</v>
      </c>
      <c r="E17664" s="12" t="n">
        <f aca="false">MIN(B17664,((1-$J$5)*$J$4*E17663+(1-$J$4)*$J$5*B17664)/(1-$J$4*$J$5))</f>
        <v>0.917851346970514</v>
      </c>
      <c r="F17664" s="12" t="n">
        <f aca="false">B17664*C17664*3.6/1000</f>
        <v>5.92471376104718</v>
      </c>
    </row>
    <row r="17665" customFormat="false" ht="15" hidden="false" customHeight="false" outlineLevel="0" collapsed="false">
      <c r="A17665" s="11" t="n">
        <v>44154.5416666667</v>
      </c>
      <c r="B17665" s="0" t="n">
        <v>2.804</v>
      </c>
      <c r="C17665" s="0" t="n">
        <v>542.965406361953</v>
      </c>
      <c r="D17665" s="0" t="n">
        <v>0.931275698067007</v>
      </c>
      <c r="E17665" s="12" t="n">
        <f aca="false">MIN(B17665,((1-$J$5)*$J$4*E17664+(1-$J$4)*$J$5*B17665)/(1-$J$4*$J$5))</f>
        <v>0.935066316542664</v>
      </c>
      <c r="F17665" s="12" t="n">
        <f aca="false">B17665*C17665*3.6/1000</f>
        <v>5.4809099979801</v>
      </c>
    </row>
    <row r="17666" customFormat="false" ht="15" hidden="false" customHeight="false" outlineLevel="0" collapsed="false">
      <c r="A17666" s="11" t="n">
        <v>44154.5833333333</v>
      </c>
      <c r="B17666" s="0" t="n">
        <v>2.463</v>
      </c>
      <c r="C17666" s="0" t="n">
        <v>485.386539476368</v>
      </c>
      <c r="D17666" s="0" t="n">
        <v>0.944187819648268</v>
      </c>
      <c r="E17666" s="12" t="n">
        <f aca="false">MIN(B17666,((1-$J$5)*$J$4*E17665+(1-$J$4)*$J$5*B17666)/(1-$J$4*$J$5))</f>
        <v>0.948065224013131</v>
      </c>
      <c r="F17666" s="12" t="n">
        <f aca="false">B17666*C17666*3.6/1000</f>
        <v>4.30382536822906</v>
      </c>
    </row>
    <row r="17667" customFormat="false" ht="15" hidden="false" customHeight="false" outlineLevel="0" collapsed="false">
      <c r="A17667" s="11" t="n">
        <v>44154.625</v>
      </c>
      <c r="B17667" s="0" t="n">
        <v>2.318</v>
      </c>
      <c r="C17667" s="0" t="n">
        <v>448.509775098728</v>
      </c>
      <c r="D17667" s="0" t="n">
        <v>0.955230395098441</v>
      </c>
      <c r="E17667" s="12" t="n">
        <f aca="false">MIN(B17667,((1-$J$5)*$J$4*E17666+(1-$J$4)*$J$5*B17667)/(1-$J$4*$J$5))</f>
        <v>0.959177823288038</v>
      </c>
      <c r="F17667" s="12" t="n">
        <f aca="false">B17667*C17667*3.6/1000</f>
        <v>3.74272437124386</v>
      </c>
    </row>
    <row r="17668" customFormat="false" ht="15" hidden="false" customHeight="false" outlineLevel="0" collapsed="false">
      <c r="A17668" s="11" t="n">
        <v>44154.6666666667</v>
      </c>
      <c r="B17668" s="0" t="n">
        <v>2.175</v>
      </c>
      <c r="C17668" s="0" t="n">
        <v>414.649822278877</v>
      </c>
      <c r="D17668" s="0" t="n">
        <v>0.964456913484203</v>
      </c>
      <c r="E17668" s="12" t="n">
        <f aca="false">MIN(B17668,((1-$J$5)*$J$4*E17667+(1-$J$4)*$J$5*B17668)/(1-$J$4*$J$5))</f>
        <v>0.968458254535352</v>
      </c>
      <c r="F17668" s="12" t="n">
        <f aca="false">B17668*C17668*3.6/1000</f>
        <v>3.24670810844361</v>
      </c>
    </row>
    <row r="17669" customFormat="false" ht="15" hidden="false" customHeight="false" outlineLevel="0" collapsed="false">
      <c r="A17669" s="11" t="n">
        <v>44154.7083333333</v>
      </c>
      <c r="B17669" s="0" t="n">
        <v>2.049</v>
      </c>
      <c r="C17669" s="0" t="n">
        <v>372.279901235478</v>
      </c>
      <c r="D17669" s="0" t="n">
        <v>0.972091512711102</v>
      </c>
      <c r="E17669" s="12" t="n">
        <f aca="false">MIN(B17669,((1-$J$5)*$J$4*E17668+(1-$J$4)*$J$5*B17669)/(1-$J$4*$J$5))</f>
        <v>0.976132747870849</v>
      </c>
      <c r="F17669" s="12" t="n">
        <f aca="false">B17669*C17669*3.6/1000</f>
        <v>2.74608546347338</v>
      </c>
    </row>
    <row r="17670" customFormat="false" ht="15" hidden="false" customHeight="false" outlineLevel="0" collapsed="false">
      <c r="A17670" s="11" t="n">
        <v>44154.75</v>
      </c>
      <c r="B17670" s="0" t="n">
        <v>1.962</v>
      </c>
      <c r="C17670" s="0" t="n">
        <v>240.767573437665</v>
      </c>
      <c r="D17670" s="0" t="n">
        <v>0.978606229608896</v>
      </c>
      <c r="E17670" s="12" t="n">
        <f aca="false">MIN(B17670,((1-$J$5)*$J$4*E17669+(1-$J$4)*$J$5*B17670)/(1-$J$4*$J$5))</f>
        <v>0.982677513144806</v>
      </c>
      <c r="F17670" s="12" t="n">
        <f aca="false">B17670*C17670*3.6/1000</f>
        <v>1.70058952470491</v>
      </c>
    </row>
    <row r="17671" customFormat="false" ht="15" hidden="false" customHeight="false" outlineLevel="0" collapsed="false">
      <c r="A17671" s="11" t="n">
        <v>44154.7916666667</v>
      </c>
      <c r="B17671" s="0" t="n">
        <v>1.94</v>
      </c>
      <c r="C17671" s="0" t="n">
        <v>214.204342783872</v>
      </c>
      <c r="D17671" s="0" t="n">
        <v>0.984762679854581</v>
      </c>
      <c r="E17671" s="12" t="n">
        <f aca="false">MIN(B17671,((1-$J$5)*$J$4*E17670+(1-$J$4)*$J$5*B17671)/(1-$J$4*$J$5))</f>
        <v>0.988860750160542</v>
      </c>
      <c r="F17671" s="12" t="n">
        <f aca="false">B17671*C17671*3.6/1000</f>
        <v>1.49600313000256</v>
      </c>
    </row>
    <row r="17672" customFormat="false" ht="15" hidden="false" customHeight="false" outlineLevel="0" collapsed="false">
      <c r="A17672" s="11" t="n">
        <v>44154.8333333333</v>
      </c>
      <c r="B17672" s="0" t="n">
        <v>1.798</v>
      </c>
      <c r="C17672" s="0" t="n">
        <v>224.924794352606</v>
      </c>
      <c r="D17672" s="0" t="n">
        <v>0.98919453208975</v>
      </c>
      <c r="E17672" s="12" t="n">
        <f aca="false">MIN(B17672,((1-$J$5)*$J$4*E17671+(1-$J$4)*$J$5*B17672)/(1-$J$4*$J$5))</f>
        <v>0.993304559877832</v>
      </c>
      <c r="F17672" s="12" t="n">
        <f aca="false">B17672*C17672*3.6/1000</f>
        <v>1.45589320888555</v>
      </c>
    </row>
    <row r="17673" customFormat="false" ht="15" hidden="false" customHeight="false" outlineLevel="0" collapsed="false">
      <c r="A17673" s="11" t="n">
        <v>44154.875</v>
      </c>
      <c r="B17673" s="0" t="n">
        <v>1.763</v>
      </c>
      <c r="C17673" s="0" t="n">
        <v>205.165553239485</v>
      </c>
      <c r="D17673" s="0" t="n">
        <v>0.993153575558281</v>
      </c>
      <c r="E17673" s="12" t="n">
        <f aca="false">MIN(B17673,((1-$J$5)*$J$4*E17672+(1-$J$4)*$J$5*B17673)/(1-$J$4*$J$5))</f>
        <v>0.997271535827126</v>
      </c>
      <c r="F17673" s="12" t="n">
        <f aca="false">B17673*C17673*3.6/1000</f>
        <v>1.30214473330036</v>
      </c>
    </row>
    <row r="17674" customFormat="false" ht="15" hidden="false" customHeight="false" outlineLevel="0" collapsed="false">
      <c r="A17674" s="11" t="n">
        <v>44154.9166666667</v>
      </c>
      <c r="B17674" s="0" t="n">
        <v>1.68</v>
      </c>
      <c r="C17674" s="0" t="n">
        <v>296.794893824419</v>
      </c>
      <c r="D17674" s="0" t="n">
        <v>0.996098674241861</v>
      </c>
      <c r="E17674" s="12" t="n">
        <f aca="false">MIN(B17674,((1-$J$5)*$J$4*E17673+(1-$J$4)*$J$5*B17674)/(1-$J$4*$J$5))</f>
        <v>1.00021599157956</v>
      </c>
      <c r="F17674" s="12" t="n">
        <f aca="false">B17674*C17674*3.6/1000</f>
        <v>1.79501551785009</v>
      </c>
    </row>
    <row r="17675" customFormat="false" ht="15" hidden="false" customHeight="false" outlineLevel="0" collapsed="false">
      <c r="A17675" s="11" t="n">
        <v>44154.9583333333</v>
      </c>
      <c r="B17675" s="0" t="n">
        <v>1.632</v>
      </c>
      <c r="C17675" s="0" t="n">
        <v>309.961451812904</v>
      </c>
      <c r="D17675" s="0" t="n">
        <v>0.998446659045837</v>
      </c>
      <c r="E17675" s="12" t="n">
        <f aca="false">MIN(B17675,((1-$J$5)*$J$4*E17674+(1-$J$4)*$J$5*B17675)/(1-$J$4*$J$5))</f>
        <v>1.00255839699011</v>
      </c>
      <c r="F17675" s="12" t="n">
        <f aca="false">B17675*C17675*3.6/1000</f>
        <v>1.82108552169117</v>
      </c>
    </row>
    <row r="17676" customFormat="false" ht="15" hidden="false" customHeight="false" outlineLevel="0" collapsed="false">
      <c r="A17676" s="11" t="n">
        <v>44155</v>
      </c>
      <c r="B17676" s="0" t="n">
        <v>1.639</v>
      </c>
      <c r="C17676" s="0" t="n">
        <v>353.408001772566</v>
      </c>
      <c r="D17676" s="0" t="n">
        <v>1.0008362339261</v>
      </c>
      <c r="E17676" s="12" t="n">
        <f aca="false">MIN(B17676,((1-$J$5)*$J$4*E17675+(1-$J$4)*$J$5*B17676)/(1-$J$4*$J$5))</f>
        <v>1.00494293740214</v>
      </c>
      <c r="F17676" s="12" t="n">
        <f aca="false">B17676*C17676*3.6/1000</f>
        <v>2.08524857365885</v>
      </c>
    </row>
    <row r="17677" customFormat="false" ht="15" hidden="false" customHeight="false" outlineLevel="0" collapsed="false">
      <c r="A17677" s="11" t="n">
        <v>44155.0416666667</v>
      </c>
      <c r="B17677" s="0" t="n">
        <v>1.701</v>
      </c>
      <c r="C17677" s="0" t="n">
        <v>254.630358354914</v>
      </c>
      <c r="D17677" s="0" t="n">
        <v>1.00389564226231</v>
      </c>
      <c r="E17677" s="12" t="n">
        <f aca="false">MIN(B17677,((1-$J$5)*$J$4*E17676+(1-$J$4)*$J$5*B17677)/(1-$J$4*$J$5))</f>
        <v>1.00800318555037</v>
      </c>
      <c r="F17677" s="12" t="n">
        <f aca="false">B17677*C17677*3.6/1000</f>
        <v>1.55925446242215</v>
      </c>
    </row>
    <row r="17678" customFormat="false" ht="15" hidden="false" customHeight="false" outlineLevel="0" collapsed="false">
      <c r="A17678" s="11" t="n">
        <v>44155.0833333333</v>
      </c>
      <c r="B17678" s="0" t="n">
        <v>1.77</v>
      </c>
      <c r="C17678" s="0" t="n">
        <v>232.880422281293</v>
      </c>
      <c r="D17678" s="0" t="n">
        <v>1.00769395858571</v>
      </c>
      <c r="E17678" s="12" t="n">
        <f aca="false">MIN(B17678,((1-$J$5)*$J$4*E17677+(1-$J$4)*$J$5*B17678)/(1-$J$4*$J$5))</f>
        <v>1.01180873438809</v>
      </c>
      <c r="F17678" s="12" t="n">
        <f aca="false">B17678*C17678*3.6/1000</f>
        <v>1.4839140507764</v>
      </c>
    </row>
    <row r="17679" customFormat="false" ht="15" hidden="false" customHeight="false" outlineLevel="0" collapsed="false">
      <c r="A17679" s="11" t="n">
        <v>44155.125</v>
      </c>
      <c r="B17679" s="0" t="n">
        <v>1.819</v>
      </c>
      <c r="C17679" s="0" t="n">
        <v>218.687393930615</v>
      </c>
      <c r="D17679" s="0" t="n">
        <v>1.01199038136618</v>
      </c>
      <c r="E17679" s="12" t="n">
        <f aca="false">MIN(B17679,((1-$J$5)*$J$4*E17678+(1-$J$4)*$J$5*B17679)/(1-$J$4*$J$5))</f>
        <v>1.01611666298137</v>
      </c>
      <c r="F17679" s="12" t="n">
        <f aca="false">B17679*C17679*3.6/1000</f>
        <v>1.43205253041524</v>
      </c>
    </row>
    <row r="17680" customFormat="false" ht="15" hidden="false" customHeight="false" outlineLevel="0" collapsed="false">
      <c r="A17680" s="11" t="n">
        <v>44155.1666666667</v>
      </c>
      <c r="B17680" s="0" t="n">
        <v>1.883</v>
      </c>
      <c r="C17680" s="0" t="n">
        <v>207.105983431749</v>
      </c>
      <c r="D17680" s="0" t="n">
        <v>1.01694827758051</v>
      </c>
      <c r="E17680" s="12" t="n">
        <f aca="false">MIN(B17680,((1-$J$5)*$J$4*E17679+(1-$J$4)*$J$5*B17680)/(1-$J$4*$J$5))</f>
        <v>1.0210916767708</v>
      </c>
      <c r="F17680" s="12" t="n">
        <f aca="false">B17680*C17680*3.6/1000</f>
        <v>1.40393004048714</v>
      </c>
    </row>
    <row r="17681" customFormat="false" ht="15" hidden="false" customHeight="false" outlineLevel="0" collapsed="false">
      <c r="A17681" s="11" t="n">
        <v>44155.2083333333</v>
      </c>
      <c r="B17681" s="0" t="n">
        <v>1.756</v>
      </c>
      <c r="C17681" s="0" t="n">
        <v>195.524572932883</v>
      </c>
      <c r="D17681" s="0" t="n">
        <v>1.0203727303554</v>
      </c>
      <c r="E17681" s="12" t="n">
        <f aca="false">MIN(B17681,((1-$J$5)*$J$4*E17680+(1-$J$4)*$J$5*B17681)/(1-$J$4*$J$5))</f>
        <v>1.02452014997063</v>
      </c>
      <c r="F17681" s="12" t="n">
        <f aca="false">B17681*C17681*3.6/1000</f>
        <v>1.23602814025251</v>
      </c>
    </row>
    <row r="17682" customFormat="false" ht="15" hidden="false" customHeight="false" outlineLevel="0" collapsed="false">
      <c r="A17682" s="11" t="n">
        <v>44155.25</v>
      </c>
      <c r="B17682" s="0" t="n">
        <v>1.666</v>
      </c>
      <c r="C17682" s="0" t="n">
        <v>183.943162434017</v>
      </c>
      <c r="D17682" s="0" t="n">
        <v>1.02271194883292</v>
      </c>
      <c r="E17682" s="12" t="n">
        <f aca="false">MIN(B17682,((1-$J$5)*$J$4*E17681+(1-$J$4)*$J$5*B17682)/(1-$J$4*$J$5))</f>
        <v>1.02685424964162</v>
      </c>
      <c r="F17682" s="12" t="n">
        <f aca="false">B17682*C17682*3.6/1000</f>
        <v>1.10321751101426</v>
      </c>
    </row>
    <row r="17683" customFormat="false" ht="15" hidden="false" customHeight="false" outlineLevel="0" collapsed="false">
      <c r="A17683" s="11" t="n">
        <v>44155.2916666667</v>
      </c>
      <c r="B17683" s="0" t="n">
        <v>1.564</v>
      </c>
      <c r="C17683" s="0" t="n">
        <v>172.36175193515</v>
      </c>
      <c r="D17683" s="0" t="n">
        <v>1.02384648688297</v>
      </c>
      <c r="E17683" s="12" t="n">
        <f aca="false">MIN(B17683,((1-$J$5)*$J$4*E17682+(1-$J$4)*$J$5*B17683)/(1-$J$4*$J$5))</f>
        <v>1.02797361949926</v>
      </c>
      <c r="F17683" s="12" t="n">
        <f aca="false">B17683*C17683*3.6/1000</f>
        <v>0.970465608095671</v>
      </c>
    </row>
    <row r="17684" customFormat="false" ht="15" hidden="false" customHeight="false" outlineLevel="0" collapsed="false">
      <c r="A17684" s="11" t="n">
        <v>44155.3333333333</v>
      </c>
      <c r="B17684" s="0" t="n">
        <v>1.465</v>
      </c>
      <c r="C17684" s="0" t="n">
        <v>160.780341436284</v>
      </c>
      <c r="D17684" s="0" t="n">
        <v>1.02383037951519</v>
      </c>
      <c r="E17684" s="12" t="n">
        <f aca="false">MIN(B17684,((1-$J$5)*$J$4*E17683+(1-$J$4)*$J$5*B17684)/(1-$J$4*$J$5))</f>
        <v>1.02793286794243</v>
      </c>
      <c r="F17684" s="12" t="n">
        <f aca="false">B17684*C17684*3.6/1000</f>
        <v>0.847955520734964</v>
      </c>
    </row>
    <row r="17685" customFormat="false" ht="15" hidden="false" customHeight="false" outlineLevel="0" collapsed="false">
      <c r="A17685" s="11" t="n">
        <v>44155.375</v>
      </c>
      <c r="B17685" s="0" t="n">
        <v>1.419</v>
      </c>
      <c r="C17685" s="0" t="n">
        <v>149.198930937418</v>
      </c>
      <c r="D17685" s="0" t="n">
        <v>1.02328852634043</v>
      </c>
      <c r="E17685" s="12" t="n">
        <f aca="false">MIN(B17685,((1-$J$5)*$J$4*E17684+(1-$J$4)*$J$5*B17685)/(1-$J$4*$J$5))</f>
        <v>1.02736230998621</v>
      </c>
      <c r="F17685" s="12" t="n">
        <f aca="false">B17685*C17685*3.6/1000</f>
        <v>0.762167818800707</v>
      </c>
    </row>
    <row r="17686" customFormat="false" ht="15" hidden="false" customHeight="false" outlineLevel="0" collapsed="false">
      <c r="A17686" s="11" t="n">
        <v>44155.4166666667</v>
      </c>
      <c r="B17686" s="0" t="n">
        <v>1.38</v>
      </c>
      <c r="C17686" s="0" t="n">
        <v>137.617520438552</v>
      </c>
      <c r="D17686" s="0" t="n">
        <v>1.0223095828678</v>
      </c>
      <c r="E17686" s="12" t="n">
        <f aca="false">MIN(B17686,((1-$J$5)*$J$4*E17685+(1-$J$4)*$J$5*B17686)/(1-$J$4*$J$5))</f>
        <v>1.0263513987838</v>
      </c>
      <c r="F17686" s="12" t="n">
        <f aca="false">B17686*C17686*3.6/1000</f>
        <v>0.683683841538726</v>
      </c>
    </row>
    <row r="17687" customFormat="false" ht="15" hidden="false" customHeight="false" outlineLevel="0" collapsed="false">
      <c r="A17687" s="11" t="n">
        <v>44155.4583333333</v>
      </c>
      <c r="B17687" s="0" t="n">
        <v>1.354</v>
      </c>
      <c r="C17687" s="0" t="n">
        <v>126.036109939686</v>
      </c>
      <c r="D17687" s="0" t="n">
        <v>1.02104936257196</v>
      </c>
      <c r="E17687" s="12" t="n">
        <f aca="false">MIN(B17687,((1-$J$5)*$J$4*E17686+(1-$J$4)*$J$5*B17687)/(1-$J$4*$J$5))</f>
        <v>1.02505730654684</v>
      </c>
      <c r="F17687" s="12" t="n">
        <f aca="false">B17687*C17687*3.6/1000</f>
        <v>0.614350414290005</v>
      </c>
    </row>
    <row r="17688" customFormat="false" ht="15" hidden="false" customHeight="false" outlineLevel="0" collapsed="false">
      <c r="A17688" s="11" t="n">
        <v>44155.5</v>
      </c>
      <c r="B17688" s="0" t="n">
        <v>1.354</v>
      </c>
      <c r="C17688" s="0" t="n">
        <v>114.45469944082</v>
      </c>
      <c r="D17688" s="0" t="n">
        <v>1.01980978193296</v>
      </c>
      <c r="E17688" s="12" t="n">
        <f aca="false">MIN(B17688,((1-$J$5)*$J$4*E17687+(1-$J$4)*$J$5*B17688)/(1-$J$4*$J$5))</f>
        <v>1.0237845337866</v>
      </c>
      <c r="F17688" s="12" t="n">
        <f aca="false">B17688*C17688*3.6/1000</f>
        <v>0.557897986954332</v>
      </c>
    </row>
    <row r="17689" customFormat="false" ht="15" hidden="false" customHeight="false" outlineLevel="0" collapsed="false">
      <c r="A17689" s="11" t="n">
        <v>44155.5416666667</v>
      </c>
      <c r="B17689" s="0" t="n">
        <v>1.309</v>
      </c>
      <c r="C17689" s="0" t="n">
        <v>102.873288941954</v>
      </c>
      <c r="D17689" s="0" t="n">
        <v>1.01807592829933</v>
      </c>
      <c r="E17689" s="12" t="n">
        <f aca="false">MIN(B17689,((1-$J$5)*$J$4*E17688+(1-$J$4)*$J$5*B17689)/(1-$J$4*$J$5))</f>
        <v>1.02201378364184</v>
      </c>
      <c r="F17689" s="12" t="n">
        <f aca="false">B17689*C17689*3.6/1000</f>
        <v>0.484780086810062</v>
      </c>
    </row>
    <row r="17690" customFormat="false" ht="15" hidden="false" customHeight="false" outlineLevel="0" collapsed="false">
      <c r="A17690" s="11" t="n">
        <v>44155.5833333333</v>
      </c>
      <c r="B17690" s="0" t="n">
        <v>1.297</v>
      </c>
      <c r="C17690" s="0" t="n">
        <v>91.2918784430875</v>
      </c>
      <c r="D17690" s="0" t="n">
        <v>1.01623325150409</v>
      </c>
      <c r="E17690" s="12" t="n">
        <f aca="false">MIN(B17690,((1-$J$5)*$J$4*E17689+(1-$J$4)*$J$5*B17690)/(1-$J$4*$J$5))</f>
        <v>1.02013382015516</v>
      </c>
      <c r="F17690" s="12" t="n">
        <f aca="false">B17690*C17690*3.6/1000</f>
        <v>0.426260038826464</v>
      </c>
    </row>
    <row r="17691" customFormat="false" ht="15" hidden="false" customHeight="false" outlineLevel="0" collapsed="false">
      <c r="A17691" s="11" t="n">
        <v>44155.625</v>
      </c>
      <c r="B17691" s="0" t="n">
        <v>1.297</v>
      </c>
      <c r="C17691" s="0" t="n">
        <v>79.7104679442214</v>
      </c>
      <c r="D17691" s="0" t="n">
        <v>1.0144207537314</v>
      </c>
      <c r="E17691" s="12" t="n">
        <f aca="false">MIN(B17691,((1-$J$5)*$J$4*E17690+(1-$J$4)*$J$5*B17691)/(1-$J$4*$J$5))</f>
        <v>1.01828482806034</v>
      </c>
      <c r="F17691" s="12" t="n">
        <f aca="false">B17691*C17691*3.6/1000</f>
        <v>0.372184116925159</v>
      </c>
    </row>
    <row r="17692" customFormat="false" ht="15" hidden="false" customHeight="false" outlineLevel="0" collapsed="false">
      <c r="A17692" s="11" t="n">
        <v>44155.6666666667</v>
      </c>
      <c r="B17692" s="0" t="n">
        <v>1.29</v>
      </c>
      <c r="C17692" s="0" t="n">
        <v>76.2239088792823</v>
      </c>
      <c r="D17692" s="0" t="n">
        <v>1.01255789577405</v>
      </c>
      <c r="E17692" s="12" t="n">
        <f aca="false">MIN(B17692,((1-$J$5)*$J$4*E17691+(1-$J$4)*$J$5*B17692)/(1-$J$4*$J$5))</f>
        <v>1.01638557224386</v>
      </c>
      <c r="F17692" s="12" t="n">
        <f aca="false">B17692*C17692*3.6/1000</f>
        <v>0.353983832835387</v>
      </c>
    </row>
    <row r="17693" customFormat="false" ht="15" hidden="false" customHeight="false" outlineLevel="0" collapsed="false">
      <c r="A17693" s="11" t="n">
        <v>44155.7083333333</v>
      </c>
      <c r="B17693" s="0" t="n">
        <v>1.259</v>
      </c>
      <c r="C17693" s="0" t="n">
        <v>73.2872348118852</v>
      </c>
      <c r="D17693" s="0" t="n">
        <v>1.01037106262512</v>
      </c>
      <c r="E17693" s="12" t="n">
        <f aca="false">MIN(B17693,((1-$J$5)*$J$4*E17692+(1-$J$4)*$J$5*B17693)/(1-$J$4*$J$5))</f>
        <v>1.01416010976868</v>
      </c>
      <c r="F17693" s="12" t="n">
        <f aca="false">B17693*C17693*3.6/1000</f>
        <v>0.332167063061389</v>
      </c>
    </row>
    <row r="17694" customFormat="false" ht="15" hidden="false" customHeight="false" outlineLevel="0" collapsed="false">
      <c r="A17694" s="11" t="n">
        <v>44155.75</v>
      </c>
      <c r="B17694" s="0" t="n">
        <v>1.234</v>
      </c>
      <c r="C17694" s="0" t="n">
        <v>70.3203432558607</v>
      </c>
      <c r="D17694" s="0" t="n">
        <v>1.00793417024007</v>
      </c>
      <c r="E17694" s="12" t="n">
        <f aca="false">MIN(B17694,((1-$J$5)*$J$4*E17693+(1-$J$4)*$J$5*B17694)/(1-$J$4*$J$5))</f>
        <v>1.01168300746606</v>
      </c>
      <c r="F17694" s="12" t="n">
        <f aca="false">B17694*C17694*3.6/1000</f>
        <v>0.312391092879836</v>
      </c>
    </row>
    <row r="17695" customFormat="false" ht="15" hidden="false" customHeight="false" outlineLevel="0" collapsed="false">
      <c r="A17695" s="11" t="n">
        <v>44155.7916666667</v>
      </c>
      <c r="B17695" s="0" t="n">
        <v>1.215</v>
      </c>
      <c r="C17695" s="0" t="n">
        <v>69.1246977045773</v>
      </c>
      <c r="D17695" s="0" t="n">
        <v>1.00531992399239</v>
      </c>
      <c r="E17695" s="12" t="n">
        <f aca="false">MIN(B17695,((1-$J$5)*$J$4*E17694+(1-$J$4)*$J$5*B17695)/(1-$J$4*$J$5))</f>
        <v>1.00902760371868</v>
      </c>
      <c r="F17695" s="12" t="n">
        <f aca="false">B17695*C17695*3.6/1000</f>
        <v>0.302351427759821</v>
      </c>
    </row>
    <row r="17696" customFormat="false" ht="15" hidden="false" customHeight="false" outlineLevel="0" collapsed="false">
      <c r="A17696" s="11" t="n">
        <v>44155.8333333333</v>
      </c>
      <c r="B17696" s="0" t="n">
        <v>1.19</v>
      </c>
      <c r="C17696" s="0" t="n">
        <v>64.287884415969</v>
      </c>
      <c r="D17696" s="0" t="n">
        <v>1.00246261860192</v>
      </c>
      <c r="E17696" s="12" t="n">
        <f aca="false">MIN(B17696,((1-$J$5)*$J$4*E17695+(1-$J$4)*$J$5*B17696)/(1-$J$4*$J$5))</f>
        <v>1.00612764319613</v>
      </c>
      <c r="F17696" s="12" t="n">
        <f aca="false">B17696*C17696*3.6/1000</f>
        <v>0.275409296838011</v>
      </c>
    </row>
    <row r="17697" customFormat="false" ht="15" hidden="false" customHeight="false" outlineLevel="0" collapsed="false">
      <c r="A17697" s="11" t="n">
        <v>44155.875</v>
      </c>
      <c r="B17697" s="0" t="n">
        <v>1.178</v>
      </c>
      <c r="C17697" s="0" t="n">
        <v>66.3544491116916</v>
      </c>
      <c r="D17697" s="0" t="n">
        <v>0.999514889736642</v>
      </c>
      <c r="E17697" s="12" t="n">
        <f aca="false">MIN(B17697,((1-$J$5)*$J$4*E17696+(1-$J$4)*$J$5*B17697)/(1-$J$4*$J$5))</f>
        <v>1.00313707246802</v>
      </c>
      <c r="F17697" s="12" t="n">
        <f aca="false">B17697*C17697*3.6/1000</f>
        <v>0.281395947792862</v>
      </c>
    </row>
    <row r="17698" customFormat="false" ht="15" hidden="false" customHeight="false" outlineLevel="0" collapsed="false">
      <c r="A17698" s="11" t="n">
        <v>44155.9166666667</v>
      </c>
      <c r="B17698" s="0" t="n">
        <v>1.141</v>
      </c>
      <c r="C17698" s="0" t="n">
        <v>61.8347753302503</v>
      </c>
      <c r="D17698" s="0" t="n">
        <v>0.996192343547323</v>
      </c>
      <c r="E17698" s="12" t="n">
        <f aca="false">MIN(B17698,((1-$J$5)*$J$4*E17697+(1-$J$4)*$J$5*B17698)/(1-$J$4*$J$5))</f>
        <v>0.999769081158832</v>
      </c>
      <c r="F17698" s="12" t="n">
        <f aca="false">B17698*C17698*3.6/1000</f>
        <v>0.253992523146536</v>
      </c>
    </row>
    <row r="17699" customFormat="false" ht="15" hidden="false" customHeight="false" outlineLevel="0" collapsed="false">
      <c r="A17699" s="11" t="n">
        <v>44155.9583333333</v>
      </c>
      <c r="B17699" s="0" t="n">
        <v>1.093</v>
      </c>
      <c r="C17699" s="0" t="n">
        <v>65.5055197023732</v>
      </c>
      <c r="D17699" s="0" t="n">
        <v>0.992375333816488</v>
      </c>
      <c r="E17699" s="12" t="n">
        <f aca="false">MIN(B17699,((1-$J$5)*$J$4*E17698+(1-$J$4)*$J$5*B17699)/(1-$J$4*$J$5))</f>
        <v>0.995903033693283</v>
      </c>
      <c r="F17699" s="12" t="n">
        <f aca="false">B17699*C17699*3.6/1000</f>
        <v>0.257751118924898</v>
      </c>
    </row>
    <row r="17700" customFormat="false" ht="15" hidden="false" customHeight="false" outlineLevel="0" collapsed="false">
      <c r="A17700" s="11" t="n">
        <v>44156</v>
      </c>
      <c r="B17700" s="0" t="n">
        <v>1.045</v>
      </c>
      <c r="C17700" s="0" t="n">
        <v>60.5989456085854</v>
      </c>
      <c r="D17700" s="0" t="n">
        <v>0.98807195877732</v>
      </c>
      <c r="E17700" s="12" t="n">
        <f aca="false">MIN(B17700,((1-$J$5)*$J$4*E17699+(1-$J$4)*$J$5*B17700)/(1-$J$4*$J$5))</f>
        <v>0.991547135279884</v>
      </c>
      <c r="F17700" s="12" t="n">
        <f aca="false">B17700*C17700*3.6/1000</f>
        <v>0.227973233379498</v>
      </c>
    </row>
    <row r="17701" customFormat="false" ht="15" hidden="false" customHeight="false" outlineLevel="0" collapsed="false">
      <c r="A17701" s="11" t="n">
        <v>44156.0416666667</v>
      </c>
      <c r="B17701" s="0" t="n">
        <v>1.034</v>
      </c>
      <c r="C17701" s="0" t="n">
        <v>63.0643606851278</v>
      </c>
      <c r="D17701" s="0" t="n">
        <v>0.983713278718338</v>
      </c>
      <c r="E17701" s="12" t="n">
        <f aca="false">MIN(B17701,((1-$J$5)*$J$4*E17700+(1-$J$4)*$J$5*B17701)/(1-$J$4*$J$5))</f>
        <v>0.987136144583346</v>
      </c>
      <c r="F17701" s="12" t="n">
        <f aca="false">B17701*C17701*3.6/1000</f>
        <v>0.23475077621432</v>
      </c>
    </row>
    <row r="17702" customFormat="false" ht="15" hidden="false" customHeight="false" outlineLevel="0" collapsed="false">
      <c r="A17702" s="11" t="n">
        <v>44156.0833333333</v>
      </c>
      <c r="B17702" s="0" t="n">
        <v>1.016</v>
      </c>
      <c r="C17702" s="0" t="n">
        <v>61.8347753302503</v>
      </c>
      <c r="D17702" s="0" t="n">
        <v>0.979220154474284</v>
      </c>
      <c r="E17702" s="12" t="n">
        <f aca="false">MIN(B17702,((1-$J$5)*$J$4*E17701+(1-$J$4)*$J$5*B17702)/(1-$J$4*$J$5))</f>
        <v>0.982590244343093</v>
      </c>
      <c r="F17702" s="12" t="n">
        <f aca="false">B17702*C17702*3.6/1000</f>
        <v>0.226166874247924</v>
      </c>
    </row>
    <row r="17703" customFormat="false" ht="15" hidden="false" customHeight="false" outlineLevel="0" collapsed="false">
      <c r="A17703" s="11" t="n">
        <v>44156.125</v>
      </c>
      <c r="B17703" s="0" t="n">
        <v>0.975</v>
      </c>
      <c r="C17703" s="0" t="n">
        <v>61.8347753302503</v>
      </c>
      <c r="D17703" s="0" t="n">
        <v>0.974331783142108</v>
      </c>
      <c r="E17703" s="12" t="n">
        <f aca="false">MIN(B17703,((1-$J$5)*$J$4*E17702+(1-$J$4)*$J$5*B17703)/(1-$J$4*$J$5))</f>
        <v>0.975</v>
      </c>
      <c r="F17703" s="12" t="n">
        <f aca="false">B17703*C17703*3.6/1000</f>
        <v>0.217040061409179</v>
      </c>
    </row>
    <row r="17704" customFormat="false" ht="15" hidden="false" customHeight="false" outlineLevel="0" collapsed="false">
      <c r="A17704" s="11" t="n">
        <v>44156.1666666667</v>
      </c>
      <c r="B17704" s="0" t="n">
        <v>0.952</v>
      </c>
      <c r="C17704" s="0" t="n">
        <v>61.8347753302503</v>
      </c>
      <c r="D17704" s="0" t="n">
        <v>0.952</v>
      </c>
      <c r="E17704" s="12" t="n">
        <f aca="false">MIN(B17704,((1-$J$5)*$J$4*E17703+(1-$J$4)*$J$5*B17704)/(1-$J$4*$J$5))</f>
        <v>0.952</v>
      </c>
      <c r="F17704" s="12" t="n">
        <f aca="false">B17704*C17704*3.6/1000</f>
        <v>0.211920142011834</v>
      </c>
    </row>
    <row r="17705" customFormat="false" ht="15" hidden="false" customHeight="false" outlineLevel="0" collapsed="false">
      <c r="A17705" s="11" t="n">
        <v>44156.2083333333</v>
      </c>
      <c r="B17705" s="0" t="n">
        <v>0.929</v>
      </c>
      <c r="C17705" s="0" t="n">
        <v>61.8347753302503</v>
      </c>
      <c r="D17705" s="0" t="n">
        <v>0.929</v>
      </c>
      <c r="E17705" s="12" t="n">
        <f aca="false">MIN(B17705,((1-$J$5)*$J$4*E17704+(1-$J$4)*$J$5*B17705)/(1-$J$4*$J$5))</f>
        <v>0.929</v>
      </c>
      <c r="F17705" s="12" t="n">
        <f aca="false">B17705*C17705*3.6/1000</f>
        <v>0.206800222614489</v>
      </c>
    </row>
    <row r="17706" customFormat="false" ht="15" hidden="false" customHeight="false" outlineLevel="0" collapsed="false">
      <c r="A17706" s="11" t="n">
        <v>44156.25</v>
      </c>
      <c r="B17706" s="0" t="n">
        <v>0.89</v>
      </c>
      <c r="C17706" s="0" t="n">
        <v>55.589146831692</v>
      </c>
      <c r="D17706" s="0" t="n">
        <v>0.89</v>
      </c>
      <c r="E17706" s="12" t="n">
        <f aca="false">MIN(B17706,((1-$J$5)*$J$4*E17705+(1-$J$4)*$J$5*B17706)/(1-$J$4*$J$5))</f>
        <v>0.89</v>
      </c>
      <c r="F17706" s="12" t="n">
        <f aca="false">B17706*C17706*3.6/1000</f>
        <v>0.178107626448741</v>
      </c>
    </row>
    <row r="17707" customFormat="false" ht="15" hidden="false" customHeight="false" outlineLevel="0" collapsed="false">
      <c r="A17707" s="11" t="n">
        <v>44156.2916666667</v>
      </c>
      <c r="B17707" s="0" t="n">
        <v>0.895</v>
      </c>
      <c r="C17707" s="0" t="n">
        <v>51.7555279119033</v>
      </c>
      <c r="D17707" s="0" t="n">
        <v>0.885658060669984</v>
      </c>
      <c r="E17707" s="12" t="n">
        <f aca="false">MIN(B17707,((1-$J$5)*$J$4*E17706+(1-$J$4)*$J$5*B17707)/(1-$J$4*$J$5))</f>
        <v>0.885658978583196</v>
      </c>
      <c r="F17707" s="12" t="n">
        <f aca="false">B17707*C17707*3.6/1000</f>
        <v>0.166756310932152</v>
      </c>
    </row>
    <row r="17708" customFormat="false" ht="15" hidden="false" customHeight="false" outlineLevel="0" collapsed="false">
      <c r="A17708" s="11" t="n">
        <v>44156.3333333333</v>
      </c>
      <c r="B17708" s="0" t="n">
        <v>0.873</v>
      </c>
      <c r="C17708" s="0" t="n">
        <v>51.7555279119033</v>
      </c>
      <c r="D17708" s="0" t="n">
        <v>0.873</v>
      </c>
      <c r="E17708" s="12" t="n">
        <f aca="false">MIN(B17708,((1-$J$5)*$J$4*E17707+(1-$J$4)*$J$5*B17708)/(1-$J$4*$J$5))</f>
        <v>0.873</v>
      </c>
      <c r="F17708" s="12" t="n">
        <f aca="false">B17708*C17708*3.6/1000</f>
        <v>0.16265727312153</v>
      </c>
    </row>
    <row r="17709" customFormat="false" ht="15" hidden="false" customHeight="false" outlineLevel="0" collapsed="false">
      <c r="A17709" s="11" t="n">
        <v>44156.375</v>
      </c>
      <c r="B17709" s="0" t="n">
        <v>0.878</v>
      </c>
      <c r="C17709" s="0" t="n">
        <v>49.159407357229</v>
      </c>
      <c r="D17709" s="0" t="n">
        <v>0.868742088695704</v>
      </c>
      <c r="E17709" s="12" t="n">
        <f aca="false">MIN(B17709,((1-$J$5)*$J$4*E17708+(1-$J$4)*$J$5*B17709)/(1-$J$4*$J$5))</f>
        <v>0.868742998352554</v>
      </c>
      <c r="F17709" s="12" t="n">
        <f aca="false">B17709*C17709*3.6/1000</f>
        <v>0.155383054774729</v>
      </c>
    </row>
    <row r="17710" customFormat="false" ht="15" hidden="false" customHeight="false" outlineLevel="0" collapsed="false">
      <c r="A17710" s="11" t="n">
        <v>44156.4166666667</v>
      </c>
      <c r="B17710" s="0" t="n">
        <v>0.884</v>
      </c>
      <c r="C17710" s="0" t="n">
        <v>50.4617101559922</v>
      </c>
      <c r="D17710" s="0" t="n">
        <v>0.864622522630937</v>
      </c>
      <c r="E17710" s="12" t="n">
        <f aca="false">MIN(B17710,((1-$J$5)*$J$4*E17709+(1-$J$4)*$J$5*B17710)/(1-$J$4*$J$5))</f>
        <v>0.8646253212792</v>
      </c>
      <c r="F17710" s="12" t="n">
        <f aca="false">B17710*C17710*3.6/1000</f>
        <v>0.16058934640043</v>
      </c>
    </row>
    <row r="17711" customFormat="false" ht="15" hidden="false" customHeight="false" outlineLevel="0" collapsed="false">
      <c r="A17711" s="11" t="n">
        <v>44156.4583333333</v>
      </c>
      <c r="B17711" s="0" t="n">
        <v>0.901</v>
      </c>
      <c r="C17711" s="0" t="n">
        <v>46.5279549425166</v>
      </c>
      <c r="D17711" s="0" t="n">
        <v>0.860764820919604</v>
      </c>
      <c r="E17711" s="12" t="n">
        <f aca="false">MIN(B17711,((1-$J$5)*$J$4*E17710+(1-$J$4)*$J$5*B17711)/(1-$J$4*$J$5))</f>
        <v>0.860771526859444</v>
      </c>
      <c r="F17711" s="12" t="n">
        <f aca="false">B17711*C17711*3.6/1000</f>
        <v>0.150918074651547</v>
      </c>
    </row>
    <row r="17712" customFormat="false" ht="15" hidden="false" customHeight="false" outlineLevel="0" collapsed="false">
      <c r="A17712" s="11" t="n">
        <v>44156.5</v>
      </c>
      <c r="B17712" s="0" t="n">
        <v>0.912</v>
      </c>
      <c r="C17712" s="0" t="n">
        <v>46.5279549425166</v>
      </c>
      <c r="D17712" s="0" t="n">
        <v>0.857096084846159</v>
      </c>
      <c r="E17712" s="12" t="n">
        <f aca="false">MIN(B17712,((1-$J$5)*$J$4*E17711+(1-$J$4)*$J$5*B17712)/(1-$J$4*$J$5))</f>
        <v>0.85710807501662</v>
      </c>
      <c r="F17712" s="12" t="n">
        <f aca="false">B17712*C17712*3.6/1000</f>
        <v>0.152760581667271</v>
      </c>
    </row>
    <row r="17713" customFormat="false" ht="15" hidden="false" customHeight="false" outlineLevel="0" collapsed="false">
      <c r="A17713" s="11" t="n">
        <v>44156.5416666667</v>
      </c>
      <c r="B17713" s="0" t="n">
        <v>0.946</v>
      </c>
      <c r="C17713" s="0" t="n">
        <v>43.8581085138323</v>
      </c>
      <c r="D17713" s="0" t="n">
        <v>0.853876224371298</v>
      </c>
      <c r="E17713" s="12" t="n">
        <f aca="false">MIN(B17713,((1-$J$5)*$J$4*E17712+(1-$J$4)*$J$5*B17713)/(1-$J$4*$J$5))</f>
        <v>0.853897068838422</v>
      </c>
      <c r="F17713" s="12" t="n">
        <f aca="false">B17713*C17713*3.6/1000</f>
        <v>0.149363174354707</v>
      </c>
    </row>
    <row r="17714" customFormat="false" ht="15" hidden="false" customHeight="false" outlineLevel="0" collapsed="false">
      <c r="A17714" s="11" t="n">
        <v>44156.5833333333</v>
      </c>
      <c r="B17714" s="0" t="n">
        <v>0.929</v>
      </c>
      <c r="C17714" s="0" t="n">
        <v>42.5076908124411</v>
      </c>
      <c r="D17714" s="0" t="n">
        <v>0.850514703324636</v>
      </c>
      <c r="E17714" s="12" t="n">
        <f aca="false">MIN(B17714,((1-$J$5)*$J$4*E17713+(1-$J$4)*$J$5*B17714)/(1-$J$4*$J$5))</f>
        <v>0.850542916139272</v>
      </c>
      <c r="F17714" s="12" t="n">
        <f aca="false">B17714*C17714*3.6/1000</f>
        <v>0.142162721153128</v>
      </c>
    </row>
    <row r="17715" customFormat="false" ht="15" hidden="false" customHeight="false" outlineLevel="0" collapsed="false">
      <c r="A17715" s="11" t="n">
        <v>44156.625</v>
      </c>
      <c r="B17715" s="0" t="n">
        <v>0.935</v>
      </c>
      <c r="C17715" s="0" t="n">
        <v>43.8581085138323</v>
      </c>
      <c r="D17715" s="0" t="n">
        <v>0.847276846602285</v>
      </c>
      <c r="E17715" s="12" t="n">
        <f aca="false">MIN(B17715,((1-$J$5)*$J$4*E17714+(1-$J$4)*$J$5*B17715)/(1-$J$4*$J$5))</f>
        <v>0.847313214061195</v>
      </c>
      <c r="F17715" s="12" t="n">
        <f aca="false">B17715*C17715*3.6/1000</f>
        <v>0.14762639325756</v>
      </c>
    </row>
    <row r="17716" customFormat="false" ht="15" hidden="false" customHeight="false" outlineLevel="0" collapsed="false">
      <c r="A17716" s="11" t="n">
        <v>44156.6666666667</v>
      </c>
      <c r="B17716" s="0" t="n">
        <v>0.918</v>
      </c>
      <c r="C17716" s="0" t="n">
        <v>42.5076908124411</v>
      </c>
      <c r="D17716" s="0" t="n">
        <v>0.843897624047374</v>
      </c>
      <c r="E17716" s="12" t="n">
        <f aca="false">MIN(B17716,((1-$J$5)*$J$4*E17715+(1-$J$4)*$J$5*B17716)/(1-$J$4*$J$5))</f>
        <v>0.843940673467106</v>
      </c>
      <c r="F17716" s="12" t="n">
        <f aca="false">B17716*C17716*3.6/1000</f>
        <v>0.140479416596955</v>
      </c>
    </row>
    <row r="17717" customFormat="false" ht="15" hidden="false" customHeight="false" outlineLevel="0" collapsed="false">
      <c r="A17717" s="11" t="n">
        <v>44156.7083333333</v>
      </c>
      <c r="B17717" s="0" t="n">
        <v>0.906</v>
      </c>
      <c r="C17717" s="0" t="n">
        <v>41.1462816193819</v>
      </c>
      <c r="D17717" s="0" t="n">
        <v>0.840436525881241</v>
      </c>
      <c r="E17717" s="12" t="n">
        <f aca="false">MIN(B17717,((1-$J$5)*$J$4*E17716+(1-$J$4)*$J$5*B17717)/(1-$J$4*$J$5))</f>
        <v>0.840485308171108</v>
      </c>
      <c r="F17717" s="12" t="n">
        <f aca="false">B17717*C17717*3.6/1000</f>
        <v>0.134202712129776</v>
      </c>
    </row>
    <row r="17718" customFormat="false" ht="15" hidden="false" customHeight="false" outlineLevel="0" collapsed="false">
      <c r="A17718" s="11" t="n">
        <v>44156.75</v>
      </c>
      <c r="B17718" s="0" t="n">
        <v>0.89</v>
      </c>
      <c r="C17718" s="0" t="n">
        <v>42.5076908124411</v>
      </c>
      <c r="D17718" s="0" t="n">
        <v>0.836849153081498</v>
      </c>
      <c r="E17718" s="12" t="n">
        <f aca="false">MIN(B17718,((1-$J$5)*$J$4*E17717+(1-$J$4)*$J$5*B17718)/(1-$J$4*$J$5))</f>
        <v>0.836902354164994</v>
      </c>
      <c r="F17718" s="12" t="n">
        <f aca="false">B17718*C17718*3.6/1000</f>
        <v>0.136194641363061</v>
      </c>
    </row>
    <row r="17719" customFormat="false" ht="15" hidden="false" customHeight="false" outlineLevel="0" collapsed="false">
      <c r="A17719" s="11" t="n">
        <v>44156.7916666667</v>
      </c>
      <c r="B17719" s="0" t="n">
        <v>0.884</v>
      </c>
      <c r="C17719" s="0" t="n">
        <v>39.7733275226616</v>
      </c>
      <c r="D17719" s="0" t="n">
        <v>0.83325192366626</v>
      </c>
      <c r="E17719" s="12" t="n">
        <f aca="false">MIN(B17719,((1-$J$5)*$J$4*E17718+(1-$J$4)*$J$5*B17719)/(1-$J$4*$J$5))</f>
        <v>0.83330923465651</v>
      </c>
      <c r="F17719" s="12" t="n">
        <f aca="false">B17719*C17719*3.6/1000</f>
        <v>0.126574637508118</v>
      </c>
    </row>
    <row r="17720" customFormat="false" ht="15" hidden="false" customHeight="false" outlineLevel="0" collapsed="false">
      <c r="A17720" s="11" t="n">
        <v>44156.8333333333</v>
      </c>
      <c r="B17720" s="0" t="n">
        <v>0.873</v>
      </c>
      <c r="C17720" s="0" t="n">
        <v>39.7733275226616</v>
      </c>
      <c r="D17720" s="0" t="n">
        <v>0.829587824107704</v>
      </c>
      <c r="E17720" s="12" t="n">
        <f aca="false">MIN(B17720,((1-$J$5)*$J$4*E17719+(1-$J$4)*$J$5*B17720)/(1-$J$4*$J$5))</f>
        <v>0.829648456490835</v>
      </c>
      <c r="F17720" s="12" t="n">
        <f aca="false">B17720*C17720*3.6/1000</f>
        <v>0.124999613738221</v>
      </c>
    </row>
    <row r="17721" customFormat="false" ht="15" hidden="false" customHeight="false" outlineLevel="0" collapsed="false">
      <c r="A17721" s="11" t="n">
        <v>44156.875</v>
      </c>
      <c r="B17721" s="0" t="n">
        <v>0.867</v>
      </c>
      <c r="C17721" s="0" t="n">
        <v>38.3882218316261</v>
      </c>
      <c r="D17721" s="0" t="n">
        <v>0.825915124550433</v>
      </c>
      <c r="E17721" s="12" t="n">
        <f aca="false">MIN(B17721,((1-$J$5)*$J$4*E17720+(1-$J$4)*$J$5*B17721)/(1-$J$4*$J$5))</f>
        <v>0.825978794934149</v>
      </c>
      <c r="F17721" s="12" t="n">
        <f aca="false">B17721*C17721*3.6/1000</f>
        <v>0.119817317980871</v>
      </c>
    </row>
    <row r="17722" customFormat="false" ht="15" hidden="false" customHeight="false" outlineLevel="0" collapsed="false">
      <c r="A17722" s="11" t="n">
        <v>44156.9166666667</v>
      </c>
      <c r="B17722" s="0" t="n">
        <v>0.845</v>
      </c>
      <c r="C17722" s="0" t="n">
        <v>35.5788141311088</v>
      </c>
      <c r="D17722" s="0" t="n">
        <v>0.822051005979129</v>
      </c>
      <c r="E17722" s="12" t="n">
        <f aca="false">MIN(B17722,((1-$J$5)*$J$4*E17721+(1-$J$4)*$J$5*B17722)/(1-$J$4*$J$5))</f>
        <v>0.822115882332269</v>
      </c>
      <c r="F17722" s="12" t="n">
        <f aca="false">B17722*C17722*3.6/1000</f>
        <v>0.108230752586833</v>
      </c>
    </row>
    <row r="17723" customFormat="false" ht="15" hidden="false" customHeight="false" outlineLevel="0" collapsed="false">
      <c r="A17723" s="11" t="n">
        <v>44156.9583333333</v>
      </c>
      <c r="B17723" s="0" t="n">
        <v>0.834</v>
      </c>
      <c r="C17723" s="0" t="n">
        <v>35.5788141311088</v>
      </c>
      <c r="D17723" s="0" t="n">
        <v>0.81812438832615</v>
      </c>
      <c r="E17723" s="12" t="n">
        <f aca="false">MIN(B17723,((1-$J$5)*$J$4*E17722+(1-$J$4)*$J$5*B17723)/(1-$J$4*$J$5))</f>
        <v>0.818189755769958</v>
      </c>
      <c r="F17723" s="12" t="n">
        <f aca="false">B17723*C17723*3.6/1000</f>
        <v>0.106821831547241</v>
      </c>
    </row>
    <row r="17724" customFormat="false" ht="15" hidden="false" customHeight="false" outlineLevel="0" collapsed="false">
      <c r="A17724" s="11" t="n">
        <v>44157</v>
      </c>
      <c r="B17724" s="0" t="n">
        <v>0.817</v>
      </c>
      <c r="C17724" s="0" t="n">
        <v>35.5788141311088</v>
      </c>
      <c r="D17724" s="0" t="n">
        <v>0.814067685240796</v>
      </c>
      <c r="E17724" s="12" t="n">
        <f aca="false">MIN(B17724,((1-$J$5)*$J$4*E17723+(1-$J$4)*$J$5*B17724)/(1-$J$4*$J$5))</f>
        <v>0.814132263912133</v>
      </c>
      <c r="F17724" s="12" t="n">
        <f aca="false">B17724*C17724*3.6/1000</f>
        <v>0.104644408122417</v>
      </c>
    </row>
    <row r="17725" customFormat="false" ht="15" hidden="false" customHeight="false" outlineLevel="0" collapsed="false">
      <c r="A17725" s="11" t="n">
        <v>44157.0416666667</v>
      </c>
      <c r="B17725" s="0" t="n">
        <v>0.801</v>
      </c>
      <c r="C17725" s="0" t="n">
        <v>35.5788141311088</v>
      </c>
      <c r="D17725" s="0" t="n">
        <v>0.801</v>
      </c>
      <c r="E17725" s="12" t="n">
        <f aca="false">MIN(B17725,((1-$J$5)*$J$4*E17724+(1-$J$4)*$J$5*B17725)/(1-$J$4*$J$5))</f>
        <v>0.801</v>
      </c>
      <c r="F17725" s="12" t="n">
        <f aca="false">B17725*C17725*3.6/1000</f>
        <v>0.102595068428465</v>
      </c>
    </row>
    <row r="17726" customFormat="false" ht="15" hidden="false" customHeight="false" outlineLevel="0" collapsed="false">
      <c r="A17726" s="11" t="n">
        <v>44157.0833333333</v>
      </c>
      <c r="B17726" s="0" t="n">
        <v>0.779</v>
      </c>
      <c r="C17726" s="0" t="n">
        <v>35.5788141311088</v>
      </c>
      <c r="D17726" s="0" t="n">
        <v>0.779</v>
      </c>
      <c r="E17726" s="12" t="n">
        <f aca="false">MIN(B17726,((1-$J$5)*$J$4*E17725+(1-$J$4)*$J$5*B17726)/(1-$J$4*$J$5))</f>
        <v>0.779</v>
      </c>
      <c r="F17726" s="12" t="n">
        <f aca="false">B17726*C17726*3.6/1000</f>
        <v>0.0997772263492815</v>
      </c>
    </row>
    <row r="17727" customFormat="false" ht="15" hidden="false" customHeight="false" outlineLevel="0" collapsed="false">
      <c r="A17727" s="11" t="n">
        <v>44157.125</v>
      </c>
      <c r="B17727" s="0" t="n">
        <v>0.752</v>
      </c>
      <c r="C17727" s="0" t="n">
        <v>35.5788141311088</v>
      </c>
      <c r="D17727" s="0" t="n">
        <v>0.752</v>
      </c>
      <c r="E17727" s="12" t="n">
        <f aca="false">MIN(B17727,((1-$J$5)*$J$4*E17726+(1-$J$4)*$J$5*B17727)/(1-$J$4*$J$5))</f>
        <v>0.752</v>
      </c>
      <c r="F17727" s="12" t="n">
        <f aca="false">B17727*C17727*3.6/1000</f>
        <v>0.0963189656157378</v>
      </c>
    </row>
    <row r="17728" customFormat="false" ht="15" hidden="false" customHeight="false" outlineLevel="0" collapsed="false">
      <c r="A17728" s="11" t="n">
        <v>44157.1666666667</v>
      </c>
      <c r="B17728" s="0" t="n">
        <v>0.736</v>
      </c>
      <c r="C17728" s="0" t="n">
        <v>35.5788141311088</v>
      </c>
      <c r="D17728" s="0" t="n">
        <v>0.736</v>
      </c>
      <c r="E17728" s="12" t="n">
        <f aca="false">MIN(B17728,((1-$J$5)*$J$4*E17727+(1-$J$4)*$J$5*B17728)/(1-$J$4*$J$5))</f>
        <v>0.736</v>
      </c>
      <c r="F17728" s="12" t="n">
        <f aca="false">B17728*C17728*3.6/1000</f>
        <v>0.0942696259217859</v>
      </c>
    </row>
    <row r="17729" customFormat="false" ht="15" hidden="false" customHeight="false" outlineLevel="0" collapsed="false">
      <c r="A17729" s="11" t="n">
        <v>44157.2083333333</v>
      </c>
      <c r="B17729" s="0" t="n">
        <v>0.715</v>
      </c>
      <c r="C17729" s="0" t="n">
        <v>35.5788141311088</v>
      </c>
      <c r="D17729" s="0" t="n">
        <v>0.715</v>
      </c>
      <c r="E17729" s="12" t="n">
        <f aca="false">MIN(B17729,((1-$J$5)*$J$4*E17728+(1-$J$4)*$J$5*B17729)/(1-$J$4*$J$5))</f>
        <v>0.715</v>
      </c>
      <c r="F17729" s="12" t="n">
        <f aca="false">B17729*C17729*3.6/1000</f>
        <v>0.0915798675734741</v>
      </c>
    </row>
    <row r="17730" customFormat="false" ht="15" hidden="false" customHeight="false" outlineLevel="0" collapsed="false">
      <c r="A17730" s="11" t="n">
        <v>44157.25</v>
      </c>
      <c r="B17730" s="0" t="n">
        <v>0.684</v>
      </c>
      <c r="C17730" s="0" t="n">
        <v>36.9902967755913</v>
      </c>
      <c r="D17730" s="0" t="n">
        <v>0.684</v>
      </c>
      <c r="E17730" s="12" t="n">
        <f aca="false">MIN(B17730,((1-$J$5)*$J$4*E17729+(1-$J$4)*$J$5*B17730)/(1-$J$4*$J$5))</f>
        <v>0.684</v>
      </c>
      <c r="F17730" s="12" t="n">
        <f aca="false">B17730*C17730*3.6/1000</f>
        <v>0.091084906780216</v>
      </c>
    </row>
    <row r="17731" customFormat="false" ht="15" hidden="false" customHeight="false" outlineLevel="0" collapsed="false">
      <c r="A17731" s="11" t="n">
        <v>44157.2916666667</v>
      </c>
      <c r="B17731" s="0" t="n">
        <v>0.669</v>
      </c>
      <c r="C17731" s="0" t="n">
        <v>34.8677360083214</v>
      </c>
      <c r="D17731" s="0" t="n">
        <v>0.669</v>
      </c>
      <c r="E17731" s="12" t="n">
        <f aca="false">MIN(B17731,((1-$J$5)*$J$4*E17730+(1-$J$4)*$J$5*B17731)/(1-$J$4*$J$5))</f>
        <v>0.669</v>
      </c>
      <c r="F17731" s="12" t="n">
        <f aca="false">B17731*C17731*3.6/1000</f>
        <v>0.0839754554024413</v>
      </c>
    </row>
    <row r="17732" customFormat="false" ht="15" hidden="false" customHeight="false" outlineLevel="0" collapsed="false">
      <c r="A17732" s="11" t="n">
        <v>44157.3333333333</v>
      </c>
      <c r="B17732" s="0" t="n">
        <v>0.669</v>
      </c>
      <c r="C17732" s="0" t="n">
        <v>34.4393185784109</v>
      </c>
      <c r="D17732" s="0" t="n">
        <v>0.665693250046677</v>
      </c>
      <c r="E17732" s="12" t="n">
        <f aca="false">MIN(B17732,((1-$J$5)*$J$4*E17731+(1-$J$4)*$J$5*B17732)/(1-$J$4*$J$5))</f>
        <v>0.665693574958814</v>
      </c>
      <c r="F17732" s="12" t="n">
        <f aca="false">B17732*C17732*3.6/1000</f>
        <v>0.0829436548642447</v>
      </c>
    </row>
    <row r="17733" customFormat="false" ht="15" hidden="false" customHeight="false" outlineLevel="0" collapsed="false">
      <c r="A17733" s="11" t="n">
        <v>44157.375</v>
      </c>
      <c r="B17733" s="0" t="n">
        <v>0.689</v>
      </c>
      <c r="C17733" s="0" t="n">
        <v>34.0095427297088</v>
      </c>
      <c r="D17733" s="0" t="n">
        <v>0.662669357268202</v>
      </c>
      <c r="E17733" s="12" t="n">
        <f aca="false">MIN(B17733,((1-$J$5)*$J$4*E17732+(1-$J$4)*$J$5*B17733)/(1-$J$4*$J$5))</f>
        <v>0.662672264003974</v>
      </c>
      <c r="F17733" s="12" t="n">
        <f aca="false">B17733*C17733*3.6/1000</f>
        <v>0.0843572697867697</v>
      </c>
    </row>
    <row r="17734" customFormat="false" ht="15" hidden="false" customHeight="false" outlineLevel="0" collapsed="false">
      <c r="A17734" s="11" t="n">
        <v>44157.4166666667</v>
      </c>
      <c r="B17734" s="0" t="n">
        <v>0.71</v>
      </c>
      <c r="C17734" s="0" t="n">
        <v>36.2862993377077</v>
      </c>
      <c r="D17734" s="0" t="n">
        <v>0.659935124073181</v>
      </c>
      <c r="E17734" s="12" t="n">
        <f aca="false">MIN(B17734,((1-$J$5)*$J$4*E17733+(1-$J$4)*$J$5*B17734)/(1-$J$4*$J$5))</f>
        <v>0.659942902158768</v>
      </c>
      <c r="F17734" s="12" t="n">
        <f aca="false">B17734*C17734*3.6/1000</f>
        <v>0.0927477811071809</v>
      </c>
    </row>
    <row r="17735" customFormat="false" ht="15" hidden="false" customHeight="false" outlineLevel="0" collapsed="false">
      <c r="A17735" s="11" t="n">
        <v>44157.4583333333</v>
      </c>
      <c r="B17735" s="0" t="n">
        <v>0.731</v>
      </c>
      <c r="C17735" s="0" t="n">
        <v>35.7205951582538</v>
      </c>
      <c r="D17735" s="0" t="n">
        <v>0.657485806470088</v>
      </c>
      <c r="E17735" s="12" t="n">
        <f aca="false">MIN(B17735,((1-$J$5)*$J$4*E17734+(1-$J$4)*$J$5*B17735)/(1-$J$4*$J$5))</f>
        <v>0.657500679717932</v>
      </c>
      <c r="F17735" s="12" t="n">
        <f aca="false">B17735*C17735*3.6/1000</f>
        <v>0.0940023182184606</v>
      </c>
    </row>
    <row r="17736" customFormat="false" ht="15" hidden="false" customHeight="false" outlineLevel="0" collapsed="false">
      <c r="A17736" s="11" t="n">
        <v>44157.5</v>
      </c>
      <c r="B17736" s="0" t="n">
        <v>0.763</v>
      </c>
      <c r="C17736" s="0" t="n">
        <v>36.0037295476624</v>
      </c>
      <c r="D17736" s="0" t="n">
        <v>0.655442523070478</v>
      </c>
      <c r="E17736" s="12" t="n">
        <f aca="false">MIN(B17736,((1-$J$5)*$J$4*E17735+(1-$J$4)*$J$5*B17736)/(1-$J$4*$J$5))</f>
        <v>0.655467719590783</v>
      </c>
      <c r="F17736" s="12" t="n">
        <f aca="false">B17736*C17736*3.6/1000</f>
        <v>0.0988950443215192</v>
      </c>
    </row>
    <row r="17737" customFormat="false" ht="15" hidden="false" customHeight="false" outlineLevel="0" collapsed="false">
      <c r="A17737" s="11" t="n">
        <v>44157.5416666667</v>
      </c>
      <c r="B17737" s="0" t="n">
        <v>0.785</v>
      </c>
      <c r="C17737" s="0" t="n">
        <v>36.2862993377077</v>
      </c>
      <c r="D17737" s="0" t="n">
        <v>0.653684274005316</v>
      </c>
      <c r="E17737" s="12" t="n">
        <f aca="false">MIN(B17737,((1-$J$5)*$J$4*E17736+(1-$J$4)*$J$5*B17737)/(1-$J$4*$J$5))</f>
        <v>0.653721958147772</v>
      </c>
      <c r="F17737" s="12" t="n">
        <f aca="false">B17737*C17737*3.6/1000</f>
        <v>0.102545081928362</v>
      </c>
    </row>
    <row r="17738" customFormat="false" ht="15" hidden="false" customHeight="false" outlineLevel="0" collapsed="false">
      <c r="A17738" s="11" t="n">
        <v>44157.5833333333</v>
      </c>
      <c r="B17738" s="0" t="n">
        <v>0.79</v>
      </c>
      <c r="C17738" s="0" t="n">
        <v>36.9902967755913</v>
      </c>
      <c r="D17738" s="0" t="n">
        <v>0.6520119961785</v>
      </c>
      <c r="E17738" s="12" t="n">
        <f aca="false">MIN(B17738,((1-$J$5)*$J$4*E17737+(1-$J$4)*$J$5*B17738)/(1-$J$4*$J$5))</f>
        <v>0.652062617815849</v>
      </c>
      <c r="F17738" s="12" t="n">
        <f aca="false">B17738*C17738*3.6/1000</f>
        <v>0.105200404029782</v>
      </c>
    </row>
    <row r="17739" customFormat="false" ht="15" hidden="false" customHeight="false" outlineLevel="0" collapsed="false">
      <c r="A17739" s="11" t="n">
        <v>44157.625</v>
      </c>
      <c r="B17739" s="0" t="n">
        <v>0.774</v>
      </c>
      <c r="C17739" s="0" t="n">
        <v>36.2862993377077</v>
      </c>
      <c r="D17739" s="0" t="n">
        <v>0.650184146746671</v>
      </c>
      <c r="E17739" s="12" t="n">
        <f aca="false">MIN(B17739,((1-$J$5)*$J$4*E17738+(1-$J$4)*$J$5*B17739)/(1-$J$4*$J$5))</f>
        <v>0.650246100224154</v>
      </c>
      <c r="F17739" s="12" t="n">
        <f aca="false">B17739*C17739*3.6/1000</f>
        <v>0.101108144474589</v>
      </c>
    </row>
    <row r="17740" customFormat="false" ht="15" hidden="false" customHeight="false" outlineLevel="0" collapsed="false">
      <c r="A17740" s="11" t="n">
        <v>44157.6666666667</v>
      </c>
      <c r="B17740" s="0" t="n">
        <v>0.752</v>
      </c>
      <c r="C17740" s="0" t="n">
        <v>36.9902967755913</v>
      </c>
      <c r="D17740" s="0" t="n">
        <v>0.648134663683844</v>
      </c>
      <c r="E17740" s="12" t="n">
        <f aca="false">MIN(B17740,((1-$J$5)*$J$4*E17739+(1-$J$4)*$J$5*B17740)/(1-$J$4*$J$5))</f>
        <v>0.648205802032653</v>
      </c>
      <c r="F17740" s="12" t="n">
        <f aca="false">B17740*C17740*3.6/1000</f>
        <v>0.100140131430881</v>
      </c>
    </row>
    <row r="17741" customFormat="false" ht="15" hidden="false" customHeight="false" outlineLevel="0" collapsed="false">
      <c r="A17741" s="11" t="n">
        <v>44157.7083333333</v>
      </c>
      <c r="B17741" s="0" t="n">
        <v>0.742</v>
      </c>
      <c r="C17741" s="0" t="n">
        <v>35.5788141311088</v>
      </c>
      <c r="D17741" s="0" t="n">
        <v>0.646004396763368</v>
      </c>
      <c r="E17741" s="12" t="n">
        <f aca="false">MIN(B17741,((1-$J$5)*$J$4*E17740+(1-$J$4)*$J$5*B17741)/(1-$J$4*$J$5))</f>
        <v>0.64608379540938</v>
      </c>
      <c r="F17741" s="12" t="n">
        <f aca="false">B17741*C17741*3.6/1000</f>
        <v>0.0950381283070179</v>
      </c>
    </row>
    <row r="17742" customFormat="false" ht="15" hidden="false" customHeight="false" outlineLevel="0" collapsed="false">
      <c r="A17742" s="11" t="n">
        <v>44157.75</v>
      </c>
      <c r="B17742" s="0" t="n">
        <v>0.721</v>
      </c>
      <c r="C17742" s="0" t="n">
        <v>34.8677360083214</v>
      </c>
      <c r="D17742" s="0" t="n">
        <v>0.643668884141584</v>
      </c>
      <c r="E17742" s="12" t="n">
        <f aca="false">MIN(B17742,((1-$J$5)*$J$4*E17741+(1-$J$4)*$J$5*B17742)/(1-$J$4*$J$5))</f>
        <v>0.643754573079736</v>
      </c>
      <c r="F17742" s="12" t="n">
        <f aca="false">B17742*C17742*3.6/1000</f>
        <v>0.0905026955831991</v>
      </c>
    </row>
    <row r="17743" customFormat="false" ht="15" hidden="false" customHeight="false" outlineLevel="0" collapsed="false">
      <c r="A17743" s="11" t="n">
        <v>44157.7916666667</v>
      </c>
      <c r="B17743" s="0" t="n">
        <v>0.7</v>
      </c>
      <c r="C17743" s="0" t="n">
        <v>34.1529538661645</v>
      </c>
      <c r="D17743" s="0" t="n">
        <v>0.641131487294943</v>
      </c>
      <c r="E17743" s="12" t="n">
        <f aca="false">MIN(B17743,((1-$J$5)*$J$4*E17742+(1-$J$4)*$J$5*B17743)/(1-$J$4*$J$5))</f>
        <v>0.641221548811537</v>
      </c>
      <c r="F17743" s="12" t="n">
        <f aca="false">B17743*C17743*3.6/1000</f>
        <v>0.0860654437427344</v>
      </c>
    </row>
    <row r="17744" customFormat="false" ht="15" hidden="false" customHeight="false" outlineLevel="0" collapsed="false">
      <c r="A17744" s="11" t="n">
        <v>44157.8333333333</v>
      </c>
      <c r="B17744" s="0" t="n">
        <v>0.689</v>
      </c>
      <c r="C17744" s="0" t="n">
        <v>34.1529538661645</v>
      </c>
      <c r="D17744" s="0" t="n">
        <v>0.638509862561575</v>
      </c>
      <c r="E17744" s="12" t="n">
        <f aca="false">MIN(B17744,((1-$J$5)*$J$4*E17743+(1-$J$4)*$J$5*B17744)/(1-$J$4*$J$5))</f>
        <v>0.638603401384658</v>
      </c>
      <c r="F17744" s="12" t="n">
        <f aca="false">B17744*C17744*3.6/1000</f>
        <v>0.0847129867696343</v>
      </c>
    </row>
    <row r="17745" customFormat="false" ht="15" hidden="false" customHeight="false" outlineLevel="0" collapsed="false">
      <c r="A17745" s="11" t="n">
        <v>44157.875</v>
      </c>
      <c r="B17745" s="0" t="n">
        <v>0.7</v>
      </c>
      <c r="C17745" s="0" t="n">
        <v>32.7118002541349</v>
      </c>
      <c r="D17745" s="0" t="n">
        <v>0.636056959224078</v>
      </c>
      <c r="E17745" s="12" t="n">
        <f aca="false">MIN(B17745,((1-$J$5)*$J$4*E17744+(1-$J$4)*$J$5*B17745)/(1-$J$4*$J$5))</f>
        <v>0.636155239912094</v>
      </c>
      <c r="F17745" s="12" t="n">
        <f aca="false">B17745*C17745*3.6/1000</f>
        <v>0.0824337366404199</v>
      </c>
    </row>
    <row r="17746" customFormat="false" ht="15" hidden="false" customHeight="false" outlineLevel="0" collapsed="false">
      <c r="A17746" s="11" t="n">
        <v>44157.9166666667</v>
      </c>
      <c r="B17746" s="0" t="n">
        <v>0.679</v>
      </c>
      <c r="C17746" s="0" t="n">
        <v>34.1529538661645</v>
      </c>
      <c r="D17746" s="0" t="n">
        <v>0.633404094265332</v>
      </c>
      <c r="E17746" s="12" t="n">
        <f aca="false">MIN(B17746,((1-$J$5)*$J$4*E17745+(1-$J$4)*$J$5*B17746)/(1-$J$4*$J$5))</f>
        <v>0.633505235959671</v>
      </c>
      <c r="F17746" s="12" t="n">
        <f aca="false">B17746*C17746*3.6/1000</f>
        <v>0.0834834804304524</v>
      </c>
    </row>
    <row r="17747" customFormat="false" ht="15" hidden="false" customHeight="false" outlineLevel="0" collapsed="false">
      <c r="A17747" s="11" t="n">
        <v>44157.9583333333</v>
      </c>
      <c r="B17747" s="0" t="n">
        <v>0.653</v>
      </c>
      <c r="C17747" s="0" t="n">
        <v>34.1529538661645</v>
      </c>
      <c r="D17747" s="0" t="n">
        <v>0.63049736766243</v>
      </c>
      <c r="E17747" s="12" t="n">
        <f aca="false">MIN(B17747,((1-$J$5)*$J$4*E17746+(1-$J$4)*$J$5*B17747)/(1-$J$4*$J$5))</f>
        <v>0.630599054148144</v>
      </c>
      <c r="F17747" s="12" t="n">
        <f aca="false">B17747*C17747*3.6/1000</f>
        <v>0.0802867639485794</v>
      </c>
    </row>
    <row r="17748" customFormat="false" ht="15" hidden="false" customHeight="false" outlineLevel="0" collapsed="false">
      <c r="A17748" s="11" t="n">
        <v>44158</v>
      </c>
      <c r="B17748" s="0" t="n">
        <v>0.638</v>
      </c>
      <c r="C17748" s="0" t="n">
        <v>32.7118002541349</v>
      </c>
      <c r="D17748" s="0" t="n">
        <v>0.627466722021673</v>
      </c>
      <c r="E17748" s="12" t="n">
        <f aca="false">MIN(B17748,((1-$J$5)*$J$4*E17747+(1-$J$4)*$J$5*B17748)/(1-$J$4*$J$5))</f>
        <v>0.627567768247845</v>
      </c>
      <c r="F17748" s="12" t="n">
        <f aca="false">B17748*C17748*3.6/1000</f>
        <v>0.075132462823697</v>
      </c>
    </row>
    <row r="17749" customFormat="false" ht="15" hidden="false" customHeight="false" outlineLevel="0" collapsed="false">
      <c r="A17749" s="11" t="n">
        <v>44158.0416666667</v>
      </c>
      <c r="B17749" s="0" t="n">
        <v>0.643</v>
      </c>
      <c r="C17749" s="0" t="n">
        <v>32.7118002541349</v>
      </c>
      <c r="D17749" s="0" t="n">
        <v>0.624542886696989</v>
      </c>
      <c r="E17749" s="12" t="n">
        <f aca="false">MIN(B17749,((1-$J$5)*$J$4*E17748+(1-$J$4)*$J$5*B17749)/(1-$J$4*$J$5))</f>
        <v>0.624644081785772</v>
      </c>
      <c r="F17749" s="12" t="n">
        <f aca="false">B17749*C17749*3.6/1000</f>
        <v>0.0757212752282715</v>
      </c>
    </row>
    <row r="17750" customFormat="false" ht="15" hidden="false" customHeight="false" outlineLevel="0" collapsed="false">
      <c r="A17750" s="11" t="n">
        <v>44158.0833333333</v>
      </c>
      <c r="B17750" s="0" t="n">
        <v>0.613</v>
      </c>
      <c r="C17750" s="0" t="n">
        <v>31.2543247201573</v>
      </c>
      <c r="D17750" s="0" t="n">
        <v>0.613</v>
      </c>
      <c r="E17750" s="12" t="n">
        <f aca="false">MIN(B17750,((1-$J$5)*$J$4*E17749+(1-$J$4)*$J$5*B17750)/(1-$J$4*$J$5))</f>
        <v>0.613</v>
      </c>
      <c r="F17750" s="12" t="n">
        <f aca="false">B17750*C17750*3.6/1000</f>
        <v>0.0689720437924432</v>
      </c>
    </row>
    <row r="17751" customFormat="false" ht="15" hidden="false" customHeight="false" outlineLevel="0" collapsed="false">
      <c r="A17751" s="11" t="n">
        <v>44158.125</v>
      </c>
      <c r="B17751" s="0" t="n">
        <v>0.618</v>
      </c>
      <c r="C17751" s="0" t="n">
        <v>32.7118002541349</v>
      </c>
      <c r="D17751" s="0" t="n">
        <v>0.610027223206711</v>
      </c>
      <c r="E17751" s="12" t="n">
        <f aca="false">MIN(B17751,((1-$J$5)*$J$4*E17750+(1-$J$4)*$J$5*B17751)/(1-$J$4*$J$5))</f>
        <v>0.610028006589786</v>
      </c>
      <c r="F17751" s="12" t="n">
        <f aca="false">B17751*C17751*3.6/1000</f>
        <v>0.0727772132053993</v>
      </c>
    </row>
    <row r="17752" customFormat="false" ht="15" hidden="false" customHeight="false" outlineLevel="0" collapsed="false">
      <c r="A17752" s="11" t="n">
        <v>44158.1666666667</v>
      </c>
      <c r="B17752" s="0" t="n">
        <v>0.598</v>
      </c>
      <c r="C17752" s="0" t="n">
        <v>31.2543247201573</v>
      </c>
      <c r="D17752" s="0" t="n">
        <v>0.598</v>
      </c>
      <c r="E17752" s="12" t="n">
        <f aca="false">MIN(B17752,((1-$J$5)*$J$4*E17751+(1-$J$4)*$J$5*B17752)/(1-$J$4*$J$5))</f>
        <v>0.598</v>
      </c>
      <c r="F17752" s="12" t="n">
        <f aca="false">B17752*C17752*3.6/1000</f>
        <v>0.0672843102575546</v>
      </c>
    </row>
    <row r="17753" customFormat="false" ht="15" hidden="false" customHeight="false" outlineLevel="0" collapsed="false">
      <c r="A17753" s="11" t="n">
        <v>44158.2083333333</v>
      </c>
      <c r="B17753" s="0" t="n">
        <v>0.588</v>
      </c>
      <c r="C17753" s="0" t="n">
        <v>29.7793644110515</v>
      </c>
      <c r="D17753" s="0" t="n">
        <v>0.588</v>
      </c>
      <c r="E17753" s="12" t="n">
        <f aca="false">MIN(B17753,((1-$J$5)*$J$4*E17752+(1-$J$4)*$J$5*B17753)/(1-$J$4*$J$5))</f>
        <v>0.588</v>
      </c>
      <c r="F17753" s="12" t="n">
        <f aca="false">B17753*C17753*3.6/1000</f>
        <v>0.0630369585853138</v>
      </c>
    </row>
    <row r="17754" customFormat="false" ht="15" hidden="false" customHeight="false" outlineLevel="0" collapsed="false">
      <c r="A17754" s="11" t="n">
        <v>44158.25</v>
      </c>
      <c r="B17754" s="0" t="n">
        <v>0.568</v>
      </c>
      <c r="C17754" s="0" t="n">
        <v>31.2543247201573</v>
      </c>
      <c r="D17754" s="0" t="n">
        <v>0.568</v>
      </c>
      <c r="E17754" s="12" t="n">
        <f aca="false">MIN(B17754,((1-$J$5)*$J$4*E17753+(1-$J$4)*$J$5*B17754)/(1-$J$4*$J$5))</f>
        <v>0.568</v>
      </c>
      <c r="F17754" s="12" t="n">
        <f aca="false">B17754*C17754*3.6/1000</f>
        <v>0.0639088431877777</v>
      </c>
    </row>
    <row r="17755" customFormat="false" ht="15" hidden="false" customHeight="false" outlineLevel="0" collapsed="false">
      <c r="A17755" s="11" t="n">
        <v>44158.2916666667</v>
      </c>
      <c r="B17755" s="0" t="n">
        <v>0.563</v>
      </c>
      <c r="C17755" s="0" t="n">
        <v>30.9607712976056</v>
      </c>
      <c r="D17755" s="0" t="n">
        <v>0.563</v>
      </c>
      <c r="E17755" s="12" t="n">
        <f aca="false">MIN(B17755,((1-$J$5)*$J$4*E17754+(1-$J$4)*$J$5*B17755)/(1-$J$4*$J$5))</f>
        <v>0.563</v>
      </c>
      <c r="F17755" s="12" t="n">
        <f aca="false">B17755*C17755*3.6/1000</f>
        <v>0.0627512912659869</v>
      </c>
    </row>
    <row r="17756" customFormat="false" ht="15" hidden="false" customHeight="false" outlineLevel="0" collapsed="false">
      <c r="A17756" s="11" t="n">
        <v>44158.3333333333</v>
      </c>
      <c r="B17756" s="0" t="n">
        <v>0.559</v>
      </c>
      <c r="C17756" s="0" t="n">
        <v>32.5668052428568</v>
      </c>
      <c r="D17756" s="0" t="n">
        <v>0.559</v>
      </c>
      <c r="E17756" s="12" t="n">
        <f aca="false">MIN(B17756,((1-$J$5)*$J$4*E17755+(1-$J$4)*$J$5*B17756)/(1-$J$4*$J$5))</f>
        <v>0.559</v>
      </c>
      <c r="F17756" s="12" t="n">
        <f aca="false">B17756*C17756*3.6/1000</f>
        <v>0.065537438870725</v>
      </c>
    </row>
    <row r="17757" customFormat="false" ht="15" hidden="false" customHeight="false" outlineLevel="0" collapsed="false">
      <c r="A17757" s="11" t="n">
        <v>44158.375</v>
      </c>
      <c r="B17757" s="0" t="n">
        <v>0.568</v>
      </c>
      <c r="C17757" s="0" t="n">
        <v>35.5788141311088</v>
      </c>
      <c r="D17757" s="0" t="n">
        <v>0.556339875725128</v>
      </c>
      <c r="E17757" s="12" t="n">
        <f aca="false">MIN(B17757,((1-$J$5)*$J$4*E17756+(1-$J$4)*$J$5*B17757)/(1-$J$4*$J$5))</f>
        <v>0.556341021416804</v>
      </c>
      <c r="F17757" s="12" t="n">
        <f aca="false">B17757*C17757*3.6/1000</f>
        <v>0.0727515591352913</v>
      </c>
    </row>
    <row r="17758" customFormat="false" ht="15" hidden="false" customHeight="false" outlineLevel="0" collapsed="false">
      <c r="A17758" s="11" t="n">
        <v>44158.4166666667</v>
      </c>
      <c r="B17758" s="0" t="n">
        <v>0.559</v>
      </c>
      <c r="C17758" s="0" t="n">
        <v>35.5788141311088</v>
      </c>
      <c r="D17758" s="0" t="n">
        <v>0.553620403553902</v>
      </c>
      <c r="E17758" s="12" t="n">
        <f aca="false">MIN(B17758,((1-$J$5)*$J$4*E17757+(1-$J$4)*$J$5*B17758)/(1-$J$4*$J$5))</f>
        <v>0.553622058955242</v>
      </c>
      <c r="F17758" s="12" t="n">
        <f aca="false">B17758*C17758*3.6/1000</f>
        <v>0.0715988055574434</v>
      </c>
    </row>
    <row r="17759" customFormat="false" ht="15" hidden="false" customHeight="false" outlineLevel="0" collapsed="false">
      <c r="A17759" s="11" t="n">
        <v>44158.4583333333</v>
      </c>
      <c r="B17759" s="0" t="n">
        <v>0.598</v>
      </c>
      <c r="C17759" s="0" t="n">
        <v>35.5788141311088</v>
      </c>
      <c r="D17759" s="0" t="n">
        <v>0.551391435068852</v>
      </c>
      <c r="E17759" s="12" t="n">
        <f aca="false">MIN(B17759,((1-$J$5)*$J$4*E17758+(1-$J$4)*$J$5*B17759)/(1-$J$4*$J$5))</f>
        <v>0.551397642827479</v>
      </c>
      <c r="F17759" s="12" t="n">
        <f aca="false">B17759*C17759*3.6/1000</f>
        <v>0.0765940710614511</v>
      </c>
    </row>
    <row r="17760" customFormat="false" ht="15" hidden="false" customHeight="false" outlineLevel="0" collapsed="false">
      <c r="A17760" s="11" t="n">
        <v>44158.5</v>
      </c>
      <c r="B17760" s="0" t="n">
        <v>0.613</v>
      </c>
      <c r="C17760" s="0" t="n">
        <v>36.0037295476624</v>
      </c>
      <c r="D17760" s="0" t="n">
        <v>0.549370497093791</v>
      </c>
      <c r="E17760" s="12" t="n">
        <f aca="false">MIN(B17760,((1-$J$5)*$J$4*E17759+(1-$J$4)*$J$5*B17760)/(1-$J$4*$J$5))</f>
        <v>0.549382854642512</v>
      </c>
      <c r="F17760" s="12" t="n">
        <f aca="false">B17760*C17760*3.6/1000</f>
        <v>0.0794530303657814</v>
      </c>
    </row>
    <row r="17761" customFormat="false" ht="15" hidden="false" customHeight="false" outlineLevel="0" collapsed="false">
      <c r="A17761" s="11" t="n">
        <v>44158.5416666667</v>
      </c>
      <c r="B17761" s="0" t="n">
        <v>0.638</v>
      </c>
      <c r="C17761" s="0" t="n">
        <v>36.427374581621</v>
      </c>
      <c r="D17761" s="0" t="n">
        <v>0.547668532458512</v>
      </c>
      <c r="E17761" s="12" t="n">
        <f aca="false">MIN(B17761,((1-$J$5)*$J$4*E17760+(1-$J$4)*$J$5*B17761)/(1-$J$4*$J$5))</f>
        <v>0.547689562144283</v>
      </c>
      <c r="F17761" s="12" t="n">
        <f aca="false">B17761*C17761*3.6/1000</f>
        <v>0.0836663939390672</v>
      </c>
    </row>
    <row r="17762" customFormat="false" ht="15" hidden="false" customHeight="false" outlineLevel="0" collapsed="false">
      <c r="A17762" s="11" t="n">
        <v>44158.5833333333</v>
      </c>
      <c r="B17762" s="0" t="n">
        <v>0.648</v>
      </c>
      <c r="C17762" s="0" t="n">
        <v>32.7118002541349</v>
      </c>
      <c r="D17762" s="0" t="n">
        <v>0.546108792203174</v>
      </c>
      <c r="E17762" s="12" t="n">
        <f aca="false">MIN(B17762,((1-$J$5)*$J$4*E17761+(1-$J$4)*$J$5*B17762)/(1-$J$4*$J$5))</f>
        <v>0.546139486985399</v>
      </c>
      <c r="F17762" s="12" t="n">
        <f aca="false">B17762*C17762*3.6/1000</f>
        <v>0.0763100876328459</v>
      </c>
    </row>
    <row r="17763" customFormat="false" ht="15" hidden="false" customHeight="false" outlineLevel="0" collapsed="false">
      <c r="A17763" s="11" t="n">
        <v>44158.625</v>
      </c>
      <c r="B17763" s="0" t="n">
        <v>0.658</v>
      </c>
      <c r="C17763" s="0" t="n">
        <v>31.2543247201573</v>
      </c>
      <c r="D17763" s="0" t="n">
        <v>0.544688947002968</v>
      </c>
      <c r="E17763" s="12" t="n">
        <f aca="false">MIN(B17763,((1-$J$5)*$J$4*E17762+(1-$J$4)*$J$5*B17763)/(1-$J$4*$J$5))</f>
        <v>0.544730269736875</v>
      </c>
      <c r="F17763" s="12" t="n">
        <f aca="false">B17763*C17763*3.6/1000</f>
        <v>0.0740352443971086</v>
      </c>
    </row>
    <row r="17764" customFormat="false" ht="15" hidden="false" customHeight="false" outlineLevel="0" collapsed="false">
      <c r="A17764" s="11" t="n">
        <v>44158.6666666667</v>
      </c>
      <c r="B17764" s="0" t="n">
        <v>0.643</v>
      </c>
      <c r="C17764" s="0" t="n">
        <v>32.7118002541349</v>
      </c>
      <c r="D17764" s="0" t="n">
        <v>0.543120830894027</v>
      </c>
      <c r="E17764" s="12" t="n">
        <f aca="false">MIN(B17764,((1-$J$5)*$J$4*E17763+(1-$J$4)*$J$5*B17764)/(1-$J$4*$J$5))</f>
        <v>0.543171286709909</v>
      </c>
      <c r="F17764" s="12" t="n">
        <f aca="false">B17764*C17764*3.6/1000</f>
        <v>0.0757212752282715</v>
      </c>
    </row>
    <row r="17765" customFormat="false" ht="15" hidden="false" customHeight="false" outlineLevel="0" collapsed="false">
      <c r="A17765" s="11" t="n">
        <v>44158.7083333333</v>
      </c>
      <c r="B17765" s="0" t="n">
        <v>0.628</v>
      </c>
      <c r="C17765" s="0" t="n">
        <v>31.2543247201573</v>
      </c>
      <c r="D17765" s="0" t="n">
        <v>0.541406872230096</v>
      </c>
      <c r="E17765" s="12" t="n">
        <f aca="false">MIN(B17765,((1-$J$5)*$J$4*E17764+(1-$J$4)*$J$5*B17765)/(1-$J$4*$J$5))</f>
        <v>0.541465005215511</v>
      </c>
      <c r="F17765" s="12" t="n">
        <f aca="false">B17765*C17765*3.6/1000</f>
        <v>0.0706597773273317</v>
      </c>
    </row>
    <row r="17766" customFormat="false" ht="15" hidden="false" customHeight="false" outlineLevel="0" collapsed="false">
      <c r="A17766" s="11" t="n">
        <v>44158.75</v>
      </c>
      <c r="B17766" s="0" t="n">
        <v>0.618</v>
      </c>
      <c r="C17766" s="0" t="n">
        <v>31.2543247201573</v>
      </c>
      <c r="D17766" s="0" t="n">
        <v>0.539606634551454</v>
      </c>
      <c r="E17766" s="12" t="n">
        <f aca="false">MIN(B17766,((1-$J$5)*$J$4*E17765+(1-$J$4)*$J$5*B17766)/(1-$J$4*$J$5))</f>
        <v>0.539671512543098</v>
      </c>
      <c r="F17766" s="12" t="n">
        <f aca="false">B17766*C17766*3.6/1000</f>
        <v>0.069534621637406</v>
      </c>
    </row>
    <row r="17767" customFormat="false" ht="15" hidden="false" customHeight="false" outlineLevel="0" collapsed="false">
      <c r="A17767" s="11" t="n">
        <v>44158.7916666667</v>
      </c>
      <c r="B17767" s="0" t="n">
        <v>0.608</v>
      </c>
      <c r="C17767" s="0" t="n">
        <v>28.2855950849176</v>
      </c>
      <c r="D17767" s="0" t="n">
        <v>0.537721530919976</v>
      </c>
      <c r="E17767" s="12" t="n">
        <f aca="false">MIN(B17767,((1-$J$5)*$J$4*E17766+(1-$J$4)*$J$5*B17767)/(1-$J$4*$J$5))</f>
        <v>0.537792245450131</v>
      </c>
      <c r="F17767" s="12" t="n">
        <f aca="false">B17767*C17767*3.6/1000</f>
        <v>0.0619115105218677</v>
      </c>
    </row>
    <row r="17768" customFormat="false" ht="15" hidden="false" customHeight="false" outlineLevel="0" collapsed="false">
      <c r="A17768" s="11" t="n">
        <v>44158.8333333333</v>
      </c>
      <c r="B17768" s="0" t="n">
        <v>0.593</v>
      </c>
      <c r="C17768" s="0" t="n">
        <v>29.7793644110515</v>
      </c>
      <c r="D17768" s="0" t="n">
        <v>0.535695776297011</v>
      </c>
      <c r="E17768" s="12" t="n">
        <f aca="false">MIN(B17768,((1-$J$5)*$J$4*E17767+(1-$J$4)*$J$5*B17768)/(1-$J$4*$J$5))</f>
        <v>0.535770956398234</v>
      </c>
      <c r="F17768" s="12" t="n">
        <f aca="false">B17768*C17768*3.6/1000</f>
        <v>0.0635729871447127</v>
      </c>
    </row>
    <row r="17769" customFormat="false" ht="15" hidden="false" customHeight="false" outlineLevel="0" collapsed="false">
      <c r="A17769" s="11" t="n">
        <v>44158.875</v>
      </c>
      <c r="B17769" s="0" t="n">
        <v>0.588</v>
      </c>
      <c r="C17769" s="0" t="n">
        <v>28.2855950849176</v>
      </c>
      <c r="D17769" s="0" t="n">
        <v>0.533646024154022</v>
      </c>
      <c r="E17769" s="12" t="n">
        <f aca="false">MIN(B17769,((1-$J$5)*$J$4*E17768+(1-$J$4)*$J$5*B17769)/(1-$J$4*$J$5))</f>
        <v>0.533725306375199</v>
      </c>
      <c r="F17769" s="12" t="n">
        <f aca="false">B17769*C17769*3.6/1000</f>
        <v>0.0598749476757536</v>
      </c>
    </row>
    <row r="17770" customFormat="false" ht="15" hidden="false" customHeight="false" outlineLevel="0" collapsed="false">
      <c r="A17770" s="11" t="n">
        <v>44158.9166666667</v>
      </c>
      <c r="B17770" s="0" t="n">
        <v>0.578</v>
      </c>
      <c r="C17770" s="0" t="n">
        <v>31.2543247201573</v>
      </c>
      <c r="D17770" s="0" t="n">
        <v>0.531515492560329</v>
      </c>
      <c r="E17770" s="12" t="n">
        <f aca="false">MIN(B17770,((1-$J$5)*$J$4*E17769+(1-$J$4)*$J$5*B17770)/(1-$J$4*$J$5))</f>
        <v>0.531598036088952</v>
      </c>
      <c r="F17770" s="12" t="n">
        <f aca="false">B17770*C17770*3.6/1000</f>
        <v>0.0650339988777033</v>
      </c>
    </row>
    <row r="17771" customFormat="false" ht="15" hidden="false" customHeight="false" outlineLevel="0" collapsed="false">
      <c r="A17771" s="11" t="n">
        <v>44158.9583333333</v>
      </c>
      <c r="B17771" s="0" t="n">
        <v>0.559</v>
      </c>
      <c r="C17771" s="0" t="n">
        <v>28.2855950849176</v>
      </c>
      <c r="D17771" s="0" t="n">
        <v>0.529202589583165</v>
      </c>
      <c r="E17771" s="12" t="n">
        <f aca="false">MIN(B17771,((1-$J$5)*$J$4*E17770+(1-$J$4)*$J$5*B17771)/(1-$J$4*$J$5))</f>
        <v>0.529286701062775</v>
      </c>
      <c r="F17771" s="12" t="n">
        <f aca="false">B17771*C17771*3.6/1000</f>
        <v>0.0569219315488882</v>
      </c>
    </row>
    <row r="17772" customFormat="false" ht="15" hidden="false" customHeight="false" outlineLevel="0" collapsed="false">
      <c r="A17772" s="11" t="n">
        <v>44159</v>
      </c>
      <c r="B17772" s="0" t="n">
        <v>0.554</v>
      </c>
      <c r="C17772" s="0" t="n">
        <v>28.2855950849176</v>
      </c>
      <c r="D17772" s="0" t="n">
        <v>0.526870391949052</v>
      </c>
      <c r="E17772" s="12" t="n">
        <f aca="false">MIN(B17772,((1-$J$5)*$J$4*E17771+(1-$J$4)*$J$5*B17772)/(1-$J$4*$J$5))</f>
        <v>0.526955783417589</v>
      </c>
      <c r="F17772" s="12" t="n">
        <f aca="false">B17772*C17772*3.6/1000</f>
        <v>0.0564127908373597</v>
      </c>
    </row>
    <row r="17773" customFormat="false" ht="15" hidden="false" customHeight="false" outlineLevel="0" collapsed="false">
      <c r="A17773" s="11" t="n">
        <v>44159.0416666667</v>
      </c>
      <c r="B17773" s="0" t="n">
        <v>0.544</v>
      </c>
      <c r="C17773" s="0" t="n">
        <v>28.2855950849176</v>
      </c>
      <c r="D17773" s="0" t="n">
        <v>0.524462040704681</v>
      </c>
      <c r="E17773" s="12" t="n">
        <f aca="false">MIN(B17773,((1-$J$5)*$J$4*E17772+(1-$J$4)*$J$5*B17773)/(1-$J$4*$J$5))</f>
        <v>0.524547945140529</v>
      </c>
      <c r="F17773" s="12" t="n">
        <f aca="false">B17773*C17773*3.6/1000</f>
        <v>0.0553945094143027</v>
      </c>
    </row>
    <row r="17774" customFormat="false" ht="15" hidden="false" customHeight="false" outlineLevel="0" collapsed="false">
      <c r="A17774" s="11" t="n">
        <v>44159.0833333333</v>
      </c>
      <c r="B17774" s="0" t="n">
        <v>0.544</v>
      </c>
      <c r="C17774" s="0" t="n">
        <v>28.2855950849176</v>
      </c>
      <c r="D17774" s="0" t="n">
        <v>0.522093132995239</v>
      </c>
      <c r="E17774" s="12" t="n">
        <f aca="false">MIN(B17774,((1-$J$5)*$J$4*E17773+(1-$J$4)*$J$5*B17774)/(1-$J$4*$J$5))</f>
        <v>0.522179774709878</v>
      </c>
      <c r="F17774" s="12" t="n">
        <f aca="false">B17774*C17774*3.6/1000</f>
        <v>0.0553945094143027</v>
      </c>
    </row>
    <row r="17775" customFormat="false" ht="15" hidden="false" customHeight="false" outlineLevel="0" collapsed="false">
      <c r="A17775" s="11" t="n">
        <v>44159.125</v>
      </c>
      <c r="B17775" s="0" t="n">
        <v>0.559</v>
      </c>
      <c r="C17775" s="0" t="n">
        <v>26.4660868653102</v>
      </c>
      <c r="D17775" s="0" t="n">
        <v>0.519934547694735</v>
      </c>
      <c r="E17775" s="12" t="n">
        <f aca="false">MIN(B17775,((1-$J$5)*$J$4*E17774+(1-$J$4)*$J$5*B17775)/(1-$J$4*$J$5))</f>
        <v>0.520023600497194</v>
      </c>
      <c r="F17775" s="12" t="n">
        <f aca="false">B17775*C17775*3.6/1000</f>
        <v>0.0532603532077503</v>
      </c>
    </row>
    <row r="17776" customFormat="false" ht="15" hidden="false" customHeight="false" outlineLevel="0" collapsed="false">
      <c r="A17776" s="11" t="n">
        <v>44159.1666666667</v>
      </c>
      <c r="B17776" s="0" t="n">
        <v>0.554</v>
      </c>
      <c r="C17776" s="0" t="n">
        <v>28.2855950849176</v>
      </c>
      <c r="D17776" s="0" t="n">
        <v>0.517754140350681</v>
      </c>
      <c r="E17776" s="12" t="n">
        <f aca="false">MIN(B17776,((1-$J$5)*$J$4*E17775+(1-$J$4)*$J$5*B17776)/(1-$J$4*$J$5))</f>
        <v>0.517845287474176</v>
      </c>
      <c r="F17776" s="12" t="n">
        <f aca="false">B17776*C17776*3.6/1000</f>
        <v>0.0564127908373597</v>
      </c>
    </row>
    <row r="17777" customFormat="false" ht="15" hidden="false" customHeight="false" outlineLevel="0" collapsed="false">
      <c r="A17777" s="11" t="n">
        <v>44159.2083333333</v>
      </c>
      <c r="B17777" s="0" t="n">
        <v>0.549</v>
      </c>
      <c r="C17777" s="0" t="n">
        <v>25.5444056829728</v>
      </c>
      <c r="D17777" s="0" t="n">
        <v>0.515552268360503</v>
      </c>
      <c r="E17777" s="12" t="n">
        <f aca="false">MIN(B17777,((1-$J$5)*$J$4*E17776+(1-$J$4)*$J$5*B17777)/(1-$J$4*$J$5))</f>
        <v>0.51564520036587</v>
      </c>
      <c r="F17777" s="12" t="n">
        <f aca="false">B17777*C17777*3.6/1000</f>
        <v>0.0504859633918274</v>
      </c>
    </row>
    <row r="17778" customFormat="false" ht="15" hidden="false" customHeight="false" outlineLevel="0" collapsed="false">
      <c r="A17778" s="11" t="n">
        <v>44159.25</v>
      </c>
      <c r="B17778" s="0" t="n">
        <v>0.52</v>
      </c>
      <c r="C17778" s="0" t="n">
        <v>26.7714963296804</v>
      </c>
      <c r="D17778" s="0" t="n">
        <v>0.513054843471454</v>
      </c>
      <c r="E17778" s="12" t="n">
        <f aca="false">MIN(B17778,((1-$J$5)*$J$4*E17777+(1-$J$4)*$J$5*B17778)/(1-$J$4*$J$5))</f>
        <v>0.513146926883731</v>
      </c>
      <c r="F17778" s="12" t="n">
        <f aca="false">B17778*C17778*3.6/1000</f>
        <v>0.0501162411291616</v>
      </c>
    </row>
    <row r="17779" customFormat="false" ht="15" hidden="false" customHeight="false" outlineLevel="0" collapsed="false">
      <c r="A17779" s="11" t="n">
        <v>44159.2916666667</v>
      </c>
      <c r="B17779" s="0" t="n">
        <v>0.525</v>
      </c>
      <c r="C17779" s="0" t="n">
        <v>30.5191087808055</v>
      </c>
      <c r="D17779" s="0" t="n">
        <v>0.510655495906812</v>
      </c>
      <c r="E17779" s="12" t="n">
        <f aca="false">MIN(B17779,((1-$J$5)*$J$4*E17778+(1-$J$4)*$J$5*B17779)/(1-$J$4*$J$5))</f>
        <v>0.510747471745613</v>
      </c>
      <c r="F17779" s="12" t="n">
        <f aca="false">B17779*C17779*3.6/1000</f>
        <v>0.0576811155957223</v>
      </c>
    </row>
    <row r="17780" customFormat="false" ht="15" hidden="false" customHeight="false" outlineLevel="0" collapsed="false">
      <c r="A17780" s="11" t="n">
        <v>44159.3333333333</v>
      </c>
      <c r="B17780" s="0" t="n">
        <v>0.53</v>
      </c>
      <c r="C17780" s="0" t="n">
        <v>29.1841940811698</v>
      </c>
      <c r="D17780" s="0" t="n">
        <v>0.508352619374146</v>
      </c>
      <c r="E17780" s="12" t="n">
        <f aca="false">MIN(B17780,((1-$J$5)*$J$4*E17779+(1-$J$4)*$J$5*B17780)/(1-$J$4*$J$5))</f>
        <v>0.50844520697221</v>
      </c>
      <c r="F17780" s="12" t="n">
        <f aca="false">B17780*C17780*3.6/1000</f>
        <v>0.0556834423068719</v>
      </c>
    </row>
    <row r="17781" customFormat="false" ht="15" hidden="false" customHeight="false" outlineLevel="0" collapsed="false">
      <c r="A17781" s="11" t="n">
        <v>44159.375</v>
      </c>
      <c r="B17781" s="0" t="n">
        <v>0.539</v>
      </c>
      <c r="C17781" s="0" t="n">
        <v>29.7793644110515</v>
      </c>
      <c r="D17781" s="0" t="n">
        <v>0.506190373854721</v>
      </c>
      <c r="E17781" s="12" t="n">
        <f aca="false">MIN(B17781,((1-$J$5)*$J$4*E17780+(1-$J$4)*$J$5*B17781)/(1-$J$4*$J$5))</f>
        <v>0.506284659905122</v>
      </c>
      <c r="F17781" s="12" t="n">
        <f aca="false">B17781*C17781*3.6/1000</f>
        <v>0.0577838787032043</v>
      </c>
    </row>
    <row r="17782" customFormat="false" ht="15" hidden="false" customHeight="false" outlineLevel="0" collapsed="false">
      <c r="A17782" s="11" t="n">
        <v>44159.4166666667</v>
      </c>
      <c r="B17782" s="0" t="n">
        <v>0.549</v>
      </c>
      <c r="C17782" s="0" t="n">
        <v>29.7793644110515</v>
      </c>
      <c r="D17782" s="0" t="n">
        <v>0.50417789111113</v>
      </c>
      <c r="E17782" s="12" t="n">
        <f aca="false">MIN(B17782,((1-$J$5)*$J$4*E17781+(1-$J$4)*$J$5*B17782)/(1-$J$4*$J$5))</f>
        <v>0.504275027946224</v>
      </c>
      <c r="F17782" s="12" t="n">
        <f aca="false">B17782*C17782*3.6/1000</f>
        <v>0.0588559358220022</v>
      </c>
    </row>
    <row r="17783" customFormat="false" ht="15" hidden="false" customHeight="false" outlineLevel="0" collapsed="false">
      <c r="A17783" s="11" t="n">
        <v>44159.4583333333</v>
      </c>
      <c r="B17783" s="0" t="n">
        <v>0.568</v>
      </c>
      <c r="C17783" s="0" t="n">
        <v>28.2855950849176</v>
      </c>
      <c r="D17783" s="0" t="n">
        <v>0.502415633279895</v>
      </c>
      <c r="E17783" s="12" t="n">
        <f aca="false">MIN(B17783,((1-$J$5)*$J$4*E17782+(1-$J$4)*$J$5*B17783)/(1-$J$4*$J$5))</f>
        <v>0.502517613976764</v>
      </c>
      <c r="F17783" s="12" t="n">
        <f aca="false">B17783*C17783*3.6/1000</f>
        <v>0.0578383848296395</v>
      </c>
    </row>
    <row r="17784" customFormat="false" ht="15" hidden="false" customHeight="false" outlineLevel="0" collapsed="false">
      <c r="A17784" s="11" t="n">
        <v>44159.5</v>
      </c>
      <c r="B17784" s="0" t="n">
        <v>0.593</v>
      </c>
      <c r="C17784" s="0" t="n">
        <v>29.7793644110515</v>
      </c>
      <c r="D17784" s="0" t="n">
        <v>0.500968112172494</v>
      </c>
      <c r="E17784" s="12" t="n">
        <f aca="false">MIN(B17784,((1-$J$5)*$J$4*E17783+(1-$J$4)*$J$5*B17784)/(1-$J$4*$J$5))</f>
        <v>0.501077455591645</v>
      </c>
      <c r="F17784" s="12" t="n">
        <f aca="false">B17784*C17784*3.6/1000</f>
        <v>0.0635729871447127</v>
      </c>
    </row>
    <row r="17785" customFormat="false" ht="15" hidden="false" customHeight="false" outlineLevel="0" collapsed="false">
      <c r="A17785" s="11" t="n">
        <v>44159.5416666667</v>
      </c>
      <c r="B17785" s="0" t="n">
        <v>0.603</v>
      </c>
      <c r="C17785" s="0" t="n">
        <v>31.1076359886129</v>
      </c>
      <c r="D17785" s="0" t="n">
        <v>0.499658648215606</v>
      </c>
      <c r="E17785" s="12" t="n">
        <f aca="false">MIN(B17785,((1-$J$5)*$J$4*E17784+(1-$J$4)*$J$5*B17785)/(1-$J$4*$J$5))</f>
        <v>0.49977634429689</v>
      </c>
      <c r="F17785" s="12" t="n">
        <f aca="false">B17785*C17785*3.6/1000</f>
        <v>0.067528456204081</v>
      </c>
    </row>
    <row r="17786" customFormat="false" ht="15" hidden="false" customHeight="false" outlineLevel="0" collapsed="false">
      <c r="A17786" s="11" t="n">
        <v>44159.5833333333</v>
      </c>
      <c r="B17786" s="0" t="n">
        <v>0.608</v>
      </c>
      <c r="C17786" s="0" t="n">
        <v>31.2543247201573</v>
      </c>
      <c r="D17786" s="0" t="n">
        <v>0.498427805376878</v>
      </c>
      <c r="E17786" s="12" t="n">
        <f aca="false">MIN(B17786,((1-$J$5)*$J$4*E17785+(1-$J$4)*$J$5*B17786)/(1-$J$4*$J$5))</f>
        <v>0.498554328740104</v>
      </c>
      <c r="F17786" s="12" t="n">
        <f aca="false">B17786*C17786*3.6/1000</f>
        <v>0.0684094659474803</v>
      </c>
    </row>
    <row r="17787" customFormat="false" ht="15" hidden="false" customHeight="false" outlineLevel="0" collapsed="false">
      <c r="A17787" s="11" t="n">
        <v>44159.625</v>
      </c>
      <c r="B17787" s="0" t="n">
        <v>0.588</v>
      </c>
      <c r="C17787" s="0" t="n">
        <v>34.1529538661645</v>
      </c>
      <c r="D17787" s="0" t="n">
        <v>0.496988421225742</v>
      </c>
      <c r="E17787" s="12" t="n">
        <f aca="false">MIN(B17787,((1-$J$5)*$J$4*E17786+(1-$J$4)*$J$5*B17787)/(1-$J$4*$J$5))</f>
        <v>0.497121802731206</v>
      </c>
      <c r="F17787" s="12" t="n">
        <f aca="false">B17787*C17787*3.6/1000</f>
        <v>0.0722949727438969</v>
      </c>
    </row>
    <row r="17788" customFormat="false" ht="15" hidden="false" customHeight="false" outlineLevel="0" collapsed="false">
      <c r="A17788" s="11" t="n">
        <v>44159.6666666667</v>
      </c>
      <c r="B17788" s="0" t="n">
        <v>0.598</v>
      </c>
      <c r="C17788" s="0" t="n">
        <v>34.1529538661645</v>
      </c>
      <c r="D17788" s="0" t="n">
        <v>0.495686960959542</v>
      </c>
      <c r="E17788" s="12" t="n">
        <f aca="false">MIN(B17788,((1-$J$5)*$J$4*E17787+(1-$J$4)*$J$5*B17788)/(1-$J$4*$J$5))</f>
        <v>0.495828198073361</v>
      </c>
      <c r="F17788" s="12" t="n">
        <f aca="false">B17788*C17788*3.6/1000</f>
        <v>0.0735244790830788</v>
      </c>
    </row>
    <row r="17789" customFormat="false" ht="15" hidden="false" customHeight="false" outlineLevel="0" collapsed="false">
      <c r="A17789" s="11" t="n">
        <v>44159.7083333333</v>
      </c>
      <c r="B17789" s="0" t="n">
        <v>0.598</v>
      </c>
      <c r="C17789" s="0" t="n">
        <v>32.7118002541349</v>
      </c>
      <c r="D17789" s="0" t="n">
        <v>0.49440681577086</v>
      </c>
      <c r="E17789" s="12" t="n">
        <f aca="false">MIN(B17789,((1-$J$5)*$J$4*E17788+(1-$J$4)*$J$5*B17789)/(1-$J$4*$J$5))</f>
        <v>0.494555904859632</v>
      </c>
      <c r="F17789" s="12" t="n">
        <f aca="false">B17789*C17789*3.6/1000</f>
        <v>0.0704219635871016</v>
      </c>
    </row>
    <row r="17790" customFormat="false" ht="15" hidden="false" customHeight="false" outlineLevel="0" collapsed="false">
      <c r="A17790" s="11" t="n">
        <v>44159.75</v>
      </c>
      <c r="B17790" s="0" t="n">
        <v>0.588</v>
      </c>
      <c r="C17790" s="0" t="n">
        <v>31.2543247201573</v>
      </c>
      <c r="D17790" s="0" t="n">
        <v>0.493033286649942</v>
      </c>
      <c r="E17790" s="12" t="n">
        <f aca="false">MIN(B17790,((1-$J$5)*$J$4*E17789+(1-$J$4)*$J$5*B17790)/(1-$J$4*$J$5))</f>
        <v>0.493189250743328</v>
      </c>
      <c r="F17790" s="12" t="n">
        <f aca="false">B17790*C17790*3.6/1000</f>
        <v>0.066159154567629</v>
      </c>
    </row>
    <row r="17791" customFormat="false" ht="15" hidden="false" customHeight="false" outlineLevel="0" collapsed="false">
      <c r="A17791" s="11" t="n">
        <v>44159.7916666667</v>
      </c>
      <c r="B17791" s="0" t="n">
        <v>0.578</v>
      </c>
      <c r="C17791" s="0" t="n">
        <v>32.7118002541349</v>
      </c>
      <c r="D17791" s="0" t="n">
        <v>0.4915679030217</v>
      </c>
      <c r="E17791" s="12" t="n">
        <f aca="false">MIN(B17791,((1-$J$5)*$J$4*E17790+(1-$J$4)*$J$5*B17791)/(1-$J$4*$J$5))</f>
        <v>0.491729790269797</v>
      </c>
      <c r="F17791" s="12" t="n">
        <f aca="false">B17791*C17791*3.6/1000</f>
        <v>0.0680667139688039</v>
      </c>
    </row>
    <row r="17792" customFormat="false" ht="15" hidden="false" customHeight="false" outlineLevel="0" collapsed="false">
      <c r="A17792" s="11" t="n">
        <v>44159.8333333333</v>
      </c>
      <c r="B17792" s="0" t="n">
        <v>0.578</v>
      </c>
      <c r="C17792" s="0" t="n">
        <v>58.107769464738</v>
      </c>
      <c r="D17792" s="0" t="n">
        <v>0.490126519177733</v>
      </c>
      <c r="E17792" s="12" t="n">
        <f aca="false">MIN(B17792,((1-$J$5)*$J$4*E17791+(1-$J$4)*$J$5*B17792)/(1-$J$4*$J$5))</f>
        <v>0.490294373626144</v>
      </c>
      <c r="F17792" s="12" t="n">
        <f aca="false">B17792*C17792*3.6/1000</f>
        <v>0.120910646702227</v>
      </c>
    </row>
    <row r="17793" customFormat="false" ht="15" hidden="false" customHeight="false" outlineLevel="0" collapsed="false">
      <c r="A17793" s="11" t="n">
        <v>44159.875</v>
      </c>
      <c r="B17793" s="0" t="n">
        <v>0.563</v>
      </c>
      <c r="C17793" s="0" t="n">
        <v>63.0643606851278</v>
      </c>
      <c r="D17793" s="0" t="n">
        <v>0.488537217180987</v>
      </c>
      <c r="E17793" s="12" t="n">
        <f aca="false">MIN(B17793,((1-$J$5)*$J$4*E17792+(1-$J$4)*$J$5*B17793)/(1-$J$4*$J$5))</f>
        <v>0.488709622825054</v>
      </c>
      <c r="F17793" s="12" t="n">
        <f aca="false">B17793*C17793*3.6/1000</f>
        <v>0.127818846236617</v>
      </c>
    </row>
    <row r="17794" customFormat="false" ht="15" hidden="false" customHeight="false" outlineLevel="0" collapsed="false">
      <c r="A17794" s="11" t="n">
        <v>44159.9166666667</v>
      </c>
      <c r="B17794" s="0" t="n">
        <v>0.554</v>
      </c>
      <c r="C17794" s="0" t="n">
        <v>59.356678426563</v>
      </c>
      <c r="D17794" s="0" t="n">
        <v>0.486871029557031</v>
      </c>
      <c r="E17794" s="12" t="n">
        <f aca="false">MIN(B17794,((1-$J$5)*$J$4*E17793+(1-$J$4)*$J$5*B17794)/(1-$J$4*$J$5))</f>
        <v>0.487047190818052</v>
      </c>
      <c r="F17794" s="12" t="n">
        <f aca="false">B17794*C17794*3.6/1000</f>
        <v>0.118380959453937</v>
      </c>
    </row>
    <row r="17795" customFormat="false" ht="15" hidden="false" customHeight="false" outlineLevel="0" collapsed="false">
      <c r="A17795" s="11" t="n">
        <v>44159.9583333333</v>
      </c>
      <c r="B17795" s="0" t="n">
        <v>0.549</v>
      </c>
      <c r="C17795" s="0" t="n">
        <v>55.589146831692</v>
      </c>
      <c r="D17795" s="0" t="n">
        <v>0.485174955490697</v>
      </c>
      <c r="E17795" s="12" t="n">
        <f aca="false">MIN(B17795,((1-$J$5)*$J$4*E17794+(1-$J$4)*$J$5*B17795)/(1-$J$4*$J$5))</f>
        <v>0.485354485862235</v>
      </c>
      <c r="F17795" s="12" t="n">
        <f aca="false">B17795*C17795*3.6/1000</f>
        <v>0.109866389798156</v>
      </c>
    </row>
    <row r="17796" customFormat="false" ht="15" hidden="false" customHeight="false" outlineLevel="0" collapsed="false">
      <c r="A17796" s="11" t="n">
        <v>44160</v>
      </c>
      <c r="B17796" s="0" t="n">
        <v>0.534</v>
      </c>
      <c r="C17796" s="0" t="n">
        <v>54.318959031291</v>
      </c>
      <c r="D17796" s="0" t="n">
        <v>0.48333513454133</v>
      </c>
      <c r="E17796" s="12" t="n">
        <f aca="false">MIN(B17796,((1-$J$5)*$J$4*E17795+(1-$J$4)*$J$5*B17796)/(1-$J$4*$J$5))</f>
        <v>0.483516685436169</v>
      </c>
      <c r="F17796" s="12" t="n">
        <f aca="false">B17796*C17796*3.6/1000</f>
        <v>0.104422766841754</v>
      </c>
    </row>
    <row r="17797" customFormat="false" ht="15" hidden="false" customHeight="false" outlineLevel="0" collapsed="false">
      <c r="A17797" s="11" t="n">
        <v>44160.0416666667</v>
      </c>
      <c r="B17797" s="0" t="n">
        <v>0.511</v>
      </c>
      <c r="C17797" s="0" t="n">
        <v>51.7555279119033</v>
      </c>
      <c r="D17797" s="0" t="n">
        <v>0.48126244103675</v>
      </c>
      <c r="E17797" s="12" t="n">
        <f aca="false">MIN(B17797,((1-$J$5)*$J$4*E17796+(1-$J$4)*$J$5*B17797)/(1-$J$4*$J$5))</f>
        <v>0.48144392290839</v>
      </c>
      <c r="F17797" s="12" t="n">
        <f aca="false">B17797*C17797*3.6/1000</f>
        <v>0.0952094691467373</v>
      </c>
    </row>
    <row r="17798" customFormat="false" ht="15" hidden="false" customHeight="false" outlineLevel="0" collapsed="false">
      <c r="A17798" s="11" t="n">
        <v>44160.0833333333</v>
      </c>
      <c r="B17798" s="0" t="n">
        <v>0.511</v>
      </c>
      <c r="C17798" s="0" t="n">
        <v>46.5279549425166</v>
      </c>
      <c r="D17798" s="0" t="n">
        <v>0.479223693726204</v>
      </c>
      <c r="E17798" s="12" t="n">
        <f aca="false">MIN(B17798,((1-$J$5)*$J$4*E17797+(1-$J$4)*$J$5*B17798)/(1-$J$4*$J$5))</f>
        <v>0.479405308033458</v>
      </c>
      <c r="F17798" s="12" t="n">
        <f aca="false">B17798*C17798*3.6/1000</f>
        <v>0.0855928259122536</v>
      </c>
    </row>
    <row r="17799" customFormat="false" ht="15" hidden="false" customHeight="false" outlineLevel="0" collapsed="false">
      <c r="A17799" s="11" t="n">
        <v>44160.125</v>
      </c>
      <c r="B17799" s="0" t="n">
        <v>0.52</v>
      </c>
      <c r="C17799" s="0" t="n">
        <v>46.5279549425166</v>
      </c>
      <c r="D17799" s="0" t="n">
        <v>0.477321251568948</v>
      </c>
      <c r="E17799" s="12" t="n">
        <f aca="false">MIN(B17799,((1-$J$5)*$J$4*E17798+(1-$J$4)*$J$5*B17799)/(1-$J$4*$J$5))</f>
        <v>0.477504067373928</v>
      </c>
      <c r="F17799" s="12" t="n">
        <f aca="false">B17799*C17799*3.6/1000</f>
        <v>0.0871003316523911</v>
      </c>
    </row>
    <row r="17800" customFormat="false" ht="15" hidden="false" customHeight="false" outlineLevel="0" collapsed="false">
      <c r="A17800" s="11" t="n">
        <v>44160.1666666667</v>
      </c>
      <c r="B17800" s="0" t="n">
        <v>0.515</v>
      </c>
      <c r="C17800" s="0" t="n">
        <v>43.8581085138323</v>
      </c>
      <c r="D17800" s="0" t="n">
        <v>0.475392792302724</v>
      </c>
      <c r="E17800" s="12" t="n">
        <f aca="false">MIN(B17800,((1-$J$5)*$J$4*E17799+(1-$J$4)*$J$5*B17800)/(1-$J$4*$J$5))</f>
        <v>0.475576488010272</v>
      </c>
      <c r="F17800" s="12" t="n">
        <f aca="false">B17800*C17800*3.6/1000</f>
        <v>0.0813129331846451</v>
      </c>
    </row>
    <row r="17801" customFormat="false" ht="15" hidden="false" customHeight="false" outlineLevel="0" collapsed="false">
      <c r="A17801" s="11" t="n">
        <v>44160.2083333333</v>
      </c>
      <c r="B17801" s="0" t="n">
        <v>0.501</v>
      </c>
      <c r="C17801" s="0" t="n">
        <v>39.7733275226616</v>
      </c>
      <c r="D17801" s="0" t="n">
        <v>0.473335827107177</v>
      </c>
      <c r="E17801" s="12" t="n">
        <f aca="false">MIN(B17801,((1-$J$5)*$J$4*E17800+(1-$J$4)*$J$5*B17801)/(1-$J$4*$J$5))</f>
        <v>0.473519214731685</v>
      </c>
      <c r="F17801" s="12" t="n">
        <f aca="false">B17801*C17801*3.6/1000</f>
        <v>0.0717351735198725</v>
      </c>
    </row>
    <row r="17802" customFormat="false" ht="15" hidden="false" customHeight="false" outlineLevel="0" collapsed="false">
      <c r="A17802" s="11" t="n">
        <v>44160.25</v>
      </c>
      <c r="B17802" s="0" t="n">
        <v>0.492</v>
      </c>
      <c r="C17802" s="0" t="n">
        <v>40.0488702294954</v>
      </c>
      <c r="D17802" s="0" t="n">
        <v>0.471209635586511</v>
      </c>
      <c r="E17802" s="12" t="n">
        <f aca="false">MIN(B17802,((1-$J$5)*$J$4*E17801+(1-$J$4)*$J$5*B17802)/(1-$J$4*$J$5))</f>
        <v>0.471392044802003</v>
      </c>
      <c r="F17802" s="12" t="n">
        <f aca="false">B17802*C17802*3.6/1000</f>
        <v>0.0709345589504823</v>
      </c>
    </row>
    <row r="17803" customFormat="false" ht="15" hidden="false" customHeight="false" outlineLevel="0" collapsed="false">
      <c r="A17803" s="11" t="n">
        <v>44160.2916666667</v>
      </c>
      <c r="B17803" s="0" t="n">
        <v>0.497</v>
      </c>
      <c r="C17803" s="0" t="n">
        <v>35.7205951582538</v>
      </c>
      <c r="D17803" s="0" t="n">
        <v>0.469175441398236</v>
      </c>
      <c r="E17803" s="12" t="n">
        <f aca="false">MIN(B17803,((1-$J$5)*$J$4*E17802+(1-$J$4)*$J$5*B17803)/(1-$J$4*$J$5))</f>
        <v>0.469357579484013</v>
      </c>
      <c r="F17803" s="12" t="n">
        <f aca="false">B17803*C17803*3.6/1000</f>
        <v>0.0639112888571476</v>
      </c>
    </row>
    <row r="17804" customFormat="false" ht="15" hidden="false" customHeight="false" outlineLevel="0" collapsed="false">
      <c r="A17804" s="11" t="n">
        <v>44160.3333333333</v>
      </c>
      <c r="B17804" s="0" t="n">
        <v>0.483</v>
      </c>
      <c r="C17804" s="0" t="n">
        <v>36.0037295476624</v>
      </c>
      <c r="D17804" s="0" t="n">
        <v>0.467014472987797</v>
      </c>
      <c r="E17804" s="12" t="n">
        <f aca="false">MIN(B17804,((1-$J$5)*$J$4*E17803+(1-$J$4)*$J$5*B17804)/(1-$J$4*$J$5))</f>
        <v>0.46719518113996</v>
      </c>
      <c r="F17804" s="12" t="n">
        <f aca="false">B17804*C17804*3.6/1000</f>
        <v>0.0626032849374754</v>
      </c>
    </row>
    <row r="17805" customFormat="false" ht="15" hidden="false" customHeight="false" outlineLevel="0" collapsed="false">
      <c r="A17805" s="11" t="n">
        <v>44160.375</v>
      </c>
      <c r="B17805" s="0" t="n">
        <v>0.497</v>
      </c>
      <c r="C17805" s="0" t="n">
        <v>36.1450846006351</v>
      </c>
      <c r="D17805" s="0" t="n">
        <v>0.465048986403067</v>
      </c>
      <c r="E17805" s="12" t="n">
        <f aca="false">MIN(B17805,((1-$J$5)*$J$4*E17804+(1-$J$4)*$J$5*B17805)/(1-$J$4*$J$5))</f>
        <v>0.465229856903717</v>
      </c>
      <c r="F17805" s="12" t="n">
        <f aca="false">B17805*C17805*3.6/1000</f>
        <v>0.0646707853674564</v>
      </c>
    </row>
    <row r="17806" customFormat="false" ht="15" hidden="false" customHeight="false" outlineLevel="0" collapsed="false">
      <c r="A17806" s="11" t="n">
        <v>44160.4166666667</v>
      </c>
      <c r="B17806" s="0" t="n">
        <v>0.501</v>
      </c>
      <c r="C17806" s="0" t="n">
        <v>36.0037295476624</v>
      </c>
      <c r="D17806" s="0" t="n">
        <v>0.463161430163232</v>
      </c>
      <c r="E17806" s="12" t="n">
        <f aca="false">MIN(B17806,((1-$J$5)*$J$4*E17805+(1-$J$4)*$J$5*B17806)/(1-$J$4*$J$5))</f>
        <v>0.463343038832816</v>
      </c>
      <c r="F17806" s="12" t="n">
        <f aca="false">B17806*C17806*3.6/1000</f>
        <v>0.064936326612164</v>
      </c>
    </row>
    <row r="17807" customFormat="false" ht="15" hidden="false" customHeight="false" outlineLevel="0" collapsed="false">
      <c r="A17807" s="11" t="n">
        <v>44160.4583333333</v>
      </c>
      <c r="B17807" s="0" t="n">
        <v>0.53</v>
      </c>
      <c r="C17807" s="0" t="n">
        <v>35.5788141311088</v>
      </c>
      <c r="D17807" s="0" t="n">
        <v>0.461636402727716</v>
      </c>
      <c r="E17807" s="12" t="n">
        <f aca="false">MIN(B17807,((1-$J$5)*$J$4*E17806+(1-$J$4)*$J$5*B17807)/(1-$J$4*$J$5))</f>
        <v>0.461821736710364</v>
      </c>
      <c r="F17807" s="12" t="n">
        <f aca="false">B17807*C17807*3.6/1000</f>
        <v>0.0678843773621556</v>
      </c>
    </row>
    <row r="17808" customFormat="false" ht="15" hidden="false" customHeight="false" outlineLevel="0" collapsed="false">
      <c r="A17808" s="11" t="n">
        <v>44160.5</v>
      </c>
      <c r="B17808" s="0" t="n">
        <v>0.549</v>
      </c>
      <c r="C17808" s="0" t="n">
        <v>35.2948201151424</v>
      </c>
      <c r="D17808" s="0" t="n">
        <v>0.460353616750931</v>
      </c>
      <c r="E17808" s="12" t="n">
        <f aca="false">MIN(B17808,((1-$J$5)*$J$4*E17807+(1-$J$4)*$J$5*B17808)/(1-$J$4*$J$5))</f>
        <v>0.460544607604757</v>
      </c>
      <c r="F17808" s="12" t="n">
        <f aca="false">B17808*C17808*3.6/1000</f>
        <v>0.0697566824755675</v>
      </c>
    </row>
    <row r="17809" customFormat="false" ht="15" hidden="false" customHeight="false" outlineLevel="0" collapsed="false">
      <c r="A17809" s="11" t="n">
        <v>44160.5416666667</v>
      </c>
      <c r="B17809" s="0" t="n">
        <v>0.563</v>
      </c>
      <c r="C17809" s="0" t="n">
        <v>36.5683111463233</v>
      </c>
      <c r="D17809" s="0" t="n">
        <v>0.459251929889037</v>
      </c>
      <c r="E17809" s="12" t="n">
        <f aca="false">MIN(B17809,((1-$J$5)*$J$4*E17808+(1-$J$4)*$J$5*B17809)/(1-$J$4*$J$5))</f>
        <v>0.459449968270247</v>
      </c>
      <c r="F17809" s="12" t="n">
        <f aca="false">B17809*C17809*3.6/1000</f>
        <v>0.0741166530313681</v>
      </c>
    </row>
    <row r="17810" customFormat="false" ht="15" hidden="false" customHeight="false" outlineLevel="0" collapsed="false">
      <c r="A17810" s="11" t="n">
        <v>44160.5833333333</v>
      </c>
      <c r="B17810" s="0" t="n">
        <v>0.573</v>
      </c>
      <c r="C17810" s="0" t="n">
        <v>36.9902967755913</v>
      </c>
      <c r="D17810" s="0" t="n">
        <v>0.458282636167816</v>
      </c>
      <c r="E17810" s="12" t="n">
        <f aca="false">MIN(B17810,((1-$J$5)*$J$4*E17809+(1-$J$4)*$J$5*B17810)/(1-$J$4*$J$5))</f>
        <v>0.45848868378474</v>
      </c>
      <c r="F17810" s="12" t="n">
        <f aca="false">B17810*C17810*3.6/1000</f>
        <v>0.0763035841886897</v>
      </c>
    </row>
    <row r="17811" customFormat="false" ht="15" hidden="false" customHeight="false" outlineLevel="0" collapsed="false">
      <c r="A17811" s="11" t="n">
        <v>44160.625</v>
      </c>
      <c r="B17811" s="0" t="n">
        <v>0.578</v>
      </c>
      <c r="C17811" s="0" t="n">
        <v>35.5788141311088</v>
      </c>
      <c r="D17811" s="0" t="n">
        <v>0.457386392319032</v>
      </c>
      <c r="E17811" s="12" t="n">
        <f aca="false">MIN(B17811,((1-$J$5)*$J$4*E17810+(1-$J$4)*$J$5*B17811)/(1-$J$4*$J$5))</f>
        <v>0.457600896572471</v>
      </c>
      <c r="F17811" s="12" t="n">
        <f aca="false">B17811*C17811*3.6/1000</f>
        <v>0.0740323964440112</v>
      </c>
    </row>
    <row r="17812" customFormat="false" ht="15" hidden="false" customHeight="false" outlineLevel="0" collapsed="false">
      <c r="A17812" s="11" t="n">
        <v>44160.6666666667</v>
      </c>
      <c r="B17812" s="0" t="n">
        <v>0.544</v>
      </c>
      <c r="C17812" s="0" t="n">
        <v>40.1864609585412</v>
      </c>
      <c r="D17812" s="0" t="n">
        <v>0.456116037275499</v>
      </c>
      <c r="E17812" s="12" t="n">
        <f aca="false">MIN(B17812,((1-$J$5)*$J$4*E17811+(1-$J$4)*$J$5*B17812)/(1-$J$4*$J$5))</f>
        <v>0.456335642922183</v>
      </c>
      <c r="F17812" s="12" t="n">
        <f aca="false">B17812*C17812*3.6/1000</f>
        <v>0.0787011651412072</v>
      </c>
    </row>
    <row r="17813" customFormat="false" ht="15" hidden="false" customHeight="false" outlineLevel="0" collapsed="false">
      <c r="A17813" s="11" t="n">
        <v>44160.7083333333</v>
      </c>
      <c r="B17813" s="0" t="n">
        <v>0.568</v>
      </c>
      <c r="C17813" s="0" t="n">
        <v>40.0488702294954</v>
      </c>
      <c r="D17813" s="0" t="n">
        <v>0.455140927670639</v>
      </c>
      <c r="E17813" s="12" t="n">
        <f aca="false">MIN(B17813,((1-$J$5)*$J$4*E17812+(1-$J$4)*$J$5*B17813)/(1-$J$4*$J$5))</f>
        <v>0.455368004653284</v>
      </c>
      <c r="F17813" s="12" t="n">
        <f aca="false">B17813*C17813*3.6/1000</f>
        <v>0.0818919298452723</v>
      </c>
    </row>
    <row r="17814" customFormat="false" ht="15" hidden="false" customHeight="false" outlineLevel="0" collapsed="false">
      <c r="A17814" s="11" t="n">
        <v>44160.75</v>
      </c>
      <c r="B17814" s="0" t="n">
        <v>0.568</v>
      </c>
      <c r="C17814" s="0" t="n">
        <v>40.5985180729729</v>
      </c>
      <c r="D17814" s="0" t="n">
        <v>0.454181788232027</v>
      </c>
      <c r="E17814" s="12" t="n">
        <f aca="false">MIN(B17814,((1-$J$5)*$J$4*E17813+(1-$J$4)*$J$5*B17814)/(1-$J$4*$J$5))</f>
        <v>0.454416307706772</v>
      </c>
      <c r="F17814" s="12" t="n">
        <f aca="false">B17814*C17814*3.6/1000</f>
        <v>0.083015849755615</v>
      </c>
    </row>
    <row r="17815" customFormat="false" ht="15" hidden="false" customHeight="false" outlineLevel="0" collapsed="false">
      <c r="A17815" s="11" t="n">
        <v>44160.7916666667</v>
      </c>
      <c r="B17815" s="0" t="n">
        <v>0.554</v>
      </c>
      <c r="C17815" s="0" t="n">
        <v>40.4612842688227</v>
      </c>
      <c r="D17815" s="0" t="n">
        <v>0.453078267521754</v>
      </c>
      <c r="E17815" s="12" t="n">
        <f aca="false">MIN(B17815,((1-$J$5)*$J$4*E17814+(1-$J$4)*$J$5*B17815)/(1-$J$4*$J$5))</f>
        <v>0.453318839705013</v>
      </c>
      <c r="F17815" s="12" t="n">
        <f aca="false">B17815*C17815*3.6/1000</f>
        <v>0.0806959853457399</v>
      </c>
    </row>
    <row r="17816" customFormat="false" ht="15" hidden="false" customHeight="false" outlineLevel="0" collapsed="false">
      <c r="A17816" s="11" t="n">
        <v>44160.8333333333</v>
      </c>
      <c r="B17816" s="0" t="n">
        <v>0.544</v>
      </c>
      <c r="C17816" s="0" t="n">
        <v>40.3239321002053</v>
      </c>
      <c r="D17816" s="0" t="n">
        <v>0.451878470155933</v>
      </c>
      <c r="E17816" s="12" t="n">
        <f aca="false">MIN(B17816,((1-$J$5)*$J$4*E17815+(1-$J$4)*$J$5*B17816)/(1-$J$4*$J$5))</f>
        <v>0.452124130648918</v>
      </c>
      <c r="F17816" s="12" t="n">
        <f aca="false">B17816*C17816*3.6/1000</f>
        <v>0.078970388625042</v>
      </c>
    </row>
    <row r="17817" customFormat="false" ht="15" hidden="false" customHeight="false" outlineLevel="0" collapsed="false">
      <c r="A17817" s="11" t="n">
        <v>44160.875</v>
      </c>
      <c r="B17817" s="0" t="n">
        <v>0.534</v>
      </c>
      <c r="C17817" s="0" t="n">
        <v>40.0488702294954</v>
      </c>
      <c r="D17817" s="0" t="n">
        <v>0.45058397293597</v>
      </c>
      <c r="E17817" s="12" t="n">
        <f aca="false">MIN(B17817,((1-$J$5)*$J$4*E17816+(1-$J$4)*$J$5*B17817)/(1-$J$4*$J$5))</f>
        <v>0.450833782532791</v>
      </c>
      <c r="F17817" s="12" t="n">
        <f aca="false">B17817*C17817*3.6/1000</f>
        <v>0.076989948129182</v>
      </c>
    </row>
    <row r="17818" customFormat="false" ht="15" hidden="false" customHeight="false" outlineLevel="0" collapsed="false">
      <c r="A17818" s="11" t="n">
        <v>44160.9166666667</v>
      </c>
      <c r="B17818" s="0" t="n">
        <v>0.525</v>
      </c>
      <c r="C17818" s="0" t="n">
        <v>35.5788141311088</v>
      </c>
      <c r="D17818" s="0" t="n">
        <v>0.449207761830239</v>
      </c>
      <c r="E17818" s="12" t="n">
        <f aca="false">MIN(B17818,((1-$J$5)*$J$4*E17817+(1-$J$4)*$J$5*B17818)/(1-$J$4*$J$5))</f>
        <v>0.449460903084145</v>
      </c>
      <c r="F17818" s="12" t="n">
        <f aca="false">B17818*C17818*3.6/1000</f>
        <v>0.0672439587077957</v>
      </c>
    </row>
    <row r="17819" customFormat="false" ht="15" hidden="false" customHeight="false" outlineLevel="0" collapsed="false">
      <c r="A17819" s="11" t="n">
        <v>44160.9583333333</v>
      </c>
      <c r="B17819" s="0" t="n">
        <v>0.52</v>
      </c>
      <c r="C17819" s="0" t="n">
        <v>43.8581085138323</v>
      </c>
      <c r="D17819" s="0" t="n">
        <v>0.447796915099902</v>
      </c>
      <c r="E17819" s="12" t="n">
        <f aca="false">MIN(B17819,((1-$J$5)*$J$4*E17818+(1-$J$4)*$J$5*B17819)/(1-$J$4*$J$5))</f>
        <v>0.448052980463319</v>
      </c>
      <c r="F17819" s="12" t="n">
        <f aca="false">B17819*C17819*3.6/1000</f>
        <v>0.0821023791378941</v>
      </c>
    </row>
    <row r="17820" customFormat="false" ht="15" hidden="false" customHeight="false" outlineLevel="0" collapsed="false">
      <c r="A17820" s="11" t="n">
        <v>44161</v>
      </c>
      <c r="B17820" s="0" t="n">
        <v>0.515</v>
      </c>
      <c r="C17820" s="0" t="n">
        <v>39.7733275226616</v>
      </c>
      <c r="D17820" s="0" t="n">
        <v>0.446352000000867</v>
      </c>
      <c r="E17820" s="12" t="n">
        <f aca="false">MIN(B17820,((1-$J$5)*$J$4*E17819+(1-$J$4)*$J$5*B17820)/(1-$J$4*$J$5))</f>
        <v>0.446610591987811</v>
      </c>
      <c r="F17820" s="12" t="n">
        <f aca="false">B17820*C17820*3.6/1000</f>
        <v>0.0737397492270146</v>
      </c>
    </row>
    <row r="17821" customFormat="false" ht="15" hidden="false" customHeight="false" outlineLevel="0" collapsed="false">
      <c r="A17821" s="11" t="n">
        <v>44161.0416666667</v>
      </c>
      <c r="B17821" s="0" t="n">
        <v>0.492</v>
      </c>
      <c r="C17821" s="0" t="n">
        <v>36.9902967755913</v>
      </c>
      <c r="D17821" s="0" t="n">
        <v>0.444667744651039</v>
      </c>
      <c r="E17821" s="12" t="n">
        <f aca="false">MIN(B17821,((1-$J$5)*$J$4*E17820+(1-$J$4)*$J$5*B17821)/(1-$J$4*$J$5))</f>
        <v>0.444926727210417</v>
      </c>
      <c r="F17821" s="12" t="n">
        <f aca="false">B17821*C17821*3.6/1000</f>
        <v>0.0655172136489273</v>
      </c>
    </row>
    <row r="17822" customFormat="false" ht="15" hidden="false" customHeight="false" outlineLevel="0" collapsed="false">
      <c r="A17822" s="11" t="n">
        <v>44161.0833333333</v>
      </c>
      <c r="B17822" s="0" t="n">
        <v>0.487</v>
      </c>
      <c r="C17822" s="0" t="n">
        <v>35.5788141311088</v>
      </c>
      <c r="D17822" s="0" t="n">
        <v>0.442953898768733</v>
      </c>
      <c r="E17822" s="12" t="n">
        <f aca="false">MIN(B17822,((1-$J$5)*$J$4*E17821+(1-$J$4)*$J$5*B17822)/(1-$J$4*$J$5))</f>
        <v>0.443212942577626</v>
      </c>
      <c r="F17822" s="12" t="n">
        <f aca="false">B17822*C17822*3.6/1000</f>
        <v>0.06237677693466</v>
      </c>
    </row>
    <row r="17823" customFormat="false" ht="15" hidden="false" customHeight="false" outlineLevel="0" collapsed="false">
      <c r="A17823" s="11" t="n">
        <v>44161.125</v>
      </c>
      <c r="B17823" s="0" t="n">
        <v>0.478</v>
      </c>
      <c r="C17823" s="0" t="n">
        <v>35.5788141311088</v>
      </c>
      <c r="D17823" s="0" t="n">
        <v>0.441165207016131</v>
      </c>
      <c r="E17823" s="12" t="n">
        <f aca="false">MIN(B17823,((1-$J$5)*$J$4*E17822+(1-$J$4)*$J$5*B17823)/(1-$J$4*$J$5))</f>
        <v>0.441423602502213</v>
      </c>
      <c r="F17823" s="12" t="n">
        <f aca="false">B17823*C17823*3.6/1000</f>
        <v>0.061224023356812</v>
      </c>
    </row>
    <row r="17824" customFormat="false" ht="15" hidden="false" customHeight="false" outlineLevel="0" collapsed="false">
      <c r="A17824" s="11" t="n">
        <v>44161.1666666667</v>
      </c>
      <c r="B17824" s="0" t="n">
        <v>0.473</v>
      </c>
      <c r="C17824" s="0" t="n">
        <v>32.7118002541349</v>
      </c>
      <c r="D17824" s="0" t="n">
        <v>0.439348635171299</v>
      </c>
      <c r="E17824" s="12" t="n">
        <f aca="false">MIN(B17824,((1-$J$5)*$J$4*E17823+(1-$J$4)*$J$5*B17824)/(1-$J$4*$J$5))</f>
        <v>0.439606080220463</v>
      </c>
      <c r="F17824" s="12" t="n">
        <f aca="false">B17824*C17824*3.6/1000</f>
        <v>0.0557016534727409</v>
      </c>
    </row>
    <row r="17825" customFormat="false" ht="15" hidden="false" customHeight="false" outlineLevel="0" collapsed="false">
      <c r="A17825" s="11" t="n">
        <v>44161.2083333333</v>
      </c>
      <c r="B17825" s="0" t="n">
        <v>0.478</v>
      </c>
      <c r="C17825" s="0" t="n">
        <v>31.2543247201573</v>
      </c>
      <c r="D17825" s="0" t="n">
        <v>0.4376189897646</v>
      </c>
      <c r="E17825" s="12" t="n">
        <f aca="false">MIN(B17825,((1-$J$5)*$J$4*E17824+(1-$J$4)*$J$5*B17825)/(1-$J$4*$J$5))</f>
        <v>0.437876161271197</v>
      </c>
      <c r="F17825" s="12" t="n">
        <f aca="false">B17825*C17825*3.6/1000</f>
        <v>0.0537824419784467</v>
      </c>
    </row>
    <row r="17826" customFormat="false" ht="15" hidden="false" customHeight="false" outlineLevel="0" collapsed="false">
      <c r="A17826" s="11" t="n">
        <v>44161.25</v>
      </c>
      <c r="B17826" s="0" t="n">
        <v>0.478</v>
      </c>
      <c r="C17826" s="0" t="n">
        <v>28.2855950849176</v>
      </c>
      <c r="D17826" s="0" t="n">
        <v>0.435917672173112</v>
      </c>
      <c r="E17826" s="12" t="n">
        <f aca="false">MIN(B17826,((1-$J$5)*$J$4*E17825+(1-$J$4)*$J$5*B17826)/(1-$J$4*$J$5))</f>
        <v>0.436174741810386</v>
      </c>
      <c r="F17826" s="12" t="n">
        <f aca="false">B17826*C17826*3.6/1000</f>
        <v>0.0486738520221262</v>
      </c>
    </row>
    <row r="17827" customFormat="false" ht="15" hidden="false" customHeight="false" outlineLevel="0" collapsed="false">
      <c r="A17827" s="11" t="n">
        <v>44161.2916666667</v>
      </c>
      <c r="B17827" s="0" t="n">
        <v>0.478</v>
      </c>
      <c r="C17827" s="0" t="n">
        <v>28.2855950849176</v>
      </c>
      <c r="D17827" s="0" t="n">
        <v>0.434244218449073</v>
      </c>
      <c r="E17827" s="12" t="n">
        <f aca="false">MIN(B17827,((1-$J$5)*$J$4*E17826+(1-$J$4)*$J$5*B17827)/(1-$J$4*$J$5))</f>
        <v>0.434501352324219</v>
      </c>
      <c r="F17827" s="12" t="n">
        <f aca="false">B17827*C17827*3.6/1000</f>
        <v>0.0486738520221262</v>
      </c>
    </row>
    <row r="17828" customFormat="false" ht="15" hidden="false" customHeight="false" outlineLevel="0" collapsed="false">
      <c r="A17828" s="11" t="n">
        <v>44161.3333333333</v>
      </c>
      <c r="B17828" s="0" t="n">
        <v>0.483</v>
      </c>
      <c r="C17828" s="0" t="n">
        <v>28.2855950849176</v>
      </c>
      <c r="D17828" s="0" t="n">
        <v>0.432655347200836</v>
      </c>
      <c r="E17828" s="12" t="n">
        <f aca="false">MIN(B17828,((1-$J$5)*$J$4*E17827+(1-$J$4)*$J$5*B17828)/(1-$J$4*$J$5))</f>
        <v>0.432913191659899</v>
      </c>
      <c r="F17828" s="12" t="n">
        <f aca="false">B17828*C17828*3.6/1000</f>
        <v>0.0491829927336547</v>
      </c>
    </row>
    <row r="17829" customFormat="false" ht="15" hidden="false" customHeight="false" outlineLevel="0" collapsed="false">
      <c r="A17829" s="11" t="n">
        <v>44161.375</v>
      </c>
      <c r="B17829" s="0" t="n">
        <v>0.497</v>
      </c>
      <c r="C17829" s="0" t="n">
        <v>28.2855950849176</v>
      </c>
      <c r="D17829" s="0" t="n">
        <v>0.431252588075922</v>
      </c>
      <c r="E17829" s="12" t="n">
        <f aca="false">MIN(B17829,((1-$J$5)*$J$4*E17828+(1-$J$4)*$J$5*B17829)/(1-$J$4*$J$5))</f>
        <v>0.431512644845074</v>
      </c>
      <c r="F17829" s="12" t="n">
        <f aca="false">B17829*C17829*3.6/1000</f>
        <v>0.0506085867259346</v>
      </c>
    </row>
    <row r="17830" customFormat="false" ht="15" hidden="false" customHeight="false" outlineLevel="0" collapsed="false">
      <c r="A17830" s="11" t="n">
        <v>44161.4166666667</v>
      </c>
      <c r="B17830" s="0" t="n">
        <v>0.515</v>
      </c>
      <c r="C17830" s="0" t="n">
        <v>28.2855950849176</v>
      </c>
      <c r="D17830" s="0" t="n">
        <v>0.430078632930243</v>
      </c>
      <c r="E17830" s="12" t="n">
        <f aca="false">MIN(B17830,((1-$J$5)*$J$4*E17829+(1-$J$4)*$J$5*B17830)/(1-$J$4*$J$5))</f>
        <v>0.430342749542849</v>
      </c>
      <c r="F17830" s="12" t="n">
        <f aca="false">B17830*C17830*3.6/1000</f>
        <v>0.0524414932874372</v>
      </c>
    </row>
    <row r="17831" customFormat="false" ht="15" hidden="false" customHeight="false" outlineLevel="0" collapsed="false">
      <c r="A17831" s="11" t="n">
        <v>44161.4583333333</v>
      </c>
      <c r="B17831" s="0" t="n">
        <v>0.525</v>
      </c>
      <c r="C17831" s="0" t="n">
        <v>28.2855950849176</v>
      </c>
      <c r="D17831" s="0" t="n">
        <v>0.429038254521933</v>
      </c>
      <c r="E17831" s="12" t="n">
        <f aca="false">MIN(B17831,((1-$J$5)*$J$4*E17830+(1-$J$4)*$J$5*B17831)/(1-$J$4*$J$5))</f>
        <v>0.429307448891401</v>
      </c>
      <c r="F17831" s="12" t="n">
        <f aca="false">B17831*C17831*3.6/1000</f>
        <v>0.0534597747104943</v>
      </c>
    </row>
    <row r="17832" customFormat="false" ht="15" hidden="false" customHeight="false" outlineLevel="0" collapsed="false">
      <c r="A17832" s="11" t="n">
        <v>44161.5</v>
      </c>
      <c r="B17832" s="0" t="n">
        <v>0.534</v>
      </c>
      <c r="C17832" s="0" t="n">
        <v>28.2855950849176</v>
      </c>
      <c r="D17832" s="0" t="n">
        <v>0.428117830164157</v>
      </c>
      <c r="E17832" s="12" t="n">
        <f aca="false">MIN(B17832,((1-$J$5)*$J$4*E17831+(1-$J$4)*$J$5*B17832)/(1-$J$4*$J$5))</f>
        <v>0.428392993390719</v>
      </c>
      <c r="F17832" s="12" t="n">
        <f aca="false">B17832*C17832*3.6/1000</f>
        <v>0.0543762279912456</v>
      </c>
    </row>
    <row r="17833" customFormat="false" ht="15" hidden="false" customHeight="false" outlineLevel="0" collapsed="false">
      <c r="A17833" s="11" t="n">
        <v>44161.5416666667</v>
      </c>
      <c r="B17833" s="0" t="n">
        <v>0.539</v>
      </c>
      <c r="C17833" s="0" t="n">
        <v>28.2855950849176</v>
      </c>
      <c r="D17833" s="0" t="n">
        <v>0.427269655305348</v>
      </c>
      <c r="E17833" s="12" t="n">
        <f aca="false">MIN(B17833,((1-$J$5)*$J$4*E17832+(1-$J$4)*$J$5*B17833)/(1-$J$4*$J$5))</f>
        <v>0.427551263680823</v>
      </c>
      <c r="F17833" s="12" t="n">
        <f aca="false">B17833*C17833*3.6/1000</f>
        <v>0.0548853687027741</v>
      </c>
    </row>
    <row r="17834" customFormat="false" ht="15" hidden="false" customHeight="false" outlineLevel="0" collapsed="false">
      <c r="A17834" s="11" t="n">
        <v>44161.5833333333</v>
      </c>
      <c r="B17834" s="0" t="n">
        <v>0.544</v>
      </c>
      <c r="C17834" s="0" t="n">
        <v>29.7793644110515</v>
      </c>
      <c r="D17834" s="0" t="n">
        <v>0.426492546656463</v>
      </c>
      <c r="E17834" s="12" t="n">
        <f aca="false">MIN(B17834,((1-$J$5)*$J$4*E17833+(1-$J$4)*$J$5*B17834)/(1-$J$4*$J$5))</f>
        <v>0.426781061643248</v>
      </c>
      <c r="F17834" s="12" t="n">
        <f aca="false">B17834*C17834*3.6/1000</f>
        <v>0.0583199072626032</v>
      </c>
    </row>
    <row r="17835" customFormat="false" ht="15" hidden="false" customHeight="false" outlineLevel="0" collapsed="false">
      <c r="A17835" s="11" t="n">
        <v>44161.625</v>
      </c>
      <c r="B17835" s="0" t="n">
        <v>0.554</v>
      </c>
      <c r="C17835" s="0" t="n">
        <v>32.7118002541349</v>
      </c>
      <c r="D17835" s="0" t="n">
        <v>0.425842515265815</v>
      </c>
      <c r="E17835" s="12" t="n">
        <f aca="false">MIN(B17835,((1-$J$5)*$J$4*E17834+(1-$J$4)*$J$5*B17835)/(1-$J$4*$J$5))</f>
        <v>0.426138869523919</v>
      </c>
      <c r="F17835" s="12" t="n">
        <f aca="false">B17835*C17835*3.6/1000</f>
        <v>0.0652404144268466</v>
      </c>
    </row>
    <row r="17836" customFormat="false" ht="15" hidden="false" customHeight="false" outlineLevel="0" collapsed="false">
      <c r="A17836" s="11" t="n">
        <v>44161.6666666667</v>
      </c>
      <c r="B17836" s="0" t="n">
        <v>0.544</v>
      </c>
      <c r="C17836" s="0" t="n">
        <v>34.1529538661645</v>
      </c>
      <c r="D17836" s="0" t="n">
        <v>0.425088780054725</v>
      </c>
      <c r="E17836" s="12" t="n">
        <f aca="false">MIN(B17836,((1-$J$5)*$J$4*E17835+(1-$J$4)*$J$5*B17836)/(1-$J$4*$J$5))</f>
        <v>0.425391935923855</v>
      </c>
      <c r="F17836" s="12" t="n">
        <f aca="false">B17836*C17836*3.6/1000</f>
        <v>0.0668851448514965</v>
      </c>
    </row>
    <row r="17837" customFormat="false" ht="15" hidden="false" customHeight="false" outlineLevel="0" collapsed="false">
      <c r="A17837" s="11" t="n">
        <v>44161.7083333333</v>
      </c>
      <c r="B17837" s="0" t="n">
        <v>0.53</v>
      </c>
      <c r="C17837" s="0" t="n">
        <v>36.9902967755913</v>
      </c>
      <c r="D17837" s="0" t="n">
        <v>0.42418729949921</v>
      </c>
      <c r="E17837" s="12" t="n">
        <f aca="false">MIN(B17837,((1-$J$5)*$J$4*E17836+(1-$J$4)*$J$5*B17837)/(1-$J$4*$J$5))</f>
        <v>0.424495857902045</v>
      </c>
      <c r="F17837" s="12" t="n">
        <f aca="false">B17837*C17837*3.6/1000</f>
        <v>0.0705774862478282</v>
      </c>
    </row>
    <row r="17838" customFormat="false" ht="15" hidden="false" customHeight="false" outlineLevel="0" collapsed="false">
      <c r="A17838" s="11" t="n">
        <v>44161.75</v>
      </c>
      <c r="B17838" s="0" t="n">
        <v>0.52</v>
      </c>
      <c r="C17838" s="0" t="n">
        <v>34.1529538661645</v>
      </c>
      <c r="D17838" s="0" t="n">
        <v>0.423186233311553</v>
      </c>
      <c r="E17838" s="12" t="n">
        <f aca="false">MIN(B17838,((1-$J$5)*$J$4*E17837+(1-$J$4)*$J$5*B17838)/(1-$J$4*$J$5))</f>
        <v>0.423499221033807</v>
      </c>
      <c r="F17838" s="12" t="n">
        <f aca="false">B17838*C17838*3.6/1000</f>
        <v>0.0639343296374599</v>
      </c>
    </row>
    <row r="17839" customFormat="false" ht="15" hidden="false" customHeight="false" outlineLevel="0" collapsed="false">
      <c r="A17839" s="11" t="n">
        <v>44161.7916666667</v>
      </c>
      <c r="B17839" s="0" t="n">
        <v>0.511</v>
      </c>
      <c r="C17839" s="0" t="n">
        <v>36.9902967755913</v>
      </c>
      <c r="D17839" s="0" t="n">
        <v>0.422098647478502</v>
      </c>
      <c r="E17839" s="12" t="n">
        <f aca="false">MIN(B17839,((1-$J$5)*$J$4*E17838+(1-$J$4)*$J$5*B17839)/(1-$J$4*$J$5))</f>
        <v>0.4224152140975</v>
      </c>
      <c r="F17839" s="12" t="n">
        <f aca="false">B17839*C17839*3.6/1000</f>
        <v>0.0680473499483778</v>
      </c>
    </row>
    <row r="17840" customFormat="false" ht="15" hidden="false" customHeight="false" outlineLevel="0" collapsed="false">
      <c r="A17840" s="11" t="n">
        <v>44161.8333333333</v>
      </c>
      <c r="B17840" s="0" t="n">
        <v>0.52</v>
      </c>
      <c r="C17840" s="0" t="n">
        <v>34.1529538661645</v>
      </c>
      <c r="D17840" s="0" t="n">
        <v>0.421131788850529</v>
      </c>
      <c r="E17840" s="12" t="n">
        <f aca="false">MIN(B17840,((1-$J$5)*$J$4*E17839+(1-$J$4)*$J$5*B17840)/(1-$J$4*$J$5))</f>
        <v>0.421452854721924</v>
      </c>
      <c r="F17840" s="12" t="n">
        <f aca="false">B17840*C17840*3.6/1000</f>
        <v>0.0639343296374599</v>
      </c>
    </row>
    <row r="17841" customFormat="false" ht="15" hidden="false" customHeight="false" outlineLevel="0" collapsed="false">
      <c r="A17841" s="11" t="n">
        <v>44161.875</v>
      </c>
      <c r="B17841" s="0" t="n">
        <v>0.511</v>
      </c>
      <c r="C17841" s="0" t="n">
        <v>34.1529538661645</v>
      </c>
      <c r="D17841" s="0" t="n">
        <v>0.420077850332025</v>
      </c>
      <c r="E17841" s="12" t="n">
        <f aca="false">MIN(B17841,((1-$J$5)*$J$4*E17840+(1-$J$4)*$J$5*B17841)/(1-$J$4*$J$5))</f>
        <v>0.42040256057494</v>
      </c>
      <c r="F17841" s="12" t="n">
        <f aca="false">B17841*C17841*3.6/1000</f>
        <v>0.0628277739321961</v>
      </c>
    </row>
    <row r="17842" customFormat="false" ht="15" hidden="false" customHeight="false" outlineLevel="0" collapsed="false">
      <c r="A17842" s="11" t="n">
        <v>44161.9166666667</v>
      </c>
      <c r="B17842" s="0" t="n">
        <v>0.506</v>
      </c>
      <c r="C17842" s="0" t="n">
        <v>34.5822740668446</v>
      </c>
      <c r="D17842" s="0" t="n">
        <v>0.418983998067595</v>
      </c>
      <c r="E17842" s="12" t="n">
        <f aca="false">MIN(B17842,((1-$J$5)*$J$4*E17841+(1-$J$4)*$J$5*B17842)/(1-$J$4*$J$5))</f>
        <v>0.419311908835649</v>
      </c>
      <c r="F17842" s="12" t="n">
        <f aca="false">B17842*C17842*3.6/1000</f>
        <v>0.0629950704401642</v>
      </c>
    </row>
    <row r="17843" customFormat="false" ht="15" hidden="false" customHeight="false" outlineLevel="0" collapsed="false">
      <c r="A17843" s="11" t="n">
        <v>44161.9583333333</v>
      </c>
      <c r="B17843" s="0" t="n">
        <v>0.487</v>
      </c>
      <c r="C17843" s="0" t="n">
        <v>35.5788141311088</v>
      </c>
      <c r="D17843" s="0" t="n">
        <v>0.417690795875791</v>
      </c>
      <c r="E17843" s="12" t="n">
        <f aca="false">MIN(B17843,((1-$J$5)*$J$4*E17842+(1-$J$4)*$J$5*B17843)/(1-$J$4*$J$5))</f>
        <v>0.418020114620894</v>
      </c>
      <c r="F17843" s="12" t="n">
        <f aca="false">B17843*C17843*3.6/1000</f>
        <v>0.06237677693466</v>
      </c>
    </row>
    <row r="17844" customFormat="false" ht="15" hidden="false" customHeight="false" outlineLevel="0" collapsed="false">
      <c r="A17844" s="11" t="n">
        <v>44162</v>
      </c>
      <c r="B17844" s="0" t="n">
        <v>0.478</v>
      </c>
      <c r="C17844" s="0" t="n">
        <v>34.5822740668446</v>
      </c>
      <c r="D17844" s="0" t="n">
        <v>0.416315858588485</v>
      </c>
      <c r="E17844" s="12" t="n">
        <f aca="false">MIN(B17844,((1-$J$5)*$J$4*E17843+(1-$J$4)*$J$5*B17844)/(1-$J$4*$J$5))</f>
        <v>0.416645812897321</v>
      </c>
      <c r="F17844" s="12" t="n">
        <f aca="false">B17844*C17844*3.6/1000</f>
        <v>0.0595091772142262</v>
      </c>
    </row>
    <row r="17845" customFormat="false" ht="15" hidden="false" customHeight="false" outlineLevel="0" collapsed="false">
      <c r="A17845" s="11" t="n">
        <v>44162.0416666667</v>
      </c>
      <c r="B17845" s="0" t="n">
        <v>0.469</v>
      </c>
      <c r="C17845" s="0" t="n">
        <v>35.5788141311088</v>
      </c>
      <c r="D17845" s="0" t="n">
        <v>0.414860524848079</v>
      </c>
      <c r="E17845" s="12" t="n">
        <f aca="false">MIN(B17845,((1-$J$5)*$J$4*E17844+(1-$J$4)*$J$5*B17845)/(1-$J$4*$J$5))</f>
        <v>0.415190362931961</v>
      </c>
      <c r="F17845" s="12" t="n">
        <f aca="false">B17845*C17845*3.6/1000</f>
        <v>0.0600712697789641</v>
      </c>
    </row>
    <row r="17846" customFormat="false" ht="15" hidden="false" customHeight="false" outlineLevel="0" collapsed="false">
      <c r="A17846" s="11" t="n">
        <v>44162.0833333333</v>
      </c>
      <c r="B17846" s="0" t="n">
        <v>0.478</v>
      </c>
      <c r="C17846" s="0" t="n">
        <v>34.4393185784109</v>
      </c>
      <c r="D17846" s="0" t="n">
        <v>0.413531941220522</v>
      </c>
      <c r="E17846" s="12" t="n">
        <f aca="false">MIN(B17846,((1-$J$5)*$J$4*E17845+(1-$J$4)*$J$5*B17846)/(1-$J$4*$J$5))</f>
        <v>0.413862679852357</v>
      </c>
      <c r="F17846" s="12" t="n">
        <f aca="false">B17846*C17846*3.6/1000</f>
        <v>0.0592631794097294</v>
      </c>
    </row>
    <row r="17847" customFormat="false" ht="15" hidden="false" customHeight="false" outlineLevel="0" collapsed="false">
      <c r="A17847" s="11" t="n">
        <v>44162.125</v>
      </c>
      <c r="B17847" s="0" t="n">
        <v>0.478</v>
      </c>
      <c r="C17847" s="0" t="n">
        <v>33.7222580306861</v>
      </c>
      <c r="D17847" s="0" t="n">
        <v>0.412225116891922</v>
      </c>
      <c r="E17847" s="12" t="n">
        <f aca="false">MIN(B17847,((1-$J$5)*$J$4*E17846+(1-$J$4)*$J$5*B17847)/(1-$J$4*$J$5))</f>
        <v>0.412556869640622</v>
      </c>
      <c r="F17847" s="12" t="n">
        <f aca="false">B17847*C17847*3.6/1000</f>
        <v>0.0580292616192047</v>
      </c>
    </row>
    <row r="17848" customFormat="false" ht="15" hidden="false" customHeight="false" outlineLevel="0" collapsed="false">
      <c r="A17848" s="11" t="n">
        <v>44162.1666666667</v>
      </c>
      <c r="B17848" s="0" t="n">
        <v>0.487</v>
      </c>
      <c r="C17848" s="0" t="n">
        <v>35.5788141311088</v>
      </c>
      <c r="D17848" s="0" t="n">
        <v>0.411042610416266</v>
      </c>
      <c r="E17848" s="12" t="n">
        <f aca="false">MIN(B17848,((1-$J$5)*$J$4*E17847+(1-$J$4)*$J$5*B17848)/(1-$J$4*$J$5))</f>
        <v>0.411376361079821</v>
      </c>
      <c r="F17848" s="12" t="n">
        <f aca="false">B17848*C17848*3.6/1000</f>
        <v>0.06237677693466</v>
      </c>
    </row>
    <row r="17849" customFormat="false" ht="15" hidden="false" customHeight="false" outlineLevel="0" collapsed="false">
      <c r="A17849" s="11" t="n">
        <v>44162.2083333333</v>
      </c>
      <c r="B17849" s="0" t="n">
        <v>0.469</v>
      </c>
      <c r="C17849" s="0" t="n">
        <v>34.2962121617866</v>
      </c>
      <c r="D17849" s="0" t="n">
        <v>0.409673640967179</v>
      </c>
      <c r="E17849" s="12" t="n">
        <f aca="false">MIN(B17849,((1-$J$5)*$J$4*E17848+(1-$J$4)*$J$5*B17849)/(1-$J$4*$J$5))</f>
        <v>0.410007722511784</v>
      </c>
      <c r="F17849" s="12" t="n">
        <f aca="false">B17849*C17849*3.6/1000</f>
        <v>0.0579057246139605</v>
      </c>
    </row>
    <row r="17850" customFormat="false" ht="15" hidden="false" customHeight="false" outlineLevel="0" collapsed="false">
      <c r="A17850" s="11" t="n">
        <v>44162.25</v>
      </c>
      <c r="B17850" s="0" t="n">
        <v>0.464</v>
      </c>
      <c r="C17850" s="0" t="n">
        <v>28.2855950849176</v>
      </c>
      <c r="D17850" s="0" t="n">
        <v>0.408269917290962</v>
      </c>
      <c r="E17850" s="12" t="n">
        <f aca="false">MIN(B17850,((1-$J$5)*$J$4*E17849+(1-$J$4)*$J$5*B17850)/(1-$J$4*$J$5))</f>
        <v>0.40860397090533</v>
      </c>
      <c r="F17850" s="12" t="n">
        <f aca="false">B17850*C17850*3.6/1000</f>
        <v>0.0472482580298464</v>
      </c>
    </row>
    <row r="17851" customFormat="false" ht="15" hidden="false" customHeight="false" outlineLevel="0" collapsed="false">
      <c r="A17851" s="11" t="n">
        <v>44162.2916666667</v>
      </c>
      <c r="B17851" s="0" t="n">
        <v>0.46</v>
      </c>
      <c r="C17851" s="0" t="n">
        <v>28.2855950849176</v>
      </c>
      <c r="D17851" s="0" t="n">
        <v>0.406843443577505</v>
      </c>
      <c r="E17851" s="12" t="n">
        <f aca="false">MIN(B17851,((1-$J$5)*$J$4*E17850+(1-$J$4)*$J$5*B17851)/(1-$J$4*$J$5))</f>
        <v>0.407177216854171</v>
      </c>
      <c r="F17851" s="12" t="n">
        <f aca="false">B17851*C17851*3.6/1000</f>
        <v>0.0468409454606236</v>
      </c>
    </row>
    <row r="17852" customFormat="false" ht="15" hidden="false" customHeight="false" outlineLevel="0" collapsed="false">
      <c r="A17852" s="11" t="n">
        <v>44162.3333333333</v>
      </c>
      <c r="B17852" s="0" t="n">
        <v>0.455</v>
      </c>
      <c r="C17852" s="0" t="n">
        <v>27.2279601527212</v>
      </c>
      <c r="D17852" s="0" t="n">
        <v>0.405383157431214</v>
      </c>
      <c r="E17852" s="12" t="n">
        <f aca="false">MIN(B17852,((1-$J$5)*$J$4*E17851+(1-$J$4)*$J$5*B17852)/(1-$J$4*$J$5))</f>
        <v>0.405716307186063</v>
      </c>
      <c r="F17852" s="12" t="n">
        <f aca="false">B17852*C17852*3.6/1000</f>
        <v>0.0445993987301573</v>
      </c>
    </row>
    <row r="17853" customFormat="false" ht="15" hidden="false" customHeight="false" outlineLevel="0" collapsed="false">
      <c r="A17853" s="11" t="n">
        <v>44162.375</v>
      </c>
      <c r="B17853" s="0" t="n">
        <v>0.464</v>
      </c>
      <c r="C17853" s="0" t="n">
        <v>28.2855950849176</v>
      </c>
      <c r="D17853" s="0" t="n">
        <v>0.404049702507367</v>
      </c>
      <c r="E17853" s="12" t="n">
        <f aca="false">MIN(B17853,((1-$J$5)*$J$4*E17852+(1-$J$4)*$J$5*B17853)/(1-$J$4*$J$5))</f>
        <v>0.40438325434939</v>
      </c>
      <c r="F17853" s="12" t="n">
        <f aca="false">B17853*C17853*3.6/1000</f>
        <v>0.0472482580298464</v>
      </c>
    </row>
    <row r="17854" customFormat="false" ht="15" hidden="false" customHeight="false" outlineLevel="0" collapsed="false">
      <c r="A17854" s="11" t="n">
        <v>44162.4166666667</v>
      </c>
      <c r="B17854" s="0" t="n">
        <v>0.726</v>
      </c>
      <c r="C17854" s="0" t="n">
        <v>28.2855950849176</v>
      </c>
      <c r="D17854" s="0" t="n">
        <v>0.405734054445233</v>
      </c>
      <c r="E17854" s="12" t="n">
        <f aca="false">MIN(B17854,((1-$J$5)*$J$4*E17853+(1-$J$4)*$J$5*B17854)/(1-$J$4*$J$5))</f>
        <v>0.406093579648412</v>
      </c>
      <c r="F17854" s="12" t="n">
        <f aca="false">B17854*C17854*3.6/1000</f>
        <v>0.0739272313139407</v>
      </c>
    </row>
    <row r="17855" customFormat="false" ht="15" hidden="false" customHeight="false" outlineLevel="0" collapsed="false">
      <c r="A17855" s="11" t="n">
        <v>44162.4583333333</v>
      </c>
      <c r="B17855" s="0" t="n">
        <v>1.316</v>
      </c>
      <c r="C17855" s="0" t="n">
        <v>28.2855950849176</v>
      </c>
      <c r="D17855" s="0" t="n">
        <v>0.414137465380288</v>
      </c>
      <c r="E17855" s="12" t="n">
        <f aca="false">MIN(B17855,((1-$J$5)*$J$4*E17854+(1-$J$4)*$J$5*B17855)/(1-$J$4*$J$5))</f>
        <v>0.414579682125374</v>
      </c>
      <c r="F17855" s="12" t="n">
        <f aca="false">B17855*C17855*3.6/1000</f>
        <v>0.134005835274306</v>
      </c>
    </row>
    <row r="17856" customFormat="false" ht="15" hidden="false" customHeight="false" outlineLevel="0" collapsed="false">
      <c r="A17856" s="11" t="n">
        <v>44162.5</v>
      </c>
      <c r="B17856" s="0" t="n">
        <v>1.361</v>
      </c>
      <c r="C17856" s="0" t="n">
        <v>28.2855950849176</v>
      </c>
      <c r="D17856" s="0" t="n">
        <v>0.422917821411415</v>
      </c>
      <c r="E17856" s="12" t="n">
        <f aca="false">MIN(B17856,((1-$J$5)*$J$4*E17855+(1-$J$4)*$J$5*B17856)/(1-$J$4*$J$5))</f>
        <v>0.423444926241925</v>
      </c>
      <c r="F17856" s="12" t="n">
        <f aca="false">B17856*C17856*3.6/1000</f>
        <v>0.138588101678062</v>
      </c>
    </row>
    <row r="17857" customFormat="false" ht="15" hidden="false" customHeight="false" outlineLevel="0" collapsed="false">
      <c r="A17857" s="11" t="n">
        <v>44162.5416666667</v>
      </c>
      <c r="B17857" s="0" t="n">
        <v>1.328</v>
      </c>
      <c r="C17857" s="0" t="n">
        <v>28.2855950849176</v>
      </c>
      <c r="D17857" s="0" t="n">
        <v>0.431177019661422</v>
      </c>
      <c r="E17857" s="12" t="n">
        <f aca="false">MIN(B17857,((1-$J$5)*$J$4*E17856+(1-$J$4)*$J$5*B17857)/(1-$J$4*$J$5))</f>
        <v>0.431783560076489</v>
      </c>
      <c r="F17857" s="12" t="n">
        <f aca="false">B17857*C17857*3.6/1000</f>
        <v>0.135227772981974</v>
      </c>
    </row>
    <row r="17858" customFormat="false" ht="15" hidden="false" customHeight="false" outlineLevel="0" collapsed="false">
      <c r="A17858" s="11" t="n">
        <v>44162.5833333333</v>
      </c>
      <c r="B17858" s="0" t="n">
        <v>1.234</v>
      </c>
      <c r="C17858" s="0" t="n">
        <v>29.7793644110515</v>
      </c>
      <c r="D17858" s="0" t="n">
        <v>0.438226061073363</v>
      </c>
      <c r="E17858" s="12" t="n">
        <f aca="false">MIN(B17858,((1-$J$5)*$J$4*E17857+(1-$J$4)*$J$5*B17858)/(1-$J$4*$J$5))</f>
        <v>0.438900799613944</v>
      </c>
      <c r="F17858" s="12" t="n">
        <f aca="false">B17858*C17858*3.6/1000</f>
        <v>0.132291848459655</v>
      </c>
    </row>
    <row r="17859" customFormat="false" ht="15" hidden="false" customHeight="false" outlineLevel="0" collapsed="false">
      <c r="A17859" s="11" t="n">
        <v>44162.625</v>
      </c>
      <c r="B17859" s="0" t="n">
        <v>1.166</v>
      </c>
      <c r="C17859" s="0" t="n">
        <v>32.7118002541349</v>
      </c>
      <c r="D17859" s="0" t="n">
        <v>0.444382075153808</v>
      </c>
      <c r="E17859" s="12" t="n">
        <f aca="false">MIN(B17859,((1-$J$5)*$J$4*E17858+(1-$J$4)*$J$5*B17859)/(1-$J$4*$J$5))</f>
        <v>0.445116601926729</v>
      </c>
      <c r="F17859" s="12" t="n">
        <f aca="false">B17859*C17859*3.6/1000</f>
        <v>0.137311052746757</v>
      </c>
    </row>
    <row r="17860" customFormat="false" ht="15" hidden="false" customHeight="false" outlineLevel="0" collapsed="false">
      <c r="A17860" s="11" t="n">
        <v>44162.6666666667</v>
      </c>
      <c r="B17860" s="0" t="n">
        <v>1.099</v>
      </c>
      <c r="C17860" s="0" t="n">
        <v>42.5076908124411</v>
      </c>
      <c r="D17860" s="0" t="n">
        <v>0.449671122732122</v>
      </c>
      <c r="E17860" s="12" t="n">
        <f aca="false">MIN(B17860,((1-$J$5)*$J$4*E17859+(1-$J$4)*$J$5*B17860)/(1-$J$4*$J$5))</f>
        <v>0.45045734983568</v>
      </c>
      <c r="F17860" s="12" t="n">
        <f aca="false">B17860*C17860*3.6/1000</f>
        <v>0.168177427930342</v>
      </c>
    </row>
    <row r="17861" customFormat="false" ht="15" hidden="false" customHeight="false" outlineLevel="0" collapsed="false">
      <c r="A17861" s="11" t="n">
        <v>44162.7083333333</v>
      </c>
      <c r="B17861" s="0" t="n">
        <v>4.698</v>
      </c>
      <c r="C17861" s="0" t="n">
        <v>299.274759103259</v>
      </c>
      <c r="D17861" s="0" t="n">
        <v>0.496028081785416</v>
      </c>
      <c r="E17861" s="12" t="n">
        <f aca="false">MIN(B17861,((1-$J$5)*$J$4*E17860+(1-$J$4)*$J$5*B17861)/(1-$J$4*$J$5))</f>
        <v>0.497214230398519</v>
      </c>
      <c r="F17861" s="12" t="n">
        <f aca="false">B17861*C17861*3.6/1000</f>
        <v>5.06157414576159</v>
      </c>
    </row>
    <row r="17862" customFormat="false" ht="15" hidden="false" customHeight="false" outlineLevel="0" collapsed="false">
      <c r="A17862" s="11" t="n">
        <v>44162.75</v>
      </c>
      <c r="B17862" s="0" t="n">
        <v>1.632</v>
      </c>
      <c r="C17862" s="0" t="n">
        <v>1200.52676602491</v>
      </c>
      <c r="D17862" s="0" t="n">
        <v>0.506566131027198</v>
      </c>
      <c r="E17862" s="12" t="n">
        <f aca="false">MIN(B17862,((1-$J$5)*$J$4*E17861+(1-$J$4)*$J$5*B17862)/(1-$J$4*$J$5))</f>
        <v>0.507843320507275</v>
      </c>
      <c r="F17862" s="12" t="n">
        <f aca="false">B17862*C17862*3.6/1000</f>
        <v>7.05333485574957</v>
      </c>
    </row>
    <row r="17863" customFormat="false" ht="15" hidden="false" customHeight="false" outlineLevel="0" collapsed="false">
      <c r="A17863" s="11" t="n">
        <v>44162.7916666667</v>
      </c>
      <c r="B17863" s="0" t="n">
        <v>1.833</v>
      </c>
      <c r="C17863" s="0" t="n">
        <v>1388.38838822556</v>
      </c>
      <c r="D17863" s="0" t="n">
        <v>0.519230023329507</v>
      </c>
      <c r="E17863" s="12" t="n">
        <f aca="false">MIN(B17863,((1-$J$5)*$J$4*E17862+(1-$J$4)*$J$5*B17863)/(1-$J$4*$J$5))</f>
        <v>0.520615259213909</v>
      </c>
      <c r="F17863" s="12" t="n">
        <f aca="false">B17863*C17863*3.6/1000</f>
        <v>9.16169729622281</v>
      </c>
    </row>
    <row r="17864" customFormat="false" ht="15" hidden="false" customHeight="false" outlineLevel="0" collapsed="false">
      <c r="A17864" s="11" t="n">
        <v>44162.8333333333</v>
      </c>
      <c r="B17864" s="0" t="n">
        <v>1.309</v>
      </c>
      <c r="C17864" s="0" t="n">
        <v>1223.67759492301</v>
      </c>
      <c r="D17864" s="0" t="n">
        <v>0.525694573163444</v>
      </c>
      <c r="E17864" s="12" t="n">
        <f aca="false">MIN(B17864,((1-$J$5)*$J$4*E17863+(1-$J$4)*$J$5*B17864)/(1-$J$4*$J$5))</f>
        <v>0.527133953460797</v>
      </c>
      <c r="F17864" s="12" t="n">
        <f aca="false">B17864*C17864*3.6/1000</f>
        <v>5.76645829831519</v>
      </c>
    </row>
    <row r="17865" customFormat="false" ht="15" hidden="false" customHeight="false" outlineLevel="0" collapsed="false">
      <c r="A17865" s="11" t="n">
        <v>44162.875</v>
      </c>
      <c r="B17865" s="0" t="n">
        <v>1.465</v>
      </c>
      <c r="C17865" s="0" t="n">
        <v>1138.61658104373</v>
      </c>
      <c r="D17865" s="0" t="n">
        <v>0.533837106465057</v>
      </c>
      <c r="E17865" s="12" t="n">
        <f aca="false">MIN(B17865,((1-$J$5)*$J$4*E17864+(1-$J$4)*$J$5*B17865)/(1-$J$4*$J$5))</f>
        <v>0.535344267242333</v>
      </c>
      <c r="F17865" s="12" t="n">
        <f aca="false">B17865*C17865*3.6/1000</f>
        <v>6.00506384842464</v>
      </c>
    </row>
    <row r="17866" customFormat="false" ht="15" hidden="false" customHeight="false" outlineLevel="0" collapsed="false">
      <c r="A17866" s="11" t="n">
        <v>44162.9166666667</v>
      </c>
      <c r="B17866" s="0" t="n">
        <v>1.94</v>
      </c>
      <c r="C17866" s="0" t="n">
        <v>849.925333644885</v>
      </c>
      <c r="D17866" s="0" t="n">
        <v>0.547277903827818</v>
      </c>
      <c r="E17866" s="12" t="n">
        <f aca="false">MIN(B17866,((1-$J$5)*$J$4*E17865+(1-$J$4)*$J$5*B17866)/(1-$J$4*$J$5))</f>
        <v>0.548897079973102</v>
      </c>
      <c r="F17866" s="12" t="n">
        <f aca="false">B17866*C17866*3.6/1000</f>
        <v>5.93587853017588</v>
      </c>
    </row>
    <row r="17867" customFormat="false" ht="15" hidden="false" customHeight="false" outlineLevel="0" collapsed="false">
      <c r="A17867" s="11" t="n">
        <v>44162.9583333333</v>
      </c>
      <c r="B17867" s="0" t="n">
        <v>3.7</v>
      </c>
      <c r="C17867" s="0" t="n">
        <v>1090.13224296466</v>
      </c>
      <c r="D17867" s="0" t="n">
        <v>0.580624155374247</v>
      </c>
      <c r="E17867" s="12" t="n">
        <f aca="false">MIN(B17867,((1-$J$5)*$J$4*E17866+(1-$J$4)*$J$5*B17867)/(1-$J$4*$J$5))</f>
        <v>0.582523157733018</v>
      </c>
      <c r="F17867" s="12" t="n">
        <f aca="false">B17867*C17867*3.6/1000</f>
        <v>14.5205614762892</v>
      </c>
    </row>
    <row r="17868" customFormat="false" ht="15" hidden="false" customHeight="false" outlineLevel="0" collapsed="false">
      <c r="A17868" s="11" t="n">
        <v>44163</v>
      </c>
      <c r="B17868" s="0" t="n">
        <v>3.37</v>
      </c>
      <c r="C17868" s="0" t="n">
        <v>903.967313187214</v>
      </c>
      <c r="D17868" s="0" t="n">
        <v>0.609650720923604</v>
      </c>
      <c r="E17868" s="12" t="n">
        <f aca="false">MIN(B17868,((1-$J$5)*$J$4*E17867+(1-$J$4)*$J$5*B17868)/(1-$J$4*$J$5))</f>
        <v>0.61178966254796</v>
      </c>
      <c r="F17868" s="12" t="n">
        <f aca="false">B17868*C17868*3.6/1000</f>
        <v>10.9669314435873</v>
      </c>
    </row>
    <row r="17869" customFormat="false" ht="15" hidden="false" customHeight="false" outlineLevel="0" collapsed="false">
      <c r="A17869" s="11" t="n">
        <v>44163.0416666667</v>
      </c>
      <c r="B17869" s="0" t="n">
        <v>2.812</v>
      </c>
      <c r="C17869" s="0" t="n">
        <v>821.299125394509</v>
      </c>
      <c r="D17869" s="0" t="n">
        <v>0.631821169431363</v>
      </c>
      <c r="E17869" s="12" t="n">
        <f aca="false">MIN(B17869,((1-$J$5)*$J$4*E17868+(1-$J$4)*$J$5*B17869)/(1-$J$4*$J$5))</f>
        <v>0.634139091501042</v>
      </c>
      <c r="F17869" s="12" t="n">
        <f aca="false">B17869*C17869*3.6/1000</f>
        <v>8.31417530619369</v>
      </c>
    </row>
    <row r="17870" customFormat="false" ht="15" hidden="false" customHeight="false" outlineLevel="0" collapsed="false">
      <c r="A17870" s="11" t="n">
        <v>44163.0833333333</v>
      </c>
      <c r="B17870" s="0" t="n">
        <v>2.425</v>
      </c>
      <c r="C17870" s="0" t="n">
        <v>655.819730718511</v>
      </c>
      <c r="D17870" s="0" t="n">
        <v>0.649203172676932</v>
      </c>
      <c r="E17870" s="12" t="n">
        <f aca="false">MIN(B17870,((1-$J$5)*$J$4*E17869+(1-$J$4)*$J$5*B17870)/(1-$J$4*$J$5))</f>
        <v>0.65165739312376</v>
      </c>
      <c r="F17870" s="12" t="n">
        <f aca="false">B17870*C17870*3.6/1000</f>
        <v>5.7253062491726</v>
      </c>
    </row>
    <row r="17871" customFormat="false" ht="15" hidden="false" customHeight="false" outlineLevel="0" collapsed="false">
      <c r="A17871" s="11" t="n">
        <v>44163.125</v>
      </c>
      <c r="B17871" s="0" t="n">
        <v>2.056</v>
      </c>
      <c r="C17871" s="0" t="n">
        <v>636.806608940541</v>
      </c>
      <c r="D17871" s="0" t="n">
        <v>0.662080984786085</v>
      </c>
      <c r="E17871" s="12" t="n">
        <f aca="false">MIN(B17871,((1-$J$5)*$J$4*E17870+(1-$J$4)*$J$5*B17871)/(1-$J$4*$J$5))</f>
        <v>0.664631735905905</v>
      </c>
      <c r="F17871" s="12" t="n">
        <f aca="false">B17871*C17871*3.6/1000</f>
        <v>4.71338779673431</v>
      </c>
    </row>
    <row r="17872" customFormat="false" ht="15" hidden="false" customHeight="false" outlineLevel="0" collapsed="false">
      <c r="A17872" s="11" t="n">
        <v>44163.1666666667</v>
      </c>
      <c r="B17872" s="0" t="n">
        <v>1.784</v>
      </c>
      <c r="C17872" s="0" t="n">
        <v>647.009874135626</v>
      </c>
      <c r="D17872" s="0" t="n">
        <v>0.671637568753741</v>
      </c>
      <c r="E17872" s="12" t="n">
        <f aca="false">MIN(B17872,((1-$J$5)*$J$4*E17871+(1-$J$4)*$J$5*B17872)/(1-$J$4*$J$5))</f>
        <v>0.674255595281426</v>
      </c>
      <c r="F17872" s="12" t="n">
        <f aca="false">B17872*C17872*3.6/1000</f>
        <v>4.15535621564864</v>
      </c>
    </row>
    <row r="17873" customFormat="false" ht="15" hidden="false" customHeight="false" outlineLevel="0" collapsed="false">
      <c r="A17873" s="11" t="n">
        <v>44163.2083333333</v>
      </c>
      <c r="B17873" s="0" t="n">
        <v>1.605</v>
      </c>
      <c r="C17873" s="0" t="n">
        <v>489.034452046898</v>
      </c>
      <c r="D17873" s="0" t="n">
        <v>0.678990773257743</v>
      </c>
      <c r="E17873" s="12" t="n">
        <f aca="false">MIN(B17873,((1-$J$5)*$J$4*E17872+(1-$J$4)*$J$5*B17873)/(1-$J$4*$J$5))</f>
        <v>0.681656656314681</v>
      </c>
      <c r="F17873" s="12" t="n">
        <f aca="false">B17873*C17873*3.6/1000</f>
        <v>2.82564106392698</v>
      </c>
    </row>
    <row r="17874" customFormat="false" ht="15" hidden="false" customHeight="false" outlineLevel="0" collapsed="false">
      <c r="A17874" s="11" t="n">
        <v>44163.25</v>
      </c>
      <c r="B17874" s="0" t="n">
        <v>1.484</v>
      </c>
      <c r="C17874" s="0" t="n">
        <v>470.724289397464</v>
      </c>
      <c r="D17874" s="0" t="n">
        <v>0.684839914351687</v>
      </c>
      <c r="E17874" s="12" t="n">
        <f aca="false">MIN(B17874,((1-$J$5)*$J$4*E17873+(1-$J$4)*$J$5*B17874)/(1-$J$4*$J$5))</f>
        <v>0.687540401680172</v>
      </c>
      <c r="F17874" s="12" t="n">
        <f aca="false">B17874*C17874*3.6/1000</f>
        <v>2.51479744367701</v>
      </c>
    </row>
    <row r="17875" customFormat="false" ht="15" hidden="false" customHeight="false" outlineLevel="0" collapsed="false">
      <c r="A17875" s="11" t="n">
        <v>44163.2916666667</v>
      </c>
      <c r="B17875" s="0" t="n">
        <v>1.425</v>
      </c>
      <c r="C17875" s="0" t="n">
        <v>448.509775098728</v>
      </c>
      <c r="D17875" s="0" t="n">
        <v>0.689918594785245</v>
      </c>
      <c r="E17875" s="12" t="n">
        <f aca="false">MIN(B17875,((1-$J$5)*$J$4*E17874+(1-$J$4)*$J$5*B17875)/(1-$J$4*$J$5))</f>
        <v>0.692646820103893</v>
      </c>
      <c r="F17875" s="12" t="n">
        <f aca="false">B17875*C17875*3.6/1000</f>
        <v>2.30085514625647</v>
      </c>
    </row>
    <row r="17876" customFormat="false" ht="15" hidden="false" customHeight="false" outlineLevel="0" collapsed="false">
      <c r="A17876" s="11" t="n">
        <v>44163.3333333333</v>
      </c>
      <c r="B17876" s="0" t="n">
        <v>1.659</v>
      </c>
      <c r="C17876" s="0" t="n">
        <v>448.509775098728</v>
      </c>
      <c r="D17876" s="0" t="n">
        <v>0.697589885540865</v>
      </c>
      <c r="E17876" s="12" t="n">
        <f aca="false">MIN(B17876,((1-$J$5)*$J$4*E17875+(1-$J$4)*$J$5*B17876)/(1-$J$4*$J$5))</f>
        <v>0.700367630316349</v>
      </c>
      <c r="F17876" s="12" t="n">
        <f aca="false">B17876*C17876*3.6/1000</f>
        <v>2.67867978079964</v>
      </c>
    </row>
    <row r="17877" customFormat="false" ht="15" hidden="false" customHeight="false" outlineLevel="0" collapsed="false">
      <c r="A17877" s="11" t="n">
        <v>44163.375</v>
      </c>
      <c r="B17877" s="0" t="n">
        <v>1.969</v>
      </c>
      <c r="C17877" s="0" t="n">
        <v>474.400605338396</v>
      </c>
      <c r="D17877" s="0" t="n">
        <v>0.708680384678722</v>
      </c>
      <c r="E17877" s="12" t="n">
        <f aca="false">MIN(B17877,((1-$J$5)*$J$4*E17876+(1-$J$4)*$J$5*B17877)/(1-$J$4*$J$5))</f>
        <v>0.711536203128271</v>
      </c>
      <c r="F17877" s="12" t="n">
        <f aca="false">B17877*C17877*3.6/1000</f>
        <v>3.36274125088068</v>
      </c>
    </row>
    <row r="17878" customFormat="false" ht="15" hidden="false" customHeight="false" outlineLevel="0" collapsed="false">
      <c r="A17878" s="11" t="n">
        <v>44163.4166666667</v>
      </c>
      <c r="B17878" s="0" t="n">
        <v>1.969</v>
      </c>
      <c r="C17878" s="0" t="n">
        <v>438.796778678329</v>
      </c>
      <c r="D17878" s="0" t="n">
        <v>0.719589245655975</v>
      </c>
      <c r="E17878" s="12" t="n">
        <f aca="false">MIN(B17878,((1-$J$5)*$J$4*E17877+(1-$J$4)*$J$5*B17878)/(1-$J$4*$J$5))</f>
        <v>0.722520779682995</v>
      </c>
      <c r="F17878" s="12" t="n">
        <f aca="false">B17878*C17878*3.6/1000</f>
        <v>3.11036708598347</v>
      </c>
    </row>
    <row r="17879" customFormat="false" ht="15" hidden="false" customHeight="false" outlineLevel="0" collapsed="false">
      <c r="A17879" s="11" t="n">
        <v>44163.4583333333</v>
      </c>
      <c r="B17879" s="0" t="n">
        <v>1.897</v>
      </c>
      <c r="C17879" s="0" t="n">
        <v>389.367774444883</v>
      </c>
      <c r="D17879" s="0" t="n">
        <v>0.729496123918747</v>
      </c>
      <c r="E17879" s="12" t="n">
        <f aca="false">MIN(B17879,((1-$J$5)*$J$4*E17878+(1-$J$4)*$J$5*B17879)/(1-$J$4*$J$5))</f>
        <v>0.732494078205516</v>
      </c>
      <c r="F17879" s="12" t="n">
        <f aca="false">B17879*C17879*3.6/1000</f>
        <v>2.65907040523899</v>
      </c>
    </row>
    <row r="17880" customFormat="false" ht="15" hidden="false" customHeight="false" outlineLevel="0" collapsed="false">
      <c r="A17880" s="11" t="n">
        <v>44163.5</v>
      </c>
      <c r="B17880" s="0" t="n">
        <v>1.756</v>
      </c>
      <c r="C17880" s="0" t="n">
        <v>370.716666502547</v>
      </c>
      <c r="D17880" s="0" t="n">
        <v>0.737628415340395</v>
      </c>
      <c r="E17880" s="12" t="n">
        <f aca="false">MIN(B17880,((1-$J$5)*$J$4*E17879+(1-$J$4)*$J$5*B17880)/(1-$J$4*$J$5))</f>
        <v>0.740677042320746</v>
      </c>
      <c r="F17880" s="12" t="n">
        <f aca="false">B17880*C17880*3.6/1000</f>
        <v>2.3435224789625</v>
      </c>
    </row>
    <row r="17881" customFormat="false" ht="15" hidden="false" customHeight="false" outlineLevel="0" collapsed="false">
      <c r="A17881" s="11" t="n">
        <v>44163.5416666667</v>
      </c>
      <c r="B17881" s="0" t="n">
        <v>1.666</v>
      </c>
      <c r="C17881" s="0" t="n">
        <v>270.000492108947</v>
      </c>
      <c r="D17881" s="0" t="n">
        <v>0.744598368346865</v>
      </c>
      <c r="E17881" s="12" t="n">
        <f aca="false">MIN(B17881,((1-$J$5)*$J$4*E17880+(1-$J$4)*$J$5*B17881)/(1-$J$4*$J$5))</f>
        <v>0.747687305214968</v>
      </c>
      <c r="F17881" s="12" t="n">
        <f aca="false">B17881*C17881*3.6/1000</f>
        <v>1.61935495147262</v>
      </c>
    </row>
    <row r="17882" customFormat="false" ht="15" hidden="false" customHeight="false" outlineLevel="0" collapsed="false">
      <c r="A17882" s="11" t="n">
        <v>44163.5833333333</v>
      </c>
      <c r="B17882" s="0" t="n">
        <v>1.558</v>
      </c>
      <c r="C17882" s="0" t="n">
        <v>252.908179123657</v>
      </c>
      <c r="D17882" s="0" t="n">
        <v>0.750219189655929</v>
      </c>
      <c r="E17882" s="12" t="n">
        <f aca="false">MIN(B17882,((1-$J$5)*$J$4*E17881+(1-$J$4)*$J$5*B17882)/(1-$J$4*$J$5))</f>
        <v>0.753336608259203</v>
      </c>
      <c r="F17882" s="12" t="n">
        <f aca="false">B17882*C17882*3.6/1000</f>
        <v>1.41851139506877</v>
      </c>
    </row>
    <row r="17883" customFormat="false" ht="15" hidden="false" customHeight="false" outlineLevel="0" collapsed="false">
      <c r="A17883" s="11" t="n">
        <v>44163.625</v>
      </c>
      <c r="B17883" s="0" t="n">
        <v>1.471</v>
      </c>
      <c r="C17883" s="0" t="n">
        <v>221.366028135244</v>
      </c>
      <c r="D17883" s="0" t="n">
        <v>0.754753109921251</v>
      </c>
      <c r="E17883" s="12" t="n">
        <f aca="false">MIN(B17883,((1-$J$5)*$J$4*E17882+(1-$J$4)*$J$5*B17883)/(1-$J$4*$J$5))</f>
        <v>0.757889547167618</v>
      </c>
      <c r="F17883" s="12" t="n">
        <f aca="false">B17883*C17883*3.6/1000</f>
        <v>1.172265938593</v>
      </c>
    </row>
    <row r="17884" customFormat="false" ht="15" hidden="false" customHeight="false" outlineLevel="0" collapsed="false">
      <c r="A17884" s="11" t="n">
        <v>44163.6666666667</v>
      </c>
      <c r="B17884" s="0" t="n">
        <v>1.393</v>
      </c>
      <c r="C17884" s="0" t="n">
        <v>183.040715521453</v>
      </c>
      <c r="D17884" s="0" t="n">
        <v>0.758320845132554</v>
      </c>
      <c r="E17884" s="12" t="n">
        <f aca="false">MIN(B17884,((1-$J$5)*$J$4*E17883+(1-$J$4)*$J$5*B17884)/(1-$J$4*$J$5))</f>
        <v>0.761467973079189</v>
      </c>
      <c r="F17884" s="12" t="n">
        <f aca="false">B17884*C17884*3.6/1000</f>
        <v>0.917912580196984</v>
      </c>
    </row>
    <row r="17885" customFormat="false" ht="15" hidden="false" customHeight="false" outlineLevel="0" collapsed="false">
      <c r="A17885" s="11" t="n">
        <v>44163.7083333333</v>
      </c>
      <c r="B17885" s="0" t="n">
        <v>1.309</v>
      </c>
      <c r="C17885" s="0" t="n">
        <v>177.404781125479</v>
      </c>
      <c r="D17885" s="0" t="n">
        <v>0.760869609342233</v>
      </c>
      <c r="E17885" s="12" t="n">
        <f aca="false">MIN(B17885,((1-$J$5)*$J$4*E17884+(1-$J$4)*$J$5*B17885)/(1-$J$4*$J$5))</f>
        <v>0.764018747822531</v>
      </c>
      <c r="F17885" s="12" t="n">
        <f aca="false">B17885*C17885*3.6/1000</f>
        <v>0.836002290575706</v>
      </c>
    </row>
    <row r="17886" customFormat="false" ht="15" hidden="false" customHeight="false" outlineLevel="0" collapsed="false">
      <c r="A17886" s="11" t="n">
        <v>44163.75</v>
      </c>
      <c r="B17886" s="0" t="n">
        <v>1.259</v>
      </c>
      <c r="C17886" s="0" t="n">
        <v>138.534096685657</v>
      </c>
      <c r="D17886" s="0" t="n">
        <v>0.76280488078256</v>
      </c>
      <c r="E17886" s="12" t="n">
        <f aca="false">MIN(B17886,((1-$J$5)*$J$4*E17885+(1-$J$4)*$J$5*B17886)/(1-$J$4*$J$5))</f>
        <v>0.765950893657415</v>
      </c>
      <c r="F17886" s="12" t="n">
        <f aca="false">B17886*C17886*3.6/1000</f>
        <v>0.627891939818071</v>
      </c>
    </row>
    <row r="17887" customFormat="false" ht="15" hidden="false" customHeight="false" outlineLevel="0" collapsed="false">
      <c r="A17887" s="11" t="n">
        <v>44163.7916666667</v>
      </c>
      <c r="B17887" s="0" t="n">
        <v>1.184</v>
      </c>
      <c r="C17887" s="0" t="n">
        <v>146.510537859351</v>
      </c>
      <c r="D17887" s="0" t="n">
        <v>0.763850832337264</v>
      </c>
      <c r="E17887" s="12" t="n">
        <f aca="false">MIN(B17887,((1-$J$5)*$J$4*E17886+(1-$J$4)*$J$5*B17887)/(1-$J$4*$J$5))</f>
        <v>0.766986299033735</v>
      </c>
      <c r="F17887" s="12" t="n">
        <f aca="false">B17887*C17887*3.6/1000</f>
        <v>0.624486516571699</v>
      </c>
    </row>
    <row r="17888" customFormat="false" ht="15" hidden="false" customHeight="false" outlineLevel="0" collapsed="false">
      <c r="A17888" s="11" t="n">
        <v>44163.8333333333</v>
      </c>
      <c r="B17888" s="0" t="n">
        <v>1.135</v>
      </c>
      <c r="C17888" s="0" t="n">
        <v>143.53261853862</v>
      </c>
      <c r="D17888" s="0" t="n">
        <v>0.764319338904158</v>
      </c>
      <c r="E17888" s="12" t="n">
        <f aca="false">MIN(B17888,((1-$J$5)*$J$4*E17887+(1-$J$4)*$J$5*B17888)/(1-$J$4*$J$5))</f>
        <v>0.767439572525765</v>
      </c>
      <c r="F17888" s="12" t="n">
        <f aca="false">B17888*C17888*3.6/1000</f>
        <v>0.586474279348801</v>
      </c>
    </row>
    <row r="17889" customFormat="false" ht="15" hidden="false" customHeight="false" outlineLevel="0" collapsed="false">
      <c r="A17889" s="11" t="n">
        <v>44163.875</v>
      </c>
      <c r="B17889" s="0" t="n">
        <v>1.087</v>
      </c>
      <c r="C17889" s="0" t="n">
        <v>143.53261853862</v>
      </c>
      <c r="D17889" s="0" t="n">
        <v>0.764231292762868</v>
      </c>
      <c r="E17889" s="12" t="n">
        <f aca="false">MIN(B17889,((1-$J$5)*$J$4*E17888+(1-$J$4)*$J$5*B17889)/(1-$J$4*$J$5))</f>
        <v>0.767331836569822</v>
      </c>
      <c r="F17889" s="12" t="n">
        <f aca="false">B17889*C17889*3.6/1000</f>
        <v>0.561671842865327</v>
      </c>
    </row>
    <row r="17890" customFormat="false" ht="15" hidden="false" customHeight="false" outlineLevel="0" collapsed="false">
      <c r="A17890" s="11" t="n">
        <v>44163.9166666667</v>
      </c>
      <c r="B17890" s="0" t="n">
        <v>1.039</v>
      </c>
      <c r="C17890" s="0" t="n">
        <v>166.951433270335</v>
      </c>
      <c r="D17890" s="0" t="n">
        <v>0.763595809031561</v>
      </c>
      <c r="E17890" s="12" t="n">
        <f aca="false">MIN(B17890,((1-$J$5)*$J$4*E17889+(1-$J$4)*$J$5*B17890)/(1-$J$4*$J$5))</f>
        <v>0.766672333496185</v>
      </c>
      <c r="F17890" s="12" t="n">
        <f aca="false">B17890*C17890*3.6/1000</f>
        <v>0.62446514100436</v>
      </c>
    </row>
    <row r="17891" customFormat="false" ht="15" hidden="false" customHeight="false" outlineLevel="0" collapsed="false">
      <c r="A17891" s="11" t="n">
        <v>44163.9583333333</v>
      </c>
      <c r="B17891" s="0" t="n">
        <v>0.987</v>
      </c>
      <c r="C17891" s="0" t="n">
        <v>169.818451293136</v>
      </c>
      <c r="D17891" s="0" t="n">
        <v>0.762376113576543</v>
      </c>
      <c r="E17891" s="12" t="n">
        <f aca="false">MIN(B17891,((1-$J$5)*$J$4*E17890+(1-$J$4)*$J$5*B17891)/(1-$J$4*$J$5))</f>
        <v>0.765424024871865</v>
      </c>
      <c r="F17891" s="12" t="n">
        <f aca="false">B17891*C17891*3.6/1000</f>
        <v>0.60339892113477</v>
      </c>
    </row>
    <row r="17892" customFormat="false" ht="15" hidden="false" customHeight="false" outlineLevel="0" collapsed="false">
      <c r="A17892" s="11" t="n">
        <v>44164</v>
      </c>
      <c r="B17892" s="0" t="n">
        <v>0.952</v>
      </c>
      <c r="C17892" s="0" t="n">
        <v>176.461058704734</v>
      </c>
      <c r="D17892" s="0" t="n">
        <v>0.760776169366322</v>
      </c>
      <c r="E17892" s="12" t="n">
        <f aca="false">MIN(B17892,((1-$J$5)*$J$4*E17891+(1-$J$4)*$J$5*B17892)/(1-$J$4*$J$5))</f>
        <v>0.763792657081555</v>
      </c>
      <c r="F17892" s="12" t="n">
        <f aca="false">B17892*C17892*3.6/1000</f>
        <v>0.604767340392865</v>
      </c>
    </row>
    <row r="17893" customFormat="false" ht="15" hidden="false" customHeight="false" outlineLevel="0" collapsed="false">
      <c r="A17893" s="11" t="n">
        <v>44164.0416666667</v>
      </c>
      <c r="B17893" s="0" t="n">
        <v>0.923</v>
      </c>
      <c r="C17893" s="0" t="n">
        <v>157.302050934126</v>
      </c>
      <c r="D17893" s="0" t="n">
        <v>0.758870813994458</v>
      </c>
      <c r="E17893" s="12" t="n">
        <f aca="false">MIN(B17893,((1-$J$5)*$J$4*E17892+(1-$J$4)*$J$5*B17893)/(1-$J$4*$J$5))</f>
        <v>0.76185373357115</v>
      </c>
      <c r="F17893" s="12" t="n">
        <f aca="false">B17893*C17893*3.6/1000</f>
        <v>0.522683254843915</v>
      </c>
    </row>
    <row r="17894" customFormat="false" ht="15" hidden="false" customHeight="false" outlineLevel="0" collapsed="false">
      <c r="A17894" s="11" t="n">
        <v>44164.0833333333</v>
      </c>
      <c r="B17894" s="0" t="n">
        <v>0.901</v>
      </c>
      <c r="C17894" s="0" t="n">
        <v>139.537421480522</v>
      </c>
      <c r="D17894" s="0" t="n">
        <v>0.756745094369667</v>
      </c>
      <c r="E17894" s="12" t="n">
        <f aca="false">MIN(B17894,((1-$J$5)*$J$4*E17893+(1-$J$4)*$J$5*B17894)/(1-$J$4*$J$5))</f>
        <v>0.75969304603291</v>
      </c>
      <c r="F17894" s="12" t="n">
        <f aca="false">B17894*C17894*3.6/1000</f>
        <v>0.45260358031422</v>
      </c>
    </row>
    <row r="17895" customFormat="false" ht="15" hidden="false" customHeight="false" outlineLevel="0" collapsed="false">
      <c r="A17895" s="11" t="n">
        <v>44164.125</v>
      </c>
      <c r="B17895" s="0" t="n">
        <v>0.873</v>
      </c>
      <c r="C17895" s="0" t="n">
        <v>117.002122812094</v>
      </c>
      <c r="D17895" s="0" t="n">
        <v>0.754334009628065</v>
      </c>
      <c r="E17895" s="12" t="n">
        <f aca="false">MIN(B17895,((1-$J$5)*$J$4*E17894+(1-$J$4)*$J$5*B17895)/(1-$J$4*$J$5))</f>
        <v>0.757245055159222</v>
      </c>
      <c r="F17895" s="12" t="n">
        <f aca="false">B17895*C17895*3.6/1000</f>
        <v>0.367714271573847</v>
      </c>
    </row>
    <row r="17896" customFormat="false" ht="15" hidden="false" customHeight="false" outlineLevel="0" collapsed="false">
      <c r="A17896" s="11" t="n">
        <v>44164.1666666667</v>
      </c>
      <c r="B17896" s="0" t="n">
        <v>0.85</v>
      </c>
      <c r="C17896" s="0" t="n">
        <v>119.093965503225</v>
      </c>
      <c r="D17896" s="0" t="n">
        <v>0.751699408384857</v>
      </c>
      <c r="E17896" s="12" t="n">
        <f aca="false">MIN(B17896,((1-$J$5)*$J$4*E17895+(1-$J$4)*$J$5*B17896)/(1-$J$4*$J$5))</f>
        <v>0.754572154744737</v>
      </c>
      <c r="F17896" s="12" t="n">
        <f aca="false">B17896*C17896*3.6/1000</f>
        <v>0.364427534439869</v>
      </c>
    </row>
    <row r="17897" customFormat="false" ht="15" hidden="false" customHeight="false" outlineLevel="0" collapsed="false">
      <c r="A17897" s="11" t="n">
        <v>44164.2083333333</v>
      </c>
      <c r="B17897" s="0" t="n">
        <v>0.828</v>
      </c>
      <c r="C17897" s="0" t="n">
        <v>115.952637807309</v>
      </c>
      <c r="D17897" s="0" t="n">
        <v>0.748856386343839</v>
      </c>
      <c r="E17897" s="12" t="n">
        <f aca="false">MIN(B17897,((1-$J$5)*$J$4*E17896+(1-$J$4)*$J$5*B17897)/(1-$J$4*$J$5))</f>
        <v>0.751689582178926</v>
      </c>
      <c r="F17897" s="12" t="n">
        <f aca="false">B17897*C17897*3.6/1000</f>
        <v>0.345631622776026</v>
      </c>
    </row>
    <row r="17898" customFormat="false" ht="15" hidden="false" customHeight="false" outlineLevel="0" collapsed="false">
      <c r="A17898" s="11" t="n">
        <v>44164.25</v>
      </c>
      <c r="B17898" s="0" t="n">
        <v>0.817</v>
      </c>
      <c r="C17898" s="0" t="n">
        <v>118.049221426422</v>
      </c>
      <c r="D17898" s="0" t="n">
        <v>0.745934141889469</v>
      </c>
      <c r="E17898" s="12" t="n">
        <f aca="false">MIN(B17898,((1-$J$5)*$J$4*E17897+(1-$J$4)*$J$5*B17898)/(1-$J$4*$J$5))</f>
        <v>0.748727645075485</v>
      </c>
      <c r="F17898" s="12" t="n">
        <f aca="false">B17898*C17898*3.6/1000</f>
        <v>0.347206370059392</v>
      </c>
    </row>
    <row r="17899" customFormat="false" ht="15" hidden="false" customHeight="false" outlineLevel="0" collapsed="false">
      <c r="A17899" s="11" t="n">
        <v>44164.2916666667</v>
      </c>
      <c r="B17899" s="0" t="n">
        <v>0.812</v>
      </c>
      <c r="C17899" s="0" t="n">
        <v>107.46674765642</v>
      </c>
      <c r="D17899" s="0" t="n">
        <v>0.743002582461096</v>
      </c>
      <c r="E17899" s="12" t="n">
        <f aca="false">MIN(B17899,((1-$J$5)*$J$4*E17898+(1-$J$4)*$J$5*B17899)/(1-$J$4*$J$5))</f>
        <v>0.745756843673912</v>
      </c>
      <c r="F17899" s="12" t="n">
        <f aca="false">B17899*C17899*3.6/1000</f>
        <v>0.314146796749246</v>
      </c>
    </row>
    <row r="17900" customFormat="false" ht="15" hidden="false" customHeight="false" outlineLevel="0" collapsed="false">
      <c r="A17900" s="11" t="n">
        <v>44164.3333333333</v>
      </c>
      <c r="B17900" s="0" t="n">
        <v>0.806</v>
      </c>
      <c r="C17900" s="0" t="n">
        <v>107.46674765642</v>
      </c>
      <c r="D17900" s="0" t="n">
        <v>0.740050425626124</v>
      </c>
      <c r="E17900" s="12" t="n">
        <f aca="false">MIN(B17900,((1-$J$5)*$J$4*E17899+(1-$J$4)*$J$5*B17900)/(1-$J$4*$J$5))</f>
        <v>0.742765791883567</v>
      </c>
      <c r="F17900" s="12" t="n">
        <f aca="false">B17900*C17900*3.6/1000</f>
        <v>0.311825514999867</v>
      </c>
    </row>
    <row r="17901" customFormat="false" ht="15" hidden="false" customHeight="false" outlineLevel="0" collapsed="false">
      <c r="A17901" s="11" t="n">
        <v>44164.375</v>
      </c>
      <c r="B17901" s="0" t="n">
        <v>0.801</v>
      </c>
      <c r="C17901" s="0" t="n">
        <v>102.076084208648</v>
      </c>
      <c r="D17901" s="0" t="n">
        <v>0.737089443716632</v>
      </c>
      <c r="E17901" s="12" t="n">
        <f aca="false">MIN(B17901,((1-$J$5)*$J$4*E17900+(1-$J$4)*$J$5*B17901)/(1-$J$4*$J$5))</f>
        <v>0.73976635544397</v>
      </c>
      <c r="F17901" s="12" t="n">
        <f aca="false">B17901*C17901*3.6/1000</f>
        <v>0.294346596424057</v>
      </c>
    </row>
    <row r="17902" customFormat="false" ht="15" hidden="false" customHeight="false" outlineLevel="0" collapsed="false">
      <c r="A17902" s="11" t="n">
        <v>44164.4166666667</v>
      </c>
      <c r="B17902" s="0" t="n">
        <v>0.806</v>
      </c>
      <c r="C17902" s="0" t="n">
        <v>105.318917408228</v>
      </c>
      <c r="D17902" s="0" t="n">
        <v>0.734234131183399</v>
      </c>
      <c r="E17902" s="12" t="n">
        <f aca="false">MIN(B17902,((1-$J$5)*$J$4*E17901+(1-$J$4)*$J$5*B17902)/(1-$J$4*$J$5))</f>
        <v>0.736873993739786</v>
      </c>
      <c r="F17902" s="12" t="n">
        <f aca="false">B17902*C17902*3.6/1000</f>
        <v>0.305593370751714</v>
      </c>
    </row>
    <row r="17903" customFormat="false" ht="15" hidden="false" customHeight="false" outlineLevel="0" collapsed="false">
      <c r="A17903" s="11" t="n">
        <v>44164.4583333333</v>
      </c>
      <c r="B17903" s="0" t="n">
        <v>0.817</v>
      </c>
      <c r="C17903" s="0" t="n">
        <v>94.404513188542</v>
      </c>
      <c r="D17903" s="0" t="n">
        <v>0.73155136734196</v>
      </c>
      <c r="E17903" s="12" t="n">
        <f aca="false">MIN(B17903,((1-$J$5)*$J$4*E17902+(1-$J$4)*$J$5*B17903)/(1-$J$4*$J$5))</f>
        <v>0.734156135523315</v>
      </c>
      <c r="F17903" s="12" t="n">
        <f aca="false">B17903*C17903*3.6/1000</f>
        <v>0.27766255419014</v>
      </c>
    </row>
    <row r="17904" customFormat="false" ht="15" hidden="false" customHeight="false" outlineLevel="0" collapsed="false">
      <c r="A17904" s="11" t="n">
        <v>44164.5</v>
      </c>
      <c r="B17904" s="0" t="n">
        <v>0.828</v>
      </c>
      <c r="C17904" s="0" t="n">
        <v>91.0683065269223</v>
      </c>
      <c r="D17904" s="0" t="n">
        <v>0.729038326221488</v>
      </c>
      <c r="E17904" s="12" t="n">
        <f aca="false">MIN(B17904,((1-$J$5)*$J$4*E17903+(1-$J$4)*$J$5*B17904)/(1-$J$4*$J$5))</f>
        <v>0.73160990594303</v>
      </c>
      <c r="F17904" s="12" t="n">
        <f aca="false">B17904*C17904*3.6/1000</f>
        <v>0.27145640809545</v>
      </c>
    </row>
    <row r="17905" customFormat="false" ht="15" hidden="false" customHeight="false" outlineLevel="0" collapsed="false">
      <c r="A17905" s="11" t="n">
        <v>44164.5416666667</v>
      </c>
      <c r="B17905" s="0" t="n">
        <v>0.817</v>
      </c>
      <c r="C17905" s="0" t="n">
        <v>91.0683065269223</v>
      </c>
      <c r="D17905" s="0" t="n">
        <v>0.726440658320674</v>
      </c>
      <c r="E17905" s="12" t="n">
        <f aca="false">MIN(B17905,((1-$J$5)*$J$4*E17904+(1-$J$4)*$J$5*B17905)/(1-$J$4*$J$5))</f>
        <v>0.728978770754513</v>
      </c>
      <c r="F17905" s="12" t="n">
        <f aca="false">B17905*C17905*3.6/1000</f>
        <v>0.267850103156984</v>
      </c>
    </row>
    <row r="17906" customFormat="false" ht="15" hidden="false" customHeight="false" outlineLevel="0" collapsed="false">
      <c r="A17906" s="11" t="n">
        <v>44164.5833333333</v>
      </c>
      <c r="B17906" s="0" t="n">
        <v>0.806</v>
      </c>
      <c r="C17906" s="0" t="n">
        <v>91.0683065269223</v>
      </c>
      <c r="D17906" s="0" t="n">
        <v>0.723759749641403</v>
      </c>
      <c r="E17906" s="12" t="n">
        <f aca="false">MIN(B17906,((1-$J$5)*$J$4*E17905+(1-$J$4)*$J$5*B17906)/(1-$J$4*$J$5))</f>
        <v>0.726264128732198</v>
      </c>
      <c r="F17906" s="12" t="n">
        <f aca="false">B17906*C17906*3.6/1000</f>
        <v>0.264243798218518</v>
      </c>
    </row>
    <row r="17907" customFormat="false" ht="15" hidden="false" customHeight="false" outlineLevel="0" collapsed="false">
      <c r="A17907" s="11" t="n">
        <v>44164.625</v>
      </c>
      <c r="B17907" s="0" t="n">
        <v>0.801</v>
      </c>
      <c r="C17907" s="0" t="n">
        <v>85.4373869264138</v>
      </c>
      <c r="D17907" s="0" t="n">
        <v>0.721065573435072</v>
      </c>
      <c r="E17907" s="12" t="n">
        <f aca="false">MIN(B17907,((1-$J$5)*$J$4*E17906+(1-$J$4)*$J$5*B17907)/(1-$J$4*$J$5))</f>
        <v>0.723536548357697</v>
      </c>
      <c r="F17907" s="12" t="n">
        <f aca="false">B17907*C17907*3.6/1000</f>
        <v>0.246367248941007</v>
      </c>
    </row>
    <row r="17908" customFormat="false" ht="15" hidden="false" customHeight="false" outlineLevel="0" collapsed="false">
      <c r="A17908" s="11" t="n">
        <v>44164.6666666667</v>
      </c>
      <c r="B17908" s="0" t="n">
        <v>0.774</v>
      </c>
      <c r="C17908" s="0" t="n">
        <v>73.8769285988319</v>
      </c>
      <c r="D17908" s="0" t="n">
        <v>0.718106777181087</v>
      </c>
      <c r="E17908" s="12" t="n">
        <f aca="false">MIN(B17908,((1-$J$5)*$J$4*E17907+(1-$J$4)*$J$5*B17908)/(1-$J$4*$J$5))</f>
        <v>0.720542536028905</v>
      </c>
      <c r="F17908" s="12" t="n">
        <f aca="false">B17908*C17908*3.6/1000</f>
        <v>0.205850673847785</v>
      </c>
    </row>
    <row r="17909" customFormat="false" ht="15" hidden="false" customHeight="false" outlineLevel="0" collapsed="false">
      <c r="A17909" s="11" t="n">
        <v>44164.7083333333</v>
      </c>
      <c r="B17909" s="0" t="n">
        <v>0.763</v>
      </c>
      <c r="C17909" s="0" t="n">
        <v>85.4373869264138</v>
      </c>
      <c r="D17909" s="0" t="n">
        <v>0.715070654642573</v>
      </c>
      <c r="E17909" s="12" t="n">
        <f aca="false">MIN(B17909,((1-$J$5)*$J$4*E17908+(1-$J$4)*$J$5*B17909)/(1-$J$4*$J$5))</f>
        <v>0.71747099507291</v>
      </c>
      <c r="F17909" s="12" t="n">
        <f aca="false">B17909*C17909*3.6/1000</f>
        <v>0.234679414409474</v>
      </c>
    </row>
    <row r="17910" customFormat="false" ht="15" hidden="false" customHeight="false" outlineLevel="0" collapsed="false">
      <c r="A17910" s="11" t="n">
        <v>44164.75</v>
      </c>
      <c r="B17910" s="0" t="n">
        <v>0.774</v>
      </c>
      <c r="C17910" s="0" t="n">
        <v>79.7104679442214</v>
      </c>
      <c r="D17910" s="0" t="n">
        <v>0.712210042068953</v>
      </c>
      <c r="E17910" s="12" t="n">
        <f aca="false">MIN(B17910,((1-$J$5)*$J$4*E17909+(1-$J$4)*$J$5*B17910)/(1-$J$4*$J$5))</f>
        <v>0.714576909486865</v>
      </c>
      <c r="F17910" s="12" t="n">
        <f aca="false">B17910*C17910*3.6/1000</f>
        <v>0.222105247879779</v>
      </c>
    </row>
    <row r="17911" customFormat="false" ht="15" hidden="false" customHeight="false" outlineLevel="0" collapsed="false">
      <c r="A17911" s="11" t="n">
        <v>44164.7916666667</v>
      </c>
      <c r="B17911" s="0" t="n">
        <v>0.752</v>
      </c>
      <c r="C17911" s="0" t="n">
        <v>87.7007451338216</v>
      </c>
      <c r="D17911" s="0" t="n">
        <v>0.709144710269638</v>
      </c>
      <c r="E17911" s="12" t="n">
        <f aca="false">MIN(B17911,((1-$J$5)*$J$4*E17910+(1-$J$4)*$J$5*B17911)/(1-$J$4*$J$5))</f>
        <v>0.711476795656769</v>
      </c>
      <c r="F17911" s="12" t="n">
        <f aca="false">B17911*C17911*3.6/1000</f>
        <v>0.237423457226282</v>
      </c>
    </row>
    <row r="17912" customFormat="false" ht="15" hidden="false" customHeight="false" outlineLevel="0" collapsed="false">
      <c r="A17912" s="11" t="n">
        <v>44164.8333333333</v>
      </c>
      <c r="B17912" s="0" t="n">
        <v>0.721</v>
      </c>
      <c r="C17912" s="0" t="n">
        <v>85.4373869264138</v>
      </c>
      <c r="D17912" s="0" t="n">
        <v>0.705775097174761</v>
      </c>
      <c r="E17912" s="12" t="n">
        <f aca="false">MIN(B17912,((1-$J$5)*$J$4*E17911+(1-$J$4)*$J$5*B17912)/(1-$J$4*$J$5))</f>
        <v>0.708070258660776</v>
      </c>
      <c r="F17912" s="12" t="n">
        <f aca="false">B17912*C17912*3.6/1000</f>
        <v>0.2217612815062</v>
      </c>
    </row>
    <row r="17913" customFormat="false" ht="15" hidden="false" customHeight="false" outlineLevel="0" collapsed="false">
      <c r="A17913" s="11" t="n">
        <v>44164.875</v>
      </c>
      <c r="B17913" s="0" t="n">
        <v>0.71</v>
      </c>
      <c r="C17913" s="0" t="n">
        <v>75.0527497740589</v>
      </c>
      <c r="D17913" s="0" t="n">
        <v>0.702334886078221</v>
      </c>
      <c r="E17913" s="12" t="n">
        <f aca="false">MIN(B17913,((1-$J$5)*$J$4*E17912+(1-$J$4)*$J$5*B17913)/(1-$J$4*$J$5))</f>
        <v>0.704592989160599</v>
      </c>
      <c r="F17913" s="12" t="n">
        <f aca="false">B17913*C17913*3.6/1000</f>
        <v>0.191834828422495</v>
      </c>
    </row>
    <row r="17914" customFormat="false" ht="15" hidden="false" customHeight="false" outlineLevel="0" collapsed="false">
      <c r="A17914" s="11" t="n">
        <v>44164.9166666667</v>
      </c>
      <c r="B17914" s="0" t="n">
        <v>0.71</v>
      </c>
      <c r="C17914" s="0" t="n">
        <v>80.8640116515559</v>
      </c>
      <c r="D17914" s="0" t="n">
        <v>0.698951018127999</v>
      </c>
      <c r="E17914" s="12" t="n">
        <f aca="false">MIN(B17914,((1-$J$5)*$J$4*E17913+(1-$J$4)*$J$5*B17914)/(1-$J$4*$J$5))</f>
        <v>0.701173005813637</v>
      </c>
      <c r="F17914" s="12" t="n">
        <f aca="false">B17914*C17914*3.6/1000</f>
        <v>0.206688413781377</v>
      </c>
    </row>
    <row r="17915" customFormat="false" ht="15" hidden="false" customHeight="false" outlineLevel="0" collapsed="false">
      <c r="A17915" s="11" t="n">
        <v>44164.9583333333</v>
      </c>
      <c r="B17915" s="0" t="n">
        <v>0.7</v>
      </c>
      <c r="C17915" s="0" t="n">
        <v>86.5709454505013</v>
      </c>
      <c r="D17915" s="0" t="n">
        <v>0.695508220631054</v>
      </c>
      <c r="E17915" s="12" t="n">
        <f aca="false">MIN(B17915,((1-$J$5)*$J$4*E17914+(1-$J$4)*$J$5*B17915)/(1-$J$4*$J$5))</f>
        <v>0.697694043609129</v>
      </c>
      <c r="F17915" s="12" t="n">
        <f aca="false">B17915*C17915*3.6/1000</f>
        <v>0.218158782535263</v>
      </c>
    </row>
    <row r="17916" customFormat="false" ht="15" hidden="false" customHeight="false" outlineLevel="0" collapsed="false">
      <c r="A17916" s="11" t="n">
        <v>44165</v>
      </c>
      <c r="B17916" s="0" t="n">
        <v>0.689</v>
      </c>
      <c r="C17916" s="0" t="n">
        <v>86.5709454505013</v>
      </c>
      <c r="D17916" s="0" t="n">
        <v>0.689</v>
      </c>
      <c r="E17916" s="12" t="n">
        <f aca="false">MIN(B17916,((1-$J$5)*$J$4*E17915+(1-$J$4)*$J$5*B17916)/(1-$J$4*$J$5))</f>
        <v>0.689</v>
      </c>
      <c r="F17916" s="12" t="n">
        <f aca="false">B17916*C17916*3.6/1000</f>
        <v>0.214730573095423</v>
      </c>
    </row>
    <row r="17917" customFormat="false" ht="15" hidden="false" customHeight="false" outlineLevel="0" collapsed="false">
      <c r="A17917" s="11" t="n">
        <v>44165.0416666667</v>
      </c>
      <c r="B17917" s="0" t="n">
        <v>0.694</v>
      </c>
      <c r="C17917" s="0" t="n">
        <v>83.1586886371615</v>
      </c>
      <c r="D17917" s="0" t="n">
        <v>0.685651568503493</v>
      </c>
      <c r="E17917" s="12" t="n">
        <f aca="false">MIN(B17917,((1-$J$5)*$J$4*E17916+(1-$J$4)*$J$5*B17917)/(1-$J$4*$J$5))</f>
        <v>0.685652388797364</v>
      </c>
      <c r="F17917" s="12" t="n">
        <f aca="false">B17917*C17917*3.6/1000</f>
        <v>0.207763667691084</v>
      </c>
    </row>
    <row r="17918" customFormat="false" ht="15" hidden="false" customHeight="false" outlineLevel="0" collapsed="false">
      <c r="A17918" s="11" t="n">
        <v>44165.0833333333</v>
      </c>
      <c r="B17918" s="0" t="n">
        <v>0.674</v>
      </c>
      <c r="C17918" s="0" t="n">
        <v>84.2999940875752</v>
      </c>
      <c r="D17918" s="0" t="n">
        <v>0.674</v>
      </c>
      <c r="E17918" s="12" t="n">
        <f aca="false">MIN(B17918,((1-$J$5)*$J$4*E17917+(1-$J$4)*$J$5*B17918)/(1-$J$4*$J$5))</f>
        <v>0.674</v>
      </c>
      <c r="F17918" s="12" t="n">
        <f aca="false">B17918*C17918*3.6/1000</f>
        <v>0.204545505654092</v>
      </c>
    </row>
    <row r="17919" customFormat="false" ht="15" hidden="false" customHeight="false" outlineLevel="0" collapsed="false">
      <c r="A17919" s="11" t="n">
        <v>44165.125</v>
      </c>
      <c r="B17919" s="0" t="n">
        <v>0.679</v>
      </c>
      <c r="C17919" s="0" t="n">
        <v>84.2999940875752</v>
      </c>
      <c r="D17919" s="0" t="n">
        <v>0.670725710879129</v>
      </c>
      <c r="E17919" s="12" t="n">
        <f aca="false">MIN(B17919,((1-$J$5)*$J$4*E17918+(1-$J$4)*$J$5*B17919)/(1-$J$4*$J$5))</f>
        <v>0.670726523887974</v>
      </c>
      <c r="F17919" s="12" t="n">
        <f aca="false">B17919*C17919*3.6/1000</f>
        <v>0.206062905547669</v>
      </c>
    </row>
    <row r="17920" customFormat="false" ht="15" hidden="false" customHeight="false" outlineLevel="0" collapsed="false">
      <c r="A17920" s="11" t="n">
        <v>44165.1666666667</v>
      </c>
      <c r="B17920" s="0" t="n">
        <v>0.674</v>
      </c>
      <c r="C17920" s="0" t="n">
        <v>86.5709454505013</v>
      </c>
      <c r="D17920" s="0" t="n">
        <v>0.667447872507229</v>
      </c>
      <c r="E17920" s="12" t="n">
        <f aca="false">MIN(B17920,((1-$J$5)*$J$4*E17919+(1-$J$4)*$J$5*B17920)/(1-$J$4*$J$5))</f>
        <v>0.667449315916179</v>
      </c>
      <c r="F17920" s="12" t="n">
        <f aca="false">B17920*C17920*3.6/1000</f>
        <v>0.210055742041096</v>
      </c>
    </row>
    <row r="17921" customFormat="false" ht="15" hidden="false" customHeight="false" outlineLevel="0" collapsed="false">
      <c r="A17921" s="11" t="n">
        <v>44165.2083333333</v>
      </c>
      <c r="B17921" s="0" t="n">
        <v>0.674</v>
      </c>
      <c r="C17921" s="0" t="n">
        <v>86.5709454505013</v>
      </c>
      <c r="D17921" s="0" t="n">
        <v>0.664223717970947</v>
      </c>
      <c r="E17921" s="12" t="n">
        <f aca="false">MIN(B17921,((1-$J$5)*$J$4*E17920+(1-$J$4)*$J$5*B17921)/(1-$J$4*$J$5))</f>
        <v>0.664226098191036</v>
      </c>
      <c r="F17921" s="12" t="n">
        <f aca="false">B17921*C17921*3.6/1000</f>
        <v>0.210055742041096</v>
      </c>
    </row>
    <row r="17922" customFormat="false" ht="15" hidden="false" customHeight="false" outlineLevel="0" collapsed="false">
      <c r="A17922" s="11" t="n">
        <v>44165.25</v>
      </c>
      <c r="B17922" s="0" t="n">
        <v>0.7</v>
      </c>
      <c r="C17922" s="0" t="n">
        <v>71.5108454777043</v>
      </c>
      <c r="D17922" s="0" t="n">
        <v>0.661349677826118</v>
      </c>
      <c r="E17922" s="12" t="n">
        <f aca="false">MIN(B17922,((1-$J$5)*$J$4*E17921+(1-$J$4)*$J$5*B17922)/(1-$J$4*$J$5))</f>
        <v>0.661355816507493</v>
      </c>
      <c r="F17922" s="12" t="n">
        <f aca="false">B17922*C17922*3.6/1000</f>
        <v>0.180207330603815</v>
      </c>
    </row>
    <row r="17923" customFormat="false" ht="15" hidden="false" customHeight="false" outlineLevel="0" collapsed="false">
      <c r="A17923" s="11" t="n">
        <v>44165.2916666667</v>
      </c>
      <c r="B17923" s="0" t="n">
        <v>0.7</v>
      </c>
      <c r="C17923" s="0" t="n">
        <v>63.3095446864802</v>
      </c>
      <c r="D17923" s="0" t="n">
        <v>0.658522708183611</v>
      </c>
      <c r="E17923" s="12" t="n">
        <f aca="false">MIN(B17923,((1-$J$5)*$J$4*E17922+(1-$J$4)*$J$5*B17923)/(1-$J$4*$J$5))</f>
        <v>0.658532821177881</v>
      </c>
      <c r="F17923" s="12" t="n">
        <f aca="false">B17923*C17923*3.6/1000</f>
        <v>0.15954005260993</v>
      </c>
    </row>
    <row r="17924" customFormat="false" ht="15" hidden="false" customHeight="false" outlineLevel="0" collapsed="false">
      <c r="A17924" s="11" t="n">
        <v>44165.3333333333</v>
      </c>
      <c r="B17924" s="0" t="n">
        <v>0.7</v>
      </c>
      <c r="C17924" s="0" t="n">
        <v>63.0643606851278</v>
      </c>
      <c r="D17924" s="0" t="n">
        <v>0.655742038131372</v>
      </c>
      <c r="E17924" s="12" t="n">
        <f aca="false">MIN(B17924,((1-$J$5)*$J$4*E17923+(1-$J$4)*$J$5*B17924)/(1-$J$4*$J$5))</f>
        <v>0.655756333184835</v>
      </c>
      <c r="F17924" s="12" t="n">
        <f aca="false">B17924*C17924*3.6/1000</f>
        <v>0.158922188926522</v>
      </c>
    </row>
    <row r="17925" customFormat="false" ht="15" hidden="false" customHeight="false" outlineLevel="0" collapsed="false">
      <c r="A17925" s="11" t="n">
        <v>44165.375</v>
      </c>
      <c r="B17925" s="0" t="n">
        <v>0.684</v>
      </c>
      <c r="C17925" s="0" t="n">
        <v>67.9237740417252</v>
      </c>
      <c r="D17925" s="0" t="n">
        <v>0.652823949518682</v>
      </c>
      <c r="E17925" s="12" t="n">
        <f aca="false">MIN(B17925,((1-$J$5)*$J$4*E17924+(1-$J$4)*$J$5*B17925)/(1-$J$4*$J$5))</f>
        <v>0.652841072341593</v>
      </c>
      <c r="F17925" s="12" t="n">
        <f aca="false">B17925*C17925*3.6/1000</f>
        <v>0.167255501200344</v>
      </c>
    </row>
    <row r="17926" customFormat="false" ht="15" hidden="false" customHeight="false" outlineLevel="0" collapsed="false">
      <c r="A17926" s="11" t="n">
        <v>44165.4166666667</v>
      </c>
      <c r="B17926" s="0" t="n">
        <v>0.839</v>
      </c>
      <c r="C17926" s="0" t="n">
        <v>79.7104679442214</v>
      </c>
      <c r="D17926" s="0" t="n">
        <v>0.651726076513604</v>
      </c>
      <c r="E17926" s="12" t="n">
        <f aca="false">MIN(B17926,((1-$J$5)*$J$4*E17925+(1-$J$4)*$J$5*B17926)/(1-$J$4*$J$5))</f>
        <v>0.651761318266772</v>
      </c>
      <c r="F17926" s="12" t="n">
        <f aca="false">B17926*C17926*3.6/1000</f>
        <v>0.240757497378726</v>
      </c>
    </row>
    <row r="17927" customFormat="false" ht="15" hidden="false" customHeight="false" outlineLevel="0" collapsed="false">
      <c r="A17927" s="11" t="n">
        <v>44165.4583333333</v>
      </c>
      <c r="B17927" s="0" t="n">
        <v>1.77</v>
      </c>
      <c r="C17927" s="0" t="n">
        <v>73.8769285988319</v>
      </c>
      <c r="D17927" s="0" t="n">
        <v>0.66129216138814</v>
      </c>
      <c r="E17927" s="12" t="n">
        <f aca="false">MIN(B17927,((1-$J$5)*$J$4*E17926+(1-$J$4)*$J$5*B17927)/(1-$J$4*$J$5))</f>
        <v>0.661435761128934</v>
      </c>
      <c r="F17927" s="12" t="n">
        <f aca="false">B17927*C17927*3.6/1000</f>
        <v>0.470743789031757</v>
      </c>
    </row>
    <row r="17928" customFormat="false" ht="15" hidden="false" customHeight="false" outlineLevel="0" collapsed="false">
      <c r="A17928" s="11" t="n">
        <v>44165.5</v>
      </c>
      <c r="B17928" s="0" t="n">
        <v>1.94</v>
      </c>
      <c r="C17928" s="0" t="n">
        <v>150.457374501939</v>
      </c>
      <c r="D17928" s="0" t="n">
        <v>0.672645523239813</v>
      </c>
      <c r="E17928" s="12" t="n">
        <f aca="false">MIN(B17928,((1-$J$5)*$J$4*E17927+(1-$J$4)*$J$5*B17928)/(1-$J$4*$J$5))</f>
        <v>0.672911284009842</v>
      </c>
      <c r="F17928" s="12" t="n">
        <f aca="false">B17928*C17928*3.6/1000</f>
        <v>1.05079430352154</v>
      </c>
    </row>
    <row r="17929" customFormat="false" ht="15" hidden="false" customHeight="false" outlineLevel="0" collapsed="false">
      <c r="A17929" s="11" t="n">
        <v>44165.5416666667</v>
      </c>
      <c r="B17929" s="0" t="n">
        <v>1.883</v>
      </c>
      <c r="C17929" s="0" t="n">
        <v>133.489312748505</v>
      </c>
      <c r="D17929" s="0" t="n">
        <v>0.683161147296208</v>
      </c>
      <c r="E17929" s="12" t="n">
        <f aca="false">MIN(B17929,((1-$J$5)*$J$4*E17928+(1-$J$4)*$J$5*B17929)/(1-$J$4*$J$5))</f>
        <v>0.683540422658774</v>
      </c>
      <c r="F17929" s="12" t="n">
        <f aca="false">B17929*C17929*3.6/1000</f>
        <v>0.904897353259564</v>
      </c>
    </row>
    <row r="17930" customFormat="false" ht="15" hidden="false" customHeight="false" outlineLevel="0" collapsed="false">
      <c r="A17930" s="11" t="n">
        <v>44165.5833333333</v>
      </c>
      <c r="B17930" s="0" t="n">
        <v>1.77</v>
      </c>
      <c r="C17930" s="0" t="n">
        <v>129.418396185783</v>
      </c>
      <c r="D17930" s="0" t="n">
        <v>0.692212394347445</v>
      </c>
      <c r="E17930" s="12" t="n">
        <f aca="false">MIN(B17930,((1-$J$5)*$J$4*E17929+(1-$J$4)*$J$5*B17930)/(1-$J$4*$J$5))</f>
        <v>0.692691321791249</v>
      </c>
      <c r="F17930" s="12" t="n">
        <f aca="false">B17930*C17930*3.6/1000</f>
        <v>0.824654020495811</v>
      </c>
    </row>
    <row r="17931" customFormat="false" ht="15" hidden="false" customHeight="false" outlineLevel="0" collapsed="false">
      <c r="A17931" s="11" t="n">
        <v>44165.625</v>
      </c>
      <c r="B17931" s="0" t="n">
        <v>1.632</v>
      </c>
      <c r="C17931" s="0" t="n">
        <v>126.446559353672</v>
      </c>
      <c r="D17931" s="0" t="n">
        <v>0.699537372903192</v>
      </c>
      <c r="E17931" s="12" t="n">
        <f aca="false">MIN(B17931,((1-$J$5)*$J$4*E17930+(1-$J$4)*$J$5*B17931)/(1-$J$4*$J$5))</f>
        <v>0.700100031481673</v>
      </c>
      <c r="F17931" s="12" t="n">
        <f aca="false">B17931*C17931*3.6/1000</f>
        <v>0.742898825514695</v>
      </c>
    </row>
    <row r="17932" customFormat="false" ht="15" hidden="false" customHeight="false" outlineLevel="0" collapsed="false">
      <c r="A17932" s="11" t="n">
        <v>44165.6666666667</v>
      </c>
      <c r="B17932" s="0" t="n">
        <v>4.094</v>
      </c>
      <c r="C17932" s="0" t="n">
        <v>1637.36093747348</v>
      </c>
      <c r="D17932" s="0" t="n">
        <v>0.734895333457169</v>
      </c>
      <c r="E17932" s="12" t="n">
        <f aca="false">MIN(B17932,((1-$J$5)*$J$4*E17931+(1-$J$4)*$J$5*B17932)/(1-$J$4*$J$5))</f>
        <v>0.735778778903721</v>
      </c>
      <c r="F17932" s="12" t="n">
        <f aca="false">B17932*C17932*3.6/1000</f>
        <v>24.1320804408591</v>
      </c>
    </row>
    <row r="17933" customFormat="false" ht="15" hidden="false" customHeight="false" outlineLevel="0" collapsed="false">
      <c r="A17933" s="11" t="n">
        <v>44165.7083333333</v>
      </c>
      <c r="B17933" s="0" t="n">
        <v>5.952</v>
      </c>
      <c r="C17933" s="0" t="n">
        <v>1725.241505453</v>
      </c>
      <c r="D17933" s="0" t="n">
        <v>0.790920422086425</v>
      </c>
      <c r="E17933" s="12" t="n">
        <f aca="false">MIN(B17933,((1-$J$5)*$J$4*E17932+(1-$J$4)*$J$5*B17933)/(1-$J$4*$J$5))</f>
        <v>0.792296426697729</v>
      </c>
      <c r="F17933" s="12" t="n">
        <f aca="false">B17933*C17933*3.6/1000</f>
        <v>36.9670947856426</v>
      </c>
    </row>
    <row r="17934" customFormat="false" ht="15" hidden="false" customHeight="false" outlineLevel="0" collapsed="false">
      <c r="A17934" s="11" t="n">
        <v>44165.75</v>
      </c>
      <c r="B17934" s="0" t="n">
        <v>4.622</v>
      </c>
      <c r="C17934" s="0" t="n">
        <v>1765.33679560798</v>
      </c>
      <c r="D17934" s="0" t="n">
        <v>0.830819403352063</v>
      </c>
      <c r="E17934" s="12" t="n">
        <f aca="false">MIN(B17934,((1-$J$5)*$J$4*E17933+(1-$J$4)*$J$5*B17934)/(1-$J$4*$J$5))</f>
        <v>0.832545249981128</v>
      </c>
      <c r="F17934" s="12" t="n">
        <f aca="false">B17934*C17934*3.6/1000</f>
        <v>29.3737920094804</v>
      </c>
    </row>
    <row r="17935" customFormat="false" ht="15" hidden="false" customHeight="false" outlineLevel="0" collapsed="false">
      <c r="A17935" s="11" t="n">
        <v>44165.7916666667</v>
      </c>
      <c r="B17935" s="0" t="n">
        <v>3.958</v>
      </c>
      <c r="C17935" s="0" t="n">
        <v>1805.20200751722</v>
      </c>
      <c r="D17935" s="0" t="n">
        <v>0.862472092043311</v>
      </c>
      <c r="E17935" s="12" t="n">
        <f aca="false">MIN(B17935,((1-$J$5)*$J$4*E17934+(1-$J$4)*$J$5*B17935)/(1-$J$4*$J$5))</f>
        <v>0.864473664314223</v>
      </c>
      <c r="F17935" s="12" t="n">
        <f aca="false">B17935*C17935*3.6/1000</f>
        <v>25.7219623647113</v>
      </c>
    </row>
    <row r="17936" customFormat="false" ht="15" hidden="false" customHeight="false" outlineLevel="0" collapsed="false">
      <c r="A17936" s="11" t="n">
        <v>44165.8333333333</v>
      </c>
      <c r="B17936" s="0" t="n">
        <v>3.638</v>
      </c>
      <c r="C17936" s="0" t="n">
        <v>1438.48356237386</v>
      </c>
      <c r="D17936" s="0" t="n">
        <v>0.889947181514613</v>
      </c>
      <c r="E17936" s="12" t="n">
        <f aca="false">MIN(B17936,((1-$J$5)*$J$4*E17935+(1-$J$4)*$J$5*B17936)/(1-$J$4*$J$5))</f>
        <v>0.892185795050397</v>
      </c>
      <c r="F17936" s="12" t="n">
        <f aca="false">B17936*C17936*3.6/1000</f>
        <v>18.8395315196979</v>
      </c>
    </row>
    <row r="17937" customFormat="false" ht="15" hidden="false" customHeight="false" outlineLevel="0" collapsed="false">
      <c r="A17937" s="11" t="n">
        <v>44165.875</v>
      </c>
      <c r="B17937" s="0" t="n">
        <v>3.267</v>
      </c>
      <c r="C17937" s="0" t="n">
        <v>1408.48068889672</v>
      </c>
      <c r="D17937" s="0" t="n">
        <v>0.912729907151553</v>
      </c>
      <c r="E17937" s="12" t="n">
        <f aca="false">MIN(B17937,((1-$J$5)*$J$4*E17936+(1-$J$4)*$J$5*B17937)/(1-$J$4*$J$5))</f>
        <v>0.915162964818925</v>
      </c>
      <c r="F17937" s="12" t="n">
        <f aca="false">B17937*C17937*3.6/1000</f>
        <v>16.565423078252</v>
      </c>
    </row>
    <row r="17938" customFormat="false" ht="15" hidden="false" customHeight="false" outlineLevel="0" collapsed="false">
      <c r="A17938" s="11" t="n">
        <v>44165.9166666667</v>
      </c>
      <c r="B17938" s="0" t="n">
        <v>3.158</v>
      </c>
      <c r="C17938" s="0" t="n">
        <v>1455.08316383839</v>
      </c>
      <c r="D17938" s="0" t="n">
        <v>0.933893087409871</v>
      </c>
      <c r="E17938" s="12" t="n">
        <f aca="false">MIN(B17938,((1-$J$5)*$J$4*E17937+(1-$J$4)*$J$5*B17938)/(1-$J$4*$J$5))</f>
        <v>0.936504596370508</v>
      </c>
      <c r="F17938" s="12" t="n">
        <f aca="false">B17938*C17938*3.6/1000</f>
        <v>16.5425494730459</v>
      </c>
    </row>
    <row r="17939" customFormat="false" ht="15" hidden="false" customHeight="false" outlineLevel="0" collapsed="false">
      <c r="A17939" s="11" t="n">
        <v>44165.9583333333</v>
      </c>
      <c r="B17939" s="0" t="n">
        <v>3.149</v>
      </c>
      <c r="C17939" s="0" t="n">
        <v>1399.55982904342</v>
      </c>
      <c r="D17939" s="0" t="n">
        <v>0.954606746059981</v>
      </c>
      <c r="E17939" s="12" t="n">
        <f aca="false">MIN(B17939,((1-$J$5)*$J$4*E17938+(1-$J$4)*$J$5*B17939)/(1-$J$4*$J$5))</f>
        <v>0.957390846842164</v>
      </c>
      <c r="F17939" s="12" t="n">
        <f aca="false">B17939*C17939*3.6/1000</f>
        <v>15.8659700459678</v>
      </c>
    </row>
    <row r="17940" customFormat="false" ht="15" hidden="false" customHeight="false" outlineLevel="0" collapsed="false">
      <c r="A17940" s="11" t="n">
        <v>44166</v>
      </c>
      <c r="B17940" s="0" t="n">
        <v>2.909</v>
      </c>
      <c r="C17940" s="0" t="n">
        <v>1399.55982904342</v>
      </c>
      <c r="D17940" s="0" t="n">
        <v>0.972236762240281</v>
      </c>
      <c r="E17940" s="12" t="n">
        <f aca="false">MIN(B17940,((1-$J$5)*$J$4*E17939+(1-$J$4)*$J$5*B17940)/(1-$J$4*$J$5))</f>
        <v>0.975165297470794</v>
      </c>
      <c r="F17940" s="12" t="n">
        <f aca="false">B17940*C17940*3.6/1000</f>
        <v>14.6567503536743</v>
      </c>
    </row>
    <row r="17941" customFormat="false" ht="15" hidden="false" customHeight="false" outlineLevel="0" collapsed="false">
      <c r="A17941" s="11" t="n">
        <v>44166.0416666667</v>
      </c>
      <c r="B17941" s="0" t="n">
        <v>2.66</v>
      </c>
      <c r="C17941" s="0" t="n">
        <v>1315.20328914946</v>
      </c>
      <c r="D17941" s="0" t="n">
        <v>0.986730724357732</v>
      </c>
      <c r="E17941" s="12" t="n">
        <f aca="false">MIN(B17941,((1-$J$5)*$J$4*E17940+(1-$J$4)*$J$5*B17941)/(1-$J$4*$J$5))</f>
        <v>0.989775424365838</v>
      </c>
      <c r="F17941" s="12" t="n">
        <f aca="false">B17941*C17941*3.6/1000</f>
        <v>12.5943866968952</v>
      </c>
    </row>
    <row r="17942" customFormat="false" ht="15" hidden="false" customHeight="false" outlineLevel="0" collapsed="false">
      <c r="A17942" s="11" t="n">
        <v>44166.0833333333</v>
      </c>
      <c r="B17942" s="0" t="n">
        <v>2.356</v>
      </c>
      <c r="C17942" s="0" t="n">
        <v>1130.37643977425</v>
      </c>
      <c r="D17942" s="0" t="n">
        <v>0.997511069596247</v>
      </c>
      <c r="E17942" s="12" t="n">
        <f aca="false">MIN(B17942,((1-$J$5)*$J$4*E17941+(1-$J$4)*$J$5*B17942)/(1-$J$4*$J$5))</f>
        <v>1.00063909118024</v>
      </c>
      <c r="F17942" s="12" t="n">
        <f aca="false">B17942*C17942*3.6/1000</f>
        <v>9.58740081158924</v>
      </c>
    </row>
    <row r="17943" customFormat="false" ht="15" hidden="false" customHeight="false" outlineLevel="0" collapsed="false">
      <c r="A17943" s="11" t="n">
        <v>44166.125</v>
      </c>
      <c r="B17943" s="0" t="n">
        <v>2.056</v>
      </c>
      <c r="C17943" s="0" t="n">
        <v>900.224043360794</v>
      </c>
      <c r="D17943" s="0" t="n">
        <v>1.00468435885803</v>
      </c>
      <c r="E17943" s="12" t="n">
        <f aca="false">MIN(B17943,((1-$J$5)*$J$4*E17942+(1-$J$4)*$J$5*B17943)/(1-$J$4*$J$5))</f>
        <v>1.00786414733872</v>
      </c>
      <c r="F17943" s="12" t="n">
        <f aca="false">B17943*C17943*3.6/1000</f>
        <v>6.66309827933925</v>
      </c>
    </row>
    <row r="17944" customFormat="false" ht="15" hidden="false" customHeight="false" outlineLevel="0" collapsed="false">
      <c r="A17944" s="11" t="n">
        <v>44166.1666666667</v>
      </c>
      <c r="B17944" s="0" t="n">
        <v>1.876</v>
      </c>
      <c r="C17944" s="0" t="n">
        <v>753.484917739045</v>
      </c>
      <c r="D17944" s="0" t="n">
        <v>1.00968186682816</v>
      </c>
      <c r="E17944" s="12" t="n">
        <f aca="false">MIN(B17944,((1-$J$5)*$J$4*E17943+(1-$J$4)*$J$5*B17944)/(1-$J$4*$J$5))</f>
        <v>1.01289439202836</v>
      </c>
      <c r="F17944" s="12" t="n">
        <f aca="false">B17944*C17944*3.6/1000</f>
        <v>5.08873574044242</v>
      </c>
    </row>
    <row r="17945" customFormat="false" ht="15" hidden="false" customHeight="false" outlineLevel="0" collapsed="false">
      <c r="A17945" s="11" t="n">
        <v>44166.2083333333</v>
      </c>
      <c r="B17945" s="0" t="n">
        <v>1.714</v>
      </c>
      <c r="C17945" s="0" t="n">
        <v>635.443044295437</v>
      </c>
      <c r="D17945" s="0" t="n">
        <v>1.01274505790114</v>
      </c>
      <c r="E17945" s="12" t="n">
        <f aca="false">MIN(B17945,((1-$J$5)*$J$4*E17944+(1-$J$4)*$J$5*B17945)/(1-$J$4*$J$5))</f>
        <v>1.01597356184668</v>
      </c>
      <c r="F17945" s="12" t="n">
        <f aca="false">B17945*C17945*3.6/1000</f>
        <v>3.92093776052057</v>
      </c>
    </row>
    <row r="17946" customFormat="false" ht="15" hidden="false" customHeight="false" outlineLevel="0" collapsed="false">
      <c r="A17946" s="11" t="n">
        <v>44166.25</v>
      </c>
      <c r="B17946" s="0" t="n">
        <v>1.612</v>
      </c>
      <c r="C17946" s="0" t="n">
        <v>493.402844932268</v>
      </c>
      <c r="D17946" s="0" t="n">
        <v>1.01459171145625</v>
      </c>
      <c r="E17946" s="12" t="n">
        <f aca="false">MIN(B17946,((1-$J$5)*$J$4*E17945+(1-$J$4)*$J$5*B17946)/(1-$J$4*$J$5))</f>
        <v>1.01782572721988</v>
      </c>
      <c r="F17946" s="12" t="n">
        <f aca="false">B17946*C17946*3.6/1000</f>
        <v>2.86331538971094</v>
      </c>
    </row>
    <row r="17947" customFormat="false" ht="15" hidden="false" customHeight="false" outlineLevel="0" collapsed="false">
      <c r="A17947" s="11" t="n">
        <v>44166.2916666667</v>
      </c>
      <c r="B17947" s="0" t="n">
        <v>1.862</v>
      </c>
      <c r="C17947" s="0" t="n">
        <v>270.847786056036</v>
      </c>
      <c r="D17947" s="0" t="n">
        <v>1.01926686874133</v>
      </c>
      <c r="E17947" s="12" t="n">
        <f aca="false">MIN(B17947,((1-$J$5)*$J$4*E17946+(1-$J$4)*$J$5*B17947)/(1-$J$4*$J$5))</f>
        <v>1.02253041046173</v>
      </c>
      <c r="F17947" s="12" t="n">
        <f aca="false">B17947*C17947*3.6/1000</f>
        <v>1.81554687949082</v>
      </c>
    </row>
    <row r="17948" customFormat="false" ht="15" hidden="false" customHeight="false" outlineLevel="0" collapsed="false">
      <c r="A17948" s="11" t="n">
        <v>44166.3333333333</v>
      </c>
      <c r="B17948" s="0" t="n">
        <v>2.589</v>
      </c>
      <c r="C17948" s="0" t="n">
        <v>231.999909619699</v>
      </c>
      <c r="D17948" s="0" t="n">
        <v>1.03217869600218</v>
      </c>
      <c r="E17948" s="12" t="n">
        <f aca="false">MIN(B17948,((1-$J$5)*$J$4*E17947+(1-$J$4)*$J$5*B17948)/(1-$J$4*$J$5))</f>
        <v>1.03554144159086</v>
      </c>
      <c r="F17948" s="12" t="n">
        <f aca="false">B17948*C17948*3.6/1000</f>
        <v>2.16233195761944</v>
      </c>
    </row>
    <row r="17949" customFormat="false" ht="15" hidden="false" customHeight="false" outlineLevel="0" collapsed="false">
      <c r="A17949" s="11" t="n">
        <v>44166.375</v>
      </c>
      <c r="B17949" s="0" t="n">
        <v>2.788</v>
      </c>
      <c r="C17949" s="0" t="n">
        <v>271.694407085233</v>
      </c>
      <c r="D17949" s="0" t="n">
        <v>1.04715461903951</v>
      </c>
      <c r="E17949" s="12" t="n">
        <f aca="false">MIN(B17949,((1-$J$5)*$J$4*E17948+(1-$J$4)*$J$5*B17949)/(1-$J$4*$J$5))</f>
        <v>1.05063301586448</v>
      </c>
      <c r="F17949" s="12" t="n">
        <f aca="false">B17949*C17949*3.6/1000</f>
        <v>2.72694242503307</v>
      </c>
    </row>
    <row r="17950" customFormat="false" ht="15" hidden="false" customHeight="false" outlineLevel="0" collapsed="false">
      <c r="A17950" s="11" t="n">
        <v>44166.4166666667</v>
      </c>
      <c r="B17950" s="0" t="n">
        <v>2.723</v>
      </c>
      <c r="C17950" s="0" t="n">
        <v>358.938210165774</v>
      </c>
      <c r="D17950" s="0" t="n">
        <v>1.06114199470667</v>
      </c>
      <c r="E17950" s="12" t="n">
        <f aca="false">MIN(B17950,((1-$J$5)*$J$4*E17949+(1-$J$4)*$J$5*B17950)/(1-$J$4*$J$5))</f>
        <v>1.0647263763939</v>
      </c>
      <c r="F17950" s="12" t="n">
        <f aca="false">B17950*C17950*3.6/1000</f>
        <v>3.51859948661305</v>
      </c>
    </row>
    <row r="17951" customFormat="false" ht="15" hidden="false" customHeight="false" outlineLevel="0" collapsed="false">
      <c r="A17951" s="11" t="n">
        <v>44166.4583333333</v>
      </c>
      <c r="B17951" s="0" t="n">
        <v>2.557</v>
      </c>
      <c r="C17951" s="0" t="n">
        <v>378.51628419241</v>
      </c>
      <c r="D17951" s="0" t="n">
        <v>1.07300207910636</v>
      </c>
      <c r="E17951" s="12" t="n">
        <f aca="false">MIN(B17951,((1-$J$5)*$J$4*E17950+(1-$J$4)*$J$5*B17951)/(1-$J$4*$J$5))</f>
        <v>1.07667322357028</v>
      </c>
      <c r="F17951" s="12" t="n">
        <f aca="false">B17951*C17951*3.6/1000</f>
        <v>3.48431809924797</v>
      </c>
    </row>
    <row r="17952" customFormat="false" ht="15" hidden="false" customHeight="false" outlineLevel="0" collapsed="false">
      <c r="A17952" s="11" t="n">
        <v>44166.5</v>
      </c>
      <c r="B17952" s="0" t="n">
        <v>2.402</v>
      </c>
      <c r="C17952" s="0" t="n">
        <v>283.478166815921</v>
      </c>
      <c r="D17952" s="0" t="n">
        <v>1.08289549753163</v>
      </c>
      <c r="E17952" s="12" t="n">
        <f aca="false">MIN(B17952,((1-$J$5)*$J$4*E17951+(1-$J$4)*$J$5*B17952)/(1-$J$4*$J$5))</f>
        <v>1.08663577342909</v>
      </c>
      <c r="F17952" s="12" t="n">
        <f aca="false">B17952*C17952*3.6/1000</f>
        <v>2.45129240409063</v>
      </c>
    </row>
    <row r="17953" customFormat="false" ht="15" hidden="false" customHeight="false" outlineLevel="0" collapsed="false">
      <c r="A17953" s="11" t="n">
        <v>44166.5416666667</v>
      </c>
      <c r="B17953" s="0" t="n">
        <v>2.242</v>
      </c>
      <c r="C17953" s="0" t="n">
        <v>271.694407085233</v>
      </c>
      <c r="D17953" s="0" t="n">
        <v>1.0907972847194</v>
      </c>
      <c r="E17953" s="12" t="n">
        <f aca="false">MIN(B17953,((1-$J$5)*$J$4*E17952+(1-$J$4)*$J$5*B17953)/(1-$J$4*$J$5))</f>
        <v>1.09458905558017</v>
      </c>
      <c r="F17953" s="12" t="n">
        <f aca="false">B17953*C17953*3.6/1000</f>
        <v>2.19289989846633</v>
      </c>
    </row>
    <row r="17954" customFormat="false" ht="15" hidden="false" customHeight="false" outlineLevel="0" collapsed="false">
      <c r="A17954" s="11" t="n">
        <v>44166.5833333333</v>
      </c>
      <c r="B17954" s="0" t="n">
        <v>2.049</v>
      </c>
      <c r="C17954" s="0" t="n">
        <v>254.630358354914</v>
      </c>
      <c r="D17954" s="0" t="n">
        <v>1.09636270452019</v>
      </c>
      <c r="E17954" s="12" t="n">
        <f aca="false">MIN(B17954,((1-$J$5)*$J$4*E17953+(1-$J$4)*$J$5*B17954)/(1-$J$4*$J$5))</f>
        <v>1.10018561150142</v>
      </c>
      <c r="F17954" s="12" t="n">
        <f aca="false">B17954*C17954*3.6/1000</f>
        <v>1.87825537536919</v>
      </c>
    </row>
    <row r="17955" customFormat="false" ht="15" hidden="false" customHeight="false" outlineLevel="0" collapsed="false">
      <c r="A17955" s="11" t="n">
        <v>44166.625</v>
      </c>
      <c r="B17955" s="0" t="n">
        <v>1.904</v>
      </c>
      <c r="C17955" s="0" t="n">
        <v>249.454835318354</v>
      </c>
      <c r="D17955" s="0" t="n">
        <v>1.10017890112408</v>
      </c>
      <c r="E17955" s="12" t="n">
        <f aca="false">MIN(B17955,((1-$J$5)*$J$4*E17954+(1-$J$4)*$J$5*B17955)/(1-$J$4*$J$5))</f>
        <v>1.10401780900552</v>
      </c>
      <c r="F17955" s="12" t="n">
        <f aca="false">B17955*C17955*3.6/1000</f>
        <v>1.70986322320613</v>
      </c>
    </row>
    <row r="17956" customFormat="false" ht="15" hidden="false" customHeight="false" outlineLevel="0" collapsed="false">
      <c r="A17956" s="11" t="n">
        <v>44166.6666666667</v>
      </c>
      <c r="B17956" s="0" t="n">
        <v>2.227</v>
      </c>
      <c r="C17956" s="0" t="n">
        <v>797.570969195114</v>
      </c>
      <c r="D17956" s="0" t="n">
        <v>1.10762609902504</v>
      </c>
      <c r="E17956" s="12" t="n">
        <f aca="false">MIN(B17956,((1-$J$5)*$J$4*E17955+(1-$J$4)*$J$5*B17956)/(1-$J$4*$J$5))</f>
        <v>1.11151174954908</v>
      </c>
      <c r="F17956" s="12" t="n">
        <f aca="false">B17956*C17956*3.6/1000</f>
        <v>6.39428597423107</v>
      </c>
    </row>
    <row r="17957" customFormat="false" ht="15" hidden="false" customHeight="false" outlineLevel="0" collapsed="false">
      <c r="A17957" s="11" t="n">
        <v>44166.7083333333</v>
      </c>
      <c r="B17957" s="0" t="n">
        <v>9.083</v>
      </c>
      <c r="C17957" s="0" t="n">
        <v>1280.50605274846</v>
      </c>
      <c r="D17957" s="0" t="n">
        <v>1.19334963003275</v>
      </c>
      <c r="E17957" s="12" t="n">
        <f aca="false">MIN(B17957,((1-$J$5)*$J$4*E17956+(1-$J$4)*$J$5*B17957)/(1-$J$4*$J$5))</f>
        <v>1.19794648184646</v>
      </c>
      <c r="F17957" s="12" t="n">
        <f aca="false">B17957*C17957*3.6/1000</f>
        <v>41.8710113176114</v>
      </c>
    </row>
    <row r="17958" customFormat="false" ht="15" hidden="false" customHeight="false" outlineLevel="0" collapsed="false">
      <c r="A17958" s="11" t="n">
        <v>44166.75</v>
      </c>
      <c r="B17958" s="0" t="n">
        <v>5.398</v>
      </c>
      <c r="C17958" s="0" t="n">
        <v>1324.26558070255</v>
      </c>
      <c r="D17958" s="0" t="n">
        <v>1.23553125297557</v>
      </c>
      <c r="E17958" s="12" t="n">
        <f aca="false">MIN(B17958,((1-$J$5)*$J$4*E17957+(1-$J$4)*$J$5*B17958)/(1-$J$4*$J$5))</f>
        <v>1.24046136682428</v>
      </c>
      <c r="F17958" s="12" t="n">
        <f aca="false">B17958*C17958*3.6/1000</f>
        <v>25.7341881766765</v>
      </c>
    </row>
    <row r="17959" customFormat="false" ht="15" hidden="false" customHeight="false" outlineLevel="0" collapsed="false">
      <c r="A17959" s="11" t="n">
        <v>44166.7916666667</v>
      </c>
      <c r="B17959" s="0" t="n">
        <v>4.585</v>
      </c>
      <c r="C17959" s="0" t="n">
        <v>1426.27954577233</v>
      </c>
      <c r="D17959" s="0" t="n">
        <v>1.26772538491893</v>
      </c>
      <c r="E17959" s="12" t="n">
        <f aca="false">MIN(B17959,((1-$J$5)*$J$4*E17958+(1-$J$4)*$J$5*B17959)/(1-$J$4*$J$5))</f>
        <v>1.27290022404299</v>
      </c>
      <c r="F17959" s="12" t="n">
        <f aca="false">B17959*C17959*3.6/1000</f>
        <v>23.542170182518</v>
      </c>
    </row>
    <row r="17960" customFormat="false" ht="15" hidden="false" customHeight="false" outlineLevel="0" collapsed="false">
      <c r="A17960" s="11" t="n">
        <v>44166.8333333333</v>
      </c>
      <c r="B17960" s="0" t="n">
        <v>4.444</v>
      </c>
      <c r="C17960" s="0" t="n">
        <v>1392.30098156828</v>
      </c>
      <c r="D17960" s="0" t="n">
        <v>1.29777991346843</v>
      </c>
      <c r="E17960" s="12" t="n">
        <f aca="false">MIN(B17960,((1-$J$5)*$J$4*E17959+(1-$J$4)*$J$5*B17960)/(1-$J$4*$J$5))</f>
        <v>1.3031786388034</v>
      </c>
      <c r="F17960" s="12" t="n">
        <f aca="false">B17960*C17960*3.6/1000</f>
        <v>22.274588023522</v>
      </c>
    </row>
    <row r="17961" customFormat="false" ht="15" hidden="false" customHeight="false" outlineLevel="0" collapsed="false">
      <c r="A17961" s="11" t="n">
        <v>44166.875</v>
      </c>
      <c r="B17961" s="0" t="n">
        <v>3.824</v>
      </c>
      <c r="C17961" s="0" t="n">
        <v>1382.79410306683</v>
      </c>
      <c r="D17961" s="0" t="n">
        <v>1.32025251971184</v>
      </c>
      <c r="E17961" s="12" t="n">
        <f aca="false">MIN(B17961,((1-$J$5)*$J$4*E17960+(1-$J$4)*$J$5*B17961)/(1-$J$4*$J$5))</f>
        <v>1.32580831526463</v>
      </c>
      <c r="F17961" s="12" t="n">
        <f aca="false">B17961*C17961*3.6/1000</f>
        <v>19.0360967404593</v>
      </c>
    </row>
    <row r="17962" customFormat="false" ht="15" hidden="false" customHeight="false" outlineLevel="0" collapsed="false">
      <c r="A17962" s="11" t="n">
        <v>44166.9166666667</v>
      </c>
      <c r="B17962" s="0" t="n">
        <v>3.507</v>
      </c>
      <c r="C17962" s="0" t="n">
        <v>1286.78042507744</v>
      </c>
      <c r="D17962" s="0" t="n">
        <v>1.33873218141639</v>
      </c>
      <c r="E17962" s="12" t="n">
        <f aca="false">MIN(B17962,((1-$J$5)*$J$4*E17961+(1-$J$4)*$J$5*B17962)/(1-$J$4*$J$5))</f>
        <v>1.34440949623227</v>
      </c>
      <c r="F17962" s="12" t="n">
        <f aca="false">B17962*C17962*3.6/1000</f>
        <v>16.2458602226877</v>
      </c>
    </row>
    <row r="17963" customFormat="false" ht="15" hidden="false" customHeight="false" outlineLevel="0" collapsed="false">
      <c r="A17963" s="11" t="n">
        <v>44166.9583333333</v>
      </c>
      <c r="B17963" s="0" t="n">
        <v>3.124</v>
      </c>
      <c r="C17963" s="0" t="n">
        <v>1252.46073836005</v>
      </c>
      <c r="D17963" s="0" t="n">
        <v>1.35252958485415</v>
      </c>
      <c r="E17963" s="12" t="n">
        <f aca="false">MIN(B17963,((1-$J$5)*$J$4*E17962+(1-$J$4)*$J$5*B17963)/(1-$J$4*$J$5))</f>
        <v>1.35828742874903</v>
      </c>
      <c r="F17963" s="12" t="n">
        <f aca="false">B17963*C17963*3.6/1000</f>
        <v>14.0856744478924</v>
      </c>
    </row>
    <row r="17964" customFormat="false" ht="15" hidden="false" customHeight="false" outlineLevel="0" collapsed="false">
      <c r="A17964" s="11" t="n">
        <v>44167</v>
      </c>
      <c r="B17964" s="0" t="n">
        <v>2.852</v>
      </c>
      <c r="C17964" s="0" t="n">
        <v>1004.83742709732</v>
      </c>
      <c r="D17964" s="0" t="n">
        <v>1.36299069925231</v>
      </c>
      <c r="E17964" s="12" t="n">
        <f aca="false">MIN(B17964,((1-$J$5)*$J$4*E17963+(1-$J$4)*$J$5*B17964)/(1-$J$4*$J$5))</f>
        <v>1.3687999917021</v>
      </c>
      <c r="F17964" s="12" t="n">
        <f aca="false">B17964*C17964*3.6/1000</f>
        <v>10.3168668314936</v>
      </c>
    </row>
    <row r="17965" customFormat="false" ht="15" hidden="false" customHeight="false" outlineLevel="0" collapsed="false">
      <c r="A17965" s="11" t="n">
        <v>44167.0416666667</v>
      </c>
      <c r="B17965" s="0" t="n">
        <v>2.692</v>
      </c>
      <c r="C17965" s="0" t="n">
        <v>868.873751008321</v>
      </c>
      <c r="D17965" s="0" t="n">
        <v>1.37145088479246</v>
      </c>
      <c r="E17965" s="12" t="n">
        <f aca="false">MIN(B17965,((1-$J$5)*$J$4*E17964+(1-$J$4)*$J$5*B17965)/(1-$J$4*$J$5))</f>
        <v>1.3772942257762</v>
      </c>
      <c r="F17965" s="12" t="n">
        <f aca="false">B17965*C17965*3.6/1000</f>
        <v>8.42042929577184</v>
      </c>
    </row>
    <row r="17966" customFormat="false" ht="15" hidden="false" customHeight="false" outlineLevel="0" collapsed="false">
      <c r="A17966" s="11" t="n">
        <v>44167.0833333333</v>
      </c>
      <c r="B17966" s="0" t="n">
        <v>2.644</v>
      </c>
      <c r="C17966" s="0" t="n">
        <v>740.394403098645</v>
      </c>
      <c r="D17966" s="0" t="n">
        <v>1.37922363137208</v>
      </c>
      <c r="E17966" s="12" t="n">
        <f aca="false">MIN(B17966,((1-$J$5)*$J$4*E17965+(1-$J$4)*$J$5*B17966)/(1-$J$4*$J$5))</f>
        <v>1.38509497988203</v>
      </c>
      <c r="F17966" s="12" t="n">
        <f aca="false">B17966*C17966*3.6/1000</f>
        <v>7.04737008645414</v>
      </c>
    </row>
    <row r="17967" customFormat="false" ht="15" hidden="false" customHeight="false" outlineLevel="0" collapsed="false">
      <c r="A17967" s="11" t="n">
        <v>44167.125</v>
      </c>
      <c r="B17967" s="0" t="n">
        <v>2.487</v>
      </c>
      <c r="C17967" s="0" t="n">
        <v>649.723827727534</v>
      </c>
      <c r="D17967" s="0" t="n">
        <v>1.3850737836633</v>
      </c>
      <c r="E17967" s="12" t="n">
        <f aca="false">MIN(B17967,((1-$J$5)*$J$4*E17966+(1-$J$4)*$J$5*B17967)/(1-$J$4*$J$5))</f>
        <v>1.39095667708331</v>
      </c>
      <c r="F17967" s="12" t="n">
        <f aca="false">B17967*C17967*3.6/1000</f>
        <v>5.81710737441016</v>
      </c>
    </row>
    <row r="17968" customFormat="false" ht="15" hidden="false" customHeight="false" outlineLevel="0" collapsed="false">
      <c r="A17968" s="11" t="n">
        <v>44167.1666666667</v>
      </c>
      <c r="B17968" s="0" t="n">
        <v>2.302</v>
      </c>
      <c r="C17968" s="0" t="n">
        <v>647.009874135626</v>
      </c>
      <c r="D17968" s="0" t="n">
        <v>1.38871264979982</v>
      </c>
      <c r="E17968" s="12" t="n">
        <f aca="false">MIN(B17968,((1-$J$5)*$J$4*E17967+(1-$J$4)*$J$5*B17968)/(1-$J$4*$J$5))</f>
        <v>1.39458836279858</v>
      </c>
      <c r="F17968" s="12" t="n">
        <f aca="false">B17968*C17968*3.6/1000</f>
        <v>5.36190022893676</v>
      </c>
    </row>
    <row r="17969" customFormat="false" ht="15" hidden="false" customHeight="false" outlineLevel="0" collapsed="false">
      <c r="A17969" s="11" t="n">
        <v>44167.2083333333</v>
      </c>
      <c r="B17969" s="0" t="n">
        <v>2.189</v>
      </c>
      <c r="C17969" s="0" t="n">
        <v>605.942378318532</v>
      </c>
      <c r="D17969" s="0" t="n">
        <v>1.39099976521102</v>
      </c>
      <c r="E17969" s="12" t="n">
        <f aca="false">MIN(B17969,((1-$J$5)*$J$4*E17968+(1-$J$4)*$J$5*B17969)/(1-$J$4*$J$5))</f>
        <v>1.39685708828789</v>
      </c>
      <c r="F17969" s="12" t="n">
        <f aca="false">B17969*C17969*3.6/1000</f>
        <v>4.77506831810136</v>
      </c>
    </row>
    <row r="17970" customFormat="false" ht="15" hidden="false" customHeight="false" outlineLevel="0" collapsed="false">
      <c r="A17970" s="11" t="n">
        <v>44167.25</v>
      </c>
      <c r="B17970" s="0" t="n">
        <v>2.086</v>
      </c>
      <c r="C17970" s="0" t="n">
        <v>254.630358354914</v>
      </c>
      <c r="D17970" s="0" t="n">
        <v>1.39207161853766</v>
      </c>
      <c r="E17970" s="12" t="n">
        <f aca="false">MIN(B17970,((1-$J$5)*$J$4*E17969+(1-$J$4)*$J$5*B17970)/(1-$J$4*$J$5))</f>
        <v>1.39790062884328</v>
      </c>
      <c r="F17970" s="12" t="n">
        <f aca="false">B17970*C17970*3.6/1000</f>
        <v>1.91217213910206</v>
      </c>
    </row>
    <row r="17971" customFormat="false" ht="15" hidden="false" customHeight="false" outlineLevel="0" collapsed="false">
      <c r="A17971" s="11" t="n">
        <v>44167.2916666667</v>
      </c>
      <c r="B17971" s="0" t="n">
        <v>2.257</v>
      </c>
      <c r="C17971" s="0" t="n">
        <v>240.767573437665</v>
      </c>
      <c r="D17971" s="0" t="n">
        <v>1.39508130079922</v>
      </c>
      <c r="E17971" s="12" t="n">
        <f aca="false">MIN(B17971,((1-$J$5)*$J$4*E17970+(1-$J$4)*$J$5*B17971)/(1-$J$4*$J$5))</f>
        <v>1.40089897103697</v>
      </c>
      <c r="F17971" s="12" t="n">
        <f aca="false">B17971*C17971*3.6/1000</f>
        <v>1.95628468769572</v>
      </c>
    </row>
    <row r="17972" customFormat="false" ht="15" hidden="false" customHeight="false" outlineLevel="0" collapsed="false">
      <c r="A17972" s="11" t="n">
        <v>44167.3333333333</v>
      </c>
      <c r="B17972" s="0" t="n">
        <v>2.448</v>
      </c>
      <c r="C17972" s="0" t="n">
        <v>487.576119460351</v>
      </c>
      <c r="D17972" s="0" t="n">
        <v>1.40022577441948</v>
      </c>
      <c r="E17972" s="12" t="n">
        <f aca="false">MIN(B17972,((1-$J$5)*$J$4*E17971+(1-$J$4)*$J$5*B17972)/(1-$J$4*$J$5))</f>
        <v>1.40605055306272</v>
      </c>
      <c r="F17972" s="12" t="n">
        <f aca="false">B17972*C17972*3.6/1000</f>
        <v>4.29691082558018</v>
      </c>
    </row>
    <row r="17973" customFormat="false" ht="15" hidden="false" customHeight="false" outlineLevel="0" collapsed="false">
      <c r="A17973" s="11" t="n">
        <v>44167.375</v>
      </c>
      <c r="B17973" s="0" t="n">
        <v>2.495</v>
      </c>
      <c r="C17973" s="0" t="n">
        <v>224.036452006656</v>
      </c>
      <c r="D17973" s="0" t="n">
        <v>1.40582343739645</v>
      </c>
      <c r="E17973" s="12" t="n">
        <f aca="false">MIN(B17973,((1-$J$5)*$J$4*E17972+(1-$J$4)*$J$5*B17973)/(1-$J$4*$J$5))</f>
        <v>1.41165927541754</v>
      </c>
      <c r="F17973" s="12" t="n">
        <f aca="false">B17973*C17973*3.6/1000</f>
        <v>2.01229541192379</v>
      </c>
    </row>
    <row r="17974" customFormat="false" ht="15" hidden="false" customHeight="false" outlineLevel="0" collapsed="false">
      <c r="A17974" s="11" t="n">
        <v>44167.4166666667</v>
      </c>
      <c r="B17974" s="0" t="n">
        <v>2.34</v>
      </c>
      <c r="C17974" s="0" t="n">
        <v>489.034452046898</v>
      </c>
      <c r="D17974" s="0" t="n">
        <v>1.40955699918837</v>
      </c>
      <c r="E17974" s="12" t="n">
        <f aca="false">MIN(B17974,((1-$J$5)*$J$4*E17973+(1-$J$4)*$J$5*B17974)/(1-$J$4*$J$5))</f>
        <v>1.41538811766766</v>
      </c>
      <c r="F17974" s="12" t="n">
        <f aca="false">B17974*C17974*3.6/1000</f>
        <v>4.11962622404307</v>
      </c>
    </row>
    <row r="17975" customFormat="false" ht="15" hidden="false" customHeight="false" outlineLevel="0" collapsed="false">
      <c r="A17975" s="11" t="n">
        <v>44167.4583333333</v>
      </c>
      <c r="B17975" s="0" t="n">
        <v>2.189</v>
      </c>
      <c r="C17975" s="0" t="n">
        <v>271.694407085233</v>
      </c>
      <c r="D17975" s="0" t="n">
        <v>1.41150272966866</v>
      </c>
      <c r="E17975" s="12" t="n">
        <f aca="false">MIN(B17975,((1-$J$5)*$J$4*E17974+(1-$J$4)*$J$5*B17975)/(1-$J$4*$J$5))</f>
        <v>1.41731417833211</v>
      </c>
      <c r="F17975" s="12" t="n">
        <f aca="false">B17975*C17975*3.6/1000</f>
        <v>2.14106060559447</v>
      </c>
    </row>
    <row r="17976" customFormat="false" ht="15" hidden="false" customHeight="false" outlineLevel="0" collapsed="false">
      <c r="A17976" s="11" t="n">
        <v>44167.5</v>
      </c>
      <c r="B17976" s="0" t="n">
        <v>2.049</v>
      </c>
      <c r="C17976" s="0" t="n">
        <v>258.922946057715</v>
      </c>
      <c r="D17976" s="0" t="n">
        <v>1.41181569451747</v>
      </c>
      <c r="E17976" s="12" t="n">
        <f aca="false">MIN(B17976,((1-$J$5)*$J$4*E17975+(1-$J$4)*$J$5*B17976)/(1-$J$4*$J$5))</f>
        <v>1.41759401064954</v>
      </c>
      <c r="F17976" s="12" t="n">
        <f aca="false">B17976*C17976*3.6/1000</f>
        <v>1.90991921930013</v>
      </c>
    </row>
    <row r="17977" customFormat="false" ht="15" hidden="false" customHeight="false" outlineLevel="0" collapsed="false">
      <c r="A17977" s="11" t="n">
        <v>44167.5416666667</v>
      </c>
      <c r="B17977" s="0" t="n">
        <v>1.976</v>
      </c>
      <c r="C17977" s="0" t="n">
        <v>248.589604675076</v>
      </c>
      <c r="D17977" s="0" t="n">
        <v>1.4112887793035</v>
      </c>
      <c r="E17977" s="12" t="n">
        <f aca="false">MIN(B17977,((1-$J$5)*$J$4*E17976+(1-$J$4)*$J$5*B17977)/(1-$J$4*$J$5))</f>
        <v>1.41702738773934</v>
      </c>
      <c r="F17977" s="12" t="n">
        <f aca="false">B17977*C17977*3.6/1000</f>
        <v>1.76836701181662</v>
      </c>
    </row>
    <row r="17978" customFormat="false" ht="15" hidden="false" customHeight="false" outlineLevel="0" collapsed="false">
      <c r="A17978" s="11" t="n">
        <v>44167.5833333333</v>
      </c>
      <c r="B17978" s="0" t="n">
        <v>1.862</v>
      </c>
      <c r="C17978" s="0" t="n">
        <v>239.894497863489</v>
      </c>
      <c r="D17978" s="0" t="n">
        <v>1.40946690477554</v>
      </c>
      <c r="E17978" s="12" t="n">
        <f aca="false">MIN(B17978,((1-$J$5)*$J$4*E17977+(1-$J$4)*$J$5*B17978)/(1-$J$4*$J$5))</f>
        <v>1.41515543736472</v>
      </c>
      <c r="F17978" s="12" t="n">
        <f aca="false">B17978*C17978*3.6/1000</f>
        <v>1.60806079807854</v>
      </c>
    </row>
    <row r="17979" customFormat="false" ht="15" hidden="false" customHeight="false" outlineLevel="0" collapsed="false">
      <c r="A17979" s="11" t="n">
        <v>44167.625</v>
      </c>
      <c r="B17979" s="0" t="n">
        <v>1.77</v>
      </c>
      <c r="C17979" s="0" t="n">
        <v>246.85684187252</v>
      </c>
      <c r="D17979" s="0" t="n">
        <v>1.4066228493534</v>
      </c>
      <c r="E17979" s="12" t="n">
        <f aca="false">MIN(B17979,((1-$J$5)*$J$4*E17978+(1-$J$4)*$J$5*B17979)/(1-$J$4*$J$5))</f>
        <v>1.41225337085129</v>
      </c>
      <c r="F17979" s="12" t="n">
        <f aca="false">B17979*C17979*3.6/1000</f>
        <v>1.5729717964117</v>
      </c>
    </row>
    <row r="17980" customFormat="false" ht="15" hidden="false" customHeight="false" outlineLevel="0" collapsed="false">
      <c r="A17980" s="11" t="n">
        <v>44167.6666666667</v>
      </c>
      <c r="B17980" s="0" t="n">
        <v>1.707</v>
      </c>
      <c r="C17980" s="0" t="n">
        <v>218.687393930615</v>
      </c>
      <c r="D17980" s="0" t="n">
        <v>1.40310496888275</v>
      </c>
      <c r="E17980" s="12" t="n">
        <f aca="false">MIN(B17980,((1-$J$5)*$J$4*E17979+(1-$J$4)*$J$5*B17980)/(1-$J$4*$J$5))</f>
        <v>1.40867259044188</v>
      </c>
      <c r="F17980" s="12" t="n">
        <f aca="false">B17980*C17980*3.6/1000</f>
        <v>1.34387777318241</v>
      </c>
    </row>
    <row r="17981" customFormat="false" ht="15" hidden="false" customHeight="false" outlineLevel="0" collapsed="false">
      <c r="A17981" s="11" t="n">
        <v>44167.7083333333</v>
      </c>
      <c r="B17981" s="0" t="n">
        <v>1.639</v>
      </c>
      <c r="C17981" s="0" t="n">
        <v>197.861152145663</v>
      </c>
      <c r="D17981" s="0" t="n">
        <v>1.39886712418895</v>
      </c>
      <c r="E17981" s="12" t="n">
        <f aca="false">MIN(B17981,((1-$J$5)*$J$4*E17980+(1-$J$4)*$J$5*B17981)/(1-$J$4*$J$5))</f>
        <v>1.40436661695849</v>
      </c>
      <c r="F17981" s="12" t="n">
        <f aca="false">B17981*C17981*3.6/1000</f>
        <v>1.16745994212027</v>
      </c>
    </row>
    <row r="17982" customFormat="false" ht="15" hidden="false" customHeight="false" outlineLevel="0" collapsed="false">
      <c r="A17982" s="11" t="n">
        <v>44167.75</v>
      </c>
      <c r="B17982" s="0" t="n">
        <v>1.558</v>
      </c>
      <c r="C17982" s="0" t="n">
        <v>182.10448674428</v>
      </c>
      <c r="D17982" s="0" t="n">
        <v>1.39377245182408</v>
      </c>
      <c r="E17982" s="12" t="n">
        <f aca="false">MIN(B17982,((1-$J$5)*$J$4*E17981+(1-$J$4)*$J$5*B17982)/(1-$J$4*$J$5))</f>
        <v>1.39919747994105</v>
      </c>
      <c r="F17982" s="12" t="n">
        <f aca="false">B17982*C17982*3.6/1000</f>
        <v>1.02138764525132</v>
      </c>
    </row>
    <row r="17983" customFormat="false" ht="15" hidden="false" customHeight="false" outlineLevel="0" collapsed="false">
      <c r="A17983" s="11" t="n">
        <v>44167.7916666667</v>
      </c>
      <c r="B17983" s="0" t="n">
        <v>1.518</v>
      </c>
      <c r="C17983" s="0" t="n">
        <v>159.24370786541</v>
      </c>
      <c r="D17983" s="0" t="n">
        <v>1.3883038194074</v>
      </c>
      <c r="E17983" s="12" t="n">
        <f aca="false">MIN(B17983,((1-$J$5)*$J$4*E17982+(1-$J$4)*$J$5*B17983)/(1-$J$4*$J$5))</f>
        <v>1.39365221668008</v>
      </c>
      <c r="F17983" s="12" t="n">
        <f aca="false">B17983*C17983*3.6/1000</f>
        <v>0.870235014742891</v>
      </c>
    </row>
    <row r="17984" customFormat="false" ht="15" hidden="false" customHeight="false" outlineLevel="0" collapsed="false">
      <c r="A17984" s="11" t="n">
        <v>44167.8333333333</v>
      </c>
      <c r="B17984" s="0" t="n">
        <v>1.458</v>
      </c>
      <c r="C17984" s="0" t="n">
        <v>156.328938829641</v>
      </c>
      <c r="D17984" s="0" t="n">
        <v>1.3822386517574</v>
      </c>
      <c r="E17984" s="12" t="n">
        <f aca="false">MIN(B17984,((1-$J$5)*$J$4*E17983+(1-$J$4)*$J$5*B17984)/(1-$J$4*$J$5))</f>
        <v>1.38750638114993</v>
      </c>
      <c r="F17984" s="12" t="n">
        <f aca="false">B17984*C17984*3.6/1000</f>
        <v>0.820539334129022</v>
      </c>
    </row>
    <row r="17985" customFormat="false" ht="15" hidden="false" customHeight="false" outlineLevel="0" collapsed="false">
      <c r="A17985" s="11" t="n">
        <v>44167.875</v>
      </c>
      <c r="B17985" s="0" t="n">
        <v>1.432</v>
      </c>
      <c r="C17985" s="0" t="n">
        <v>137.528922218026</v>
      </c>
      <c r="D17985" s="0" t="n">
        <v>1.37597550853081</v>
      </c>
      <c r="E17985" s="12" t="n">
        <f aca="false">MIN(B17985,((1-$J$5)*$J$4*E17984+(1-$J$4)*$J$5*B17985)/(1-$J$4*$J$5))</f>
        <v>1.38116195971418</v>
      </c>
      <c r="F17985" s="12" t="n">
        <f aca="false">B17985*C17985*3.6/1000</f>
        <v>0.708989099818368</v>
      </c>
    </row>
    <row r="17986" customFormat="false" ht="15" hidden="false" customHeight="false" outlineLevel="0" collapsed="false">
      <c r="A17986" s="11" t="n">
        <v>44167.9166666667</v>
      </c>
      <c r="B17986" s="0" t="n">
        <v>1.393</v>
      </c>
      <c r="C17986" s="0" t="n">
        <v>154.378075539207</v>
      </c>
      <c r="D17986" s="0" t="n">
        <v>1.3693689772454</v>
      </c>
      <c r="E17986" s="12" t="n">
        <f aca="false">MIN(B17986,((1-$J$5)*$J$4*E17985+(1-$J$4)*$J$5*B17986)/(1-$J$4*$J$5))</f>
        <v>1.37447230634163</v>
      </c>
      <c r="F17986" s="12" t="n">
        <f aca="false">B17986*C17986*3.6/1000</f>
        <v>0.774175173214015</v>
      </c>
    </row>
    <row r="17987" customFormat="false" ht="15" hidden="false" customHeight="false" outlineLevel="0" collapsed="false">
      <c r="A17987" s="11" t="n">
        <v>44167.9583333333</v>
      </c>
      <c r="B17987" s="0" t="n">
        <v>1.348</v>
      </c>
      <c r="C17987" s="0" t="n">
        <v>191.413183889154</v>
      </c>
      <c r="D17987" s="0" t="n">
        <v>1.348</v>
      </c>
      <c r="E17987" s="12" t="n">
        <f aca="false">MIN(B17987,((1-$J$5)*$J$4*E17986+(1-$J$4)*$J$5*B17987)/(1-$J$4*$J$5))</f>
        <v>1.348</v>
      </c>
      <c r="F17987" s="12" t="n">
        <f aca="false">B17987*C17987*3.6/1000</f>
        <v>0.928889898777285</v>
      </c>
    </row>
    <row r="17988" customFormat="false" ht="15" hidden="false" customHeight="false" outlineLevel="0" collapsed="false">
      <c r="A17988" s="11" t="n">
        <v>44168</v>
      </c>
      <c r="B17988" s="0" t="n">
        <v>1.341</v>
      </c>
      <c r="C17988" s="0" t="n">
        <v>200.608204142198</v>
      </c>
      <c r="D17988" s="0" t="n">
        <v>1.341</v>
      </c>
      <c r="E17988" s="12" t="n">
        <f aca="false">MIN(B17988,((1-$J$5)*$J$4*E17987+(1-$J$4)*$J$5*B17988)/(1-$J$4*$J$5))</f>
        <v>1.341</v>
      </c>
      <c r="F17988" s="12" t="n">
        <f aca="false">B17988*C17988*3.6/1000</f>
        <v>0.968456166316873</v>
      </c>
    </row>
    <row r="17989" customFormat="false" ht="15" hidden="false" customHeight="false" outlineLevel="0" collapsed="false">
      <c r="A17989" s="11" t="n">
        <v>44168.0416666667</v>
      </c>
      <c r="B17989" s="0" t="n">
        <v>1.29</v>
      </c>
      <c r="C17989" s="0" t="n">
        <v>176.461058704734</v>
      </c>
      <c r="D17989" s="0" t="n">
        <v>1.29</v>
      </c>
      <c r="E17989" s="12" t="n">
        <f aca="false">MIN(B17989,((1-$J$5)*$J$4*E17988+(1-$J$4)*$J$5*B17989)/(1-$J$4*$J$5))</f>
        <v>1.29</v>
      </c>
      <c r="F17989" s="12" t="n">
        <f aca="false">B17989*C17989*3.6/1000</f>
        <v>0.819485156624786</v>
      </c>
    </row>
    <row r="17990" customFormat="false" ht="15" hidden="false" customHeight="false" outlineLevel="0" collapsed="false">
      <c r="A17990" s="11" t="n">
        <v>44168.0833333333</v>
      </c>
      <c r="B17990" s="0" t="n">
        <v>1.265</v>
      </c>
      <c r="C17990" s="0" t="n">
        <v>163.109139695329</v>
      </c>
      <c r="D17990" s="0" t="n">
        <v>1.265</v>
      </c>
      <c r="E17990" s="12" t="n">
        <f aca="false">MIN(B17990,((1-$J$5)*$J$4*E17989+(1-$J$4)*$J$5*B17990)/(1-$J$4*$J$5))</f>
        <v>1.265</v>
      </c>
      <c r="F17990" s="12" t="n">
        <f aca="false">B17990*C17990*3.6/1000</f>
        <v>0.74279902217253</v>
      </c>
    </row>
    <row r="17991" customFormat="false" ht="15" hidden="false" customHeight="false" outlineLevel="0" collapsed="false">
      <c r="A17991" s="11" t="n">
        <v>44168.125</v>
      </c>
      <c r="B17991" s="0" t="n">
        <v>1.234</v>
      </c>
      <c r="C17991" s="0" t="n">
        <v>144.526987596842</v>
      </c>
      <c r="D17991" s="0" t="n">
        <v>1.234</v>
      </c>
      <c r="E17991" s="12" t="n">
        <f aca="false">MIN(B17991,((1-$J$5)*$J$4*E17990+(1-$J$4)*$J$5*B17991)/(1-$J$4*$J$5))</f>
        <v>1.234</v>
      </c>
      <c r="F17991" s="12" t="n">
        <f aca="false">B17991*C17991*3.6/1000</f>
        <v>0.642046689700212</v>
      </c>
    </row>
    <row r="17992" customFormat="false" ht="15" hidden="false" customHeight="false" outlineLevel="0" collapsed="false">
      <c r="A17992" s="11" t="n">
        <v>44168.1666666667</v>
      </c>
      <c r="B17992" s="0" t="n">
        <v>1.19</v>
      </c>
      <c r="C17992" s="0" t="n">
        <v>129.418396185783</v>
      </c>
      <c r="D17992" s="0" t="n">
        <v>1.19</v>
      </c>
      <c r="E17992" s="12" t="n">
        <f aca="false">MIN(B17992,((1-$J$5)*$J$4*E17991+(1-$J$4)*$J$5*B17992)/(1-$J$4*$J$5))</f>
        <v>1.19</v>
      </c>
      <c r="F17992" s="12" t="n">
        <f aca="false">B17992*C17992*3.6/1000</f>
        <v>0.554428409259896</v>
      </c>
    </row>
    <row r="17993" customFormat="false" ht="15" hidden="false" customHeight="false" outlineLevel="0" collapsed="false">
      <c r="A17993" s="11" t="n">
        <v>44168.2083333333</v>
      </c>
      <c r="B17993" s="0" t="n">
        <v>1.178</v>
      </c>
      <c r="C17993" s="0" t="n">
        <v>126.343767404198</v>
      </c>
      <c r="D17993" s="0" t="n">
        <v>1.178</v>
      </c>
      <c r="E17993" s="12" t="n">
        <f aca="false">MIN(B17993,((1-$J$5)*$J$4*E17992+(1-$J$4)*$J$5*B17993)/(1-$J$4*$J$5))</f>
        <v>1.178</v>
      </c>
      <c r="F17993" s="12" t="n">
        <f aca="false">B17993*C17993*3.6/1000</f>
        <v>0.535798648807722</v>
      </c>
    </row>
    <row r="17994" customFormat="false" ht="15" hidden="false" customHeight="false" outlineLevel="0" collapsed="false">
      <c r="A17994" s="11" t="n">
        <v>44168.25</v>
      </c>
      <c r="B17994" s="0" t="n">
        <v>1.154</v>
      </c>
      <c r="C17994" s="0" t="n">
        <v>104.240828468559</v>
      </c>
      <c r="D17994" s="0" t="n">
        <v>1.154</v>
      </c>
      <c r="E17994" s="12" t="n">
        <f aca="false">MIN(B17994,((1-$J$5)*$J$4*E17993+(1-$J$4)*$J$5*B17994)/(1-$J$4*$J$5))</f>
        <v>1.154</v>
      </c>
      <c r="F17994" s="12" t="n">
        <f aca="false">B17994*C17994*3.6/1000</f>
        <v>0.433058097789781</v>
      </c>
    </row>
    <row r="17995" customFormat="false" ht="15" hidden="false" customHeight="false" outlineLevel="0" collapsed="false">
      <c r="A17995" s="11" t="n">
        <v>44168.2916666667</v>
      </c>
      <c r="B17995" s="0" t="n">
        <v>1.141</v>
      </c>
      <c r="C17995" s="0" t="n">
        <v>100.989337546593</v>
      </c>
      <c r="D17995" s="0" t="n">
        <v>1.141</v>
      </c>
      <c r="E17995" s="12" t="n">
        <f aca="false">MIN(B17995,((1-$J$5)*$J$4*E17994+(1-$J$4)*$J$5*B17995)/(1-$J$4*$J$5))</f>
        <v>1.141</v>
      </c>
      <c r="F17995" s="12" t="n">
        <f aca="false">B17995*C17995*3.6/1000</f>
        <v>0.414823802906387</v>
      </c>
    </row>
    <row r="17996" customFormat="false" ht="15" hidden="false" customHeight="false" outlineLevel="0" collapsed="false">
      <c r="A17996" s="11" t="n">
        <v>44168.3333333333</v>
      </c>
      <c r="B17996" s="0" t="n">
        <v>1.135</v>
      </c>
      <c r="C17996" s="0" t="n">
        <v>91.0683065269223</v>
      </c>
      <c r="D17996" s="0" t="n">
        <v>1.135</v>
      </c>
      <c r="E17996" s="12" t="n">
        <f aca="false">MIN(B17996,((1-$J$5)*$J$4*E17995+(1-$J$4)*$J$5*B17996)/(1-$J$4*$J$5))</f>
        <v>1.135</v>
      </c>
      <c r="F17996" s="12" t="n">
        <f aca="false">B17996*C17996*3.6/1000</f>
        <v>0.372105100469004</v>
      </c>
    </row>
    <row r="17997" customFormat="false" ht="15" hidden="false" customHeight="false" outlineLevel="0" collapsed="false">
      <c r="A17997" s="11" t="n">
        <v>44168.375</v>
      </c>
      <c r="B17997" s="0" t="n">
        <v>1.117</v>
      </c>
      <c r="C17997" s="0" t="n">
        <v>87.7007451338216</v>
      </c>
      <c r="D17997" s="0" t="n">
        <v>1.117</v>
      </c>
      <c r="E17997" s="12" t="n">
        <f aca="false">MIN(B17997,((1-$J$5)*$J$4*E17996+(1-$J$4)*$J$5*B17997)/(1-$J$4*$J$5))</f>
        <v>1.117</v>
      </c>
      <c r="F17997" s="12" t="n">
        <f aca="false">B17997*C17997*3.6/1000</f>
        <v>0.352662236332123</v>
      </c>
    </row>
    <row r="17998" customFormat="false" ht="15" hidden="false" customHeight="false" outlineLevel="0" collapsed="false">
      <c r="A17998" s="11" t="n">
        <v>44168.4166666667</v>
      </c>
      <c r="B17998" s="0" t="n">
        <v>1.135</v>
      </c>
      <c r="C17998" s="0" t="n">
        <v>85.4373869264138</v>
      </c>
      <c r="D17998" s="0" t="n">
        <v>1.1116846942753</v>
      </c>
      <c r="E17998" s="12" t="n">
        <f aca="false">MIN(B17998,((1-$J$5)*$J$4*E17997+(1-$J$4)*$J$5*B17998)/(1-$J$4*$J$5))</f>
        <v>1.11168698517298</v>
      </c>
      <c r="F17998" s="12" t="n">
        <f aca="false">B17998*C17998*3.6/1000</f>
        <v>0.349097162981327</v>
      </c>
    </row>
    <row r="17999" customFormat="false" ht="15" hidden="false" customHeight="false" outlineLevel="0" collapsed="false">
      <c r="A17999" s="11" t="n">
        <v>44168.4583333333</v>
      </c>
      <c r="B17999" s="0" t="n">
        <v>1.129</v>
      </c>
      <c r="C17999" s="0" t="n">
        <v>84.1860409272249</v>
      </c>
      <c r="D17999" s="0" t="n">
        <v>1.1063878317036</v>
      </c>
      <c r="E17999" s="12" t="n">
        <f aca="false">MIN(B17999,((1-$J$5)*$J$4*E17998+(1-$J$4)*$J$5*B17999)/(1-$J$4*$J$5))</f>
        <v>1.10639230666931</v>
      </c>
      <c r="F17999" s="12" t="n">
        <f aca="false">B17999*C17999*3.6/1000</f>
        <v>0.342165744744613</v>
      </c>
    </row>
    <row r="18000" customFormat="false" ht="15" hidden="false" customHeight="false" outlineLevel="0" collapsed="false">
      <c r="A18000" s="11" t="n">
        <v>44168.5</v>
      </c>
      <c r="B18000" s="0" t="n">
        <v>1.135</v>
      </c>
      <c r="C18000" s="0" t="n">
        <v>77.3905135374399</v>
      </c>
      <c r="D18000" s="0" t="n">
        <v>1.10124633012472</v>
      </c>
      <c r="E18000" s="12" t="n">
        <f aca="false">MIN(B18000,((1-$J$5)*$J$4*E17999+(1-$J$4)*$J$5*B18000)/(1-$J$4*$J$5))</f>
        <v>1.10125404791034</v>
      </c>
      <c r="F18000" s="12" t="n">
        <f aca="false">B18000*C18000*3.6/1000</f>
        <v>0.316217638313979</v>
      </c>
    </row>
    <row r="18001" customFormat="false" ht="15" hidden="false" customHeight="false" outlineLevel="0" collapsed="false">
      <c r="A18001" s="11" t="n">
        <v>44168.5416666667</v>
      </c>
      <c r="B18001" s="0" t="n">
        <v>1.141</v>
      </c>
      <c r="C18001" s="0" t="n">
        <v>73.8769285988319</v>
      </c>
      <c r="D18001" s="0" t="n">
        <v>1.09625764506481</v>
      </c>
      <c r="E18001" s="12" t="n">
        <f aca="false">MIN(B18001,((1-$J$5)*$J$4*E18000+(1-$J$4)*$J$5*B18001)/(1-$J$4*$J$5))</f>
        <v>1.09626963196454</v>
      </c>
      <c r="F18001" s="12" t="n">
        <f aca="false">B18001*C18001*3.6/1000</f>
        <v>0.303456871912562</v>
      </c>
    </row>
    <row r="18002" customFormat="false" ht="15" hidden="false" customHeight="false" outlineLevel="0" collapsed="false">
      <c r="A18002" s="11" t="n">
        <v>44168.5833333333</v>
      </c>
      <c r="B18002" s="0" t="n">
        <v>1.123</v>
      </c>
      <c r="C18002" s="0" t="n">
        <v>162.209908866553</v>
      </c>
      <c r="D18002" s="0" t="n">
        <v>1.09114483392618</v>
      </c>
      <c r="E18002" s="12" t="n">
        <f aca="false">MIN(B18002,((1-$J$5)*$J$4*E18001+(1-$J$4)*$J$5*B18002)/(1-$J$4*$J$5))</f>
        <v>1.09115975334898</v>
      </c>
      <c r="F18002" s="12" t="n">
        <f aca="false">B18002*C18002*3.6/1000</f>
        <v>0.655782219565701</v>
      </c>
    </row>
    <row r="18003" customFormat="false" ht="15" hidden="false" customHeight="false" outlineLevel="0" collapsed="false">
      <c r="A18003" s="11" t="n">
        <v>44168.625</v>
      </c>
      <c r="B18003" s="0" t="n">
        <v>1.105</v>
      </c>
      <c r="C18003" s="0" t="n">
        <v>250.542889134274</v>
      </c>
      <c r="D18003" s="0" t="n">
        <v>1.08590992962297</v>
      </c>
      <c r="E18003" s="12" t="n">
        <f aca="false">MIN(B18003,((1-$J$5)*$J$4*E18002+(1-$J$4)*$J$5*B18003)/(1-$J$4*$J$5))</f>
        <v>1.08592647899397</v>
      </c>
      <c r="F18003" s="12" t="n">
        <f aca="false">B18003*C18003*3.6/1000</f>
        <v>0.996659612976142</v>
      </c>
    </row>
    <row r="18004" customFormat="false" ht="15" hidden="false" customHeight="false" outlineLevel="0" collapsed="false">
      <c r="A18004" s="11" t="n">
        <v>44168.6666666667</v>
      </c>
      <c r="B18004" s="0" t="n">
        <v>3.577</v>
      </c>
      <c r="C18004" s="0" t="n">
        <v>338.875869401995</v>
      </c>
      <c r="D18004" s="0" t="n">
        <v>1.10902806069099</v>
      </c>
      <c r="E18004" s="12" t="n">
        <f aca="false">MIN(B18004,((1-$J$5)*$J$4*E18003+(1-$J$4)*$J$5*B18004)/(1-$J$4*$J$5))</f>
        <v>1.10928683354102</v>
      </c>
      <c r="F18004" s="12" t="n">
        <f aca="false">B18004*C18004*3.6/1000</f>
        <v>4.36377234546337</v>
      </c>
    </row>
    <row r="18005" customFormat="false" ht="15" hidden="false" customHeight="false" outlineLevel="0" collapsed="false">
      <c r="A18005" s="11" t="n">
        <v>44168.7083333333</v>
      </c>
      <c r="B18005" s="0" t="n">
        <v>3.041</v>
      </c>
      <c r="C18005" s="0" t="n">
        <v>427.208849669716</v>
      </c>
      <c r="D18005" s="0" t="n">
        <v>1.1256384117873</v>
      </c>
      <c r="E18005" s="12" t="n">
        <f aca="false">MIN(B18005,((1-$J$5)*$J$4*E18004+(1-$J$4)*$J$5*B18005)/(1-$J$4*$J$5))</f>
        <v>1.12608111964413</v>
      </c>
      <c r="F18005" s="12" t="n">
        <f aca="false">B18005*C18005*3.6/1000</f>
        <v>4.67691160264418</v>
      </c>
    </row>
    <row r="18006" customFormat="false" ht="15" hidden="false" customHeight="false" outlineLevel="0" collapsed="false">
      <c r="A18006" s="11" t="n">
        <v>44168.75</v>
      </c>
      <c r="B18006" s="0" t="n">
        <v>3.824</v>
      </c>
      <c r="C18006" s="0" t="n">
        <v>515.541829937437</v>
      </c>
      <c r="D18006" s="0" t="n">
        <v>1.1509303199702</v>
      </c>
      <c r="E18006" s="12" t="n">
        <f aca="false">MIN(B18006,((1-$J$5)*$J$4*E18005+(1-$J$4)*$J$5*B18006)/(1-$J$4*$J$5))</f>
        <v>1.15162838291194</v>
      </c>
      <c r="F18006" s="12" t="n">
        <f aca="false">B18006*C18006*3.6/1000</f>
        <v>7.09715504765073</v>
      </c>
    </row>
    <row r="18007" customFormat="false" ht="15" hidden="false" customHeight="false" outlineLevel="0" collapsed="false">
      <c r="A18007" s="11" t="n">
        <v>44168.7916666667</v>
      </c>
      <c r="B18007" s="0" t="n">
        <v>3.481</v>
      </c>
      <c r="C18007" s="0" t="n">
        <v>603.874810205158</v>
      </c>
      <c r="D18007" s="0" t="n">
        <v>1.17188579982433</v>
      </c>
      <c r="E18007" s="12" t="n">
        <f aca="false">MIN(B18007,((1-$J$5)*$J$4*E18006+(1-$J$4)*$J$5*B18007)/(1-$J$4*$J$5))</f>
        <v>1.1727992497503</v>
      </c>
      <c r="F18007" s="12" t="n">
        <f aca="false">B18007*C18007*3.6/1000</f>
        <v>7.56751757156696</v>
      </c>
    </row>
    <row r="18008" customFormat="false" ht="15" hidden="false" customHeight="false" outlineLevel="0" collapsed="false">
      <c r="A18008" s="11" t="n">
        <v>44168.8333333333</v>
      </c>
      <c r="B18008" s="0" t="n">
        <v>3.108</v>
      </c>
      <c r="C18008" s="0" t="n">
        <v>692.207790472879</v>
      </c>
      <c r="D18008" s="0" t="n">
        <v>1.18823282283149</v>
      </c>
      <c r="E18008" s="12" t="n">
        <f aca="false">MIN(B18008,((1-$J$5)*$J$4*E18007+(1-$J$4)*$J$5*B18008)/(1-$J$4*$J$5))</f>
        <v>1.18931985519098</v>
      </c>
      <c r="F18008" s="12" t="n">
        <f aca="false">B18008*C18008*3.6/1000</f>
        <v>7.74497452604295</v>
      </c>
    </row>
    <row r="18009" customFormat="false" ht="15" hidden="false" customHeight="false" outlineLevel="0" collapsed="false">
      <c r="A18009" s="11" t="n">
        <v>44168.875</v>
      </c>
      <c r="B18009" s="0" t="n">
        <v>2.772</v>
      </c>
      <c r="C18009" s="0" t="n">
        <v>780.5407707406</v>
      </c>
      <c r="D18009" s="0" t="n">
        <v>1.20046996013931</v>
      </c>
      <c r="E18009" s="12" t="n">
        <f aca="false">MIN(B18009,((1-$J$5)*$J$4*E18008+(1-$J$4)*$J$5*B18009)/(1-$J$4*$J$5))</f>
        <v>1.20169349843331</v>
      </c>
      <c r="F18009" s="12" t="n">
        <f aca="false">B18009*C18009*3.6/1000</f>
        <v>7.7891724593746</v>
      </c>
    </row>
    <row r="18010" customFormat="false" ht="15" hidden="false" customHeight="false" outlineLevel="0" collapsed="false">
      <c r="A18010" s="11" t="n">
        <v>44168.9166666667</v>
      </c>
      <c r="B18010" s="0" t="n">
        <v>2.425</v>
      </c>
      <c r="C18010" s="0" t="n">
        <v>868.873751008321</v>
      </c>
      <c r="D18010" s="0" t="n">
        <v>1.20853873779507</v>
      </c>
      <c r="E18010" s="12" t="n">
        <f aca="false">MIN(B18010,((1-$J$5)*$J$4*E18009+(1-$J$4)*$J$5*B18010)/(1-$J$4*$J$5))</f>
        <v>1.20986164508185</v>
      </c>
      <c r="F18010" s="12" t="n">
        <f aca="false">B18010*C18010*3.6/1000</f>
        <v>7.58526784630264</v>
      </c>
    </row>
    <row r="18011" customFormat="false" ht="15" hidden="false" customHeight="false" outlineLevel="0" collapsed="false">
      <c r="A18011" s="11" t="n">
        <v>44168.9583333333</v>
      </c>
      <c r="B18011" s="0" t="n">
        <v>2.219</v>
      </c>
      <c r="C18011" s="0" t="n">
        <v>604.561468436981</v>
      </c>
      <c r="D18011" s="0" t="n">
        <v>1.21411975823466</v>
      </c>
      <c r="E18011" s="12" t="n">
        <f aca="false">MIN(B18011,((1-$J$5)*$J$4*E18010+(1-$J$4)*$J$5*B18011)/(1-$J$4*$J$5))</f>
        <v>1.21551960809533</v>
      </c>
      <c r="F18011" s="12" t="n">
        <f aca="false">B18011*C18011*3.6/1000</f>
        <v>4.82947883446198</v>
      </c>
    </row>
    <row r="18012" customFormat="false" ht="15" hidden="false" customHeight="false" outlineLevel="0" collapsed="false">
      <c r="A18012" s="11" t="n">
        <v>44169</v>
      </c>
      <c r="B18012" s="0" t="n">
        <v>2.042</v>
      </c>
      <c r="C18012" s="0" t="n">
        <v>546.51132678576</v>
      </c>
      <c r="D18012" s="0" t="n">
        <v>1.21758538024392</v>
      </c>
      <c r="E18012" s="12" t="n">
        <f aca="false">MIN(B18012,((1-$J$5)*$J$4*E18011+(1-$J$4)*$J$5*B18012)/(1-$J$4*$J$5))</f>
        <v>1.2190431730361</v>
      </c>
      <c r="F18012" s="12" t="n">
        <f aca="false">B18012*C18012*3.6/1000</f>
        <v>4.01751406546748</v>
      </c>
    </row>
    <row r="18013" customFormat="false" ht="15" hidden="false" customHeight="false" outlineLevel="0" collapsed="false">
      <c r="A18013" s="11" t="n">
        <v>44169.0416666667</v>
      </c>
      <c r="B18013" s="0" t="n">
        <v>2.02</v>
      </c>
      <c r="C18013" s="0" t="n">
        <v>510.779645515745</v>
      </c>
      <c r="D18013" s="0" t="n">
        <v>1.22074267311786</v>
      </c>
      <c r="E18013" s="12" t="n">
        <f aca="false">MIN(B18013,((1-$J$5)*$J$4*E18012+(1-$J$4)*$J$5*B18013)/(1-$J$4*$J$5))</f>
        <v>1.22225498237653</v>
      </c>
      <c r="F18013" s="12" t="n">
        <f aca="false">B18013*C18013*3.6/1000</f>
        <v>3.71438958219049</v>
      </c>
    </row>
    <row r="18014" customFormat="false" ht="15" hidden="false" customHeight="false" outlineLevel="0" collapsed="false">
      <c r="A18014" s="11" t="n">
        <v>44169.0833333333</v>
      </c>
      <c r="B18014" s="0" t="n">
        <v>1.998</v>
      </c>
      <c r="C18014" s="0" t="n">
        <v>286.821992784855</v>
      </c>
      <c r="D18014" s="0" t="n">
        <v>1.22359668661453</v>
      </c>
      <c r="E18014" s="12" t="n">
        <f aca="false">MIN(B18014,((1-$J$5)*$J$4*E18013+(1-$J$4)*$J$5*B18014)/(1-$J$4*$J$5))</f>
        <v>1.22516017212321</v>
      </c>
      <c r="F18014" s="12" t="n">
        <f aca="false">B18014*C18014*3.6/1000</f>
        <v>2.0630532297029</v>
      </c>
    </row>
    <row r="18015" customFormat="false" ht="15" hidden="false" customHeight="false" outlineLevel="0" collapsed="false">
      <c r="A18015" s="11" t="n">
        <v>44169.125</v>
      </c>
      <c r="B18015" s="0" t="n">
        <v>1.933</v>
      </c>
      <c r="C18015" s="0" t="n">
        <v>266.604522976845</v>
      </c>
      <c r="D18015" s="0" t="n">
        <v>1.22566068315202</v>
      </c>
      <c r="E18015" s="12" t="n">
        <f aca="false">MIN(B18015,((1-$J$5)*$J$4*E18014+(1-$J$4)*$J$5*B18015)/(1-$J$4*$J$5))</f>
        <v>1.22726791228592</v>
      </c>
      <c r="F18015" s="12" t="n">
        <f aca="false">B18015*C18015*3.6/1000</f>
        <v>1.85524755449127</v>
      </c>
    </row>
    <row r="18016" customFormat="false" ht="15" hidden="false" customHeight="false" outlineLevel="0" collapsed="false">
      <c r="A18016" s="11" t="n">
        <v>44169.1666666667</v>
      </c>
      <c r="B18016" s="0" t="n">
        <v>1.805</v>
      </c>
      <c r="C18016" s="0" t="n">
        <v>305.862435775712</v>
      </c>
      <c r="D18016" s="0" t="n">
        <v>1.22622719701663</v>
      </c>
      <c r="E18016" s="12" t="n">
        <f aca="false">MIN(B18016,((1-$J$5)*$J$4*E18015+(1-$J$4)*$J$5*B18016)/(1-$J$4*$J$5))</f>
        <v>1.22786481653162</v>
      </c>
      <c r="F18016" s="12" t="n">
        <f aca="false">B18016*C18016*3.6/1000</f>
        <v>1.98749410767058</v>
      </c>
    </row>
    <row r="18017" customFormat="false" ht="15" hidden="false" customHeight="false" outlineLevel="0" collapsed="false">
      <c r="A18017" s="11" t="n">
        <v>44169.2083333333</v>
      </c>
      <c r="B18017" s="0" t="n">
        <v>1.728</v>
      </c>
      <c r="C18017" s="0" t="n">
        <v>278.443523861559</v>
      </c>
      <c r="D18017" s="0" t="n">
        <v>1.22590393827306</v>
      </c>
      <c r="E18017" s="12" t="n">
        <f aca="false">MIN(B18017,((1-$J$5)*$J$4*E18016+(1-$J$4)*$J$5*B18017)/(1-$J$4*$J$5))</f>
        <v>1.22756391345861</v>
      </c>
      <c r="F18017" s="12" t="n">
        <f aca="false">B18017*C18017*3.6/1000</f>
        <v>1.73214147323799</v>
      </c>
    </row>
    <row r="18018" customFormat="false" ht="15" hidden="false" customHeight="false" outlineLevel="0" collapsed="false">
      <c r="A18018" s="11" t="n">
        <v>44169.25</v>
      </c>
      <c r="B18018" s="0" t="n">
        <v>1.763</v>
      </c>
      <c r="C18018" s="0" t="n">
        <v>252.908179123657</v>
      </c>
      <c r="D18018" s="0" t="n">
        <v>1.22598619850554</v>
      </c>
      <c r="E18018" s="12" t="n">
        <f aca="false">MIN(B18018,((1-$J$5)*$J$4*E18017+(1-$J$4)*$J$5*B18018)/(1-$J$4*$J$5))</f>
        <v>1.22767159198483</v>
      </c>
      <c r="F18018" s="12" t="n">
        <f aca="false">B18018*C18018*3.6/1000</f>
        <v>1.60515763126203</v>
      </c>
    </row>
    <row r="18019" customFormat="false" ht="15" hidden="false" customHeight="false" outlineLevel="0" collapsed="false">
      <c r="A18019" s="11" t="n">
        <v>44169.2916666667</v>
      </c>
      <c r="B18019" s="0" t="n">
        <v>2.204</v>
      </c>
      <c r="C18019" s="0" t="n">
        <v>249.022315473773</v>
      </c>
      <c r="D18019" s="0" t="n">
        <v>1.23110994276093</v>
      </c>
      <c r="E18019" s="12" t="n">
        <f aca="false">MIN(B18019,((1-$J$5)*$J$4*E18018+(1-$J$4)*$J$5*B18019)/(1-$J$4*$J$5))</f>
        <v>1.2328631637808</v>
      </c>
      <c r="F18019" s="12" t="n">
        <f aca="false">B18019*C18019*3.6/1000</f>
        <v>1.9758426598951</v>
      </c>
    </row>
    <row r="18020" customFormat="false" ht="15" hidden="false" customHeight="false" outlineLevel="0" collapsed="false">
      <c r="A18020" s="11" t="n">
        <v>44169.3333333333</v>
      </c>
      <c r="B18020" s="0" t="n">
        <v>2.386</v>
      </c>
      <c r="C18020" s="0" t="n">
        <v>245.120983243847</v>
      </c>
      <c r="D18020" s="0" t="n">
        <v>1.23823093973168</v>
      </c>
      <c r="E18020" s="12" t="n">
        <f aca="false">MIN(B18020,((1-$J$5)*$J$4*E18019+(1-$J$4)*$J$5*B18020)/(1-$J$4*$J$5))</f>
        <v>1.24006805399858</v>
      </c>
      <c r="F18020" s="12" t="n">
        <f aca="false">B18020*C18020*3.6/1000</f>
        <v>2.10549119767135</v>
      </c>
    </row>
    <row r="18021" customFormat="false" ht="15" hidden="false" customHeight="false" outlineLevel="0" collapsed="false">
      <c r="A18021" s="11" t="n">
        <v>44169.375</v>
      </c>
      <c r="B18021" s="0" t="n">
        <v>2.402</v>
      </c>
      <c r="C18021" s="0" t="n">
        <v>395.534160429559</v>
      </c>
      <c r="D18021" s="0" t="n">
        <v>1.24541827018472</v>
      </c>
      <c r="E18021" s="12" t="n">
        <f aca="false">MIN(B18021,((1-$J$5)*$J$4*E18020+(1-$J$4)*$J$5*B18021)/(1-$J$4*$J$5))</f>
        <v>1.24733876151096</v>
      </c>
      <c r="F18021" s="12" t="n">
        <f aca="false">B18021*C18021*3.6/1000</f>
        <v>3.42026299206648</v>
      </c>
    </row>
    <row r="18022" customFormat="false" ht="15" hidden="false" customHeight="false" outlineLevel="0" collapsed="false">
      <c r="A18022" s="11" t="n">
        <v>44169.4166666667</v>
      </c>
      <c r="B18022" s="0" t="n">
        <v>2.272</v>
      </c>
      <c r="C18022" s="0" t="n">
        <v>417.68738464171</v>
      </c>
      <c r="D18022" s="0" t="n">
        <v>1.2510013389587</v>
      </c>
      <c r="E18022" s="12" t="n">
        <f aca="false">MIN(B18022,((1-$J$5)*$J$4*E18021+(1-$J$4)*$J$5*B18022)/(1-$J$4*$J$5))</f>
        <v>1.25299051173318</v>
      </c>
      <c r="F18022" s="12" t="n">
        <f aca="false">B18022*C18022*3.6/1000</f>
        <v>3.41634865646147</v>
      </c>
    </row>
    <row r="18023" customFormat="false" ht="15" hidden="false" customHeight="false" outlineLevel="0" collapsed="false">
      <c r="A18023" s="11" t="n">
        <v>44169.4583333333</v>
      </c>
      <c r="B18023" s="0" t="n">
        <v>2.167</v>
      </c>
      <c r="C18023" s="0" t="n">
        <v>437.297641165708</v>
      </c>
      <c r="D18023" s="0" t="n">
        <v>1.25529229514544</v>
      </c>
      <c r="E18023" s="12" t="n">
        <f aca="false">MIN(B18023,((1-$J$5)*$J$4*E18022+(1-$J$4)*$J$5*B18023)/(1-$J$4*$J$5))</f>
        <v>1.25733827924993</v>
      </c>
      <c r="F18023" s="12" t="n">
        <f aca="false">B18023*C18023*3.6/1000</f>
        <v>3.41144635826192</v>
      </c>
    </row>
    <row r="18024" customFormat="false" ht="15" hidden="false" customHeight="false" outlineLevel="0" collapsed="false">
      <c r="A18024" s="11" t="n">
        <v>44169.5</v>
      </c>
      <c r="B18024" s="0" t="n">
        <v>2.034</v>
      </c>
      <c r="C18024" s="0" t="n">
        <v>230.236329708172</v>
      </c>
      <c r="D18024" s="0" t="n">
        <v>1.25799212096498</v>
      </c>
      <c r="E18024" s="12" t="n">
        <f aca="false">MIN(B18024,((1-$J$5)*$J$4*E18023+(1-$J$4)*$J$5*B18024)/(1-$J$4*$J$5))</f>
        <v>1.26008064697234</v>
      </c>
      <c r="F18024" s="12" t="n">
        <f aca="false">B18024*C18024*3.6/1000</f>
        <v>1.68588250065512</v>
      </c>
    </row>
    <row r="18025" customFormat="false" ht="15" hidden="false" customHeight="false" outlineLevel="0" collapsed="false">
      <c r="A18025" s="11" t="n">
        <v>44169.5416666667</v>
      </c>
      <c r="B18025" s="0" t="n">
        <v>1.94</v>
      </c>
      <c r="C18025" s="0" t="n">
        <v>278.443523861559</v>
      </c>
      <c r="D18025" s="0" t="n">
        <v>1.25957284032839</v>
      </c>
      <c r="E18025" s="12" t="n">
        <f aca="false">MIN(B18025,((1-$J$5)*$J$4*E18024+(1-$J$4)*$J$5*B18025)/(1-$J$4*$J$5))</f>
        <v>1.26169381588548</v>
      </c>
      <c r="F18025" s="12" t="n">
        <f aca="false">B18025*C18025*3.6/1000</f>
        <v>1.94464957064913</v>
      </c>
    </row>
    <row r="18026" customFormat="false" ht="15" hidden="false" customHeight="false" outlineLevel="0" collapsed="false">
      <c r="A18026" s="11" t="n">
        <v>44169.5833333333</v>
      </c>
      <c r="B18026" s="0" t="n">
        <v>1.833</v>
      </c>
      <c r="C18026" s="0" t="n">
        <v>279.284227645983</v>
      </c>
      <c r="D18026" s="0" t="n">
        <v>1.25990412686602</v>
      </c>
      <c r="E18026" s="12" t="n">
        <f aca="false">MIN(B18026,((1-$J$5)*$J$4*E18025+(1-$J$4)*$J$5*B18026)/(1-$J$4*$J$5))</f>
        <v>1.26204647130747</v>
      </c>
      <c r="F18026" s="12" t="n">
        <f aca="false">B18026*C18026*3.6/1000</f>
        <v>1.84294076139031</v>
      </c>
    </row>
    <row r="18027" customFormat="false" ht="15" hidden="false" customHeight="false" outlineLevel="0" collapsed="false">
      <c r="A18027" s="11" t="n">
        <v>44169.625</v>
      </c>
      <c r="B18027" s="0" t="n">
        <v>1.77</v>
      </c>
      <c r="C18027" s="0" t="n">
        <v>296.794893824419</v>
      </c>
      <c r="D18027" s="0" t="n">
        <v>1.25950958318694</v>
      </c>
      <c r="E18027" s="12" t="n">
        <f aca="false">MIN(B18027,((1-$J$5)*$J$4*E18026+(1-$J$4)*$J$5*B18027)/(1-$J$4*$J$5))</f>
        <v>1.26166679303222</v>
      </c>
      <c r="F18027" s="12" t="n">
        <f aca="false">B18027*C18027*3.6/1000</f>
        <v>1.8911770634492</v>
      </c>
    </row>
    <row r="18028" customFormat="false" ht="15" hidden="false" customHeight="false" outlineLevel="0" collapsed="false">
      <c r="A18028" s="11" t="n">
        <v>44169.6666666667</v>
      </c>
      <c r="B18028" s="0" t="n">
        <v>1.735</v>
      </c>
      <c r="C18028" s="0" t="n">
        <v>299.274759103259</v>
      </c>
      <c r="D18028" s="0" t="n">
        <v>1.25872127656822</v>
      </c>
      <c r="E18028" s="12" t="n">
        <f aca="false">MIN(B18028,((1-$J$5)*$J$4*E18027+(1-$J$4)*$J$5*B18028)/(1-$J$4*$J$5))</f>
        <v>1.26088974537107</v>
      </c>
      <c r="F18028" s="12" t="n">
        <f aca="false">B18028*C18028*3.6/1000</f>
        <v>1.86927014535895</v>
      </c>
    </row>
    <row r="18029" customFormat="false" ht="15" hidden="false" customHeight="false" outlineLevel="0" collapsed="false">
      <c r="A18029" s="11" t="n">
        <v>44169.7083333333</v>
      </c>
      <c r="B18029" s="0" t="n">
        <v>1.694</v>
      </c>
      <c r="C18029" s="0" t="n">
        <v>264.902416697908</v>
      </c>
      <c r="D18029" s="0" t="n">
        <v>1.25747704603787</v>
      </c>
      <c r="E18029" s="12" t="n">
        <f aca="false">MIN(B18029,((1-$J$5)*$J$4*E18028+(1-$J$4)*$J$5*B18029)/(1-$J$4*$J$5))</f>
        <v>1.25965268202064</v>
      </c>
      <c r="F18029" s="12" t="n">
        <f aca="false">B18029*C18029*3.6/1000</f>
        <v>1.61548089799052</v>
      </c>
    </row>
    <row r="18030" customFormat="false" ht="15" hidden="false" customHeight="false" outlineLevel="0" collapsed="false">
      <c r="A18030" s="11" t="n">
        <v>44169.75</v>
      </c>
      <c r="B18030" s="0" t="n">
        <v>1.625</v>
      </c>
      <c r="C18030" s="0" t="n">
        <v>232.880422281293</v>
      </c>
      <c r="D18030" s="0" t="n">
        <v>1.25546417887117</v>
      </c>
      <c r="E18030" s="12" t="n">
        <f aca="false">MIN(B18030,((1-$J$5)*$J$4*E18029+(1-$J$4)*$J$5*B18030)/(1-$J$4*$J$5))</f>
        <v>1.25764028198735</v>
      </c>
      <c r="F18030" s="12" t="n">
        <f aca="false">B18030*C18030*3.6/1000</f>
        <v>1.36235047034556</v>
      </c>
    </row>
    <row r="18031" customFormat="false" ht="15" hidden="false" customHeight="false" outlineLevel="0" collapsed="false">
      <c r="A18031" s="11" t="n">
        <v>44169.7916666667</v>
      </c>
      <c r="B18031" s="0" t="n">
        <v>1.564</v>
      </c>
      <c r="C18031" s="0" t="n">
        <v>231.118547059586</v>
      </c>
      <c r="D18031" s="0" t="n">
        <v>1.25278674359022</v>
      </c>
      <c r="E18031" s="12" t="n">
        <f aca="false">MIN(B18031,((1-$J$5)*$J$4*E18030+(1-$J$4)*$J$5*B18031)/(1-$J$4*$J$5))</f>
        <v>1.25495757552957</v>
      </c>
      <c r="F18031" s="12" t="n">
        <f aca="false">B18031*C18031*3.6/1000</f>
        <v>1.30128986736429</v>
      </c>
    </row>
    <row r="18032" customFormat="false" ht="15" hidden="false" customHeight="false" outlineLevel="0" collapsed="false">
      <c r="A18032" s="11" t="n">
        <v>44169.8333333333</v>
      </c>
      <c r="B18032" s="0" t="n">
        <v>1.498</v>
      </c>
      <c r="C18032" s="0" t="n">
        <v>164.071850221423</v>
      </c>
      <c r="D18032" s="0" t="n">
        <v>1.24939844941204</v>
      </c>
      <c r="E18032" s="12" t="n">
        <f aca="false">MIN(B18032,((1-$J$5)*$J$4*E18031+(1-$J$4)*$J$5*B18032)/(1-$J$4*$J$5))</f>
        <v>1.25155794496071</v>
      </c>
      <c r="F18032" s="12" t="n">
        <f aca="false">B18032*C18032*3.6/1000</f>
        <v>0.884806673874092</v>
      </c>
    </row>
    <row r="18033" customFormat="false" ht="15" hidden="false" customHeight="false" outlineLevel="0" collapsed="false">
      <c r="A18033" s="11" t="n">
        <v>44169.875</v>
      </c>
      <c r="B18033" s="0" t="n">
        <v>1.465</v>
      </c>
      <c r="C18033" s="0" t="n">
        <v>153.400294880116</v>
      </c>
      <c r="D18033" s="0" t="n">
        <v>1.24568829337383</v>
      </c>
      <c r="E18033" s="12" t="n">
        <f aca="false">MIN(B18033,((1-$J$5)*$J$4*E18032+(1-$J$4)*$J$5*B18033)/(1-$J$4*$J$5))</f>
        <v>1.24783376135345</v>
      </c>
      <c r="F18033" s="12" t="n">
        <f aca="false">B18033*C18033*3.6/1000</f>
        <v>0.80903315519773</v>
      </c>
    </row>
    <row r="18034" customFormat="false" ht="15" hidden="false" customHeight="false" outlineLevel="0" collapsed="false">
      <c r="A18034" s="11" t="n">
        <v>44169.9166666667</v>
      </c>
      <c r="B18034" s="0" t="n">
        <v>1.438</v>
      </c>
      <c r="C18034" s="0" t="n">
        <v>176.461058704734</v>
      </c>
      <c r="D18034" s="0" t="n">
        <v>1.2417301568193</v>
      </c>
      <c r="E18034" s="12" t="n">
        <f aca="false">MIN(B18034,((1-$J$5)*$J$4*E18033+(1-$J$4)*$J$5*B18034)/(1-$J$4*$J$5))</f>
        <v>1.24385956429656</v>
      </c>
      <c r="F18034" s="12" t="n">
        <f aca="false">B18034*C18034*3.6/1000</f>
        <v>0.913503608702669</v>
      </c>
    </row>
    <row r="18035" customFormat="false" ht="15" hidden="false" customHeight="false" outlineLevel="0" collapsed="false">
      <c r="A18035" s="11" t="n">
        <v>44169.9583333333</v>
      </c>
      <c r="B18035" s="0" t="n">
        <v>1.373</v>
      </c>
      <c r="C18035" s="0" t="n">
        <v>132.474574980923</v>
      </c>
      <c r="D18035" s="0" t="n">
        <v>1.23709357144962</v>
      </c>
      <c r="E18035" s="12" t="n">
        <f aca="false">MIN(B18035,((1-$J$5)*$J$4*E18034+(1-$J$4)*$J$5*B18035)/(1-$J$4*$J$5))</f>
        <v>1.23920125186993</v>
      </c>
      <c r="F18035" s="12" t="n">
        <f aca="false">B18035*C18035*3.6/1000</f>
        <v>0.654795329215705</v>
      </c>
    </row>
    <row r="18036" customFormat="false" ht="15" hidden="false" customHeight="false" outlineLevel="0" collapsed="false">
      <c r="A18036" s="11" t="n">
        <v>44170</v>
      </c>
      <c r="B18036" s="0" t="n">
        <v>1.348</v>
      </c>
      <c r="C18036" s="0" t="n">
        <v>140.538916624675</v>
      </c>
      <c r="D18036" s="0" t="n">
        <v>1.23224704843634</v>
      </c>
      <c r="E18036" s="12" t="n">
        <f aca="false">MIN(B18036,((1-$J$5)*$J$4*E18035+(1-$J$4)*$J$5*B18036)/(1-$J$4*$J$5))</f>
        <v>1.23433137951622</v>
      </c>
      <c r="F18036" s="12" t="n">
        <f aca="false">B18036*C18036*3.6/1000</f>
        <v>0.682007254596221</v>
      </c>
    </row>
    <row r="18037" customFormat="false" ht="15" hidden="false" customHeight="false" outlineLevel="0" collapsed="false">
      <c r="A18037" s="11" t="n">
        <v>44170.0416666667</v>
      </c>
      <c r="B18037" s="0" t="n">
        <v>1.309</v>
      </c>
      <c r="C18037" s="0" t="n">
        <v>122.214377644765</v>
      </c>
      <c r="D18037" s="0" t="n">
        <v>1.22703393621822</v>
      </c>
      <c r="E18037" s="12" t="n">
        <f aca="false">MIN(B18037,((1-$J$5)*$J$4*E18036+(1-$J$4)*$J$5*B18037)/(1-$J$4*$J$5))</f>
        <v>1.22909198281908</v>
      </c>
      <c r="F18037" s="12" t="n">
        <f aca="false">B18037*C18037*3.6/1000</f>
        <v>0.57592303321319</v>
      </c>
    </row>
    <row r="18038" customFormat="false" ht="15" hidden="false" customHeight="false" outlineLevel="0" collapsed="false">
      <c r="A18038" s="11" t="n">
        <v>44170.0833333333</v>
      </c>
      <c r="B18038" s="0" t="n">
        <v>1.284</v>
      </c>
      <c r="C18038" s="0" t="n">
        <v>109.603725406382</v>
      </c>
      <c r="D18038" s="0" t="n">
        <v>1.22162032860748</v>
      </c>
      <c r="E18038" s="12" t="n">
        <f aca="false">MIN(B18038,((1-$J$5)*$J$4*E18037+(1-$J$4)*$J$5*B18038)/(1-$J$4*$J$5))</f>
        <v>1.2236505992471</v>
      </c>
      <c r="F18038" s="12" t="n">
        <f aca="false">B18038*C18038*3.6/1000</f>
        <v>0.506632260318459</v>
      </c>
    </row>
    <row r="18039" customFormat="false" ht="15" hidden="false" customHeight="false" outlineLevel="0" collapsed="false">
      <c r="A18039" s="11" t="n">
        <v>44170.125</v>
      </c>
      <c r="B18039" s="0" t="n">
        <v>1.246</v>
      </c>
      <c r="C18039" s="0" t="n">
        <v>110.668244509076</v>
      </c>
      <c r="D18039" s="0" t="n">
        <v>1.21586085439095</v>
      </c>
      <c r="E18039" s="12" t="n">
        <f aca="false">MIN(B18039,((1-$J$5)*$J$4*E18038+(1-$J$4)*$J$5*B18039)/(1-$J$4*$J$5))</f>
        <v>1.21786063879822</v>
      </c>
      <c r="F18039" s="12" t="n">
        <f aca="false">B18039*C18039*3.6/1000</f>
        <v>0.496413477569909</v>
      </c>
    </row>
    <row r="18040" customFormat="false" ht="15" hidden="false" customHeight="false" outlineLevel="0" collapsed="false">
      <c r="A18040" s="11" t="n">
        <v>44170.1666666667</v>
      </c>
      <c r="B18040" s="0" t="n">
        <v>1.24</v>
      </c>
      <c r="C18040" s="0" t="n">
        <v>101.098145492504</v>
      </c>
      <c r="D18040" s="0" t="n">
        <v>1.21012709783751</v>
      </c>
      <c r="E18040" s="12" t="n">
        <f aca="false">MIN(B18040,((1-$J$5)*$J$4*E18039+(1-$J$4)*$J$5*B18040)/(1-$J$4*$J$5))</f>
        <v>1.21209687209644</v>
      </c>
      <c r="F18040" s="12" t="n">
        <f aca="false">B18040*C18040*3.6/1000</f>
        <v>0.451302121478537</v>
      </c>
    </row>
    <row r="18041" customFormat="false" ht="15" hidden="false" customHeight="false" outlineLevel="0" collapsed="false">
      <c r="A18041" s="11" t="n">
        <v>44170.2083333333</v>
      </c>
      <c r="B18041" s="0" t="n">
        <v>1.215</v>
      </c>
      <c r="C18041" s="0" t="n">
        <v>96.6120566152453</v>
      </c>
      <c r="D18041" s="0" t="n">
        <v>1.20420137290888</v>
      </c>
      <c r="E18041" s="12" t="n">
        <f aca="false">MIN(B18041,((1-$J$5)*$J$4*E18040+(1-$J$4)*$J$5*B18041)/(1-$J$4*$J$5))</f>
        <v>1.20613975723488</v>
      </c>
      <c r="F18041" s="12" t="n">
        <f aca="false">B18041*C18041*3.6/1000</f>
        <v>0.422581135635083</v>
      </c>
    </row>
    <row r="18042" customFormat="false" ht="15" hidden="false" customHeight="false" outlineLevel="0" collapsed="false">
      <c r="A18042" s="11" t="n">
        <v>44170.25</v>
      </c>
      <c r="B18042" s="0" t="n">
        <v>1.228</v>
      </c>
      <c r="C18042" s="0" t="n">
        <v>95.7305931448866</v>
      </c>
      <c r="D18042" s="0" t="n">
        <v>1.19852135330613</v>
      </c>
      <c r="E18042" s="12" t="n">
        <f aca="false">MIN(B18042,((1-$J$5)*$J$4*E18041+(1-$J$4)*$J$5*B18042)/(1-$J$4*$J$5))</f>
        <v>1.20043070027879</v>
      </c>
      <c r="F18042" s="12" t="n">
        <f aca="false">B18042*C18042*3.6/1000</f>
        <v>0.423205806174915</v>
      </c>
    </row>
    <row r="18043" customFormat="false" ht="15" hidden="false" customHeight="false" outlineLevel="0" collapsed="false">
      <c r="A18043" s="11" t="n">
        <v>44170.2916666667</v>
      </c>
      <c r="B18043" s="0" t="n">
        <v>1.24</v>
      </c>
      <c r="C18043" s="0" t="n">
        <v>95.5099054280571</v>
      </c>
      <c r="D18043" s="0" t="n">
        <v>1.19307157992096</v>
      </c>
      <c r="E18043" s="12" t="n">
        <f aca="false">MIN(B18043,((1-$J$5)*$J$4*E18042+(1-$J$4)*$J$5*B18043)/(1-$J$4*$J$5))</f>
        <v>1.19495408248178</v>
      </c>
      <c r="F18043" s="12" t="n">
        <f aca="false">B18043*C18043*3.6/1000</f>
        <v>0.426356217830847</v>
      </c>
    </row>
    <row r="18044" customFormat="false" ht="15" hidden="false" customHeight="false" outlineLevel="0" collapsed="false">
      <c r="A18044" s="11" t="n">
        <v>44170.3333333333</v>
      </c>
      <c r="B18044" s="0" t="n">
        <v>1.419</v>
      </c>
      <c r="C18044" s="0" t="n">
        <v>94.6258536495837</v>
      </c>
      <c r="D18044" s="0" t="n">
        <v>1.18975792540902</v>
      </c>
      <c r="E18044" s="12" t="n">
        <f aca="false">MIN(B18044,((1-$J$5)*$J$4*E18043+(1-$J$4)*$J$5*B18044)/(1-$J$4*$J$5))</f>
        <v>1.19163193944254</v>
      </c>
      <c r="F18044" s="12" t="n">
        <f aca="false">B18044*C18044*3.6/1000</f>
        <v>0.483386710783533</v>
      </c>
    </row>
    <row r="18045" customFormat="false" ht="15" hidden="false" customHeight="false" outlineLevel="0" collapsed="false">
      <c r="A18045" s="11" t="n">
        <v>44170.375</v>
      </c>
      <c r="B18045" s="0" t="n">
        <v>1.564</v>
      </c>
      <c r="C18045" s="0" t="n">
        <v>93.2958224881477</v>
      </c>
      <c r="D18045" s="0" t="n">
        <v>1.18815661509511</v>
      </c>
      <c r="E18045" s="12" t="n">
        <f aca="false">MIN(B18045,((1-$J$5)*$J$4*E18044+(1-$J$4)*$J$5*B18045)/(1-$J$4*$J$5))</f>
        <v>1.19003668508599</v>
      </c>
      <c r="F18045" s="12" t="n">
        <f aca="false">B18045*C18045*3.6/1000</f>
        <v>0.525292798937267</v>
      </c>
    </row>
    <row r="18046" customFormat="false" ht="15" hidden="false" customHeight="false" outlineLevel="0" collapsed="false">
      <c r="A18046" s="11" t="n">
        <v>44170.4166666667</v>
      </c>
      <c r="B18046" s="0" t="n">
        <v>1.585</v>
      </c>
      <c r="C18046" s="0" t="n">
        <v>95.3995129842869</v>
      </c>
      <c r="D18046" s="0" t="n">
        <v>1.18682166556998</v>
      </c>
      <c r="E18046" s="12" t="n">
        <f aca="false">MIN(B18046,((1-$J$5)*$J$4*E18045+(1-$J$4)*$J$5*B18046)/(1-$J$4*$J$5))</f>
        <v>1.18870988632016</v>
      </c>
      <c r="F18046" s="12" t="n">
        <f aca="false">B18046*C18046*3.6/1000</f>
        <v>0.544349621088341</v>
      </c>
    </row>
    <row r="18047" customFormat="false" ht="15" hidden="false" customHeight="false" outlineLevel="0" collapsed="false">
      <c r="A18047" s="11" t="n">
        <v>44170.4583333333</v>
      </c>
      <c r="B18047" s="0" t="n">
        <v>1.558</v>
      </c>
      <c r="C18047" s="0" t="n">
        <v>95.5099054280571</v>
      </c>
      <c r="D18047" s="0" t="n">
        <v>1.18519983483193</v>
      </c>
      <c r="E18047" s="12" t="n">
        <f aca="false">MIN(B18047,((1-$J$5)*$J$4*E18046+(1-$J$4)*$J$5*B18047)/(1-$J$4*$J$5))</f>
        <v>1.18709357847304</v>
      </c>
      <c r="F18047" s="12" t="n">
        <f aca="false">B18047*C18047*3.6/1000</f>
        <v>0.535695957564887</v>
      </c>
    </row>
    <row r="18048" customFormat="false" ht="15" hidden="false" customHeight="false" outlineLevel="0" collapsed="false">
      <c r="A18048" s="11" t="n">
        <v>44170.5</v>
      </c>
      <c r="B18048" s="0" t="n">
        <v>1.478</v>
      </c>
      <c r="C18048" s="0" t="n">
        <v>95.1786306431547</v>
      </c>
      <c r="D18048" s="0" t="n">
        <v>1.18268976681761</v>
      </c>
      <c r="E18048" s="12" t="n">
        <f aca="false">MIN(B18048,((1-$J$5)*$J$4*E18047+(1-$J$4)*$J$5*B18048)/(1-$J$4*$J$5))</f>
        <v>1.18458132841582</v>
      </c>
      <c r="F18048" s="12" t="n">
        <f aca="false">B18048*C18048*3.6/1000</f>
        <v>0.506426457926097</v>
      </c>
    </row>
    <row r="18049" customFormat="false" ht="15" hidden="false" customHeight="false" outlineLevel="0" collapsed="false">
      <c r="A18049" s="11" t="n">
        <v>44170.5416666667</v>
      </c>
      <c r="B18049" s="0" t="n">
        <v>1.419</v>
      </c>
      <c r="C18049" s="0" t="n">
        <v>94.1830407951118</v>
      </c>
      <c r="D18049" s="0" t="n">
        <v>1.17954614373639</v>
      </c>
      <c r="E18049" s="12" t="n">
        <f aca="false">MIN(B18049,((1-$J$5)*$J$4*E18048+(1-$J$4)*$J$5*B18049)/(1-$J$4*$J$5))</f>
        <v>1.18143007094604</v>
      </c>
      <c r="F18049" s="12" t="n">
        <f aca="false">B18049*C18049*3.6/1000</f>
        <v>0.481124645597749</v>
      </c>
    </row>
    <row r="18050" customFormat="false" ht="15" hidden="false" customHeight="false" outlineLevel="0" collapsed="false">
      <c r="A18050" s="11" t="n">
        <v>44170.5833333333</v>
      </c>
      <c r="B18050" s="0" t="n">
        <v>1.367</v>
      </c>
      <c r="C18050" s="0" t="n">
        <v>84.2999940875752</v>
      </c>
      <c r="D18050" s="0" t="n">
        <v>1.17585938677768</v>
      </c>
      <c r="E18050" s="12" t="n">
        <f aca="false">MIN(B18050,((1-$J$5)*$J$4*E18049+(1-$J$4)*$J$5*B18050)/(1-$J$4*$J$5))</f>
        <v>1.17773105824512</v>
      </c>
      <c r="F18050" s="12" t="n">
        <f aca="false">B18050*C18050*3.6/1000</f>
        <v>0.414857130903775</v>
      </c>
    </row>
    <row r="18051" customFormat="false" ht="15" hidden="false" customHeight="false" outlineLevel="0" collapsed="false">
      <c r="A18051" s="11" t="n">
        <v>44170.625</v>
      </c>
      <c r="B18051" s="0" t="n">
        <v>1.316</v>
      </c>
      <c r="C18051" s="0" t="n">
        <v>85.4373869264138</v>
      </c>
      <c r="D18051" s="0" t="n">
        <v>1.17164982628003</v>
      </c>
      <c r="E18051" s="12" t="n">
        <f aca="false">MIN(B18051,((1-$J$5)*$J$4*E18050+(1-$J$4)*$J$5*B18051)/(1-$J$4*$J$5))</f>
        <v>1.17350484641241</v>
      </c>
      <c r="F18051" s="12" t="n">
        <f aca="false">B18051*C18051*3.6/1000</f>
        <v>0.404768164302578</v>
      </c>
    </row>
    <row r="18052" customFormat="false" ht="15" hidden="false" customHeight="false" outlineLevel="0" collapsed="false">
      <c r="A18052" s="11" t="n">
        <v>44170.6666666667</v>
      </c>
      <c r="B18052" s="0" t="n">
        <v>1.265</v>
      </c>
      <c r="C18052" s="0" t="n">
        <v>85.4373869264138</v>
      </c>
      <c r="D18052" s="0" t="n">
        <v>1.1669260246239</v>
      </c>
      <c r="E18052" s="12" t="n">
        <f aca="false">MIN(B18052,((1-$J$5)*$J$4*E18051+(1-$J$4)*$J$5*B18052)/(1-$J$4*$J$5))</f>
        <v>1.16876012077135</v>
      </c>
      <c r="F18052" s="12" t="n">
        <f aca="false">B18052*C18052*3.6/1000</f>
        <v>0.389081860062889</v>
      </c>
    </row>
    <row r="18053" customFormat="false" ht="15" hidden="false" customHeight="false" outlineLevel="0" collapsed="false">
      <c r="A18053" s="11" t="n">
        <v>44170.7083333333</v>
      </c>
      <c r="B18053" s="0" t="n">
        <v>1.234</v>
      </c>
      <c r="C18053" s="0" t="n">
        <v>86.5709454505013</v>
      </c>
      <c r="D18053" s="0" t="n">
        <v>1.16192510378733</v>
      </c>
      <c r="E18053" s="12" t="n">
        <f aca="false">MIN(B18053,((1-$J$5)*$J$4*E18052+(1-$J$4)*$J$5*B18053)/(1-$J$4*$J$5))</f>
        <v>1.16373606606342</v>
      </c>
      <c r="F18053" s="12" t="n">
        <f aca="false">B18053*C18053*3.6/1000</f>
        <v>0.384582768069307</v>
      </c>
    </row>
    <row r="18054" customFormat="false" ht="15" hidden="false" customHeight="false" outlineLevel="0" collapsed="false">
      <c r="A18054" s="11" t="n">
        <v>44170.75</v>
      </c>
      <c r="B18054" s="0" t="n">
        <v>1.209</v>
      </c>
      <c r="C18054" s="0" t="n">
        <v>107.46674765642</v>
      </c>
      <c r="D18054" s="0" t="n">
        <v>1.1567202123266</v>
      </c>
      <c r="E18054" s="12" t="n">
        <f aca="false">MIN(B18054,((1-$J$5)*$J$4*E18053+(1-$J$4)*$J$5*B18054)/(1-$J$4*$J$5))</f>
        <v>1.15850647683668</v>
      </c>
      <c r="F18054" s="12" t="n">
        <f aca="false">B18054*C18054*3.6/1000</f>
        <v>0.467738272499801</v>
      </c>
    </row>
    <row r="18055" customFormat="false" ht="15" hidden="false" customHeight="false" outlineLevel="0" collapsed="false">
      <c r="A18055" s="11" t="n">
        <v>44170.7916666667</v>
      </c>
      <c r="B18055" s="0" t="n">
        <v>1.184</v>
      </c>
      <c r="C18055" s="0" t="n">
        <v>119.093965503225</v>
      </c>
      <c r="D18055" s="0" t="n">
        <v>1.15131469083519</v>
      </c>
      <c r="E18055" s="12" t="n">
        <f aca="false">MIN(B18055,((1-$J$5)*$J$4*E18054+(1-$J$4)*$J$5*B18055)/(1-$J$4*$J$5))</f>
        <v>1.15307473916227</v>
      </c>
      <c r="F18055" s="12" t="n">
        <f aca="false">B18055*C18055*3.6/1000</f>
        <v>0.507626118560947</v>
      </c>
    </row>
    <row r="18056" customFormat="false" ht="15" hidden="false" customHeight="false" outlineLevel="0" collapsed="false">
      <c r="A18056" s="11" t="n">
        <v>44170.8333333333</v>
      </c>
      <c r="B18056" s="0" t="n">
        <v>1.148</v>
      </c>
      <c r="C18056" s="0" t="n">
        <v>140.538916624675</v>
      </c>
      <c r="D18056" s="0" t="n">
        <v>1.14558604028809</v>
      </c>
      <c r="E18056" s="12" t="n">
        <f aca="false">MIN(B18056,((1-$J$5)*$J$4*E18055+(1-$J$4)*$J$5*B18056)/(1-$J$4*$J$5))</f>
        <v>1.14731732995037</v>
      </c>
      <c r="F18056" s="12" t="n">
        <f aca="false">B18056*C18056*3.6/1000</f>
        <v>0.580819234626456</v>
      </c>
    </row>
    <row r="18057" customFormat="false" ht="15" hidden="false" customHeight="false" outlineLevel="0" collapsed="false">
      <c r="A18057" s="11" t="n">
        <v>44170.875</v>
      </c>
      <c r="B18057" s="0" t="n">
        <v>1.123</v>
      </c>
      <c r="C18057" s="0" t="n">
        <v>153.400294880116</v>
      </c>
      <c r="D18057" s="0" t="n">
        <v>1.123</v>
      </c>
      <c r="E18057" s="12" t="n">
        <f aca="false">MIN(B18057,((1-$J$5)*$J$4*E18056+(1-$J$4)*$J$5*B18057)/(1-$J$4*$J$5))</f>
        <v>1.123</v>
      </c>
      <c r="F18057" s="12" t="n">
        <f aca="false">B18057*C18057*3.6/1000</f>
        <v>0.620166712141331</v>
      </c>
    </row>
    <row r="18058" customFormat="false" ht="15" hidden="false" customHeight="false" outlineLevel="0" collapsed="false">
      <c r="A18058" s="11" t="n">
        <v>44170.9166666667</v>
      </c>
      <c r="B18058" s="0" t="n">
        <v>1.105</v>
      </c>
      <c r="C18058" s="0" t="n">
        <v>122.214377644765</v>
      </c>
      <c r="D18058" s="0" t="n">
        <v>1.105</v>
      </c>
      <c r="E18058" s="12" t="n">
        <f aca="false">MIN(B18058,((1-$J$5)*$J$4*E18057+(1-$J$4)*$J$5*B18058)/(1-$J$4*$J$5))</f>
        <v>1.105</v>
      </c>
      <c r="F18058" s="12" t="n">
        <f aca="false">B18058*C18058*3.6/1000</f>
        <v>0.486168794270874</v>
      </c>
    </row>
    <row r="18059" customFormat="false" ht="15" hidden="false" customHeight="false" outlineLevel="0" collapsed="false">
      <c r="A18059" s="11" t="n">
        <v>44170.9583333333</v>
      </c>
      <c r="B18059" s="0" t="n">
        <v>1.093</v>
      </c>
      <c r="C18059" s="0" t="n">
        <v>109.603725406382</v>
      </c>
      <c r="D18059" s="0" t="n">
        <v>1.093</v>
      </c>
      <c r="E18059" s="12" t="n">
        <f aca="false">MIN(B18059,((1-$J$5)*$J$4*E18058+(1-$J$4)*$J$5*B18059)/(1-$J$4*$J$5))</f>
        <v>1.093</v>
      </c>
      <c r="F18059" s="12" t="n">
        <f aca="false">B18059*C18059*3.6/1000</f>
        <v>0.431268738729031</v>
      </c>
    </row>
    <row r="18060" customFormat="false" ht="15" hidden="false" customHeight="false" outlineLevel="0" collapsed="false">
      <c r="A18060" s="11" t="n">
        <v>44171</v>
      </c>
      <c r="B18060" s="0" t="n">
        <v>1.075</v>
      </c>
      <c r="C18060" s="0" t="n">
        <v>95.5099054280571</v>
      </c>
      <c r="D18060" s="0" t="n">
        <v>1.075</v>
      </c>
      <c r="E18060" s="12" t="n">
        <f aca="false">MIN(B18060,((1-$J$5)*$J$4*E18059+(1-$J$4)*$J$5*B18060)/(1-$J$4*$J$5))</f>
        <v>1.075</v>
      </c>
      <c r="F18060" s="12" t="n">
        <f aca="false">B18060*C18060*3.6/1000</f>
        <v>0.369623334006581</v>
      </c>
    </row>
    <row r="18061" customFormat="false" ht="15" hidden="false" customHeight="false" outlineLevel="0" collapsed="false">
      <c r="A18061" s="11" t="n">
        <v>44171.0416666667</v>
      </c>
      <c r="B18061" s="0" t="n">
        <v>1.057</v>
      </c>
      <c r="C18061" s="0" t="n">
        <v>91.0683065269223</v>
      </c>
      <c r="D18061" s="0" t="n">
        <v>1.057</v>
      </c>
      <c r="E18061" s="12" t="n">
        <f aca="false">MIN(B18061,((1-$J$5)*$J$4*E18060+(1-$J$4)*$J$5*B18061)/(1-$J$4*$J$5))</f>
        <v>1.057</v>
      </c>
      <c r="F18061" s="12" t="n">
        <f aca="false">B18061*C18061*3.6/1000</f>
        <v>0.346533119996245</v>
      </c>
    </row>
    <row r="18062" customFormat="false" ht="15" hidden="false" customHeight="false" outlineLevel="0" collapsed="false">
      <c r="A18062" s="11" t="n">
        <v>44171.0833333333</v>
      </c>
      <c r="B18062" s="0" t="n">
        <v>1.057</v>
      </c>
      <c r="C18062" s="0" t="n">
        <v>113.846377194059</v>
      </c>
      <c r="D18062" s="0" t="n">
        <v>1.05177543393025</v>
      </c>
      <c r="E18062" s="12" t="n">
        <f aca="false">MIN(B18062,((1-$J$5)*$J$4*E18061+(1-$J$4)*$J$5*B18062)/(1-$J$4*$J$5))</f>
        <v>1.05177594728171</v>
      </c>
      <c r="F18062" s="12" t="n">
        <f aca="false">B18062*C18062*3.6/1000</f>
        <v>0.433208234498833</v>
      </c>
    </row>
    <row r="18063" customFormat="false" ht="15" hidden="false" customHeight="false" outlineLevel="0" collapsed="false">
      <c r="A18063" s="11" t="n">
        <v>44171.125</v>
      </c>
      <c r="B18063" s="0" t="n">
        <v>1.034</v>
      </c>
      <c r="C18063" s="0" t="n">
        <v>78.5526669065793</v>
      </c>
      <c r="D18063" s="0" t="n">
        <v>1.034</v>
      </c>
      <c r="E18063" s="12" t="n">
        <f aca="false">MIN(B18063,((1-$J$5)*$J$4*E18062+(1-$J$4)*$J$5*B18063)/(1-$J$4*$J$5))</f>
        <v>1.034</v>
      </c>
      <c r="F18063" s="12" t="n">
        <f aca="false">B18063*C18063*3.6/1000</f>
        <v>0.292404447293051</v>
      </c>
    </row>
    <row r="18064" customFormat="false" ht="15" hidden="false" customHeight="false" outlineLevel="0" collapsed="false">
      <c r="A18064" s="11" t="n">
        <v>44171.1666666667</v>
      </c>
      <c r="B18064" s="0" t="n">
        <v>1.016</v>
      </c>
      <c r="C18064" s="0" t="n">
        <v>77.3905135374399</v>
      </c>
      <c r="D18064" s="0" t="n">
        <v>1.016</v>
      </c>
      <c r="E18064" s="12" t="n">
        <f aca="false">MIN(B18064,((1-$J$5)*$J$4*E18063+(1-$J$4)*$J$5*B18064)/(1-$J$4*$J$5))</f>
        <v>1.016</v>
      </c>
      <c r="F18064" s="12" t="n">
        <f aca="false">B18064*C18064*3.6/1000</f>
        <v>0.28306354231454</v>
      </c>
    </row>
    <row r="18065" customFormat="false" ht="15" hidden="false" customHeight="false" outlineLevel="0" collapsed="false">
      <c r="A18065" s="11" t="n">
        <v>44171.2083333333</v>
      </c>
      <c r="B18065" s="0" t="n">
        <v>0.998</v>
      </c>
      <c r="C18065" s="0" t="n">
        <v>78.5526669065793</v>
      </c>
      <c r="D18065" s="0" t="n">
        <v>0.998</v>
      </c>
      <c r="E18065" s="12" t="n">
        <f aca="false">MIN(B18065,((1-$J$5)*$J$4*E18064+(1-$J$4)*$J$5*B18065)/(1-$J$4*$J$5))</f>
        <v>0.998</v>
      </c>
      <c r="F18065" s="12" t="n">
        <f aca="false">B18065*C18065*3.6/1000</f>
        <v>0.282224021661958</v>
      </c>
    </row>
    <row r="18066" customFormat="false" ht="15" hidden="false" customHeight="false" outlineLevel="0" collapsed="false">
      <c r="A18066" s="11" t="n">
        <v>44171.25</v>
      </c>
      <c r="B18066" s="0" t="n">
        <v>0.987</v>
      </c>
      <c r="C18066" s="0" t="n">
        <v>73.8769285988319</v>
      </c>
      <c r="D18066" s="0" t="n">
        <v>0.987</v>
      </c>
      <c r="E18066" s="12" t="n">
        <f aca="false">MIN(B18066,((1-$J$5)*$J$4*E18065+(1-$J$4)*$J$5*B18066)/(1-$J$4*$J$5))</f>
        <v>0.987</v>
      </c>
      <c r="F18066" s="12" t="n">
        <f aca="false">B18066*C18066*3.6/1000</f>
        <v>0.26249950269737</v>
      </c>
    </row>
    <row r="18067" customFormat="false" ht="15" hidden="false" customHeight="false" outlineLevel="0" collapsed="false">
      <c r="A18067" s="11" t="n">
        <v>44171.2916666667</v>
      </c>
      <c r="B18067" s="0" t="n">
        <v>0.969</v>
      </c>
      <c r="C18067" s="0" t="n">
        <v>73.8769285988319</v>
      </c>
      <c r="D18067" s="0" t="n">
        <v>0.969</v>
      </c>
      <c r="E18067" s="12" t="n">
        <f aca="false">MIN(B18067,((1-$J$5)*$J$4*E18066+(1-$J$4)*$J$5*B18067)/(1-$J$4*$J$5))</f>
        <v>0.969</v>
      </c>
      <c r="F18067" s="12" t="n">
        <f aca="false">B18067*C18067*3.6/1000</f>
        <v>0.257712277724165</v>
      </c>
    </row>
    <row r="18068" customFormat="false" ht="15" hidden="false" customHeight="false" outlineLevel="0" collapsed="false">
      <c r="A18068" s="11" t="n">
        <v>44171.3333333333</v>
      </c>
      <c r="B18068" s="0" t="n">
        <v>0.958</v>
      </c>
      <c r="C18068" s="0" t="n">
        <v>69.1246977045773</v>
      </c>
      <c r="D18068" s="0" t="n">
        <v>0.958</v>
      </c>
      <c r="E18068" s="12" t="n">
        <f aca="false">MIN(B18068,((1-$J$5)*$J$4*E18067+(1-$J$4)*$J$5*B18068)/(1-$J$4*$J$5))</f>
        <v>0.958</v>
      </c>
      <c r="F18068" s="12" t="n">
        <f aca="false">B18068*C18068*3.6/1000</f>
        <v>0.238397257443546</v>
      </c>
    </row>
    <row r="18069" customFormat="false" ht="15" hidden="false" customHeight="false" outlineLevel="0" collapsed="false">
      <c r="A18069" s="11" t="n">
        <v>44171.375</v>
      </c>
      <c r="B18069" s="0" t="n">
        <v>0.964</v>
      </c>
      <c r="C18069" s="0" t="n">
        <v>67.9237740417252</v>
      </c>
      <c r="D18069" s="0" t="n">
        <v>0.953333383558638</v>
      </c>
      <c r="E18069" s="12" t="n">
        <f aca="false">MIN(B18069,((1-$J$5)*$J$4*E18068+(1-$J$4)*$J$5*B18069)/(1-$J$4*$J$5))</f>
        <v>0.953334431630972</v>
      </c>
      <c r="F18069" s="12" t="n">
        <f aca="false">B18069*C18069*3.6/1000</f>
        <v>0.235722665434403</v>
      </c>
    </row>
    <row r="18070" customFormat="false" ht="15" hidden="false" customHeight="false" outlineLevel="0" collapsed="false">
      <c r="A18070" s="11" t="n">
        <v>44171.4166666667</v>
      </c>
      <c r="B18070" s="0" t="n">
        <v>0.969</v>
      </c>
      <c r="C18070" s="0" t="n">
        <v>64.287884415969</v>
      </c>
      <c r="D18070" s="0" t="n">
        <v>0.948800371063041</v>
      </c>
      <c r="E18070" s="12" t="n">
        <f aca="false">MIN(B18070,((1-$J$5)*$J$4*E18069+(1-$J$4)*$J$5*B18070)/(1-$J$4*$J$5))</f>
        <v>0.948803386628815</v>
      </c>
      <c r="F18070" s="12" t="n">
        <f aca="false">B18070*C18070*3.6/1000</f>
        <v>0.224261855996666</v>
      </c>
    </row>
    <row r="18071" customFormat="false" ht="15" hidden="false" customHeight="false" outlineLevel="0" collapsed="false">
      <c r="A18071" s="11" t="n">
        <v>44171.4583333333</v>
      </c>
      <c r="B18071" s="0" t="n">
        <v>0.958</v>
      </c>
      <c r="C18071" s="0" t="n">
        <v>61.8347753302503</v>
      </c>
      <c r="D18071" s="0" t="n">
        <v>0.94421581450777</v>
      </c>
      <c r="E18071" s="12" t="n">
        <f aca="false">MIN(B18071,((1-$J$5)*$J$4*E18070+(1-$J$4)*$J$5*B18071)/(1-$J$4*$J$5))</f>
        <v>0.94422013478979</v>
      </c>
      <c r="F18071" s="12" t="n">
        <f aca="false">B18071*C18071*3.6/1000</f>
        <v>0.213255773158967</v>
      </c>
    </row>
    <row r="18072" customFormat="false" ht="15" hidden="false" customHeight="false" outlineLevel="0" collapsed="false">
      <c r="A18072" s="11" t="n">
        <v>44171.5</v>
      </c>
      <c r="B18072" s="0" t="n">
        <v>0.981</v>
      </c>
      <c r="C18072" s="0" t="n">
        <v>61.8347753302503</v>
      </c>
      <c r="D18072" s="0" t="n">
        <v>0.93996934778409</v>
      </c>
      <c r="E18072" s="12" t="n">
        <f aca="false">MIN(B18072,((1-$J$5)*$J$4*E18071+(1-$J$4)*$J$5*B18072)/(1-$J$4*$J$5))</f>
        <v>0.939977628450584</v>
      </c>
      <c r="F18072" s="12" t="n">
        <f aca="false">B18072*C18072*3.6/1000</f>
        <v>0.218375692556312</v>
      </c>
    </row>
    <row r="18073" customFormat="false" ht="15" hidden="false" customHeight="false" outlineLevel="0" collapsed="false">
      <c r="A18073" s="11" t="n">
        <v>44171.5416666667</v>
      </c>
      <c r="B18073" s="0" t="n">
        <v>0.993</v>
      </c>
      <c r="C18073" s="0" t="n">
        <v>61.8347753302503</v>
      </c>
      <c r="D18073" s="0" t="n">
        <v>0.935929648811895</v>
      </c>
      <c r="E18073" s="12" t="n">
        <f aca="false">MIN(B18073,((1-$J$5)*$J$4*E18072+(1-$J$4)*$J$5*B18073)/(1-$J$4*$J$5))</f>
        <v>0.935943400634265</v>
      </c>
      <c r="F18073" s="12" t="n">
        <f aca="false">B18073*C18073*3.6/1000</f>
        <v>0.221046954850579</v>
      </c>
    </row>
    <row r="18074" customFormat="false" ht="15" hidden="false" customHeight="false" outlineLevel="0" collapsed="false">
      <c r="A18074" s="11" t="n">
        <v>44171.5833333333</v>
      </c>
      <c r="B18074" s="0" t="n">
        <v>0.981</v>
      </c>
      <c r="C18074" s="0" t="n">
        <v>69.1246977045773</v>
      </c>
      <c r="D18074" s="0" t="n">
        <v>0.931818891390092</v>
      </c>
      <c r="E18074" s="12" t="n">
        <f aca="false">MIN(B18074,((1-$J$5)*$J$4*E18073+(1-$J$4)*$J$5*B18074)/(1-$J$4*$J$5))</f>
        <v>0.931837249058742</v>
      </c>
      <c r="F18074" s="12" t="n">
        <f aca="false">B18074*C18074*3.6/1000</f>
        <v>0.244120782413485</v>
      </c>
    </row>
    <row r="18075" customFormat="false" ht="15" hidden="false" customHeight="false" outlineLevel="0" collapsed="false">
      <c r="A18075" s="11" t="n">
        <v>44171.625</v>
      </c>
      <c r="B18075" s="0" t="n">
        <v>0.987</v>
      </c>
      <c r="C18075" s="0" t="n">
        <v>69.1246977045773</v>
      </c>
      <c r="D18075" s="0" t="n">
        <v>0.927844069148525</v>
      </c>
      <c r="E18075" s="12" t="n">
        <f aca="false">MIN(B18075,((1-$J$5)*$J$4*E18074+(1-$J$4)*$J$5*B18075)/(1-$J$4*$J$5))</f>
        <v>0.927867936883145</v>
      </c>
      <c r="F18075" s="12" t="n">
        <f aca="false">B18075*C18075*3.6/1000</f>
        <v>0.245613875883904</v>
      </c>
    </row>
    <row r="18076" customFormat="false" ht="15" hidden="false" customHeight="false" outlineLevel="0" collapsed="false">
      <c r="A18076" s="11" t="n">
        <v>44171.6666666667</v>
      </c>
      <c r="B18076" s="0" t="n">
        <v>0.981</v>
      </c>
      <c r="C18076" s="0" t="n">
        <v>86.5709454505013</v>
      </c>
      <c r="D18076" s="0" t="n">
        <v>0.923865735867352</v>
      </c>
      <c r="E18076" s="12" t="n">
        <f aca="false">MIN(B18076,((1-$J$5)*$J$4*E18075+(1-$J$4)*$J$5*B18076)/(1-$J$4*$J$5))</f>
        <v>0.923894824249156</v>
      </c>
      <c r="F18076" s="12" t="n">
        <f aca="false">B18076*C18076*3.6/1000</f>
        <v>0.30573395095299</v>
      </c>
    </row>
    <row r="18077" customFormat="false" ht="15" hidden="false" customHeight="false" outlineLevel="0" collapsed="false">
      <c r="A18077" s="11" t="n">
        <v>44171.7083333333</v>
      </c>
      <c r="B18077" s="0" t="n">
        <v>0.998</v>
      </c>
      <c r="C18077" s="0" t="n">
        <v>86.5709454505013</v>
      </c>
      <c r="D18077" s="0" t="n">
        <v>0.920146953854987</v>
      </c>
      <c r="E18077" s="12" t="n">
        <f aca="false">MIN(B18077,((1-$J$5)*$J$4*E18076+(1-$J$4)*$J$5*B18077)/(1-$J$4*$J$5))</f>
        <v>0.920183212647028</v>
      </c>
      <c r="F18077" s="12" t="n">
        <f aca="false">B18077*C18077*3.6/1000</f>
        <v>0.311032092814561</v>
      </c>
    </row>
    <row r="18078" customFormat="false" ht="15" hidden="false" customHeight="false" outlineLevel="0" collapsed="false">
      <c r="A18078" s="11" t="n">
        <v>44171.75</v>
      </c>
      <c r="B18078" s="0" t="n">
        <v>0.969</v>
      </c>
      <c r="C18078" s="0" t="n">
        <v>91.0683065269223</v>
      </c>
      <c r="D18078" s="0" t="n">
        <v>0.916157462617856</v>
      </c>
      <c r="E18078" s="12" t="n">
        <f aca="false">MIN(B18078,((1-$J$5)*$J$4*E18077+(1-$J$4)*$J$5*B18078)/(1-$J$4*$J$5))</f>
        <v>0.916198316227802</v>
      </c>
      <c r="F18078" s="12" t="n">
        <f aca="false">B18078*C18078*3.6/1000</f>
        <v>0.317682680488516</v>
      </c>
    </row>
    <row r="18079" customFormat="false" ht="15" hidden="false" customHeight="false" outlineLevel="0" collapsed="false">
      <c r="A18079" s="11" t="n">
        <v>44171.7916666667</v>
      </c>
      <c r="B18079" s="0" t="n">
        <v>0.964</v>
      </c>
      <c r="C18079" s="0" t="n">
        <v>94.404513188542</v>
      </c>
      <c r="D18079" s="0" t="n">
        <v>0.912176135578771</v>
      </c>
      <c r="E18079" s="12" t="n">
        <f aca="false">MIN(B18079,((1-$J$5)*$J$4*E18078+(1-$J$4)*$J$5*B18079)/(1-$J$4*$J$5))</f>
        <v>0.91222140821746</v>
      </c>
      <c r="F18079" s="12" t="n">
        <f aca="false">B18079*C18079*3.6/1000</f>
        <v>0.327621422569516</v>
      </c>
    </row>
    <row r="18080" customFormat="false" ht="15" hidden="false" customHeight="false" outlineLevel="0" collapsed="false">
      <c r="A18080" s="11" t="n">
        <v>44171.8333333333</v>
      </c>
      <c r="B18080" s="0" t="n">
        <v>0.964</v>
      </c>
      <c r="C18080" s="0" t="n">
        <v>67.9237740417252</v>
      </c>
      <c r="D18080" s="0" t="n">
        <v>0.908260013983657</v>
      </c>
      <c r="E18080" s="12" t="n">
        <f aca="false">MIN(B18080,((1-$J$5)*$J$4*E18079+(1-$J$4)*$J$5*B18080)/(1-$J$4*$J$5))</f>
        <v>0.908310017637271</v>
      </c>
      <c r="F18080" s="12" t="n">
        <f aca="false">B18080*C18080*3.6/1000</f>
        <v>0.235722665434403</v>
      </c>
    </row>
    <row r="18081" customFormat="false" ht="15" hidden="false" customHeight="false" outlineLevel="0" collapsed="false">
      <c r="A18081" s="11" t="n">
        <v>44171.875</v>
      </c>
      <c r="B18081" s="0" t="n">
        <v>0.964</v>
      </c>
      <c r="C18081" s="0" t="n">
        <v>64.287884415969</v>
      </c>
      <c r="D18081" s="0" t="n">
        <v>0.904408029909714</v>
      </c>
      <c r="E18081" s="12" t="n">
        <f aca="false">MIN(B18081,((1-$J$5)*$J$4*E18080+(1-$J$4)*$J$5*B18081)/(1-$J$4*$J$5))</f>
        <v>0.904463065122654</v>
      </c>
      <c r="F18081" s="12" t="n">
        <f aca="false">B18081*C18081*3.6/1000</f>
        <v>0.223104674077179</v>
      </c>
    </row>
    <row r="18082" customFormat="false" ht="15" hidden="false" customHeight="false" outlineLevel="0" collapsed="false">
      <c r="A18082" s="11" t="n">
        <v>44171.9166666667</v>
      </c>
      <c r="B18082" s="0" t="n">
        <v>0.964</v>
      </c>
      <c r="C18082" s="0" t="n">
        <v>64.287884415969</v>
      </c>
      <c r="D18082" s="0" t="n">
        <v>0.900619132924383</v>
      </c>
      <c r="E18082" s="12" t="n">
        <f aca="false">MIN(B18082,((1-$J$5)*$J$4*E18081+(1-$J$4)*$J$5*B18082)/(1-$J$4*$J$5))</f>
        <v>0.900679489090979</v>
      </c>
      <c r="F18082" s="12" t="n">
        <f aca="false">B18082*C18082*3.6/1000</f>
        <v>0.223104674077179</v>
      </c>
    </row>
    <row r="18083" customFormat="false" ht="15" hidden="false" customHeight="false" outlineLevel="0" collapsed="false">
      <c r="A18083" s="11" t="n">
        <v>44171.9583333333</v>
      </c>
      <c r="B18083" s="0" t="n">
        <v>0.952</v>
      </c>
      <c r="C18083" s="0" t="n">
        <v>63.0643606851278</v>
      </c>
      <c r="D18083" s="0" t="n">
        <v>0.896755069900508</v>
      </c>
      <c r="E18083" s="12" t="n">
        <f aca="false">MIN(B18083,((1-$J$5)*$J$4*E18082+(1-$J$4)*$J$5*B18083)/(1-$J$4*$J$5))</f>
        <v>0.896819859946153</v>
      </c>
      <c r="F18083" s="12" t="n">
        <f aca="false">B18083*C18083*3.6/1000</f>
        <v>0.21613417694007</v>
      </c>
    </row>
    <row r="18084" customFormat="false" ht="15" hidden="false" customHeight="false" outlineLevel="0" collapsed="false">
      <c r="A18084" s="11" t="n">
        <v>44172</v>
      </c>
      <c r="B18084" s="0" t="n">
        <v>0.941</v>
      </c>
      <c r="C18084" s="0" t="n">
        <v>61.9580117685874</v>
      </c>
      <c r="D18084" s="0" t="n">
        <v>0.892828506885212</v>
      </c>
      <c r="E18084" s="12" t="n">
        <f aca="false">MIN(B18084,((1-$J$5)*$J$4*E18083+(1-$J$4)*$J$5*B18084)/(1-$J$4*$J$5))</f>
        <v>0.892896962747699</v>
      </c>
      <c r="F18084" s="12" t="n">
        <f aca="false">B18084*C18084*3.6/1000</f>
        <v>0.209888960667267</v>
      </c>
    </row>
    <row r="18085" customFormat="false" ht="15" hidden="false" customHeight="false" outlineLevel="0" collapsed="false">
      <c r="A18085" s="11" t="n">
        <v>44172.0416666667</v>
      </c>
      <c r="B18085" s="0" t="n">
        <v>0.923</v>
      </c>
      <c r="C18085" s="0" t="n">
        <v>62.204298087607</v>
      </c>
      <c r="D18085" s="0" t="n">
        <v>0.888760422551164</v>
      </c>
      <c r="E18085" s="12" t="n">
        <f aca="false">MIN(B18085,((1-$J$5)*$J$4*E18084+(1-$J$4)*$J$5*B18085)/(1-$J$4*$J$5))</f>
        <v>0.888831114926485</v>
      </c>
      <c r="F18085" s="12" t="n">
        <f aca="false">B18085*C18085*3.6/1000</f>
        <v>0.206692441685501</v>
      </c>
    </row>
    <row r="18086" customFormat="false" ht="15" hidden="false" customHeight="false" outlineLevel="0" collapsed="false">
      <c r="A18086" s="11" t="n">
        <v>44172.0833333333</v>
      </c>
      <c r="B18086" s="0" t="n">
        <v>0.929</v>
      </c>
      <c r="C18086" s="0" t="n">
        <v>61.9580117685874</v>
      </c>
      <c r="D18086" s="0" t="n">
        <v>0.884827574505346</v>
      </c>
      <c r="E18086" s="12" t="n">
        <f aca="false">MIN(B18086,((1-$J$5)*$J$4*E18085+(1-$J$4)*$J$5*B18086)/(1-$J$4*$J$5))</f>
        <v>0.884901442522424</v>
      </c>
      <c r="F18086" s="12" t="n">
        <f aca="false">B18086*C18086*3.6/1000</f>
        <v>0.207212374558864</v>
      </c>
    </row>
    <row r="18087" customFormat="false" ht="15" hidden="false" customHeight="false" outlineLevel="0" collapsed="false">
      <c r="A18087" s="11" t="n">
        <v>44172.125</v>
      </c>
      <c r="B18087" s="0" t="n">
        <v>0.929</v>
      </c>
      <c r="C18087" s="0" t="n">
        <v>61.8347753302503</v>
      </c>
      <c r="D18087" s="0" t="n">
        <v>0.880959137923439</v>
      </c>
      <c r="E18087" s="12" t="n">
        <f aca="false">MIN(B18087,((1-$J$5)*$J$4*E18086+(1-$J$4)*$J$5*B18087)/(1-$J$4*$J$5))</f>
        <v>0.881036509367195</v>
      </c>
      <c r="F18087" s="12" t="n">
        <f aca="false">B18087*C18087*3.6/1000</f>
        <v>0.206800222614489</v>
      </c>
    </row>
    <row r="18088" customFormat="false" ht="15" hidden="false" customHeight="false" outlineLevel="0" collapsed="false">
      <c r="A18088" s="11" t="n">
        <v>44172.1666666667</v>
      </c>
      <c r="B18088" s="0" t="n">
        <v>0.918</v>
      </c>
      <c r="C18088" s="0" t="n">
        <v>61.8347753302503</v>
      </c>
      <c r="D18088" s="0" t="n">
        <v>0.877028272979444</v>
      </c>
      <c r="E18088" s="12" t="n">
        <f aca="false">MIN(B18088,((1-$J$5)*$J$4*E18087+(1-$J$4)*$J$5*B18088)/(1-$J$4*$J$5))</f>
        <v>0.87710839553907</v>
      </c>
      <c r="F18088" s="12" t="n">
        <f aca="false">B18088*C18088*3.6/1000</f>
        <v>0.204351565511411</v>
      </c>
    </row>
    <row r="18089" customFormat="false" ht="15" hidden="false" customHeight="false" outlineLevel="0" collapsed="false">
      <c r="A18089" s="11" t="n">
        <v>44172.2083333333</v>
      </c>
      <c r="B18089" s="0" t="n">
        <v>0.929</v>
      </c>
      <c r="C18089" s="0" t="n">
        <v>61.8347753302503</v>
      </c>
      <c r="D18089" s="0" t="n">
        <v>0.873287571927342</v>
      </c>
      <c r="E18089" s="12" t="n">
        <f aca="false">MIN(B18089,((1-$J$5)*$J$4*E18088+(1-$J$4)*$J$5*B18089)/(1-$J$4*$J$5))</f>
        <v>0.873371848660338</v>
      </c>
      <c r="F18089" s="12" t="n">
        <f aca="false">B18089*C18089*3.6/1000</f>
        <v>0.206800222614489</v>
      </c>
    </row>
    <row r="18090" customFormat="false" ht="15" hidden="false" customHeight="false" outlineLevel="0" collapsed="false">
      <c r="A18090" s="11" t="n">
        <v>44172.25</v>
      </c>
      <c r="B18090" s="0" t="n">
        <v>0.918</v>
      </c>
      <c r="C18090" s="0" t="n">
        <v>61.8347753302503</v>
      </c>
      <c r="D18090" s="0" t="n">
        <v>0.869482350484074</v>
      </c>
      <c r="E18090" s="12" t="n">
        <f aca="false">MIN(B18090,((1-$J$5)*$J$4*E18089+(1-$J$4)*$J$5*B18090)/(1-$J$4*$J$5))</f>
        <v>0.869570006013545</v>
      </c>
      <c r="F18090" s="12" t="n">
        <f aca="false">B18090*C18090*3.6/1000</f>
        <v>0.204351565511411</v>
      </c>
    </row>
    <row r="18091" customFormat="false" ht="15" hidden="false" customHeight="false" outlineLevel="0" collapsed="false">
      <c r="A18091" s="11" t="n">
        <v>44172.2916666667</v>
      </c>
      <c r="B18091" s="0" t="n">
        <v>0.918</v>
      </c>
      <c r="C18091" s="0" t="n">
        <v>61.8347753302503</v>
      </c>
      <c r="D18091" s="0" t="n">
        <v>0.865739450259632</v>
      </c>
      <c r="E18091" s="12" t="n">
        <f aca="false">MIN(B18091,((1-$J$5)*$J$4*E18090+(1-$J$4)*$J$5*B18091)/(1-$J$4*$J$5))</f>
        <v>0.865830796688775</v>
      </c>
      <c r="F18091" s="12" t="n">
        <f aca="false">B18091*C18091*3.6/1000</f>
        <v>0.204351565511411</v>
      </c>
    </row>
    <row r="18092" customFormat="false" ht="15" hidden="false" customHeight="false" outlineLevel="0" collapsed="false">
      <c r="A18092" s="11" t="n">
        <v>44172.3333333333</v>
      </c>
      <c r="B18092" s="0" t="n">
        <v>0.923</v>
      </c>
      <c r="C18092" s="0" t="n">
        <v>61.8347753302503</v>
      </c>
      <c r="D18092" s="0" t="n">
        <v>0.862115025526187</v>
      </c>
      <c r="E18092" s="12" t="n">
        <f aca="false">MIN(B18092,((1-$J$5)*$J$4*E18091+(1-$J$4)*$J$5*B18092)/(1-$J$4*$J$5))</f>
        <v>0.862210849461613</v>
      </c>
      <c r="F18092" s="12" t="n">
        <f aca="false">B18092*C18092*3.6/1000</f>
        <v>0.205464591467356</v>
      </c>
    </row>
    <row r="18093" customFormat="false" ht="15" hidden="false" customHeight="false" outlineLevel="0" collapsed="false">
      <c r="A18093" s="11" t="n">
        <v>44172.375</v>
      </c>
      <c r="B18093" s="0" t="n">
        <v>0.923</v>
      </c>
      <c r="C18093" s="0" t="n">
        <v>60.5989456085854</v>
      </c>
      <c r="D18093" s="0" t="n">
        <v>0.858549960956216</v>
      </c>
      <c r="E18093" s="12" t="n">
        <f aca="false">MIN(B18093,((1-$J$5)*$J$4*E18092+(1-$J$4)*$J$5*B18093)/(1-$J$4*$J$5))</f>
        <v>0.858650538926825</v>
      </c>
      <c r="F18093" s="12" t="n">
        <f aca="false">B18093*C18093*3.6/1000</f>
        <v>0.201358176468208</v>
      </c>
    </row>
    <row r="18094" customFormat="false" ht="15" hidden="false" customHeight="false" outlineLevel="0" collapsed="false">
      <c r="A18094" s="11" t="n">
        <v>44172.4166666667</v>
      </c>
      <c r="B18094" s="0" t="n">
        <v>0.912</v>
      </c>
      <c r="C18094" s="0" t="n">
        <v>61.8347753302503</v>
      </c>
      <c r="D18094" s="0" t="n">
        <v>0.854917499452991</v>
      </c>
      <c r="E18094" s="12" t="n">
        <f aca="false">MIN(B18094,((1-$J$5)*$J$4*E18093+(1-$J$4)*$J$5*B18094)/(1-$J$4*$J$5))</f>
        <v>0.855022029224571</v>
      </c>
      <c r="F18094" s="12" t="n">
        <f aca="false">B18094*C18094*3.6/1000</f>
        <v>0.203015934364278</v>
      </c>
    </row>
    <row r="18095" customFormat="false" ht="15" hidden="false" customHeight="false" outlineLevel="0" collapsed="false">
      <c r="A18095" s="11" t="n">
        <v>44172.4583333333</v>
      </c>
      <c r="B18095" s="0" t="n">
        <v>0.923</v>
      </c>
      <c r="C18095" s="0" t="n">
        <v>61.8347753302503</v>
      </c>
      <c r="D18095" s="0" t="n">
        <v>0.85147031464484</v>
      </c>
      <c r="E18095" s="12" t="n">
        <f aca="false">MIN(B18095,((1-$J$5)*$J$4*E18094+(1-$J$4)*$J$5*B18095)/(1-$J$4*$J$5))</f>
        <v>0.85158015065415</v>
      </c>
      <c r="F18095" s="12" t="n">
        <f aca="false">B18095*C18095*3.6/1000</f>
        <v>0.205464591467356</v>
      </c>
    </row>
    <row r="18096" customFormat="false" ht="15" hidden="false" customHeight="false" outlineLevel="0" collapsed="false">
      <c r="A18096" s="11" t="n">
        <v>44172.5</v>
      </c>
      <c r="B18096" s="0" t="n">
        <v>0.929</v>
      </c>
      <c r="C18096" s="0" t="n">
        <v>61.8347753302503</v>
      </c>
      <c r="D18096" s="0" t="n">
        <v>0.848148197146374</v>
      </c>
      <c r="E18096" s="12" t="n">
        <f aca="false">MIN(B18096,((1-$J$5)*$J$4*E18095+(1-$J$4)*$J$5*B18096)/(1-$J$4*$J$5))</f>
        <v>0.848264167941561</v>
      </c>
      <c r="F18096" s="12" t="n">
        <f aca="false">B18096*C18096*3.6/1000</f>
        <v>0.206800222614489</v>
      </c>
    </row>
    <row r="18097" customFormat="false" ht="15" hidden="false" customHeight="false" outlineLevel="0" collapsed="false">
      <c r="A18097" s="11" t="n">
        <v>44172.5416666667</v>
      </c>
      <c r="B18097" s="0" t="n">
        <v>0.941</v>
      </c>
      <c r="C18097" s="0" t="n">
        <v>61.8347753302503</v>
      </c>
      <c r="D18097" s="0" t="n">
        <v>0.845017708577331</v>
      </c>
      <c r="E18097" s="12" t="n">
        <f aca="false">MIN(B18097,((1-$J$5)*$J$4*E18096+(1-$J$4)*$J$5*B18097)/(1-$J$4*$J$5))</f>
        <v>0.84514119977119</v>
      </c>
      <c r="F18097" s="12" t="n">
        <f aca="false">B18097*C18097*3.6/1000</f>
        <v>0.209471484908756</v>
      </c>
    </row>
    <row r="18098" customFormat="false" ht="15" hidden="false" customHeight="false" outlineLevel="0" collapsed="false">
      <c r="A18098" s="11" t="n">
        <v>44172.5833333333</v>
      </c>
      <c r="B18098" s="0" t="n">
        <v>0.981</v>
      </c>
      <c r="C18098" s="0" t="n">
        <v>59.356678426563</v>
      </c>
      <c r="D18098" s="0" t="n">
        <v>0.842395890237168</v>
      </c>
      <c r="E18098" s="12" t="n">
        <f aca="false">MIN(B18098,((1-$J$5)*$J$4*E18097+(1-$J$4)*$J$5*B18098)/(1-$J$4*$J$5))</f>
        <v>0.842530965837562</v>
      </c>
      <c r="F18098" s="12" t="n">
        <f aca="false">B18098*C18098*3.6/1000</f>
        <v>0.20962404553125</v>
      </c>
    </row>
    <row r="18099" customFormat="false" ht="15" hidden="false" customHeight="false" outlineLevel="0" collapsed="false">
      <c r="A18099" s="11" t="n">
        <v>44172.625</v>
      </c>
      <c r="B18099" s="0" t="n">
        <v>0.998</v>
      </c>
      <c r="C18099" s="0" t="n">
        <v>64.287884415969</v>
      </c>
      <c r="D18099" s="0" t="n">
        <v>0.840011406412929</v>
      </c>
      <c r="E18099" s="12" t="n">
        <f aca="false">MIN(B18099,((1-$J$5)*$J$4*E18098+(1-$J$4)*$J$5*B18099)/(1-$J$4*$J$5))</f>
        <v>0.840159780238921</v>
      </c>
      <c r="F18099" s="12" t="n">
        <f aca="false">B18099*C18099*3.6/1000</f>
        <v>0.230973511129694</v>
      </c>
    </row>
    <row r="18100" customFormat="false" ht="15" hidden="false" customHeight="false" outlineLevel="0" collapsed="false">
      <c r="A18100" s="11" t="n">
        <v>44172.6666666667</v>
      </c>
      <c r="B18100" s="0" t="n">
        <v>1.039</v>
      </c>
      <c r="C18100" s="0" t="n">
        <v>69.1246977045773</v>
      </c>
      <c r="D18100" s="0" t="n">
        <v>0.838134809880228</v>
      </c>
      <c r="E18100" s="12" t="n">
        <f aca="false">MIN(B18100,((1-$J$5)*$J$4*E18099+(1-$J$4)*$J$5*B18100)/(1-$J$4*$J$5))</f>
        <v>0.838300475786879</v>
      </c>
      <c r="F18100" s="12" t="n">
        <f aca="false">B18100*C18100*3.6/1000</f>
        <v>0.258554019294201</v>
      </c>
    </row>
    <row r="18101" customFormat="false" ht="15" hidden="false" customHeight="false" outlineLevel="0" collapsed="false">
      <c r="A18101" s="11" t="n">
        <v>44172.7083333333</v>
      </c>
      <c r="B18101" s="0" t="n">
        <v>1.022</v>
      </c>
      <c r="C18101" s="0" t="n">
        <v>75.0527497740589</v>
      </c>
      <c r="D18101" s="0" t="n">
        <v>0.83609455304527</v>
      </c>
      <c r="E18101" s="12" t="n">
        <f aca="false">MIN(B18101,((1-$J$5)*$J$4*E18100+(1-$J$4)*$J$5*B18101)/(1-$J$4*$J$5))</f>
        <v>0.836275756251675</v>
      </c>
      <c r="F18101" s="12" t="n">
        <f aca="false">B18101*C18101*3.6/1000</f>
        <v>0.276134076968718</v>
      </c>
    </row>
    <row r="18102" customFormat="false" ht="15" hidden="false" customHeight="false" outlineLevel="0" collapsed="false">
      <c r="A18102" s="11" t="n">
        <v>44172.75</v>
      </c>
      <c r="B18102" s="0" t="n">
        <v>1.111</v>
      </c>
      <c r="C18102" s="0" t="n">
        <v>73.8769285988319</v>
      </c>
      <c r="D18102" s="0" t="n">
        <v>0.835105425408929</v>
      </c>
      <c r="E18102" s="12" t="n">
        <f aca="false">MIN(B18102,((1-$J$5)*$J$4*E18101+(1-$J$4)*$J$5*B18102)/(1-$J$4*$J$5))</f>
        <v>0.835310752030066</v>
      </c>
      <c r="F18102" s="12" t="n">
        <f aca="false">B18102*C18102*3.6/1000</f>
        <v>0.295478163623888</v>
      </c>
    </row>
    <row r="18103" customFormat="false" ht="15" hidden="false" customHeight="false" outlineLevel="0" collapsed="false">
      <c r="A18103" s="11" t="n">
        <v>44172.7916666667</v>
      </c>
      <c r="B18103" s="0" t="n">
        <v>1.265</v>
      </c>
      <c r="C18103" s="0" t="n">
        <v>119.093965503225</v>
      </c>
      <c r="D18103" s="0" t="n">
        <v>0.835893486219615</v>
      </c>
      <c r="E18103" s="12" t="n">
        <f aca="false">MIN(B18103,((1-$J$5)*$J$4*E18102+(1-$J$4)*$J$5*B18103)/(1-$J$4*$J$5))</f>
        <v>0.836137593018039</v>
      </c>
      <c r="F18103" s="12" t="n">
        <f aca="false">B18103*C18103*3.6/1000</f>
        <v>0.542353918901688</v>
      </c>
    </row>
    <row r="18104" customFormat="false" ht="15" hidden="false" customHeight="false" outlineLevel="0" collapsed="false">
      <c r="A18104" s="11" t="n">
        <v>44172.8333333333</v>
      </c>
      <c r="B18104" s="0" t="n">
        <v>2.056</v>
      </c>
      <c r="C18104" s="0" t="n">
        <v>125.314674674397</v>
      </c>
      <c r="D18104" s="0" t="n">
        <v>0.845713718617236</v>
      </c>
      <c r="E18104" s="12" t="n">
        <f aca="false">MIN(B18104,((1-$J$5)*$J$4*E18103+(1-$J$4)*$J$5*B18104)/(1-$J$4*$J$5))</f>
        <v>0.846072723281333</v>
      </c>
      <c r="F18104" s="12" t="n">
        <f aca="false">B18104*C18104*3.6/1000</f>
        <v>0.927529096070016</v>
      </c>
    </row>
    <row r="18105" customFormat="false" ht="15" hidden="false" customHeight="false" outlineLevel="0" collapsed="false">
      <c r="A18105" s="11" t="n">
        <v>44172.875</v>
      </c>
      <c r="B18105" s="0" t="n">
        <v>2.51</v>
      </c>
      <c r="C18105" s="0" t="n">
        <v>194.18325260749</v>
      </c>
      <c r="D18105" s="0" t="n">
        <v>0.860564603205756</v>
      </c>
      <c r="E18105" s="12" t="n">
        <f aca="false">MIN(B18105,((1-$J$5)*$J$4*E18104+(1-$J$4)*$J$5*B18105)/(1-$J$4*$J$5))</f>
        <v>0.861079762436501</v>
      </c>
      <c r="F18105" s="12" t="n">
        <f aca="false">B18105*C18105*3.6/1000</f>
        <v>1.75463987056128</v>
      </c>
    </row>
    <row r="18106" customFormat="false" ht="15" hidden="false" customHeight="false" outlineLevel="0" collapsed="false">
      <c r="A18106" s="11" t="n">
        <v>44172.9166666667</v>
      </c>
      <c r="B18106" s="0" t="n">
        <v>2.145</v>
      </c>
      <c r="C18106" s="0" t="n">
        <v>231.118547059586</v>
      </c>
      <c r="D18106" s="0" t="n">
        <v>0.870998490821084</v>
      </c>
      <c r="E18106" s="12" t="n">
        <f aca="false">MIN(B18106,((1-$J$5)*$J$4*E18105+(1-$J$4)*$J$5*B18106)/(1-$J$4*$J$5))</f>
        <v>0.871630342956493</v>
      </c>
      <c r="F18106" s="12" t="n">
        <f aca="false">B18106*C18106*3.6/1000</f>
        <v>1.78469742039412</v>
      </c>
    </row>
    <row r="18107" customFormat="false" ht="15" hidden="false" customHeight="false" outlineLevel="0" collapsed="false">
      <c r="A18107" s="11" t="n">
        <v>44172.9583333333</v>
      </c>
      <c r="B18107" s="0" t="n">
        <v>1.926</v>
      </c>
      <c r="C18107" s="0" t="n">
        <v>239.020614217927</v>
      </c>
      <c r="D18107" s="0" t="n">
        <v>0.87875723099323</v>
      </c>
      <c r="E18107" s="12" t="n">
        <f aca="false">MIN(B18107,((1-$J$5)*$J$4*E18106+(1-$J$4)*$J$5*B18107)/(1-$J$4*$J$5))</f>
        <v>0.879481572891312</v>
      </c>
      <c r="F18107" s="12" t="n">
        <f aca="false">B18107*C18107*3.6/1000</f>
        <v>1.65727333074142</v>
      </c>
    </row>
    <row r="18108" customFormat="false" ht="15" hidden="false" customHeight="false" outlineLevel="0" collapsed="false">
      <c r="A18108" s="11" t="n">
        <v>44173</v>
      </c>
      <c r="B18108" s="0" t="n">
        <v>2.108</v>
      </c>
      <c r="C18108" s="0" t="n">
        <v>214.204342783872</v>
      </c>
      <c r="D18108" s="0" t="n">
        <v>0.888470068400929</v>
      </c>
      <c r="E18108" s="12" t="n">
        <f aca="false">MIN(B18108,((1-$J$5)*$J$4*E18107+(1-$J$4)*$J$5*B18108)/(1-$J$4*$J$5))</f>
        <v>0.889302304804141</v>
      </c>
      <c r="F18108" s="12" t="n">
        <f aca="false">B18108*C18108*3.6/1000</f>
        <v>1.62555391651824</v>
      </c>
    </row>
    <row r="18109" customFormat="false" ht="15" hidden="false" customHeight="false" outlineLevel="0" collapsed="false">
      <c r="A18109" s="11" t="n">
        <v>44173.0416666667</v>
      </c>
      <c r="B18109" s="0" t="n">
        <v>2.123</v>
      </c>
      <c r="C18109" s="0" t="n">
        <v>314.862175204759</v>
      </c>
      <c r="D18109" s="0" t="n">
        <v>0.898195355612132</v>
      </c>
      <c r="E18109" s="12" t="n">
        <f aca="false">MIN(B18109,((1-$J$5)*$J$4*E18108+(1-$J$4)*$J$5*B18109)/(1-$J$4*$J$5))</f>
        <v>0.899134227295012</v>
      </c>
      <c r="F18109" s="12" t="n">
        <f aca="false">B18109*C18109*3.6/1000</f>
        <v>2.40642863265493</v>
      </c>
    </row>
    <row r="18110" customFormat="false" ht="15" hidden="false" customHeight="false" outlineLevel="0" collapsed="false">
      <c r="A18110" s="11" t="n">
        <v>44173.0833333333</v>
      </c>
      <c r="B18110" s="0" t="n">
        <v>2.479</v>
      </c>
      <c r="C18110" s="0" t="n">
        <v>295.138723397211</v>
      </c>
      <c r="D18110" s="0" t="n">
        <v>0.911832220838881</v>
      </c>
      <c r="E18110" s="12" t="n">
        <f aca="false">MIN(B18110,((1-$J$5)*$J$4*E18109+(1-$J$4)*$J$5*B18110)/(1-$J$4*$J$5))</f>
        <v>0.912909610700366</v>
      </c>
      <c r="F18110" s="12" t="n">
        <f aca="false">B18110*C18110*3.6/1000</f>
        <v>2.63393602308607</v>
      </c>
    </row>
    <row r="18111" customFormat="false" ht="15" hidden="false" customHeight="false" outlineLevel="0" collapsed="false">
      <c r="A18111" s="11" t="n">
        <v>44173.125</v>
      </c>
      <c r="B18111" s="0" t="n">
        <v>3.217</v>
      </c>
      <c r="C18111" s="0" t="n">
        <v>291.819268359485</v>
      </c>
      <c r="D18111" s="0" t="n">
        <v>0.933684767739397</v>
      </c>
      <c r="E18111" s="12" t="n">
        <f aca="false">MIN(B18111,((1-$J$5)*$J$4*E18110+(1-$J$4)*$J$5*B18111)/(1-$J$4*$J$5))</f>
        <v>0.934968760441711</v>
      </c>
      <c r="F18111" s="12" t="n">
        <f aca="false">B18111*C18111*3.6/1000</f>
        <v>3.37961731072487</v>
      </c>
    </row>
    <row r="18112" customFormat="false" ht="15" hidden="false" customHeight="false" outlineLevel="0" collapsed="false">
      <c r="A18112" s="11" t="n">
        <v>44173.1666666667</v>
      </c>
      <c r="B18112" s="0" t="n">
        <v>3.797</v>
      </c>
      <c r="C18112" s="0" t="n">
        <v>352.616182054751</v>
      </c>
      <c r="D18112" s="0" t="n">
        <v>0.961811712724029</v>
      </c>
      <c r="E18112" s="12" t="n">
        <f aca="false">MIN(B18112,((1-$J$5)*$J$4*E18111+(1-$J$4)*$J$5*B18112)/(1-$J$4*$J$5))</f>
        <v>0.96335313012142</v>
      </c>
      <c r="F18112" s="12" t="n">
        <f aca="false">B18112*C18112*3.6/1000</f>
        <v>4.8199811157428</v>
      </c>
    </row>
    <row r="18113" customFormat="false" ht="15" hidden="false" customHeight="false" outlineLevel="0" collapsed="false">
      <c r="A18113" s="11" t="n">
        <v>44173.2083333333</v>
      </c>
      <c r="B18113" s="0" t="n">
        <v>4.305</v>
      </c>
      <c r="C18113" s="0" t="n">
        <v>349.44436753006</v>
      </c>
      <c r="D18113" s="0" t="n">
        <v>0.995286975461482</v>
      </c>
      <c r="E18113" s="12" t="n">
        <f aca="false">MIN(B18113,((1-$J$5)*$J$4*E18112+(1-$J$4)*$J$5*B18113)/(1-$J$4*$J$5))</f>
        <v>0.99712820211283</v>
      </c>
      <c r="F18113" s="12" t="n">
        <f aca="false">B18113*C18113*3.6/1000</f>
        <v>5.41568880798087</v>
      </c>
    </row>
    <row r="18114" customFormat="false" ht="15" hidden="false" customHeight="false" outlineLevel="0" collapsed="false">
      <c r="A18114" s="11" t="n">
        <v>44173.25</v>
      </c>
      <c r="B18114" s="0" t="n">
        <v>4.784</v>
      </c>
      <c r="C18114" s="0" t="n">
        <v>332.669638100297</v>
      </c>
      <c r="D18114" s="0" t="n">
        <v>1.03369134743017</v>
      </c>
      <c r="E18114" s="12" t="n">
        <f aca="false">MIN(B18114,((1-$J$5)*$J$4*E18113+(1-$J$4)*$J$5*B18114)/(1-$J$4*$J$5))</f>
        <v>1.03587073585067</v>
      </c>
      <c r="F18114" s="12" t="n">
        <f aca="false">B18114*C18114*3.6/1000</f>
        <v>5.72936957521855</v>
      </c>
    </row>
    <row r="18115" customFormat="false" ht="15" hidden="false" customHeight="false" outlineLevel="0" collapsed="false">
      <c r="A18115" s="11" t="n">
        <v>44173.2916666667</v>
      </c>
      <c r="B18115" s="0" t="n">
        <v>5.24</v>
      </c>
      <c r="C18115" s="0" t="n">
        <v>324.606149302499</v>
      </c>
      <c r="D18115" s="0" t="n">
        <v>1.07668109577797</v>
      </c>
      <c r="E18115" s="12" t="n">
        <f aca="false">MIN(B18115,((1-$J$5)*$J$4*E18114+(1-$J$4)*$J$5*B18115)/(1-$J$4*$J$5))</f>
        <v>1.07923365618262</v>
      </c>
      <c r="F18115" s="12" t="n">
        <f aca="false">B18115*C18115*3.6/1000</f>
        <v>6.12337040044235</v>
      </c>
    </row>
    <row r="18116" customFormat="false" ht="15" hidden="false" customHeight="false" outlineLevel="0" collapsed="false">
      <c r="A18116" s="11" t="n">
        <v>44173.3333333333</v>
      </c>
      <c r="B18116" s="0" t="n">
        <v>5.517</v>
      </c>
      <c r="C18116" s="0" t="n">
        <v>533.010165368681</v>
      </c>
      <c r="D18116" s="0" t="n">
        <v>1.12213425856728</v>
      </c>
      <c r="E18116" s="12" t="n">
        <f aca="false">MIN(B18116,((1-$J$5)*$J$4*E18115+(1-$J$4)*$J$5*B18116)/(1-$J$4*$J$5))</f>
        <v>1.12507659430153</v>
      </c>
      <c r="F18116" s="12" t="n">
        <f aca="false">B18116*C18116*3.6/1000</f>
        <v>10.5862214964205</v>
      </c>
    </row>
    <row r="18117" customFormat="false" ht="15" hidden="false" customHeight="false" outlineLevel="0" collapsed="false">
      <c r="A18117" s="11" t="n">
        <v>44173.375</v>
      </c>
      <c r="B18117" s="0" t="n">
        <v>5.85</v>
      </c>
      <c r="C18117" s="0" t="n">
        <v>741.414181434863</v>
      </c>
      <c r="D18117" s="0" t="n">
        <v>1.17065084997405</v>
      </c>
      <c r="E18117" s="12" t="n">
        <f aca="false">MIN(B18117,((1-$J$5)*$J$4*E18116+(1-$J$4)*$J$5*B18117)/(1-$J$4*$J$5))</f>
        <v>1.17400449225373</v>
      </c>
      <c r="F18117" s="12" t="n">
        <f aca="false">B18117*C18117*3.6/1000</f>
        <v>15.6141826610182</v>
      </c>
    </row>
    <row r="18118" customFormat="false" ht="15" hidden="false" customHeight="false" outlineLevel="0" collapsed="false">
      <c r="A18118" s="11" t="n">
        <v>44173.4166666667</v>
      </c>
      <c r="B18118" s="0" t="n">
        <v>6.22</v>
      </c>
      <c r="C18118" s="0" t="n">
        <v>949.818197501045</v>
      </c>
      <c r="D18118" s="0" t="n">
        <v>1.222603792413</v>
      </c>
      <c r="E18118" s="12" t="n">
        <f aca="false">MIN(B18118,((1-$J$5)*$J$4*E18117+(1-$J$4)*$J$5*B18118)/(1-$J$4*$J$5))</f>
        <v>1.22639321561034</v>
      </c>
      <c r="F18118" s="12" t="n">
        <f aca="false">B18118*C18118*3.6/1000</f>
        <v>21.2683290784434</v>
      </c>
    </row>
    <row r="18119" customFormat="false" ht="15" hidden="false" customHeight="false" outlineLevel="0" collapsed="false">
      <c r="A18119" s="11" t="n">
        <v>44173.4583333333</v>
      </c>
      <c r="B18119" s="0" t="n">
        <v>6.377</v>
      </c>
      <c r="C18119" s="0" t="n">
        <v>805.286002204363</v>
      </c>
      <c r="D18119" s="0" t="n">
        <v>1.27550115276078</v>
      </c>
      <c r="E18119" s="12" t="n">
        <f aca="false">MIN(B18119,((1-$J$5)*$J$4*E18118+(1-$J$4)*$J$5*B18119)/(1-$J$4*$J$5))</f>
        <v>1.27972940645695</v>
      </c>
      <c r="F18119" s="12" t="n">
        <f aca="false">B18119*C18119*3.6/1000</f>
        <v>18.487111809806</v>
      </c>
    </row>
    <row r="18120" customFormat="false" ht="15" hidden="false" customHeight="false" outlineLevel="0" collapsed="false">
      <c r="A18120" s="11" t="n">
        <v>44173.5</v>
      </c>
      <c r="B18120" s="0" t="n">
        <v>7.296</v>
      </c>
      <c r="C18120" s="0" t="n">
        <v>733.827092072167</v>
      </c>
      <c r="D18120" s="0" t="n">
        <v>1.33804092706201</v>
      </c>
      <c r="E18120" s="12" t="n">
        <f aca="false">MIN(B18120,((1-$J$5)*$J$4*E18119+(1-$J$4)*$J$5*B18120)/(1-$J$4*$J$5))</f>
        <v>1.34278493518089</v>
      </c>
      <c r="F18120" s="12" t="n">
        <f aca="false">B18120*C18120*3.6/1000</f>
        <v>19.2744088695307</v>
      </c>
    </row>
    <row r="18121" customFormat="false" ht="15" hidden="false" customHeight="false" outlineLevel="0" collapsed="false">
      <c r="A18121" s="11" t="n">
        <v>44173.5416666667</v>
      </c>
      <c r="B18121" s="0" t="n">
        <v>7.307</v>
      </c>
      <c r="C18121" s="0" t="n">
        <v>737.769261860048</v>
      </c>
      <c r="D18121" s="0" t="n">
        <v>1.39968222131795</v>
      </c>
      <c r="E18121" s="12" t="n">
        <f aca="false">MIN(B18121,((1-$J$5)*$J$4*E18120+(1-$J$4)*$J$5*B18121)/(1-$J$4*$J$5))</f>
        <v>1.40492851120757</v>
      </c>
      <c r="F18121" s="12" t="n">
        <f aca="false">B18121*C18121*3.6/1000</f>
        <v>19.4071679870809</v>
      </c>
    </row>
    <row r="18122" customFormat="false" ht="15" hidden="false" customHeight="false" outlineLevel="0" collapsed="false">
      <c r="A18122" s="11" t="n">
        <v>44173.5833333333</v>
      </c>
      <c r="B18122" s="0" t="n">
        <v>7.882</v>
      </c>
      <c r="C18122" s="0" t="n">
        <v>710.722279798658</v>
      </c>
      <c r="D18122" s="0" t="n">
        <v>1.4668890858944</v>
      </c>
      <c r="E18122" s="12" t="n">
        <f aca="false">MIN(B18122,((1-$J$5)*$J$4*E18121+(1-$J$4)*$J$5*B18122)/(1-$J$4*$J$5))</f>
        <v>1.47267927708553</v>
      </c>
      <c r="F18122" s="12" t="n">
        <f aca="false">B18122*C18122*3.6/1000</f>
        <v>20.1668868337429</v>
      </c>
    </row>
    <row r="18123" customFormat="false" ht="15" hidden="false" customHeight="false" outlineLevel="0" collapsed="false">
      <c r="A18123" s="11" t="n">
        <v>44173.625</v>
      </c>
      <c r="B18123" s="0" t="n">
        <v>6.736</v>
      </c>
      <c r="C18123" s="0" t="n">
        <v>635.443044295437</v>
      </c>
      <c r="D18123" s="0" t="n">
        <v>1.5198907484738</v>
      </c>
      <c r="E18123" s="12" t="n">
        <f aca="false">MIN(B18123,((1-$J$5)*$J$4*E18122+(1-$J$4)*$J$5*B18123)/(1-$J$4*$J$5))</f>
        <v>1.52609806988478</v>
      </c>
      <c r="F18123" s="12" t="n">
        <f aca="false">B18123*C18123*3.6/1000</f>
        <v>15.4092396469466</v>
      </c>
    </row>
    <row r="18124" customFormat="false" ht="15" hidden="false" customHeight="false" outlineLevel="0" collapsed="false">
      <c r="A18124" s="11" t="n">
        <v>44173.6666666667</v>
      </c>
      <c r="B18124" s="0" t="n">
        <v>5.688</v>
      </c>
      <c r="C18124" s="0" t="n">
        <v>508.615847825721</v>
      </c>
      <c r="D18124" s="0" t="n">
        <v>1.56004048841907</v>
      </c>
      <c r="E18124" s="12" t="n">
        <f aca="false">MIN(B18124,((1-$J$5)*$J$4*E18123+(1-$J$4)*$J$5*B18124)/(1-$J$4*$J$5))</f>
        <v>1.56655114945834</v>
      </c>
      <c r="F18124" s="12" t="n">
        <f aca="false">B18124*C18124*3.6/1000</f>
        <v>10.4148249927577</v>
      </c>
    </row>
    <row r="18125" customFormat="false" ht="15" hidden="false" customHeight="false" outlineLevel="0" collapsed="false">
      <c r="A18125" s="11" t="n">
        <v>44173.7083333333</v>
      </c>
      <c r="B18125" s="0" t="n">
        <v>4.481</v>
      </c>
      <c r="C18125" s="0" t="n">
        <v>498.486920285486</v>
      </c>
      <c r="D18125" s="0" t="n">
        <v>1.58573062850805</v>
      </c>
      <c r="E18125" s="12" t="n">
        <f aca="false">MIN(B18125,((1-$J$5)*$J$4*E18124+(1-$J$4)*$J$5*B18125)/(1-$J$4*$J$5))</f>
        <v>1.59241851108177</v>
      </c>
      <c r="F18125" s="12" t="n">
        <f aca="false">B18125*C18125*3.6/1000</f>
        <v>8.04139160327735</v>
      </c>
    </row>
    <row r="18126" customFormat="false" ht="15" hidden="false" customHeight="false" outlineLevel="0" collapsed="false">
      <c r="A18126" s="11" t="n">
        <v>44173.75</v>
      </c>
      <c r="B18126" s="0" t="n">
        <v>3.877</v>
      </c>
      <c r="C18126" s="0" t="n">
        <v>383.951770112433</v>
      </c>
      <c r="D18126" s="0" t="n">
        <v>1.60409328530914</v>
      </c>
      <c r="E18126" s="12" t="n">
        <f aca="false">MIN(B18126,((1-$J$5)*$J$4*E18125+(1-$J$4)*$J$5*B18126)/(1-$J$4*$J$5))</f>
        <v>1.61089431814796</v>
      </c>
      <c r="F18126" s="12" t="n">
        <f aca="false">B18126*C18126*3.6/1000</f>
        <v>5.35889164581325</v>
      </c>
    </row>
    <row r="18127" customFormat="false" ht="15" hidden="false" customHeight="false" outlineLevel="0" collapsed="false">
      <c r="A18127" s="11" t="n">
        <v>44173.7916666667</v>
      </c>
      <c r="B18127" s="0" t="n">
        <v>3.499</v>
      </c>
      <c r="C18127" s="0" t="n">
        <v>364.446853341203</v>
      </c>
      <c r="D18127" s="0" t="n">
        <v>1.61783277508595</v>
      </c>
      <c r="E18127" s="12" t="n">
        <f aca="false">MIN(B18127,((1-$J$5)*$J$4*E18126+(1-$J$4)*$J$5*B18127)/(1-$J$4*$J$5))</f>
        <v>1.62470660285722</v>
      </c>
      <c r="F18127" s="12" t="n">
        <f aca="false">B18127*C18127*3.6/1000</f>
        <v>4.59071834342713</v>
      </c>
    </row>
    <row r="18128" customFormat="false" ht="15" hidden="false" customHeight="false" outlineLevel="0" collapsed="false">
      <c r="A18128" s="11" t="n">
        <v>44173.8333333333</v>
      </c>
      <c r="B18128" s="0" t="n">
        <v>3.327</v>
      </c>
      <c r="C18128" s="0" t="n">
        <v>341.482531177167</v>
      </c>
      <c r="D18128" s="0" t="n">
        <v>1.62938042347575</v>
      </c>
      <c r="E18128" s="12" t="n">
        <f aca="false">MIN(B18128,((1-$J$5)*$J$4*E18127+(1-$J$4)*$J$5*B18128)/(1-$J$4*$J$5))</f>
        <v>1.63630781203585</v>
      </c>
      <c r="F18128" s="12" t="n">
        <f aca="false">B18128*C18128*3.6/1000</f>
        <v>4.09000457241517</v>
      </c>
    </row>
    <row r="18129" customFormat="false" ht="15" hidden="false" customHeight="false" outlineLevel="0" collapsed="false">
      <c r="A18129" s="11" t="n">
        <v>44173.875</v>
      </c>
      <c r="B18129" s="0" t="n">
        <v>3.158</v>
      </c>
      <c r="C18129" s="0" t="n">
        <v>298.44871945754</v>
      </c>
      <c r="D18129" s="0" t="n">
        <v>1.63880643302933</v>
      </c>
      <c r="E18129" s="12" t="n">
        <f aca="false">MIN(B18129,((1-$J$5)*$J$4*E18128+(1-$J$4)*$J$5*B18129)/(1-$J$4*$J$5))</f>
        <v>1.64576896834498</v>
      </c>
      <c r="F18129" s="12" t="n">
        <f aca="false">B18129*C18129*3.6/1000</f>
        <v>3.39300380176888</v>
      </c>
    </row>
    <row r="18130" customFormat="false" ht="15" hidden="false" customHeight="false" outlineLevel="0" collapsed="false">
      <c r="A18130" s="11" t="n">
        <v>44173.9166666667</v>
      </c>
      <c r="B18130" s="0" t="n">
        <v>2.983</v>
      </c>
      <c r="C18130" s="0" t="n">
        <v>262.344030046413</v>
      </c>
      <c r="D18130" s="0" t="n">
        <v>1.64607694160919</v>
      </c>
      <c r="E18130" s="12" t="n">
        <f aca="false">MIN(B18130,((1-$J$5)*$J$4*E18129+(1-$J$4)*$J$5*B18130)/(1-$J$4*$J$5))</f>
        <v>1.65305613525857</v>
      </c>
      <c r="F18130" s="12" t="n">
        <f aca="false">B18130*C18130*3.6/1000</f>
        <v>2.81726006986242</v>
      </c>
    </row>
    <row r="18131" customFormat="false" ht="15" hidden="false" customHeight="false" outlineLevel="0" collapsed="false">
      <c r="A18131" s="11" t="n">
        <v>44173.9583333333</v>
      </c>
      <c r="B18131" s="0" t="n">
        <v>2.852</v>
      </c>
      <c r="C18131" s="0" t="n">
        <v>258.922946057715</v>
      </c>
      <c r="D18131" s="0" t="n">
        <v>1.65173039124234</v>
      </c>
      <c r="E18131" s="12" t="n">
        <f aca="false">MIN(B18131,((1-$J$5)*$J$4*E18130+(1-$J$4)*$J$5*B18131)/(1-$J$4*$J$5))</f>
        <v>1.65871254159698</v>
      </c>
      <c r="F18131" s="12" t="n">
        <f aca="false">B18131*C18131*3.6/1000</f>
        <v>2.65841367176377</v>
      </c>
    </row>
    <row r="18132" customFormat="false" ht="15" hidden="false" customHeight="false" outlineLevel="0" collapsed="false">
      <c r="A18132" s="11" t="n">
        <v>44174</v>
      </c>
      <c r="B18132" s="0" t="n">
        <v>2.699</v>
      </c>
      <c r="C18132" s="0" t="n">
        <v>250.319304139231</v>
      </c>
      <c r="D18132" s="0" t="n">
        <v>1.65554169600988</v>
      </c>
      <c r="E18132" s="12" t="n">
        <f aca="false">MIN(B18132,((1-$J$5)*$J$4*E18131+(1-$J$4)*$J$5*B18132)/(1-$J$4*$J$5))</f>
        <v>1.66251134651301</v>
      </c>
      <c r="F18132" s="12" t="n">
        <f aca="false">B18132*C18132*3.6/1000</f>
        <v>2.43220248673842</v>
      </c>
    </row>
    <row r="18133" customFormat="false" ht="15" hidden="false" customHeight="false" outlineLevel="0" collapsed="false">
      <c r="A18133" s="11" t="n">
        <v>44174.0416666667</v>
      </c>
      <c r="B18133" s="0" t="n">
        <v>2.604</v>
      </c>
      <c r="C18133" s="0" t="n">
        <v>218.687393930615</v>
      </c>
      <c r="D18133" s="0" t="n">
        <v>1.65820425573143</v>
      </c>
      <c r="E18133" s="12" t="n">
        <f aca="false">MIN(B18133,((1-$J$5)*$J$4*E18132+(1-$J$4)*$J$5*B18133)/(1-$J$4*$J$5))</f>
        <v>1.66515201625745</v>
      </c>
      <c r="F18133" s="12" t="n">
        <f aca="false">B18133*C18133*3.6/1000</f>
        <v>2.05006310566316</v>
      </c>
    </row>
    <row r="18134" customFormat="false" ht="15" hidden="false" customHeight="false" outlineLevel="0" collapsed="false">
      <c r="A18134" s="11" t="n">
        <v>44174.0833333333</v>
      </c>
      <c r="B18134" s="0" t="n">
        <v>2.479</v>
      </c>
      <c r="C18134" s="0" t="n">
        <v>214.204342783872</v>
      </c>
      <c r="D18134" s="0" t="n">
        <v>1.65939383459665</v>
      </c>
      <c r="E18134" s="12" t="n">
        <f aca="false">MIN(B18134,((1-$J$5)*$J$4*E18133+(1-$J$4)*$J$5*B18134)/(1-$J$4*$J$5))</f>
        <v>1.66630766673096</v>
      </c>
      <c r="F18134" s="12" t="n">
        <f aca="false">B18134*C18134*3.6/1000</f>
        <v>1.91164523674038</v>
      </c>
    </row>
    <row r="18135" customFormat="false" ht="15" hidden="false" customHeight="false" outlineLevel="0" collapsed="false">
      <c r="A18135" s="11" t="n">
        <v>44174.125</v>
      </c>
      <c r="B18135" s="0" t="n">
        <v>2.471</v>
      </c>
      <c r="C18135" s="0" t="n">
        <v>209.697323010256</v>
      </c>
      <c r="D18135" s="0" t="n">
        <v>1.66047245082516</v>
      </c>
      <c r="E18135" s="12" t="n">
        <f aca="false">MIN(B18135,((1-$J$5)*$J$4*E18134+(1-$J$4)*$J$5*B18135)/(1-$J$4*$J$5))</f>
        <v>1.66735202148004</v>
      </c>
      <c r="F18135" s="12" t="n">
        <f aca="false">B18135*C18135*3.6/1000</f>
        <v>1.86538350657004</v>
      </c>
    </row>
    <row r="18136" customFormat="false" ht="15" hidden="false" customHeight="false" outlineLevel="0" collapsed="false">
      <c r="A18136" s="11" t="n">
        <v>44174.1666666667</v>
      </c>
      <c r="B18136" s="0" t="n">
        <v>2.363</v>
      </c>
      <c r="C18136" s="0" t="n">
        <v>191.875565937599</v>
      </c>
      <c r="D18136" s="0" t="n">
        <v>1.66029842258939</v>
      </c>
      <c r="E18136" s="12" t="n">
        <f aca="false">MIN(B18136,((1-$J$5)*$J$4*E18135+(1-$J$4)*$J$5*B18136)/(1-$J$4*$J$5))</f>
        <v>1.66713370152156</v>
      </c>
      <c r="F18136" s="12" t="n">
        <f aca="false">B18136*C18136*3.6/1000</f>
        <v>1.63224706431797</v>
      </c>
    </row>
    <row r="18137" customFormat="false" ht="15" hidden="false" customHeight="false" outlineLevel="0" collapsed="false">
      <c r="A18137" s="11" t="n">
        <v>44174.2083333333</v>
      </c>
      <c r="B18137" s="0" t="n">
        <v>2.272</v>
      </c>
      <c r="C18137" s="0" t="n">
        <v>173.622144964806</v>
      </c>
      <c r="D18137" s="0" t="n">
        <v>1.65908666032667</v>
      </c>
      <c r="E18137" s="12" t="n">
        <f aca="false">MIN(B18137,((1-$J$5)*$J$4*E18136+(1-$J$4)*$J$5*B18137)/(1-$J$4*$J$5))</f>
        <v>1.66586955487376</v>
      </c>
      <c r="F18137" s="12" t="n">
        <f aca="false">B18137*C18137*3.6/1000</f>
        <v>1.42009024809614</v>
      </c>
    </row>
    <row r="18138" customFormat="false" ht="15" hidden="false" customHeight="false" outlineLevel="0" collapsed="false">
      <c r="A18138" s="11" t="n">
        <v>44174.25</v>
      </c>
      <c r="B18138" s="0" t="n">
        <v>2.197</v>
      </c>
      <c r="C18138" s="0" t="n">
        <v>177.404781125479</v>
      </c>
      <c r="D18138" s="0" t="n">
        <v>1.65703711971908</v>
      </c>
      <c r="E18138" s="12" t="n">
        <f aca="false">MIN(B18138,((1-$J$5)*$J$4*E18137+(1-$J$4)*$J$5*B18138)/(1-$J$4*$J$5))</f>
        <v>1.66376132497468</v>
      </c>
      <c r="F18138" s="12" t="n">
        <f aca="false">B18138*C18138*3.6/1000</f>
        <v>1.40312989487764</v>
      </c>
    </row>
    <row r="18139" customFormat="false" ht="15" hidden="false" customHeight="false" outlineLevel="0" collapsed="false">
      <c r="A18139" s="11" t="n">
        <v>44174.2916666667</v>
      </c>
      <c r="B18139" s="0" t="n">
        <v>2.13</v>
      </c>
      <c r="C18139" s="0" t="n">
        <v>158.273635907244</v>
      </c>
      <c r="D18139" s="0" t="n">
        <v>1.65425500167893</v>
      </c>
      <c r="E18139" s="12" t="n">
        <f aca="false">MIN(B18139,((1-$J$5)*$J$4*E18138+(1-$J$4)*$J$5*B18139)/(1-$J$4*$J$5))</f>
        <v>1.66091517464561</v>
      </c>
      <c r="F18139" s="12" t="n">
        <f aca="false">B18139*C18139*3.6/1000</f>
        <v>1.21364224013674</v>
      </c>
    </row>
    <row r="18140" customFormat="false" ht="15" hidden="false" customHeight="false" outlineLevel="0" collapsed="false">
      <c r="A18140" s="11" t="n">
        <v>44174.3333333333</v>
      </c>
      <c r="B18140" s="0" t="n">
        <v>2.078</v>
      </c>
      <c r="C18140" s="0" t="n">
        <v>136.52187765059</v>
      </c>
      <c r="D18140" s="0" t="n">
        <v>1.65092382909803</v>
      </c>
      <c r="E18140" s="12" t="n">
        <f aca="false">MIN(B18140,((1-$J$5)*$J$4*E18139+(1-$J$4)*$J$5*B18140)/(1-$J$4*$J$5))</f>
        <v>1.65751624260862</v>
      </c>
      <c r="F18140" s="12" t="n">
        <f aca="false">B18140*C18140*3.6/1000</f>
        <v>1.02129286232853</v>
      </c>
    </row>
    <row r="18141" customFormat="false" ht="15" hidden="false" customHeight="false" outlineLevel="0" collapsed="false">
      <c r="A18141" s="11" t="n">
        <v>44174.375</v>
      </c>
      <c r="B18141" s="0" t="n">
        <v>2.034</v>
      </c>
      <c r="C18141" s="0" t="n">
        <v>141.538601746756</v>
      </c>
      <c r="D18141" s="0" t="n">
        <v>1.64714407422321</v>
      </c>
      <c r="E18141" s="12" t="n">
        <f aca="false">MIN(B18141,((1-$J$5)*$J$4*E18140+(1-$J$4)*$J$5*B18141)/(1-$J$4*$J$5))</f>
        <v>1.65366589264801</v>
      </c>
      <c r="F18141" s="12" t="n">
        <f aca="false">B18141*C18141*3.6/1000</f>
        <v>1.03640225743044</v>
      </c>
    </row>
    <row r="18142" customFormat="false" ht="15" hidden="false" customHeight="false" outlineLevel="0" collapsed="false">
      <c r="A18142" s="11" t="n">
        <v>44174.4166666667</v>
      </c>
      <c r="B18142" s="0" t="n">
        <v>1.998</v>
      </c>
      <c r="C18142" s="0" t="n">
        <v>128.395602651733</v>
      </c>
      <c r="D18142" s="0" t="n">
        <v>1.64301456378524</v>
      </c>
      <c r="E18142" s="12" t="n">
        <f aca="false">MIN(B18142,((1-$J$5)*$J$4*E18141+(1-$J$4)*$J$5*B18142)/(1-$J$4*$J$5))</f>
        <v>1.64946381863404</v>
      </c>
      <c r="F18142" s="12" t="n">
        <f aca="false">B18142*C18142*3.6/1000</f>
        <v>0.923523890753387</v>
      </c>
    </row>
    <row r="18143" customFormat="false" ht="15" hidden="false" customHeight="false" outlineLevel="0" collapsed="false">
      <c r="A18143" s="11" t="n">
        <v>44174.4583333333</v>
      </c>
      <c r="B18143" s="0" t="n">
        <v>1.969</v>
      </c>
      <c r="C18143" s="0" t="n">
        <v>128.395602651733</v>
      </c>
      <c r="D18143" s="0" t="n">
        <v>1.63862107095733</v>
      </c>
      <c r="E18143" s="12" t="n">
        <f aca="false">MIN(B18143,((1-$J$5)*$J$4*E18142+(1-$J$4)*$J$5*B18143)/(1-$J$4*$J$5))</f>
        <v>1.64499653990861</v>
      </c>
      <c r="F18143" s="12" t="n">
        <f aca="false">B18143*C18143*3.6/1000</f>
        <v>0.910119389836546</v>
      </c>
    </row>
    <row r="18144" customFormat="false" ht="15" hidden="false" customHeight="false" outlineLevel="0" collapsed="false">
      <c r="A18144" s="11" t="n">
        <v>44174.5</v>
      </c>
      <c r="B18144" s="0" t="n">
        <v>1.976</v>
      </c>
      <c r="C18144" s="0" t="n">
        <v>123.250007091969</v>
      </c>
      <c r="D18144" s="0" t="n">
        <v>1.63437957888981</v>
      </c>
      <c r="E18144" s="12" t="n">
        <f aca="false">MIN(B18144,((1-$J$5)*$J$4*E18143+(1-$J$4)*$J$5*B18144)/(1-$J$4*$J$5))</f>
        <v>1.64068358208474</v>
      </c>
      <c r="F18144" s="12" t="n">
        <f aca="false">B18144*C18144*3.6/1000</f>
        <v>0.876751250449434</v>
      </c>
    </row>
    <row r="18145" customFormat="false" ht="15" hidden="false" customHeight="false" outlineLevel="0" collapsed="false">
      <c r="A18145" s="11" t="n">
        <v>44174.5416666667</v>
      </c>
      <c r="B18145" s="0" t="n">
        <v>1.933</v>
      </c>
      <c r="C18145" s="0" t="n">
        <v>107.46674765642</v>
      </c>
      <c r="D18145" s="0" t="n">
        <v>1.62971584856546</v>
      </c>
      <c r="E18145" s="12" t="n">
        <f aca="false">MIN(B18145,((1-$J$5)*$J$4*E18144+(1-$J$4)*$J$5*B18145)/(1-$J$4*$J$5))</f>
        <v>1.63594579654793</v>
      </c>
      <c r="F18145" s="12" t="n">
        <f aca="false">B18145*C18145*3.6/1000</f>
        <v>0.747839603591493</v>
      </c>
    </row>
    <row r="18146" customFormat="false" ht="15" hidden="false" customHeight="false" outlineLevel="0" collapsed="false">
      <c r="A18146" s="11" t="n">
        <v>44174.5833333333</v>
      </c>
      <c r="B18146" s="0" t="n">
        <v>1.904</v>
      </c>
      <c r="C18146" s="0" t="n">
        <v>136.52187765059</v>
      </c>
      <c r="D18146" s="0" t="n">
        <v>1.62479688520648</v>
      </c>
      <c r="E18146" s="12" t="n">
        <f aca="false">MIN(B18146,((1-$J$5)*$J$4*E18145+(1-$J$4)*$J$5*B18146)/(1-$J$4*$J$5))</f>
        <v>1.63095163186015</v>
      </c>
      <c r="F18146" s="12" t="n">
        <f aca="false">B18146*C18146*3.6/1000</f>
        <v>0.935775558168203</v>
      </c>
    </row>
    <row r="18147" customFormat="false" ht="15" hidden="false" customHeight="false" outlineLevel="0" collapsed="false">
      <c r="A18147" s="11" t="n">
        <v>44174.625</v>
      </c>
      <c r="B18147" s="0" t="n">
        <v>1.904</v>
      </c>
      <c r="C18147" s="0" t="n">
        <v>367.582473455744</v>
      </c>
      <c r="D18147" s="0" t="n">
        <v>1.61995848372713</v>
      </c>
      <c r="E18147" s="12" t="n">
        <f aca="false">MIN(B18147,((1-$J$5)*$J$4*E18146+(1-$J$4)*$J$5*B18147)/(1-$J$4*$J$5))</f>
        <v>1.62603974336163</v>
      </c>
      <c r="F18147" s="12" t="n">
        <f aca="false">B18147*C18147*3.6/1000</f>
        <v>2.51955730605505</v>
      </c>
    </row>
    <row r="18148" customFormat="false" ht="15" hidden="false" customHeight="false" outlineLevel="0" collapsed="false">
      <c r="A18148" s="11" t="n">
        <v>44174.6666666667</v>
      </c>
      <c r="B18148" s="0" t="n">
        <v>10.865</v>
      </c>
      <c r="C18148" s="0" t="n">
        <v>598.643069260897</v>
      </c>
      <c r="D18148" s="0" t="n">
        <v>1.71766828382397</v>
      </c>
      <c r="E18148" s="12" t="n">
        <f aca="false">MIN(B18148,((1-$J$5)*$J$4*E18147+(1-$J$4)*$J$5*B18148)/(1-$J$4*$J$5))</f>
        <v>1.72454814956655</v>
      </c>
      <c r="F18148" s="12" t="n">
        <f aca="false">B18148*C18148*3.6/1000</f>
        <v>23.4153250110707</v>
      </c>
    </row>
    <row r="18149" customFormat="false" ht="15" hidden="false" customHeight="false" outlineLevel="0" collapsed="false">
      <c r="A18149" s="11" t="n">
        <v>44174.7083333333</v>
      </c>
      <c r="B18149" s="0" t="n">
        <v>11.856</v>
      </c>
      <c r="C18149" s="0" t="n">
        <v>829.703665066051</v>
      </c>
      <c r="D18149" s="0" t="n">
        <v>1.82510988734612</v>
      </c>
      <c r="E18149" s="12" t="n">
        <f aca="false">MIN(B18149,((1-$J$5)*$J$4*E18148+(1-$J$4)*$J$5*B18149)/(1-$J$4*$J$5))</f>
        <v>1.8328620186017</v>
      </c>
      <c r="F18149" s="12" t="n">
        <f aca="false">B18149*C18149*3.6/1000</f>
        <v>35.4130799508831</v>
      </c>
    </row>
    <row r="18150" customFormat="false" ht="15" hidden="false" customHeight="false" outlineLevel="0" collapsed="false">
      <c r="A18150" s="11" t="n">
        <v>44174.75</v>
      </c>
      <c r="B18150" s="0" t="n">
        <v>12.536</v>
      </c>
      <c r="C18150" s="0" t="n">
        <v>1060.7642608712</v>
      </c>
      <c r="D18150" s="0" t="n">
        <v>1.93856762623547</v>
      </c>
      <c r="E18150" s="12" t="n">
        <f aca="false">MIN(B18150,((1-$J$5)*$J$4*E18149+(1-$J$4)*$J$5*B18150)/(1-$J$4*$J$5))</f>
        <v>1.94723331977794</v>
      </c>
      <c r="F18150" s="12" t="n">
        <f aca="false">B18150*C18150*3.6/1000</f>
        <v>47.8718667874131</v>
      </c>
    </row>
    <row r="18151" customFormat="false" ht="15" hidden="false" customHeight="false" outlineLevel="0" collapsed="false">
      <c r="A18151" s="11" t="n">
        <v>44174.7916666667</v>
      </c>
      <c r="B18151" s="0" t="n">
        <v>12.471</v>
      </c>
      <c r="C18151" s="0" t="n">
        <v>1291.82485667636</v>
      </c>
      <c r="D18151" s="0" t="n">
        <v>2.04942390063866</v>
      </c>
      <c r="E18151" s="12" t="n">
        <f aca="false">MIN(B18151,((1-$J$5)*$J$4*E18150+(1-$J$4)*$J$5*B18151)/(1-$J$4*$J$5))</f>
        <v>2.05897082686562</v>
      </c>
      <c r="F18151" s="12" t="n">
        <f aca="false">B18151*C18151*3.6/1000</f>
        <v>57.9972520353991</v>
      </c>
    </row>
    <row r="18152" customFormat="false" ht="15" hidden="false" customHeight="false" outlineLevel="0" collapsed="false">
      <c r="A18152" s="11" t="n">
        <v>44174.8333333333</v>
      </c>
      <c r="B18152" s="0" t="n">
        <v>12.124</v>
      </c>
      <c r="C18152" s="0" t="n">
        <v>1522.88545248151</v>
      </c>
      <c r="D18152" s="0" t="n">
        <v>2.15449664925164</v>
      </c>
      <c r="E18152" s="12" t="n">
        <f aca="false">MIN(B18152,((1-$J$5)*$J$4*E18151+(1-$J$4)*$J$5*B18152)/(1-$J$4*$J$5))</f>
        <v>2.16486587090408</v>
      </c>
      <c r="F18152" s="12" t="n">
        <f aca="false">B18152*C18152*3.6/1000</f>
        <v>66.468467613189</v>
      </c>
    </row>
    <row r="18153" customFormat="false" ht="15" hidden="false" customHeight="false" outlineLevel="0" collapsed="false">
      <c r="A18153" s="11" t="n">
        <v>44174.875</v>
      </c>
      <c r="B18153" s="0" t="n">
        <v>12.239</v>
      </c>
      <c r="C18153" s="0" t="n">
        <v>1753.94604828667</v>
      </c>
      <c r="D18153" s="0" t="n">
        <v>2.25916355968707</v>
      </c>
      <c r="E18153" s="12" t="n">
        <f aca="false">MIN(B18153,((1-$J$5)*$J$4*E18152+(1-$J$4)*$J$5*B18153)/(1-$J$4*$J$5))</f>
        <v>2.27034254518902</v>
      </c>
      <c r="F18153" s="12" t="n">
        <f aca="false">B18153*C18153*3.6/1000</f>
        <v>77.2795644659298</v>
      </c>
    </row>
    <row r="18154" customFormat="false" ht="15" hidden="false" customHeight="false" outlineLevel="0" collapsed="false">
      <c r="A18154" s="11" t="n">
        <v>44174.9166666667</v>
      </c>
      <c r="B18154" s="0" t="n">
        <v>11.338</v>
      </c>
      <c r="C18154" s="0" t="n">
        <v>1985.00664409182</v>
      </c>
      <c r="D18154" s="0" t="n">
        <v>2.35181332729098</v>
      </c>
      <c r="E18154" s="12" t="n">
        <f aca="false">MIN(B18154,((1-$J$5)*$J$4*E18153+(1-$J$4)*$J$5*B18154)/(1-$J$4*$J$5))</f>
        <v>2.36369110292891</v>
      </c>
      <c r="F18154" s="12" t="n">
        <f aca="false">B18154*C18154*3.6/1000</f>
        <v>81.021619190567</v>
      </c>
    </row>
    <row r="18155" customFormat="false" ht="15" hidden="false" customHeight="false" outlineLevel="0" collapsed="false">
      <c r="A18155" s="11" t="n">
        <v>44174.9583333333</v>
      </c>
      <c r="B18155" s="0" t="n">
        <v>9.318</v>
      </c>
      <c r="C18155" s="0" t="n">
        <v>1819.83272464689</v>
      </c>
      <c r="D18155" s="0" t="n">
        <v>2.41984701109936</v>
      </c>
      <c r="E18155" s="12" t="n">
        <f aca="false">MIN(B18155,((1-$J$5)*$J$4*E18154+(1-$J$4)*$J$5*B18155)/(1-$J$4*$J$5))</f>
        <v>2.43220690024474</v>
      </c>
      <c r="F18155" s="12" t="n">
        <f aca="false">B18155*C18155*3.6/1000</f>
        <v>61.0459247817351</v>
      </c>
    </row>
    <row r="18156" customFormat="false" ht="15" hidden="false" customHeight="false" outlineLevel="0" collapsed="false">
      <c r="A18156" s="11" t="n">
        <v>44175</v>
      </c>
      <c r="B18156" s="0" t="n">
        <v>7.926</v>
      </c>
      <c r="C18156" s="0" t="n">
        <v>1650.75189495165</v>
      </c>
      <c r="D18156" s="0" t="n">
        <v>2.47084894349993</v>
      </c>
      <c r="E18156" s="12" t="n">
        <f aca="false">MIN(B18156,((1-$J$5)*$J$4*E18155+(1-$J$4)*$J$5*B18156)/(1-$J$4*$J$5))</f>
        <v>2.48354121819788</v>
      </c>
      <c r="F18156" s="12" t="n">
        <f aca="false">B18156*C18156*3.6/1000</f>
        <v>47.1018942697924</v>
      </c>
    </row>
    <row r="18157" customFormat="false" ht="15" hidden="false" customHeight="false" outlineLevel="0" collapsed="false">
      <c r="A18157" s="11" t="n">
        <v>44175.0416666667</v>
      </c>
      <c r="B18157" s="0" t="n">
        <v>7.165</v>
      </c>
      <c r="C18157" s="0" t="n">
        <v>868.873751008321</v>
      </c>
      <c r="D18157" s="0" t="n">
        <v>2.51231354705031</v>
      </c>
      <c r="E18157" s="12" t="n">
        <f aca="false">MIN(B18157,((1-$J$5)*$J$4*E18156+(1-$J$4)*$J$5*B18157)/(1-$J$4*$J$5))</f>
        <v>2.52525388346645</v>
      </c>
      <c r="F18157" s="12" t="n">
        <f aca="false">B18157*C18157*3.6/1000</f>
        <v>22.4117295335086</v>
      </c>
    </row>
    <row r="18158" customFormat="false" ht="15" hidden="false" customHeight="false" outlineLevel="0" collapsed="false">
      <c r="A18158" s="11" t="n">
        <v>44175.0833333333</v>
      </c>
      <c r="B18158" s="0" t="n">
        <v>6.377</v>
      </c>
      <c r="C18158" s="0" t="n">
        <v>1162.07706093527</v>
      </c>
      <c r="D18158" s="0" t="n">
        <v>2.54408827760165</v>
      </c>
      <c r="E18158" s="12" t="n">
        <f aca="false">MIN(B18158,((1-$J$5)*$J$4*E18157+(1-$J$4)*$J$5*B18158)/(1-$J$4*$J$5))</f>
        <v>2.55719204024624</v>
      </c>
      <c r="F18158" s="12" t="n">
        <f aca="false">B18158*C18158*3.6/1000</f>
        <v>26.6780355033033</v>
      </c>
    </row>
    <row r="18159" customFormat="false" ht="15" hidden="false" customHeight="false" outlineLevel="0" collapsed="false">
      <c r="A18159" s="11" t="n">
        <v>44175.125</v>
      </c>
      <c r="B18159" s="0" t="n">
        <v>5.527</v>
      </c>
      <c r="C18159" s="0" t="n">
        <v>1229.44787313651</v>
      </c>
      <c r="D18159" s="0" t="n">
        <v>2.56562286464153</v>
      </c>
      <c r="E18159" s="12" t="n">
        <f aca="false">MIN(B18159,((1-$J$5)*$J$4*E18158+(1-$J$4)*$J$5*B18159)/(1-$J$4*$J$5))</f>
        <v>2.57880172656838</v>
      </c>
      <c r="F18159" s="12" t="n">
        <f aca="false">B18159*C18159*3.6/1000</f>
        <v>24.4625702213717</v>
      </c>
    </row>
    <row r="18160" customFormat="false" ht="15" hidden="false" customHeight="false" outlineLevel="0" collapsed="false">
      <c r="A18160" s="11" t="n">
        <v>44175.1666666667</v>
      </c>
      <c r="B18160" s="0" t="n">
        <v>4.88</v>
      </c>
      <c r="C18160" s="0" t="n">
        <v>793.061772922337</v>
      </c>
      <c r="D18160" s="0" t="n">
        <v>2.57940632264322</v>
      </c>
      <c r="E18160" s="12" t="n">
        <f aca="false">MIN(B18160,((1-$J$5)*$J$4*E18159+(1-$J$4)*$J$5*B18160)/(1-$J$4*$J$5))</f>
        <v>2.59259411987038</v>
      </c>
      <c r="F18160" s="12" t="n">
        <f aca="false">B18160*C18160*3.6/1000</f>
        <v>13.9325092266996</v>
      </c>
    </row>
    <row r="18161" customFormat="false" ht="15" hidden="false" customHeight="false" outlineLevel="0" collapsed="false">
      <c r="A18161" s="11" t="n">
        <v>44175.2083333333</v>
      </c>
      <c r="B18161" s="0" t="n">
        <v>4.342</v>
      </c>
      <c r="C18161" s="0" t="n">
        <v>686.756428415898</v>
      </c>
      <c r="D18161" s="0" t="n">
        <v>2.5868120122534</v>
      </c>
      <c r="E18161" s="12" t="n">
        <f aca="false">MIN(B18161,((1-$J$5)*$J$4*E18160+(1-$J$4)*$J$5*B18161)/(1-$J$4*$J$5))</f>
        <v>2.59995500751667</v>
      </c>
      <c r="F18161" s="12" t="n">
        <f aca="false">B18161*C18161*3.6/1000</f>
        <v>10.7348270838546</v>
      </c>
    </row>
    <row r="18162" customFormat="false" ht="15" hidden="false" customHeight="false" outlineLevel="0" collapsed="false">
      <c r="A18162" s="11" t="n">
        <v>44175.25</v>
      </c>
      <c r="B18162" s="0" t="n">
        <v>3.994</v>
      </c>
      <c r="C18162" s="0" t="n">
        <v>485.386539476368</v>
      </c>
      <c r="D18162" s="0" t="n">
        <v>2.59011703578418</v>
      </c>
      <c r="E18162" s="12" t="n">
        <f aca="false">MIN(B18162,((1-$J$5)*$J$4*E18161+(1-$J$4)*$J$5*B18162)/(1-$J$4*$J$5))</f>
        <v>2.60318144890849</v>
      </c>
      <c r="F18162" s="12" t="n">
        <f aca="false">B18162*C18162*3.6/1000</f>
        <v>6.97908181920701</v>
      </c>
    </row>
    <row r="18163" customFormat="false" ht="15" hidden="false" customHeight="false" outlineLevel="0" collapsed="false">
      <c r="A18163" s="11" t="n">
        <v>44175.2916666667</v>
      </c>
      <c r="B18163" s="0" t="n">
        <v>3.647</v>
      </c>
      <c r="C18163" s="0" t="n">
        <v>443.286416669054</v>
      </c>
      <c r="D18163" s="0" t="n">
        <v>2.58939998818395</v>
      </c>
      <c r="E18163" s="12" t="n">
        <f aca="false">MIN(B18163,((1-$J$5)*$J$4*E18162+(1-$J$4)*$J$5*B18163)/(1-$J$4*$J$5))</f>
        <v>2.60235308895942</v>
      </c>
      <c r="F18163" s="12" t="n">
        <f aca="false">B18163*C18163*3.6/1000</f>
        <v>5.81999602173135</v>
      </c>
    </row>
    <row r="18164" customFormat="false" ht="15" hidden="false" customHeight="false" outlineLevel="0" collapsed="false">
      <c r="A18164" s="11" t="n">
        <v>44175.3333333333</v>
      </c>
      <c r="B18164" s="0" t="n">
        <v>3.395</v>
      </c>
      <c r="C18164" s="0" t="n">
        <v>427.521084359622</v>
      </c>
      <c r="D18164" s="0" t="n">
        <v>2.58581306639156</v>
      </c>
      <c r="E18164" s="12" t="n">
        <f aca="false">MIN(B18164,((1-$J$5)*$J$4*E18163+(1-$J$4)*$J$5*B18164)/(1-$J$4*$J$5))</f>
        <v>2.5986322802451</v>
      </c>
      <c r="F18164" s="12" t="n">
        <f aca="false">B18164*C18164*3.6/1000</f>
        <v>5.2251626930433</v>
      </c>
    </row>
    <row r="18165" customFormat="false" ht="15" hidden="false" customHeight="false" outlineLevel="0" collapsed="false">
      <c r="A18165" s="11" t="n">
        <v>44175.375</v>
      </c>
      <c r="B18165" s="0" t="n">
        <v>3.217</v>
      </c>
      <c r="C18165" s="0" t="n">
        <v>369.151755141059</v>
      </c>
      <c r="D18165" s="0" t="n">
        <v>2.58024946205354</v>
      </c>
      <c r="E18165" s="12" t="n">
        <f aca="false">MIN(B18165,((1-$J$5)*$J$4*E18164+(1-$J$4)*$J$5*B18165)/(1-$J$4*$J$5))</f>
        <v>2.59292005157549</v>
      </c>
      <c r="F18165" s="12" t="n">
        <f aca="false">B18165*C18165*3.6/1000</f>
        <v>4.27522030663963</v>
      </c>
    </row>
    <row r="18166" customFormat="false" ht="15" hidden="false" customHeight="false" outlineLevel="0" collapsed="false">
      <c r="A18166" s="11" t="n">
        <v>44175.4166666667</v>
      </c>
      <c r="B18166" s="0" t="n">
        <v>3.041</v>
      </c>
      <c r="C18166" s="0" t="n">
        <v>356.570790789162</v>
      </c>
      <c r="D18166" s="0" t="n">
        <v>2.57276441889712</v>
      </c>
      <c r="E18166" s="12" t="n">
        <f aca="false">MIN(B18166,((1-$J$5)*$J$4*E18165+(1-$J$4)*$J$5*B18166)/(1-$J$4*$J$5))</f>
        <v>2.58527227477853</v>
      </c>
      <c r="F18166" s="12" t="n">
        <f aca="false">B18166*C18166*3.6/1000</f>
        <v>3.90359438924343</v>
      </c>
    </row>
    <row r="18167" customFormat="false" ht="15" hidden="false" customHeight="false" outlineLevel="0" collapsed="false">
      <c r="A18167" s="11" t="n">
        <v>44175.4583333333</v>
      </c>
      <c r="B18167" s="0" t="n">
        <v>2.918</v>
      </c>
      <c r="C18167" s="0" t="n">
        <v>325.414771510585</v>
      </c>
      <c r="D18167" s="0" t="n">
        <v>2.56399546044605</v>
      </c>
      <c r="E18167" s="12" t="n">
        <f aca="false">MIN(B18167,((1-$J$5)*$J$4*E18166+(1-$J$4)*$J$5*B18167)/(1-$J$4*$J$5))</f>
        <v>2.5763320396092</v>
      </c>
      <c r="F18167" s="12" t="n">
        <f aca="false">B18167*C18167*3.6/1000</f>
        <v>3.4184170917644</v>
      </c>
    </row>
    <row r="18168" customFormat="false" ht="15" hidden="false" customHeight="false" outlineLevel="0" collapsed="false">
      <c r="A18168" s="11" t="n">
        <v>44175.5</v>
      </c>
      <c r="B18168" s="0" t="n">
        <v>2.852</v>
      </c>
      <c r="C18168" s="0" t="n">
        <v>332.669638100297</v>
      </c>
      <c r="D18168" s="0" t="n">
        <v>2.55461540894689</v>
      </c>
      <c r="E18168" s="12" t="n">
        <f aca="false">MIN(B18168,((1-$J$5)*$J$4*E18167+(1-$J$4)*$J$5*B18168)/(1-$J$4*$J$5))</f>
        <v>2.56677796976391</v>
      </c>
      <c r="F18168" s="12" t="n">
        <f aca="false">B18168*C18168*3.6/1000</f>
        <v>3.41558570830337</v>
      </c>
    </row>
    <row r="18169" customFormat="false" ht="15" hidden="false" customHeight="false" outlineLevel="0" collapsed="false">
      <c r="A18169" s="11" t="n">
        <v>44175.5416666667</v>
      </c>
      <c r="B18169" s="0" t="n">
        <v>2.748</v>
      </c>
      <c r="C18169" s="0" t="n">
        <v>305.862435775712</v>
      </c>
      <c r="D18169" s="0" t="n">
        <v>2.54419974309125</v>
      </c>
      <c r="E18169" s="12" t="n">
        <f aca="false">MIN(B18169,((1-$J$5)*$J$4*E18168+(1-$J$4)*$J$5*B18169)/(1-$J$4*$J$5))</f>
        <v>2.55618195708246</v>
      </c>
      <c r="F18169" s="12" t="n">
        <f aca="false">B18169*C18169*3.6/1000</f>
        <v>3.02583590464196</v>
      </c>
    </row>
    <row r="18170" customFormat="false" ht="15" hidden="false" customHeight="false" outlineLevel="0" collapsed="false">
      <c r="A18170" s="11" t="n">
        <v>44175.5833333333</v>
      </c>
      <c r="B18170" s="0" t="n">
        <v>2.628</v>
      </c>
      <c r="C18170" s="0" t="n">
        <v>289.323371915376</v>
      </c>
      <c r="D18170" s="0" t="n">
        <v>2.53258246411658</v>
      </c>
      <c r="E18170" s="12" t="n">
        <f aca="false">MIN(B18170,((1-$J$5)*$J$4*E18169+(1-$J$4)*$J$5*B18170)/(1-$J$4*$J$5))</f>
        <v>2.54437665301191</v>
      </c>
      <c r="F18170" s="12" t="n">
        <f aca="false">B18170*C18170*3.6/1000</f>
        <v>2.73723055701699</v>
      </c>
    </row>
    <row r="18171" customFormat="false" ht="15" hidden="false" customHeight="false" outlineLevel="0" collapsed="false">
      <c r="A18171" s="11" t="n">
        <v>44175.625</v>
      </c>
      <c r="B18171" s="0" t="n">
        <v>2.518</v>
      </c>
      <c r="C18171" s="0" t="n">
        <v>287.656399441411</v>
      </c>
      <c r="D18171" s="0" t="n">
        <v>2.518</v>
      </c>
      <c r="E18171" s="12" t="n">
        <f aca="false">MIN(B18171,((1-$J$5)*$J$4*E18170+(1-$J$4)*$J$5*B18171)/(1-$J$4*$J$5))</f>
        <v>2.518</v>
      </c>
      <c r="F18171" s="12" t="n">
        <f aca="false">B18171*C18171*3.6/1000</f>
        <v>2.6075477296565</v>
      </c>
    </row>
    <row r="18172" customFormat="false" ht="15" hidden="false" customHeight="false" outlineLevel="0" collapsed="false">
      <c r="A18172" s="11" t="n">
        <v>44175.6666666667</v>
      </c>
      <c r="B18172" s="0" t="n">
        <v>2.448</v>
      </c>
      <c r="C18172" s="0" t="n">
        <v>283.478166815921</v>
      </c>
      <c r="D18172" s="0" t="n">
        <v>2.448</v>
      </c>
      <c r="E18172" s="12" t="n">
        <f aca="false">MIN(B18172,((1-$J$5)*$J$4*E18171+(1-$J$4)*$J$5*B18172)/(1-$J$4*$J$5))</f>
        <v>2.448</v>
      </c>
      <c r="F18172" s="12" t="n">
        <f aca="false">B18172*C18172*3.6/1000</f>
        <v>2.49823638851535</v>
      </c>
    </row>
    <row r="18173" customFormat="false" ht="15" hidden="false" customHeight="false" outlineLevel="0" collapsed="false">
      <c r="A18173" s="11" t="n">
        <v>44175.7083333333</v>
      </c>
      <c r="B18173" s="0" t="n">
        <v>2.34</v>
      </c>
      <c r="C18173" s="0" t="n">
        <v>275.074224817094</v>
      </c>
      <c r="D18173" s="0" t="n">
        <v>2.34</v>
      </c>
      <c r="E18173" s="12" t="n">
        <f aca="false">MIN(B18173,((1-$J$5)*$J$4*E18172+(1-$J$4)*$J$5*B18173)/(1-$J$4*$J$5))</f>
        <v>2.34</v>
      </c>
      <c r="F18173" s="12" t="n">
        <f aca="false">B18173*C18173*3.6/1000</f>
        <v>2.3172252698592</v>
      </c>
    </row>
    <row r="18174" customFormat="false" ht="15" hidden="false" customHeight="false" outlineLevel="0" collapsed="false">
      <c r="A18174" s="11" t="n">
        <v>44175.75</v>
      </c>
      <c r="B18174" s="0" t="n">
        <v>2.28</v>
      </c>
      <c r="C18174" s="0" t="n">
        <v>272.540358356441</v>
      </c>
      <c r="D18174" s="0" t="n">
        <v>2.28</v>
      </c>
      <c r="E18174" s="12" t="n">
        <f aca="false">MIN(B18174,((1-$J$5)*$J$4*E18173+(1-$J$4)*$J$5*B18174)/(1-$J$4*$J$5))</f>
        <v>2.28</v>
      </c>
      <c r="F18174" s="12" t="n">
        <f aca="false">B18174*C18174*3.6/1000</f>
        <v>2.23701126138967</v>
      </c>
    </row>
    <row r="18175" customFormat="false" ht="15" hidden="false" customHeight="false" outlineLevel="0" collapsed="false">
      <c r="A18175" s="11" t="n">
        <v>44175.7916666667</v>
      </c>
      <c r="B18175" s="0" t="n">
        <v>2.204</v>
      </c>
      <c r="C18175" s="0" t="n">
        <v>270.000492108947</v>
      </c>
      <c r="D18175" s="0" t="n">
        <v>2.204</v>
      </c>
      <c r="E18175" s="12" t="n">
        <f aca="false">MIN(B18175,((1-$J$5)*$J$4*E18174+(1-$J$4)*$J$5*B18175)/(1-$J$4*$J$5))</f>
        <v>2.204</v>
      </c>
      <c r="F18175" s="12" t="n">
        <f aca="false">B18175*C18175*3.6/1000</f>
        <v>2.14229190458923</v>
      </c>
    </row>
    <row r="18176" customFormat="false" ht="15" hidden="false" customHeight="false" outlineLevel="0" collapsed="false">
      <c r="A18176" s="11" t="n">
        <v>44175.8333333333</v>
      </c>
      <c r="B18176" s="0" t="n">
        <v>2.123</v>
      </c>
      <c r="C18176" s="0" t="n">
        <v>267.454540748023</v>
      </c>
      <c r="D18176" s="0" t="n">
        <v>2.123</v>
      </c>
      <c r="E18176" s="12" t="n">
        <f aca="false">MIN(B18176,((1-$J$5)*$J$4*E18175+(1-$J$4)*$J$5*B18176)/(1-$J$4*$J$5))</f>
        <v>2.123</v>
      </c>
      <c r="F18176" s="12" t="n">
        <f aca="false">B18176*C18176*3.6/1000</f>
        <v>2.04410156402899</v>
      </c>
    </row>
    <row r="18177" customFormat="false" ht="15" hidden="false" customHeight="false" outlineLevel="0" collapsed="false">
      <c r="A18177" s="11" t="n">
        <v>44175.875</v>
      </c>
      <c r="B18177" s="0" t="n">
        <v>2.071</v>
      </c>
      <c r="C18177" s="0" t="n">
        <v>241.639845355663</v>
      </c>
      <c r="D18177" s="0" t="n">
        <v>2.071</v>
      </c>
      <c r="E18177" s="12" t="n">
        <f aca="false">MIN(B18177,((1-$J$5)*$J$4*E18176+(1-$J$4)*$J$5*B18177)/(1-$J$4*$J$5))</f>
        <v>2.071</v>
      </c>
      <c r="F18177" s="12" t="n">
        <f aca="false">B18177*C18177*3.6/1000</f>
        <v>1.80157003103368</v>
      </c>
    </row>
    <row r="18178" customFormat="false" ht="15" hidden="false" customHeight="false" outlineLevel="0" collapsed="false">
      <c r="A18178" s="11" t="n">
        <v>44175.9166666667</v>
      </c>
      <c r="B18178" s="0" t="n">
        <v>2.042</v>
      </c>
      <c r="C18178" s="0" t="n">
        <v>209.697323010256</v>
      </c>
      <c r="D18178" s="0" t="n">
        <v>2.042</v>
      </c>
      <c r="E18178" s="12" t="n">
        <f aca="false">MIN(B18178,((1-$J$5)*$J$4*E18177+(1-$J$4)*$J$5*B18178)/(1-$J$4*$J$5))</f>
        <v>2.042</v>
      </c>
      <c r="F18178" s="12" t="n">
        <f aca="false">B18178*C18178*3.6/1000</f>
        <v>1.541526960913</v>
      </c>
    </row>
    <row r="18179" customFormat="false" ht="15" hidden="false" customHeight="false" outlineLevel="0" collapsed="false">
      <c r="A18179" s="11" t="n">
        <v>44175.9583333333</v>
      </c>
      <c r="B18179" s="0" t="n">
        <v>1.998</v>
      </c>
      <c r="C18179" s="0" t="n">
        <v>205.165553239485</v>
      </c>
      <c r="D18179" s="0" t="n">
        <v>1.998</v>
      </c>
      <c r="E18179" s="12" t="n">
        <f aca="false">MIN(B18179,((1-$J$5)*$J$4*E18178+(1-$J$4)*$J$5*B18179)/(1-$J$4*$J$5))</f>
        <v>1.998</v>
      </c>
      <c r="F18179" s="12" t="n">
        <f aca="false">B18179*C18179*3.6/1000</f>
        <v>1.47571479134097</v>
      </c>
    </row>
    <row r="18180" customFormat="false" ht="15" hidden="false" customHeight="false" outlineLevel="0" collapsed="false">
      <c r="A18180" s="11" t="n">
        <v>44176</v>
      </c>
      <c r="B18180" s="0" t="n">
        <v>1.976</v>
      </c>
      <c r="C18180" s="0" t="n">
        <v>205.165553239485</v>
      </c>
      <c r="D18180" s="0" t="n">
        <v>1.976</v>
      </c>
      <c r="E18180" s="12" t="n">
        <f aca="false">MIN(B18180,((1-$J$5)*$J$4*E18179+(1-$J$4)*$J$5*B18180)/(1-$J$4*$J$5))</f>
        <v>1.976</v>
      </c>
      <c r="F18180" s="12" t="n">
        <f aca="false">B18180*C18180*3.6/1000</f>
        <v>1.4594656795244</v>
      </c>
    </row>
    <row r="18181" customFormat="false" ht="15" hidden="false" customHeight="false" outlineLevel="0" collapsed="false">
      <c r="A18181" s="11" t="n">
        <v>44176.0416666667</v>
      </c>
      <c r="B18181" s="0" t="n">
        <v>1.919</v>
      </c>
      <c r="C18181" s="0" t="n">
        <v>205.165553239485</v>
      </c>
      <c r="D18181" s="0" t="n">
        <v>1.919</v>
      </c>
      <c r="E18181" s="12" t="n">
        <f aca="false">MIN(B18181,((1-$J$5)*$J$4*E18180+(1-$J$4)*$J$5*B18181)/(1-$J$4*$J$5))</f>
        <v>1.919</v>
      </c>
      <c r="F18181" s="12" t="n">
        <f aca="false">B18181*C18181*3.6/1000</f>
        <v>1.41736570799966</v>
      </c>
    </row>
    <row r="18182" customFormat="false" ht="15" hidden="false" customHeight="false" outlineLevel="0" collapsed="false">
      <c r="A18182" s="11" t="n">
        <v>44176.0833333333</v>
      </c>
      <c r="B18182" s="0" t="n">
        <v>1.862</v>
      </c>
      <c r="C18182" s="0" t="n">
        <v>205.165553239485</v>
      </c>
      <c r="D18182" s="0" t="n">
        <v>1.862</v>
      </c>
      <c r="E18182" s="12" t="n">
        <f aca="false">MIN(B18182,((1-$J$5)*$J$4*E18181+(1-$J$4)*$J$5*B18182)/(1-$J$4*$J$5))</f>
        <v>1.862</v>
      </c>
      <c r="F18182" s="12" t="n">
        <f aca="false">B18182*C18182*3.6/1000</f>
        <v>1.37526573647492</v>
      </c>
    </row>
    <row r="18183" customFormat="false" ht="15" hidden="false" customHeight="false" outlineLevel="0" collapsed="false">
      <c r="A18183" s="11" t="n">
        <v>44176.125</v>
      </c>
      <c r="B18183" s="0" t="n">
        <v>1.826</v>
      </c>
      <c r="C18183" s="0" t="n">
        <v>205.165553239485</v>
      </c>
      <c r="D18183" s="0" t="n">
        <v>1.826</v>
      </c>
      <c r="E18183" s="12" t="n">
        <f aca="false">MIN(B18183,((1-$J$5)*$J$4*E18182+(1-$J$4)*$J$5*B18183)/(1-$J$4*$J$5))</f>
        <v>1.826</v>
      </c>
      <c r="F18183" s="12" t="n">
        <f aca="false">B18183*C18183*3.6/1000</f>
        <v>1.34867628077508</v>
      </c>
    </row>
    <row r="18184" customFormat="false" ht="15" hidden="false" customHeight="false" outlineLevel="0" collapsed="false">
      <c r="A18184" s="11" t="n">
        <v>44176.1666666667</v>
      </c>
      <c r="B18184" s="0" t="n">
        <v>1.798</v>
      </c>
      <c r="C18184" s="0" t="n">
        <v>205.165553239485</v>
      </c>
      <c r="D18184" s="0" t="n">
        <v>1.798</v>
      </c>
      <c r="E18184" s="12" t="n">
        <f aca="false">MIN(B18184,((1-$J$5)*$J$4*E18183+(1-$J$4)*$J$5*B18184)/(1-$J$4*$J$5))</f>
        <v>1.798</v>
      </c>
      <c r="F18184" s="12" t="n">
        <f aca="false">B18184*C18184*3.6/1000</f>
        <v>1.32799559300854</v>
      </c>
    </row>
    <row r="18185" customFormat="false" ht="15" hidden="false" customHeight="false" outlineLevel="0" collapsed="false">
      <c r="A18185" s="11" t="n">
        <v>44176.2083333333</v>
      </c>
      <c r="B18185" s="0" t="n">
        <v>1.756</v>
      </c>
      <c r="C18185" s="0" t="n">
        <v>205.165553239485</v>
      </c>
      <c r="D18185" s="0" t="n">
        <v>1.756</v>
      </c>
      <c r="E18185" s="12" t="n">
        <f aca="false">MIN(B18185,((1-$J$5)*$J$4*E18184+(1-$J$4)*$J$5*B18185)/(1-$J$4*$J$5))</f>
        <v>1.756</v>
      </c>
      <c r="F18185" s="12" t="n">
        <f aca="false">B18185*C18185*3.6/1000</f>
        <v>1.29697456135873</v>
      </c>
    </row>
    <row r="18186" customFormat="false" ht="15" hidden="false" customHeight="false" outlineLevel="0" collapsed="false">
      <c r="A18186" s="11" t="n">
        <v>44176.25</v>
      </c>
      <c r="B18186" s="0" t="n">
        <v>1.714</v>
      </c>
      <c r="C18186" s="0" t="n">
        <v>183.040715521453</v>
      </c>
      <c r="D18186" s="0" t="n">
        <v>1.714</v>
      </c>
      <c r="E18186" s="12" t="n">
        <f aca="false">MIN(B18186,((1-$J$5)*$J$4*E18185+(1-$J$4)*$J$5*B18186)/(1-$J$4*$J$5))</f>
        <v>1.714</v>
      </c>
      <c r="F18186" s="12" t="n">
        <f aca="false">B18186*C18186*3.6/1000</f>
        <v>1.12943443105358</v>
      </c>
    </row>
    <row r="18187" customFormat="false" ht="15" hidden="false" customHeight="false" outlineLevel="0" collapsed="false">
      <c r="A18187" s="11" t="n">
        <v>44176.2916666667</v>
      </c>
      <c r="B18187" s="0" t="n">
        <v>1.701</v>
      </c>
      <c r="C18187" s="0" t="n">
        <v>167.908486015943</v>
      </c>
      <c r="D18187" s="0" t="n">
        <v>1.701</v>
      </c>
      <c r="E18187" s="12" t="n">
        <f aca="false">MIN(B18187,((1-$J$5)*$J$4*E18186+(1-$J$4)*$J$5*B18187)/(1-$J$4*$J$5))</f>
        <v>1.701</v>
      </c>
      <c r="F18187" s="12" t="n">
        <f aca="false">B18187*C18187*3.6/1000</f>
        <v>1.02820440496723</v>
      </c>
    </row>
    <row r="18188" customFormat="false" ht="15" hidden="false" customHeight="false" outlineLevel="0" collapsed="false">
      <c r="A18188" s="11" t="n">
        <v>44176.3333333333</v>
      </c>
      <c r="B18188" s="0" t="n">
        <v>1.666</v>
      </c>
      <c r="C18188" s="0" t="n">
        <v>149.473155997153</v>
      </c>
      <c r="D18188" s="0" t="n">
        <v>1.666</v>
      </c>
      <c r="E18188" s="12" t="n">
        <f aca="false">MIN(B18188,((1-$J$5)*$J$4*E18187+(1-$J$4)*$J$5*B18188)/(1-$J$4*$J$5))</f>
        <v>1.666</v>
      </c>
      <c r="F18188" s="12" t="n">
        <f aca="false">B18188*C18188*3.6/1000</f>
        <v>0.896480200408524</v>
      </c>
    </row>
    <row r="18189" customFormat="false" ht="15" hidden="false" customHeight="false" outlineLevel="0" collapsed="false">
      <c r="A18189" s="11" t="n">
        <v>44176.375</v>
      </c>
      <c r="B18189" s="0" t="n">
        <v>1.659</v>
      </c>
      <c r="C18189" s="0" t="n">
        <v>137.528922218026</v>
      </c>
      <c r="D18189" s="0" t="n">
        <v>1.65768520853874</v>
      </c>
      <c r="E18189" s="12" t="n">
        <f aca="false">MIN(B18189,((1-$J$5)*$J$4*E18188+(1-$J$4)*$J$5*B18189)/(1-$J$4*$J$5))</f>
        <v>1.65768533772652</v>
      </c>
      <c r="F18189" s="12" t="n">
        <f aca="false">B18189*C18189*3.6/1000</f>
        <v>0.821377735054939</v>
      </c>
    </row>
    <row r="18190" customFormat="false" ht="15" hidden="false" customHeight="false" outlineLevel="0" collapsed="false">
      <c r="A18190" s="11" t="n">
        <v>44176.4166666667</v>
      </c>
      <c r="B18190" s="0" t="n">
        <v>1.625</v>
      </c>
      <c r="C18190" s="0" t="n">
        <v>139.537421480522</v>
      </c>
      <c r="D18190" s="0" t="n">
        <v>1.625</v>
      </c>
      <c r="E18190" s="12" t="n">
        <f aca="false">MIN(B18190,((1-$J$5)*$J$4*E18189+(1-$J$4)*$J$5*B18190)/(1-$J$4*$J$5))</f>
        <v>1.625</v>
      </c>
      <c r="F18190" s="12" t="n">
        <f aca="false">B18190*C18190*3.6/1000</f>
        <v>0.816293915661052</v>
      </c>
    </row>
    <row r="18191" customFormat="false" ht="15" hidden="false" customHeight="false" outlineLevel="0" collapsed="false">
      <c r="A18191" s="11" t="n">
        <v>44176.4583333333</v>
      </c>
      <c r="B18191" s="0" t="n">
        <v>1.591</v>
      </c>
      <c r="C18191" s="0" t="n">
        <v>148.487288135306</v>
      </c>
      <c r="D18191" s="0" t="n">
        <v>1.591</v>
      </c>
      <c r="E18191" s="12" t="n">
        <f aca="false">MIN(B18191,((1-$J$5)*$J$4*E18190+(1-$J$4)*$J$5*B18191)/(1-$J$4*$J$5))</f>
        <v>1.591</v>
      </c>
      <c r="F18191" s="12" t="n">
        <f aca="false">B18191*C18191*3.6/1000</f>
        <v>0.850475791523781</v>
      </c>
    </row>
    <row r="18192" customFormat="false" ht="15" hidden="false" customHeight="false" outlineLevel="0" collapsed="false">
      <c r="A18192" s="11" t="n">
        <v>44176.5</v>
      </c>
      <c r="B18192" s="0" t="n">
        <v>1.591</v>
      </c>
      <c r="C18192" s="0" t="n">
        <v>143.53261853862</v>
      </c>
      <c r="D18192" s="0" t="n">
        <v>1.58313596535764</v>
      </c>
      <c r="E18192" s="12" t="n">
        <f aca="false">MIN(B18192,((1-$J$5)*$J$4*E18191+(1-$J$4)*$J$5*B18192)/(1-$J$4*$J$5))</f>
        <v>1.58313673805601</v>
      </c>
      <c r="F18192" s="12" t="n">
        <f aca="false">B18192*C18192*3.6/1000</f>
        <v>0.822097425941799</v>
      </c>
    </row>
    <row r="18193" customFormat="false" ht="15" hidden="false" customHeight="false" outlineLevel="0" collapsed="false">
      <c r="A18193" s="11" t="n">
        <v>44176.5416666667</v>
      </c>
      <c r="B18193" s="0" t="n">
        <v>1.578</v>
      </c>
      <c r="C18193" s="0" t="n">
        <v>134.50209441062</v>
      </c>
      <c r="D18193" s="0" t="n">
        <v>1.57525207154227</v>
      </c>
      <c r="E18193" s="12" t="n">
        <f aca="false">MIN(B18193,((1-$J$5)*$J$4*E18192+(1-$J$4)*$J$5*B18193)/(1-$J$4*$J$5))</f>
        <v>1.57525310151473</v>
      </c>
      <c r="F18193" s="12" t="n">
        <f aca="false">B18193*C18193*3.6/1000</f>
        <v>0.764079497927848</v>
      </c>
    </row>
    <row r="18194" customFormat="false" ht="15" hidden="false" customHeight="false" outlineLevel="0" collapsed="false">
      <c r="A18194" s="11" t="n">
        <v>44176.5833333333</v>
      </c>
      <c r="B18194" s="0" t="n">
        <v>1.558</v>
      </c>
      <c r="C18194" s="0" t="n">
        <v>132.474574980923</v>
      </c>
      <c r="D18194" s="0" t="n">
        <v>1.558</v>
      </c>
      <c r="E18194" s="12" t="n">
        <f aca="false">MIN(B18194,((1-$J$5)*$J$4*E18193+(1-$J$4)*$J$5*B18194)/(1-$J$4*$J$5))</f>
        <v>1.558</v>
      </c>
      <c r="F18194" s="12" t="n">
        <f aca="false">B18194*C18194*3.6/1000</f>
        <v>0.743023396152999</v>
      </c>
    </row>
    <row r="18195" customFormat="false" ht="15" hidden="false" customHeight="false" outlineLevel="0" collapsed="false">
      <c r="A18195" s="11" t="n">
        <v>44176.625</v>
      </c>
      <c r="B18195" s="0" t="n">
        <v>1.538</v>
      </c>
      <c r="C18195" s="0" t="n">
        <v>114.900733760903</v>
      </c>
      <c r="D18195" s="0" t="n">
        <v>1.538</v>
      </c>
      <c r="E18195" s="12" t="n">
        <f aca="false">MIN(B18195,((1-$J$5)*$J$4*E18194+(1-$J$4)*$J$5*B18195)/(1-$J$4*$J$5))</f>
        <v>1.538</v>
      </c>
      <c r="F18195" s="12" t="n">
        <f aca="false">B18195*C18195*3.6/1000</f>
        <v>0.636182382687368</v>
      </c>
    </row>
    <row r="18196" customFormat="false" ht="15" hidden="false" customHeight="false" outlineLevel="0" collapsed="false">
      <c r="A18196" s="11" t="n">
        <v>44176.6666666667</v>
      </c>
      <c r="B18196" s="0" t="n">
        <v>1.531</v>
      </c>
      <c r="C18196" s="0" t="n">
        <v>113.846377194059</v>
      </c>
      <c r="D18196" s="0" t="n">
        <v>1.53031789014416</v>
      </c>
      <c r="E18196" s="12" t="n">
        <f aca="false">MIN(B18196,((1-$J$5)*$J$4*E18195+(1-$J$4)*$J$5*B18196)/(1-$J$4*$J$5))</f>
        <v>1.53031795716639</v>
      </c>
      <c r="F18196" s="12" t="n">
        <f aca="false">B18196*C18196*3.6/1000</f>
        <v>0.627475692542776</v>
      </c>
    </row>
    <row r="18197" customFormat="false" ht="15" hidden="false" customHeight="false" outlineLevel="0" collapsed="false">
      <c r="A18197" s="11" t="n">
        <v>44176.7083333333</v>
      </c>
      <c r="B18197" s="0" t="n">
        <v>1.511</v>
      </c>
      <c r="C18197" s="0" t="n">
        <v>113.846377194059</v>
      </c>
      <c r="D18197" s="0" t="n">
        <v>1.511</v>
      </c>
      <c r="E18197" s="12" t="n">
        <f aca="false">MIN(B18197,((1-$J$5)*$J$4*E18196+(1-$J$4)*$J$5*B18197)/(1-$J$4*$J$5))</f>
        <v>1.511</v>
      </c>
      <c r="F18197" s="12" t="n">
        <f aca="false">B18197*C18197*3.6/1000</f>
        <v>0.619278753384803</v>
      </c>
    </row>
    <row r="18198" customFormat="false" ht="15" hidden="false" customHeight="false" outlineLevel="0" collapsed="false">
      <c r="A18198" s="11" t="n">
        <v>44176.75</v>
      </c>
      <c r="B18198" s="0" t="n">
        <v>1.585</v>
      </c>
      <c r="C18198" s="0" t="n">
        <v>103.159899071714</v>
      </c>
      <c r="D18198" s="0" t="n">
        <v>1.50437758073445</v>
      </c>
      <c r="E18198" s="12" t="n">
        <f aca="false">MIN(B18198,((1-$J$5)*$J$4*E18197+(1-$J$4)*$J$5*B18198)/(1-$J$4*$J$5))</f>
        <v>1.50438550247117</v>
      </c>
      <c r="F18198" s="12" t="n">
        <f aca="false">B18198*C18198*3.6/1000</f>
        <v>0.588630384103197</v>
      </c>
    </row>
    <row r="18199" customFormat="false" ht="15" hidden="false" customHeight="false" outlineLevel="0" collapsed="false">
      <c r="A18199" s="11" t="n">
        <v>44176.7916666667</v>
      </c>
      <c r="B18199" s="0" t="n">
        <v>1.504</v>
      </c>
      <c r="C18199" s="0" t="n">
        <v>100.989337546593</v>
      </c>
      <c r="D18199" s="0" t="n">
        <v>1.49693738792276</v>
      </c>
      <c r="E18199" s="12" t="n">
        <f aca="false">MIN(B18199,((1-$J$5)*$J$4*E18198+(1-$J$4)*$J$5*B18199)/(1-$J$4*$J$5))</f>
        <v>1.49694587310591</v>
      </c>
      <c r="F18199" s="12" t="n">
        <f aca="false">B18199*C18199*3.6/1000</f>
        <v>0.546796669212275</v>
      </c>
    </row>
    <row r="18200" customFormat="false" ht="15" hidden="false" customHeight="false" outlineLevel="0" collapsed="false">
      <c r="A18200" s="11" t="n">
        <v>44176.8333333333</v>
      </c>
      <c r="B18200" s="0" t="n">
        <v>1.491</v>
      </c>
      <c r="C18200" s="0" t="n">
        <v>98.8068565282662</v>
      </c>
      <c r="D18200" s="0" t="n">
        <v>1.4894703943343</v>
      </c>
      <c r="E18200" s="12" t="n">
        <f aca="false">MIN(B18200,((1-$J$5)*$J$4*E18199+(1-$J$4)*$J$5*B18200)/(1-$J$4*$J$5))</f>
        <v>1.48947889002344</v>
      </c>
      <c r="F18200" s="12" t="n">
        <f aca="false">B18200*C18200*3.6/1000</f>
        <v>0.530355683101122</v>
      </c>
    </row>
    <row r="18201" customFormat="false" ht="15" hidden="false" customHeight="false" outlineLevel="0" collapsed="false">
      <c r="A18201" s="11" t="n">
        <v>44176.875</v>
      </c>
      <c r="B18201" s="0" t="n">
        <v>1.478</v>
      </c>
      <c r="C18201" s="0" t="n">
        <v>109.471621326767</v>
      </c>
      <c r="D18201" s="0" t="n">
        <v>1.478</v>
      </c>
      <c r="E18201" s="12" t="n">
        <f aca="false">MIN(B18201,((1-$J$5)*$J$4*E18200+(1-$J$4)*$J$5*B18201)/(1-$J$4*$J$5))</f>
        <v>1.478</v>
      </c>
      <c r="F18201" s="12" t="n">
        <f aca="false">B18201*C18201*3.6/1000</f>
        <v>0.582476602755461</v>
      </c>
    </row>
    <row r="18202" customFormat="false" ht="15" hidden="false" customHeight="false" outlineLevel="0" collapsed="false">
      <c r="A18202" s="11" t="n">
        <v>44176.9166666667</v>
      </c>
      <c r="B18202" s="0" t="n">
        <v>1.478</v>
      </c>
      <c r="C18202" s="0" t="n">
        <v>120.136386125267</v>
      </c>
      <c r="D18202" s="0" t="n">
        <v>1.47069450458743</v>
      </c>
      <c r="E18202" s="12" t="n">
        <f aca="false">MIN(B18202,((1-$J$5)*$J$4*E18201+(1-$J$4)*$J$5*B18202)/(1-$J$4*$J$5))</f>
        <v>1.47069522240527</v>
      </c>
      <c r="F18202" s="12" t="n">
        <f aca="false">B18202*C18202*3.6/1000</f>
        <v>0.639221683295322</v>
      </c>
    </row>
    <row r="18203" customFormat="false" ht="15" hidden="false" customHeight="false" outlineLevel="0" collapsed="false">
      <c r="A18203" s="11" t="n">
        <v>44176.9583333333</v>
      </c>
      <c r="B18203" s="0" t="n">
        <v>1.491</v>
      </c>
      <c r="C18203" s="0" t="n">
        <v>112.789533769447</v>
      </c>
      <c r="D18203" s="0" t="n">
        <v>1.46365731212863</v>
      </c>
      <c r="E18203" s="12" t="n">
        <f aca="false">MIN(B18203,((1-$J$5)*$J$4*E18202+(1-$J$4)*$J$5*B18203)/(1-$J$4*$J$5))</f>
        <v>1.46366070473797</v>
      </c>
      <c r="F18203" s="12" t="n">
        <f aca="false">B18203*C18203*3.6/1000</f>
        <v>0.605409101460881</v>
      </c>
    </row>
    <row r="18204" customFormat="false" ht="15" hidden="false" customHeight="false" outlineLevel="0" collapsed="false">
      <c r="A18204" s="11" t="n">
        <v>44177</v>
      </c>
      <c r="B18204" s="0" t="n">
        <v>1.478</v>
      </c>
      <c r="C18204" s="0" t="n">
        <v>106.394209630326</v>
      </c>
      <c r="D18204" s="0" t="n">
        <v>1.45658671862721</v>
      </c>
      <c r="E18204" s="12" t="n">
        <f aca="false">MIN(B18204,((1-$J$5)*$J$4*E18203+(1-$J$4)*$J$5*B18204)/(1-$J$4*$J$5))</f>
        <v>1.45659215935514</v>
      </c>
      <c r="F18204" s="12" t="n">
        <f aca="false">B18204*C18204*3.6/1000</f>
        <v>0.566102310601036</v>
      </c>
    </row>
    <row r="18205" customFormat="false" ht="15" hidden="false" customHeight="false" outlineLevel="0" collapsed="false">
      <c r="A18205" s="11" t="n">
        <v>44177.0416666667</v>
      </c>
      <c r="B18205" s="0" t="n">
        <v>1.478</v>
      </c>
      <c r="C18205" s="0" t="n">
        <v>102.076084208648</v>
      </c>
      <c r="D18205" s="0" t="n">
        <v>1.44963192600923</v>
      </c>
      <c r="E18205" s="12" t="n">
        <f aca="false">MIN(B18205,((1-$J$5)*$J$4*E18204+(1-$J$4)*$J$5*B18205)/(1-$J$4*$J$5))</f>
        <v>1.44964006447284</v>
      </c>
      <c r="F18205" s="12" t="n">
        <f aca="false">B18205*C18205*3.6/1000</f>
        <v>0.543126428857374</v>
      </c>
    </row>
    <row r="18206" customFormat="false" ht="15" hidden="false" customHeight="false" outlineLevel="0" collapsed="false">
      <c r="A18206" s="11" t="n">
        <v>44177.0833333333</v>
      </c>
      <c r="B18206" s="0" t="n">
        <v>1.471</v>
      </c>
      <c r="C18206" s="0" t="n">
        <v>102.076084208648</v>
      </c>
      <c r="D18206" s="0" t="n">
        <v>1.44271099276833</v>
      </c>
      <c r="E18206" s="12" t="n">
        <f aca="false">MIN(B18206,((1-$J$5)*$J$4*E18205+(1-$J$4)*$J$5*B18206)/(1-$J$4*$J$5))</f>
        <v>1.44272177675501</v>
      </c>
      <c r="F18206" s="12" t="n">
        <f aca="false">B18206*C18206*3.6/1000</f>
        <v>0.540554111535316</v>
      </c>
    </row>
    <row r="18207" customFormat="false" ht="15" hidden="false" customHeight="false" outlineLevel="0" collapsed="false">
      <c r="A18207" s="11" t="n">
        <v>44177.125</v>
      </c>
      <c r="B18207" s="0" t="n">
        <v>1.465</v>
      </c>
      <c r="C18207" s="0" t="n">
        <v>96.6120566152453</v>
      </c>
      <c r="D18207" s="0" t="n">
        <v>1.43583479935339</v>
      </c>
      <c r="E18207" s="12" t="n">
        <f aca="false">MIN(B18207,((1-$J$5)*$J$4*E18206+(1-$J$4)*$J$5*B18207)/(1-$J$4*$J$5))</f>
        <v>1.43584827137189</v>
      </c>
      <c r="F18207" s="12" t="n">
        <f aca="false">B18207*C18207*3.6/1000</f>
        <v>0.509531986588804</v>
      </c>
    </row>
    <row r="18208" customFormat="false" ht="15" hidden="false" customHeight="false" outlineLevel="0" collapsed="false">
      <c r="A18208" s="11" t="n">
        <v>44177.1666666667</v>
      </c>
      <c r="B18208" s="0" t="n">
        <v>1.478</v>
      </c>
      <c r="C18208" s="0" t="n">
        <v>96.6120566152453</v>
      </c>
      <c r="D18208" s="0" t="n">
        <v>1.42921987786286</v>
      </c>
      <c r="E18208" s="12" t="n">
        <f aca="false">MIN(B18208,((1-$J$5)*$J$4*E18207+(1-$J$4)*$J$5*B18208)/(1-$J$4*$J$5))</f>
        <v>1.42923792093743</v>
      </c>
      <c r="F18208" s="12" t="n">
        <f aca="false">B18208*C18208*3.6/1000</f>
        <v>0.514053430838397</v>
      </c>
    </row>
    <row r="18209" customFormat="false" ht="15" hidden="false" customHeight="false" outlineLevel="0" collapsed="false">
      <c r="A18209" s="11" t="n">
        <v>44177.2083333333</v>
      </c>
      <c r="B18209" s="0" t="n">
        <v>1.471</v>
      </c>
      <c r="C18209" s="0" t="n">
        <v>96.6120566152453</v>
      </c>
      <c r="D18209" s="0" t="n">
        <v>1.42263324940242</v>
      </c>
      <c r="E18209" s="12" t="n">
        <f aca="false">MIN(B18209,((1-$J$5)*$J$4*E18208+(1-$J$4)*$J$5*B18209)/(1-$J$4*$J$5))</f>
        <v>1.42265574761062</v>
      </c>
      <c r="F18209" s="12" t="n">
        <f aca="false">B18209*C18209*3.6/1000</f>
        <v>0.511618807011693</v>
      </c>
    </row>
    <row r="18210" customFormat="false" ht="15" hidden="false" customHeight="false" outlineLevel="0" collapsed="false">
      <c r="A18210" s="11" t="n">
        <v>44177.25</v>
      </c>
      <c r="B18210" s="0" t="n">
        <v>1.465</v>
      </c>
      <c r="C18210" s="0" t="n">
        <v>97.7110223546886</v>
      </c>
      <c r="D18210" s="0" t="n">
        <v>1.41608588558556</v>
      </c>
      <c r="E18210" s="12" t="n">
        <f aca="false">MIN(B18210,((1-$J$5)*$J$4*E18209+(1-$J$4)*$J$5*B18210)/(1-$J$4*$J$5))</f>
        <v>1.4161128193139</v>
      </c>
      <c r="F18210" s="12" t="n">
        <f aca="false">B18210*C18210*3.6/1000</f>
        <v>0.515327931898628</v>
      </c>
    </row>
    <row r="18211" customFormat="false" ht="15" hidden="false" customHeight="false" outlineLevel="0" collapsed="false">
      <c r="A18211" s="11" t="n">
        <v>44177.2916666667</v>
      </c>
      <c r="B18211" s="0" t="n">
        <v>1.465</v>
      </c>
      <c r="C18211" s="0" t="n">
        <v>87.7007451338216</v>
      </c>
      <c r="D18211" s="0" t="n">
        <v>1.40964575329235</v>
      </c>
      <c r="E18211" s="12" t="n">
        <f aca="false">MIN(B18211,((1-$J$5)*$J$4*E18210+(1-$J$4)*$J$5*B18211)/(1-$J$4*$J$5))</f>
        <v>1.40967768225766</v>
      </c>
      <c r="F18211" s="12" t="n">
        <f aca="false">B18211*C18211*3.6/1000</f>
        <v>0.462533729835775</v>
      </c>
    </row>
    <row r="18212" customFormat="false" ht="15" hidden="false" customHeight="false" outlineLevel="0" collapsed="false">
      <c r="A18212" s="11" t="n">
        <v>44177.3333333333</v>
      </c>
      <c r="B18212" s="0" t="n">
        <v>1.451</v>
      </c>
      <c r="C18212" s="0" t="n">
        <v>88.8268587731195</v>
      </c>
      <c r="D18212" s="0" t="n">
        <v>1.40315100642309</v>
      </c>
      <c r="E18212" s="12" t="n">
        <f aca="false">MIN(B18212,((1-$J$5)*$J$4*E18211+(1-$J$4)*$J$5*B18212)/(1-$J$4*$J$5))</f>
        <v>1.40318711088604</v>
      </c>
      <c r="F18212" s="12" t="n">
        <f aca="false">B18212*C18212*3.6/1000</f>
        <v>0.463995979487267</v>
      </c>
    </row>
    <row r="18213" customFormat="false" ht="15" hidden="false" customHeight="false" outlineLevel="0" collapsed="false">
      <c r="A18213" s="11" t="n">
        <v>44177.375</v>
      </c>
      <c r="B18213" s="0" t="n">
        <v>1.498</v>
      </c>
      <c r="C18213" s="0" t="n">
        <v>83.1586886371615</v>
      </c>
      <c r="D18213" s="0" t="n">
        <v>1.3973000739288</v>
      </c>
      <c r="E18213" s="12" t="n">
        <f aca="false">MIN(B18213,((1-$J$5)*$J$4*E18212+(1-$J$4)*$J$5*B18213)/(1-$J$4*$J$5))</f>
        <v>1.39734547808726</v>
      </c>
      <c r="F18213" s="12" t="n">
        <f aca="false">B18213*C18213*3.6/1000</f>
        <v>0.448458176082484</v>
      </c>
    </row>
    <row r="18214" customFormat="false" ht="15" hidden="false" customHeight="false" outlineLevel="0" collapsed="false">
      <c r="A18214" s="11" t="n">
        <v>44177.4166666667</v>
      </c>
      <c r="B18214" s="0" t="n">
        <v>1.618</v>
      </c>
      <c r="C18214" s="0" t="n">
        <v>79.7104679442214</v>
      </c>
      <c r="D18214" s="0" t="n">
        <v>1.39291716591761</v>
      </c>
      <c r="E18214" s="12" t="n">
        <f aca="false">MIN(B18214,((1-$J$5)*$J$4*E18213+(1-$J$4)*$J$5*B18214)/(1-$J$4*$J$5))</f>
        <v>1.39298393808582</v>
      </c>
      <c r="F18214" s="12" t="n">
        <f aca="false">B18214*C18214*3.6/1000</f>
        <v>0.464297533681501</v>
      </c>
    </row>
    <row r="18215" customFormat="false" ht="15" hidden="false" customHeight="false" outlineLevel="0" collapsed="false">
      <c r="A18215" s="11" t="n">
        <v>44177.4583333333</v>
      </c>
      <c r="B18215" s="0" t="n">
        <v>1.777</v>
      </c>
      <c r="C18215" s="0" t="n">
        <v>76.2239088792823</v>
      </c>
      <c r="D18215" s="0" t="n">
        <v>1.39042420402359</v>
      </c>
      <c r="E18215" s="12" t="n">
        <f aca="false">MIN(B18215,((1-$J$5)*$J$4*E18214+(1-$J$4)*$J$5*B18215)/(1-$J$4*$J$5))</f>
        <v>1.39052786002839</v>
      </c>
      <c r="F18215" s="12" t="n">
        <f aca="false">B18215*C18215*3.6/1000</f>
        <v>0.487619589882545</v>
      </c>
    </row>
    <row r="18216" customFormat="false" ht="15" hidden="false" customHeight="false" outlineLevel="0" collapsed="false">
      <c r="A18216" s="11" t="n">
        <v>44177.5</v>
      </c>
      <c r="B18216" s="0" t="n">
        <v>1.819</v>
      </c>
      <c r="C18216" s="0" t="n">
        <v>478.069696983959</v>
      </c>
      <c r="D18216" s="0" t="n">
        <v>1.38845234104657</v>
      </c>
      <c r="E18216" s="12" t="n">
        <f aca="false">MIN(B18216,((1-$J$5)*$J$4*E18215+(1-$J$4)*$J$5*B18216)/(1-$J$4*$J$5))</f>
        <v>1.38859659380058</v>
      </c>
      <c r="F18216" s="12" t="n">
        <f aca="false">B18216*C18216*3.6/1000</f>
        <v>3.13059160372976</v>
      </c>
    </row>
    <row r="18217" customFormat="false" ht="15" hidden="false" customHeight="false" outlineLevel="0" collapsed="false">
      <c r="A18217" s="11" t="n">
        <v>44177.5416666667</v>
      </c>
      <c r="B18217" s="0" t="n">
        <v>1.77</v>
      </c>
      <c r="C18217" s="0" t="n">
        <v>121.176513631926</v>
      </c>
      <c r="D18217" s="0" t="n">
        <v>1.38595245829459</v>
      </c>
      <c r="E18217" s="12" t="n">
        <f aca="false">MIN(B18217,((1-$J$5)*$J$4*E18216+(1-$J$4)*$J$5*B18217)/(1-$J$4*$J$5))</f>
        <v>1.38613207001474</v>
      </c>
      <c r="F18217" s="12" t="n">
        <f aca="false">B18217*C18217*3.6/1000</f>
        <v>0.772136744862629</v>
      </c>
    </row>
    <row r="18218" customFormat="false" ht="15" hidden="false" customHeight="false" outlineLevel="0" collapsed="false">
      <c r="A18218" s="11" t="n">
        <v>44177.5833333333</v>
      </c>
      <c r="B18218" s="0" t="n">
        <v>1.707</v>
      </c>
      <c r="C18218" s="0" t="n">
        <v>97.7110223546886</v>
      </c>
      <c r="D18218" s="0" t="n">
        <v>1.38277311369723</v>
      </c>
      <c r="E18218" s="12" t="n">
        <f aca="false">MIN(B18218,((1-$J$5)*$J$4*E18217+(1-$J$4)*$J$5*B18218)/(1-$J$4*$J$5))</f>
        <v>1.38298162405074</v>
      </c>
      <c r="F18218" s="12" t="n">
        <f aca="false">B18218*C18218*3.6/1000</f>
        <v>0.600453774574033</v>
      </c>
    </row>
    <row r="18219" customFormat="false" ht="15" hidden="false" customHeight="false" outlineLevel="0" collapsed="false">
      <c r="A18219" s="11" t="n">
        <v>44177.625</v>
      </c>
      <c r="B18219" s="0" t="n">
        <v>1.639</v>
      </c>
      <c r="C18219" s="0" t="n">
        <v>94.404513188542</v>
      </c>
      <c r="D18219" s="0" t="n">
        <v>1.37886826039829</v>
      </c>
      <c r="E18219" s="12" t="n">
        <f aca="false">MIN(B18219,((1-$J$5)*$J$4*E18218+(1-$J$4)*$J$5*B18219)/(1-$J$4*$J$5))</f>
        <v>1.37909889548318</v>
      </c>
      <c r="F18219" s="12" t="n">
        <f aca="false">B18219*C18219*3.6/1000</f>
        <v>0.557024389617673</v>
      </c>
    </row>
    <row r="18220" customFormat="false" ht="15" hidden="false" customHeight="false" outlineLevel="0" collapsed="false">
      <c r="A18220" s="11" t="n">
        <v>44177.6666666667</v>
      </c>
      <c r="B18220" s="0" t="n">
        <v>1.585</v>
      </c>
      <c r="C18220" s="0" t="n">
        <v>88.2642582599778</v>
      </c>
      <c r="D18220" s="0" t="n">
        <v>1.37440987052767</v>
      </c>
      <c r="E18220" s="12" t="n">
        <f aca="false">MIN(B18220,((1-$J$5)*$J$4*E18219+(1-$J$4)*$J$5*B18220)/(1-$J$4*$J$5))</f>
        <v>1.37465739802876</v>
      </c>
      <c r="F18220" s="12" t="n">
        <f aca="false">B18220*C18220*3.6/1000</f>
        <v>0.503635857631433</v>
      </c>
    </row>
    <row r="18221" customFormat="false" ht="15" hidden="false" customHeight="false" outlineLevel="0" collapsed="false">
      <c r="A18221" s="11" t="n">
        <v>44177.7083333333</v>
      </c>
      <c r="B18221" s="0" t="n">
        <v>1.544</v>
      </c>
      <c r="C18221" s="0" t="n">
        <v>91.0683065269223</v>
      </c>
      <c r="D18221" s="0" t="n">
        <v>1.36955566469573</v>
      </c>
      <c r="E18221" s="12" t="n">
        <f aca="false">MIN(B18221,((1-$J$5)*$J$4*E18220+(1-$J$4)*$J$5*B18221)/(1-$J$4*$J$5))</f>
        <v>1.36981625473339</v>
      </c>
      <c r="F18221" s="12" t="n">
        <f aca="false">B18221*C18221*3.6/1000</f>
        <v>0.506194074999245</v>
      </c>
    </row>
    <row r="18222" customFormat="false" ht="15" hidden="false" customHeight="false" outlineLevel="0" collapsed="false">
      <c r="A18222" s="11" t="n">
        <v>44177.75</v>
      </c>
      <c r="B18222" s="0" t="n">
        <v>1.498</v>
      </c>
      <c r="C18222" s="0" t="n">
        <v>85.891266165657</v>
      </c>
      <c r="D18222" s="0" t="n">
        <v>1.36425495054603</v>
      </c>
      <c r="E18222" s="12" t="n">
        <f aca="false">MIN(B18222,((1-$J$5)*$J$4*E18221+(1-$J$4)*$J$5*B18222)/(1-$J$4*$J$5))</f>
        <v>1.3645243889223</v>
      </c>
      <c r="F18222" s="12" t="n">
        <f aca="false">B18222*C18222*3.6/1000</f>
        <v>0.463194420178155</v>
      </c>
    </row>
    <row r="18223" customFormat="false" ht="15" hidden="false" customHeight="false" outlineLevel="0" collapsed="false">
      <c r="A18223" s="11" t="n">
        <v>44177.7916666667</v>
      </c>
      <c r="B18223" s="0" t="n">
        <v>1.484</v>
      </c>
      <c r="C18223" s="0" t="n">
        <v>89.3885553768154</v>
      </c>
      <c r="D18223" s="0" t="n">
        <v>1.35888096063892</v>
      </c>
      <c r="E18223" s="12" t="n">
        <f aca="false">MIN(B18223,((1-$J$5)*$J$4*E18222+(1-$J$4)*$J$5*B18223)/(1-$J$4*$J$5))</f>
        <v>1.35915825401419</v>
      </c>
      <c r="F18223" s="12" t="n">
        <f aca="false">B18223*C18223*3.6/1000</f>
        <v>0.477549418245099</v>
      </c>
    </row>
    <row r="18224" customFormat="false" ht="15" hidden="false" customHeight="false" outlineLevel="0" collapsed="false">
      <c r="A18224" s="11" t="n">
        <v>44177.8333333333</v>
      </c>
      <c r="B18224" s="0" t="n">
        <v>1.491</v>
      </c>
      <c r="C18224" s="0" t="n">
        <v>78.5526669065793</v>
      </c>
      <c r="D18224" s="0" t="n">
        <v>1.35367502989352</v>
      </c>
      <c r="E18224" s="12" t="n">
        <f aca="false">MIN(B18224,((1-$J$5)*$J$4*E18223+(1-$J$4)*$J$5*B18224)/(1-$J$4*$J$5))</f>
        <v>1.353961248182</v>
      </c>
      <c r="F18224" s="12" t="n">
        <f aca="false">B18224*C18224*3.6/1000</f>
        <v>0.421639294887755</v>
      </c>
    </row>
    <row r="18225" customFormat="false" ht="15" hidden="false" customHeight="false" outlineLevel="0" collapsed="false">
      <c r="A18225" s="11" t="n">
        <v>44177.875</v>
      </c>
      <c r="B18225" s="0" t="n">
        <v>1.551</v>
      </c>
      <c r="C18225" s="0" t="n">
        <v>83.1586886371615</v>
      </c>
      <c r="D18225" s="0" t="n">
        <v>1.34924046041893</v>
      </c>
      <c r="E18225" s="12" t="n">
        <f aca="false">MIN(B18225,((1-$J$5)*$J$4*E18224+(1-$J$4)*$J$5*B18225)/(1-$J$4*$J$5))</f>
        <v>1.34954178775066</v>
      </c>
      <c r="F18225" s="12" t="n">
        <f aca="false">B18225*C18225*3.6/1000</f>
        <v>0.464324853874455</v>
      </c>
    </row>
    <row r="18226" customFormat="false" ht="15" hidden="false" customHeight="false" outlineLevel="0" collapsed="false">
      <c r="A18226" s="11" t="n">
        <v>44177.9166666667</v>
      </c>
      <c r="B18226" s="0" t="n">
        <v>1.498</v>
      </c>
      <c r="C18226" s="0" t="n">
        <v>86.5709454505013</v>
      </c>
      <c r="D18226" s="0" t="n">
        <v>1.34427246495855</v>
      </c>
      <c r="E18226" s="12" t="n">
        <f aca="false">MIN(B18226,((1-$J$5)*$J$4*E18225+(1-$J$4)*$J$5*B18226)/(1-$J$4*$J$5))</f>
        <v>1.34458393292775</v>
      </c>
      <c r="F18226" s="12" t="n">
        <f aca="false">B18226*C18226*3.6/1000</f>
        <v>0.466859794625463</v>
      </c>
    </row>
    <row r="18227" customFormat="false" ht="15" hidden="false" customHeight="false" outlineLevel="0" collapsed="false">
      <c r="A18227" s="11" t="n">
        <v>44177.9583333333</v>
      </c>
      <c r="B18227" s="0" t="n">
        <v>1.478</v>
      </c>
      <c r="C18227" s="0" t="n">
        <v>95.5099054280571</v>
      </c>
      <c r="D18227" s="0" t="n">
        <v>1.33915713458591</v>
      </c>
      <c r="E18227" s="12" t="n">
        <f aca="false">MIN(B18227,((1-$J$5)*$J$4*E18226+(1-$J$4)*$J$5*B18227)/(1-$J$4*$J$5))</f>
        <v>1.3394771136044</v>
      </c>
      <c r="F18227" s="12" t="n">
        <f aca="false">B18227*C18227*3.6/1000</f>
        <v>0.508189104801606</v>
      </c>
    </row>
    <row r="18228" customFormat="false" ht="15" hidden="false" customHeight="false" outlineLevel="0" collapsed="false">
      <c r="A18228" s="11" t="n">
        <v>44178</v>
      </c>
      <c r="B18228" s="0" t="n">
        <v>1.438</v>
      </c>
      <c r="C18228" s="0" t="n">
        <v>94.404513188542</v>
      </c>
      <c r="D18228" s="0" t="n">
        <v>1.33366818249453</v>
      </c>
      <c r="E18228" s="12" t="n">
        <f aca="false">MIN(B18228,((1-$J$5)*$J$4*E18227+(1-$J$4)*$J$5*B18228)/(1-$J$4*$J$5))</f>
        <v>1.33399314138686</v>
      </c>
      <c r="F18228" s="12" t="n">
        <f aca="false">B18228*C18228*3.6/1000</f>
        <v>0.488713283874444</v>
      </c>
    </row>
    <row r="18229" customFormat="false" ht="15" hidden="false" customHeight="false" outlineLevel="0" collapsed="false">
      <c r="A18229" s="11" t="n">
        <v>44178.0416666667</v>
      </c>
      <c r="B18229" s="0" t="n">
        <v>1.406</v>
      </c>
      <c r="C18229" s="0" t="n">
        <v>88.8268587731195</v>
      </c>
      <c r="D18229" s="0" t="n">
        <v>1.32790320772465</v>
      </c>
      <c r="E18229" s="12" t="n">
        <f aca="false">MIN(B18229,((1-$J$5)*$J$4*E18228+(1-$J$4)*$J$5*B18229)/(1-$J$4*$J$5))</f>
        <v>1.32823048666879</v>
      </c>
      <c r="F18229" s="12" t="n">
        <f aca="false">B18229*C18229*3.6/1000</f>
        <v>0.449606028366022</v>
      </c>
    </row>
    <row r="18230" customFormat="false" ht="15" hidden="false" customHeight="false" outlineLevel="0" collapsed="false">
      <c r="A18230" s="11" t="n">
        <v>44178.0833333333</v>
      </c>
      <c r="B18230" s="0" t="n">
        <v>1.558</v>
      </c>
      <c r="C18230" s="0" t="n">
        <v>105.318917408228</v>
      </c>
      <c r="D18230" s="0" t="n">
        <v>1.32397076936707</v>
      </c>
      <c r="E18230" s="12" t="n">
        <f aca="false">MIN(B18230,((1-$J$5)*$J$4*E18229+(1-$J$4)*$J$5*B18230)/(1-$J$4*$J$5))</f>
        <v>1.32431565163306</v>
      </c>
      <c r="F18230" s="12" t="n">
        <f aca="false">B18230*C18230*3.6/1000</f>
        <v>0.590712743959268</v>
      </c>
    </row>
    <row r="18231" customFormat="false" ht="15" hidden="false" customHeight="false" outlineLevel="0" collapsed="false">
      <c r="A18231" s="11" t="n">
        <v>44178.125</v>
      </c>
      <c r="B18231" s="0" t="n">
        <v>1.707</v>
      </c>
      <c r="C18231" s="0" t="n">
        <v>108.536572838745</v>
      </c>
      <c r="D18231" s="0" t="n">
        <v>1.32180654950197</v>
      </c>
      <c r="E18231" s="12" t="n">
        <f aca="false">MIN(B18231,((1-$J$5)*$J$4*E18230+(1-$J$4)*$J$5*B18231)/(1-$J$4*$J$5))</f>
        <v>1.32218359806415</v>
      </c>
      <c r="F18231" s="12" t="n">
        <f aca="false">B18231*C18231*3.6/1000</f>
        <v>0.666978947408653</v>
      </c>
    </row>
    <row r="18232" customFormat="false" ht="15" hidden="false" customHeight="false" outlineLevel="0" collapsed="false">
      <c r="A18232" s="11" t="n">
        <v>44178.1666666667</v>
      </c>
      <c r="B18232" s="0" t="n">
        <v>1.504</v>
      </c>
      <c r="C18232" s="0" t="n">
        <v>140.538916624675</v>
      </c>
      <c r="D18232" s="0" t="n">
        <v>1.31735647155172</v>
      </c>
      <c r="E18232" s="12" t="n">
        <f aca="false">MIN(B18232,((1-$J$5)*$J$4*E18231+(1-$J$4)*$J$5*B18232)/(1-$J$4*$J$5))</f>
        <v>1.31774564751943</v>
      </c>
      <c r="F18232" s="12" t="n">
        <f aca="false">B18232*C18232*3.6/1000</f>
        <v>0.760933910172639</v>
      </c>
    </row>
    <row r="18233" customFormat="false" ht="15" hidden="false" customHeight="false" outlineLevel="0" collapsed="false">
      <c r="A18233" s="11" t="n">
        <v>44178.2083333333</v>
      </c>
      <c r="B18233" s="0" t="n">
        <v>1.471</v>
      </c>
      <c r="C18233" s="0" t="n">
        <v>86.5709454505013</v>
      </c>
      <c r="D18233" s="0" t="n">
        <v>1.31260192144131</v>
      </c>
      <c r="E18233" s="12" t="n">
        <f aca="false">MIN(B18233,((1-$J$5)*$J$4*E18232+(1-$J$4)*$J$5*B18233)/(1-$J$4*$J$5))</f>
        <v>1.31300024970198</v>
      </c>
      <c r="F18233" s="12" t="n">
        <f aca="false">B18233*C18233*3.6/1000</f>
        <v>0.458445098727675</v>
      </c>
    </row>
    <row r="18234" customFormat="false" ht="15" hidden="false" customHeight="false" outlineLevel="0" collapsed="false">
      <c r="A18234" s="11" t="n">
        <v>44178.25</v>
      </c>
      <c r="B18234" s="0" t="n">
        <v>1.445</v>
      </c>
      <c r="C18234" s="0" t="n">
        <v>88.8268587731195</v>
      </c>
      <c r="D18234" s="0" t="n">
        <v>1.30762793070065</v>
      </c>
      <c r="E18234" s="12" t="n">
        <f aca="false">MIN(B18234,((1-$J$5)*$J$4*E18233+(1-$J$4)*$J$5*B18234)/(1-$J$4*$J$5))</f>
        <v>1.30803319451743</v>
      </c>
      <c r="F18234" s="12" t="n">
        <f aca="false">B18234*C18234*3.6/1000</f>
        <v>0.462077319337768</v>
      </c>
    </row>
    <row r="18235" customFormat="false" ht="15" hidden="false" customHeight="false" outlineLevel="0" collapsed="false">
      <c r="A18235" s="11" t="n">
        <v>44178.2916666667</v>
      </c>
      <c r="B18235" s="0" t="n">
        <v>1.451</v>
      </c>
      <c r="C18235" s="0" t="n">
        <v>87.7007451338216</v>
      </c>
      <c r="D18235" s="0" t="n">
        <v>1.30280401301718</v>
      </c>
      <c r="E18235" s="12" t="n">
        <f aca="false">MIN(B18235,((1-$J$5)*$J$4*E18234+(1-$J$4)*$J$5*B18235)/(1-$J$4*$J$5))</f>
        <v>1.30321716165883</v>
      </c>
      <c r="F18235" s="12" t="n">
        <f aca="false">B18235*C18235*3.6/1000</f>
        <v>0.458113612281031</v>
      </c>
    </row>
    <row r="18236" customFormat="false" ht="15" hidden="false" customHeight="false" outlineLevel="0" collapsed="false">
      <c r="A18236" s="11" t="n">
        <v>44178.3333333333</v>
      </c>
      <c r="B18236" s="0" t="n">
        <v>1.451</v>
      </c>
      <c r="C18236" s="0" t="n">
        <v>87.7007451338216</v>
      </c>
      <c r="D18236" s="0" t="n">
        <v>1.29805910057271</v>
      </c>
      <c r="E18236" s="12" t="n">
        <f aca="false">MIN(B18236,((1-$J$5)*$J$4*E18235+(1-$J$4)*$J$5*B18236)/(1-$J$4*$J$5))</f>
        <v>1.29848047036297</v>
      </c>
      <c r="F18236" s="12" t="n">
        <f aca="false">B18236*C18236*3.6/1000</f>
        <v>0.458113612281031</v>
      </c>
    </row>
    <row r="18237" customFormat="false" ht="15" hidden="false" customHeight="false" outlineLevel="0" collapsed="false">
      <c r="A18237" s="11" t="n">
        <v>44178.375</v>
      </c>
      <c r="B18237" s="0" t="n">
        <v>1.451</v>
      </c>
      <c r="C18237" s="0" t="n">
        <v>77.3905135374399</v>
      </c>
      <c r="D18237" s="0" t="n">
        <v>1.29339189943391</v>
      </c>
      <c r="E18237" s="12" t="n">
        <f aca="false">MIN(B18237,((1-$J$5)*$J$4*E18236+(1-$J$4)*$J$5*B18237)/(1-$J$4*$J$5))</f>
        <v>1.29382181352008</v>
      </c>
      <c r="F18237" s="12" t="n">
        <f aca="false">B18237*C18237*3.6/1000</f>
        <v>0.404257086514171</v>
      </c>
    </row>
    <row r="18238" customFormat="false" ht="15" hidden="false" customHeight="false" outlineLevel="0" collapsed="false">
      <c r="A18238" s="11" t="n">
        <v>44178.4166666667</v>
      </c>
      <c r="B18238" s="0" t="n">
        <v>1.458</v>
      </c>
      <c r="C18238" s="0" t="n">
        <v>79.7104679442214</v>
      </c>
      <c r="D18238" s="0" t="n">
        <v>1.28888118180002</v>
      </c>
      <c r="E18238" s="12" t="n">
        <f aca="false">MIN(B18238,((1-$J$5)*$J$4*E18237+(1-$J$4)*$J$5*B18238)/(1-$J$4*$J$5))</f>
        <v>1.28932063043079</v>
      </c>
      <c r="F18238" s="12" t="n">
        <f aca="false">B18238*C18238*3.6/1000</f>
        <v>0.418384304145629</v>
      </c>
    </row>
    <row r="18239" customFormat="false" ht="15" hidden="false" customHeight="false" outlineLevel="0" collapsed="false">
      <c r="A18239" s="11" t="n">
        <v>44178.4583333333</v>
      </c>
      <c r="B18239" s="0" t="n">
        <v>1.451</v>
      </c>
      <c r="C18239" s="0" t="n">
        <v>76.2239088792823</v>
      </c>
      <c r="D18239" s="0" t="n">
        <v>1.28436429493142</v>
      </c>
      <c r="E18239" s="12" t="n">
        <f aca="false">MIN(B18239,((1-$J$5)*$J$4*E18238+(1-$J$4)*$J$5*B18239)/(1-$J$4*$J$5))</f>
        <v>1.28481287704643</v>
      </c>
      <c r="F18239" s="12" t="n">
        <f aca="false">B18239*C18239*3.6/1000</f>
        <v>0.398163210421819</v>
      </c>
    </row>
    <row r="18240" customFormat="false" ht="15" hidden="false" customHeight="false" outlineLevel="0" collapsed="false">
      <c r="A18240" s="11" t="n">
        <v>44178.5</v>
      </c>
      <c r="B18240" s="0" t="n">
        <v>1.458</v>
      </c>
      <c r="C18240" s="0" t="n">
        <v>73.8769285988319</v>
      </c>
      <c r="D18240" s="0" t="n">
        <v>1.28000142974818</v>
      </c>
      <c r="E18240" s="12" t="n">
        <f aca="false">MIN(B18240,((1-$J$5)*$J$4*E18239+(1-$J$4)*$J$5*B18240)/(1-$J$4*$J$5))</f>
        <v>1.28046011136197</v>
      </c>
      <c r="F18240" s="12" t="n">
        <f aca="false">B18240*C18240*3.6/1000</f>
        <v>0.387765222829549</v>
      </c>
    </row>
    <row r="18241" customFormat="false" ht="15" hidden="false" customHeight="false" outlineLevel="0" collapsed="false">
      <c r="A18241" s="11" t="n">
        <v>44178.5416666667</v>
      </c>
      <c r="B18241" s="0" t="n">
        <v>1.458</v>
      </c>
      <c r="C18241" s="0" t="n">
        <v>72.6963329791369</v>
      </c>
      <c r="D18241" s="0" t="n">
        <v>1.27571001877065</v>
      </c>
      <c r="E18241" s="12" t="n">
        <f aca="false">MIN(B18241,((1-$J$5)*$J$4*E18240+(1-$J$4)*$J$5*B18241)/(1-$J$4*$J$5))</f>
        <v>1.27617905516161</v>
      </c>
      <c r="F18241" s="12" t="n">
        <f aca="false">B18241*C18241*3.6/1000</f>
        <v>0.381568512540894</v>
      </c>
    </row>
    <row r="18242" customFormat="false" ht="15" hidden="false" customHeight="false" outlineLevel="0" collapsed="false">
      <c r="A18242" s="11" t="n">
        <v>44178.5833333333</v>
      </c>
      <c r="B18242" s="0" t="n">
        <v>1.478</v>
      </c>
      <c r="C18242" s="0" t="n">
        <v>70.3203432558607</v>
      </c>
      <c r="D18242" s="0" t="n">
        <v>1.27171759156561</v>
      </c>
      <c r="E18242" s="12" t="n">
        <f aca="false">MIN(B18242,((1-$J$5)*$J$4*E18241+(1-$J$4)*$J$5*B18242)/(1-$J$4*$J$5))</f>
        <v>1.27219916957411</v>
      </c>
      <c r="F18242" s="12" t="n">
        <f aca="false">B18242*C18242*3.6/1000</f>
        <v>0.374160482395784</v>
      </c>
    </row>
    <row r="18243" customFormat="false" ht="15" hidden="false" customHeight="false" outlineLevel="0" collapsed="false">
      <c r="A18243" s="11" t="n">
        <v>44178.625</v>
      </c>
      <c r="B18243" s="0" t="n">
        <v>1.458</v>
      </c>
      <c r="C18243" s="0" t="n">
        <v>67.9237740417252</v>
      </c>
      <c r="D18243" s="0" t="n">
        <v>1.26756185177038</v>
      </c>
      <c r="E18243" s="12" t="n">
        <f aca="false">MIN(B18243,((1-$J$5)*$J$4*E18242+(1-$J$4)*$J$5*B18243)/(1-$J$4*$J$5))</f>
        <v>1.26805420796663</v>
      </c>
      <c r="F18243" s="12" t="n">
        <f aca="false">B18243*C18243*3.6/1000</f>
        <v>0.356518305190207</v>
      </c>
    </row>
    <row r="18244" customFormat="false" ht="15" hidden="false" customHeight="false" outlineLevel="0" collapsed="false">
      <c r="A18244" s="11" t="n">
        <v>44178.6666666667</v>
      </c>
      <c r="B18244" s="0" t="n">
        <v>1.451</v>
      </c>
      <c r="C18244" s="0" t="n">
        <v>71.5108454777043</v>
      </c>
      <c r="D18244" s="0" t="n">
        <v>1.26339412897851</v>
      </c>
      <c r="E18244" s="12" t="n">
        <f aca="false">MIN(B18244,((1-$J$5)*$J$4*E18243+(1-$J$4)*$J$5*B18244)/(1-$J$4*$J$5))</f>
        <v>1.26389680750589</v>
      </c>
      <c r="F18244" s="12" t="n">
        <f aca="false">B18244*C18244*3.6/1000</f>
        <v>0.373544052437336</v>
      </c>
    </row>
    <row r="18245" customFormat="false" ht="15" hidden="false" customHeight="false" outlineLevel="0" collapsed="false">
      <c r="A18245" s="11" t="n">
        <v>44178.7083333333</v>
      </c>
      <c r="B18245" s="0" t="n">
        <v>1.445</v>
      </c>
      <c r="C18245" s="0" t="n">
        <v>61.8347753302503</v>
      </c>
      <c r="D18245" s="0" t="n">
        <v>1.25922605443687</v>
      </c>
      <c r="E18245" s="12" t="n">
        <f aca="false">MIN(B18245,((1-$J$5)*$J$4*E18244+(1-$J$4)*$J$5*B18245)/(1-$J$4*$J$5))</f>
        <v>1.25973870524055</v>
      </c>
      <c r="F18245" s="12" t="n">
        <f aca="false">B18245*C18245*3.6/1000</f>
        <v>0.321664501267962</v>
      </c>
    </row>
    <row r="18246" customFormat="false" ht="15" hidden="false" customHeight="false" outlineLevel="0" collapsed="false">
      <c r="A18246" s="11" t="n">
        <v>44178.75</v>
      </c>
      <c r="B18246" s="0" t="n">
        <v>1.465</v>
      </c>
      <c r="C18246" s="0" t="n">
        <v>63.6768692143732</v>
      </c>
      <c r="D18246" s="0" t="n">
        <v>1.25535494368619</v>
      </c>
      <c r="E18246" s="12" t="n">
        <f aca="false">MIN(B18246,((1-$J$5)*$J$4*E18245+(1-$J$4)*$J$5*B18246)/(1-$J$4*$J$5))</f>
        <v>1.25587974798783</v>
      </c>
      <c r="F18246" s="12" t="n">
        <f aca="false">B18246*C18246*3.6/1000</f>
        <v>0.335831808236604</v>
      </c>
    </row>
    <row r="18247" customFormat="false" ht="15" hidden="false" customHeight="false" outlineLevel="0" collapsed="false">
      <c r="A18247" s="11" t="n">
        <v>44178.7916666667</v>
      </c>
      <c r="B18247" s="0" t="n">
        <v>1.478</v>
      </c>
      <c r="C18247" s="0" t="n">
        <v>68.4047857760209</v>
      </c>
      <c r="D18247" s="0" t="n">
        <v>1.25169588816726</v>
      </c>
      <c r="E18247" s="12" t="n">
        <f aca="false">MIN(B18247,((1-$J$5)*$J$4*E18246+(1-$J$4)*$J$5*B18247)/(1-$J$4*$J$5))</f>
        <v>1.25223428261735</v>
      </c>
      <c r="F18247" s="12" t="n">
        <f aca="false">B18247*C18247*3.6/1000</f>
        <v>0.363968184157052</v>
      </c>
    </row>
    <row r="18248" customFormat="false" ht="15" hidden="false" customHeight="false" outlineLevel="0" collapsed="false">
      <c r="A18248" s="11" t="n">
        <v>44178.8333333333</v>
      </c>
      <c r="B18248" s="0" t="n">
        <v>1.826</v>
      </c>
      <c r="C18248" s="0" t="n">
        <v>121.28040140776</v>
      </c>
      <c r="D18248" s="0" t="n">
        <v>1.25207613704182</v>
      </c>
      <c r="E18248" s="12" t="n">
        <f aca="false">MIN(B18248,((1-$J$5)*$J$4*E18247+(1-$J$4)*$J$5*B18248)/(1-$J$4*$J$5))</f>
        <v>1.25266205390867</v>
      </c>
      <c r="F18248" s="12" t="n">
        <f aca="false">B18248*C18248*3.6/1000</f>
        <v>0.797248846694054</v>
      </c>
    </row>
    <row r="18249" customFormat="false" ht="15" hidden="false" customHeight="false" outlineLevel="0" collapsed="false">
      <c r="A18249" s="11" t="n">
        <v>44178.875</v>
      </c>
      <c r="B18249" s="0" t="n">
        <v>1.833</v>
      </c>
      <c r="C18249" s="0" t="n">
        <v>133.489312748505</v>
      </c>
      <c r="D18249" s="0" t="n">
        <v>1.25253020321079</v>
      </c>
      <c r="E18249" s="12" t="n">
        <f aca="false">MIN(B18249,((1-$J$5)*$J$4*E18248+(1-$J$4)*$J$5*B18249)/(1-$J$4*$J$5))</f>
        <v>1.25316350277343</v>
      </c>
      <c r="F18249" s="12" t="n">
        <f aca="false">B18249*C18249*3.6/1000</f>
        <v>0.880869276964833</v>
      </c>
    </row>
    <row r="18250" customFormat="false" ht="15" hidden="false" customHeight="false" outlineLevel="0" collapsed="false">
      <c r="A18250" s="11" t="n">
        <v>44178.9166666667</v>
      </c>
      <c r="B18250" s="0" t="n">
        <v>1.854</v>
      </c>
      <c r="C18250" s="0" t="n">
        <v>165.992984538333</v>
      </c>
      <c r="D18250" s="0" t="n">
        <v>1.25321696758951</v>
      </c>
      <c r="E18250" s="12" t="n">
        <f aca="false">MIN(B18250,((1-$J$5)*$J$4*E18249+(1-$J$4)*$J$5*B18250)/(1-$J$4*$J$5))</f>
        <v>1.25389886516596</v>
      </c>
      <c r="F18250" s="12" t="n">
        <f aca="false">B18250*C18250*3.6/1000</f>
        <v>1.10790357600265</v>
      </c>
    </row>
    <row r="18251" customFormat="false" ht="15" hidden="false" customHeight="false" outlineLevel="0" collapsed="false">
      <c r="A18251" s="11" t="n">
        <v>44178.9583333333</v>
      </c>
      <c r="B18251" s="0" t="n">
        <v>1.777</v>
      </c>
      <c r="C18251" s="0" t="n">
        <v>210.600681296502</v>
      </c>
      <c r="D18251" s="0" t="n">
        <v>1.2530119899192</v>
      </c>
      <c r="E18251" s="12" t="n">
        <f aca="false">MIN(B18251,((1-$J$5)*$J$4*E18250+(1-$J$4)*$J$5*B18251)/(1-$J$4*$J$5))</f>
        <v>1.25373413921595</v>
      </c>
      <c r="F18251" s="12" t="n">
        <f aca="false">B18251*C18251*3.6/1000</f>
        <v>1.34725467838998</v>
      </c>
    </row>
    <row r="18252" customFormat="false" ht="15" hidden="false" customHeight="false" outlineLevel="0" collapsed="false">
      <c r="A18252" s="11" t="n">
        <v>44179</v>
      </c>
      <c r="B18252" s="0" t="n">
        <v>1.77</v>
      </c>
      <c r="C18252" s="0" t="n">
        <v>308.32350800064</v>
      </c>
      <c r="D18252" s="0" t="n">
        <v>1.25273032439485</v>
      </c>
      <c r="E18252" s="12" t="n">
        <f aca="false">MIN(B18252,((1-$J$5)*$J$4*E18251+(1-$J$4)*$J$5*B18252)/(1-$J$4*$J$5))</f>
        <v>1.25349140216132</v>
      </c>
      <c r="F18252" s="12" t="n">
        <f aca="false">B18252*C18252*3.6/1000</f>
        <v>1.96463739298008</v>
      </c>
    </row>
    <row r="18253" customFormat="false" ht="15" hidden="false" customHeight="false" outlineLevel="0" collapsed="false">
      <c r="A18253" s="11" t="n">
        <v>44179.0416666667</v>
      </c>
      <c r="B18253" s="0" t="n">
        <v>1.819</v>
      </c>
      <c r="C18253" s="0" t="n">
        <v>407.794500314444</v>
      </c>
      <c r="D18253" s="0" t="n">
        <v>1.25301358652188</v>
      </c>
      <c r="E18253" s="12" t="n">
        <f aca="false">MIN(B18253,((1-$J$5)*$J$4*E18252+(1-$J$4)*$J$5*B18253)/(1-$J$4*$J$5))</f>
        <v>1.25381773820479</v>
      </c>
      <c r="F18253" s="12" t="n">
        <f aca="false">B18253*C18253*3.6/1000</f>
        <v>2.67040150585911</v>
      </c>
    </row>
    <row r="18254" customFormat="false" ht="15" hidden="false" customHeight="false" outlineLevel="0" collapsed="false">
      <c r="A18254" s="11" t="n">
        <v>44179.0833333333</v>
      </c>
      <c r="B18254" s="0" t="n">
        <v>2.333</v>
      </c>
      <c r="C18254" s="0" t="n">
        <v>378.51628419241</v>
      </c>
      <c r="D18254" s="0" t="n">
        <v>1.25916979508156</v>
      </c>
      <c r="E18254" s="12" t="n">
        <f aca="false">MIN(B18254,((1-$J$5)*$J$4*E18253+(1-$J$4)*$J$5*B18254)/(1-$J$4*$J$5))</f>
        <v>1.26006621039252</v>
      </c>
      <c r="F18254" s="12" t="n">
        <f aca="false">B18254*C18254*3.6/1000</f>
        <v>3.17908256767521</v>
      </c>
    </row>
    <row r="18255" customFormat="false" ht="15" hidden="false" customHeight="false" outlineLevel="0" collapsed="false">
      <c r="A18255" s="11" t="n">
        <v>44179.125</v>
      </c>
      <c r="B18255" s="0" t="n">
        <v>2.82</v>
      </c>
      <c r="C18255" s="0" t="n">
        <v>387.8223085098</v>
      </c>
      <c r="D18255" s="0" t="n">
        <v>1.27079401926305</v>
      </c>
      <c r="E18255" s="12" t="n">
        <f aca="false">MIN(B18255,((1-$J$5)*$J$4*E18254+(1-$J$4)*$J$5*B18255)/(1-$J$4*$J$5))</f>
        <v>1.2718278873218</v>
      </c>
      <c r="F18255" s="12" t="n">
        <f aca="false">B18255*C18255*3.6/1000</f>
        <v>3.93717207599149</v>
      </c>
    </row>
    <row r="18256" customFormat="false" ht="15" hidden="false" customHeight="false" outlineLevel="0" collapsed="false">
      <c r="A18256" s="11" t="n">
        <v>44179.1666666667</v>
      </c>
      <c r="B18256" s="0" t="n">
        <v>2.212</v>
      </c>
      <c r="C18256" s="0" t="n">
        <v>490.491680532211</v>
      </c>
      <c r="D18256" s="0" t="n">
        <v>1.27527538918121</v>
      </c>
      <c r="E18256" s="12" t="n">
        <f aca="false">MIN(B18256,((1-$J$5)*$J$4*E18255+(1-$J$4)*$J$5*B18256)/(1-$J$4*$J$5))</f>
        <v>1.27638426479591</v>
      </c>
      <c r="F18256" s="12" t="n">
        <f aca="false">B18256*C18256*3.6/1000</f>
        <v>3.90588335041411</v>
      </c>
    </row>
    <row r="18257" customFormat="false" ht="15" hidden="false" customHeight="false" outlineLevel="0" collapsed="false">
      <c r="A18257" s="11" t="n">
        <v>44179.2083333333</v>
      </c>
      <c r="B18257" s="0" t="n">
        <v>2.182</v>
      </c>
      <c r="C18257" s="0" t="n">
        <v>578.168576820029</v>
      </c>
      <c r="D18257" s="0" t="n">
        <v>1.27934031429886</v>
      </c>
      <c r="E18257" s="12" t="n">
        <f aca="false">MIN(B18257,((1-$J$5)*$J$4*E18256+(1-$J$4)*$J$5*B18257)/(1-$J$4*$J$5))</f>
        <v>1.28051961463453</v>
      </c>
      <c r="F18257" s="12" t="n">
        <f aca="false">B18257*C18257*3.6/1000</f>
        <v>4.54162980463669</v>
      </c>
    </row>
    <row r="18258" customFormat="false" ht="15" hidden="false" customHeight="false" outlineLevel="0" collapsed="false">
      <c r="A18258" s="11" t="n">
        <v>44179.25</v>
      </c>
      <c r="B18258" s="0" t="n">
        <v>2.249</v>
      </c>
      <c r="C18258" s="0" t="n">
        <v>648.367211724021</v>
      </c>
      <c r="D18258" s="0" t="n">
        <v>1.28410480925124</v>
      </c>
      <c r="E18258" s="12" t="n">
        <f aca="false">MIN(B18258,((1-$J$5)*$J$4*E18257+(1-$J$4)*$J$5*B18258)/(1-$J$4*$J$5))</f>
        <v>1.2853594891875</v>
      </c>
      <c r="F18258" s="12" t="n">
        <f aca="false">B18258*C18258*3.6/1000</f>
        <v>5.24944029300236</v>
      </c>
    </row>
    <row r="18259" customFormat="false" ht="15" hidden="false" customHeight="false" outlineLevel="0" collapsed="false">
      <c r="A18259" s="11" t="n">
        <v>44179.2916666667</v>
      </c>
      <c r="B18259" s="0" t="n">
        <v>2.167</v>
      </c>
      <c r="C18259" s="0" t="n">
        <v>671.333362391174</v>
      </c>
      <c r="D18259" s="0" t="n">
        <v>1.28785360287353</v>
      </c>
      <c r="E18259" s="12" t="n">
        <f aca="false">MIN(B18259,((1-$J$5)*$J$4*E18258+(1-$J$4)*$J$5*B18259)/(1-$J$4*$J$5))</f>
        <v>1.28917399513169</v>
      </c>
      <c r="F18259" s="12" t="n">
        <f aca="false">B18259*C18259*3.6/1000</f>
        <v>5.23720582668603</v>
      </c>
    </row>
    <row r="18260" customFormat="false" ht="15" hidden="false" customHeight="false" outlineLevel="0" collapsed="false">
      <c r="A18260" s="11" t="n">
        <v>44179.3333333333</v>
      </c>
      <c r="B18260" s="0" t="n">
        <v>2.115</v>
      </c>
      <c r="C18260" s="0" t="n">
        <v>509.337373137941</v>
      </c>
      <c r="D18260" s="0" t="n">
        <v>1.2909463798818</v>
      </c>
      <c r="E18260" s="12" t="n">
        <f aca="false">MIN(B18260,((1-$J$5)*$J$4*E18259+(1-$J$4)*$J$5*B18260)/(1-$J$4*$J$5))</f>
        <v>1.29232598862211</v>
      </c>
      <c r="F18260" s="12" t="n">
        <f aca="false">B18260*C18260*3.6/1000</f>
        <v>3.87809475907228</v>
      </c>
    </row>
    <row r="18261" customFormat="false" ht="15" hidden="false" customHeight="false" outlineLevel="0" collapsed="false">
      <c r="A18261" s="11" t="n">
        <v>44179.375</v>
      </c>
      <c r="B18261" s="0" t="n">
        <v>2.137</v>
      </c>
      <c r="C18261" s="0" t="n">
        <v>487.576119460351</v>
      </c>
      <c r="D18261" s="0" t="n">
        <v>1.29424007376925</v>
      </c>
      <c r="E18261" s="12" t="n">
        <f aca="false">MIN(B18261,((1-$J$5)*$J$4*E18260+(1-$J$4)*$J$5*B18261)/(1-$J$4*$J$5))</f>
        <v>1.29567976146194</v>
      </c>
      <c r="F18261" s="12" t="n">
        <f aca="false">B18261*C18261*3.6/1000</f>
        <v>3.75102060223237</v>
      </c>
    </row>
    <row r="18262" customFormat="false" ht="15" hidden="false" customHeight="false" outlineLevel="0" collapsed="false">
      <c r="A18262" s="11" t="n">
        <v>44179.4166666667</v>
      </c>
      <c r="B18262" s="0" t="n">
        <v>2.123</v>
      </c>
      <c r="C18262" s="0" t="n">
        <v>407.030996248799</v>
      </c>
      <c r="D18262" s="0" t="n">
        <v>1.29731973426089</v>
      </c>
      <c r="E18262" s="12" t="n">
        <f aca="false">MIN(B18262,((1-$J$5)*$J$4*E18261+(1-$J$4)*$J$5*B18262)/(1-$J$4*$J$5))</f>
        <v>1.29881683293704</v>
      </c>
      <c r="F18262" s="12" t="n">
        <f aca="false">B18262*C18262*3.6/1000</f>
        <v>3.11085649813032</v>
      </c>
    </row>
    <row r="18263" customFormat="false" ht="15" hidden="false" customHeight="false" outlineLevel="0" collapsed="false">
      <c r="A18263" s="11" t="n">
        <v>44179.4583333333</v>
      </c>
      <c r="B18263" s="0" t="n">
        <v>2.137</v>
      </c>
      <c r="C18263" s="0" t="n">
        <v>395.534160429559</v>
      </c>
      <c r="D18263" s="0" t="n">
        <v>1.30050904651934</v>
      </c>
      <c r="E18263" s="12" t="n">
        <f aca="false">MIN(B18263,((1-$J$5)*$J$4*E18262+(1-$J$4)*$J$5*B18263)/(1-$J$4*$J$5))</f>
        <v>1.30206367259211</v>
      </c>
      <c r="F18263" s="12" t="n">
        <f aca="false">B18263*C18263*3.6/1000</f>
        <v>3.04292340301668</v>
      </c>
    </row>
    <row r="18264" customFormat="false" ht="15" hidden="false" customHeight="false" outlineLevel="0" collapsed="false">
      <c r="A18264" s="11" t="n">
        <v>44179.5</v>
      </c>
      <c r="B18264" s="0" t="n">
        <v>2.056</v>
      </c>
      <c r="C18264" s="0" t="n">
        <v>192.337665055241</v>
      </c>
      <c r="D18264" s="0" t="n">
        <v>1.30271989049248</v>
      </c>
      <c r="E18264" s="12" t="n">
        <f aca="false">MIN(B18264,((1-$J$5)*$J$4*E18263+(1-$J$4)*$J$5*B18264)/(1-$J$4*$J$5))</f>
        <v>1.30432292016061</v>
      </c>
      <c r="F18264" s="12" t="n">
        <f aca="false">B18264*C18264*3.6/1000</f>
        <v>1.42360646167287</v>
      </c>
    </row>
    <row r="18265" customFormat="false" ht="15" hidden="false" customHeight="false" outlineLevel="0" collapsed="false">
      <c r="A18265" s="11" t="n">
        <v>44179.5416666667</v>
      </c>
      <c r="B18265" s="0" t="n">
        <v>2.012</v>
      </c>
      <c r="C18265" s="0" t="n">
        <v>189.560805655556</v>
      </c>
      <c r="D18265" s="0" t="n">
        <v>1.30439138604111</v>
      </c>
      <c r="E18265" s="12" t="n">
        <f aca="false">MIN(B18265,((1-$J$5)*$J$4*E18264+(1-$J$4)*$J$5*B18265)/(1-$J$4*$J$5))</f>
        <v>1.306037534326</v>
      </c>
      <c r="F18265" s="12" t="n">
        <f aca="false">B18265*C18265*3.6/1000</f>
        <v>1.37302682752432</v>
      </c>
    </row>
    <row r="18266" customFormat="false" ht="15" hidden="false" customHeight="false" outlineLevel="0" collapsed="false">
      <c r="A18266" s="11" t="n">
        <v>44179.5833333333</v>
      </c>
      <c r="B18266" s="0" t="n">
        <v>1.969</v>
      </c>
      <c r="C18266" s="0" t="n">
        <v>166.951433270335</v>
      </c>
      <c r="D18266" s="0" t="n">
        <v>1.30554380150634</v>
      </c>
      <c r="E18266" s="12" t="n">
        <f aca="false">MIN(B18266,((1-$J$5)*$J$4*E18265+(1-$J$4)*$J$5*B18266)/(1-$J$4*$J$5))</f>
        <v>1.30722801975721</v>
      </c>
      <c r="F18266" s="12" t="n">
        <f aca="false">B18266*C18266*3.6/1000</f>
        <v>1.18341853959344</v>
      </c>
    </row>
    <row r="18267" customFormat="false" ht="15" hidden="false" customHeight="false" outlineLevel="0" collapsed="false">
      <c r="A18267" s="11" t="n">
        <v>44179.625</v>
      </c>
      <c r="B18267" s="0" t="n">
        <v>1.926</v>
      </c>
      <c r="C18267" s="0" t="n">
        <v>210.600681296502</v>
      </c>
      <c r="D18267" s="0" t="n">
        <v>1.30618563828655</v>
      </c>
      <c r="E18267" s="12" t="n">
        <f aca="false">MIN(B18267,((1-$J$5)*$J$4*E18266+(1-$J$4)*$J$5*B18267)/(1-$J$4*$J$5))</f>
        <v>1.30790301119448</v>
      </c>
      <c r="F18267" s="12" t="n">
        <f aca="false">B18267*C18267*3.6/1000</f>
        <v>1.46022088383743</v>
      </c>
    </row>
    <row r="18268" customFormat="false" ht="15" hidden="false" customHeight="false" outlineLevel="0" collapsed="false">
      <c r="A18268" s="11" t="n">
        <v>44179.6666666667</v>
      </c>
      <c r="B18268" s="0" t="n">
        <v>1.897</v>
      </c>
      <c r="C18268" s="0" t="n">
        <v>195.104375118259</v>
      </c>
      <c r="D18268" s="0" t="n">
        <v>1.30648534842726</v>
      </c>
      <c r="E18268" s="12" t="n">
        <f aca="false">MIN(B18268,((1-$J$5)*$J$4*E18267+(1-$J$4)*$J$5*B18268)/(1-$J$4*$J$5))</f>
        <v>1.30823245087827</v>
      </c>
      <c r="F18268" s="12" t="n">
        <f aca="false">B18268*C18268*3.6/1000</f>
        <v>1.33240679855762</v>
      </c>
    </row>
    <row r="18269" customFormat="false" ht="15" hidden="false" customHeight="false" outlineLevel="0" collapsed="false">
      <c r="A18269" s="11" t="n">
        <v>44179.7083333333</v>
      </c>
      <c r="B18269" s="0" t="n">
        <v>1.947</v>
      </c>
      <c r="C18269" s="0" t="n">
        <v>296.794893824419</v>
      </c>
      <c r="D18269" s="0" t="n">
        <v>1.30735189954689</v>
      </c>
      <c r="E18269" s="12" t="n">
        <f aca="false">MIN(B18269,((1-$J$5)*$J$4*E18268+(1-$J$4)*$J$5*B18269)/(1-$J$4*$J$5))</f>
        <v>1.30913306947994</v>
      </c>
      <c r="F18269" s="12" t="n">
        <f aca="false">B18269*C18269*3.6/1000</f>
        <v>2.08029476979412</v>
      </c>
    </row>
    <row r="18270" customFormat="false" ht="15" hidden="false" customHeight="false" outlineLevel="0" collapsed="false">
      <c r="A18270" s="11" t="n">
        <v>44179.75</v>
      </c>
      <c r="B18270" s="0" t="n">
        <v>2.175</v>
      </c>
      <c r="C18270" s="0" t="n">
        <v>281.802495602723</v>
      </c>
      <c r="D18270" s="0" t="n">
        <v>1.31081143652068</v>
      </c>
      <c r="E18270" s="12" t="n">
        <f aca="false">MIN(B18270,((1-$J$5)*$J$4*E18269+(1-$J$4)*$J$5*B18270)/(1-$J$4*$J$5))</f>
        <v>1.31264817541932</v>
      </c>
      <c r="F18270" s="12" t="n">
        <f aca="false">B18270*C18270*3.6/1000</f>
        <v>2.20651354056932</v>
      </c>
    </row>
    <row r="18271" customFormat="false" ht="15" hidden="false" customHeight="false" outlineLevel="0" collapsed="false">
      <c r="A18271" s="11" t="n">
        <v>44179.7916666667</v>
      </c>
      <c r="B18271" s="0" t="n">
        <v>2.295</v>
      </c>
      <c r="C18271" s="0" t="n">
        <v>183.040715521453</v>
      </c>
      <c r="D18271" s="0" t="n">
        <v>1.3155865128164</v>
      </c>
      <c r="E18271" s="12" t="n">
        <f aca="false">MIN(B18271,((1-$J$5)*$J$4*E18270+(1-$J$4)*$J$5*B18271)/(1-$J$4*$J$5))</f>
        <v>1.31748922689511</v>
      </c>
      <c r="F18271" s="12" t="n">
        <f aca="false">B18271*C18271*3.6/1000</f>
        <v>1.51228239163825</v>
      </c>
    </row>
    <row r="18272" customFormat="false" ht="15" hidden="false" customHeight="false" outlineLevel="0" collapsed="false">
      <c r="A18272" s="11" t="n">
        <v>44179.8333333333</v>
      </c>
      <c r="B18272" s="0" t="n">
        <v>2.234</v>
      </c>
      <c r="C18272" s="0" t="n">
        <v>164.071850221423</v>
      </c>
      <c r="D18272" s="0" t="n">
        <v>1.31958584930493</v>
      </c>
      <c r="E18272" s="12" t="n">
        <f aca="false">MIN(B18272,((1-$J$5)*$J$4*E18271+(1-$J$4)*$J$5*B18272)/(1-$J$4*$J$5))</f>
        <v>1.32154706500228</v>
      </c>
      <c r="F18272" s="12" t="n">
        <f aca="false">B18272*C18272*3.6/1000</f>
        <v>1.31953144822077</v>
      </c>
    </row>
    <row r="18273" customFormat="false" ht="15" hidden="false" customHeight="false" outlineLevel="0" collapsed="false">
      <c r="A18273" s="11" t="n">
        <v>44179.875</v>
      </c>
      <c r="B18273" s="0" t="n">
        <v>2.175</v>
      </c>
      <c r="C18273" s="0" t="n">
        <v>159.24370786541</v>
      </c>
      <c r="D18273" s="0" t="n">
        <v>1.32284502089359</v>
      </c>
      <c r="E18273" s="12" t="n">
        <f aca="false">MIN(B18273,((1-$J$5)*$J$4*E18272+(1-$J$4)*$J$5*B18273)/(1-$J$4*$J$5))</f>
        <v>1.32485765701212</v>
      </c>
      <c r="F18273" s="12" t="n">
        <f aca="false">B18273*C18273*3.6/1000</f>
        <v>1.24687823258616</v>
      </c>
    </row>
    <row r="18274" customFormat="false" ht="15" hidden="false" customHeight="false" outlineLevel="0" collapsed="false">
      <c r="A18274" s="11" t="n">
        <v>44179.9166666667</v>
      </c>
      <c r="B18274" s="0" t="n">
        <v>2.049</v>
      </c>
      <c r="C18274" s="0" t="n">
        <v>153.400294880116</v>
      </c>
      <c r="D18274" s="0" t="n">
        <v>1.32461000543468</v>
      </c>
      <c r="E18274" s="12" t="n">
        <f aca="false">MIN(B18274,((1-$J$5)*$J$4*E18273+(1-$J$4)*$J$5*B18274)/(1-$J$4*$J$5))</f>
        <v>1.32666066101522</v>
      </c>
      <c r="F18274" s="12" t="n">
        <f aca="false">B18274*C18274*3.6/1000</f>
        <v>1.13154193515368</v>
      </c>
    </row>
    <row r="18275" customFormat="false" ht="15" hidden="false" customHeight="false" outlineLevel="0" collapsed="false">
      <c r="A18275" s="11" t="n">
        <v>44179.9583333333</v>
      </c>
      <c r="B18275" s="0" t="n">
        <v>1.962</v>
      </c>
      <c r="C18275" s="0" t="n">
        <v>144.526987596842</v>
      </c>
      <c r="D18275" s="0" t="n">
        <v>1.32535123911935</v>
      </c>
      <c r="E18275" s="12" t="n">
        <f aca="false">MIN(B18275,((1-$J$5)*$J$4*E18274+(1-$J$4)*$J$5*B18275)/(1-$J$4*$J$5))</f>
        <v>1.32743066659981</v>
      </c>
      <c r="F18275" s="12" t="n">
        <f aca="false">B18275*C18275*3.6/1000</f>
        <v>1.02082301879402</v>
      </c>
    </row>
    <row r="18276" customFormat="false" ht="15" hidden="false" customHeight="false" outlineLevel="0" collapsed="false">
      <c r="A18276" s="11" t="n">
        <v>44180</v>
      </c>
      <c r="B18276" s="0" t="n">
        <v>1.897</v>
      </c>
      <c r="C18276" s="0" t="n">
        <v>142.53649609313</v>
      </c>
      <c r="D18276" s="0" t="n">
        <v>1.32533705856507</v>
      </c>
      <c r="E18276" s="12" t="n">
        <f aca="false">MIN(B18276,((1-$J$5)*$J$4*E18275+(1-$J$4)*$J$5*B18276)/(1-$J$4*$J$5))</f>
        <v>1.32743839861629</v>
      </c>
      <c r="F18276" s="12" t="n">
        <f aca="false">B18276*C18276*3.6/1000</f>
        <v>0.973410239119203</v>
      </c>
    </row>
    <row r="18277" customFormat="false" ht="15" hidden="false" customHeight="false" outlineLevel="0" collapsed="false">
      <c r="A18277" s="11" t="n">
        <v>44180.0416666667</v>
      </c>
      <c r="B18277" s="0" t="n">
        <v>1.833</v>
      </c>
      <c r="C18277" s="0" t="n">
        <v>141.538601746756</v>
      </c>
      <c r="D18277" s="0" t="n">
        <v>1.32459127079921</v>
      </c>
      <c r="E18277" s="12" t="n">
        <f aca="false">MIN(B18277,((1-$J$5)*$J$4*E18276+(1-$J$4)*$J$5*B18277)/(1-$J$4*$J$5))</f>
        <v>1.32670794723876</v>
      </c>
      <c r="F18277" s="12" t="n">
        <f aca="false">B18277*C18277*3.6/1000</f>
        <v>0.93398492520649</v>
      </c>
    </row>
    <row r="18278" customFormat="false" ht="15" hidden="false" customHeight="false" outlineLevel="0" collapsed="false">
      <c r="A18278" s="11" t="n">
        <v>44180.0833333333</v>
      </c>
      <c r="B18278" s="0" t="n">
        <v>1.77</v>
      </c>
      <c r="C18278" s="0" t="n">
        <v>136.52187765059</v>
      </c>
      <c r="D18278" s="0" t="n">
        <v>1.32313729294204</v>
      </c>
      <c r="E18278" s="12" t="n">
        <f aca="false">MIN(B18278,((1-$J$5)*$J$4*E18277+(1-$J$4)*$J$5*B18278)/(1-$J$4*$J$5))</f>
        <v>1.3252630057686</v>
      </c>
      <c r="F18278" s="12" t="n">
        <f aca="false">B18278*C18278*3.6/1000</f>
        <v>0.869917404389559</v>
      </c>
    </row>
    <row r="18279" customFormat="false" ht="15" hidden="false" customHeight="false" outlineLevel="0" collapsed="false">
      <c r="A18279" s="11" t="n">
        <v>44180.125</v>
      </c>
      <c r="B18279" s="0" t="n">
        <v>1.714</v>
      </c>
      <c r="C18279" s="0" t="n">
        <v>133.489312748505</v>
      </c>
      <c r="D18279" s="0" t="n">
        <v>1.32106676854168</v>
      </c>
      <c r="E18279" s="12" t="n">
        <f aca="false">MIN(B18279,((1-$J$5)*$J$4*E18278+(1-$J$4)*$J$5*B18279)/(1-$J$4*$J$5))</f>
        <v>1.32319606992397</v>
      </c>
      <c r="F18279" s="12" t="n">
        <f aca="false">B18279*C18279*3.6/1000</f>
        <v>0.823682455383373</v>
      </c>
    </row>
    <row r="18280" customFormat="false" ht="15" hidden="false" customHeight="false" outlineLevel="0" collapsed="false">
      <c r="A18280" s="11" t="n">
        <v>44180.1666666667</v>
      </c>
      <c r="B18280" s="0" t="n">
        <v>1.68</v>
      </c>
      <c r="C18280" s="0" t="n">
        <v>122.525299809818</v>
      </c>
      <c r="D18280" s="0" t="n">
        <v>1.31864136509805</v>
      </c>
      <c r="E18280" s="12" t="n">
        <f aca="false">MIN(B18280,((1-$J$5)*$J$4*E18279+(1-$J$4)*$J$5*B18280)/(1-$J$4*$J$5))</f>
        <v>1.32077109348371</v>
      </c>
      <c r="F18280" s="12" t="n">
        <f aca="false">B18280*C18280*3.6/1000</f>
        <v>0.741033013249777</v>
      </c>
    </row>
    <row r="18281" customFormat="false" ht="15" hidden="false" customHeight="false" outlineLevel="0" collapsed="false">
      <c r="A18281" s="11" t="n">
        <v>44180.2083333333</v>
      </c>
      <c r="B18281" s="0" t="n">
        <v>1.625</v>
      </c>
      <c r="C18281" s="0" t="n">
        <v>109.603725406382</v>
      </c>
      <c r="D18281" s="0" t="n">
        <v>1.31562675993284</v>
      </c>
      <c r="E18281" s="12" t="n">
        <f aca="false">MIN(B18281,((1-$J$5)*$J$4*E18280+(1-$J$4)*$J$5*B18281)/(1-$J$4*$J$5))</f>
        <v>1.31775180034559</v>
      </c>
      <c r="F18281" s="12" t="n">
        <f aca="false">B18281*C18281*3.6/1000</f>
        <v>0.641181793627333</v>
      </c>
    </row>
    <row r="18282" customFormat="false" ht="15" hidden="false" customHeight="false" outlineLevel="0" collapsed="false">
      <c r="A18282" s="11" t="n">
        <v>44180.25</v>
      </c>
      <c r="B18282" s="0" t="n">
        <v>1.591</v>
      </c>
      <c r="C18282" s="0" t="n">
        <v>97.7110223546886</v>
      </c>
      <c r="D18282" s="0" t="n">
        <v>1.31227273770597</v>
      </c>
      <c r="E18282" s="12" t="n">
        <f aca="false">MIN(B18282,((1-$J$5)*$J$4*E18281+(1-$J$4)*$J$5*B18282)/(1-$J$4*$J$5))</f>
        <v>1.31439015618834</v>
      </c>
      <c r="F18282" s="12" t="n">
        <f aca="false">B18282*C18282*3.6/1000</f>
        <v>0.559649651638715</v>
      </c>
    </row>
    <row r="18283" customFormat="false" ht="15" hidden="false" customHeight="false" outlineLevel="0" collapsed="false">
      <c r="A18283" s="11" t="n">
        <v>44180.2916666667</v>
      </c>
      <c r="B18283" s="0" t="n">
        <v>1.551</v>
      </c>
      <c r="C18283" s="0" t="n">
        <v>96.6120566152453</v>
      </c>
      <c r="D18283" s="0" t="n">
        <v>1.30851624737861</v>
      </c>
      <c r="E18283" s="12" t="n">
        <f aca="false">MIN(B18283,((1-$J$5)*$J$4*E18282+(1-$J$4)*$J$5*B18283)/(1-$J$4*$J$5))</f>
        <v>1.31062260831044</v>
      </c>
      <c r="F18283" s="12" t="n">
        <f aca="false">B18283*C18283*3.6/1000</f>
        <v>0.539443079316883</v>
      </c>
    </row>
    <row r="18284" customFormat="false" ht="15" hidden="false" customHeight="false" outlineLevel="0" collapsed="false">
      <c r="A18284" s="11" t="n">
        <v>44180.3333333333</v>
      </c>
      <c r="B18284" s="0" t="n">
        <v>1.531</v>
      </c>
      <c r="C18284" s="0" t="n">
        <v>95.5099054280571</v>
      </c>
      <c r="D18284" s="0" t="n">
        <v>1.30459258033015</v>
      </c>
      <c r="E18284" s="12" t="n">
        <f aca="false">MIN(B18284,((1-$J$5)*$J$4*E18283+(1-$J$4)*$J$5*B18284)/(1-$J$4*$J$5))</f>
        <v>1.30668648626249</v>
      </c>
      <c r="F18284" s="12" t="n">
        <f aca="false">B18284*C18284*3.6/1000</f>
        <v>0.52641239475728</v>
      </c>
    </row>
    <row r="18285" customFormat="false" ht="15" hidden="false" customHeight="false" outlineLevel="0" collapsed="false">
      <c r="A18285" s="11" t="n">
        <v>44180.375</v>
      </c>
      <c r="B18285" s="0" t="n">
        <v>1.504</v>
      </c>
      <c r="C18285" s="0" t="n">
        <v>95.5099054280571</v>
      </c>
      <c r="D18285" s="0" t="n">
        <v>1.30042442960952</v>
      </c>
      <c r="E18285" s="12" t="n">
        <f aca="false">MIN(B18285,((1-$J$5)*$J$4*E18284+(1-$J$4)*$J$5*B18285)/(1-$J$4*$J$5))</f>
        <v>1.30250384233724</v>
      </c>
      <c r="F18285" s="12" t="n">
        <f aca="false">B18285*C18285*3.6/1000</f>
        <v>0.517128831949673</v>
      </c>
    </row>
    <row r="18286" customFormat="false" ht="15" hidden="false" customHeight="false" outlineLevel="0" collapsed="false">
      <c r="A18286" s="11" t="n">
        <v>44180.4166666667</v>
      </c>
      <c r="B18286" s="0" t="n">
        <v>1.504</v>
      </c>
      <c r="C18286" s="0" t="n">
        <v>93.2958224881477</v>
      </c>
      <c r="D18286" s="0" t="n">
        <v>1.29632454409685</v>
      </c>
      <c r="E18286" s="12" t="n">
        <f aca="false">MIN(B18286,((1-$J$5)*$J$4*E18285+(1-$J$4)*$J$5*B18286)/(1-$J$4*$J$5))</f>
        <v>1.29839010523119</v>
      </c>
      <c r="F18286" s="12" t="n">
        <f aca="false">B18286*C18286*3.6/1000</f>
        <v>0.505140901279827</v>
      </c>
    </row>
    <row r="18287" customFormat="false" ht="15" hidden="false" customHeight="false" outlineLevel="0" collapsed="false">
      <c r="A18287" s="11" t="n">
        <v>44180.4583333333</v>
      </c>
      <c r="B18287" s="0" t="n">
        <v>1.478</v>
      </c>
      <c r="C18287" s="0" t="n">
        <v>94.404513188542</v>
      </c>
      <c r="D18287" s="0" t="n">
        <v>1.29199449597724</v>
      </c>
      <c r="E18287" s="12" t="n">
        <f aca="false">MIN(B18287,((1-$J$5)*$J$4*E18286+(1-$J$4)*$J$5*B18287)/(1-$J$4*$J$5))</f>
        <v>1.29404430448603</v>
      </c>
      <c r="F18287" s="12" t="n">
        <f aca="false">B18287*C18287*3.6/1000</f>
        <v>0.502307533773594</v>
      </c>
    </row>
    <row r="18288" customFormat="false" ht="15" hidden="false" customHeight="false" outlineLevel="0" collapsed="false">
      <c r="A18288" s="11" t="n">
        <v>44180.5</v>
      </c>
      <c r="B18288" s="0" t="n">
        <v>1.484</v>
      </c>
      <c r="C18288" s="0" t="n">
        <v>73.0510198679098</v>
      </c>
      <c r="D18288" s="0" t="n">
        <v>1.28780397454069</v>
      </c>
      <c r="E18288" s="12" t="n">
        <f aca="false">MIN(B18288,((1-$J$5)*$J$4*E18287+(1-$J$4)*$J$5*B18288)/(1-$J$4*$J$5))</f>
        <v>1.28983929123256</v>
      </c>
      <c r="F18288" s="12" t="n">
        <f aca="false">B18288*C18288*3.6/1000</f>
        <v>0.390267768542321</v>
      </c>
    </row>
    <row r="18289" customFormat="false" ht="15" hidden="false" customHeight="false" outlineLevel="0" collapsed="false">
      <c r="A18289" s="11" t="n">
        <v>44180.5416666667</v>
      </c>
      <c r="B18289" s="0" t="n">
        <v>1.478</v>
      </c>
      <c r="C18289" s="0" t="n">
        <v>70.3203432558607</v>
      </c>
      <c r="D18289" s="0" t="n">
        <v>1.28361347474639</v>
      </c>
      <c r="E18289" s="12" t="n">
        <f aca="false">MIN(B18289,((1-$J$5)*$J$4*E18288+(1-$J$4)*$J$5*B18289)/(1-$J$4*$J$5))</f>
        <v>1.28563436056975</v>
      </c>
      <c r="F18289" s="12" t="n">
        <f aca="false">B18289*C18289*3.6/1000</f>
        <v>0.374160482395784</v>
      </c>
    </row>
    <row r="18290" customFormat="false" ht="15" hidden="false" customHeight="false" outlineLevel="0" collapsed="false">
      <c r="A18290" s="11" t="n">
        <v>44180.5833333333</v>
      </c>
      <c r="B18290" s="0" t="n">
        <v>1.491</v>
      </c>
      <c r="C18290" s="0" t="n">
        <v>92.1837740279802</v>
      </c>
      <c r="D18290" s="0" t="n">
        <v>1.27964026107899</v>
      </c>
      <c r="E18290" s="12" t="n">
        <f aca="false">MIN(B18290,((1-$J$5)*$J$4*E18289+(1-$J$4)*$J$5*B18290)/(1-$J$4*$J$5))</f>
        <v>1.28164862151588</v>
      </c>
      <c r="F18290" s="12" t="n">
        <f aca="false">B18290*C18290*3.6/1000</f>
        <v>0.494805625472586</v>
      </c>
    </row>
    <row r="18291" customFormat="false" ht="15" hidden="false" customHeight="false" outlineLevel="0" collapsed="false">
      <c r="A18291" s="11" t="n">
        <v>44180.625</v>
      </c>
      <c r="B18291" s="0" t="n">
        <v>1.491</v>
      </c>
      <c r="C18291" s="0" t="n">
        <v>72.6963329791369</v>
      </c>
      <c r="D18291" s="0" t="n">
        <v>1.27573211997626</v>
      </c>
      <c r="E18291" s="12" t="n">
        <f aca="false">MIN(B18291,((1-$J$5)*$J$4*E18290+(1-$J$4)*$J$5*B18291)/(1-$J$4*$J$5))</f>
        <v>1.27772854537888</v>
      </c>
      <c r="F18291" s="12" t="n">
        <f aca="false">B18291*C18291*3.6/1000</f>
        <v>0.390204836898815</v>
      </c>
    </row>
    <row r="18292" customFormat="false" ht="15" hidden="false" customHeight="false" outlineLevel="0" collapsed="false">
      <c r="A18292" s="11" t="n">
        <v>44180.6666666667</v>
      </c>
      <c r="B18292" s="0" t="n">
        <v>1.471</v>
      </c>
      <c r="C18292" s="0" t="n">
        <v>80.8640116515559</v>
      </c>
      <c r="D18292" s="0" t="n">
        <v>1.271659285861</v>
      </c>
      <c r="E18292" s="12" t="n">
        <f aca="false">MIN(B18292,((1-$J$5)*$J$4*E18291+(1-$J$4)*$J$5*B18292)/(1-$J$4*$J$5))</f>
        <v>1.27364240789323</v>
      </c>
      <c r="F18292" s="12" t="n">
        <f aca="false">B18292*C18292*3.6/1000</f>
        <v>0.42822346010198</v>
      </c>
    </row>
    <row r="18293" customFormat="false" ht="15" hidden="false" customHeight="false" outlineLevel="0" collapsed="false">
      <c r="A18293" s="11" t="n">
        <v>44180.7083333333</v>
      </c>
      <c r="B18293" s="0" t="n">
        <v>3.183</v>
      </c>
      <c r="C18293" s="0" t="n">
        <v>571.172462109214</v>
      </c>
      <c r="D18293" s="0" t="n">
        <v>1.28722986137975</v>
      </c>
      <c r="E18293" s="12" t="n">
        <f aca="false">MIN(B18293,((1-$J$5)*$J$4*E18292+(1-$J$4)*$J$5*B18293)/(1-$J$4*$J$5))</f>
        <v>1.28936658568741</v>
      </c>
      <c r="F18293" s="12" t="n">
        <f aca="false">B18293*C18293*3.6/1000</f>
        <v>6.54495100881706</v>
      </c>
    </row>
    <row r="18294" customFormat="false" ht="15" hidden="false" customHeight="false" outlineLevel="0" collapsed="false">
      <c r="A18294" s="11" t="n">
        <v>44180.75</v>
      </c>
      <c r="B18294" s="0" t="n">
        <v>2.869</v>
      </c>
      <c r="C18294" s="0" t="n">
        <v>1171.42752455347</v>
      </c>
      <c r="D18294" s="0" t="n">
        <v>1.29895483752743</v>
      </c>
      <c r="E18294" s="12" t="n">
        <f aca="false">MIN(B18294,((1-$J$5)*$J$4*E18293+(1-$J$4)*$J$5*B18294)/(1-$J$4*$J$5))</f>
        <v>1.30121062875681</v>
      </c>
      <c r="F18294" s="12" t="n">
        <f aca="false">B18294*C18294*3.6/1000</f>
        <v>12.0989720445981</v>
      </c>
    </row>
    <row r="18295" customFormat="false" ht="15" hidden="false" customHeight="false" outlineLevel="0" collapsed="false">
      <c r="A18295" s="11" t="n">
        <v>44180.7916666667</v>
      </c>
      <c r="B18295" s="0" t="n">
        <v>3.708</v>
      </c>
      <c r="C18295" s="0" t="n">
        <v>1510.07318529413</v>
      </c>
      <c r="D18295" s="0" t="n">
        <v>1.32008174206233</v>
      </c>
      <c r="E18295" s="12" t="n">
        <f aca="false">MIN(B18295,((1-$J$5)*$J$4*E18294+(1-$J$4)*$J$5*B18295)/(1-$J$4*$J$5))</f>
        <v>1.32253500060596</v>
      </c>
      <c r="F18295" s="12" t="n">
        <f aca="false">B18295*C18295*3.6/1000</f>
        <v>20.1576649358543</v>
      </c>
    </row>
    <row r="18296" customFormat="false" ht="15" hidden="false" customHeight="false" outlineLevel="0" collapsed="false">
      <c r="A18296" s="11" t="n">
        <v>44180.8333333333</v>
      </c>
      <c r="B18296" s="0" t="n">
        <v>2.676</v>
      </c>
      <c r="C18296" s="0" t="n">
        <v>962.113247258558</v>
      </c>
      <c r="D18296" s="0" t="n">
        <v>1.32906172276824</v>
      </c>
      <c r="E18296" s="12" t="n">
        <f aca="false">MIN(B18296,((1-$J$5)*$J$4*E18295+(1-$J$4)*$J$5*B18296)/(1-$J$4*$J$5))</f>
        <v>1.33160691163387</v>
      </c>
      <c r="F18296" s="12" t="n">
        <f aca="false">B18296*C18296*3.6/1000</f>
        <v>9.26861417879005</v>
      </c>
    </row>
    <row r="18297" customFormat="false" ht="15" hidden="false" customHeight="false" outlineLevel="0" collapsed="false">
      <c r="A18297" s="11" t="n">
        <v>44180.875</v>
      </c>
      <c r="B18297" s="0" t="n">
        <v>2.565</v>
      </c>
      <c r="C18297" s="0" t="n">
        <v>792.417070795928</v>
      </c>
      <c r="D18297" s="0" t="n">
        <v>1.33662534693717</v>
      </c>
      <c r="E18297" s="12" t="n">
        <f aca="false">MIN(B18297,((1-$J$5)*$J$4*E18296+(1-$J$4)*$J$5*B18297)/(1-$J$4*$J$5))</f>
        <v>1.33924930188702</v>
      </c>
      <c r="F18297" s="12" t="n">
        <f aca="false">B18297*C18297*3.6/1000</f>
        <v>7.3171792317296</v>
      </c>
    </row>
    <row r="18298" customFormat="false" ht="15" hidden="false" customHeight="false" outlineLevel="0" collapsed="false">
      <c r="A18298" s="11" t="n">
        <v>44180.9166666667</v>
      </c>
      <c r="B18298" s="0" t="n">
        <v>2.676</v>
      </c>
      <c r="C18298" s="0" t="n">
        <v>753.484917739045</v>
      </c>
      <c r="D18298" s="0" t="n">
        <v>1.34533437951696</v>
      </c>
      <c r="E18298" s="12" t="n">
        <f aca="false">MIN(B18298,((1-$J$5)*$J$4*E18297+(1-$J$4)*$J$5*B18298)/(1-$J$4*$J$5))</f>
        <v>1.34804585375049</v>
      </c>
      <c r="F18298" s="12" t="n">
        <f aca="false">B18298*C18298*3.6/1000</f>
        <v>7.25877230353087</v>
      </c>
    </row>
    <row r="18299" customFormat="false" ht="15" hidden="false" customHeight="false" outlineLevel="0" collapsed="false">
      <c r="A18299" s="11" t="n">
        <v>44180.9583333333</v>
      </c>
      <c r="B18299" s="0" t="n">
        <v>6.408</v>
      </c>
      <c r="C18299" s="0" t="n">
        <v>967.020082400368</v>
      </c>
      <c r="D18299" s="0" t="n">
        <v>1.39657616555852</v>
      </c>
      <c r="E18299" s="12" t="n">
        <f aca="false">MIN(B18299,((1-$J$5)*$J$4*E18298+(1-$J$4)*$J$5*B18299)/(1-$J$4*$J$5))</f>
        <v>1.3997353784004</v>
      </c>
      <c r="F18299" s="12" t="n">
        <f aca="false">B18299*C18299*3.6/1000</f>
        <v>22.3079928768776</v>
      </c>
    </row>
    <row r="18300" customFormat="false" ht="15" hidden="false" customHeight="false" outlineLevel="0" collapsed="false">
      <c r="A18300" s="11" t="n">
        <v>44181</v>
      </c>
      <c r="B18300" s="0" t="n">
        <v>3.673</v>
      </c>
      <c r="C18300" s="0" t="n">
        <v>1073.45153992838</v>
      </c>
      <c r="D18300" s="0" t="n">
        <v>1.41570402118547</v>
      </c>
      <c r="E18300" s="12" t="n">
        <f aca="false">MIN(B18300,((1-$J$5)*$J$4*E18299+(1-$J$4)*$J$5*B18300)/(1-$J$4*$J$5))</f>
        <v>1.4190329833691</v>
      </c>
      <c r="F18300" s="12" t="n">
        <f aca="false">B18300*C18300*3.6/1000</f>
        <v>14.194035022165</v>
      </c>
    </row>
    <row r="18301" customFormat="false" ht="15" hidden="false" customHeight="false" outlineLevel="0" collapsed="false">
      <c r="A18301" s="11" t="n">
        <v>44181.0416666667</v>
      </c>
      <c r="B18301" s="0" t="n">
        <v>3.447</v>
      </c>
      <c r="C18301" s="0" t="n">
        <v>921.384278318225</v>
      </c>
      <c r="D18301" s="0" t="n">
        <v>1.43193429621511</v>
      </c>
      <c r="E18301" s="12" t="n">
        <f aca="false">MIN(B18301,((1-$J$5)*$J$4*E18300+(1-$J$4)*$J$5*B18301)/(1-$J$4*$J$5))</f>
        <v>1.43540641033171</v>
      </c>
      <c r="F18301" s="12" t="n">
        <f aca="false">B18301*C18301*3.6/1000</f>
        <v>11.4336417865065</v>
      </c>
    </row>
    <row r="18302" customFormat="false" ht="15" hidden="false" customHeight="false" outlineLevel="0" collapsed="false">
      <c r="A18302" s="11" t="n">
        <v>44181.0833333333</v>
      </c>
      <c r="B18302" s="0" t="n">
        <v>3.673</v>
      </c>
      <c r="C18302" s="0" t="n">
        <v>694.76831864318</v>
      </c>
      <c r="D18302" s="0" t="n">
        <v>1.45048306286373</v>
      </c>
      <c r="E18302" s="12" t="n">
        <f aca="false">MIN(B18302,((1-$J$5)*$J$4*E18301+(1-$J$4)*$J$5*B18302)/(1-$J$4*$J$5))</f>
        <v>1.45411635414833</v>
      </c>
      <c r="F18302" s="12" t="n">
        <f aca="false">B18302*C18302*3.6/1000</f>
        <v>9.18678252375504</v>
      </c>
    </row>
    <row r="18303" customFormat="false" ht="15" hidden="false" customHeight="false" outlineLevel="0" collapsed="false">
      <c r="A18303" s="11" t="n">
        <v>44181.125</v>
      </c>
      <c r="B18303" s="0" t="n">
        <v>3.994</v>
      </c>
      <c r="C18303" s="0" t="n">
        <v>535.855826335267</v>
      </c>
      <c r="D18303" s="0" t="n">
        <v>1.47239867349647</v>
      </c>
      <c r="E18303" s="12" t="n">
        <f aca="false">MIN(B18303,((1-$J$5)*$J$4*E18302+(1-$J$4)*$J$5*B18303)/(1-$J$4*$J$5))</f>
        <v>1.47621987384934</v>
      </c>
      <c r="F18303" s="12" t="n">
        <f aca="false">B18303*C18303*3.6/1000</f>
        <v>7.70474941337901</v>
      </c>
    </row>
    <row r="18304" customFormat="false" ht="15" hidden="false" customHeight="false" outlineLevel="0" collapsed="false">
      <c r="A18304" s="11" t="n">
        <v>44181.1666666667</v>
      </c>
      <c r="B18304" s="0" t="n">
        <v>4.36</v>
      </c>
      <c r="C18304" s="0" t="n">
        <v>503.557854891948</v>
      </c>
      <c r="D18304" s="0" t="n">
        <v>1.4981405611791</v>
      </c>
      <c r="E18304" s="12" t="n">
        <f aca="false">MIN(B18304,((1-$J$5)*$J$4*E18303+(1-$J$4)*$J$5*B18304)/(1-$J$4*$J$5))</f>
        <v>1.50218000772332</v>
      </c>
      <c r="F18304" s="12" t="n">
        <f aca="false">B18304*C18304*3.6/1000</f>
        <v>7.90384409038401</v>
      </c>
    </row>
    <row r="18305" customFormat="false" ht="15" hidden="false" customHeight="false" outlineLevel="0" collapsed="false">
      <c r="A18305" s="11" t="n">
        <v>44181.2083333333</v>
      </c>
      <c r="B18305" s="0" t="n">
        <v>4.803</v>
      </c>
      <c r="C18305" s="0" t="n">
        <v>790.482163984702</v>
      </c>
      <c r="D18305" s="0" t="n">
        <v>1.52852655419594</v>
      </c>
      <c r="E18305" s="12" t="n">
        <f aca="false">MIN(B18305,((1-$J$5)*$J$4*E18304+(1-$J$4)*$J$5*B18305)/(1-$J$4*$J$5))</f>
        <v>1.53282119375754</v>
      </c>
      <c r="F18305" s="12" t="n">
        <f aca="false">B18305*C18305*3.6/1000</f>
        <v>13.6680690010267</v>
      </c>
    </row>
    <row r="18306" customFormat="false" ht="15" hidden="false" customHeight="false" outlineLevel="0" collapsed="false">
      <c r="A18306" s="11" t="n">
        <v>44181.25</v>
      </c>
      <c r="B18306" s="0" t="n">
        <v>5.289</v>
      </c>
      <c r="C18306" s="0" t="n">
        <v>949.818197501045</v>
      </c>
      <c r="D18306" s="0" t="n">
        <v>1.56397229687758</v>
      </c>
      <c r="E18306" s="12" t="n">
        <f aca="false">MIN(B18306,((1-$J$5)*$J$4*E18305+(1-$J$4)*$J$5*B18306)/(1-$J$4*$J$5))</f>
        <v>1.56856219550782</v>
      </c>
      <c r="F18306" s="12" t="n">
        <f aca="false">B18306*C18306*3.6/1000</f>
        <v>18.0849184076989</v>
      </c>
    </row>
    <row r="18307" customFormat="false" ht="15" hidden="false" customHeight="false" outlineLevel="0" collapsed="false">
      <c r="A18307" s="11" t="n">
        <v>44181.2916666667</v>
      </c>
      <c r="B18307" s="0" t="n">
        <v>5.708</v>
      </c>
      <c r="C18307" s="0" t="n">
        <v>1082.99136794011</v>
      </c>
      <c r="D18307" s="0" t="n">
        <v>1.60362877713941</v>
      </c>
      <c r="E18307" s="12" t="n">
        <f aca="false">MIN(B18307,((1-$J$5)*$J$4*E18306+(1-$J$4)*$J$5*B18307)/(1-$J$4*$J$5))</f>
        <v>1.60854634385201</v>
      </c>
      <c r="F18307" s="12" t="n">
        <f aca="false">B18307*C18307*3.6/1000</f>
        <v>22.2541730215277</v>
      </c>
    </row>
    <row r="18308" customFormat="false" ht="15" hidden="false" customHeight="false" outlineLevel="0" collapsed="false">
      <c r="A18308" s="11" t="n">
        <v>44181.3333333333</v>
      </c>
      <c r="B18308" s="0" t="n">
        <v>6.076</v>
      </c>
      <c r="C18308" s="0" t="n">
        <v>931.29929819317</v>
      </c>
      <c r="D18308" s="0" t="n">
        <v>1.64684384772551</v>
      </c>
      <c r="E18308" s="12" t="n">
        <f aca="false">MIN(B18308,((1-$J$5)*$J$4*E18307+(1-$J$4)*$J$5*B18308)/(1-$J$4*$J$5))</f>
        <v>1.65211559683633</v>
      </c>
      <c r="F18308" s="12" t="n">
        <f aca="false">B18308*C18308*3.6/1000</f>
        <v>20.3708683289581</v>
      </c>
    </row>
    <row r="18309" customFormat="false" ht="15" hidden="false" customHeight="false" outlineLevel="0" collapsed="false">
      <c r="A18309" s="11" t="n">
        <v>44181.375</v>
      </c>
      <c r="B18309" s="0" t="n">
        <v>6.598</v>
      </c>
      <c r="C18309" s="0" t="n">
        <v>837.233306905625</v>
      </c>
      <c r="D18309" s="0" t="n">
        <v>1.69532021539234</v>
      </c>
      <c r="E18309" s="12" t="n">
        <f aca="false">MIN(B18309,((1-$J$5)*$J$4*E18308+(1-$J$4)*$J$5*B18309)/(1-$J$4*$J$5))</f>
        <v>1.70098683906308</v>
      </c>
      <c r="F18309" s="12" t="n">
        <f aca="false">B18309*C18309*3.6/1000</f>
        <v>19.8866352922679</v>
      </c>
    </row>
    <row r="18310" customFormat="false" ht="15" hidden="false" customHeight="false" outlineLevel="0" collapsed="false">
      <c r="A18310" s="11" t="n">
        <v>44181.4166666667</v>
      </c>
      <c r="B18310" s="0" t="n">
        <v>7.046</v>
      </c>
      <c r="C18310" s="0" t="n">
        <v>805.286002204363</v>
      </c>
      <c r="D18310" s="0" t="n">
        <v>1.74812552220793</v>
      </c>
      <c r="E18310" s="12" t="n">
        <f aca="false">MIN(B18310,((1-$J$5)*$J$4*E18309+(1-$J$4)*$J$5*B18310)/(1-$J$4*$J$5))</f>
        <v>1.75421934583304</v>
      </c>
      <c r="F18310" s="12" t="n">
        <f aca="false">B18310*C18310*3.6/1000</f>
        <v>20.426562617515</v>
      </c>
    </row>
    <row r="18311" customFormat="false" ht="15" hidden="false" customHeight="false" outlineLevel="0" collapsed="false">
      <c r="A18311" s="11" t="n">
        <v>44181.4583333333</v>
      </c>
      <c r="B18311" s="0" t="n">
        <v>7.438</v>
      </c>
      <c r="C18311" s="0" t="n">
        <v>868.873751008321</v>
      </c>
      <c r="D18311" s="0" t="n">
        <v>1.80454851007511</v>
      </c>
      <c r="E18311" s="12" t="n">
        <f aca="false">MIN(B18311,((1-$J$5)*$J$4*E18310+(1-$J$4)*$J$5*B18311)/(1-$J$4*$J$5))</f>
        <v>1.81109546863645</v>
      </c>
      <c r="F18311" s="12" t="n">
        <f aca="false">B18311*C18311*3.6/1000</f>
        <v>23.2656586559996</v>
      </c>
    </row>
    <row r="18312" customFormat="false" ht="15" hidden="false" customHeight="false" outlineLevel="0" collapsed="false">
      <c r="A18312" s="11" t="n">
        <v>44181.5</v>
      </c>
      <c r="B18312" s="0" t="n">
        <v>7.859</v>
      </c>
      <c r="C18312" s="0" t="n">
        <v>824.492203127856</v>
      </c>
      <c r="D18312" s="0" t="n">
        <v>1.86486154403164</v>
      </c>
      <c r="E18312" s="12" t="n">
        <f aca="false">MIN(B18312,((1-$J$5)*$J$4*E18311+(1-$J$4)*$J$5*B18312)/(1-$J$4*$J$5))</f>
        <v>1.87188961248099</v>
      </c>
      <c r="F18312" s="12" t="n">
        <f aca="false">B18312*C18312*3.6/1000</f>
        <v>23.3268632077746</v>
      </c>
    </row>
    <row r="18313" customFormat="false" ht="15" hidden="false" customHeight="false" outlineLevel="0" collapsed="false">
      <c r="A18313" s="11" t="n">
        <v>44181.5416666667</v>
      </c>
      <c r="B18313" s="0" t="n">
        <v>7.971</v>
      </c>
      <c r="C18313" s="0" t="n">
        <v>785.962691104072</v>
      </c>
      <c r="D18313" s="0" t="n">
        <v>1.92546750123262</v>
      </c>
      <c r="E18313" s="12" t="n">
        <f aca="false">MIN(B18313,((1-$J$5)*$J$4*E18312+(1-$J$4)*$J$5*B18313)/(1-$J$4*$J$5))</f>
        <v>1.93297380337917</v>
      </c>
      <c r="F18313" s="12" t="n">
        <f aca="false">B18313*C18313*3.6/1000</f>
        <v>22.553670998846</v>
      </c>
    </row>
    <row r="18314" customFormat="false" ht="15" hidden="false" customHeight="false" outlineLevel="0" collapsed="false">
      <c r="A18314" s="11" t="n">
        <v>44181.5833333333</v>
      </c>
      <c r="B18314" s="0" t="n">
        <v>7.34</v>
      </c>
      <c r="C18314" s="0" t="n">
        <v>598.337410602298</v>
      </c>
      <c r="D18314" s="0" t="n">
        <v>1.97786538552608</v>
      </c>
      <c r="E18314" s="12" t="n">
        <f aca="false">MIN(B18314,((1-$J$5)*$J$4*E18313+(1-$J$4)*$J$5*B18314)/(1-$J$4*$J$5))</f>
        <v>1.98577489393305</v>
      </c>
      <c r="F18314" s="12" t="n">
        <f aca="false">B18314*C18314*3.6/1000</f>
        <v>15.8104677377551</v>
      </c>
    </row>
    <row r="18315" customFormat="false" ht="15" hidden="false" customHeight="false" outlineLevel="0" collapsed="false">
      <c r="A18315" s="11" t="n">
        <v>44181.625</v>
      </c>
      <c r="B18315" s="0" t="n">
        <v>5.82</v>
      </c>
      <c r="C18315" s="0" t="n">
        <v>647.688633270389</v>
      </c>
      <c r="D18315" s="0" t="n">
        <v>2.01202391975202</v>
      </c>
      <c r="E18315" s="12" t="n">
        <f aca="false">MIN(B18315,((1-$J$5)*$J$4*E18314+(1-$J$4)*$J$5*B18315)/(1-$J$4*$J$5))</f>
        <v>2.02017728447781</v>
      </c>
      <c r="F18315" s="12" t="n">
        <f aca="false">B18315*C18315*3.6/1000</f>
        <v>13.5703722442812</v>
      </c>
    </row>
    <row r="18316" customFormat="false" ht="15" hidden="false" customHeight="false" outlineLevel="0" collapsed="false">
      <c r="A18316" s="11" t="n">
        <v>44181.6666666667</v>
      </c>
      <c r="B18316" s="0" t="n">
        <v>4.641</v>
      </c>
      <c r="C18316" s="0" t="n">
        <v>674.693798631935</v>
      </c>
      <c r="D18316" s="0" t="n">
        <v>2.03214115675291</v>
      </c>
      <c r="E18316" s="12" t="n">
        <f aca="false">MIN(B18316,((1-$J$5)*$J$4*E18315+(1-$J$4)*$J$5*B18316)/(1-$J$4*$J$5))</f>
        <v>2.04041653844029</v>
      </c>
      <c r="F18316" s="12" t="n">
        <f aca="false">B18316*C18316*3.6/1000</f>
        <v>11.2725141100229</v>
      </c>
    </row>
    <row r="18317" customFormat="false" ht="15" hidden="false" customHeight="false" outlineLevel="0" collapsed="false">
      <c r="A18317" s="11" t="n">
        <v>44181.7083333333</v>
      </c>
      <c r="B18317" s="0" t="n">
        <v>4.048</v>
      </c>
      <c r="C18317" s="0" t="n">
        <v>508.615847825721</v>
      </c>
      <c r="D18317" s="0" t="n">
        <v>2.04514796735734</v>
      </c>
      <c r="E18317" s="12" t="n">
        <f aca="false">MIN(B18317,((1-$J$5)*$J$4*E18316+(1-$J$4)*$J$5*B18317)/(1-$J$4*$J$5))</f>
        <v>2.05348381128312</v>
      </c>
      <c r="F18317" s="12" t="n">
        <f aca="false">B18317*C18317*3.6/1000</f>
        <v>7.41195702719466</v>
      </c>
    </row>
    <row r="18318" customFormat="false" ht="15" hidden="false" customHeight="false" outlineLevel="0" collapsed="false">
      <c r="A18318" s="11" t="n">
        <v>44181.75</v>
      </c>
      <c r="B18318" s="0" t="n">
        <v>3.717</v>
      </c>
      <c r="C18318" s="0" t="n">
        <v>462.610541875182</v>
      </c>
      <c r="D18318" s="0" t="n">
        <v>2.05415677260614</v>
      </c>
      <c r="E18318" s="12" t="n">
        <f aca="false">MIN(B18318,((1-$J$5)*$J$4*E18317+(1-$J$4)*$J$5*B18318)/(1-$J$4*$J$5))</f>
        <v>2.06251867435918</v>
      </c>
      <c r="F18318" s="12" t="n">
        <f aca="false">B18318*C18318*3.6/1000</f>
        <v>6.19028418294018</v>
      </c>
    </row>
    <row r="18319" customFormat="false" ht="15" hidden="false" customHeight="false" outlineLevel="0" collapsed="false">
      <c r="A18319" s="11" t="n">
        <v>44181.7916666667</v>
      </c>
      <c r="B18319" s="0" t="n">
        <v>3.481</v>
      </c>
      <c r="C18319" s="0" t="n">
        <v>373.060893185602</v>
      </c>
      <c r="D18319" s="0" t="n">
        <v>2.06031937529331</v>
      </c>
      <c r="E18319" s="12" t="n">
        <f aca="false">MIN(B18319,((1-$J$5)*$J$4*E18318+(1-$J$4)*$J$5*B18319)/(1-$J$4*$J$5))</f>
        <v>2.06868311135491</v>
      </c>
      <c r="F18319" s="12" t="n">
        <f aca="false">B18319*C18319*3.6/1000</f>
        <v>4.6750498890447</v>
      </c>
    </row>
    <row r="18320" customFormat="false" ht="15" hidden="false" customHeight="false" outlineLevel="0" collapsed="false">
      <c r="A18320" s="11" t="n">
        <v>44181.8333333333</v>
      </c>
      <c r="B18320" s="0" t="n">
        <v>3.284</v>
      </c>
      <c r="C18320" s="0" t="n">
        <v>426.011976446415</v>
      </c>
      <c r="D18320" s="0" t="n">
        <v>2.06412835467212</v>
      </c>
      <c r="E18320" s="12" t="n">
        <f aca="false">MIN(B18320,((1-$J$5)*$J$4*E18319+(1-$J$4)*$J$5*B18320)/(1-$J$4*$J$5))</f>
        <v>2.07247416388613</v>
      </c>
      <c r="F18320" s="12" t="n">
        <f aca="false">B18320*C18320*3.6/1000</f>
        <v>5.03648399034009</v>
      </c>
    </row>
    <row r="18321" customFormat="false" ht="15" hidden="false" customHeight="false" outlineLevel="0" collapsed="false">
      <c r="A18321" s="11" t="n">
        <v>44181.875</v>
      </c>
      <c r="B18321" s="0" t="n">
        <v>3.133</v>
      </c>
      <c r="C18321" s="0" t="n">
        <v>339.884523354243</v>
      </c>
      <c r="D18321" s="0" t="n">
        <v>2.06614826756388</v>
      </c>
      <c r="E18321" s="12" t="n">
        <f aca="false">MIN(B18321,((1-$J$5)*$J$4*E18320+(1-$J$4)*$J$5*B18321)/(1-$J$4*$J$5))</f>
        <v>2.07446140995061</v>
      </c>
      <c r="F18321" s="12" t="n">
        <f aca="false">B18321*C18321*3.6/1000</f>
        <v>3.83348956200784</v>
      </c>
    </row>
    <row r="18322" customFormat="false" ht="15" hidden="false" customHeight="false" outlineLevel="0" collapsed="false">
      <c r="A18322" s="11" t="n">
        <v>44181.9166666667</v>
      </c>
      <c r="B18322" s="0" t="n">
        <v>2.983</v>
      </c>
      <c r="C18322" s="0" t="n">
        <v>278.443523861559</v>
      </c>
      <c r="D18322" s="0" t="n">
        <v>2.0664198499629</v>
      </c>
      <c r="E18322" s="12" t="n">
        <f aca="false">MIN(B18322,((1-$J$5)*$J$4*E18321+(1-$J$4)*$J$5*B18322)/(1-$J$4*$J$5))</f>
        <v>2.0746860984193</v>
      </c>
      <c r="F18322" s="12" t="n">
        <f aca="false">B18322*C18322*3.6/1000</f>
        <v>2.99014931404451</v>
      </c>
    </row>
    <row r="18323" customFormat="false" ht="15" hidden="false" customHeight="false" outlineLevel="0" collapsed="false">
      <c r="A18323" s="11" t="n">
        <v>44181.9583333333</v>
      </c>
      <c r="B18323" s="0" t="n">
        <v>2.918</v>
      </c>
      <c r="C18323" s="0" t="n">
        <v>283.478166815921</v>
      </c>
      <c r="D18323" s="0" t="n">
        <v>2.06594370998559</v>
      </c>
      <c r="E18323" s="12" t="n">
        <f aca="false">MIN(B18323,((1-$J$5)*$J$4*E18322+(1-$J$4)*$J$5*B18323)/(1-$J$4*$J$5))</f>
        <v>2.07415749712738</v>
      </c>
      <c r="F18323" s="12" t="n">
        <f aca="false">B18323*C18323*3.6/1000</f>
        <v>2.97788144676788</v>
      </c>
    </row>
    <row r="18324" customFormat="false" ht="15" hidden="false" customHeight="false" outlineLevel="0" collapsed="false">
      <c r="A18324" s="11" t="n">
        <v>44182</v>
      </c>
      <c r="B18324" s="0" t="n">
        <v>2.812</v>
      </c>
      <c r="C18324" s="0" t="n">
        <v>279.284227645983</v>
      </c>
      <c r="D18324" s="0" t="n">
        <v>2.06426325903902</v>
      </c>
      <c r="E18324" s="12" t="n">
        <f aca="false">MIN(B18324,((1-$J$5)*$J$4*E18323+(1-$J$4)*$J$5*B18324)/(1-$J$4*$J$5))</f>
        <v>2.0724151989869</v>
      </c>
      <c r="F18324" s="12" t="n">
        <f aca="false">B18324*C18324*3.6/1000</f>
        <v>2.82725009330581</v>
      </c>
    </row>
    <row r="18325" customFormat="false" ht="15" hidden="false" customHeight="false" outlineLevel="0" collapsed="false">
      <c r="A18325" s="11" t="n">
        <v>44182.0416666667</v>
      </c>
      <c r="B18325" s="0" t="n">
        <v>2.731</v>
      </c>
      <c r="C18325" s="0" t="n">
        <v>196.943317135114</v>
      </c>
      <c r="D18325" s="0" t="n">
        <v>2.06168409589568</v>
      </c>
      <c r="E18325" s="12" t="n">
        <f aca="false">MIN(B18325,((1-$J$5)*$J$4*E18324+(1-$J$4)*$J$5*B18325)/(1-$J$4*$J$5))</f>
        <v>2.06976750213374</v>
      </c>
      <c r="F18325" s="12" t="n">
        <f aca="false">B18325*C18325*3.6/1000</f>
        <v>1.93626791674559</v>
      </c>
    </row>
    <row r="18326" customFormat="false" ht="15" hidden="false" customHeight="false" outlineLevel="0" collapsed="false">
      <c r="A18326" s="11" t="n">
        <v>44182.0833333333</v>
      </c>
      <c r="B18326" s="0" t="n">
        <v>2.652</v>
      </c>
      <c r="C18326" s="0" t="n">
        <v>193.261018589529</v>
      </c>
      <c r="D18326" s="0" t="n">
        <v>2.05824380948213</v>
      </c>
      <c r="E18326" s="12" t="n">
        <f aca="false">MIN(B18326,((1-$J$5)*$J$4*E18325+(1-$J$4)*$J$5*B18326)/(1-$J$4*$J$5))</f>
        <v>2.06625238677733</v>
      </c>
      <c r="F18326" s="12" t="n">
        <f aca="false">B18326*C18326*3.6/1000</f>
        <v>1.84510159667795</v>
      </c>
    </row>
    <row r="18327" customFormat="false" ht="15" hidden="false" customHeight="false" outlineLevel="0" collapsed="false">
      <c r="A18327" s="11" t="n">
        <v>44182.125</v>
      </c>
      <c r="B18327" s="0" t="n">
        <v>2.549</v>
      </c>
      <c r="C18327" s="0" t="n">
        <v>192.337665055241</v>
      </c>
      <c r="D18327" s="0" t="n">
        <v>2.05368206332056</v>
      </c>
      <c r="E18327" s="12" t="n">
        <f aca="false">MIN(B18327,((1-$J$5)*$J$4*E18326+(1-$J$4)*$J$5*B18327)/(1-$J$4*$J$5))</f>
        <v>2.06160737216815</v>
      </c>
      <c r="F18327" s="12" t="n">
        <f aca="false">B18327*C18327*3.6/1000</f>
        <v>1.76496734961292</v>
      </c>
    </row>
    <row r="18328" customFormat="false" ht="15" hidden="false" customHeight="false" outlineLevel="0" collapsed="false">
      <c r="A18328" s="11" t="n">
        <v>44182.1666666667</v>
      </c>
      <c r="B18328" s="0" t="n">
        <v>2.518</v>
      </c>
      <c r="C18328" s="0" t="n">
        <v>192.337665055241</v>
      </c>
      <c r="D18328" s="0" t="n">
        <v>2.04884054386338</v>
      </c>
      <c r="E18328" s="12" t="n">
        <f aca="false">MIN(B18328,((1-$J$5)*$J$4*E18327+(1-$J$4)*$J$5*B18328)/(1-$J$4*$J$5))</f>
        <v>2.05668138580624</v>
      </c>
      <c r="F18328" s="12" t="n">
        <f aca="false">B18328*C18328*3.6/1000</f>
        <v>1.74350246619275</v>
      </c>
    </row>
    <row r="18329" customFormat="false" ht="15" hidden="false" customHeight="false" outlineLevel="0" collapsed="false">
      <c r="A18329" s="11" t="n">
        <v>44182.2083333333</v>
      </c>
      <c r="B18329" s="0" t="n">
        <v>2.534</v>
      </c>
      <c r="C18329" s="0" t="n">
        <v>183.975729181563</v>
      </c>
      <c r="D18329" s="0" t="n">
        <v>2.04426127778833</v>
      </c>
      <c r="E18329" s="12" t="n">
        <f aca="false">MIN(B18329,((1-$J$5)*$J$4*E18328+(1-$J$4)*$J$5*B18329)/(1-$J$4*$J$5))</f>
        <v>2.05202106643546</v>
      </c>
      <c r="F18329" s="12" t="n">
        <f aca="false">B18329*C18329*3.6/1000</f>
        <v>1.67830019188589</v>
      </c>
    </row>
    <row r="18330" customFormat="false" ht="15" hidden="false" customHeight="false" outlineLevel="0" collapsed="false">
      <c r="A18330" s="11" t="n">
        <v>44182.25</v>
      </c>
      <c r="B18330" s="0" t="n">
        <v>2.463</v>
      </c>
      <c r="C18330" s="0" t="n">
        <v>309.142755528097</v>
      </c>
      <c r="D18330" s="0" t="n">
        <v>2.03894512569429</v>
      </c>
      <c r="E18330" s="12" t="n">
        <f aca="false">MIN(B18330,((1-$J$5)*$J$4*E18329+(1-$J$4)*$J$5*B18330)/(1-$J$4*$J$5))</f>
        <v>2.04661874244147</v>
      </c>
      <c r="F18330" s="12" t="n">
        <f aca="false">B18330*C18330*3.6/1000</f>
        <v>2.74110698471653</v>
      </c>
    </row>
    <row r="18331" customFormat="false" ht="15" hidden="false" customHeight="false" outlineLevel="0" collapsed="false">
      <c r="A18331" s="11" t="n">
        <v>44182.2916666667</v>
      </c>
      <c r="B18331" s="0" t="n">
        <v>2.417</v>
      </c>
      <c r="C18331" s="0" t="n">
        <v>308.733131764369</v>
      </c>
      <c r="D18331" s="0" t="n">
        <v>2.03319003095363</v>
      </c>
      <c r="E18331" s="12" t="n">
        <f aca="false">MIN(B18331,((1-$J$5)*$J$4*E18330+(1-$J$4)*$J$5*B18331)/(1-$J$4*$J$5))</f>
        <v>2.04077494108329</v>
      </c>
      <c r="F18331" s="12" t="n">
        <f aca="false">B18331*C18331*3.6/1000</f>
        <v>2.68634872610813</v>
      </c>
    </row>
    <row r="18332" customFormat="false" ht="15" hidden="false" customHeight="false" outlineLevel="0" collapsed="false">
      <c r="A18332" s="11" t="n">
        <v>44182.3333333333</v>
      </c>
      <c r="B18332" s="0" t="n">
        <v>2.379</v>
      </c>
      <c r="C18332" s="0" t="n">
        <v>308.32350800064</v>
      </c>
      <c r="D18332" s="0" t="n">
        <v>2.02709466242076</v>
      </c>
      <c r="E18332" s="12" t="n">
        <f aca="false">MIN(B18332,((1-$J$5)*$J$4*E18331+(1-$J$4)*$J$5*B18332)/(1-$J$4*$J$5))</f>
        <v>2.03458919246577</v>
      </c>
      <c r="F18332" s="12" t="n">
        <f aca="false">B18332*C18332*3.6/1000</f>
        <v>2.64060585192068</v>
      </c>
    </row>
    <row r="18333" customFormat="false" ht="15" hidden="false" customHeight="false" outlineLevel="0" collapsed="false">
      <c r="A18333" s="11" t="n">
        <v>44182.375</v>
      </c>
      <c r="B18333" s="0" t="n">
        <v>2.356</v>
      </c>
      <c r="C18333" s="0" t="n">
        <v>271.694407085233</v>
      </c>
      <c r="D18333" s="0" t="n">
        <v>2.02083611791043</v>
      </c>
      <c r="E18333" s="12" t="n">
        <f aca="false">MIN(B18333,((1-$J$5)*$J$4*E18332+(1-$J$4)*$J$5*B18333)/(1-$J$4*$J$5))</f>
        <v>2.02824011186502</v>
      </c>
      <c r="F18333" s="12" t="n">
        <f aca="false">B18333*C18333*3.6/1000</f>
        <v>2.30440328313411</v>
      </c>
    </row>
    <row r="18334" customFormat="false" ht="15" hidden="false" customHeight="false" outlineLevel="0" collapsed="false">
      <c r="A18334" s="11" t="n">
        <v>44182.4166666667</v>
      </c>
      <c r="B18334" s="0" t="n">
        <v>2.348</v>
      </c>
      <c r="C18334" s="0" t="n">
        <v>177.404781125479</v>
      </c>
      <c r="D18334" s="0" t="n">
        <v>2.01458859476185</v>
      </c>
      <c r="E18334" s="12" t="n">
        <f aca="false">MIN(B18334,((1-$J$5)*$J$4*E18333+(1-$J$4)*$J$5*B18334)/(1-$J$4*$J$5))</f>
        <v>2.02190337196609</v>
      </c>
      <c r="F18334" s="12" t="n">
        <f aca="false">B18334*C18334*3.6/1000</f>
        <v>1.49956713389745</v>
      </c>
    </row>
    <row r="18335" customFormat="false" ht="15" hidden="false" customHeight="false" outlineLevel="0" collapsed="false">
      <c r="A18335" s="11" t="n">
        <v>44182.4583333333</v>
      </c>
      <c r="B18335" s="0" t="n">
        <v>2.318</v>
      </c>
      <c r="C18335" s="0" t="n">
        <v>151.439959894871</v>
      </c>
      <c r="D18335" s="0" t="n">
        <v>2.00810034265547</v>
      </c>
      <c r="E18335" s="12" t="n">
        <f aca="false">MIN(B18335,((1-$J$5)*$J$4*E18334+(1-$J$4)*$J$5*B18335)/(1-$J$4*$J$5))</f>
        <v>2.015325062708</v>
      </c>
      <c r="F18335" s="12" t="n">
        <f aca="false">B18335*C18335*3.6/1000</f>
        <v>1.26373617733072</v>
      </c>
    </row>
    <row r="18336" customFormat="false" ht="15" hidden="false" customHeight="false" outlineLevel="0" collapsed="false">
      <c r="A18336" s="11" t="n">
        <v>44182.5</v>
      </c>
      <c r="B18336" s="0" t="n">
        <v>2.302</v>
      </c>
      <c r="C18336" s="0" t="n">
        <v>143.53261853862</v>
      </c>
      <c r="D18336" s="0" t="n">
        <v>2.00153539408746</v>
      </c>
      <c r="E18336" s="12" t="n">
        <f aca="false">MIN(B18336,((1-$J$5)*$J$4*E18335+(1-$J$4)*$J$5*B18336)/(1-$J$4*$J$5))</f>
        <v>2.00867061356948</v>
      </c>
      <c r="F18336" s="12" t="n">
        <f aca="false">B18336*C18336*3.6/1000</f>
        <v>1.18948351635325</v>
      </c>
    </row>
    <row r="18337" customFormat="false" ht="15" hidden="false" customHeight="false" outlineLevel="0" collapsed="false">
      <c r="A18337" s="11" t="n">
        <v>44182.5416666667</v>
      </c>
      <c r="B18337" s="0" t="n">
        <v>2.31</v>
      </c>
      <c r="C18337" s="0" t="n">
        <v>143.53261853862</v>
      </c>
      <c r="D18337" s="0" t="n">
        <v>1.99516944497518</v>
      </c>
      <c r="E18337" s="12" t="n">
        <f aca="false">MIN(B18337,((1-$J$5)*$J$4*E18336+(1-$J$4)*$J$5*B18337)/(1-$J$4*$J$5))</f>
        <v>2.00221804991924</v>
      </c>
      <c r="F18337" s="12" t="n">
        <f aca="false">B18337*C18337*3.6/1000</f>
        <v>1.19361725576716</v>
      </c>
    </row>
    <row r="18338" customFormat="false" ht="15" hidden="false" customHeight="false" outlineLevel="0" collapsed="false">
      <c r="A18338" s="11" t="n">
        <v>44182.5833333333</v>
      </c>
      <c r="B18338" s="0" t="n">
        <v>2.356</v>
      </c>
      <c r="C18338" s="0" t="n">
        <v>134.50209441062</v>
      </c>
      <c r="D18338" s="0" t="n">
        <v>1.98943376582029</v>
      </c>
      <c r="E18338" s="12" t="n">
        <f aca="false">MIN(B18338,((1-$J$5)*$J$4*E18337+(1-$J$4)*$J$5*B18338)/(1-$J$4*$J$5))</f>
        <v>1.99640226655978</v>
      </c>
      <c r="F18338" s="12" t="n">
        <f aca="false">B18338*C18338*3.6/1000</f>
        <v>1.14079296395311</v>
      </c>
    </row>
    <row r="18339" customFormat="false" ht="15" hidden="false" customHeight="false" outlineLevel="0" collapsed="false">
      <c r="A18339" s="11" t="n">
        <v>44182.625</v>
      </c>
      <c r="B18339" s="0" t="n">
        <v>2.34</v>
      </c>
      <c r="C18339" s="0" t="n">
        <v>139.537421480522</v>
      </c>
      <c r="D18339" s="0" t="n">
        <v>1.98360906470201</v>
      </c>
      <c r="E18339" s="12" t="n">
        <f aca="false">MIN(B18339,((1-$J$5)*$J$4*E18338+(1-$J$4)*$J$5*B18339)/(1-$J$4*$J$5))</f>
        <v>1.99049778111399</v>
      </c>
      <c r="F18339" s="12" t="n">
        <f aca="false">B18339*C18339*3.6/1000</f>
        <v>1.17546323855191</v>
      </c>
    </row>
    <row r="18340" customFormat="false" ht="15" hidden="false" customHeight="false" outlineLevel="0" collapsed="false">
      <c r="A18340" s="11" t="n">
        <v>44182.6666666667</v>
      </c>
      <c r="B18340" s="0" t="n">
        <v>2.348</v>
      </c>
      <c r="C18340" s="0" t="n">
        <v>129.418396185783</v>
      </c>
      <c r="D18340" s="0" t="n">
        <v>1.9779712394025</v>
      </c>
      <c r="E18340" s="12" t="n">
        <f aca="false">MIN(B18340,((1-$J$5)*$J$4*E18339+(1-$J$4)*$J$5*B18340)/(1-$J$4*$J$5))</f>
        <v>1.98478282590618</v>
      </c>
      <c r="F18340" s="12" t="n">
        <f aca="false">B18340*C18340*3.6/1000</f>
        <v>1.09394781927919</v>
      </c>
    </row>
    <row r="18341" customFormat="false" ht="15" hidden="false" customHeight="false" outlineLevel="0" collapsed="false">
      <c r="A18341" s="11" t="n">
        <v>44182.7083333333</v>
      </c>
      <c r="B18341" s="0" t="n">
        <v>2.356</v>
      </c>
      <c r="C18341" s="0" t="n">
        <v>132.474574980923</v>
      </c>
      <c r="D18341" s="0" t="n">
        <v>1.9725172293039</v>
      </c>
      <c r="E18341" s="12" t="n">
        <f aca="false">MIN(B18341,((1-$J$5)*$J$4*E18340+(1-$J$4)*$J$5*B18341)/(1-$J$4*$J$5))</f>
        <v>1.97925427852717</v>
      </c>
      <c r="F18341" s="12" t="n">
        <f aca="false">B18341*C18341*3.6/1000</f>
        <v>1.12359635515819</v>
      </c>
    </row>
    <row r="18342" customFormat="false" ht="15" hidden="false" customHeight="false" outlineLevel="0" collapsed="false">
      <c r="A18342" s="11" t="n">
        <v>44182.75</v>
      </c>
      <c r="B18342" s="0" t="n">
        <v>2.518</v>
      </c>
      <c r="C18342" s="0" t="n">
        <v>140.538916624675</v>
      </c>
      <c r="D18342" s="0" t="n">
        <v>1.96900501261058</v>
      </c>
      <c r="E18342" s="12" t="n">
        <f aca="false">MIN(B18342,((1-$J$5)*$J$4*E18341+(1-$J$4)*$J$5*B18342)/(1-$J$4*$J$5))</f>
        <v>1.97568501528949</v>
      </c>
      <c r="F18342" s="12" t="n">
        <f aca="false">B18342*C18342*3.6/1000</f>
        <v>1.27395717141935</v>
      </c>
    </row>
    <row r="18343" customFormat="false" ht="15" hidden="false" customHeight="false" outlineLevel="0" collapsed="false">
      <c r="A18343" s="11" t="n">
        <v>44182.7916666667</v>
      </c>
      <c r="B18343" s="0" t="n">
        <v>2.692</v>
      </c>
      <c r="C18343" s="0" t="n">
        <v>144.526987596842</v>
      </c>
      <c r="D18343" s="0" t="n">
        <v>1.96754000688473</v>
      </c>
      <c r="E18343" s="12" t="n">
        <f aca="false">MIN(B18343,((1-$J$5)*$J$4*E18342+(1-$J$4)*$J$5*B18343)/(1-$J$4*$J$5))</f>
        <v>1.97418114353842</v>
      </c>
      <c r="F18343" s="12" t="n">
        <f aca="false">B18343*C18343*3.6/1000</f>
        <v>1.40063994219852</v>
      </c>
    </row>
    <row r="18344" customFormat="false" ht="15" hidden="false" customHeight="false" outlineLevel="0" collapsed="false">
      <c r="A18344" s="11" t="n">
        <v>44182.8333333333</v>
      </c>
      <c r="B18344" s="0" t="n">
        <v>2.707</v>
      </c>
      <c r="C18344" s="0" t="n">
        <v>154.378075539207</v>
      </c>
      <c r="D18344" s="0" t="n">
        <v>1.96627051962692</v>
      </c>
      <c r="E18344" s="12" t="n">
        <f aca="false">MIN(B18344,((1-$J$5)*$J$4*E18343+(1-$J$4)*$J$5*B18344)/(1-$J$4*$J$5))</f>
        <v>1.97287502914735</v>
      </c>
      <c r="F18344" s="12" t="n">
        <f aca="false">B18344*C18344*3.6/1000</f>
        <v>1.50444522174468</v>
      </c>
    </row>
    <row r="18345" customFormat="false" ht="15" hidden="false" customHeight="false" outlineLevel="0" collapsed="false">
      <c r="A18345" s="11" t="n">
        <v>44182.875</v>
      </c>
      <c r="B18345" s="0" t="n">
        <v>2.628</v>
      </c>
      <c r="C18345" s="0" t="n">
        <v>157.302050934126</v>
      </c>
      <c r="D18345" s="0" t="n">
        <v>1.96411845946748</v>
      </c>
      <c r="E18345" s="12" t="n">
        <f aca="false">MIN(B18345,((1-$J$5)*$J$4*E18344+(1-$J$4)*$J$5*B18345)/(1-$J$4*$J$5))</f>
        <v>1.97067939440027</v>
      </c>
      <c r="F18345" s="12" t="n">
        <f aca="false">B18345*C18345*3.6/1000</f>
        <v>1.48820324347758</v>
      </c>
    </row>
    <row r="18346" customFormat="false" ht="15" hidden="false" customHeight="false" outlineLevel="0" collapsed="false">
      <c r="A18346" s="11" t="n">
        <v>44182.9166666667</v>
      </c>
      <c r="B18346" s="0" t="n">
        <v>2.628</v>
      </c>
      <c r="C18346" s="0" t="n">
        <v>152.420928130479</v>
      </c>
      <c r="D18346" s="0" t="n">
        <v>1.96200164535459</v>
      </c>
      <c r="E18346" s="12" t="n">
        <f aca="false">MIN(B18346,((1-$J$5)*$J$4*E18345+(1-$J$4)*$J$5*B18346)/(1-$J$4*$J$5))</f>
        <v>1.96851993156007</v>
      </c>
      <c r="F18346" s="12" t="n">
        <f aca="false">B18346*C18346*3.6/1000</f>
        <v>1.44202391685683</v>
      </c>
    </row>
    <row r="18347" customFormat="false" ht="15" hidden="false" customHeight="false" outlineLevel="0" collapsed="false">
      <c r="A18347" s="11" t="n">
        <v>44182.9583333333</v>
      </c>
      <c r="B18347" s="0" t="n">
        <v>2.51</v>
      </c>
      <c r="C18347" s="0" t="n">
        <v>151.439959894871</v>
      </c>
      <c r="D18347" s="0" t="n">
        <v>1.95857017103412</v>
      </c>
      <c r="E18347" s="12" t="n">
        <f aca="false">MIN(B18347,((1-$J$5)*$J$4*E18346+(1-$J$4)*$J$5*B18347)/(1-$J$4*$J$5))</f>
        <v>1.96503525393964</v>
      </c>
      <c r="F18347" s="12" t="n">
        <f aca="false">B18347*C18347*3.6/1000</f>
        <v>1.36841147761005</v>
      </c>
    </row>
    <row r="18348" customFormat="false" ht="15" hidden="false" customHeight="false" outlineLevel="0" collapsed="false">
      <c r="A18348" s="11" t="n">
        <v>44183</v>
      </c>
      <c r="B18348" s="0" t="n">
        <v>2.325</v>
      </c>
      <c r="C18348" s="0" t="n">
        <v>150.457374501939</v>
      </c>
      <c r="D18348" s="0" t="n">
        <v>1.9530794233371</v>
      </c>
      <c r="E18348" s="12" t="n">
        <f aca="false">MIN(B18348,((1-$J$5)*$J$4*E18347+(1-$J$4)*$J$5*B18348)/(1-$J$4*$J$5))</f>
        <v>1.95947454135415</v>
      </c>
      <c r="F18348" s="12" t="n">
        <f aca="false">B18348*C18348*3.6/1000</f>
        <v>1.25932822458123</v>
      </c>
    </row>
    <row r="18349" customFormat="false" ht="15" hidden="false" customHeight="false" outlineLevel="0" collapsed="false">
      <c r="A18349" s="11" t="n">
        <v>44183.0416666667</v>
      </c>
      <c r="B18349" s="0" t="n">
        <v>2.227</v>
      </c>
      <c r="C18349" s="0" t="n">
        <v>148.487288135306</v>
      </c>
      <c r="D18349" s="0" t="n">
        <v>1.94655797292852</v>
      </c>
      <c r="E18349" s="12" t="n">
        <f aca="false">MIN(B18349,((1-$J$5)*$J$4*E18348+(1-$J$4)*$J$5*B18349)/(1-$J$4*$J$5))</f>
        <v>1.952875290261</v>
      </c>
      <c r="F18349" s="12" t="n">
        <f aca="false">B18349*C18349*3.6/1000</f>
        <v>1.19045228643838</v>
      </c>
    </row>
    <row r="18350" customFormat="false" ht="15" hidden="false" customHeight="false" outlineLevel="0" collapsed="false">
      <c r="A18350" s="11" t="n">
        <v>44183.0833333333</v>
      </c>
      <c r="B18350" s="0" t="n">
        <v>2.152</v>
      </c>
      <c r="C18350" s="0" t="n">
        <v>148.487288135306</v>
      </c>
      <c r="D18350" s="0" t="n">
        <v>1.93928570527358</v>
      </c>
      <c r="E18350" s="12" t="n">
        <f aca="false">MIN(B18350,((1-$J$5)*$J$4*E18349+(1-$J$4)*$J$5*B18350)/(1-$J$4*$J$5))</f>
        <v>1.94551984890579</v>
      </c>
      <c r="F18350" s="12" t="n">
        <f aca="false">B18350*C18350*3.6/1000</f>
        <v>1.15036071864185</v>
      </c>
    </row>
    <row r="18351" customFormat="false" ht="15" hidden="false" customHeight="false" outlineLevel="0" collapsed="false">
      <c r="A18351" s="11" t="n">
        <v>44183.125</v>
      </c>
      <c r="B18351" s="0" t="n">
        <v>2.1</v>
      </c>
      <c r="C18351" s="0" t="n">
        <v>148.487288135306</v>
      </c>
      <c r="D18351" s="0" t="n">
        <v>1.93153792192469</v>
      </c>
      <c r="E18351" s="12" t="n">
        <f aca="false">MIN(B18351,((1-$J$5)*$J$4*E18350+(1-$J$4)*$J$5*B18351)/(1-$J$4*$J$5))</f>
        <v>1.93768591399796</v>
      </c>
      <c r="F18351" s="12" t="n">
        <f aca="false">B18351*C18351*3.6/1000</f>
        <v>1.12256389830292</v>
      </c>
    </row>
    <row r="18352" customFormat="false" ht="15" hidden="false" customHeight="false" outlineLevel="0" collapsed="false">
      <c r="A18352" s="11" t="n">
        <v>44183.1666666667</v>
      </c>
      <c r="B18352" s="0" t="n">
        <v>2.071</v>
      </c>
      <c r="C18352" s="0" t="n">
        <v>149.473155997153</v>
      </c>
      <c r="D18352" s="0" t="n">
        <v>1.92358541559589</v>
      </c>
      <c r="E18352" s="12" t="n">
        <f aca="false">MIN(B18352,((1-$J$5)*$J$4*E18351+(1-$J$4)*$J$5*B18352)/(1-$J$4*$J$5))</f>
        <v>1.92964660734231</v>
      </c>
      <c r="F18352" s="12" t="n">
        <f aca="false">B18352*C18352*3.6/1000</f>
        <v>1.11441206185237</v>
      </c>
    </row>
    <row r="18353" customFormat="false" ht="15" hidden="false" customHeight="false" outlineLevel="0" collapsed="false">
      <c r="A18353" s="11" t="n">
        <v>44183.2083333333</v>
      </c>
      <c r="B18353" s="0" t="n">
        <v>2.064</v>
      </c>
      <c r="C18353" s="0" t="n">
        <v>147.49975437275</v>
      </c>
      <c r="D18353" s="0" t="n">
        <v>1.91568310901634</v>
      </c>
      <c r="E18353" s="12" t="n">
        <f aca="false">MIN(B18353,((1-$J$5)*$J$4*E18352+(1-$J$4)*$J$5*B18353)/(1-$J$4*$J$5))</f>
        <v>1.92165901908296</v>
      </c>
      <c r="F18353" s="12" t="n">
        <f aca="false">B18353*C18353*3.6/1000</f>
        <v>1.09598217489128</v>
      </c>
    </row>
    <row r="18354" customFormat="false" ht="15" hidden="false" customHeight="false" outlineLevel="0" collapsed="false">
      <c r="A18354" s="11" t="n">
        <v>44183.25</v>
      </c>
      <c r="B18354" s="0" t="n">
        <v>2.005</v>
      </c>
      <c r="C18354" s="0" t="n">
        <v>123.250007091969</v>
      </c>
      <c r="D18354" s="0" t="n">
        <v>1.90723556046403</v>
      </c>
      <c r="E18354" s="12" t="n">
        <f aca="false">MIN(B18354,((1-$J$5)*$J$4*E18353+(1-$J$4)*$J$5*B18354)/(1-$J$4*$J$5))</f>
        <v>1.91312262667632</v>
      </c>
      <c r="F18354" s="12" t="n">
        <f aca="false">B18354*C18354*3.6/1000</f>
        <v>0.889618551189835</v>
      </c>
    </row>
    <row r="18355" customFormat="false" ht="15" hidden="false" customHeight="false" outlineLevel="0" collapsed="false">
      <c r="A18355" s="11" t="n">
        <v>44183.2916666667</v>
      </c>
      <c r="B18355" s="0" t="n">
        <v>1.947</v>
      </c>
      <c r="C18355" s="0" t="n">
        <v>118.049221426422</v>
      </c>
      <c r="D18355" s="0" t="n">
        <v>1.89826313480353</v>
      </c>
      <c r="E18355" s="12" t="n">
        <f aca="false">MIN(B18355,((1-$J$5)*$J$4*E18354+(1-$J$4)*$J$5*B18355)/(1-$J$4*$J$5))</f>
        <v>1.90405800350208</v>
      </c>
      <c r="F18355" s="12" t="n">
        <f aca="false">B18355*C18355*3.6/1000</f>
        <v>0.827430602822075</v>
      </c>
    </row>
    <row r="18356" customFormat="false" ht="15" hidden="false" customHeight="false" outlineLevel="0" collapsed="false">
      <c r="A18356" s="11" t="n">
        <v>44183.3333333333</v>
      </c>
      <c r="B18356" s="0" t="n">
        <v>1.911</v>
      </c>
      <c r="C18356" s="0" t="n">
        <v>118.049221426422</v>
      </c>
      <c r="D18356" s="0" t="n">
        <v>1.88902599818955</v>
      </c>
      <c r="E18356" s="12" t="n">
        <f aca="false">MIN(B18356,((1-$J$5)*$J$4*E18355+(1-$J$4)*$J$5*B18356)/(1-$J$4*$J$5))</f>
        <v>1.89472755863384</v>
      </c>
      <c r="F18356" s="12" t="n">
        <f aca="false">B18356*C18356*3.6/1000</f>
        <v>0.812131423725211</v>
      </c>
    </row>
    <row r="18357" customFormat="false" ht="15" hidden="false" customHeight="false" outlineLevel="0" collapsed="false">
      <c r="A18357" s="11" t="n">
        <v>44183.375</v>
      </c>
      <c r="B18357" s="0" t="n">
        <v>1.904</v>
      </c>
      <c r="C18357" s="0" t="n">
        <v>118.049221426422</v>
      </c>
      <c r="D18357" s="0" t="n">
        <v>1.87986010076399</v>
      </c>
      <c r="E18357" s="12" t="n">
        <f aca="false">MIN(B18357,((1-$J$5)*$J$4*E18356+(1-$J$4)*$J$5*B18357)/(1-$J$4*$J$5))</f>
        <v>1.88547010297266</v>
      </c>
      <c r="F18357" s="12" t="n">
        <f aca="false">B18357*C18357*3.6/1000</f>
        <v>0.809156583345265</v>
      </c>
    </row>
    <row r="18358" customFormat="false" ht="15" hidden="false" customHeight="false" outlineLevel="0" collapsed="false">
      <c r="A18358" s="11" t="n">
        <v>44183.4166666667</v>
      </c>
      <c r="B18358" s="0" t="n">
        <v>1.897</v>
      </c>
      <c r="C18358" s="0" t="n">
        <v>118.049221426422</v>
      </c>
      <c r="D18358" s="0" t="n">
        <v>1.87076427578448</v>
      </c>
      <c r="E18358" s="12" t="n">
        <f aca="false">MIN(B18358,((1-$J$5)*$J$4*E18357+(1-$J$4)*$J$5*B18358)/(1-$J$4*$J$5))</f>
        <v>1.87628443406043</v>
      </c>
      <c r="F18358" s="12" t="n">
        <f aca="false">B18358*C18358*3.6/1000</f>
        <v>0.806181742965319</v>
      </c>
    </row>
    <row r="18359" customFormat="false" ht="15" hidden="false" customHeight="false" outlineLevel="0" collapsed="false">
      <c r="A18359" s="11" t="n">
        <v>44183.4583333333</v>
      </c>
      <c r="B18359" s="0" t="n">
        <v>1.919</v>
      </c>
      <c r="C18359" s="0" t="n">
        <v>118.049221426422</v>
      </c>
      <c r="D18359" s="0" t="n">
        <v>1.8620689903718</v>
      </c>
      <c r="E18359" s="12" t="n">
        <f aca="false">MIN(B18359,((1-$J$5)*$J$4*E18358+(1-$J$4)*$J$5*B18359)/(1-$J$4*$J$5))</f>
        <v>1.86750380087986</v>
      </c>
      <c r="F18359" s="12" t="n">
        <f aca="false">B18359*C18359*3.6/1000</f>
        <v>0.815531241302292</v>
      </c>
    </row>
    <row r="18360" customFormat="false" ht="15" hidden="false" customHeight="false" outlineLevel="0" collapsed="false">
      <c r="A18360" s="11" t="n">
        <v>44183.5</v>
      </c>
      <c r="B18360" s="0" t="n">
        <v>1.926</v>
      </c>
      <c r="C18360" s="0" t="n">
        <v>118.049221426422</v>
      </c>
      <c r="D18360" s="0" t="n">
        <v>1.85359615968941</v>
      </c>
      <c r="E18360" s="12" t="n">
        <f aca="false">MIN(B18360,((1-$J$5)*$J$4*E18359+(1-$J$4)*$J$5*B18360)/(1-$J$4*$J$5))</f>
        <v>1.85894854880606</v>
      </c>
      <c r="F18360" s="12" t="n">
        <f aca="false">B18360*C18360*3.6/1000</f>
        <v>0.818506081682238</v>
      </c>
    </row>
    <row r="18361" customFormat="false" ht="15" hidden="false" customHeight="false" outlineLevel="0" collapsed="false">
      <c r="A18361" s="11" t="n">
        <v>44183.5416666667</v>
      </c>
      <c r="B18361" s="0" t="n">
        <v>1.933</v>
      </c>
      <c r="C18361" s="0" t="n">
        <v>118.049221426422</v>
      </c>
      <c r="D18361" s="0" t="n">
        <v>1.84534214041453</v>
      </c>
      <c r="E18361" s="12" t="n">
        <f aca="false">MIN(B18361,((1-$J$5)*$J$4*E18360+(1-$J$4)*$J$5*B18361)/(1-$J$4*$J$5))</f>
        <v>1.85061496480596</v>
      </c>
      <c r="F18361" s="12" t="n">
        <f aca="false">B18361*C18361*3.6/1000</f>
        <v>0.821480922062183</v>
      </c>
    </row>
    <row r="18362" customFormat="false" ht="15" hidden="false" customHeight="false" outlineLevel="0" collapsed="false">
      <c r="A18362" s="11" t="n">
        <v>44183.5833333333</v>
      </c>
      <c r="B18362" s="0" t="n">
        <v>1.955</v>
      </c>
      <c r="C18362" s="0" t="n">
        <v>103.484478791706</v>
      </c>
      <c r="D18362" s="0" t="n">
        <v>1.83747487376706</v>
      </c>
      <c r="E18362" s="12" t="n">
        <f aca="false">MIN(B18362,((1-$J$5)*$J$4*E18361+(1-$J$4)*$J$5*B18362)/(1-$J$4*$J$5))</f>
        <v>1.84267237889482</v>
      </c>
      <c r="F18362" s="12" t="n">
        <f aca="false">B18362*C18362*3.6/1000</f>
        <v>0.728323761736027</v>
      </c>
    </row>
    <row r="18363" customFormat="false" ht="15" hidden="false" customHeight="false" outlineLevel="0" collapsed="false">
      <c r="A18363" s="11" t="n">
        <v>44183.625</v>
      </c>
      <c r="B18363" s="0" t="n">
        <v>1.983</v>
      </c>
      <c r="C18363" s="0" t="n">
        <v>109.710295185726</v>
      </c>
      <c r="D18363" s="0" t="n">
        <v>1.8300566355326</v>
      </c>
      <c r="E18363" s="12" t="n">
        <f aca="false">MIN(B18363,((1-$J$5)*$J$4*E18362+(1-$J$4)*$J$5*B18363)/(1-$J$4*$J$5))</f>
        <v>1.83518354233972</v>
      </c>
      <c r="F18363" s="12" t="n">
        <f aca="false">B18363*C18363*3.6/1000</f>
        <v>0.783199855271857</v>
      </c>
    </row>
    <row r="18364" customFormat="false" ht="15" hidden="false" customHeight="false" outlineLevel="0" collapsed="false">
      <c r="A18364" s="11" t="n">
        <v>44183.6666666667</v>
      </c>
      <c r="B18364" s="0" t="n">
        <v>1.955</v>
      </c>
      <c r="C18364" s="0" t="n">
        <v>91.9609560480036</v>
      </c>
      <c r="D18364" s="0" t="n">
        <v>1.82243971208034</v>
      </c>
      <c r="E18364" s="12" t="n">
        <f aca="false">MIN(B18364,((1-$J$5)*$J$4*E18363+(1-$J$4)*$J$5*B18364)/(1-$J$4*$J$5))</f>
        <v>1.82749518085142</v>
      </c>
      <c r="F18364" s="12" t="n">
        <f aca="false">B18364*C18364*3.6/1000</f>
        <v>0.64722120866585</v>
      </c>
    </row>
    <row r="18365" customFormat="false" ht="15" hidden="false" customHeight="false" outlineLevel="0" collapsed="false">
      <c r="A18365" s="11" t="n">
        <v>44183.7083333333</v>
      </c>
      <c r="B18365" s="0" t="n">
        <v>1.911</v>
      </c>
      <c r="C18365" s="0" t="n">
        <v>122.836021637698</v>
      </c>
      <c r="D18365" s="0" t="n">
        <v>1.81444439757582</v>
      </c>
      <c r="E18365" s="12" t="n">
        <f aca="false">MIN(B18365,((1-$J$5)*$J$4*E18364+(1-$J$4)*$J$5*B18365)/(1-$J$4*$J$5))</f>
        <v>1.81942606749308</v>
      </c>
      <c r="F18365" s="12" t="n">
        <f aca="false">B18365*C18365*3.6/1000</f>
        <v>0.845062694458706</v>
      </c>
    </row>
    <row r="18366" customFormat="false" ht="15" hidden="false" customHeight="false" outlineLevel="0" collapsed="false">
      <c r="A18366" s="11" t="n">
        <v>44183.75</v>
      </c>
      <c r="B18366" s="0" t="n">
        <v>1.847</v>
      </c>
      <c r="C18366" s="0" t="n">
        <v>130.439140076302</v>
      </c>
      <c r="D18366" s="0" t="n">
        <v>1.80584818940761</v>
      </c>
      <c r="E18366" s="12" t="n">
        <f aca="false">MIN(B18366,((1-$J$5)*$J$4*E18365+(1-$J$4)*$J$5*B18366)/(1-$J$4*$J$5))</f>
        <v>1.81075183244377</v>
      </c>
      <c r="F18366" s="12" t="n">
        <f aca="false">B18366*C18366*3.6/1000</f>
        <v>0.867315930195349</v>
      </c>
    </row>
    <row r="18367" customFormat="false" ht="15" hidden="false" customHeight="false" outlineLevel="0" collapsed="false">
      <c r="A18367" s="11" t="n">
        <v>44183.7916666667</v>
      </c>
      <c r="B18367" s="0" t="n">
        <v>2.565</v>
      </c>
      <c r="C18367" s="0" t="n">
        <v>132.982189781842</v>
      </c>
      <c r="D18367" s="0" t="n">
        <v>1.80560309228049</v>
      </c>
      <c r="E18367" s="12" t="n">
        <f aca="false">MIN(B18367,((1-$J$5)*$J$4*E18366+(1-$J$4)*$J$5*B18367)/(1-$J$4*$J$5))</f>
        <v>1.81050056667039</v>
      </c>
      <c r="F18367" s="12" t="n">
        <f aca="false">B18367*C18367*3.6/1000</f>
        <v>1.22795754044553</v>
      </c>
    </row>
    <row r="18368" customFormat="false" ht="15" hidden="false" customHeight="false" outlineLevel="0" collapsed="false">
      <c r="A18368" s="11" t="n">
        <v>44183.8333333333</v>
      </c>
      <c r="B18368" s="0" t="n">
        <v>2.242</v>
      </c>
      <c r="C18368" s="0" t="n">
        <v>130.439140076302</v>
      </c>
      <c r="D18368" s="0" t="n">
        <v>1.8016685070441</v>
      </c>
      <c r="E18368" s="12" t="n">
        <f aca="false">MIN(B18368,((1-$J$5)*$J$4*E18367+(1-$J$4)*$J$5*B18368)/(1-$J$4*$J$5))</f>
        <v>1.80652856392459</v>
      </c>
      <c r="F18368" s="12" t="n">
        <f aca="false">B18368*C18368*3.6/1000</f>
        <v>1.05280038738385</v>
      </c>
    </row>
    <row r="18369" customFormat="false" ht="15" hidden="false" customHeight="false" outlineLevel="0" collapsed="false">
      <c r="A18369" s="11" t="n">
        <v>44183.875</v>
      </c>
      <c r="B18369" s="0" t="n">
        <v>2.145</v>
      </c>
      <c r="C18369" s="0" t="n">
        <v>126.960201217844</v>
      </c>
      <c r="D18369" s="0" t="n">
        <v>1.79668916754434</v>
      </c>
      <c r="E18369" s="12" t="n">
        <f aca="false">MIN(B18369,((1-$J$5)*$J$4*E18368+(1-$J$4)*$J$5*B18369)/(1-$J$4*$J$5))</f>
        <v>1.80150338165236</v>
      </c>
      <c r="F18369" s="12" t="n">
        <f aca="false">B18369*C18369*3.6/1000</f>
        <v>0.980386673804192</v>
      </c>
    </row>
    <row r="18370" customFormat="false" ht="15" hidden="false" customHeight="false" outlineLevel="0" collapsed="false">
      <c r="A18370" s="11" t="n">
        <v>44183.9166666667</v>
      </c>
      <c r="B18370" s="0" t="n">
        <v>1.962</v>
      </c>
      <c r="C18370" s="0" t="n">
        <v>430.535250585466</v>
      </c>
      <c r="D18370" s="0" t="n">
        <v>1.78969877530309</v>
      </c>
      <c r="E18370" s="12" t="n">
        <f aca="false">MIN(B18370,((1-$J$5)*$J$4*E18369+(1-$J$4)*$J$5*B18370)/(1-$J$4*$J$5))</f>
        <v>1.79445060765479</v>
      </c>
      <c r="F18370" s="12" t="n">
        <f aca="false">B18370*C18370*3.6/1000</f>
        <v>3.04095658193526</v>
      </c>
    </row>
    <row r="18371" customFormat="false" ht="15" hidden="false" customHeight="false" outlineLevel="0" collapsed="false">
      <c r="A18371" s="11" t="n">
        <v>44183.9583333333</v>
      </c>
      <c r="B18371" s="0" t="n">
        <v>1.897</v>
      </c>
      <c r="C18371" s="0" t="n">
        <v>537.279650822883</v>
      </c>
      <c r="D18371" s="0" t="n">
        <v>1.78207959597414</v>
      </c>
      <c r="E18371" s="12" t="n">
        <f aca="false">MIN(B18371,((1-$J$5)*$J$4*E18370+(1-$J$4)*$J$5*B18371)/(1-$J$4*$J$5))</f>
        <v>1.78676443619425</v>
      </c>
      <c r="F18371" s="12" t="n">
        <f aca="false">B18371*C18371*3.6/1000</f>
        <v>3.66919019139963</v>
      </c>
    </row>
    <row r="18372" customFormat="false" ht="15" hidden="false" customHeight="false" outlineLevel="0" collapsed="false">
      <c r="A18372" s="11" t="n">
        <v>44184</v>
      </c>
      <c r="B18372" s="0" t="n">
        <v>1.876</v>
      </c>
      <c r="C18372" s="0" t="n">
        <v>509.505649308082</v>
      </c>
      <c r="D18372" s="0" t="n">
        <v>1.7743450673445</v>
      </c>
      <c r="E18372" s="12" t="n">
        <f aca="false">MIN(B18372,((1-$J$5)*$J$4*E18371+(1-$J$4)*$J$5*B18372)/(1-$J$4*$J$5))</f>
        <v>1.77896271566387</v>
      </c>
      <c r="F18372" s="12" t="n">
        <f aca="false">B18372*C18372*3.6/1000</f>
        <v>3.44099735316706</v>
      </c>
    </row>
    <row r="18373" customFormat="false" ht="15" hidden="false" customHeight="false" outlineLevel="0" collapsed="false">
      <c r="A18373" s="11" t="n">
        <v>44184.0416666667</v>
      </c>
      <c r="B18373" s="0" t="n">
        <v>1.798</v>
      </c>
      <c r="C18373" s="0" t="n">
        <v>481.731647793282</v>
      </c>
      <c r="D18373" s="0" t="n">
        <v>1.76584528406651</v>
      </c>
      <c r="E18373" s="12" t="n">
        <f aca="false">MIN(B18373,((1-$J$5)*$J$4*E18372+(1-$J$4)*$J$5*B18373)/(1-$J$4*$J$5))</f>
        <v>1.77039001853596</v>
      </c>
      <c r="F18373" s="12" t="n">
        <f aca="false">B18373*C18373*3.6/1000</f>
        <v>3.11815260983635</v>
      </c>
    </row>
    <row r="18374" customFormat="false" ht="15" hidden="false" customHeight="false" outlineLevel="0" collapsed="false">
      <c r="A18374" s="11" t="n">
        <v>44184.0833333333</v>
      </c>
      <c r="B18374" s="0" t="n">
        <v>1.749</v>
      </c>
      <c r="C18374" s="0" t="n">
        <v>544.384478506166</v>
      </c>
      <c r="D18374" s="0" t="n">
        <v>1.749</v>
      </c>
      <c r="E18374" s="12" t="n">
        <f aca="false">MIN(B18374,((1-$J$5)*$J$4*E18373+(1-$J$4)*$J$5*B18374)/(1-$J$4*$J$5))</f>
        <v>1.749</v>
      </c>
      <c r="F18374" s="12" t="n">
        <f aca="false">B18374*C18374*3.6/1000</f>
        <v>3.42766243046623</v>
      </c>
    </row>
    <row r="18375" customFormat="false" ht="15" hidden="false" customHeight="false" outlineLevel="0" collapsed="false">
      <c r="A18375" s="11" t="n">
        <v>44184.125</v>
      </c>
      <c r="B18375" s="0" t="n">
        <v>1.687</v>
      </c>
      <c r="C18375" s="0" t="n">
        <v>497.761433055005</v>
      </c>
      <c r="D18375" s="0" t="n">
        <v>1.687</v>
      </c>
      <c r="E18375" s="12" t="n">
        <f aca="false">MIN(B18375,((1-$J$5)*$J$4*E18374+(1-$J$4)*$J$5*B18375)/(1-$J$4*$J$5))</f>
        <v>1.687</v>
      </c>
      <c r="F18375" s="12" t="n">
        <f aca="false">B18375*C18375*3.6/1000</f>
        <v>3.02300473522966</v>
      </c>
    </row>
    <row r="18376" customFormat="false" ht="15" hidden="false" customHeight="false" outlineLevel="0" collapsed="false">
      <c r="A18376" s="11" t="n">
        <v>44184.1666666667</v>
      </c>
      <c r="B18376" s="0" t="n">
        <v>1.659</v>
      </c>
      <c r="C18376" s="0" t="n">
        <v>511.500393686048</v>
      </c>
      <c r="D18376" s="0" t="n">
        <v>1.659</v>
      </c>
      <c r="E18376" s="12" t="n">
        <f aca="false">MIN(B18376,((1-$J$5)*$J$4*E18375+(1-$J$4)*$J$5*B18376)/(1-$J$4*$J$5))</f>
        <v>1.659</v>
      </c>
      <c r="F18376" s="12" t="n">
        <f aca="false">B18376*C18376*3.6/1000</f>
        <v>3.05488495125056</v>
      </c>
    </row>
    <row r="18377" customFormat="false" ht="15" hidden="false" customHeight="false" outlineLevel="0" collapsed="false">
      <c r="A18377" s="11" t="n">
        <v>44184.2083333333</v>
      </c>
      <c r="B18377" s="0" t="n">
        <v>1.618</v>
      </c>
      <c r="C18377" s="0" t="n">
        <v>157.302050934126</v>
      </c>
      <c r="D18377" s="0" t="n">
        <v>1.618</v>
      </c>
      <c r="E18377" s="12" t="n">
        <f aca="false">MIN(B18377,((1-$J$5)*$J$4*E18376+(1-$J$4)*$J$5*B18377)/(1-$J$4*$J$5))</f>
        <v>1.618</v>
      </c>
      <c r="F18377" s="12" t="n">
        <f aca="false">B18377*C18377*3.6/1000</f>
        <v>0.916252986281098</v>
      </c>
    </row>
    <row r="18378" customFormat="false" ht="15" hidden="false" customHeight="false" outlineLevel="0" collapsed="false">
      <c r="A18378" s="11" t="n">
        <v>44184.25</v>
      </c>
      <c r="B18378" s="0" t="n">
        <v>1.605</v>
      </c>
      <c r="C18378" s="0" t="n">
        <v>143.53261853862</v>
      </c>
      <c r="D18378" s="0" t="n">
        <v>1.605</v>
      </c>
      <c r="E18378" s="12" t="n">
        <f aca="false">MIN(B18378,((1-$J$5)*$J$4*E18377+(1-$J$4)*$J$5*B18378)/(1-$J$4*$J$5))</f>
        <v>1.605</v>
      </c>
      <c r="F18378" s="12" t="n">
        <f aca="false">B18378*C18378*3.6/1000</f>
        <v>0.829331469916146</v>
      </c>
    </row>
    <row r="18379" customFormat="false" ht="15" hidden="false" customHeight="false" outlineLevel="0" collapsed="false">
      <c r="A18379" s="11" t="n">
        <v>44184.2916666667</v>
      </c>
      <c r="B18379" s="0" t="n">
        <v>1.564</v>
      </c>
      <c r="C18379" s="0" t="n">
        <v>143.53261853862</v>
      </c>
      <c r="D18379" s="0" t="n">
        <v>1.564</v>
      </c>
      <c r="E18379" s="12" t="n">
        <f aca="false">MIN(B18379,((1-$J$5)*$J$4*E18378+(1-$J$4)*$J$5*B18379)/(1-$J$4*$J$5))</f>
        <v>1.564</v>
      </c>
      <c r="F18379" s="12" t="n">
        <f aca="false">B18379*C18379*3.6/1000</f>
        <v>0.808146055419845</v>
      </c>
    </row>
    <row r="18380" customFormat="false" ht="15" hidden="false" customHeight="false" outlineLevel="0" collapsed="false">
      <c r="A18380" s="11" t="n">
        <v>44184.3333333333</v>
      </c>
      <c r="B18380" s="0" t="n">
        <v>1.578</v>
      </c>
      <c r="C18380" s="0" t="n">
        <v>138.534096685657</v>
      </c>
      <c r="D18380" s="0" t="n">
        <v>1.55642951151524</v>
      </c>
      <c r="E18380" s="12" t="n">
        <f aca="false">MIN(B18380,((1-$J$5)*$J$4*E18379+(1-$J$4)*$J$5*B18380)/(1-$J$4*$J$5))</f>
        <v>1.55643163097199</v>
      </c>
      <c r="F18380" s="12" t="n">
        <f aca="false">B18380*C18380*3.6/1000</f>
        <v>0.78698449645188</v>
      </c>
    </row>
    <row r="18381" customFormat="false" ht="15" hidden="false" customHeight="false" outlineLevel="0" collapsed="false">
      <c r="A18381" s="11" t="n">
        <v>44184.375</v>
      </c>
      <c r="B18381" s="0" t="n">
        <v>1.571</v>
      </c>
      <c r="C18381" s="0" t="n">
        <v>128.395602651733</v>
      </c>
      <c r="D18381" s="0" t="n">
        <v>1.54890296616154</v>
      </c>
      <c r="E18381" s="12" t="n">
        <f aca="false">MIN(B18381,((1-$J$5)*$J$4*E18380+(1-$J$4)*$J$5*B18381)/(1-$J$4*$J$5))</f>
        <v>1.54890722189503</v>
      </c>
      <c r="F18381" s="12" t="n">
        <f aca="false">B18381*C18381*3.6/1000</f>
        <v>0.726154170357143</v>
      </c>
    </row>
    <row r="18382" customFormat="false" ht="15" hidden="false" customHeight="false" outlineLevel="0" collapsed="false">
      <c r="A18382" s="11" t="n">
        <v>44184.4166666667</v>
      </c>
      <c r="B18382" s="0" t="n">
        <v>1.564</v>
      </c>
      <c r="C18382" s="0" t="n">
        <v>128.395602651733</v>
      </c>
      <c r="D18382" s="0" t="n">
        <v>1.54141964424636</v>
      </c>
      <c r="E18382" s="12" t="n">
        <f aca="false">MIN(B18382,((1-$J$5)*$J$4*E18381+(1-$J$4)*$J$5*B18382)/(1-$J$4*$J$5))</f>
        <v>1.54142604855244</v>
      </c>
      <c r="F18382" s="12" t="n">
        <f aca="false">B18382*C18382*3.6/1000</f>
        <v>0.722918601170319</v>
      </c>
    </row>
    <row r="18383" customFormat="false" ht="15" hidden="false" customHeight="false" outlineLevel="0" collapsed="false">
      <c r="A18383" s="11" t="n">
        <v>44184.4583333333</v>
      </c>
      <c r="B18383" s="0" t="n">
        <v>1.564</v>
      </c>
      <c r="C18383" s="0" t="n">
        <v>118.049221426422</v>
      </c>
      <c r="D18383" s="0" t="n">
        <v>1.53405888280488</v>
      </c>
      <c r="E18383" s="12" t="n">
        <f aca="false">MIN(B18383,((1-$J$5)*$J$4*E18382+(1-$J$4)*$J$5*B18383)/(1-$J$4*$J$5))</f>
        <v>1.5340681235351</v>
      </c>
      <c r="F18383" s="12" t="n">
        <f aca="false">B18383*C18383*3.6/1000</f>
        <v>0.664664336319325</v>
      </c>
    </row>
    <row r="18384" customFormat="false" ht="15" hidden="false" customHeight="false" outlineLevel="0" collapsed="false">
      <c r="A18384" s="11" t="n">
        <v>44184.5</v>
      </c>
      <c r="B18384" s="0" t="n">
        <v>1.591</v>
      </c>
      <c r="C18384" s="0" t="n">
        <v>118.049221426422</v>
      </c>
      <c r="D18384" s="0" t="n">
        <v>1.52712741933552</v>
      </c>
      <c r="E18384" s="12" t="n">
        <f aca="false">MIN(B18384,((1-$J$5)*$J$4*E18383+(1-$J$4)*$J$5*B18384)/(1-$J$4*$J$5))</f>
        <v>1.5271427837734</v>
      </c>
      <c r="F18384" s="12" t="n">
        <f aca="false">B18384*C18384*3.6/1000</f>
        <v>0.676138720641973</v>
      </c>
    </row>
    <row r="18385" customFormat="false" ht="15" hidden="false" customHeight="false" outlineLevel="0" collapsed="false">
      <c r="A18385" s="11" t="n">
        <v>44184.5416666667</v>
      </c>
      <c r="B18385" s="0" t="n">
        <v>1.605</v>
      </c>
      <c r="C18385" s="0" t="n">
        <v>118.049221426422</v>
      </c>
      <c r="D18385" s="0" t="n">
        <v>1.52046956798491</v>
      </c>
      <c r="E18385" s="12" t="n">
        <f aca="false">MIN(B18385,((1-$J$5)*$J$4*E18384+(1-$J$4)*$J$5*B18385)/(1-$J$4*$J$5))</f>
        <v>1.52049298502919</v>
      </c>
      <c r="F18385" s="12" t="n">
        <f aca="false">B18385*C18385*3.6/1000</f>
        <v>0.682088401401865</v>
      </c>
    </row>
    <row r="18386" customFormat="false" ht="15" hidden="false" customHeight="false" outlineLevel="0" collapsed="false">
      <c r="A18386" s="11" t="n">
        <v>44184.5833333333</v>
      </c>
      <c r="B18386" s="0" t="n">
        <v>1.591</v>
      </c>
      <c r="C18386" s="0" t="n">
        <v>110.242750421847</v>
      </c>
      <c r="D18386" s="0" t="n">
        <v>1.51376066782106</v>
      </c>
      <c r="E18386" s="12" t="n">
        <f aca="false">MIN(B18386,((1-$J$5)*$J$4*E18385+(1-$J$4)*$J$5*B18386)/(1-$J$4*$J$5))</f>
        <v>1.51379128840598</v>
      </c>
      <c r="F18386" s="12" t="n">
        <f aca="false">B18386*C18386*3.6/1000</f>
        <v>0.631426377316171</v>
      </c>
    </row>
    <row r="18387" customFormat="false" ht="15" hidden="false" customHeight="false" outlineLevel="0" collapsed="false">
      <c r="A18387" s="11" t="n">
        <v>44184.625</v>
      </c>
      <c r="B18387" s="0" t="n">
        <v>1.585</v>
      </c>
      <c r="C18387" s="0" t="n">
        <v>108.750215893383</v>
      </c>
      <c r="D18387" s="0" t="n">
        <v>1.5070930348443</v>
      </c>
      <c r="E18387" s="12" t="n">
        <f aca="false">MIN(B18387,((1-$J$5)*$J$4*E18386+(1-$J$4)*$J$5*B18387)/(1-$J$4*$J$5))</f>
        <v>1.50713080589517</v>
      </c>
      <c r="F18387" s="12" t="n">
        <f aca="false">B18387*C18387*3.6/1000</f>
        <v>0.620528731887642</v>
      </c>
    </row>
    <row r="18388" customFormat="false" ht="15" hidden="false" customHeight="false" outlineLevel="0" collapsed="false">
      <c r="A18388" s="11" t="n">
        <v>44184.6666666667</v>
      </c>
      <c r="B18388" s="0" t="n">
        <v>1.578</v>
      </c>
      <c r="C18388" s="0" t="n">
        <v>107.78797820797</v>
      </c>
      <c r="D18388" s="0" t="n">
        <v>1.50045455819671</v>
      </c>
      <c r="E18388" s="12" t="n">
        <f aca="false">MIN(B18388,((1-$J$5)*$J$4*E18387+(1-$J$4)*$J$5*B18388)/(1-$J$4*$J$5))</f>
        <v>1.50049932639113</v>
      </c>
      <c r="F18388" s="12" t="n">
        <f aca="false">B18388*C18388*3.6/1000</f>
        <v>0.612321946603834</v>
      </c>
    </row>
    <row r="18389" customFormat="false" ht="15" hidden="false" customHeight="false" outlineLevel="0" collapsed="false">
      <c r="A18389" s="11" t="n">
        <v>44184.7083333333</v>
      </c>
      <c r="B18389" s="0" t="n">
        <v>1.544</v>
      </c>
      <c r="C18389" s="0" t="n">
        <v>101.206923692822</v>
      </c>
      <c r="D18389" s="0" t="n">
        <v>1.49353601558987</v>
      </c>
      <c r="E18389" s="12" t="n">
        <f aca="false">MIN(B18389,((1-$J$5)*$J$4*E18388+(1-$J$4)*$J$5*B18389)/(1-$J$4*$J$5))</f>
        <v>1.49358500470429</v>
      </c>
      <c r="F18389" s="12" t="n">
        <f aca="false">B18389*C18389*3.6/1000</f>
        <v>0.562548564654181</v>
      </c>
    </row>
    <row r="18390" customFormat="false" ht="15" hidden="false" customHeight="false" outlineLevel="0" collapsed="false">
      <c r="A18390" s="11" t="n">
        <v>44184.75</v>
      </c>
      <c r="B18390" s="0" t="n">
        <v>1.538</v>
      </c>
      <c r="C18390" s="0" t="n">
        <v>112.048244863908</v>
      </c>
      <c r="D18390" s="0" t="n">
        <v>1.48666217365562</v>
      </c>
      <c r="E18390" s="12" t="n">
        <f aca="false">MIN(B18390,((1-$J$5)*$J$4*E18389+(1-$J$4)*$J$5*B18390)/(1-$J$4*$J$5))</f>
        <v>1.48671540001394</v>
      </c>
      <c r="F18390" s="12" t="n">
        <f aca="false">B18390*C18390*3.6/1000</f>
        <v>0.620388722162485</v>
      </c>
    </row>
    <row r="18391" customFormat="false" ht="15" hidden="false" customHeight="false" outlineLevel="0" collapsed="false">
      <c r="A18391" s="11" t="n">
        <v>44184.7916666667</v>
      </c>
      <c r="B18391" s="0" t="n">
        <v>1.518</v>
      </c>
      <c r="C18391" s="0" t="n">
        <v>99.2443251136905</v>
      </c>
      <c r="D18391" s="0" t="n">
        <v>1.47967221041308</v>
      </c>
      <c r="E18391" s="12" t="n">
        <f aca="false">MIN(B18391,((1-$J$5)*$J$4*E18390+(1-$J$4)*$J$5*B18391)/(1-$J$4*$J$5))</f>
        <v>1.47972832587862</v>
      </c>
      <c r="F18391" s="12" t="n">
        <f aca="false">B18391*C18391*3.6/1000</f>
        <v>0.542350387881296</v>
      </c>
    </row>
    <row r="18392" customFormat="false" ht="15" hidden="false" customHeight="false" outlineLevel="0" collapsed="false">
      <c r="A18392" s="11" t="n">
        <v>44184.8333333333</v>
      </c>
      <c r="B18392" s="0" t="n">
        <v>1.511</v>
      </c>
      <c r="C18392" s="0" t="n">
        <v>94.8470626433844</v>
      </c>
      <c r="D18392" s="0" t="n">
        <v>1.47271668256567</v>
      </c>
      <c r="E18392" s="12" t="n">
        <f aca="false">MIN(B18392,((1-$J$5)*$J$4*E18391+(1-$J$4)*$J$5*B18392)/(1-$J$4*$J$5))</f>
        <v>1.47277563517222</v>
      </c>
      <c r="F18392" s="12" t="n">
        <f aca="false">B18392*C18392*3.6/1000</f>
        <v>0.515930081954954</v>
      </c>
    </row>
    <row r="18393" customFormat="false" ht="15" hidden="false" customHeight="false" outlineLevel="0" collapsed="false">
      <c r="A18393" s="11" t="n">
        <v>44184.875</v>
      </c>
      <c r="B18393" s="0" t="n">
        <v>1.491</v>
      </c>
      <c r="C18393" s="0" t="n">
        <v>95.9511516758427</v>
      </c>
      <c r="D18393" s="0" t="n">
        <v>1.46564637124686</v>
      </c>
      <c r="E18393" s="12" t="n">
        <f aca="false">MIN(B18393,((1-$J$5)*$J$4*E18392+(1-$J$4)*$J$5*B18393)/(1-$J$4*$J$5))</f>
        <v>1.46570684381848</v>
      </c>
      <c r="F18393" s="12" t="n">
        <f aca="false">B18393*C18393*3.6/1000</f>
        <v>0.515027401735254</v>
      </c>
    </row>
    <row r="18394" customFormat="false" ht="15" hidden="false" customHeight="false" outlineLevel="0" collapsed="false">
      <c r="A18394" s="11" t="n">
        <v>44184.9166666667</v>
      </c>
      <c r="B18394" s="0" t="n">
        <v>1.862</v>
      </c>
      <c r="C18394" s="0" t="n">
        <v>93.2958224881477</v>
      </c>
      <c r="D18394" s="0" t="n">
        <v>1.46293423804859</v>
      </c>
      <c r="E18394" s="12" t="n">
        <f aca="false">MIN(B18394,((1-$J$5)*$J$4*E18393+(1-$J$4)*$J$5*B18394)/(1-$J$4*$J$5))</f>
        <v>1.46303292546892</v>
      </c>
      <c r="F18394" s="12" t="n">
        <f aca="false">B18394*C18394*3.6/1000</f>
        <v>0.625380557302552</v>
      </c>
    </row>
    <row r="18395" customFormat="false" ht="15" hidden="false" customHeight="false" outlineLevel="0" collapsed="false">
      <c r="A18395" s="11" t="n">
        <v>44184.9583333333</v>
      </c>
      <c r="B18395" s="0" t="n">
        <v>1.673</v>
      </c>
      <c r="C18395" s="0" t="n">
        <v>91.0683065269223</v>
      </c>
      <c r="D18395" s="0" t="n">
        <v>1.45810531027069</v>
      </c>
      <c r="E18395" s="12" t="n">
        <f aca="false">MIN(B18395,((1-$J$5)*$J$4*E18394+(1-$J$4)*$J$5*B18395)/(1-$J$4*$J$5))</f>
        <v>1.45822348682857</v>
      </c>
      <c r="F18395" s="12" t="n">
        <f aca="false">B18395*C18395*3.6/1000</f>
        <v>0.548486196550348</v>
      </c>
    </row>
    <row r="18396" customFormat="false" ht="15" hidden="false" customHeight="false" outlineLevel="0" collapsed="false">
      <c r="A18396" s="11" t="n">
        <v>44185</v>
      </c>
      <c r="B18396" s="0" t="n">
        <v>1.639</v>
      </c>
      <c r="C18396" s="0" t="n">
        <v>117.002122812094</v>
      </c>
      <c r="D18396" s="0" t="n">
        <v>1.45296668007408</v>
      </c>
      <c r="E18396" s="12" t="n">
        <f aca="false">MIN(B18396,((1-$J$5)*$J$4*E18395+(1-$J$4)*$J$5*B18396)/(1-$J$4*$J$5))</f>
        <v>1.45310118885776</v>
      </c>
      <c r="F18396" s="12" t="n">
        <f aca="false">B18396*C18396*3.6/1000</f>
        <v>0.690359325440477</v>
      </c>
    </row>
    <row r="18397" customFormat="false" ht="15" hidden="false" customHeight="false" outlineLevel="0" collapsed="false">
      <c r="A18397" s="11" t="n">
        <v>44185.0416666667</v>
      </c>
      <c r="B18397" s="0" t="n">
        <v>1.524</v>
      </c>
      <c r="C18397" s="0" t="n">
        <v>117.002122812094</v>
      </c>
      <c r="D18397" s="0" t="n">
        <v>1.44659718539402</v>
      </c>
      <c r="E18397" s="12" t="n">
        <f aca="false">MIN(B18397,((1-$J$5)*$J$4*E18396+(1-$J$4)*$J$5*B18397)/(1-$J$4*$J$5))</f>
        <v>1.44673708360474</v>
      </c>
      <c r="F18397" s="12" t="n">
        <f aca="false">B18397*C18397*3.6/1000</f>
        <v>0.64192044659627</v>
      </c>
    </row>
    <row r="18398" customFormat="false" ht="15" hidden="false" customHeight="false" outlineLevel="0" collapsed="false">
      <c r="A18398" s="11" t="n">
        <v>44185.0833333333</v>
      </c>
      <c r="B18398" s="0" t="n">
        <v>1.478</v>
      </c>
      <c r="C18398" s="0" t="n">
        <v>139.537421480522</v>
      </c>
      <c r="D18398" s="0" t="n">
        <v>1.439805999519</v>
      </c>
      <c r="E18398" s="12" t="n">
        <f aca="false">MIN(B18398,((1-$J$5)*$J$4*E18397+(1-$J$4)*$J$5*B18398)/(1-$J$4*$J$5))</f>
        <v>1.43994734581884</v>
      </c>
      <c r="F18398" s="12" t="n">
        <f aca="false">B18398*C18398*3.6/1000</f>
        <v>0.74245071221356</v>
      </c>
    </row>
    <row r="18399" customFormat="false" ht="15" hidden="false" customHeight="false" outlineLevel="0" collapsed="false">
      <c r="A18399" s="11" t="n">
        <v>44185.125</v>
      </c>
      <c r="B18399" s="0" t="n">
        <v>1.478</v>
      </c>
      <c r="C18399" s="0" t="n">
        <v>128.395602651733</v>
      </c>
      <c r="D18399" s="0" t="n">
        <v>1.43312603844057</v>
      </c>
      <c r="E18399" s="12" t="n">
        <f aca="false">MIN(B18399,((1-$J$5)*$J$4*E18398+(1-$J$4)*$J$5*B18399)/(1-$J$4*$J$5))</f>
        <v>1.43326946532759</v>
      </c>
      <c r="F18399" s="12" t="n">
        <f aca="false">B18399*C18399*3.6/1000</f>
        <v>0.683167322589342</v>
      </c>
    </row>
    <row r="18400" customFormat="false" ht="15" hidden="false" customHeight="false" outlineLevel="0" collapsed="false">
      <c r="A18400" s="11" t="n">
        <v>44185.1666666667</v>
      </c>
      <c r="B18400" s="0" t="n">
        <v>1.484</v>
      </c>
      <c r="C18400" s="0" t="n">
        <v>91.0683065269223</v>
      </c>
      <c r="D18400" s="0" t="n">
        <v>1.42662409048861</v>
      </c>
      <c r="E18400" s="12" t="n">
        <f aca="false">MIN(B18400,((1-$J$5)*$J$4*E18399+(1-$J$4)*$J$5*B18400)/(1-$J$4*$J$5))</f>
        <v>1.42677079209319</v>
      </c>
      <c r="F18400" s="12" t="n">
        <f aca="false">B18400*C18400*3.6/1000</f>
        <v>0.48652332078943</v>
      </c>
    </row>
    <row r="18401" customFormat="false" ht="15" hidden="false" customHeight="false" outlineLevel="0" collapsed="false">
      <c r="A18401" s="11" t="n">
        <v>44185.2083333333</v>
      </c>
      <c r="B18401" s="0" t="n">
        <v>1.511</v>
      </c>
      <c r="C18401" s="0" t="n">
        <v>67.9237740417252</v>
      </c>
      <c r="D18401" s="0" t="n">
        <v>1.42053737501896</v>
      </c>
      <c r="E18401" s="12" t="n">
        <f aca="false">MIN(B18401,((1-$J$5)*$J$4*E18400+(1-$J$4)*$J$5*B18401)/(1-$J$4*$J$5))</f>
        <v>1.42069054840138</v>
      </c>
      <c r="F18401" s="12" t="n">
        <f aca="false">B18401*C18401*3.6/1000</f>
        <v>0.369478161277369</v>
      </c>
    </row>
    <row r="18402" customFormat="false" ht="15" hidden="false" customHeight="false" outlineLevel="0" collapsed="false">
      <c r="A18402" s="11" t="n">
        <v>44185.25</v>
      </c>
      <c r="B18402" s="0" t="n">
        <v>1.531</v>
      </c>
      <c r="C18402" s="0" t="n">
        <v>67.9237740417252</v>
      </c>
      <c r="D18402" s="0" t="n">
        <v>1.41477904648948</v>
      </c>
      <c r="E18402" s="12" t="n">
        <f aca="false">MIN(B18402,((1-$J$5)*$J$4*E18401+(1-$J$4)*$J$5*B18402)/(1-$J$4*$J$5))</f>
        <v>1.41494111597302</v>
      </c>
      <c r="F18402" s="12" t="n">
        <f aca="false">B18402*C18402*3.6/1000</f>
        <v>0.374368673008373</v>
      </c>
    </row>
    <row r="18403" customFormat="false" ht="15" hidden="false" customHeight="false" outlineLevel="0" collapsed="false">
      <c r="A18403" s="11" t="n">
        <v>44185.2916666667</v>
      </c>
      <c r="B18403" s="0" t="n">
        <v>1.518</v>
      </c>
      <c r="C18403" s="0" t="n">
        <v>70.3203432558607</v>
      </c>
      <c r="D18403" s="0" t="n">
        <v>1.4089663719185</v>
      </c>
      <c r="E18403" s="12" t="n">
        <f aca="false">MIN(B18403,((1-$J$5)*$J$4*E18402+(1-$J$4)*$J$5*B18403)/(1-$J$4*$J$5))</f>
        <v>1.40913648473788</v>
      </c>
      <c r="F18403" s="12" t="n">
        <f aca="false">B18403*C18403*3.6/1000</f>
        <v>0.384286611824628</v>
      </c>
    </row>
    <row r="18404" customFormat="false" ht="15" hidden="false" customHeight="false" outlineLevel="0" collapsed="false">
      <c r="A18404" s="11" t="n">
        <v>44185.3333333333</v>
      </c>
      <c r="B18404" s="0" t="n">
        <v>1.478</v>
      </c>
      <c r="C18404" s="0" t="n">
        <v>65.5055197023732</v>
      </c>
      <c r="D18404" s="0" t="n">
        <v>1.40279149660415</v>
      </c>
      <c r="E18404" s="12" t="n">
        <f aca="false">MIN(B18404,((1-$J$5)*$J$4*E18403+(1-$J$4)*$J$5*B18404)/(1-$J$4*$J$5))</f>
        <v>1.40296619668619</v>
      </c>
      <c r="F18404" s="12" t="n">
        <f aca="false">B18404*C18404*3.6/1000</f>
        <v>0.348541769232388</v>
      </c>
    </row>
    <row r="18405" customFormat="false" ht="15" hidden="false" customHeight="false" outlineLevel="0" collapsed="false">
      <c r="A18405" s="11" t="n">
        <v>44185.375</v>
      </c>
      <c r="B18405" s="0" t="n">
        <v>1.478</v>
      </c>
      <c r="C18405" s="0" t="n">
        <v>79.7104679442214</v>
      </c>
      <c r="D18405" s="0" t="n">
        <v>1.39671775226508</v>
      </c>
      <c r="E18405" s="12" t="n">
        <f aca="false">MIN(B18405,((1-$J$5)*$J$4*E18404+(1-$J$4)*$J$5*B18405)/(1-$J$4*$J$5))</f>
        <v>1.39689756082645</v>
      </c>
      <c r="F18405" s="12" t="n">
        <f aca="false">B18405*C18405*3.6/1000</f>
        <v>0.424123457837613</v>
      </c>
    </row>
    <row r="18406" customFormat="false" ht="15" hidden="false" customHeight="false" outlineLevel="0" collapsed="false">
      <c r="A18406" s="11" t="n">
        <v>44185.4166666667</v>
      </c>
      <c r="B18406" s="0" t="n">
        <v>1.471</v>
      </c>
      <c r="C18406" s="0" t="n">
        <v>72.6963329791369</v>
      </c>
      <c r="D18406" s="0" t="n">
        <v>1.39066343765598</v>
      </c>
      <c r="E18406" s="12" t="n">
        <f aca="false">MIN(B18406,((1-$J$5)*$J$4*E18405+(1-$J$4)*$J$5*B18406)/(1-$J$4*$J$5))</f>
        <v>1.39084817761679</v>
      </c>
      <c r="F18406" s="12" t="n">
        <f aca="false">B18406*C18406*3.6/1000</f>
        <v>0.384970700924317</v>
      </c>
    </row>
    <row r="18407" customFormat="false" ht="15" hidden="false" customHeight="false" outlineLevel="0" collapsed="false">
      <c r="A18407" s="11" t="n">
        <v>44185.4583333333</v>
      </c>
      <c r="B18407" s="0" t="n">
        <v>1.465</v>
      </c>
      <c r="C18407" s="0" t="n">
        <v>70.3203432558607</v>
      </c>
      <c r="D18407" s="0" t="n">
        <v>1.38463966955185</v>
      </c>
      <c r="E18407" s="12" t="n">
        <f aca="false">MIN(B18407,((1-$J$5)*$J$4*E18406+(1-$J$4)*$J$5*B18407)/(1-$J$4*$J$5))</f>
        <v>1.38482926200531</v>
      </c>
      <c r="F18407" s="12" t="n">
        <f aca="false">B18407*C18407*3.6/1000</f>
        <v>0.370869490331409</v>
      </c>
    </row>
    <row r="18408" customFormat="false" ht="15" hidden="false" customHeight="false" outlineLevel="0" collapsed="false">
      <c r="A18408" s="11" t="n">
        <v>44185.5</v>
      </c>
      <c r="B18408" s="0" t="n">
        <v>1.471</v>
      </c>
      <c r="C18408" s="0" t="n">
        <v>61.8347753302503</v>
      </c>
      <c r="D18408" s="0" t="n">
        <v>1.37878316756601</v>
      </c>
      <c r="E18408" s="12" t="n">
        <f aca="false">MIN(B18408,((1-$J$5)*$J$4*E18407+(1-$J$4)*$J$5*B18408)/(1-$J$4*$J$5))</f>
        <v>1.37897869755711</v>
      </c>
      <c r="F18408" s="12" t="n">
        <f aca="false">B18408*C18408*3.6/1000</f>
        <v>0.327452236238874</v>
      </c>
    </row>
    <row r="18409" customFormat="false" ht="15" hidden="false" customHeight="false" outlineLevel="0" collapsed="false">
      <c r="A18409" s="11" t="n">
        <v>44185.5416666667</v>
      </c>
      <c r="B18409" s="0" t="n">
        <v>1.484</v>
      </c>
      <c r="C18409" s="0" t="n">
        <v>63.0643606851278</v>
      </c>
      <c r="D18409" s="0" t="n">
        <v>1.37317123718539</v>
      </c>
      <c r="E18409" s="12" t="n">
        <f aca="false">MIN(B18409,((1-$J$5)*$J$4*E18408+(1-$J$4)*$J$5*B18409)/(1-$J$4*$J$5))</f>
        <v>1.37337443565337</v>
      </c>
      <c r="F18409" s="12" t="n">
        <f aca="false">B18409*C18409*3.6/1000</f>
        <v>0.336915040524227</v>
      </c>
    </row>
    <row r="18410" customFormat="false" ht="15" hidden="false" customHeight="false" outlineLevel="0" collapsed="false">
      <c r="A18410" s="11" t="n">
        <v>44185.5833333333</v>
      </c>
      <c r="B18410" s="0" t="n">
        <v>1.659</v>
      </c>
      <c r="C18410" s="0" t="n">
        <v>86.9102766710011</v>
      </c>
      <c r="D18410" s="0" t="n">
        <v>1.36965234148939</v>
      </c>
      <c r="E18410" s="12" t="n">
        <f aca="false">MIN(B18410,((1-$J$5)*$J$4*E18409+(1-$J$4)*$J$5*B18410)/(1-$J$4*$J$5))</f>
        <v>1.3698806228749</v>
      </c>
      <c r="F18410" s="12" t="n">
        <f aca="false">B18410*C18410*3.6/1000</f>
        <v>0.519062936389887</v>
      </c>
    </row>
    <row r="18411" customFormat="false" ht="15" hidden="false" customHeight="false" outlineLevel="0" collapsed="false">
      <c r="A18411" s="11" t="n">
        <v>44185.625</v>
      </c>
      <c r="B18411" s="0" t="n">
        <v>1.983</v>
      </c>
      <c r="C18411" s="0" t="n">
        <v>90.5092709197499</v>
      </c>
      <c r="D18411" s="0" t="n">
        <v>1.36989601487823</v>
      </c>
      <c r="E18411" s="12" t="n">
        <f aca="false">MIN(B18411,((1-$J$5)*$J$4*E18410+(1-$J$4)*$J$5*B18411)/(1-$J$4*$J$5))</f>
        <v>1.37018077735801</v>
      </c>
      <c r="F18411" s="12" t="n">
        <f aca="false">B18411*C18411*3.6/1000</f>
        <v>0.64612758324191</v>
      </c>
    </row>
    <row r="18412" customFormat="false" ht="15" hidden="false" customHeight="false" outlineLevel="0" collapsed="false">
      <c r="A18412" s="11" t="n">
        <v>44185.6666666667</v>
      </c>
      <c r="B18412" s="0" t="n">
        <v>2.056</v>
      </c>
      <c r="C18412" s="0" t="n">
        <v>82.3574034193259</v>
      </c>
      <c r="D18412" s="0" t="n">
        <v>1.37097045181089</v>
      </c>
      <c r="E18412" s="12" t="n">
        <f aca="false">MIN(B18412,((1-$J$5)*$J$4*E18411+(1-$J$4)*$J$5*B18412)/(1-$J$4*$J$5))</f>
        <v>1.37131783209676</v>
      </c>
      <c r="F18412" s="12" t="n">
        <f aca="false">B18412*C18412*3.6/1000</f>
        <v>0.609576557148482</v>
      </c>
    </row>
    <row r="18413" customFormat="false" ht="15" hidden="false" customHeight="false" outlineLevel="0" collapsed="false">
      <c r="A18413" s="11" t="n">
        <v>44185.7083333333</v>
      </c>
      <c r="B18413" s="0" t="n">
        <v>1.998</v>
      </c>
      <c r="C18413" s="0" t="n">
        <v>75.4045820368936</v>
      </c>
      <c r="D18413" s="0" t="n">
        <v>1.37136406230365</v>
      </c>
      <c r="E18413" s="12" t="n">
        <f aca="false">MIN(B18413,((1-$J$5)*$J$4*E18412+(1-$J$4)*$J$5*B18413)/(1-$J$4*$J$5))</f>
        <v>1.37176729120555</v>
      </c>
      <c r="F18413" s="12" t="n">
        <f aca="false">B18413*C18413*3.6/1000</f>
        <v>0.542370077674968</v>
      </c>
    </row>
    <row r="18414" customFormat="false" ht="15" hidden="false" customHeight="false" outlineLevel="0" collapsed="false">
      <c r="A18414" s="11" t="n">
        <v>44185.75</v>
      </c>
      <c r="B18414" s="0" t="n">
        <v>1.919</v>
      </c>
      <c r="C18414" s="0" t="n">
        <v>74.5829869356781</v>
      </c>
      <c r="D18414" s="0" t="n">
        <v>1.37084786198488</v>
      </c>
      <c r="E18414" s="12" t="n">
        <f aca="false">MIN(B18414,((1-$J$5)*$J$4*E18413+(1-$J$4)*$J$5*B18414)/(1-$J$4*$J$5))</f>
        <v>1.3712983078249</v>
      </c>
      <c r="F18414" s="12" t="n">
        <f aca="false">B18414*C18414*3.6/1000</f>
        <v>0.515249106946438</v>
      </c>
    </row>
    <row r="18415" customFormat="false" ht="15" hidden="false" customHeight="false" outlineLevel="0" collapsed="false">
      <c r="A18415" s="11" t="n">
        <v>44185.7916666667</v>
      </c>
      <c r="B18415" s="0" t="n">
        <v>1.833</v>
      </c>
      <c r="C18415" s="0" t="n">
        <v>72.2227317585284</v>
      </c>
      <c r="D18415" s="0" t="n">
        <v>1.36935670662843</v>
      </c>
      <c r="E18415" s="12" t="n">
        <f aca="false">MIN(B18415,((1-$J$5)*$J$4*E18414+(1-$J$4)*$J$5*B18415)/(1-$J$4*$J$5))</f>
        <v>1.36984528792663</v>
      </c>
      <c r="F18415" s="12" t="n">
        <f aca="false">B18415*C18415*3.6/1000</f>
        <v>0.476583362328177</v>
      </c>
    </row>
    <row r="18416" customFormat="false" ht="15" hidden="false" customHeight="false" outlineLevel="0" collapsed="false">
      <c r="A18416" s="11" t="n">
        <v>44185.8333333333</v>
      </c>
      <c r="B18416" s="0" t="n">
        <v>1.763</v>
      </c>
      <c r="C18416" s="0" t="n">
        <v>71.8670125764437</v>
      </c>
      <c r="D18416" s="0" t="n">
        <v>1.36708952373362</v>
      </c>
      <c r="E18416" s="12" t="n">
        <f aca="false">MIN(B18416,((1-$J$5)*$J$4*E18415+(1-$J$4)*$J$5*B18416)/(1-$J$4*$J$5))</f>
        <v>1.36760895698879</v>
      </c>
      <c r="F18416" s="12" t="n">
        <f aca="false">B18416*C18416*3.6/1000</f>
        <v>0.456125555420173</v>
      </c>
    </row>
    <row r="18417" customFormat="false" ht="15" hidden="false" customHeight="false" outlineLevel="0" collapsed="false">
      <c r="A18417" s="11" t="n">
        <v>44185.875</v>
      </c>
      <c r="B18417" s="0" t="n">
        <v>1.707</v>
      </c>
      <c r="C18417" s="0" t="n">
        <v>70.6780280046474</v>
      </c>
      <c r="D18417" s="0" t="n">
        <v>1.36421911281856</v>
      </c>
      <c r="E18417" s="12" t="n">
        <f aca="false">MIN(B18417,((1-$J$5)*$J$4*E18416+(1-$J$4)*$J$5*B18417)/(1-$J$4*$J$5))</f>
        <v>1.36476366939425</v>
      </c>
      <c r="F18417" s="12" t="n">
        <f aca="false">B18417*C18417*3.6/1000</f>
        <v>0.434330617694159</v>
      </c>
    </row>
    <row r="18418" customFormat="false" ht="15" hidden="false" customHeight="false" outlineLevel="0" collapsed="false">
      <c r="A18418" s="11" t="n">
        <v>44185.9166666667</v>
      </c>
      <c r="B18418" s="0" t="n">
        <v>1.625</v>
      </c>
      <c r="C18418" s="0" t="n">
        <v>73.8769285988319</v>
      </c>
      <c r="D18418" s="0" t="n">
        <v>1.36045804366129</v>
      </c>
      <c r="E18418" s="12" t="n">
        <f aca="false">MIN(B18418,((1-$J$5)*$J$4*E18417+(1-$J$4)*$J$5*B18418)/(1-$J$4*$J$5))</f>
        <v>1.36101962212252</v>
      </c>
      <c r="F18418" s="12" t="n">
        <f aca="false">B18418*C18418*3.6/1000</f>
        <v>0.432180032303167</v>
      </c>
    </row>
    <row r="18419" customFormat="false" ht="15" hidden="false" customHeight="false" outlineLevel="0" collapsed="false">
      <c r="A18419" s="11" t="n">
        <v>44185.9583333333</v>
      </c>
      <c r="B18419" s="0" t="n">
        <v>1.598</v>
      </c>
      <c r="C18419" s="0" t="n">
        <v>73.8769285988319</v>
      </c>
      <c r="D18419" s="0" t="n">
        <v>1.35644982783342</v>
      </c>
      <c r="E18419" s="12" t="n">
        <f aca="false">MIN(B18419,((1-$J$5)*$J$4*E18418+(1-$J$4)*$J$5*B18419)/(1-$J$4*$J$5))</f>
        <v>1.35702588864439</v>
      </c>
      <c r="F18419" s="12" t="n">
        <f aca="false">B18419*C18419*3.6/1000</f>
        <v>0.42499919484336</v>
      </c>
    </row>
    <row r="18420" customFormat="false" ht="15" hidden="false" customHeight="false" outlineLevel="0" collapsed="false">
      <c r="A18420" s="11" t="n">
        <v>44186</v>
      </c>
      <c r="B18420" s="0" t="n">
        <v>1.558</v>
      </c>
      <c r="C18420" s="0" t="n">
        <v>73.8769285988319</v>
      </c>
      <c r="D18420" s="0" t="n">
        <v>1.35204985816786</v>
      </c>
      <c r="E18420" s="12" t="n">
        <f aca="false">MIN(B18420,((1-$J$5)*$J$4*E18419+(1-$J$4)*$J$5*B18420)/(1-$J$4*$J$5))</f>
        <v>1.35263666477875</v>
      </c>
      <c r="F18420" s="12" t="n">
        <f aca="false">B18420*C18420*3.6/1000</f>
        <v>0.414360917125128</v>
      </c>
    </row>
    <row r="18421" customFormat="false" ht="15" hidden="false" customHeight="false" outlineLevel="0" collapsed="false">
      <c r="A18421" s="11" t="n">
        <v>44186.0416666667</v>
      </c>
      <c r="B18421" s="0" t="n">
        <v>1.504</v>
      </c>
      <c r="C18421" s="0" t="n">
        <v>73.8769285988319</v>
      </c>
      <c r="D18421" s="0" t="n">
        <v>1.34710446085566</v>
      </c>
      <c r="E18421" s="12" t="n">
        <f aca="false">MIN(B18421,((1-$J$5)*$J$4*E18420+(1-$J$4)*$J$5*B18421)/(1-$J$4*$J$5))</f>
        <v>1.34769701626509</v>
      </c>
      <c r="F18421" s="12" t="n">
        <f aca="false">B18421*C18421*3.6/1000</f>
        <v>0.399999242205516</v>
      </c>
    </row>
    <row r="18422" customFormat="false" ht="15" hidden="false" customHeight="false" outlineLevel="0" collapsed="false">
      <c r="A18422" s="11" t="n">
        <v>44186.0833333333</v>
      </c>
      <c r="B18422" s="0" t="n">
        <v>1.478</v>
      </c>
      <c r="C18422" s="0" t="n">
        <v>73.8769285988319</v>
      </c>
      <c r="D18422" s="0" t="n">
        <v>1.34194274857368</v>
      </c>
      <c r="E18422" s="12" t="n">
        <f aca="false">MIN(B18422,((1-$J$5)*$J$4*E18421+(1-$J$4)*$J$5*B18422)/(1-$J$4*$J$5))</f>
        <v>1.34253891056056</v>
      </c>
      <c r="F18422" s="12" t="n">
        <f aca="false">B18422*C18422*3.6/1000</f>
        <v>0.393084361688665</v>
      </c>
    </row>
    <row r="18423" customFormat="false" ht="15" hidden="false" customHeight="false" outlineLevel="0" collapsed="false">
      <c r="A18423" s="11" t="n">
        <v>44186.125</v>
      </c>
      <c r="B18423" s="0" t="n">
        <v>1.432</v>
      </c>
      <c r="C18423" s="0" t="n">
        <v>73.8769285988319</v>
      </c>
      <c r="D18423" s="0" t="n">
        <v>1.33633956425816</v>
      </c>
      <c r="E18423" s="12" t="n">
        <f aca="false">MIN(B18423,((1-$J$5)*$J$4*E18422+(1-$J$4)*$J$5*B18423)/(1-$J$4*$J$5))</f>
        <v>1.33693530412628</v>
      </c>
      <c r="F18423" s="12" t="n">
        <f aca="false">B18423*C18423*3.6/1000</f>
        <v>0.380850342312698</v>
      </c>
    </row>
    <row r="18424" customFormat="false" ht="15" hidden="false" customHeight="false" outlineLevel="0" collapsed="false">
      <c r="A18424" s="11" t="n">
        <v>44186.1666666667</v>
      </c>
      <c r="B18424" s="0" t="n">
        <v>1.399</v>
      </c>
      <c r="C18424" s="0" t="n">
        <v>73.8769285988319</v>
      </c>
      <c r="D18424" s="0" t="n">
        <v>1.33045079314702</v>
      </c>
      <c r="E18424" s="12" t="n">
        <f aca="false">MIN(B18424,((1-$J$5)*$J$4*E18423+(1-$J$4)*$J$5*B18424)/(1-$J$4*$J$5))</f>
        <v>1.33104345397593</v>
      </c>
      <c r="F18424" s="12" t="n">
        <f aca="false">B18424*C18424*3.6/1000</f>
        <v>0.372073763195157</v>
      </c>
    </row>
    <row r="18425" customFormat="false" ht="15" hidden="false" customHeight="false" outlineLevel="0" collapsed="false">
      <c r="A18425" s="11" t="n">
        <v>44186.2083333333</v>
      </c>
      <c r="B18425" s="0" t="n">
        <v>1.38</v>
      </c>
      <c r="C18425" s="0" t="n">
        <v>64.8974276446411</v>
      </c>
      <c r="D18425" s="0" t="n">
        <v>1.32444120240988</v>
      </c>
      <c r="E18425" s="12" t="n">
        <f aca="false">MIN(B18425,((1-$J$5)*$J$4*E18424+(1-$J$4)*$J$5*B18425)/(1-$J$4*$J$5))</f>
        <v>1.32502955852328</v>
      </c>
      <c r="F18425" s="12" t="n">
        <f aca="false">B18425*C18425*3.6/1000</f>
        <v>0.322410420538577</v>
      </c>
    </row>
    <row r="18426" customFormat="false" ht="15" hidden="false" customHeight="false" outlineLevel="0" collapsed="false">
      <c r="A18426" s="11" t="n">
        <v>44186.25</v>
      </c>
      <c r="B18426" s="0" t="n">
        <v>1.348</v>
      </c>
      <c r="C18426" s="0" t="n">
        <v>55.589146831692</v>
      </c>
      <c r="D18426" s="0" t="n">
        <v>1.31816411591846</v>
      </c>
      <c r="E18426" s="12" t="n">
        <f aca="false">MIN(B18426,((1-$J$5)*$J$4*E18425+(1-$J$4)*$J$5*B18426)/(1-$J$4*$J$5))</f>
        <v>1.31874571077166</v>
      </c>
      <c r="F18426" s="12" t="n">
        <f aca="false">B18426*C18426*3.6/1000</f>
        <v>0.269763011744835</v>
      </c>
    </row>
    <row r="18427" customFormat="false" ht="15" hidden="false" customHeight="false" outlineLevel="0" collapsed="false">
      <c r="A18427" s="11" t="n">
        <v>44186.2916666667</v>
      </c>
      <c r="B18427" s="0" t="n">
        <v>1.335</v>
      </c>
      <c r="C18427" s="0" t="n">
        <v>54.318959031291</v>
      </c>
      <c r="D18427" s="0" t="n">
        <v>1.31184117950831</v>
      </c>
      <c r="E18427" s="12" t="n">
        <f aca="false">MIN(B18427,((1-$J$5)*$J$4*E18426+(1-$J$4)*$J$5*B18427)/(1-$J$4*$J$5))</f>
        <v>1.31241546841958</v>
      </c>
      <c r="F18427" s="12" t="n">
        <f aca="false">B18427*C18427*3.6/1000</f>
        <v>0.261056917104384</v>
      </c>
    </row>
    <row r="18428" customFormat="false" ht="15" hidden="false" customHeight="false" outlineLevel="0" collapsed="false">
      <c r="A18428" s="11" t="n">
        <v>44186.3333333333</v>
      </c>
      <c r="B18428" s="0" t="n">
        <v>1.328</v>
      </c>
      <c r="C18428" s="0" t="n">
        <v>51.7555279119033</v>
      </c>
      <c r="D18428" s="0" t="n">
        <v>1.30554175405017</v>
      </c>
      <c r="E18428" s="12" t="n">
        <f aca="false">MIN(B18428,((1-$J$5)*$J$4*E18427+(1-$J$4)*$J$5*B18428)/(1-$J$4*$J$5))</f>
        <v>1.30610878854446</v>
      </c>
      <c r="F18428" s="12" t="n">
        <f aca="false">B18428*C18428*3.6/1000</f>
        <v>0.247432827841227</v>
      </c>
    </row>
    <row r="18429" customFormat="false" ht="15" hidden="false" customHeight="false" outlineLevel="0" collapsed="false">
      <c r="A18429" s="11" t="n">
        <v>44186.375</v>
      </c>
      <c r="B18429" s="0" t="n">
        <v>1.328</v>
      </c>
      <c r="C18429" s="0" t="n">
        <v>50.4617101559922</v>
      </c>
      <c r="D18429" s="0" t="n">
        <v>1.29934549942671</v>
      </c>
      <c r="E18429" s="12" t="n">
        <f aca="false">MIN(B18429,((1-$J$5)*$J$4*E18428+(1-$J$4)*$J$5*B18429)/(1-$J$4*$J$5))</f>
        <v>1.29990600784356</v>
      </c>
      <c r="F18429" s="12" t="n">
        <f aca="false">B18429*C18429*3.6/1000</f>
        <v>0.241247343913767</v>
      </c>
    </row>
    <row r="18430" customFormat="false" ht="15" hidden="false" customHeight="false" outlineLevel="0" collapsed="false">
      <c r="A18430" s="11" t="n">
        <v>44186.4166666667</v>
      </c>
      <c r="B18430" s="0" t="n">
        <v>1.316</v>
      </c>
      <c r="C18430" s="0" t="n">
        <v>55.589146831692</v>
      </c>
      <c r="D18430" s="0" t="n">
        <v>1.29311350602653</v>
      </c>
      <c r="E18430" s="12" t="n">
        <f aca="false">MIN(B18430,((1-$J$5)*$J$4*E18429+(1-$J$4)*$J$5*B18430)/(1-$J$4*$J$5))</f>
        <v>1.29366702913115</v>
      </c>
      <c r="F18430" s="12" t="n">
        <f aca="false">B18430*C18430*3.6/1000</f>
        <v>0.263359142029824</v>
      </c>
    </row>
    <row r="18431" customFormat="false" ht="15" hidden="false" customHeight="false" outlineLevel="0" collapsed="false">
      <c r="A18431" s="11" t="n">
        <v>44186.4583333333</v>
      </c>
      <c r="B18431" s="0" t="n">
        <v>1.322</v>
      </c>
      <c r="C18431" s="0" t="n">
        <v>49.159407357229</v>
      </c>
      <c r="D18431" s="0" t="n">
        <v>1.28705218902035</v>
      </c>
      <c r="E18431" s="12" t="n">
        <f aca="false">MIN(B18431,((1-$J$5)*$J$4*E18430+(1-$J$4)*$J$5*B18431)/(1-$J$4*$J$5))</f>
        <v>1.28760002700378</v>
      </c>
      <c r="F18431" s="12" t="n">
        <f aca="false">B18431*C18431*3.6/1000</f>
        <v>0.233959451494524</v>
      </c>
    </row>
    <row r="18432" customFormat="false" ht="15" hidden="false" customHeight="false" outlineLevel="0" collapsed="false">
      <c r="A18432" s="11" t="n">
        <v>44186.5</v>
      </c>
      <c r="B18432" s="0" t="n">
        <v>1.348</v>
      </c>
      <c r="C18432" s="0" t="n">
        <v>47.8482781025145</v>
      </c>
      <c r="D18432" s="0" t="n">
        <v>1.28138745293216</v>
      </c>
      <c r="E18432" s="12" t="n">
        <f aca="false">MIN(B18432,((1-$J$5)*$J$4*E18431+(1-$J$4)*$J$5*B18432)/(1-$J$4*$J$5))</f>
        <v>1.28193281074343</v>
      </c>
      <c r="F18432" s="12" t="n">
        <f aca="false">B18432*C18432*3.6/1000</f>
        <v>0.232198123975882</v>
      </c>
    </row>
    <row r="18433" customFormat="false" ht="15" hidden="false" customHeight="false" outlineLevel="0" collapsed="false">
      <c r="A18433" s="11" t="n">
        <v>44186.5416666667</v>
      </c>
      <c r="B18433" s="0" t="n">
        <v>1.328</v>
      </c>
      <c r="C18433" s="0" t="n">
        <v>45.1980414005779</v>
      </c>
      <c r="D18433" s="0" t="n">
        <v>1.2755867930219</v>
      </c>
      <c r="E18433" s="12" t="n">
        <f aca="false">MIN(B18433,((1-$J$5)*$J$4*E18432+(1-$J$4)*$J$5*B18433)/(1-$J$4*$J$5))</f>
        <v>1.2761283163325</v>
      </c>
      <c r="F18433" s="12" t="n">
        <f aca="false">B18433*C18433*3.6/1000</f>
        <v>0.216082796327883</v>
      </c>
    </row>
    <row r="18434" customFormat="false" ht="15" hidden="false" customHeight="false" outlineLevel="0" collapsed="false">
      <c r="A18434" s="11" t="n">
        <v>44186.5833333333</v>
      </c>
      <c r="B18434" s="0" t="n">
        <v>1.354</v>
      </c>
      <c r="C18434" s="0" t="n">
        <v>54.4463150551633</v>
      </c>
      <c r="D18434" s="0" t="n">
        <v>1.27017844503553</v>
      </c>
      <c r="E18434" s="12" t="n">
        <f aca="false">MIN(B18434,((1-$J$5)*$J$4*E18433+(1-$J$4)*$J$5*B18434)/(1-$J$4*$J$5))</f>
        <v>1.2707192831145</v>
      </c>
      <c r="F18434" s="12" t="n">
        <f aca="false">B18434*C18434*3.6/1000</f>
        <v>0.265393118104888</v>
      </c>
    </row>
    <row r="18435" customFormat="false" ht="15" hidden="false" customHeight="false" outlineLevel="0" collapsed="false">
      <c r="A18435" s="11" t="n">
        <v>44186.625</v>
      </c>
      <c r="B18435" s="0" t="n">
        <v>1.367</v>
      </c>
      <c r="C18435" s="0" t="n">
        <v>56.600005778588</v>
      </c>
      <c r="D18435" s="0" t="n">
        <v>1.26500732887037</v>
      </c>
      <c r="E18435" s="12" t="n">
        <f aca="false">MIN(B18435,((1-$J$5)*$J$4*E18434+(1-$J$4)*$J$5*B18435)/(1-$J$4*$J$5))</f>
        <v>1.26554927845034</v>
      </c>
      <c r="F18435" s="12" t="n">
        <f aca="false">B18435*C18435*3.6/1000</f>
        <v>0.278539948437587</v>
      </c>
    </row>
    <row r="18436" customFormat="false" ht="15" hidden="false" customHeight="false" outlineLevel="0" collapsed="false">
      <c r="A18436" s="11" t="n">
        <v>44186.6666666667</v>
      </c>
      <c r="B18436" s="0" t="n">
        <v>1.348</v>
      </c>
      <c r="C18436" s="0" t="n">
        <v>139.783929559783</v>
      </c>
      <c r="D18436" s="0" t="n">
        <v>1.25970363945813</v>
      </c>
      <c r="E18436" s="12" t="n">
        <f aca="false">MIN(B18436,((1-$J$5)*$J$4*E18435+(1-$J$4)*$J$5*B18436)/(1-$J$4*$J$5))</f>
        <v>1.26024533646598</v>
      </c>
      <c r="F18436" s="12" t="n">
        <f aca="false">B18436*C18436*3.6/1000</f>
        <v>0.678343453367716</v>
      </c>
    </row>
    <row r="18437" customFormat="false" ht="15" hidden="false" customHeight="false" outlineLevel="0" collapsed="false">
      <c r="A18437" s="11" t="n">
        <v>44186.7083333333</v>
      </c>
      <c r="B18437" s="0" t="n">
        <v>3.284</v>
      </c>
      <c r="C18437" s="0" t="n">
        <v>222.967853340978</v>
      </c>
      <c r="D18437" s="0" t="n">
        <v>1.2766249565055</v>
      </c>
      <c r="E18437" s="12" t="n">
        <f aca="false">MIN(B18437,((1-$J$5)*$J$4*E18436+(1-$J$4)*$J$5*B18437)/(1-$J$4*$J$5))</f>
        <v>1.27735496848467</v>
      </c>
      <c r="F18437" s="12" t="n">
        <f aca="false">B18437*C18437*3.6/1000</f>
        <v>2.63601514933838</v>
      </c>
    </row>
    <row r="18438" customFormat="false" ht="15" hidden="false" customHeight="false" outlineLevel="0" collapsed="false">
      <c r="A18438" s="11" t="n">
        <v>44186.75</v>
      </c>
      <c r="B18438" s="0" t="n">
        <v>1.904</v>
      </c>
      <c r="C18438" s="0" t="n">
        <v>306.151777122173</v>
      </c>
      <c r="D18438" s="0" t="n">
        <v>1.27748885101098</v>
      </c>
      <c r="E18438" s="12" t="n">
        <f aca="false">MIN(B18438,((1-$J$5)*$J$4*E18437+(1-$J$4)*$J$5*B18438)/(1-$J$4*$J$5))</f>
        <v>1.2782683956925</v>
      </c>
      <c r="F18438" s="12" t="n">
        <f aca="false">B18438*C18438*3.6/1000</f>
        <v>2.09848674110622</v>
      </c>
    </row>
    <row r="18439" customFormat="false" ht="15" hidden="false" customHeight="false" outlineLevel="0" collapsed="false">
      <c r="A18439" s="11" t="n">
        <v>44186.7916666667</v>
      </c>
      <c r="B18439" s="0" t="n">
        <v>1.791</v>
      </c>
      <c r="C18439" s="0" t="n">
        <v>389.335700903368</v>
      </c>
      <c r="D18439" s="0" t="n">
        <v>1.27704644276752</v>
      </c>
      <c r="E18439" s="12" t="n">
        <f aca="false">MIN(B18439,((1-$J$5)*$J$4*E18438+(1-$J$4)*$J$5*B18439)/(1-$J$4*$J$5))</f>
        <v>1.27786364452788</v>
      </c>
      <c r="F18439" s="12" t="n">
        <f aca="false">B18439*C18439*3.6/1000</f>
        <v>2.51028086514456</v>
      </c>
    </row>
    <row r="18440" customFormat="false" ht="15" hidden="false" customHeight="false" outlineLevel="0" collapsed="false">
      <c r="A18440" s="11" t="n">
        <v>44186.8333333333</v>
      </c>
      <c r="B18440" s="0" t="n">
        <v>1.763</v>
      </c>
      <c r="C18440" s="0" t="n">
        <v>472.519624684563</v>
      </c>
      <c r="D18440" s="0" t="n">
        <v>1.2762911004422</v>
      </c>
      <c r="E18440" s="12" t="n">
        <f aca="false">MIN(B18440,((1-$J$5)*$J$4*E18439+(1-$J$4)*$J$5*B18440)/(1-$J$4*$J$5))</f>
        <v>1.27714266191621</v>
      </c>
      <c r="F18440" s="12" t="n">
        <f aca="false">B18440*C18440*3.6/1000</f>
        <v>2.99898755394799</v>
      </c>
    </row>
    <row r="18441" customFormat="false" ht="15" hidden="false" customHeight="false" outlineLevel="0" collapsed="false">
      <c r="A18441" s="11" t="n">
        <v>44186.875</v>
      </c>
      <c r="B18441" s="0" t="n">
        <v>1.659</v>
      </c>
      <c r="C18441" s="0" t="n">
        <v>555.703548465758</v>
      </c>
      <c r="D18441" s="0" t="n">
        <v>1.27435888985555</v>
      </c>
      <c r="E18441" s="12" t="n">
        <f aca="false">MIN(B18441,((1-$J$5)*$J$4*E18440+(1-$J$4)*$J$5*B18441)/(1-$J$4*$J$5))</f>
        <v>1.27523421608563</v>
      </c>
      <c r="F18441" s="12" t="n">
        <f aca="false">B18441*C18441*3.6/1000</f>
        <v>3.31888387285689</v>
      </c>
    </row>
    <row r="18442" customFormat="false" ht="15" hidden="false" customHeight="false" outlineLevel="0" collapsed="false">
      <c r="A18442" s="11" t="n">
        <v>44186.9166666667</v>
      </c>
      <c r="B18442" s="0" t="n">
        <v>1.625</v>
      </c>
      <c r="C18442" s="0" t="n">
        <v>426.011976446415</v>
      </c>
      <c r="D18442" s="0" t="n">
        <v>1.27206953494735</v>
      </c>
      <c r="E18442" s="12" t="n">
        <f aca="false">MIN(B18442,((1-$J$5)*$J$4*E18441+(1-$J$4)*$J$5*B18442)/(1-$J$4*$J$5))</f>
        <v>1.27296511862129</v>
      </c>
      <c r="F18442" s="12" t="n">
        <f aca="false">B18442*C18442*3.6/1000</f>
        <v>2.49217006221153</v>
      </c>
    </row>
    <row r="18443" customFormat="false" ht="15" hidden="false" customHeight="false" outlineLevel="0" collapsed="false">
      <c r="A18443" s="11" t="n">
        <v>44186.9583333333</v>
      </c>
      <c r="B18443" s="0" t="n">
        <v>1.694</v>
      </c>
      <c r="C18443" s="0" t="n">
        <v>316.491437375295</v>
      </c>
      <c r="D18443" s="0" t="n">
        <v>1.27060668908967</v>
      </c>
      <c r="E18443" s="12" t="n">
        <f aca="false">MIN(B18443,((1-$J$5)*$J$4*E18442+(1-$J$4)*$J$5*B18443)/(1-$J$4*$J$5))</f>
        <v>1.27152911996196</v>
      </c>
      <c r="F18443" s="12" t="n">
        <f aca="false">B18443*C18443*3.6/1000</f>
        <v>1.9300913816895</v>
      </c>
    </row>
    <row r="18444" customFormat="false" ht="15" hidden="false" customHeight="false" outlineLevel="0" collapsed="false">
      <c r="A18444" s="11" t="n">
        <v>44187</v>
      </c>
      <c r="B18444" s="0" t="n">
        <v>1.721</v>
      </c>
      <c r="C18444" s="0" t="n">
        <v>273.385643002491</v>
      </c>
      <c r="D18444" s="0" t="n">
        <v>1.26947654622451</v>
      </c>
      <c r="E18444" s="12" t="n">
        <f aca="false">MIN(B18444,((1-$J$5)*$J$4*E18443+(1-$J$4)*$J$5*B18444)/(1-$J$4*$J$5))</f>
        <v>1.27042814599224</v>
      </c>
      <c r="F18444" s="12" t="n">
        <f aca="false">B18444*C18444*3.6/1000</f>
        <v>1.69378808978623</v>
      </c>
    </row>
    <row r="18445" customFormat="false" ht="15" hidden="false" customHeight="false" outlineLevel="0" collapsed="false">
      <c r="A18445" s="11" t="n">
        <v>44187.0416666667</v>
      </c>
      <c r="B18445" s="0" t="n">
        <v>1.701</v>
      </c>
      <c r="C18445" s="0" t="n">
        <v>231.752858046763</v>
      </c>
      <c r="D18445" s="0" t="n">
        <v>1.26813621280124</v>
      </c>
      <c r="E18445" s="12" t="n">
        <f aca="false">MIN(B18445,((1-$J$5)*$J$4*E18444+(1-$J$4)*$J$5*B18445)/(1-$J$4*$J$5))</f>
        <v>1.26911466747507</v>
      </c>
      <c r="F18445" s="12" t="n">
        <f aca="false">B18445*C18445*3.6/1000</f>
        <v>1.41916180153516</v>
      </c>
    </row>
    <row r="18446" customFormat="false" ht="15" hidden="false" customHeight="false" outlineLevel="0" collapsed="false">
      <c r="A18446" s="11" t="n">
        <v>44187.0833333333</v>
      </c>
      <c r="B18446" s="0" t="n">
        <v>1.68</v>
      </c>
      <c r="C18446" s="0" t="n">
        <v>190.120073091034</v>
      </c>
      <c r="D18446" s="0" t="n">
        <v>1.26657769629075</v>
      </c>
      <c r="E18446" s="12" t="n">
        <f aca="false">MIN(B18446,((1-$J$5)*$J$4*E18445+(1-$J$4)*$J$5*B18446)/(1-$J$4*$J$5))</f>
        <v>1.26758065318389</v>
      </c>
      <c r="F18446" s="12" t="n">
        <f aca="false">B18446*C18446*3.6/1000</f>
        <v>1.14984620205458</v>
      </c>
    </row>
    <row r="18447" customFormat="false" ht="15" hidden="false" customHeight="false" outlineLevel="0" collapsed="false">
      <c r="A18447" s="11" t="n">
        <v>44187.125</v>
      </c>
      <c r="B18447" s="0" t="n">
        <v>1.639</v>
      </c>
      <c r="C18447" s="0" t="n">
        <v>148.487288135306</v>
      </c>
      <c r="D18447" s="0" t="n">
        <v>1.26457587022495</v>
      </c>
      <c r="E18447" s="12" t="n">
        <f aca="false">MIN(B18447,((1-$J$5)*$J$4*E18446+(1-$J$4)*$J$5*B18447)/(1-$J$4*$J$5))</f>
        <v>1.26559909382336</v>
      </c>
      <c r="F18447" s="12" t="n">
        <f aca="false">B18447*C18447*3.6/1000</f>
        <v>0.876134394913562</v>
      </c>
    </row>
    <row r="18448" customFormat="false" ht="15" hidden="false" customHeight="false" outlineLevel="0" collapsed="false">
      <c r="A18448" s="11" t="n">
        <v>44187.1666666667</v>
      </c>
      <c r="B18448" s="0" t="n">
        <v>1.605</v>
      </c>
      <c r="C18448" s="0" t="n">
        <v>129.418396185783</v>
      </c>
      <c r="D18448" s="0" t="n">
        <v>1.26221803998716</v>
      </c>
      <c r="E18448" s="12" t="n">
        <f aca="false">MIN(B18448,((1-$J$5)*$J$4*E18447+(1-$J$4)*$J$5*B18448)/(1-$J$4*$J$5))</f>
        <v>1.26325808733533</v>
      </c>
      <c r="F18448" s="12" t="n">
        <f aca="false">B18448*C18448*3.6/1000</f>
        <v>0.747779493161456</v>
      </c>
    </row>
    <row r="18449" customFormat="false" ht="15" hidden="false" customHeight="false" outlineLevel="0" collapsed="false">
      <c r="A18449" s="11" t="n">
        <v>44187.2083333333</v>
      </c>
      <c r="B18449" s="0" t="n">
        <v>1.585</v>
      </c>
      <c r="C18449" s="0" t="n">
        <v>109.603725406382</v>
      </c>
      <c r="D18449" s="0" t="n">
        <v>1.25967012602987</v>
      </c>
      <c r="E18449" s="12" t="n">
        <f aca="false">MIN(B18449,((1-$J$5)*$J$4*E18448+(1-$J$4)*$J$5*B18449)/(1-$J$4*$J$5))</f>
        <v>1.26072500517165</v>
      </c>
      <c r="F18449" s="12" t="n">
        <f aca="false">B18449*C18449*3.6/1000</f>
        <v>0.625398857168814</v>
      </c>
    </row>
    <row r="18450" customFormat="false" ht="15" hidden="false" customHeight="false" outlineLevel="0" collapsed="false">
      <c r="A18450" s="11" t="n">
        <v>44187.25</v>
      </c>
      <c r="B18450" s="0" t="n">
        <v>1.538</v>
      </c>
      <c r="C18450" s="0" t="n">
        <v>97.7110223546886</v>
      </c>
      <c r="D18450" s="0" t="n">
        <v>1.25662649673798</v>
      </c>
      <c r="E18450" s="12" t="n">
        <f aca="false">MIN(B18450,((1-$J$5)*$J$4*E18449+(1-$J$4)*$J$5*B18450)/(1-$J$4*$J$5))</f>
        <v>1.25769164429568</v>
      </c>
      <c r="F18450" s="12" t="n">
        <f aca="false">B18450*C18450*3.6/1000</f>
        <v>0.54100638857344</v>
      </c>
    </row>
    <row r="18451" customFormat="false" ht="15" hidden="false" customHeight="false" outlineLevel="0" collapsed="false">
      <c r="A18451" s="11" t="n">
        <v>44187.2916666667</v>
      </c>
      <c r="B18451" s="0" t="n">
        <v>1.504</v>
      </c>
      <c r="C18451" s="0" t="n">
        <v>97.7110223546886</v>
      </c>
      <c r="D18451" s="0" t="n">
        <v>1.25324392573625</v>
      </c>
      <c r="E18451" s="12" t="n">
        <f aca="false">MIN(B18451,((1-$J$5)*$J$4*E18450+(1-$J$4)*$J$5*B18451)/(1-$J$4*$J$5))</f>
        <v>1.25431616415901</v>
      </c>
      <c r="F18451" s="12" t="n">
        <f aca="false">B18451*C18451*3.6/1000</f>
        <v>0.529046559437226</v>
      </c>
    </row>
    <row r="18452" customFormat="false" ht="15" hidden="false" customHeight="false" outlineLevel="0" collapsed="false">
      <c r="A18452" s="11" t="n">
        <v>44187.3333333333</v>
      </c>
      <c r="B18452" s="0" t="n">
        <v>1.531</v>
      </c>
      <c r="C18452" s="0" t="n">
        <v>97.7110223546886</v>
      </c>
      <c r="D18452" s="0" t="n">
        <v>1.25022549863331</v>
      </c>
      <c r="E18452" s="12" t="n">
        <f aca="false">MIN(B18452,((1-$J$5)*$J$4*E18451+(1-$J$4)*$J$5*B18452)/(1-$J$4*$J$5))</f>
        <v>1.25130766063086</v>
      </c>
      <c r="F18452" s="12" t="n">
        <f aca="false">B18452*C18452*3.6/1000</f>
        <v>0.538544070810102</v>
      </c>
    </row>
    <row r="18453" customFormat="false" ht="15" hidden="false" customHeight="false" outlineLevel="0" collapsed="false">
      <c r="A18453" s="11" t="n">
        <v>44187.375</v>
      </c>
      <c r="B18453" s="0" t="n">
        <v>1.756</v>
      </c>
      <c r="C18453" s="0" t="n">
        <v>96.6120566152453</v>
      </c>
      <c r="D18453" s="0" t="n">
        <v>1.24982937987067</v>
      </c>
      <c r="E18453" s="12" t="n">
        <f aca="false">MIN(B18453,((1-$J$5)*$J$4*E18452+(1-$J$4)*$J$5*B18453)/(1-$J$4*$J$5))</f>
        <v>1.25094344875885</v>
      </c>
      <c r="F18453" s="12" t="n">
        <f aca="false">B18453*C18453*3.6/1000</f>
        <v>0.610742777098934</v>
      </c>
    </row>
    <row r="18454" customFormat="false" ht="15" hidden="false" customHeight="false" outlineLevel="0" collapsed="false">
      <c r="A18454" s="11" t="n">
        <v>44187.4166666667</v>
      </c>
      <c r="B18454" s="0" t="n">
        <v>1.919</v>
      </c>
      <c r="C18454" s="0" t="n">
        <v>96.5019857453891</v>
      </c>
      <c r="D18454" s="0" t="n">
        <v>1.25130365228829</v>
      </c>
      <c r="E18454" s="12" t="n">
        <f aca="false">MIN(B18454,((1-$J$5)*$J$4*E18453+(1-$J$4)*$J$5*B18454)/(1-$J$4*$J$5))</f>
        <v>1.25246497349099</v>
      </c>
      <c r="F18454" s="12" t="n">
        <f aca="false">B18454*C18454*3.6/1000</f>
        <v>0.666674318323446</v>
      </c>
    </row>
    <row r="18455" customFormat="false" ht="15" hidden="false" customHeight="false" outlineLevel="0" collapsed="false">
      <c r="A18455" s="11" t="n">
        <v>44187.4583333333</v>
      </c>
      <c r="B18455" s="0" t="n">
        <v>1.94</v>
      </c>
      <c r="C18455" s="0" t="n">
        <v>96.6120566152453</v>
      </c>
      <c r="D18455" s="0" t="n">
        <v>1.25299391416485</v>
      </c>
      <c r="E18455" s="12" t="n">
        <f aca="false">MIN(B18455,((1-$J$5)*$J$4*E18454+(1-$J$4)*$J$5*B18455)/(1-$J$4*$J$5))</f>
        <v>1.25420360654716</v>
      </c>
      <c r="F18455" s="12" t="n">
        <f aca="false">B18455*C18455*3.6/1000</f>
        <v>0.674738603400873</v>
      </c>
    </row>
    <row r="18456" customFormat="false" ht="15" hidden="false" customHeight="false" outlineLevel="0" collapsed="false">
      <c r="A18456" s="11" t="n">
        <v>44187.5</v>
      </c>
      <c r="B18456" s="0" t="n">
        <v>1.883</v>
      </c>
      <c r="C18456" s="0" t="n">
        <v>96.2817482270944</v>
      </c>
      <c r="D18456" s="0" t="n">
        <v>1.25400469872508</v>
      </c>
      <c r="E18456" s="12" t="n">
        <f aca="false">MIN(B18456,((1-$J$5)*$J$4*E18455+(1-$J$4)*$J$5*B18456)/(1-$J$4*$J$5))</f>
        <v>1.25525626541788</v>
      </c>
      <c r="F18456" s="12" t="n">
        <f aca="false">B18456*C18456*3.6/1000</f>
        <v>0.652674714881828</v>
      </c>
    </row>
    <row r="18457" customFormat="false" ht="15" hidden="false" customHeight="false" outlineLevel="0" collapsed="false">
      <c r="A18457" s="11" t="n">
        <v>44187.5416666667</v>
      </c>
      <c r="B18457" s="0" t="n">
        <v>1.798</v>
      </c>
      <c r="C18457" s="0" t="n">
        <v>95.5099054280571</v>
      </c>
      <c r="D18457" s="0" t="n">
        <v>1.2540269545609</v>
      </c>
      <c r="E18457" s="12" t="n">
        <f aca="false">MIN(B18457,((1-$J$5)*$J$4*E18456+(1-$J$4)*$J$5*B18457)/(1-$J$4*$J$5))</f>
        <v>1.25531135165482</v>
      </c>
      <c r="F18457" s="12" t="n">
        <f aca="false">B18457*C18457*3.6/1000</f>
        <v>0.618216515854728</v>
      </c>
    </row>
    <row r="18458" customFormat="false" ht="15" hidden="false" customHeight="false" outlineLevel="0" collapsed="false">
      <c r="A18458" s="11" t="n">
        <v>44187.5833333333</v>
      </c>
      <c r="B18458" s="0" t="n">
        <v>1.721</v>
      </c>
      <c r="C18458" s="0" t="n">
        <v>106.394209630326</v>
      </c>
      <c r="D18458" s="0" t="n">
        <v>1.25316835154671</v>
      </c>
      <c r="E18458" s="12" t="n">
        <f aca="false">MIN(B18458,((1-$J$5)*$J$4*E18457+(1-$J$4)*$J$5*B18458)/(1-$J$4*$J$5))</f>
        <v>1.25447755673464</v>
      </c>
      <c r="F18458" s="12" t="n">
        <f aca="false">B18458*C18458*3.6/1000</f>
        <v>0.659175965185645</v>
      </c>
    </row>
    <row r="18459" customFormat="false" ht="15" hidden="false" customHeight="false" outlineLevel="0" collapsed="false">
      <c r="A18459" s="11" t="n">
        <v>44187.625</v>
      </c>
      <c r="B18459" s="0" t="n">
        <v>1.673</v>
      </c>
      <c r="C18459" s="0" t="n">
        <v>110.668244509076</v>
      </c>
      <c r="D18459" s="0" t="n">
        <v>1.25177493098163</v>
      </c>
      <c r="E18459" s="12" t="n">
        <f aca="false">MIN(B18459,((1-$J$5)*$J$4*E18458+(1-$J$4)*$J$5*B18459)/(1-$J$4*$J$5))</f>
        <v>1.25310395612946</v>
      </c>
      <c r="F18459" s="12" t="n">
        <f aca="false">B18459*C18459*3.6/1000</f>
        <v>0.66653270302926</v>
      </c>
    </row>
    <row r="18460" customFormat="false" ht="15" hidden="false" customHeight="false" outlineLevel="0" collapsed="false">
      <c r="A18460" s="11" t="n">
        <v>44187.6666666667</v>
      </c>
      <c r="B18460" s="0" t="n">
        <v>1.646</v>
      </c>
      <c r="C18460" s="0" t="n">
        <v>85.4373869264138</v>
      </c>
      <c r="D18460" s="0" t="n">
        <v>1.2500955868316</v>
      </c>
      <c r="E18460" s="12" t="n">
        <f aca="false">MIN(B18460,((1-$J$5)*$J$4*E18459+(1-$J$4)*$J$5*B18460)/(1-$J$4*$J$5))</f>
        <v>1.25144161747823</v>
      </c>
      <c r="F18460" s="12" t="n">
        <f aca="false">B18460*C18460*3.6/1000</f>
        <v>0.506267779971158</v>
      </c>
    </row>
    <row r="18461" customFormat="false" ht="15" hidden="false" customHeight="false" outlineLevel="0" collapsed="false">
      <c r="A18461" s="11" t="n">
        <v>44187.7083333333</v>
      </c>
      <c r="B18461" s="0" t="n">
        <v>1.625</v>
      </c>
      <c r="C18461" s="0" t="n">
        <v>83.6156854637422</v>
      </c>
      <c r="D18461" s="0" t="n">
        <v>1.24820361184984</v>
      </c>
      <c r="E18461" s="12" t="n">
        <f aca="false">MIN(B18461,((1-$J$5)*$J$4*E18460+(1-$J$4)*$J$5*B18461)/(1-$J$4*$J$5))</f>
        <v>1.24956449033691</v>
      </c>
      <c r="F18461" s="12" t="n">
        <f aca="false">B18461*C18461*3.6/1000</f>
        <v>0.489151759962892</v>
      </c>
    </row>
    <row r="18462" customFormat="false" ht="15" hidden="false" customHeight="false" outlineLevel="0" collapsed="false">
      <c r="A18462" s="11" t="n">
        <v>44187.75</v>
      </c>
      <c r="B18462" s="0" t="n">
        <v>1.578</v>
      </c>
      <c r="C18462" s="0" t="n">
        <v>87.7007451338216</v>
      </c>
      <c r="D18462" s="0" t="n">
        <v>1.24580517868525</v>
      </c>
      <c r="E18462" s="12" t="n">
        <f aca="false">MIN(B18462,((1-$J$5)*$J$4*E18461+(1-$J$4)*$J$5*B18462)/(1-$J$4*$J$5))</f>
        <v>1.24717627797551</v>
      </c>
      <c r="F18462" s="12" t="n">
        <f aca="false">B18462*C18462*3.6/1000</f>
        <v>0.498210392956214</v>
      </c>
    </row>
    <row r="18463" customFormat="false" ht="15" hidden="false" customHeight="false" outlineLevel="0" collapsed="false">
      <c r="A18463" s="11" t="n">
        <v>44187.7916666667</v>
      </c>
      <c r="B18463" s="0" t="n">
        <v>1.538</v>
      </c>
      <c r="C18463" s="0" t="n">
        <v>85.4373869264138</v>
      </c>
      <c r="D18463" s="0" t="n">
        <v>1.2429886269578</v>
      </c>
      <c r="E18463" s="12" t="n">
        <f aca="false">MIN(B18463,((1-$J$5)*$J$4*E18462+(1-$J$4)*$J$5*B18463)/(1-$J$4*$J$5))</f>
        <v>1.24436612512583</v>
      </c>
      <c r="F18463" s="12" t="n">
        <f aca="false">B18463*C18463*3.6/1000</f>
        <v>0.473049723934168</v>
      </c>
    </row>
    <row r="18464" customFormat="false" ht="15" hidden="false" customHeight="false" outlineLevel="0" collapsed="false">
      <c r="A18464" s="11" t="n">
        <v>44187.8333333333</v>
      </c>
      <c r="B18464" s="0" t="n">
        <v>1.504</v>
      </c>
      <c r="C18464" s="0" t="n">
        <v>83.1586886371615</v>
      </c>
      <c r="D18464" s="0" t="n">
        <v>1.2398294144858</v>
      </c>
      <c r="E18464" s="12" t="n">
        <f aca="false">MIN(B18464,((1-$J$5)*$J$4*E18463+(1-$J$4)*$J$5*B18464)/(1-$J$4*$J$5))</f>
        <v>1.24121017578274</v>
      </c>
      <c r="F18464" s="12" t="n">
        <f aca="false">B18464*C18464*3.6/1000</f>
        <v>0.450254403757047</v>
      </c>
    </row>
    <row r="18465" customFormat="false" ht="15" hidden="false" customHeight="false" outlineLevel="0" collapsed="false">
      <c r="A18465" s="11" t="n">
        <v>44187.875</v>
      </c>
      <c r="B18465" s="0" t="n">
        <v>1.478</v>
      </c>
      <c r="C18465" s="0" t="n">
        <v>95.5099054280571</v>
      </c>
      <c r="D18465" s="0" t="n">
        <v>1.23642463323634</v>
      </c>
      <c r="E18465" s="12" t="n">
        <f aca="false">MIN(B18465,((1-$J$5)*$J$4*E18464+(1-$J$4)*$J$5*B18465)/(1-$J$4*$J$5))</f>
        <v>1.23780638375996</v>
      </c>
      <c r="F18465" s="12" t="n">
        <f aca="false">B18465*C18465*3.6/1000</f>
        <v>0.508189104801606</v>
      </c>
    </row>
    <row r="18466" customFormat="false" ht="15" hidden="false" customHeight="false" outlineLevel="0" collapsed="false">
      <c r="A18466" s="11" t="n">
        <v>44187.9166666667</v>
      </c>
      <c r="B18466" s="0" t="n">
        <v>1.438</v>
      </c>
      <c r="C18466" s="0" t="n">
        <v>99.899611371682</v>
      </c>
      <c r="D18466" s="0" t="n">
        <v>1.23261821520835</v>
      </c>
      <c r="E18466" s="12" t="n">
        <f aca="false">MIN(B18466,((1-$J$5)*$J$4*E18465+(1-$J$4)*$J$5*B18466)/(1-$J$4*$J$5))</f>
        <v>1.23399738238006</v>
      </c>
      <c r="F18466" s="12" t="n">
        <f aca="false">B18466*C18466*3.6/1000</f>
        <v>0.517160308148923</v>
      </c>
    </row>
    <row r="18467" customFormat="false" ht="15" hidden="false" customHeight="false" outlineLevel="0" collapsed="false">
      <c r="A18467" s="11" t="n">
        <v>44187.9583333333</v>
      </c>
      <c r="B18467" s="0" t="n">
        <v>1.425</v>
      </c>
      <c r="C18467" s="0" t="n">
        <v>102.076084208648</v>
      </c>
      <c r="D18467" s="0" t="n">
        <v>1.22872548310671</v>
      </c>
      <c r="E18467" s="12" t="n">
        <f aca="false">MIN(B18467,((1-$J$5)*$J$4*E18466+(1-$J$4)*$J$5*B18467)/(1-$J$4*$J$5))</f>
        <v>1.2301012146308</v>
      </c>
      <c r="F18467" s="12" t="n">
        <f aca="false">B18467*C18467*3.6/1000</f>
        <v>0.523650311990364</v>
      </c>
    </row>
    <row r="18468" customFormat="false" ht="15" hidden="false" customHeight="false" outlineLevel="0" collapsed="false">
      <c r="A18468" s="11" t="n">
        <v>44188</v>
      </c>
      <c r="B18468" s="0" t="n">
        <v>1.373</v>
      </c>
      <c r="C18468" s="0" t="n">
        <v>91.0683065269223</v>
      </c>
      <c r="D18468" s="0" t="n">
        <v>1.22430188589771</v>
      </c>
      <c r="E18468" s="12" t="n">
        <f aca="false">MIN(B18468,((1-$J$5)*$J$4*E18467+(1-$J$4)*$J$5*B18468)/(1-$J$4*$J$5))</f>
        <v>1.22566956364841</v>
      </c>
      <c r="F18468" s="12" t="n">
        <f aca="false">B18468*C18468*3.6/1000</f>
        <v>0.450132425501271</v>
      </c>
    </row>
    <row r="18469" customFormat="false" ht="15" hidden="false" customHeight="false" outlineLevel="0" collapsed="false">
      <c r="A18469" s="11" t="n">
        <v>44188.0416666667</v>
      </c>
      <c r="B18469" s="0" t="n">
        <v>1.322</v>
      </c>
      <c r="C18469" s="0" t="n">
        <v>85.4373869264138</v>
      </c>
      <c r="D18469" s="0" t="n">
        <v>1.21936755298423</v>
      </c>
      <c r="E18469" s="12" t="n">
        <f aca="false">MIN(B18469,((1-$J$5)*$J$4*E18468+(1-$J$4)*$J$5*B18469)/(1-$J$4*$J$5))</f>
        <v>1.22072278335766</v>
      </c>
      <c r="F18469" s="12" t="n">
        <f aca="false">B18469*C18469*3.6/1000</f>
        <v>0.406613611860189</v>
      </c>
    </row>
    <row r="18470" customFormat="false" ht="15" hidden="false" customHeight="false" outlineLevel="0" collapsed="false">
      <c r="A18470" s="11" t="n">
        <v>44188.0833333333</v>
      </c>
      <c r="B18470" s="0" t="n">
        <v>1.29</v>
      </c>
      <c r="C18470" s="0" t="n">
        <v>84.2999940875752</v>
      </c>
      <c r="D18470" s="0" t="n">
        <v>1.21414811394109</v>
      </c>
      <c r="E18470" s="12" t="n">
        <f aca="false">MIN(B18470,((1-$J$5)*$J$4*E18469+(1-$J$4)*$J$5*B18470)/(1-$J$4*$J$5))</f>
        <v>1.21548847061701</v>
      </c>
      <c r="F18470" s="12" t="n">
        <f aca="false">B18470*C18470*3.6/1000</f>
        <v>0.391489172542699</v>
      </c>
    </row>
    <row r="18471" customFormat="false" ht="15" hidden="false" customHeight="false" outlineLevel="0" collapsed="false">
      <c r="A18471" s="11" t="n">
        <v>44188.125</v>
      </c>
      <c r="B18471" s="0" t="n">
        <v>1.278</v>
      </c>
      <c r="C18471" s="0" t="n">
        <v>85.4373869264138</v>
      </c>
      <c r="D18471" s="0" t="n">
        <v>1.20887693801482</v>
      </c>
      <c r="E18471" s="12" t="n">
        <f aca="false">MIN(B18471,((1-$J$5)*$J$4*E18470+(1-$J$4)*$J$5*B18471)/(1-$J$4*$J$5))</f>
        <v>1.21020200487373</v>
      </c>
      <c r="F18471" s="12" t="n">
        <f aca="false">B18471*C18471*3.6/1000</f>
        <v>0.393080329771045</v>
      </c>
    </row>
    <row r="18472" customFormat="false" ht="15" hidden="false" customHeight="false" outlineLevel="0" collapsed="false">
      <c r="A18472" s="11" t="n">
        <v>44188.1666666667</v>
      </c>
      <c r="B18472" s="0" t="n">
        <v>1.24</v>
      </c>
      <c r="C18472" s="0" t="n">
        <v>71.5108454777043</v>
      </c>
      <c r="D18472" s="0" t="n">
        <v>1.20325756276277</v>
      </c>
      <c r="E18472" s="12" t="n">
        <f aca="false">MIN(B18472,((1-$J$5)*$J$4*E18471+(1-$J$4)*$J$5*B18472)/(1-$J$4*$J$5))</f>
        <v>1.20456441006527</v>
      </c>
      <c r="F18472" s="12" t="n">
        <f aca="false">B18472*C18472*3.6/1000</f>
        <v>0.319224414212472</v>
      </c>
    </row>
    <row r="18473" customFormat="false" ht="15" hidden="false" customHeight="false" outlineLevel="0" collapsed="false">
      <c r="A18473" s="11" t="n">
        <v>44188.2083333333</v>
      </c>
      <c r="B18473" s="0" t="n">
        <v>1.228</v>
      </c>
      <c r="C18473" s="0" t="n">
        <v>60.5989456085854</v>
      </c>
      <c r="D18473" s="0" t="n">
        <v>1.19759300070947</v>
      </c>
      <c r="E18473" s="12" t="n">
        <f aca="false">MIN(B18473,((1-$J$5)*$J$4*E18472+(1-$J$4)*$J$5*B18473)/(1-$J$4*$J$5))</f>
        <v>1.19888130611032</v>
      </c>
      <c r="F18473" s="12" t="n">
        <f aca="false">B18473*C18473*3.6/1000</f>
        <v>0.267895818746434</v>
      </c>
    </row>
    <row r="18474" customFormat="false" ht="15" hidden="false" customHeight="false" outlineLevel="0" collapsed="false">
      <c r="A18474" s="11" t="n">
        <v>44188.25</v>
      </c>
      <c r="B18474" s="0" t="n">
        <v>1.203</v>
      </c>
      <c r="C18474" s="0" t="n">
        <v>60.2269504585242</v>
      </c>
      <c r="D18474" s="0" t="n">
        <v>1.19173533702614</v>
      </c>
      <c r="E18474" s="12" t="n">
        <f aca="false">MIN(B18474,((1-$J$5)*$J$4*E18473+(1-$J$4)*$J$5*B18474)/(1-$J$4*$J$5))</f>
        <v>1.19300352512004</v>
      </c>
      <c r="F18474" s="12" t="n">
        <f aca="false">B18474*C18474*3.6/1000</f>
        <v>0.260830877045777</v>
      </c>
    </row>
    <row r="18475" customFormat="false" ht="15" hidden="false" customHeight="false" outlineLevel="0" collapsed="false">
      <c r="A18475" s="11" t="n">
        <v>44188.2916666667</v>
      </c>
      <c r="B18475" s="0" t="n">
        <v>1.215</v>
      </c>
      <c r="C18475" s="0" t="n">
        <v>60.5989456085854</v>
      </c>
      <c r="D18475" s="0" t="n">
        <v>1.18611082898257</v>
      </c>
      <c r="E18475" s="12" t="n">
        <f aca="false">MIN(B18475,((1-$J$5)*$J$4*E18474+(1-$J$4)*$J$5*B18475)/(1-$J$4*$J$5))</f>
        <v>1.18736096292696</v>
      </c>
      <c r="F18475" s="12" t="n">
        <f aca="false">B18475*C18475*3.6/1000</f>
        <v>0.265059788091953</v>
      </c>
    </row>
    <row r="18476" customFormat="false" ht="15" hidden="false" customHeight="false" outlineLevel="0" collapsed="false">
      <c r="A18476" s="11" t="n">
        <v>44188.3333333333</v>
      </c>
      <c r="B18476" s="0" t="n">
        <v>1.197</v>
      </c>
      <c r="C18476" s="0" t="n">
        <v>59.356678426563</v>
      </c>
      <c r="D18476" s="0" t="n">
        <v>1.18037260825247</v>
      </c>
      <c r="E18476" s="12" t="n">
        <f aca="false">MIN(B18476,((1-$J$5)*$J$4*E18475+(1-$J$4)*$J$5*B18476)/(1-$J$4*$J$5))</f>
        <v>1.18160378067116</v>
      </c>
      <c r="F18476" s="12" t="n">
        <f aca="false">B18476*C18476*3.6/1000</f>
        <v>0.255779798675745</v>
      </c>
    </row>
    <row r="18477" customFormat="false" ht="15" hidden="false" customHeight="false" outlineLevel="0" collapsed="false">
      <c r="A18477" s="11" t="n">
        <v>44188.375</v>
      </c>
      <c r="B18477" s="0" t="n">
        <v>1.203</v>
      </c>
      <c r="C18477" s="0" t="n">
        <v>60.5989456085854</v>
      </c>
      <c r="D18477" s="0" t="n">
        <v>1.17479697699815</v>
      </c>
      <c r="E18477" s="12" t="n">
        <f aca="false">MIN(B18477,((1-$J$5)*$J$4*E18476+(1-$J$4)*$J$5*B18477)/(1-$J$4*$J$5))</f>
        <v>1.17601063766175</v>
      </c>
      <c r="F18477" s="12" t="n">
        <f aca="false">B18477*C18477*3.6/1000</f>
        <v>0.262441913641662</v>
      </c>
    </row>
    <row r="18478" customFormat="false" ht="15" hidden="false" customHeight="false" outlineLevel="0" collapsed="false">
      <c r="A18478" s="11" t="n">
        <v>44188.4166666667</v>
      </c>
      <c r="B18478" s="0" t="n">
        <v>1.197</v>
      </c>
      <c r="C18478" s="0" t="n">
        <v>51.7555279119033</v>
      </c>
      <c r="D18478" s="0" t="n">
        <v>1.16924405246061</v>
      </c>
      <c r="E18478" s="12" t="n">
        <f aca="false">MIN(B18478,((1-$J$5)*$J$4*E18477+(1-$J$4)*$J$5*B18478)/(1-$J$4*$J$5))</f>
        <v>1.1704404459375</v>
      </c>
      <c r="F18478" s="12" t="n">
        <f aca="false">B18478*C18478*3.6/1000</f>
        <v>0.223024920877974</v>
      </c>
    </row>
    <row r="18479" customFormat="false" ht="15" hidden="false" customHeight="false" outlineLevel="0" collapsed="false">
      <c r="A18479" s="11" t="n">
        <v>44188.4583333333</v>
      </c>
      <c r="B18479" s="0" t="n">
        <v>1.203</v>
      </c>
      <c r="C18479" s="0" t="n">
        <v>50.4617101559922</v>
      </c>
      <c r="D18479" s="0" t="n">
        <v>1.16385068265179</v>
      </c>
      <c r="E18479" s="12" t="n">
        <f aca="false">MIN(B18479,((1-$J$5)*$J$4*E18478+(1-$J$4)*$J$5*B18479)/(1-$J$4*$J$5))</f>
        <v>1.16503121289076</v>
      </c>
      <c r="F18479" s="12" t="n">
        <f aca="false">B18479*C18479*3.6/1000</f>
        <v>0.218539574343571</v>
      </c>
    </row>
    <row r="18480" customFormat="false" ht="15" hidden="false" customHeight="false" outlineLevel="0" collapsed="false">
      <c r="A18480" s="11" t="n">
        <v>44188.5</v>
      </c>
      <c r="B18480" s="0" t="n">
        <v>1.209</v>
      </c>
      <c r="C18480" s="0" t="n">
        <v>49.159407357229</v>
      </c>
      <c r="D18480" s="0" t="n">
        <v>1.15861425441362</v>
      </c>
      <c r="E18480" s="12" t="n">
        <f aca="false">MIN(B18480,((1-$J$5)*$J$4*E18479+(1-$J$4)*$J$5*B18480)/(1-$J$4*$J$5))</f>
        <v>1.15978028681348</v>
      </c>
      <c r="F18480" s="12" t="n">
        <f aca="false">B18480*C18480*3.6/1000</f>
        <v>0.213961404581603</v>
      </c>
    </row>
    <row r="18481" customFormat="false" ht="15" hidden="false" customHeight="false" outlineLevel="0" collapsed="false">
      <c r="A18481" s="11" t="n">
        <v>44188.5416666667</v>
      </c>
      <c r="B18481" s="0" t="n">
        <v>1.228</v>
      </c>
      <c r="C18481" s="0" t="n">
        <v>49.159407357229</v>
      </c>
      <c r="D18481" s="0" t="n">
        <v>1.15368085227576</v>
      </c>
      <c r="E18481" s="12" t="n">
        <f aca="false">MIN(B18481,((1-$J$5)*$J$4*E18480+(1-$J$4)*$J$5*B18481)/(1-$J$4*$J$5))</f>
        <v>1.15483497731079</v>
      </c>
      <c r="F18481" s="12" t="n">
        <f aca="false">B18481*C18481*3.6/1000</f>
        <v>0.217323908044838</v>
      </c>
    </row>
    <row r="18482" customFormat="false" ht="15" hidden="false" customHeight="false" outlineLevel="0" collapsed="false">
      <c r="A18482" s="11" t="n">
        <v>44188.5833333333</v>
      </c>
      <c r="B18482" s="0" t="n">
        <v>1.221</v>
      </c>
      <c r="C18482" s="0" t="n">
        <v>55.589146831692</v>
      </c>
      <c r="D18482" s="0" t="n">
        <v>1.14874820355249</v>
      </c>
      <c r="E18482" s="12" t="n">
        <f aca="false">MIN(B18482,((1-$J$5)*$J$4*E18481+(1-$J$4)*$J$5*B18482)/(1-$J$4*$J$5))</f>
        <v>1.14989041425789</v>
      </c>
      <c r="F18482" s="12" t="n">
        <f aca="false">B18482*C18482*3.6/1000</f>
        <v>0.244347653813385</v>
      </c>
    </row>
    <row r="18483" customFormat="false" ht="15" hidden="false" customHeight="false" outlineLevel="0" collapsed="false">
      <c r="A18483" s="11" t="n">
        <v>44188.625</v>
      </c>
      <c r="B18483" s="0" t="n">
        <v>1.228</v>
      </c>
      <c r="C18483" s="0" t="n">
        <v>54.318959031291</v>
      </c>
      <c r="D18483" s="0" t="n">
        <v>1.14397638578595</v>
      </c>
      <c r="E18483" s="12" t="n">
        <f aca="false">MIN(B18483,((1-$J$5)*$J$4*E18482+(1-$J$4)*$J$5*B18483)/(1-$J$4*$J$5))</f>
        <v>1.14510803511031</v>
      </c>
      <c r="F18483" s="12" t="n">
        <f aca="false">B18483*C18483*3.6/1000</f>
        <v>0.240133254085531</v>
      </c>
    </row>
    <row r="18484" customFormat="false" ht="15" hidden="false" customHeight="false" outlineLevel="0" collapsed="false">
      <c r="A18484" s="11" t="n">
        <v>44188.6666666667</v>
      </c>
      <c r="B18484" s="0" t="n">
        <v>1.234</v>
      </c>
      <c r="C18484" s="0" t="n">
        <v>51.7555279119033</v>
      </c>
      <c r="D18484" s="0" t="n">
        <v>1.13935132992473</v>
      </c>
      <c r="E18484" s="12" t="n">
        <f aca="false">MIN(B18484,((1-$J$5)*$J$4*E18483+(1-$J$4)*$J$5*B18484)/(1-$J$4*$J$5))</f>
        <v>1.14047363584985</v>
      </c>
      <c r="F18484" s="12" t="n">
        <f aca="false">B18484*C18484*3.6/1000</f>
        <v>0.229918757195839</v>
      </c>
    </row>
    <row r="18485" customFormat="false" ht="15" hidden="false" customHeight="false" outlineLevel="0" collapsed="false">
      <c r="A18485" s="11" t="n">
        <v>44188.7083333333</v>
      </c>
      <c r="B18485" s="0" t="n">
        <v>1.209</v>
      </c>
      <c r="C18485" s="0" t="n">
        <v>49.159407357229</v>
      </c>
      <c r="D18485" s="0" t="n">
        <v>1.13451614759173</v>
      </c>
      <c r="E18485" s="12" t="n">
        <f aca="false">MIN(B18485,((1-$J$5)*$J$4*E18484+(1-$J$4)*$J$5*B18485)/(1-$J$4*$J$5))</f>
        <v>1.1356272827057</v>
      </c>
      <c r="F18485" s="12" t="n">
        <f aca="false">B18485*C18485*3.6/1000</f>
        <v>0.213961404581603</v>
      </c>
    </row>
    <row r="18486" customFormat="false" ht="15" hidden="false" customHeight="false" outlineLevel="0" collapsed="false">
      <c r="A18486" s="11" t="n">
        <v>44188.75</v>
      </c>
      <c r="B18486" s="0" t="n">
        <v>1.184</v>
      </c>
      <c r="C18486" s="0" t="n">
        <v>47.8482781025145</v>
      </c>
      <c r="D18486" s="0" t="n">
        <v>1.12947428019977</v>
      </c>
      <c r="E18486" s="12" t="n">
        <f aca="false">MIN(B18486,((1-$J$5)*$J$4*E18485+(1-$J$4)*$J$5*B18486)/(1-$J$4*$J$5))</f>
        <v>1.13057246750462</v>
      </c>
      <c r="F18486" s="12" t="n">
        <f aca="false">B18486*C18486*3.6/1000</f>
        <v>0.203948500584158</v>
      </c>
    </row>
    <row r="18487" customFormat="false" ht="15" hidden="false" customHeight="false" outlineLevel="0" collapsed="false">
      <c r="A18487" s="11" t="n">
        <v>44188.7916666667</v>
      </c>
      <c r="B18487" s="0" t="n">
        <v>1.166</v>
      </c>
      <c r="C18487" s="0" t="n">
        <v>45.1980414005779</v>
      </c>
      <c r="D18487" s="0" t="n">
        <v>1.12430915773956</v>
      </c>
      <c r="E18487" s="12" t="n">
        <f aca="false">MIN(B18487,((1-$J$5)*$J$4*E18486+(1-$J$4)*$J$5*B18487)/(1-$J$4*$J$5))</f>
        <v>1.12539334942382</v>
      </c>
      <c r="F18487" s="12" t="n">
        <f aca="false">B18487*C18487*3.6/1000</f>
        <v>0.189723298583066</v>
      </c>
    </row>
    <row r="18488" customFormat="false" ht="15" hidden="false" customHeight="false" outlineLevel="0" collapsed="false">
      <c r="A18488" s="11" t="n">
        <v>44188.8333333333</v>
      </c>
      <c r="B18488" s="0" t="n">
        <v>1.166</v>
      </c>
      <c r="C18488" s="0" t="n">
        <v>49.159407357229</v>
      </c>
      <c r="D18488" s="0" t="n">
        <v>1.1192286287076</v>
      </c>
      <c r="E18488" s="12" t="n">
        <f aca="false">MIN(B18488,((1-$J$5)*$J$4*E18487+(1-$J$4)*$J$5*B18488)/(1-$J$4*$J$5))</f>
        <v>1.12029955454039</v>
      </c>
      <c r="F18488" s="12" t="n">
        <f aca="false">B18488*C18488*3.6/1000</f>
        <v>0.206351528322704</v>
      </c>
    </row>
    <row r="18489" customFormat="false" ht="15" hidden="false" customHeight="false" outlineLevel="0" collapsed="false">
      <c r="A18489" s="11" t="n">
        <v>44188.875</v>
      </c>
      <c r="B18489" s="0" t="n">
        <v>1.154</v>
      </c>
      <c r="C18489" s="0" t="n">
        <v>61.8347753302503</v>
      </c>
      <c r="D18489" s="0" t="n">
        <v>1.11409408774983</v>
      </c>
      <c r="E18489" s="12" t="n">
        <f aca="false">MIN(B18489,((1-$J$5)*$J$4*E18488+(1-$J$4)*$J$5*B18489)/(1-$J$4*$J$5))</f>
        <v>1.11515129169788</v>
      </c>
      <c r="F18489" s="12" t="n">
        <f aca="false">B18489*C18489*3.6/1000</f>
        <v>0.256886390631992</v>
      </c>
    </row>
    <row r="18490" customFormat="false" ht="15" hidden="false" customHeight="false" outlineLevel="0" collapsed="false">
      <c r="A18490" s="11" t="n">
        <v>44188.9166666667</v>
      </c>
      <c r="B18490" s="0" t="n">
        <v>1.129</v>
      </c>
      <c r="C18490" s="0" t="n">
        <v>63.0643606851278</v>
      </c>
      <c r="D18490" s="0" t="n">
        <v>1.10875776457375</v>
      </c>
      <c r="E18490" s="12" t="n">
        <f aca="false">MIN(B18490,((1-$J$5)*$J$4*E18489+(1-$J$4)*$J$5*B18490)/(1-$J$4*$J$5))</f>
        <v>1.10979954059907</v>
      </c>
      <c r="F18490" s="12" t="n">
        <f aca="false">B18490*C18490*3.6/1000</f>
        <v>0.256318787568633</v>
      </c>
    </row>
    <row r="18491" customFormat="false" ht="15" hidden="false" customHeight="false" outlineLevel="0" collapsed="false">
      <c r="A18491" s="11" t="n">
        <v>44188.9583333333</v>
      </c>
      <c r="B18491" s="0" t="n">
        <v>1.135</v>
      </c>
      <c r="C18491" s="0" t="n">
        <v>60.5989456085854</v>
      </c>
      <c r="D18491" s="0" t="n">
        <v>1.10357744866902</v>
      </c>
      <c r="E18491" s="12" t="n">
        <f aca="false">MIN(B18491,((1-$J$5)*$J$4*E18490+(1-$J$4)*$J$5*B18491)/(1-$J$4*$J$5))</f>
        <v>1.10460514948541</v>
      </c>
      <c r="F18491" s="12" t="n">
        <f aca="false">B18491*C18491*3.6/1000</f>
        <v>0.24760729175668</v>
      </c>
    </row>
    <row r="18492" customFormat="false" ht="15" hidden="false" customHeight="false" outlineLevel="0" collapsed="false">
      <c r="A18492" s="11" t="n">
        <v>44189</v>
      </c>
      <c r="B18492" s="0" t="n">
        <v>1.129</v>
      </c>
      <c r="C18492" s="0" t="n">
        <v>59.356678426563</v>
      </c>
      <c r="D18492" s="0" t="n">
        <v>1.09841336507879</v>
      </c>
      <c r="E18492" s="12" t="n">
        <f aca="false">MIN(B18492,((1-$J$5)*$J$4*E18491+(1-$J$4)*$J$5*B18492)/(1-$J$4*$J$5))</f>
        <v>1.09942714043293</v>
      </c>
      <c r="F18492" s="12" t="n">
        <f aca="false">B18492*C18492*3.6/1000</f>
        <v>0.241249283796923</v>
      </c>
    </row>
    <row r="18493" customFormat="false" ht="15" hidden="false" customHeight="false" outlineLevel="0" collapsed="false">
      <c r="A18493" s="11" t="n">
        <v>44189.0416666667</v>
      </c>
      <c r="B18493" s="0" t="n">
        <v>1.111</v>
      </c>
      <c r="C18493" s="0" t="n">
        <v>58.107769464738</v>
      </c>
      <c r="D18493" s="0" t="n">
        <v>1.09312802805479</v>
      </c>
      <c r="E18493" s="12" t="n">
        <f aca="false">MIN(B18493,((1-$J$5)*$J$4*E18492+(1-$J$4)*$J$5*B18493)/(1-$J$4*$J$5))</f>
        <v>1.09412685805348</v>
      </c>
      <c r="F18493" s="12" t="n">
        <f aca="false">B18493*C18493*3.6/1000</f>
        <v>0.232407834751166</v>
      </c>
    </row>
    <row r="18494" customFormat="false" ht="15" hidden="false" customHeight="false" outlineLevel="0" collapsed="false">
      <c r="A18494" s="11" t="n">
        <v>44189.0833333333</v>
      </c>
      <c r="B18494" s="0" t="n">
        <v>1.105</v>
      </c>
      <c r="C18494" s="0" t="n">
        <v>56.8520022030149</v>
      </c>
      <c r="D18494" s="0" t="n">
        <v>1.08786064336191</v>
      </c>
      <c r="E18494" s="12" t="n">
        <f aca="false">MIN(B18494,((1-$J$5)*$J$4*E18493+(1-$J$4)*$J$5*B18494)/(1-$J$4*$J$5))</f>
        <v>1.08884470223711</v>
      </c>
      <c r="F18494" s="12" t="n">
        <f aca="false">B18494*C18494*3.6/1000</f>
        <v>0.226157264763593</v>
      </c>
    </row>
    <row r="18495" customFormat="false" ht="15" hidden="false" customHeight="false" outlineLevel="0" collapsed="false">
      <c r="A18495" s="11" t="n">
        <v>44189.125</v>
      </c>
      <c r="B18495" s="0" t="n">
        <v>1.087</v>
      </c>
      <c r="C18495" s="0" t="n">
        <v>49.159407357229</v>
      </c>
      <c r="D18495" s="0" t="n">
        <v>1.08247369708177</v>
      </c>
      <c r="E18495" s="12" t="n">
        <f aca="false">MIN(B18495,((1-$J$5)*$J$4*E18494+(1-$J$4)*$J$5*B18495)/(1-$J$4*$J$5))</f>
        <v>1.08344198885594</v>
      </c>
      <c r="F18495" s="12" t="n">
        <f aca="false">B18495*C18495*3.6/1000</f>
        <v>0.192370592870308</v>
      </c>
    </row>
    <row r="18496" customFormat="false" ht="15" hidden="false" customHeight="false" outlineLevel="0" collapsed="false">
      <c r="A18496" s="11" t="n">
        <v>44189.1666666667</v>
      </c>
      <c r="B18496" s="0" t="n">
        <v>1.081</v>
      </c>
      <c r="C18496" s="0" t="n">
        <v>47.8482781025145</v>
      </c>
      <c r="D18496" s="0" t="n">
        <v>1.07710636727052</v>
      </c>
      <c r="E18496" s="12" t="n">
        <f aca="false">MIN(B18496,((1-$J$5)*$J$4*E18495+(1-$J$4)*$J$5*B18496)/(1-$J$4*$J$5))</f>
        <v>1.07805908953377</v>
      </c>
      <c r="F18496" s="12" t="n">
        <f aca="false">B18496*C18496*3.6/1000</f>
        <v>0.186206359063745</v>
      </c>
    </row>
    <row r="18497" customFormat="false" ht="15" hidden="false" customHeight="false" outlineLevel="0" collapsed="false">
      <c r="A18497" s="11" t="n">
        <v>44189.2083333333</v>
      </c>
      <c r="B18497" s="0" t="n">
        <v>1.051</v>
      </c>
      <c r="C18497" s="0" t="n">
        <v>47.8482781025145</v>
      </c>
      <c r="D18497" s="0" t="n">
        <v>1.051</v>
      </c>
      <c r="E18497" s="12" t="n">
        <f aca="false">MIN(B18497,((1-$J$5)*$J$4*E18496+(1-$J$4)*$J$5*B18497)/(1-$J$4*$J$5))</f>
        <v>1.051</v>
      </c>
      <c r="F18497" s="12" t="n">
        <f aca="false">B18497*C18497*3.6/1000</f>
        <v>0.181038745028674</v>
      </c>
    </row>
    <row r="18498" customFormat="false" ht="15" hidden="false" customHeight="false" outlineLevel="0" collapsed="false">
      <c r="A18498" s="11" t="n">
        <v>44189.25</v>
      </c>
      <c r="B18498" s="0" t="n">
        <v>1.051</v>
      </c>
      <c r="C18498" s="0" t="n">
        <v>47.8482781025145</v>
      </c>
      <c r="D18498" s="0" t="n">
        <v>1.0458050908805</v>
      </c>
      <c r="E18498" s="12" t="n">
        <f aca="false">MIN(B18498,((1-$J$5)*$J$4*E18497+(1-$J$4)*$J$5*B18498)/(1-$J$4*$J$5))</f>
        <v>1.04580560131796</v>
      </c>
      <c r="F18498" s="12" t="n">
        <f aca="false">B18498*C18498*3.6/1000</f>
        <v>0.181038745028674</v>
      </c>
    </row>
    <row r="18499" customFormat="false" ht="15" hidden="false" customHeight="false" outlineLevel="0" collapsed="false">
      <c r="A18499" s="11" t="n">
        <v>44189.2916666667</v>
      </c>
      <c r="B18499" s="0" t="n">
        <v>1.051</v>
      </c>
      <c r="C18499" s="0" t="n">
        <v>47.3212736248118</v>
      </c>
      <c r="D18499" s="0" t="n">
        <v>1.04069526302969</v>
      </c>
      <c r="E18499" s="12" t="n">
        <f aca="false">MIN(B18499,((1-$J$5)*$J$4*E18498+(1-$J$4)*$J$5*B18499)/(1-$J$4*$J$5))</f>
        <v>1.04069677757302</v>
      </c>
      <c r="F18499" s="12" t="n">
        <f aca="false">B18499*C18499*3.6/1000</f>
        <v>0.179044770886838</v>
      </c>
    </row>
    <row r="18500" customFormat="false" ht="15" hidden="false" customHeight="false" outlineLevel="0" collapsed="false">
      <c r="A18500" s="11" t="n">
        <v>44189.3333333333</v>
      </c>
      <c r="B18500" s="0" t="n">
        <v>1.051</v>
      </c>
      <c r="C18500" s="0" t="n">
        <v>47.4531639642066</v>
      </c>
      <c r="D18500" s="0" t="n">
        <v>1.03566912300215</v>
      </c>
      <c r="E18500" s="12" t="n">
        <f aca="false">MIN(B18500,((1-$J$5)*$J$4*E18499+(1-$J$4)*$J$5*B18500)/(1-$J$4*$J$5))</f>
        <v>1.03567211896391</v>
      </c>
      <c r="F18500" s="12" t="n">
        <f aca="false">B18500*C18500*3.6/1000</f>
        <v>0.179543791174972</v>
      </c>
    </row>
    <row r="18501" customFormat="false" ht="15" hidden="false" customHeight="false" outlineLevel="0" collapsed="false">
      <c r="A18501" s="11" t="n">
        <v>44189.375</v>
      </c>
      <c r="B18501" s="0" t="n">
        <v>1.051</v>
      </c>
      <c r="C18501" s="0" t="n">
        <v>47.7375378630436</v>
      </c>
      <c r="D18501" s="0" t="n">
        <v>1.03072530017406</v>
      </c>
      <c r="E18501" s="12" t="n">
        <f aca="false">MIN(B18501,((1-$J$5)*$J$4*E18500+(1-$J$4)*$J$5*B18501)/(1-$J$4*$J$5))</f>
        <v>1.03073023891508</v>
      </c>
      <c r="F18501" s="12" t="n">
        <f aca="false">B18501*C18501*3.6/1000</f>
        <v>0.180619748258612</v>
      </c>
    </row>
    <row r="18502" customFormat="false" ht="15" hidden="false" customHeight="false" outlineLevel="0" collapsed="false">
      <c r="A18502" s="11" t="n">
        <v>44189.4166666667</v>
      </c>
      <c r="B18502" s="0" t="n">
        <v>1.063</v>
      </c>
      <c r="C18502" s="0" t="n">
        <v>48.0219117618807</v>
      </c>
      <c r="D18502" s="0" t="n">
        <v>1.02599966626782</v>
      </c>
      <c r="E18502" s="12" t="n">
        <f aca="false">MIN(B18502,((1-$J$5)*$J$4*E18501+(1-$J$4)*$J$5*B18502)/(1-$J$4*$J$5))</f>
        <v>1.02600815919654</v>
      </c>
      <c r="F18502" s="12" t="n">
        <f aca="false">B18502*C18502*3.6/1000</f>
        <v>0.183770251930365</v>
      </c>
    </row>
    <row r="18503" customFormat="false" ht="15" hidden="false" customHeight="false" outlineLevel="0" collapsed="false">
      <c r="A18503" s="11" t="n">
        <v>44189.4583333333</v>
      </c>
      <c r="B18503" s="0" t="n">
        <v>1.057</v>
      </c>
      <c r="C18503" s="0" t="n">
        <v>48.3062856607178</v>
      </c>
      <c r="D18503" s="0" t="n">
        <v>1.0212828179777</v>
      </c>
      <c r="E18503" s="12" t="n">
        <f aca="false">MIN(B18503,((1-$J$5)*$J$4*E18502+(1-$J$4)*$J$5*B18503)/(1-$J$4*$J$5))</f>
        <v>1.02129468046184</v>
      </c>
      <c r="F18503" s="12" t="n">
        <f aca="false">B18503*C18503*3.6/1000</f>
        <v>0.183815078196163</v>
      </c>
    </row>
    <row r="18504" customFormat="false" ht="15" hidden="false" customHeight="false" outlineLevel="0" collapsed="false">
      <c r="A18504" s="11" t="n">
        <v>44189.5</v>
      </c>
      <c r="B18504" s="0" t="n">
        <v>1.057</v>
      </c>
      <c r="C18504" s="0" t="n">
        <v>48.5906595595548</v>
      </c>
      <c r="D18504" s="0" t="n">
        <v>1.01664322136368</v>
      </c>
      <c r="E18504" s="12" t="n">
        <f aca="false">MIN(B18504,((1-$J$5)*$J$4*E18503+(1-$J$4)*$J$5*B18504)/(1-$J$4*$J$5))</f>
        <v>1.0166588537656</v>
      </c>
      <c r="F18504" s="12" t="n">
        <f aca="false">B18504*C18504*3.6/1000</f>
        <v>0.184897177756018</v>
      </c>
    </row>
    <row r="18505" customFormat="false" ht="15" hidden="false" customHeight="false" outlineLevel="0" collapsed="false">
      <c r="A18505" s="11" t="n">
        <v>44189.5416666667</v>
      </c>
      <c r="B18505" s="0" t="n">
        <v>1.045</v>
      </c>
      <c r="C18505" s="0" t="n">
        <v>48.8750334583919</v>
      </c>
      <c r="D18505" s="0" t="n">
        <v>1.01194239131361</v>
      </c>
      <c r="E18505" s="12" t="n">
        <f aca="false">MIN(B18505,((1-$J$5)*$J$4*E18504+(1-$J$4)*$J$5*B18505)/(1-$J$4*$J$5))</f>
        <v>1.01196101432959</v>
      </c>
      <c r="F18505" s="12" t="n">
        <f aca="false">B18505*C18505*3.6/1000</f>
        <v>0.18386787587047</v>
      </c>
    </row>
    <row r="18506" customFormat="false" ht="15" hidden="false" customHeight="false" outlineLevel="0" collapsed="false">
      <c r="A18506" s="11" t="n">
        <v>44189.5833333333</v>
      </c>
      <c r="B18506" s="0" t="n">
        <v>1.057</v>
      </c>
      <c r="C18506" s="0" t="n">
        <v>49.159407357229</v>
      </c>
      <c r="D18506" s="0" t="n">
        <v>1.00745577049423</v>
      </c>
      <c r="E18506" s="12" t="n">
        <f aca="false">MIN(B18506,((1-$J$5)*$J$4*E18505+(1-$J$4)*$J$5*B18506)/(1-$J$4*$J$5))</f>
        <v>1.00747895478545</v>
      </c>
      <c r="F18506" s="12" t="n">
        <f aca="false">B18506*C18506*3.6/1000</f>
        <v>0.187061376875728</v>
      </c>
    </row>
    <row r="18507" customFormat="false" ht="15" hidden="false" customHeight="false" outlineLevel="0" collapsed="false">
      <c r="A18507" s="11" t="n">
        <v>44189.625</v>
      </c>
      <c r="B18507" s="0" t="n">
        <v>1.069</v>
      </c>
      <c r="C18507" s="0" t="n">
        <v>50.4617101559922</v>
      </c>
      <c r="D18507" s="0" t="n">
        <v>1.00317985062607</v>
      </c>
      <c r="E18507" s="12" t="n">
        <f aca="false">MIN(B18507,((1-$J$5)*$J$4*E18506+(1-$J$4)*$J$5*B18507)/(1-$J$4*$J$5))</f>
        <v>1.00320912027498</v>
      </c>
      <c r="F18507" s="12" t="n">
        <f aca="false">B18507*C18507*3.6/1000</f>
        <v>0.19419684536432</v>
      </c>
    </row>
    <row r="18508" customFormat="false" ht="15" hidden="false" customHeight="false" outlineLevel="0" collapsed="false">
      <c r="A18508" s="11" t="n">
        <v>44189.6666666667</v>
      </c>
      <c r="B18508" s="0" t="n">
        <v>1.051</v>
      </c>
      <c r="C18508" s="0" t="n">
        <v>53.0411786010183</v>
      </c>
      <c r="D18508" s="0" t="n">
        <v>0.998768131141607</v>
      </c>
      <c r="E18508" s="12" t="n">
        <f aca="false">MIN(B18508,((1-$J$5)*$J$4*E18507+(1-$J$4)*$J$5*B18508)/(1-$J$4*$J$5))</f>
        <v>0.998802050748207</v>
      </c>
      <c r="F18508" s="12" t="n">
        <f aca="false">B18508*C18508*3.6/1000</f>
        <v>0.200686603354813</v>
      </c>
    </row>
    <row r="18509" customFormat="false" ht="15" hidden="false" customHeight="false" outlineLevel="0" collapsed="false">
      <c r="A18509" s="11" t="n">
        <v>44189.7083333333</v>
      </c>
      <c r="B18509" s="0" t="n">
        <v>1.057</v>
      </c>
      <c r="C18509" s="0" t="n">
        <v>50.4617101559922</v>
      </c>
      <c r="D18509" s="0" t="n">
        <v>0.99449727593884</v>
      </c>
      <c r="E18509" s="12" t="n">
        <f aca="false">MIN(B18509,((1-$J$5)*$J$4*E18508+(1-$J$4)*$J$5*B18509)/(1-$J$4*$J$5))</f>
        <v>0.994536778083492</v>
      </c>
      <c r="F18509" s="12" t="n">
        <f aca="false">B18509*C18509*3.6/1000</f>
        <v>0.192016899485581</v>
      </c>
    </row>
    <row r="18510" customFormat="false" ht="15" hidden="false" customHeight="false" outlineLevel="0" collapsed="false">
      <c r="A18510" s="11" t="n">
        <v>44189.75</v>
      </c>
      <c r="B18510" s="0" t="n">
        <v>1.045</v>
      </c>
      <c r="C18510" s="0" t="n">
        <v>53.0411786010183</v>
      </c>
      <c r="D18510" s="0" t="n">
        <v>0.99015914812081</v>
      </c>
      <c r="E18510" s="12" t="n">
        <f aca="false">MIN(B18510,((1-$J$5)*$J$4*E18509+(1-$J$4)*$J$5*B18510)/(1-$J$4*$J$5))</f>
        <v>0.990203387999745</v>
      </c>
      <c r="F18510" s="12" t="n">
        <f aca="false">B18510*C18510*3.6/1000</f>
        <v>0.199540913897031</v>
      </c>
    </row>
    <row r="18511" customFormat="false" ht="15" hidden="false" customHeight="false" outlineLevel="0" collapsed="false">
      <c r="A18511" s="11" t="n">
        <v>44189.7916666667</v>
      </c>
      <c r="B18511" s="0" t="n">
        <v>1.039</v>
      </c>
      <c r="C18511" s="0" t="n">
        <v>47.8482781025145</v>
      </c>
      <c r="D18511" s="0" t="n">
        <v>0.985823459415267</v>
      </c>
      <c r="E18511" s="12" t="n">
        <f aca="false">MIN(B18511,((1-$J$5)*$J$4*E18510+(1-$J$4)*$J$5*B18511)/(1-$J$4*$J$5))</f>
        <v>0.985872195446207</v>
      </c>
      <c r="F18511" s="12" t="n">
        <f aca="false">B18511*C18511*3.6/1000</f>
        <v>0.178971699414645</v>
      </c>
    </row>
    <row r="18512" customFormat="false" ht="15" hidden="false" customHeight="false" outlineLevel="0" collapsed="false">
      <c r="A18512" s="11" t="n">
        <v>44189.8333333333</v>
      </c>
      <c r="B18512" s="0" t="n">
        <v>1.022</v>
      </c>
      <c r="C18512" s="0" t="n">
        <v>43.8581085138323</v>
      </c>
      <c r="D18512" s="0" t="n">
        <v>0.981364384968013</v>
      </c>
      <c r="E18512" s="12" t="n">
        <f aca="false">MIN(B18512,((1-$J$5)*$J$4*E18511+(1-$J$4)*$J$5*B18512)/(1-$J$4*$J$5))</f>
        <v>0.981416310842481</v>
      </c>
      <c r="F18512" s="12" t="n">
        <f aca="false">B18512*C18512*3.6/1000</f>
        <v>0.161362752844092</v>
      </c>
    </row>
    <row r="18513" customFormat="false" ht="15" hidden="false" customHeight="false" outlineLevel="0" collapsed="false">
      <c r="A18513" s="11" t="n">
        <v>44189.875</v>
      </c>
      <c r="B18513" s="0" t="n">
        <v>0.993</v>
      </c>
      <c r="C18513" s="0" t="n">
        <v>42.5076908124411</v>
      </c>
      <c r="D18513" s="0" t="n">
        <v>0.976646725669704</v>
      </c>
      <c r="E18513" s="12" t="n">
        <f aca="false">MIN(B18513,((1-$J$5)*$J$4*E18512+(1-$J$4)*$J$5*B18513)/(1-$J$4*$J$5))</f>
        <v>0.976699402920858</v>
      </c>
      <c r="F18513" s="12" t="n">
        <f aca="false">B18513*C18513*3.6/1000</f>
        <v>0.151956493116314</v>
      </c>
    </row>
    <row r="18514" customFormat="false" ht="15" hidden="false" customHeight="false" outlineLevel="0" collapsed="false">
      <c r="A18514" s="11" t="n">
        <v>44189.9166666667</v>
      </c>
      <c r="B18514" s="0" t="n">
        <v>0.975</v>
      </c>
      <c r="C18514" s="0" t="n">
        <v>43.8581085138323</v>
      </c>
      <c r="D18514" s="0" t="n">
        <v>0.971800501482458</v>
      </c>
      <c r="E18514" s="12" t="n">
        <f aca="false">MIN(B18514,((1-$J$5)*$J$4*E18513+(1-$J$4)*$J$5*B18514)/(1-$J$4*$J$5))</f>
        <v>0.971852625278011</v>
      </c>
      <c r="F18514" s="12" t="n">
        <f aca="false">B18514*C18514*3.6/1000</f>
        <v>0.153941960883551</v>
      </c>
    </row>
    <row r="18515" customFormat="false" ht="15" hidden="false" customHeight="false" outlineLevel="0" collapsed="false">
      <c r="A18515" s="11" t="n">
        <v>44189.9583333333</v>
      </c>
      <c r="B18515" s="0" t="n">
        <v>0.958</v>
      </c>
      <c r="C18515" s="0" t="n">
        <v>43.8581085138323</v>
      </c>
      <c r="D18515" s="0" t="n">
        <v>0.958</v>
      </c>
      <c r="E18515" s="12" t="n">
        <f aca="false">MIN(B18515,((1-$J$5)*$J$4*E18514+(1-$J$4)*$J$5*B18515)/(1-$J$4*$J$5))</f>
        <v>0.958</v>
      </c>
      <c r="F18515" s="12" t="n">
        <f aca="false">B18515*C18515*3.6/1000</f>
        <v>0.151257844642505</v>
      </c>
    </row>
    <row r="18516" customFormat="false" ht="15" hidden="false" customHeight="false" outlineLevel="0" collapsed="false">
      <c r="A18516" s="11" t="n">
        <v>44190</v>
      </c>
      <c r="B18516" s="0" t="n">
        <v>0.946</v>
      </c>
      <c r="C18516" s="0" t="n">
        <v>42.5076908124411</v>
      </c>
      <c r="D18516" s="0" t="n">
        <v>0.946</v>
      </c>
      <c r="E18516" s="12" t="n">
        <f aca="false">MIN(B18516,((1-$J$5)*$J$4*E18515+(1-$J$4)*$J$5*B18516)/(1-$J$4*$J$5))</f>
        <v>0.946</v>
      </c>
      <c r="F18516" s="12" t="n">
        <f aca="false">B18516*C18516*3.6/1000</f>
        <v>0.144764191830849</v>
      </c>
    </row>
    <row r="18517" customFormat="false" ht="15" hidden="false" customHeight="false" outlineLevel="0" collapsed="false">
      <c r="A18517" s="11" t="n">
        <v>44190.0416666667</v>
      </c>
      <c r="B18517" s="0" t="n">
        <v>0.935</v>
      </c>
      <c r="C18517" s="0" t="n">
        <v>42.5076908124411</v>
      </c>
      <c r="D18517" s="0" t="n">
        <v>0.935</v>
      </c>
      <c r="E18517" s="12" t="n">
        <f aca="false">MIN(B18517,((1-$J$5)*$J$4*E18516+(1-$J$4)*$J$5*B18517)/(1-$J$4*$J$5))</f>
        <v>0.935</v>
      </c>
      <c r="F18517" s="12" t="n">
        <f aca="false">B18517*C18517*3.6/1000</f>
        <v>0.143080887274677</v>
      </c>
    </row>
    <row r="18518" customFormat="false" ht="15" hidden="false" customHeight="false" outlineLevel="0" collapsed="false">
      <c r="A18518" s="11" t="n">
        <v>44190.0833333333</v>
      </c>
      <c r="B18518" s="0" t="n">
        <v>0.935</v>
      </c>
      <c r="C18518" s="0" t="n">
        <v>41.1462816193819</v>
      </c>
      <c r="D18518" s="0" t="n">
        <v>0.930378458585415</v>
      </c>
      <c r="E18518" s="12" t="n">
        <f aca="false">MIN(B18518,((1-$J$5)*$J$4*E18517+(1-$J$4)*$J$5*B18518)/(1-$J$4*$J$5))</f>
        <v>0.930378912685338</v>
      </c>
      <c r="F18518" s="12" t="n">
        <f aca="false">B18518*C18518*3.6/1000</f>
        <v>0.138498383930839</v>
      </c>
    </row>
    <row r="18519" customFormat="false" ht="15" hidden="false" customHeight="false" outlineLevel="0" collapsed="false">
      <c r="A18519" s="11" t="n">
        <v>44190.125</v>
      </c>
      <c r="B18519" s="0" t="n">
        <v>0.935</v>
      </c>
      <c r="C18519" s="0" t="n">
        <v>41.1462816193819</v>
      </c>
      <c r="D18519" s="0" t="n">
        <v>0.925832607928413</v>
      </c>
      <c r="E18519" s="12" t="n">
        <f aca="false">MIN(B18519,((1-$J$5)*$J$4*E18518+(1-$J$4)*$J$5*B18519)/(1-$J$4*$J$5))</f>
        <v>0.925833955309962</v>
      </c>
      <c r="F18519" s="12" t="n">
        <f aca="false">B18519*C18519*3.6/1000</f>
        <v>0.138498383930839</v>
      </c>
    </row>
    <row r="18520" customFormat="false" ht="15" hidden="false" customHeight="false" outlineLevel="0" collapsed="false">
      <c r="A18520" s="11" t="n">
        <v>44190.1666666667</v>
      </c>
      <c r="B18520" s="0" t="n">
        <v>0.918</v>
      </c>
      <c r="C18520" s="0" t="n">
        <v>41.1462816193819</v>
      </c>
      <c r="D18520" s="0" t="n">
        <v>0.918</v>
      </c>
      <c r="E18520" s="12" t="n">
        <f aca="false">MIN(B18520,((1-$J$5)*$J$4*E18519+(1-$J$4)*$J$5*B18520)/(1-$J$4*$J$5))</f>
        <v>0.918</v>
      </c>
      <c r="F18520" s="12" t="n">
        <f aca="false">B18520*C18520*3.6/1000</f>
        <v>0.135980231495733</v>
      </c>
    </row>
    <row r="18521" customFormat="false" ht="15" hidden="false" customHeight="false" outlineLevel="0" collapsed="false">
      <c r="A18521" s="11" t="n">
        <v>44190.2083333333</v>
      </c>
      <c r="B18521" s="0" t="n">
        <v>0.918</v>
      </c>
      <c r="C18521" s="0" t="n">
        <v>41.1462816193819</v>
      </c>
      <c r="D18521" s="0" t="n">
        <v>0.913462486611135</v>
      </c>
      <c r="E18521" s="12" t="n">
        <f aca="false">MIN(B18521,((1-$J$5)*$J$4*E18520+(1-$J$4)*$J$5*B18521)/(1-$J$4*$J$5))</f>
        <v>0.913462932454696</v>
      </c>
      <c r="F18521" s="12" t="n">
        <f aca="false">B18521*C18521*3.6/1000</f>
        <v>0.135980231495733</v>
      </c>
    </row>
    <row r="18522" customFormat="false" ht="15" hidden="false" customHeight="false" outlineLevel="0" collapsed="false">
      <c r="A18522" s="11" t="n">
        <v>44190.25</v>
      </c>
      <c r="B18522" s="0" t="n">
        <v>0.912</v>
      </c>
      <c r="C18522" s="0" t="n">
        <v>41.1462816193819</v>
      </c>
      <c r="D18522" s="0" t="n">
        <v>0.908930677835063</v>
      </c>
      <c r="E18522" s="12" t="n">
        <f aca="false">MIN(B18522,((1-$J$5)*$J$4*E18521+(1-$J$4)*$J$5*B18522)/(1-$J$4*$J$5))</f>
        <v>0.908931417916727</v>
      </c>
      <c r="F18522" s="12" t="n">
        <f aca="false">B18522*C18522*3.6/1000</f>
        <v>0.135091471812755</v>
      </c>
    </row>
    <row r="18523" customFormat="false" ht="15" hidden="false" customHeight="false" outlineLevel="0" collapsed="false">
      <c r="A18523" s="11" t="n">
        <v>44190.2916666667</v>
      </c>
      <c r="B18523" s="0" t="n">
        <v>0.906</v>
      </c>
      <c r="C18523" s="0" t="n">
        <v>40.5985180729729</v>
      </c>
      <c r="D18523" s="0" t="n">
        <v>0.904404480242683</v>
      </c>
      <c r="E18523" s="12" t="n">
        <f aca="false">MIN(B18523,((1-$J$5)*$J$4*E18522+(1-$J$4)*$J$5*B18523)/(1-$J$4*$J$5))</f>
        <v>0.904405364903272</v>
      </c>
      <c r="F18523" s="12" t="n">
        <f aca="false">B18523*C18523*3.6/1000</f>
        <v>0.132416126546809</v>
      </c>
    </row>
    <row r="18524" customFormat="false" ht="15" hidden="false" customHeight="false" outlineLevel="0" collapsed="false">
      <c r="A18524" s="11" t="n">
        <v>44190.3333333333</v>
      </c>
      <c r="B18524" s="0" t="n">
        <v>0.901</v>
      </c>
      <c r="C18524" s="0" t="n">
        <v>41.1462816193819</v>
      </c>
      <c r="D18524" s="0" t="n">
        <v>0.89989523692659</v>
      </c>
      <c r="E18524" s="12" t="n">
        <f aca="false">MIN(B18524,((1-$J$5)*$J$4*E18523+(1-$J$4)*$J$5*B18524)/(1-$J$4*$J$5))</f>
        <v>0.899896215563844</v>
      </c>
      <c r="F18524" s="12" t="n">
        <f aca="false">B18524*C18524*3.6/1000</f>
        <v>0.133462079060627</v>
      </c>
    </row>
    <row r="18525" customFormat="false" ht="15" hidden="false" customHeight="false" outlineLevel="0" collapsed="false">
      <c r="A18525" s="11" t="n">
        <v>44190.375</v>
      </c>
      <c r="B18525" s="0" t="n">
        <v>0.912</v>
      </c>
      <c r="C18525" s="0" t="n">
        <v>40.5985180729729</v>
      </c>
      <c r="D18525" s="0" t="n">
        <v>0.895585630077279</v>
      </c>
      <c r="E18525" s="12" t="n">
        <f aca="false">MIN(B18525,((1-$J$5)*$J$4*E18524+(1-$J$4)*$J$5*B18525)/(1-$J$4*$J$5))</f>
        <v>0.89558820542276</v>
      </c>
      <c r="F18525" s="12" t="n">
        <f aca="false">B18525*C18525*3.6/1000</f>
        <v>0.133293054537185</v>
      </c>
    </row>
    <row r="18526" customFormat="false" ht="15" hidden="false" customHeight="false" outlineLevel="0" collapsed="false">
      <c r="A18526" s="11" t="n">
        <v>44190.4166666667</v>
      </c>
      <c r="B18526" s="0" t="n">
        <v>0.912</v>
      </c>
      <c r="C18526" s="0" t="n">
        <v>39.7733275226616</v>
      </c>
      <c r="D18526" s="0" t="n">
        <v>0.891346605178457</v>
      </c>
      <c r="E18526" s="12" t="n">
        <f aca="false">MIN(B18526,((1-$J$5)*$J$4*E18525+(1-$J$4)*$J$5*B18526)/(1-$J$4*$J$5))</f>
        <v>0.891351167442155</v>
      </c>
      <c r="F18526" s="12" t="n">
        <f aca="false">B18526*C18526*3.6/1000</f>
        <v>0.130583788922403</v>
      </c>
    </row>
    <row r="18527" customFormat="false" ht="15" hidden="false" customHeight="false" outlineLevel="0" collapsed="false">
      <c r="A18527" s="11" t="n">
        <v>44190.4583333333</v>
      </c>
      <c r="B18527" s="0" t="n">
        <v>0.923</v>
      </c>
      <c r="C18527" s="0" t="n">
        <v>38.5272977354428</v>
      </c>
      <c r="D18527" s="0" t="n">
        <v>0.887302791158744</v>
      </c>
      <c r="E18527" s="12" t="n">
        <f aca="false">MIN(B18527,((1-$J$5)*$J$4*E18526+(1-$J$4)*$J$5*B18527)/(1-$J$4*$J$5))</f>
        <v>0.88731078577095</v>
      </c>
      <c r="F18527" s="12" t="n">
        <f aca="false">B18527*C18527*3.6/1000</f>
        <v>0.128018504915329</v>
      </c>
    </row>
    <row r="18528" customFormat="false" ht="15" hidden="false" customHeight="false" outlineLevel="0" collapsed="false">
      <c r="A18528" s="11" t="n">
        <v>44190.5</v>
      </c>
      <c r="B18528" s="0" t="n">
        <v>0.935</v>
      </c>
      <c r="C18528" s="0" t="n">
        <v>39.6353742867027</v>
      </c>
      <c r="D18528" s="0" t="n">
        <v>0.883462425881701</v>
      </c>
      <c r="E18528" s="12" t="n">
        <f aca="false">MIN(B18528,((1-$J$5)*$J$4*E18527+(1-$J$4)*$J$5*B18528)/(1-$J$4*$J$5))</f>
        <v>0.883475352726947</v>
      </c>
      <c r="F18528" s="12" t="n">
        <f aca="false">B18528*C18528*3.6/1000</f>
        <v>0.133412669849041</v>
      </c>
    </row>
    <row r="18529" customFormat="false" ht="15" hidden="false" customHeight="false" outlineLevel="0" collapsed="false">
      <c r="A18529" s="11" t="n">
        <v>44190.5416666667</v>
      </c>
      <c r="B18529" s="0" t="n">
        <v>0.946</v>
      </c>
      <c r="C18529" s="0" t="n">
        <v>39.497298946854</v>
      </c>
      <c r="D18529" s="0" t="n">
        <v>0.879810742309606</v>
      </c>
      <c r="E18529" s="12" t="n">
        <f aca="false">MIN(B18529,((1-$J$5)*$J$4*E18528+(1-$J$4)*$J$5*B18529)/(1-$J$4*$J$5))</f>
        <v>0.879829959766042</v>
      </c>
      <c r="F18529" s="12" t="n">
        <f aca="false">B18529*C18529*3.6/1000</f>
        <v>0.134512001293406</v>
      </c>
    </row>
    <row r="18530" customFormat="false" ht="15" hidden="false" customHeight="false" outlineLevel="0" collapsed="false">
      <c r="A18530" s="11" t="n">
        <v>44190.5833333333</v>
      </c>
      <c r="B18530" s="0" t="n">
        <v>0.941</v>
      </c>
      <c r="C18530" s="0" t="n">
        <v>46.5279549425166</v>
      </c>
      <c r="D18530" s="0" t="n">
        <v>0.876161690383581</v>
      </c>
      <c r="E18530" s="12" t="n">
        <f aca="false">MIN(B18530,((1-$J$5)*$J$4*E18529+(1-$J$4)*$J$5*B18530)/(1-$J$4*$J$5))</f>
        <v>0.876186962076322</v>
      </c>
      <c r="F18530" s="12" t="n">
        <f aca="false">B18530*C18530*3.6/1000</f>
        <v>0.157618100163269</v>
      </c>
    </row>
    <row r="18531" customFormat="false" ht="15" hidden="false" customHeight="false" outlineLevel="0" collapsed="false">
      <c r="A18531" s="11" t="n">
        <v>44190.625</v>
      </c>
      <c r="B18531" s="0" t="n">
        <v>0.952</v>
      </c>
      <c r="C18531" s="0" t="n">
        <v>42.5076908124411</v>
      </c>
      <c r="D18531" s="0" t="n">
        <v>0.872698186867533</v>
      </c>
      <c r="E18531" s="12" t="n">
        <f aca="false">MIN(B18531,((1-$J$5)*$J$4*E18530+(1-$J$4)*$J$5*B18531)/(1-$J$4*$J$5))</f>
        <v>0.872730834200271</v>
      </c>
      <c r="F18531" s="12" t="n">
        <f aca="false">B18531*C18531*3.6/1000</f>
        <v>0.145682357952398</v>
      </c>
    </row>
    <row r="18532" customFormat="false" ht="15" hidden="false" customHeight="false" outlineLevel="0" collapsed="false">
      <c r="A18532" s="11" t="n">
        <v>44190.6666666667</v>
      </c>
      <c r="B18532" s="0" t="n">
        <v>0.969</v>
      </c>
      <c r="C18532" s="0" t="n">
        <v>39.7733275226616</v>
      </c>
      <c r="D18532" s="0" t="n">
        <v>0.869485802832832</v>
      </c>
      <c r="E18532" s="12" t="n">
        <f aca="false">MIN(B18532,((1-$J$5)*$J$4*E18531+(1-$J$4)*$J$5*B18532)/(1-$J$4*$J$5))</f>
        <v>0.869527690308998</v>
      </c>
      <c r="F18532" s="12" t="n">
        <f aca="false">B18532*C18532*3.6/1000</f>
        <v>0.138745275730053</v>
      </c>
    </row>
    <row r="18533" customFormat="false" ht="15" hidden="false" customHeight="false" outlineLevel="0" collapsed="false">
      <c r="A18533" s="11" t="n">
        <v>44190.7083333333</v>
      </c>
      <c r="B18533" s="0" t="n">
        <v>0.952</v>
      </c>
      <c r="C18533" s="0" t="n">
        <v>42.5076908124411</v>
      </c>
      <c r="D18533" s="0" t="n">
        <v>0.866131635778566</v>
      </c>
      <c r="E18533" s="12" t="n">
        <f aca="false">MIN(B18533,((1-$J$5)*$J$4*E18532+(1-$J$4)*$J$5*B18533)/(1-$J$4*$J$5))</f>
        <v>0.866181270369805</v>
      </c>
      <c r="F18533" s="12" t="n">
        <f aca="false">B18533*C18533*3.6/1000</f>
        <v>0.145682357952398</v>
      </c>
    </row>
    <row r="18534" customFormat="false" ht="15" hidden="false" customHeight="false" outlineLevel="0" collapsed="false">
      <c r="A18534" s="11" t="n">
        <v>44190.75</v>
      </c>
      <c r="B18534" s="0" t="n">
        <v>0.935</v>
      </c>
      <c r="C18534" s="0" t="n">
        <v>43.8581085138323</v>
      </c>
      <c r="D18534" s="0" t="n">
        <v>0.86263800780102</v>
      </c>
      <c r="E18534" s="12" t="n">
        <f aca="false">MIN(B18534,((1-$J$5)*$J$4*E18533+(1-$J$4)*$J$5*B18534)/(1-$J$4*$J$5))</f>
        <v>0.86269393477887</v>
      </c>
      <c r="F18534" s="12" t="n">
        <f aca="false">B18534*C18534*3.6/1000</f>
        <v>0.14762639325756</v>
      </c>
    </row>
    <row r="18535" customFormat="false" ht="15" hidden="false" customHeight="false" outlineLevel="0" collapsed="false">
      <c r="A18535" s="11" t="n">
        <v>44190.7916666667</v>
      </c>
      <c r="B18535" s="0" t="n">
        <v>0.929</v>
      </c>
      <c r="C18535" s="0" t="n">
        <v>41.1462816193819</v>
      </c>
      <c r="D18535" s="0" t="n">
        <v>0.859132987872476</v>
      </c>
      <c r="E18535" s="12" t="n">
        <f aca="false">MIN(B18535,((1-$J$5)*$J$4*E18534+(1-$J$4)*$J$5*B18535)/(1-$J$4*$J$5))</f>
        <v>0.859194858423369</v>
      </c>
      <c r="F18535" s="12" t="n">
        <f aca="false">B18535*C18535*3.6/1000</f>
        <v>0.137609624247861</v>
      </c>
    </row>
    <row r="18536" customFormat="false" ht="15" hidden="false" customHeight="false" outlineLevel="0" collapsed="false">
      <c r="A18536" s="11" t="n">
        <v>44190.8333333333</v>
      </c>
      <c r="B18536" s="0" t="n">
        <v>0.918</v>
      </c>
      <c r="C18536" s="0" t="n">
        <v>41.1462816193819</v>
      </c>
      <c r="D18536" s="0" t="n">
        <v>0.855559587610554</v>
      </c>
      <c r="E18536" s="12" t="n">
        <f aca="false">MIN(B18536,((1-$J$5)*$J$4*E18535+(1-$J$4)*$J$5*B18536)/(1-$J$4*$J$5))</f>
        <v>0.855626574100085</v>
      </c>
      <c r="F18536" s="12" t="n">
        <f aca="false">B18536*C18536*3.6/1000</f>
        <v>0.135980231495733</v>
      </c>
    </row>
    <row r="18537" customFormat="false" ht="15" hidden="false" customHeight="false" outlineLevel="0" collapsed="false">
      <c r="A18537" s="11" t="n">
        <v>44190.875</v>
      </c>
      <c r="B18537" s="0" t="n">
        <v>0.906</v>
      </c>
      <c r="C18537" s="0" t="n">
        <v>43.8581085138323</v>
      </c>
      <c r="D18537" s="0" t="n">
        <v>0.851907491944279</v>
      </c>
      <c r="E18537" s="12" t="n">
        <f aca="false">MIN(B18537,((1-$J$5)*$J$4*E18536+(1-$J$4)*$J$5*B18537)/(1-$J$4*$J$5))</f>
        <v>0.851978689848024</v>
      </c>
      <c r="F18537" s="12" t="n">
        <f aca="false">B18537*C18537*3.6/1000</f>
        <v>0.143047606728716</v>
      </c>
    </row>
    <row r="18538" customFormat="false" ht="15" hidden="false" customHeight="false" outlineLevel="0" collapsed="false">
      <c r="A18538" s="11" t="n">
        <v>44190.9166666667</v>
      </c>
      <c r="B18538" s="0" t="n">
        <v>0.895</v>
      </c>
      <c r="C18538" s="0" t="n">
        <v>42.5076908124411</v>
      </c>
      <c r="D18538" s="0" t="n">
        <v>0.848189424724081</v>
      </c>
      <c r="E18538" s="12" t="n">
        <f aca="false">MIN(B18538,((1-$J$5)*$J$4*E18537+(1-$J$4)*$J$5*B18538)/(1-$J$4*$J$5))</f>
        <v>0.848264049158601</v>
      </c>
      <c r="F18538" s="12" t="n">
        <f aca="false">B18538*C18538*3.6/1000</f>
        <v>0.136959779797685</v>
      </c>
    </row>
    <row r="18539" customFormat="false" ht="15" hidden="false" customHeight="false" outlineLevel="0" collapsed="false">
      <c r="A18539" s="11" t="n">
        <v>44190.9583333333</v>
      </c>
      <c r="B18539" s="0" t="n">
        <v>0.884</v>
      </c>
      <c r="C18539" s="0" t="n">
        <v>39.7733275226616</v>
      </c>
      <c r="D18539" s="0" t="n">
        <v>0.84440646641997</v>
      </c>
      <c r="E18539" s="12" t="n">
        <f aca="false">MIN(B18539,((1-$J$5)*$J$4*E18538+(1-$J$4)*$J$5*B18539)/(1-$J$4*$J$5))</f>
        <v>0.844483751808377</v>
      </c>
      <c r="F18539" s="12" t="n">
        <f aca="false">B18539*C18539*3.6/1000</f>
        <v>0.126574637508118</v>
      </c>
    </row>
    <row r="18540" customFormat="false" ht="15" hidden="false" customHeight="false" outlineLevel="0" collapsed="false">
      <c r="A18540" s="11" t="n">
        <v>44191</v>
      </c>
      <c r="B18540" s="0" t="n">
        <v>0.873</v>
      </c>
      <c r="C18540" s="0" t="n">
        <v>39.7733275226616</v>
      </c>
      <c r="D18540" s="0" t="n">
        <v>0.840559679806215</v>
      </c>
      <c r="E18540" s="12" t="n">
        <f aca="false">MIN(B18540,((1-$J$5)*$J$4*E18539+(1-$J$4)*$J$5*B18540)/(1-$J$4*$J$5))</f>
        <v>0.840638879455685</v>
      </c>
      <c r="F18540" s="12" t="n">
        <f aca="false">B18540*C18540*3.6/1000</f>
        <v>0.124999613738221</v>
      </c>
    </row>
    <row r="18541" customFormat="false" ht="15" hidden="false" customHeight="false" outlineLevel="0" collapsed="false">
      <c r="A18541" s="11" t="n">
        <v>44191.0416666667</v>
      </c>
      <c r="B18541" s="0" t="n">
        <v>0.862</v>
      </c>
      <c r="C18541" s="0" t="n">
        <v>41.1462816193819</v>
      </c>
      <c r="D18541" s="0" t="n">
        <v>0.836650110251164</v>
      </c>
      <c r="E18541" s="12" t="n">
        <f aca="false">MIN(B18541,((1-$J$5)*$J$4*E18540+(1-$J$4)*$J$5*B18541)/(1-$J$4*$J$5))</f>
        <v>0.836730495939117</v>
      </c>
      <c r="F18541" s="12" t="n">
        <f aca="false">B18541*C18541*3.6/1000</f>
        <v>0.127685141121266</v>
      </c>
    </row>
    <row r="18542" customFormat="false" ht="15" hidden="false" customHeight="false" outlineLevel="0" collapsed="false">
      <c r="A18542" s="11" t="n">
        <v>44191.0833333333</v>
      </c>
      <c r="B18542" s="0" t="n">
        <v>0.856</v>
      </c>
      <c r="C18542" s="0" t="n">
        <v>38.3882218316261</v>
      </c>
      <c r="D18542" s="0" t="n">
        <v>0.832735960959977</v>
      </c>
      <c r="E18542" s="12" t="n">
        <f aca="false">MIN(B18542,((1-$J$5)*$J$4*E18541+(1-$J$4)*$J$5*B18542)/(1-$J$4*$J$5))</f>
        <v>0.832817308197122</v>
      </c>
      <c r="F18542" s="12" t="n">
        <f aca="false">B18542*C18542*3.6/1000</f>
        <v>0.118297144396339</v>
      </c>
    </row>
    <row r="18543" customFormat="false" ht="15" hidden="false" customHeight="false" outlineLevel="0" collapsed="false">
      <c r="A18543" s="11" t="n">
        <v>44191.125</v>
      </c>
      <c r="B18543" s="0" t="n">
        <v>0.85</v>
      </c>
      <c r="C18543" s="0" t="n">
        <v>38.3882218316261</v>
      </c>
      <c r="D18543" s="0" t="n">
        <v>0.828817306938732</v>
      </c>
      <c r="E18543" s="12" t="n">
        <f aca="false">MIN(B18543,((1-$J$5)*$J$4*E18542+(1-$J$4)*$J$5*B18543)/(1-$J$4*$J$5))</f>
        <v>0.828899395376741</v>
      </c>
      <c r="F18543" s="12" t="n">
        <f aca="false">B18543*C18543*3.6/1000</f>
        <v>0.117467958804776</v>
      </c>
    </row>
    <row r="18544" customFormat="false" ht="15" hidden="false" customHeight="false" outlineLevel="0" collapsed="false">
      <c r="A18544" s="11" t="n">
        <v>44191.1666666667</v>
      </c>
      <c r="B18544" s="0" t="n">
        <v>0.839</v>
      </c>
      <c r="C18544" s="0" t="n">
        <v>39.7733275226616</v>
      </c>
      <c r="D18544" s="0" t="n">
        <v>0.824837047007409</v>
      </c>
      <c r="E18544" s="12" t="n">
        <f aca="false">MIN(B18544,((1-$J$5)*$J$4*E18543+(1-$J$4)*$J$5*B18544)/(1-$J$4*$J$5))</f>
        <v>0.824919174695082</v>
      </c>
      <c r="F18544" s="12" t="n">
        <f aca="false">B18544*C18544*3.6/1000</f>
        <v>0.120131358449447</v>
      </c>
    </row>
    <row r="18545" customFormat="false" ht="15" hidden="false" customHeight="false" outlineLevel="0" collapsed="false">
      <c r="A18545" s="11" t="n">
        <v>44191.2083333333</v>
      </c>
      <c r="B18545" s="0" t="n">
        <v>0.834</v>
      </c>
      <c r="C18545" s="0" t="n">
        <v>38.3882218316261</v>
      </c>
      <c r="D18545" s="0" t="n">
        <v>0.820864800085498</v>
      </c>
      <c r="E18545" s="12" t="n">
        <f aca="false">MIN(B18545,((1-$J$5)*$J$4*E18544+(1-$J$4)*$J$5*B18545)/(1-$J$4*$J$5))</f>
        <v>0.820946865392033</v>
      </c>
      <c r="F18545" s="12" t="n">
        <f aca="false">B18545*C18545*3.6/1000</f>
        <v>0.115256797227274</v>
      </c>
    </row>
    <row r="18546" customFormat="false" ht="15" hidden="false" customHeight="false" outlineLevel="0" collapsed="false">
      <c r="A18546" s="11" t="n">
        <v>44191.25</v>
      </c>
      <c r="B18546" s="0" t="n">
        <v>0.828</v>
      </c>
      <c r="C18546" s="0" t="n">
        <v>35.5788141311088</v>
      </c>
      <c r="D18546" s="0" t="n">
        <v>0.816888999945869</v>
      </c>
      <c r="E18546" s="12" t="n">
        <f aca="false">MIN(B18546,((1-$J$5)*$J$4*E18545+(1-$J$4)*$J$5*B18546)/(1-$J$4*$J$5))</f>
        <v>0.816970805006662</v>
      </c>
      <c r="F18546" s="12" t="n">
        <f aca="false">B18546*C18546*3.6/1000</f>
        <v>0.106053329162009</v>
      </c>
    </row>
    <row r="18547" customFormat="false" ht="15" hidden="false" customHeight="false" outlineLevel="0" collapsed="false">
      <c r="A18547" s="11" t="n">
        <v>44191.2916666667</v>
      </c>
      <c r="B18547" s="0" t="n">
        <v>0.823</v>
      </c>
      <c r="C18547" s="0" t="n">
        <v>35.5788141311088</v>
      </c>
      <c r="D18547" s="0" t="n">
        <v>0.812921139774003</v>
      </c>
      <c r="E18547" s="12" t="n">
        <f aca="false">MIN(B18547,((1-$J$5)*$J$4*E18546+(1-$J$4)*$J$5*B18547)/(1-$J$4*$J$5))</f>
        <v>0.813002587461247</v>
      </c>
      <c r="F18547" s="12" t="n">
        <f aca="false">B18547*C18547*3.6/1000</f>
        <v>0.105412910507649</v>
      </c>
    </row>
    <row r="18548" customFormat="false" ht="15" hidden="false" customHeight="false" outlineLevel="0" collapsed="false">
      <c r="A18548" s="11" t="n">
        <v>44191.3333333333</v>
      </c>
      <c r="B18548" s="0" t="n">
        <v>0.834</v>
      </c>
      <c r="C18548" s="0" t="n">
        <v>35.5788141311088</v>
      </c>
      <c r="D18548" s="0" t="n">
        <v>0.809144049395085</v>
      </c>
      <c r="E18548" s="12" t="n">
        <f aca="false">MIN(B18548,((1-$J$5)*$J$4*E18547+(1-$J$4)*$J$5*B18548)/(1-$J$4*$J$5))</f>
        <v>0.809226597552495</v>
      </c>
      <c r="F18548" s="12" t="n">
        <f aca="false">B18548*C18548*3.6/1000</f>
        <v>0.106821831547241</v>
      </c>
    </row>
    <row r="18549" customFormat="false" ht="15" hidden="false" customHeight="false" outlineLevel="0" collapsed="false">
      <c r="A18549" s="11" t="n">
        <v>44191.375</v>
      </c>
      <c r="B18549" s="0" t="n">
        <v>0.845</v>
      </c>
      <c r="C18549" s="0" t="n">
        <v>35.5788141311088</v>
      </c>
      <c r="D18549" s="0" t="n">
        <v>0.805554604416441</v>
      </c>
      <c r="E18549" s="12" t="n">
        <f aca="false">MIN(B18549,((1-$J$5)*$J$4*E18548+(1-$J$4)*$J$5*B18549)/(1-$J$4*$J$5))</f>
        <v>0.805639668433015</v>
      </c>
      <c r="F18549" s="12" t="n">
        <f aca="false">B18549*C18549*3.6/1000</f>
        <v>0.108230752586833</v>
      </c>
    </row>
    <row r="18550" customFormat="false" ht="15" hidden="false" customHeight="false" outlineLevel="0" collapsed="false">
      <c r="A18550" s="11" t="n">
        <v>44191.4166666667</v>
      </c>
      <c r="B18550" s="0" t="n">
        <v>0.867</v>
      </c>
      <c r="C18550" s="0" t="n">
        <v>35.5788141311088</v>
      </c>
      <c r="D18550" s="0" t="n">
        <v>0.802275516522981</v>
      </c>
      <c r="E18550" s="12" t="n">
        <f aca="false">MIN(B18550,((1-$J$5)*$J$4*E18549+(1-$J$4)*$J$5*B18550)/(1-$J$4*$J$5))</f>
        <v>0.802365538804794</v>
      </c>
      <c r="F18550" s="12" t="n">
        <f aca="false">B18550*C18550*3.6/1000</f>
        <v>0.111048594666017</v>
      </c>
    </row>
    <row r="18551" customFormat="false" ht="15" hidden="false" customHeight="false" outlineLevel="0" collapsed="false">
      <c r="A18551" s="11" t="n">
        <v>44191.4583333333</v>
      </c>
      <c r="B18551" s="0" t="n">
        <v>0.89</v>
      </c>
      <c r="C18551" s="0" t="n">
        <v>35.5788141311088</v>
      </c>
      <c r="D18551" s="0" t="n">
        <v>0.799313137734825</v>
      </c>
      <c r="E18551" s="12" t="n">
        <f aca="false">MIN(B18551,((1-$J$5)*$J$4*E18550+(1-$J$4)*$J$5*B18551)/(1-$J$4*$J$5))</f>
        <v>0.799410587588899</v>
      </c>
      <c r="F18551" s="12" t="n">
        <f aca="false">B18551*C18551*3.6/1000</f>
        <v>0.113994520476073</v>
      </c>
    </row>
    <row r="18552" customFormat="false" ht="15" hidden="false" customHeight="false" outlineLevel="0" collapsed="false">
      <c r="A18552" s="11" t="n">
        <v>44191.5</v>
      </c>
      <c r="B18552" s="0" t="n">
        <v>0.895</v>
      </c>
      <c r="C18552" s="0" t="n">
        <v>35.5788141311088</v>
      </c>
      <c r="D18552" s="0" t="n">
        <v>0.796456451200751</v>
      </c>
      <c r="E18552" s="12" t="n">
        <f aca="false">MIN(B18552,((1-$J$5)*$J$4*E18551+(1-$J$4)*$J$5*B18552)/(1-$J$4*$J$5))</f>
        <v>0.796561978238176</v>
      </c>
      <c r="F18552" s="12" t="n">
        <f aca="false">B18552*C18552*3.6/1000</f>
        <v>0.114634939130433</v>
      </c>
    </row>
    <row r="18553" customFormat="false" ht="15" hidden="false" customHeight="false" outlineLevel="0" collapsed="false">
      <c r="A18553" s="11" t="n">
        <v>44191.5416666667</v>
      </c>
      <c r="B18553" s="0" t="n">
        <v>0.906</v>
      </c>
      <c r="C18553" s="0" t="n">
        <v>35.5788141311088</v>
      </c>
      <c r="D18553" s="0" t="n">
        <v>0.793772335861603</v>
      </c>
      <c r="E18553" s="12" t="n">
        <f aca="false">MIN(B18553,((1-$J$5)*$J$4*E18552+(1-$J$4)*$J$5*B18553)/(1-$J$4*$J$5))</f>
        <v>0.793887151578569</v>
      </c>
      <c r="F18553" s="12" t="n">
        <f aca="false">B18553*C18553*3.6/1000</f>
        <v>0.116043860170024</v>
      </c>
    </row>
    <row r="18554" customFormat="false" ht="15" hidden="false" customHeight="false" outlineLevel="0" collapsed="false">
      <c r="A18554" s="11" t="n">
        <v>44191.5833333333</v>
      </c>
      <c r="B18554" s="0" t="n">
        <v>0.923</v>
      </c>
      <c r="C18554" s="0" t="n">
        <v>34.1529538661645</v>
      </c>
      <c r="D18554" s="0" t="n">
        <v>0.791326575327201</v>
      </c>
      <c r="E18554" s="12" t="n">
        <f aca="false">MIN(B18554,((1-$J$5)*$J$4*E18553+(1-$J$4)*$J$5*B18554)/(1-$J$4*$J$5))</f>
        <v>0.791452437384523</v>
      </c>
      <c r="F18554" s="12" t="n">
        <f aca="false">B18554*C18554*3.6/1000</f>
        <v>0.113483435106491</v>
      </c>
    </row>
    <row r="18555" customFormat="false" ht="15" hidden="false" customHeight="false" outlineLevel="0" collapsed="false">
      <c r="A18555" s="11" t="n">
        <v>44191.625</v>
      </c>
      <c r="B18555" s="0" t="n">
        <v>0.929</v>
      </c>
      <c r="C18555" s="0" t="n">
        <v>38.3882218316261</v>
      </c>
      <c r="D18555" s="0" t="n">
        <v>0.788989480959414</v>
      </c>
      <c r="E18555" s="12" t="n">
        <f aca="false">MIN(B18555,((1-$J$5)*$J$4*E18554+(1-$J$4)*$J$5*B18555)/(1-$J$4*$J$5))</f>
        <v>0.789127026554465</v>
      </c>
      <c r="F18555" s="12" t="n">
        <f aca="false">B18555*C18555*3.6/1000</f>
        <v>0.12838556909369</v>
      </c>
    </row>
    <row r="18556" customFormat="false" ht="15" hidden="false" customHeight="false" outlineLevel="0" collapsed="false">
      <c r="A18556" s="11" t="n">
        <v>44191.6666666667</v>
      </c>
      <c r="B18556" s="0" t="n">
        <v>0.923</v>
      </c>
      <c r="C18556" s="0" t="n">
        <v>43.8581085138323</v>
      </c>
      <c r="D18556" s="0" t="n">
        <v>0.786622053145306</v>
      </c>
      <c r="E18556" s="12" t="n">
        <f aca="false">MIN(B18556,((1-$J$5)*$J$4*E18555+(1-$J$4)*$J$5*B18556)/(1-$J$4*$J$5))</f>
        <v>0.786770732871525</v>
      </c>
      <c r="F18556" s="12" t="n">
        <f aca="false">B18556*C18556*3.6/1000</f>
        <v>0.145731722969762</v>
      </c>
    </row>
    <row r="18557" customFormat="false" ht="15" hidden="false" customHeight="false" outlineLevel="0" collapsed="false">
      <c r="A18557" s="11" t="n">
        <v>44191.7083333333</v>
      </c>
      <c r="B18557" s="0" t="n">
        <v>0.912</v>
      </c>
      <c r="C18557" s="0" t="n">
        <v>46.5279549425166</v>
      </c>
      <c r="D18557" s="0" t="n">
        <v>0.784167613722831</v>
      </c>
      <c r="E18557" s="12" t="n">
        <f aca="false">MIN(B18557,((1-$J$5)*$J$4*E18556+(1-$J$4)*$J$5*B18557)/(1-$J$4*$J$5))</f>
        <v>0.78432640448814</v>
      </c>
      <c r="F18557" s="12" t="n">
        <f aca="false">B18557*C18557*3.6/1000</f>
        <v>0.152760581667271</v>
      </c>
    </row>
    <row r="18558" customFormat="false" ht="15" hidden="false" customHeight="false" outlineLevel="0" collapsed="false">
      <c r="A18558" s="11" t="n">
        <v>44191.75</v>
      </c>
      <c r="B18558" s="0" t="n">
        <v>0.906</v>
      </c>
      <c r="C18558" s="0" t="n">
        <v>41.1462816193819</v>
      </c>
      <c r="D18558" s="0" t="n">
        <v>0.781684762709817</v>
      </c>
      <c r="E18558" s="12" t="n">
        <f aca="false">MIN(B18558,((1-$J$5)*$J$4*E18557+(1-$J$4)*$J$5*B18558)/(1-$J$4*$J$5))</f>
        <v>0.781853152354892</v>
      </c>
      <c r="F18558" s="12" t="n">
        <f aca="false">B18558*C18558*3.6/1000</f>
        <v>0.134202712129776</v>
      </c>
    </row>
    <row r="18559" customFormat="false" ht="15" hidden="false" customHeight="false" outlineLevel="0" collapsed="false">
      <c r="A18559" s="11" t="n">
        <v>44191.7916666667</v>
      </c>
      <c r="B18559" s="0" t="n">
        <v>0.884</v>
      </c>
      <c r="C18559" s="0" t="n">
        <v>43.8581085138323</v>
      </c>
      <c r="D18559" s="0" t="n">
        <v>0.778991005561558</v>
      </c>
      <c r="E18559" s="12" t="n">
        <f aca="false">MIN(B18559,((1-$J$5)*$J$4*E18558+(1-$J$4)*$J$5*B18559)/(1-$J$4*$J$5))</f>
        <v>0.77916693897178</v>
      </c>
      <c r="F18559" s="12" t="n">
        <f aca="false">B18559*C18559*3.6/1000</f>
        <v>0.13957404453442</v>
      </c>
    </row>
    <row r="18560" customFormat="false" ht="15" hidden="false" customHeight="false" outlineLevel="0" collapsed="false">
      <c r="A18560" s="11" t="n">
        <v>44191.8333333333</v>
      </c>
      <c r="B18560" s="0" t="n">
        <v>4.622</v>
      </c>
      <c r="C18560" s="0" t="n">
        <v>572.573419447422</v>
      </c>
      <c r="D18560" s="0" t="n">
        <v>0.819085364622887</v>
      </c>
      <c r="E18560" s="12" t="n">
        <f aca="false">MIN(B18560,((1-$J$5)*$J$4*E18559+(1-$J$4)*$J$5*B18560)/(1-$J$4*$J$5))</f>
        <v>0.819632063535672</v>
      </c>
      <c r="F18560" s="12" t="n">
        <f aca="false">B18560*C18560*3.6/1000</f>
        <v>9.52716364086955</v>
      </c>
    </row>
    <row r="18561" customFormat="false" ht="15" hidden="false" customHeight="false" outlineLevel="0" collapsed="false">
      <c r="A18561" s="11" t="n">
        <v>44191.875</v>
      </c>
      <c r="B18561" s="0" t="n">
        <v>3.133</v>
      </c>
      <c r="C18561" s="0" t="n">
        <v>785.316513652641</v>
      </c>
      <c r="D18561" s="0" t="n">
        <v>0.841496363233674</v>
      </c>
      <c r="E18561" s="12" t="n">
        <f aca="false">MIN(B18561,((1-$J$5)*$J$4*E18560+(1-$J$4)*$J$5*B18561)/(1-$J$4*$J$5))</f>
        <v>0.842259212406583</v>
      </c>
      <c r="F18561" s="12" t="n">
        <f aca="false">B18561*C18561*3.6/1000</f>
        <v>8.85742789418541</v>
      </c>
    </row>
    <row r="18562" customFormat="false" ht="15" hidden="false" customHeight="false" outlineLevel="0" collapsed="false">
      <c r="A18562" s="11" t="n">
        <v>44191.9166666667</v>
      </c>
      <c r="B18562" s="0" t="n">
        <v>2.371</v>
      </c>
      <c r="C18562" s="0" t="n">
        <v>1287.920384268</v>
      </c>
      <c r="D18562" s="0" t="n">
        <v>0.854826855072057</v>
      </c>
      <c r="E18562" s="12" t="n">
        <f aca="false">MIN(B18562,((1-$J$5)*$J$4*E18561+(1-$J$4)*$J$5*B18562)/(1-$J$4*$J$5))</f>
        <v>0.855726111707958</v>
      </c>
      <c r="F18562" s="12" t="n">
        <f aca="false">B18562*C18562*3.6/1000</f>
        <v>10.993173231958</v>
      </c>
    </row>
    <row r="18563" customFormat="false" ht="15" hidden="false" customHeight="false" outlineLevel="0" collapsed="false">
      <c r="A18563" s="11" t="n">
        <v>44191.9583333333</v>
      </c>
      <c r="B18563" s="0" t="n">
        <v>2.242</v>
      </c>
      <c r="C18563" s="0" t="n">
        <v>1149.1888485131</v>
      </c>
      <c r="D18563" s="0" t="n">
        <v>0.866463908652541</v>
      </c>
      <c r="E18563" s="12" t="n">
        <f aca="false">MIN(B18563,((1-$J$5)*$J$4*E18562+(1-$J$4)*$J$5*B18563)/(1-$J$4*$J$5))</f>
        <v>0.867483506902226</v>
      </c>
      <c r="F18563" s="12" t="n">
        <f aca="false">B18563*C18563*3.6/1000</f>
        <v>9.27533303411894</v>
      </c>
    </row>
    <row r="18564" customFormat="false" ht="15" hidden="false" customHeight="false" outlineLevel="0" collapsed="false">
      <c r="A18564" s="11" t="n">
        <v>44192</v>
      </c>
      <c r="B18564" s="0" t="n">
        <v>2.145</v>
      </c>
      <c r="C18564" s="0" t="n">
        <v>1038.68650531247</v>
      </c>
      <c r="D18564" s="0" t="n">
        <v>0.876801178525342</v>
      </c>
      <c r="E18564" s="12" t="n">
        <f aca="false">MIN(B18564,((1-$J$5)*$J$4*E18563+(1-$J$4)*$J$5*B18564)/(1-$J$4*$J$5))</f>
        <v>0.877928589160838</v>
      </c>
      <c r="F18564" s="12" t="n">
        <f aca="false">B18564*C18564*3.6/1000</f>
        <v>8.0207371940229</v>
      </c>
    </row>
    <row r="18565" customFormat="false" ht="15" hidden="false" customHeight="false" outlineLevel="0" collapsed="false">
      <c r="A18565" s="11" t="n">
        <v>44192.0416666667</v>
      </c>
      <c r="B18565" s="0" t="n">
        <v>1.862</v>
      </c>
      <c r="C18565" s="0" t="n">
        <v>737.769261860048</v>
      </c>
      <c r="D18565" s="0" t="n">
        <v>0.883733043884535</v>
      </c>
      <c r="E18565" s="12" t="n">
        <f aca="false">MIN(B18565,((1-$J$5)*$J$4*E18564+(1-$J$4)*$J$5*B18565)/(1-$J$4*$J$5))</f>
        <v>0.884938002848469</v>
      </c>
      <c r="F18565" s="12" t="n">
        <f aca="false">B18565*C18565*3.6/1000</f>
        <v>4.94541491610028</v>
      </c>
    </row>
    <row r="18566" customFormat="false" ht="15" hidden="false" customHeight="false" outlineLevel="0" collapsed="false">
      <c r="A18566" s="11" t="n">
        <v>44192.0833333333</v>
      </c>
      <c r="B18566" s="0" t="n">
        <v>1.833</v>
      </c>
      <c r="C18566" s="0" t="n">
        <v>730.537836526378</v>
      </c>
      <c r="D18566" s="0" t="n">
        <v>0.890219765669905</v>
      </c>
      <c r="E18566" s="12" t="n">
        <f aca="false">MIN(B18566,((1-$J$5)*$J$4*E18565+(1-$J$4)*$J$5*B18566)/(1-$J$4*$J$5))</f>
        <v>0.891497508567605</v>
      </c>
      <c r="F18566" s="12" t="n">
        <f aca="false">B18566*C18566*3.6/1000</f>
        <v>4.82067307567026</v>
      </c>
    </row>
    <row r="18567" customFormat="false" ht="15" hidden="false" customHeight="false" outlineLevel="0" collapsed="false">
      <c r="A18567" s="11" t="n">
        <v>44192.125</v>
      </c>
      <c r="B18567" s="0" t="n">
        <v>1.805</v>
      </c>
      <c r="C18567" s="0" t="n">
        <v>697.433727258324</v>
      </c>
      <c r="D18567" s="0" t="n">
        <v>0.896280069352786</v>
      </c>
      <c r="E18567" s="12" t="n">
        <f aca="false">MIN(B18567,((1-$J$5)*$J$4*E18566+(1-$J$4)*$J$5*B18567)/(1-$J$4*$J$5))</f>
        <v>0.897626050436343</v>
      </c>
      <c r="F18567" s="12" t="n">
        <f aca="false">B18567*C18567*3.6/1000</f>
        <v>4.53192435972459</v>
      </c>
    </row>
    <row r="18568" customFormat="false" ht="15" hidden="false" customHeight="false" outlineLevel="0" collapsed="false">
      <c r="A18568" s="11" t="n">
        <v>44192.1666666667</v>
      </c>
      <c r="B18568" s="0" t="n">
        <v>1.728</v>
      </c>
      <c r="C18568" s="0" t="n">
        <v>403.9733290909</v>
      </c>
      <c r="D18568" s="0" t="n">
        <v>0.901360624145545</v>
      </c>
      <c r="E18568" s="12" t="n">
        <f aca="false">MIN(B18568,((1-$J$5)*$J$4*E18567+(1-$J$4)*$J$5*B18568)/(1-$J$4*$J$5))</f>
        <v>0.902765654218282</v>
      </c>
      <c r="F18568" s="12" t="n">
        <f aca="false">B18568*C18568*3.6/1000</f>
        <v>2.51303728560867</v>
      </c>
    </row>
    <row r="18569" customFormat="false" ht="15" hidden="false" customHeight="false" outlineLevel="0" collapsed="false">
      <c r="A18569" s="11" t="n">
        <v>44192.2083333333</v>
      </c>
      <c r="B18569" s="0" t="n">
        <v>1.666</v>
      </c>
      <c r="C18569" s="0" t="n">
        <v>287.656399441411</v>
      </c>
      <c r="D18569" s="0" t="n">
        <v>0.905649001068783</v>
      </c>
      <c r="E18569" s="12" t="n">
        <f aca="false">MIN(B18569,((1-$J$5)*$J$4*E18568+(1-$J$4)*$J$5*B18569)/(1-$J$4*$J$5))</f>
        <v>0.907105594016992</v>
      </c>
      <c r="F18569" s="12" t="n">
        <f aca="false">B18569*C18569*3.6/1000</f>
        <v>1.72524802128981</v>
      </c>
    </row>
    <row r="18570" customFormat="false" ht="15" hidden="false" customHeight="false" outlineLevel="0" collapsed="false">
      <c r="A18570" s="11" t="n">
        <v>44192.25</v>
      </c>
      <c r="B18570" s="0" t="n">
        <v>1.605</v>
      </c>
      <c r="C18570" s="0" t="n">
        <v>316.491437375295</v>
      </c>
      <c r="D18570" s="0" t="n">
        <v>0.909169609257875</v>
      </c>
      <c r="E18570" s="12" t="n">
        <f aca="false">MIN(B18570,((1-$J$5)*$J$4*E18569+(1-$J$4)*$J$5*B18570)/(1-$J$4*$J$5))</f>
        <v>0.910670575993648</v>
      </c>
      <c r="F18570" s="12" t="n">
        <f aca="false">B18570*C18570*3.6/1000</f>
        <v>1.82868752515445</v>
      </c>
    </row>
    <row r="18571" customFormat="false" ht="15" hidden="false" customHeight="false" outlineLevel="0" collapsed="false">
      <c r="A18571" s="11" t="n">
        <v>44192.2916666667</v>
      </c>
      <c r="B18571" s="0" t="n">
        <v>1.518</v>
      </c>
      <c r="C18571" s="0" t="n">
        <v>308.32350800064</v>
      </c>
      <c r="D18571" s="0" t="n">
        <v>0.911637713308471</v>
      </c>
      <c r="E18571" s="12" t="n">
        <f aca="false">MIN(B18571,((1-$J$5)*$J$4*E18570+(1-$J$4)*$J$5*B18571)/(1-$J$4*$J$5))</f>
        <v>0.913173531908086</v>
      </c>
      <c r="F18571" s="12" t="n">
        <f aca="false">B18571*C18571*3.6/1000</f>
        <v>1.6849263065219</v>
      </c>
    </row>
    <row r="18572" customFormat="false" ht="15" hidden="false" customHeight="false" outlineLevel="0" collapsed="false">
      <c r="A18572" s="11" t="n">
        <v>44192.3333333333</v>
      </c>
      <c r="B18572" s="0" t="n">
        <v>1.425</v>
      </c>
      <c r="C18572" s="0" t="n">
        <v>308.32350800064</v>
      </c>
      <c r="D18572" s="0" t="n">
        <v>0.9130019409911</v>
      </c>
      <c r="E18572" s="12" t="n">
        <f aca="false">MIN(B18572,((1-$J$5)*$J$4*E18571+(1-$J$4)*$J$5*B18572)/(1-$J$4*$J$5))</f>
        <v>0.914562765319814</v>
      </c>
      <c r="F18572" s="12" t="n">
        <f aca="false">B18572*C18572*3.6/1000</f>
        <v>1.58169959604328</v>
      </c>
    </row>
    <row r="18573" customFormat="false" ht="15" hidden="false" customHeight="false" outlineLevel="0" collapsed="false">
      <c r="A18573" s="11" t="n">
        <v>44192.375</v>
      </c>
      <c r="B18573" s="0" t="n">
        <v>1.38</v>
      </c>
      <c r="C18573" s="0" t="n">
        <v>266.604522976845</v>
      </c>
      <c r="D18573" s="0" t="n">
        <v>0.913829250984007</v>
      </c>
      <c r="E18573" s="12" t="n">
        <f aca="false">MIN(B18573,((1-$J$5)*$J$4*E18572+(1-$J$4)*$J$5*B18573)/(1-$J$4*$J$5))</f>
        <v>0.915410166220641</v>
      </c>
      <c r="F18573" s="12" t="n">
        <f aca="false">B18573*C18573*3.6/1000</f>
        <v>1.32449127014896</v>
      </c>
    </row>
    <row r="18574" customFormat="false" ht="15" hidden="false" customHeight="false" outlineLevel="0" collapsed="false">
      <c r="A18574" s="11" t="n">
        <v>44192.4166666667</v>
      </c>
      <c r="B18574" s="0" t="n">
        <v>1.354</v>
      </c>
      <c r="C18574" s="0" t="n">
        <v>266.604522976845</v>
      </c>
      <c r="D18574" s="0" t="n">
        <v>0.91434570166575</v>
      </c>
      <c r="E18574" s="12" t="n">
        <f aca="false">MIN(B18574,((1-$J$5)*$J$4*E18573+(1-$J$4)*$J$5*B18574)/(1-$J$4*$J$5))</f>
        <v>0.915943771389988</v>
      </c>
      <c r="F18574" s="12" t="n">
        <f aca="false">B18574*C18574*3.6/1000</f>
        <v>1.29953708679833</v>
      </c>
    </row>
    <row r="18575" customFormat="false" ht="15" hidden="false" customHeight="false" outlineLevel="0" collapsed="false">
      <c r="A18575" s="11" t="n">
        <v>44192.4583333333</v>
      </c>
      <c r="B18575" s="0" t="n">
        <v>1.399</v>
      </c>
      <c r="C18575" s="0" t="n">
        <v>205.165553239485</v>
      </c>
      <c r="D18575" s="0" t="n">
        <v>0.915368268631927</v>
      </c>
      <c r="E18575" s="12" t="n">
        <f aca="false">MIN(B18575,((1-$J$5)*$J$4*E18574+(1-$J$4)*$J$5*B18575)/(1-$J$4*$J$5))</f>
        <v>0.91698753133414</v>
      </c>
      <c r="F18575" s="12" t="n">
        <f aca="false">B18575*C18575*3.6/1000</f>
        <v>1.03329579233534</v>
      </c>
    </row>
    <row r="18576" customFormat="false" ht="15" hidden="false" customHeight="false" outlineLevel="0" collapsed="false">
      <c r="A18576" s="11" t="n">
        <v>44192.5</v>
      </c>
      <c r="B18576" s="0" t="n">
        <v>1.406</v>
      </c>
      <c r="C18576" s="0" t="n">
        <v>143.53261853862</v>
      </c>
      <c r="D18576" s="0" t="n">
        <v>0.916454133124626</v>
      </c>
      <c r="E18576" s="12" t="n">
        <f aca="false">MIN(B18576,((1-$J$5)*$J$4*E18575+(1-$J$4)*$J$5*B18576)/(1-$J$4*$J$5))</f>
        <v>0.918094820768504</v>
      </c>
      <c r="F18576" s="12" t="n">
        <f aca="false">B18576*C18576*3.6/1000</f>
        <v>0.726504701995078</v>
      </c>
    </row>
    <row r="18577" customFormat="false" ht="15" hidden="false" customHeight="false" outlineLevel="0" collapsed="false">
      <c r="A18577" s="11" t="n">
        <v>44192.5416666667</v>
      </c>
      <c r="B18577" s="0" t="n">
        <v>1.393</v>
      </c>
      <c r="C18577" s="0" t="n">
        <v>115.952637807309</v>
      </c>
      <c r="D18577" s="0" t="n">
        <v>0.917373558637913</v>
      </c>
      <c r="E18577" s="12" t="n">
        <f aca="false">MIN(B18577,((1-$J$5)*$J$4*E18576+(1-$J$4)*$J$5*B18577)/(1-$J$4*$J$5))</f>
        <v>0.919033950574624</v>
      </c>
      <c r="F18577" s="12" t="n">
        <f aca="false">B18577*C18577*3.6/1000</f>
        <v>0.581479288076092</v>
      </c>
    </row>
    <row r="18578" customFormat="false" ht="15" hidden="false" customHeight="false" outlineLevel="0" collapsed="false">
      <c r="A18578" s="11" t="n">
        <v>44192.5833333333</v>
      </c>
      <c r="B18578" s="0" t="n">
        <v>1.328</v>
      </c>
      <c r="C18578" s="0" t="n">
        <v>108.536572838745</v>
      </c>
      <c r="D18578" s="0" t="n">
        <v>0.917534651519165</v>
      </c>
      <c r="E18578" s="12" t="n">
        <f aca="false">MIN(B18578,((1-$J$5)*$J$4*E18577+(1-$J$4)*$J$5*B18578)/(1-$J$4*$J$5))</f>
        <v>0.919208020581632</v>
      </c>
      <c r="F18578" s="12" t="n">
        <f aca="false">B18578*C18578*3.6/1000</f>
        <v>0.51889164742747</v>
      </c>
    </row>
    <row r="18579" customFormat="false" ht="15" hidden="false" customHeight="false" outlineLevel="0" collapsed="false">
      <c r="A18579" s="11" t="n">
        <v>44192.625</v>
      </c>
      <c r="B18579" s="0" t="n">
        <v>1.303</v>
      </c>
      <c r="C18579" s="0" t="n">
        <v>110.668244509076</v>
      </c>
      <c r="D18579" s="0" t="n">
        <v>0.91740723126244</v>
      </c>
      <c r="E18579" s="12" t="n">
        <f aca="false">MIN(B18579,((1-$J$5)*$J$4*E18578+(1-$J$4)*$J$5*B18579)/(1-$J$4*$J$5))</f>
        <v>0.919090919748327</v>
      </c>
      <c r="F18579" s="12" t="n">
        <f aca="false">B18579*C18579*3.6/1000</f>
        <v>0.519122601343171</v>
      </c>
    </row>
    <row r="18580" customFormat="false" ht="15" hidden="false" customHeight="false" outlineLevel="0" collapsed="false">
      <c r="A18580" s="11" t="n">
        <v>44192.6666666667</v>
      </c>
      <c r="B18580" s="0" t="n">
        <v>1.29</v>
      </c>
      <c r="C18580" s="0" t="n">
        <v>113.846377194059</v>
      </c>
      <c r="D18580" s="0" t="n">
        <v>0.917133242981383</v>
      </c>
      <c r="E18580" s="12" t="n">
        <f aca="false">MIN(B18580,((1-$J$5)*$J$4*E18579+(1-$J$4)*$J$5*B18580)/(1-$J$4*$J$5))</f>
        <v>0.918825830460875</v>
      </c>
      <c r="F18580" s="12" t="n">
        <f aca="false">B18580*C18580*3.6/1000</f>
        <v>0.52870257568921</v>
      </c>
    </row>
    <row r="18581" customFormat="false" ht="15" hidden="false" customHeight="false" outlineLevel="0" collapsed="false">
      <c r="A18581" s="11" t="n">
        <v>44192.7083333333</v>
      </c>
      <c r="B18581" s="0" t="n">
        <v>1.284</v>
      </c>
      <c r="C18581" s="0" t="n">
        <v>119.093965503225</v>
      </c>
      <c r="D18581" s="0" t="n">
        <v>0.916795132080941</v>
      </c>
      <c r="E18581" s="12" t="n">
        <f aca="false">MIN(B18581,((1-$J$5)*$J$4*E18580+(1-$J$4)*$J$5*B18581)/(1-$J$4*$J$5))</f>
        <v>0.918495915626264</v>
      </c>
      <c r="F18581" s="12" t="n">
        <f aca="false">B18581*C18581*3.6/1000</f>
        <v>0.550499946142108</v>
      </c>
    </row>
    <row r="18582" customFormat="false" ht="15" hidden="false" customHeight="false" outlineLevel="0" collapsed="false">
      <c r="A18582" s="11" t="n">
        <v>44192.75</v>
      </c>
      <c r="B18582" s="0" t="n">
        <v>1.278</v>
      </c>
      <c r="C18582" s="0" t="n">
        <v>139.537421480522</v>
      </c>
      <c r="D18582" s="0" t="n">
        <v>0.916393948749612</v>
      </c>
      <c r="E18582" s="12" t="n">
        <f aca="false">MIN(B18582,((1-$J$5)*$J$4*E18581+(1-$J$4)*$J$5*B18582)/(1-$J$4*$J$5))</f>
        <v>0.918102243210675</v>
      </c>
      <c r="F18582" s="12" t="n">
        <f aca="false">B18582*C18582*3.6/1000</f>
        <v>0.641983768747584</v>
      </c>
    </row>
    <row r="18583" customFormat="false" ht="15" hidden="false" customHeight="false" outlineLevel="0" collapsed="false">
      <c r="A18583" s="11" t="n">
        <v>44192.7916666667</v>
      </c>
      <c r="B18583" s="0" t="n">
        <v>1.253</v>
      </c>
      <c r="C18583" s="0" t="n">
        <v>154.378075539207</v>
      </c>
      <c r="D18583" s="0" t="n">
        <v>0.91571346113698</v>
      </c>
      <c r="E18583" s="12" t="n">
        <f aca="false">MIN(B18583,((1-$J$5)*$J$4*E18582+(1-$J$4)*$J$5*B18583)/(1-$J$4*$J$5))</f>
        <v>0.917426753207205</v>
      </c>
      <c r="F18583" s="12" t="n">
        <f aca="false">B18583*C18583*3.6/1000</f>
        <v>0.696368623142254</v>
      </c>
    </row>
    <row r="18584" customFormat="false" ht="15" hidden="false" customHeight="false" outlineLevel="0" collapsed="false">
      <c r="A18584" s="11" t="n">
        <v>44192.8333333333</v>
      </c>
      <c r="B18584" s="0" t="n">
        <v>1.215</v>
      </c>
      <c r="C18584" s="0" t="n">
        <v>113.846377194059</v>
      </c>
      <c r="D18584" s="0" t="n">
        <v>0.914609588747407</v>
      </c>
      <c r="E18584" s="12" t="n">
        <f aca="false">MIN(B18584,((1-$J$5)*$J$4*E18583+(1-$J$4)*$J$5*B18584)/(1-$J$4*$J$5))</f>
        <v>0.916324170782045</v>
      </c>
      <c r="F18584" s="12" t="n">
        <f aca="false">B18584*C18584*3.6/1000</f>
        <v>0.497964053846814</v>
      </c>
    </row>
    <row r="18585" customFormat="false" ht="15" hidden="false" customHeight="false" outlineLevel="0" collapsed="false">
      <c r="A18585" s="11" t="n">
        <v>44192.875</v>
      </c>
      <c r="B18585" s="0" t="n">
        <v>1.203</v>
      </c>
      <c r="C18585" s="0" t="n">
        <v>102.076084208648</v>
      </c>
      <c r="D18585" s="0" t="n">
        <v>0.913386575478962</v>
      </c>
      <c r="E18585" s="12" t="n">
        <f aca="false">MIN(B18585,((1-$J$5)*$J$4*E18584+(1-$J$4)*$J$5*B18585)/(1-$J$4*$J$5))</f>
        <v>0.915101367309524</v>
      </c>
      <c r="F18585" s="12" t="n">
        <f aca="false">B18585*C18585*3.6/1000</f>
        <v>0.442071105490812</v>
      </c>
    </row>
    <row r="18586" customFormat="false" ht="15" hidden="false" customHeight="false" outlineLevel="0" collapsed="false">
      <c r="A18586" s="11" t="n">
        <v>44192.9166666667</v>
      </c>
      <c r="B18586" s="0" t="n">
        <v>1.178</v>
      </c>
      <c r="C18586" s="0" t="n">
        <v>99.899611371682</v>
      </c>
      <c r="D18586" s="0" t="n">
        <v>0.911897717709179</v>
      </c>
      <c r="E18586" s="12" t="n">
        <f aca="false">MIN(B18586,((1-$J$5)*$J$4*E18585+(1-$J$4)*$J$5*B18586)/(1-$J$4*$J$5))</f>
        <v>0.91361040573935</v>
      </c>
      <c r="F18586" s="12" t="n">
        <f aca="false">B18586*C18586*3.6/1000</f>
        <v>0.423654271905029</v>
      </c>
    </row>
    <row r="18587" customFormat="false" ht="15" hidden="false" customHeight="false" outlineLevel="0" collapsed="false">
      <c r="A18587" s="11" t="n">
        <v>44192.9583333333</v>
      </c>
      <c r="B18587" s="0" t="n">
        <v>1.166</v>
      </c>
      <c r="C18587" s="0" t="n">
        <v>76.2239088792823</v>
      </c>
      <c r="D18587" s="0" t="n">
        <v>0.910296024280464</v>
      </c>
      <c r="E18587" s="12" t="n">
        <f aca="false">MIN(B18587,((1-$J$5)*$J$4*E18586+(1-$J$4)*$J$5*B18587)/(1-$J$4*$J$5))</f>
        <v>0.912005621460284</v>
      </c>
      <c r="F18587" s="12" t="n">
        <f aca="false">B18587*C18587*3.6/1000</f>
        <v>0.319957479911675</v>
      </c>
    </row>
    <row r="18588" customFormat="false" ht="15" hidden="false" customHeight="false" outlineLevel="0" collapsed="false">
      <c r="A18588" s="11" t="n">
        <v>44193</v>
      </c>
      <c r="B18588" s="0" t="n">
        <v>1.148</v>
      </c>
      <c r="C18588" s="0" t="n">
        <v>73.8769285988319</v>
      </c>
      <c r="D18588" s="0" t="n">
        <v>0.908514733245346</v>
      </c>
      <c r="E18588" s="12" t="n">
        <f aca="false">MIN(B18588,((1-$J$5)*$J$4*E18587+(1-$J$4)*$J$5*B18588)/(1-$J$4*$J$5))</f>
        <v>0.910219696889274</v>
      </c>
      <c r="F18588" s="12" t="n">
        <f aca="false">B18588*C18588*3.6/1000</f>
        <v>0.305318570513253</v>
      </c>
    </row>
    <row r="18589" customFormat="false" ht="15" hidden="false" customHeight="false" outlineLevel="0" collapsed="false">
      <c r="A18589" s="11" t="n">
        <v>44193.0416666667</v>
      </c>
      <c r="B18589" s="0" t="n">
        <v>1.148</v>
      </c>
      <c r="C18589" s="0" t="n">
        <v>75.0527497740589</v>
      </c>
      <c r="D18589" s="0" t="n">
        <v>0.906762615868067</v>
      </c>
      <c r="E18589" s="12" t="n">
        <f aca="false">MIN(B18589,((1-$J$5)*$J$4*E18588+(1-$J$4)*$J$5*B18589)/(1-$J$4*$J$5))</f>
        <v>0.908463194469352</v>
      </c>
      <c r="F18589" s="12" t="n">
        <f aca="false">B18589*C18589*3.6/1000</f>
        <v>0.310178004266231</v>
      </c>
    </row>
    <row r="18590" customFormat="false" ht="15" hidden="false" customHeight="false" outlineLevel="0" collapsed="false">
      <c r="A18590" s="11" t="n">
        <v>44193.0833333333</v>
      </c>
      <c r="B18590" s="0" t="n">
        <v>1.129</v>
      </c>
      <c r="C18590" s="0" t="n">
        <v>73.8769285988319</v>
      </c>
      <c r="D18590" s="0" t="n">
        <v>0.904821929508691</v>
      </c>
      <c r="E18590" s="12" t="n">
        <f aca="false">MIN(B18590,((1-$J$5)*$J$4*E18589+(1-$J$4)*$J$5*B18590)/(1-$J$4*$J$5))</f>
        <v>0.906516519107419</v>
      </c>
      <c r="F18590" s="12" t="n">
        <f aca="false">B18590*C18590*3.6/1000</f>
        <v>0.300265388597092</v>
      </c>
    </row>
    <row r="18591" customFormat="false" ht="15" hidden="false" customHeight="false" outlineLevel="0" collapsed="false">
      <c r="A18591" s="11" t="n">
        <v>44193.125</v>
      </c>
      <c r="B18591" s="0" t="n">
        <v>1.117</v>
      </c>
      <c r="C18591" s="0" t="n">
        <v>71.5108454777043</v>
      </c>
      <c r="D18591" s="0" t="n">
        <v>0.902775807456146</v>
      </c>
      <c r="E18591" s="12" t="n">
        <f aca="false">MIN(B18591,((1-$J$5)*$J$4*E18590+(1-$J$4)*$J$5*B18591)/(1-$J$4*$J$5))</f>
        <v>0.904463528677314</v>
      </c>
      <c r="F18591" s="12" t="n">
        <f aca="false">B18591*C18591*3.6/1000</f>
        <v>0.287559411834945</v>
      </c>
    </row>
    <row r="18592" customFormat="false" ht="15" hidden="false" customHeight="false" outlineLevel="0" collapsed="false">
      <c r="A18592" s="11" t="n">
        <v>44193.1666666667</v>
      </c>
      <c r="B18592" s="0" t="n">
        <v>1.129</v>
      </c>
      <c r="C18592" s="0" t="n">
        <v>61.8347753302503</v>
      </c>
      <c r="D18592" s="0" t="n">
        <v>0.90090041631366</v>
      </c>
      <c r="E18592" s="12" t="n">
        <f aca="false">MIN(B18592,((1-$J$5)*$J$4*E18591+(1-$J$4)*$J$5*B18592)/(1-$J$4*$J$5))</f>
        <v>0.902582745667803</v>
      </c>
      <c r="F18592" s="12" t="n">
        <f aca="false">B18592*C18592*3.6/1000</f>
        <v>0.251321260852269</v>
      </c>
    </row>
    <row r="18593" customFormat="false" ht="15" hidden="false" customHeight="false" outlineLevel="0" collapsed="false">
      <c r="A18593" s="11" t="n">
        <v>44193.2083333333</v>
      </c>
      <c r="B18593" s="0" t="n">
        <v>1.16</v>
      </c>
      <c r="C18593" s="0" t="n">
        <v>59.356678426563</v>
      </c>
      <c r="D18593" s="0" t="n">
        <v>0.899410224720824</v>
      </c>
      <c r="E18593" s="12" t="n">
        <f aca="false">MIN(B18593,((1-$J$5)*$J$4*E18592+(1-$J$4)*$J$5*B18593)/(1-$J$4*$J$5))</f>
        <v>0.901090443432749</v>
      </c>
      <c r="F18593" s="12" t="n">
        <f aca="false">B18593*C18593*3.6/1000</f>
        <v>0.247873489109327</v>
      </c>
    </row>
    <row r="18594" customFormat="false" ht="15" hidden="false" customHeight="false" outlineLevel="0" collapsed="false">
      <c r="A18594" s="11" t="n">
        <v>44193.25</v>
      </c>
      <c r="B18594" s="0" t="n">
        <v>1.172</v>
      </c>
      <c r="C18594" s="0" t="n">
        <v>61.8347753302503</v>
      </c>
      <c r="D18594" s="0" t="n">
        <v>0.89808165911095</v>
      </c>
      <c r="E18594" s="12" t="n">
        <f aca="false">MIN(B18594,((1-$J$5)*$J$4*E18593+(1-$J$4)*$J$5*B18594)/(1-$J$4*$J$5))</f>
        <v>0.899761111580479</v>
      </c>
      <c r="F18594" s="12" t="n">
        <f aca="false">B18594*C18594*3.6/1000</f>
        <v>0.260893284073392</v>
      </c>
    </row>
    <row r="18595" customFormat="false" ht="15" hidden="false" customHeight="false" outlineLevel="0" collapsed="false">
      <c r="A18595" s="11" t="n">
        <v>44193.2916666667</v>
      </c>
      <c r="B18595" s="0" t="n">
        <v>1.172</v>
      </c>
      <c r="C18595" s="0" t="n">
        <v>49.159407357229</v>
      </c>
      <c r="D18595" s="0" t="n">
        <v>0.896774852504942</v>
      </c>
      <c r="E18595" s="12" t="n">
        <f aca="false">MIN(B18595,((1-$J$5)*$J$4*E18594+(1-$J$4)*$J$5*B18595)/(1-$J$4*$J$5))</f>
        <v>0.898453679758725</v>
      </c>
      <c r="F18595" s="12" t="n">
        <f aca="false">B18595*C18595*3.6/1000</f>
        <v>0.20741337152162</v>
      </c>
    </row>
    <row r="18596" customFormat="false" ht="15" hidden="false" customHeight="false" outlineLevel="0" collapsed="false">
      <c r="A18596" s="11" t="n">
        <v>44193.3333333333</v>
      </c>
      <c r="B18596" s="0" t="n">
        <v>1.154</v>
      </c>
      <c r="C18596" s="0" t="n">
        <v>36.9902967755913</v>
      </c>
      <c r="D18596" s="0" t="n">
        <v>0.895283618690238</v>
      </c>
      <c r="E18596" s="12" t="n">
        <f aca="false">MIN(B18596,((1-$J$5)*$J$4*E18595+(1-$J$4)*$J$5*B18596)/(1-$J$4*$J$5))</f>
        <v>0.896960208922503</v>
      </c>
      <c r="F18596" s="12" t="n">
        <f aca="false">B18596*C18596*3.6/1000</f>
        <v>0.153672488924516</v>
      </c>
    </row>
    <row r="18597" customFormat="false" ht="15" hidden="false" customHeight="false" outlineLevel="0" collapsed="false">
      <c r="A18597" s="11" t="n">
        <v>44193.375</v>
      </c>
      <c r="B18597" s="0" t="n">
        <v>1.123</v>
      </c>
      <c r="C18597" s="0" t="n">
        <v>35.5788141311088</v>
      </c>
      <c r="D18597" s="0" t="n">
        <v>0.89346232329191</v>
      </c>
      <c r="E18597" s="12" t="n">
        <f aca="false">MIN(B18597,((1-$J$5)*$J$4*E18596+(1-$J$4)*$J$5*B18597)/(1-$J$4*$J$5))</f>
        <v>0.895133846337289</v>
      </c>
      <c r="F18597" s="12" t="n">
        <f aca="false">B18597*C18597*3.6/1000</f>
        <v>0.143838029769247</v>
      </c>
    </row>
    <row r="18598" customFormat="false" ht="15" hidden="false" customHeight="false" outlineLevel="0" collapsed="false">
      <c r="A18598" s="11" t="n">
        <v>44193.4166666667</v>
      </c>
      <c r="B18598" s="0" t="n">
        <v>1.117</v>
      </c>
      <c r="C18598" s="0" t="n">
        <v>36.0037295476624</v>
      </c>
      <c r="D18598" s="0" t="n">
        <v>0.891602246786348</v>
      </c>
      <c r="E18598" s="12" t="n">
        <f aca="false">MIN(B18598,((1-$J$5)*$J$4*E18597+(1-$J$4)*$J$5*B18598)/(1-$J$4*$J$5))</f>
        <v>0.893268379346559</v>
      </c>
      <c r="F18598" s="12" t="n">
        <f aca="false">B18598*C18598*3.6/1000</f>
        <v>0.14477819725706</v>
      </c>
    </row>
    <row r="18599" customFormat="false" ht="15" hidden="false" customHeight="false" outlineLevel="0" collapsed="false">
      <c r="A18599" s="11" t="n">
        <v>44193.4583333333</v>
      </c>
      <c r="B18599" s="0" t="n">
        <v>1.117</v>
      </c>
      <c r="C18599" s="0" t="n">
        <v>34.0095427297088</v>
      </c>
      <c r="D18599" s="0" t="n">
        <v>0.889772634272609</v>
      </c>
      <c r="E18599" s="12" t="n">
        <f aca="false">MIN(B18599,((1-$J$5)*$J$4*E18598+(1-$J$4)*$J$5*B18599)/(1-$J$4*$J$5))</f>
        <v>0.891433644925694</v>
      </c>
      <c r="F18599" s="12" t="n">
        <f aca="false">B18599*C18599*3.6/1000</f>
        <v>0.136759173224705</v>
      </c>
    </row>
    <row r="18600" customFormat="false" ht="15" hidden="false" customHeight="false" outlineLevel="0" collapsed="false">
      <c r="A18600" s="11" t="n">
        <v>44193.5</v>
      </c>
      <c r="B18600" s="0" t="n">
        <v>1.117</v>
      </c>
      <c r="C18600" s="0" t="n">
        <v>33.4343501422546</v>
      </c>
      <c r="D18600" s="0" t="n">
        <v>0.887972986817024</v>
      </c>
      <c r="E18600" s="12" t="n">
        <f aca="false">MIN(B18600,((1-$J$5)*$J$4*E18599+(1-$J$4)*$J$5*B18600)/(1-$J$4*$J$5))</f>
        <v>0.889629136772058</v>
      </c>
      <c r="F18600" s="12" t="n">
        <f aca="false">B18600*C18600*3.6/1000</f>
        <v>0.134446208792034</v>
      </c>
    </row>
    <row r="18601" customFormat="false" ht="15" hidden="false" customHeight="false" outlineLevel="0" collapsed="false">
      <c r="A18601" s="11" t="n">
        <v>44193.5416666667</v>
      </c>
      <c r="B18601" s="0" t="n">
        <v>1.111</v>
      </c>
      <c r="C18601" s="0" t="n">
        <v>34.1529538661645</v>
      </c>
      <c r="D18601" s="0" t="n">
        <v>0.88613420370817</v>
      </c>
      <c r="E18601" s="12" t="n">
        <f aca="false">MIN(B18601,((1-$J$5)*$J$4*E18600+(1-$J$4)*$J$5*B18601)/(1-$J$4*$J$5))</f>
        <v>0.887785164172848</v>
      </c>
      <c r="F18601" s="12" t="n">
        <f aca="false">B18601*C18601*3.6/1000</f>
        <v>0.136598154283111</v>
      </c>
    </row>
    <row r="18602" customFormat="false" ht="15" hidden="false" customHeight="false" outlineLevel="0" collapsed="false">
      <c r="A18602" s="11" t="n">
        <v>44193.5833333333</v>
      </c>
      <c r="B18602" s="0" t="n">
        <v>1.087</v>
      </c>
      <c r="C18602" s="0" t="n">
        <v>35.5788141311088</v>
      </c>
      <c r="D18602" s="0" t="n">
        <v>0.88405109605501</v>
      </c>
      <c r="E18602" s="12" t="n">
        <f aca="false">MIN(B18602,((1-$J$5)*$J$4*E18601+(1-$J$4)*$J$5*B18602)/(1-$J$4*$J$5))</f>
        <v>0.885694799029967</v>
      </c>
      <c r="F18602" s="12" t="n">
        <f aca="false">B18602*C18602*3.6/1000</f>
        <v>0.139227015457855</v>
      </c>
    </row>
    <row r="18603" customFormat="false" ht="15" hidden="false" customHeight="false" outlineLevel="0" collapsed="false">
      <c r="A18603" s="11" t="n">
        <v>44193.625</v>
      </c>
      <c r="B18603" s="0" t="n">
        <v>1.081</v>
      </c>
      <c r="C18603" s="0" t="n">
        <v>35.5788141311088</v>
      </c>
      <c r="D18603" s="0" t="n">
        <v>0.881933495207704</v>
      </c>
      <c r="E18603" s="12" t="n">
        <f aca="false">MIN(B18603,((1-$J$5)*$J$4*E18602+(1-$J$4)*$J$5*B18603)/(1-$J$4*$J$5))</f>
        <v>0.883569678782357</v>
      </c>
      <c r="F18603" s="12" t="n">
        <f aca="false">B18603*C18603*3.6/1000</f>
        <v>0.138458513072623</v>
      </c>
    </row>
    <row r="18604" customFormat="false" ht="15" hidden="false" customHeight="false" outlineLevel="0" collapsed="false">
      <c r="A18604" s="11" t="n">
        <v>44193.6666666667</v>
      </c>
      <c r="B18604" s="0" t="n">
        <v>1.105</v>
      </c>
      <c r="C18604" s="0" t="n">
        <v>36.9902967755913</v>
      </c>
      <c r="D18604" s="0" t="n">
        <v>0.880125015835438</v>
      </c>
      <c r="E18604" s="12" t="n">
        <f aca="false">MIN(B18604,((1-$J$5)*$J$4*E18603+(1-$J$4)*$J$5*B18604)/(1-$J$4*$J$5))</f>
        <v>0.881756339757936</v>
      </c>
      <c r="F18604" s="12" t="n">
        <f aca="false">B18604*C18604*3.6/1000</f>
        <v>0.147147400573302</v>
      </c>
    </row>
    <row r="18605" customFormat="false" ht="15" hidden="false" customHeight="false" outlineLevel="0" collapsed="false">
      <c r="A18605" s="11" t="n">
        <v>44193.7083333333</v>
      </c>
      <c r="B18605" s="0" t="n">
        <v>1.129</v>
      </c>
      <c r="C18605" s="0" t="n">
        <v>32.7118002541349</v>
      </c>
      <c r="D18605" s="0" t="n">
        <v>0.878620595203394</v>
      </c>
      <c r="E18605" s="12" t="n">
        <f aca="false">MIN(B18605,((1-$J$5)*$J$4*E18604+(1-$J$4)*$J$5*B18605)/(1-$J$4*$J$5))</f>
        <v>0.880249645527987</v>
      </c>
      <c r="F18605" s="12" t="n">
        <f aca="false">B18605*C18605*3.6/1000</f>
        <v>0.132953840952906</v>
      </c>
    </row>
    <row r="18606" customFormat="false" ht="15" hidden="false" customHeight="false" outlineLevel="0" collapsed="false">
      <c r="A18606" s="11" t="n">
        <v>44193.75</v>
      </c>
      <c r="B18606" s="0" t="n">
        <v>1.111</v>
      </c>
      <c r="C18606" s="0" t="n">
        <v>94.404513188542</v>
      </c>
      <c r="D18606" s="0" t="n">
        <v>0.876934983848926</v>
      </c>
      <c r="E18606" s="12" t="n">
        <f aca="false">MIN(B18606,((1-$J$5)*$J$4*E18605+(1-$J$4)*$J$5*B18606)/(1-$J$4*$J$5))</f>
        <v>0.878560195025055</v>
      </c>
      <c r="F18606" s="12" t="n">
        <f aca="false">B18606*C18606*3.6/1000</f>
        <v>0.377580290948892</v>
      </c>
    </row>
    <row r="18607" customFormat="false" ht="15" hidden="false" customHeight="false" outlineLevel="0" collapsed="false">
      <c r="A18607" s="11" t="n">
        <v>44193.7916666667</v>
      </c>
      <c r="B18607" s="0" t="n">
        <v>1.081</v>
      </c>
      <c r="C18607" s="0" t="n">
        <v>96.6120566152453</v>
      </c>
      <c r="D18607" s="0" t="n">
        <v>0.874933929382057</v>
      </c>
      <c r="E18607" s="12" t="n">
        <f aca="false">MIN(B18607,((1-$J$5)*$J$4*E18606+(1-$J$4)*$J$5*B18607)/(1-$J$4*$J$5))</f>
        <v>0.876552613558415</v>
      </c>
      <c r="F18607" s="12" t="n">
        <f aca="false">B18607*C18607*3.6/1000</f>
        <v>0.375975479523888</v>
      </c>
    </row>
    <row r="18608" customFormat="false" ht="15" hidden="false" customHeight="false" outlineLevel="0" collapsed="false">
      <c r="A18608" s="11" t="n">
        <v>44193.8333333333</v>
      </c>
      <c r="B18608" s="0" t="n">
        <v>1.265</v>
      </c>
      <c r="C18608" s="0" t="n">
        <v>98.8068565282662</v>
      </c>
      <c r="D18608" s="0" t="n">
        <v>0.875069686260215</v>
      </c>
      <c r="E18608" s="12" t="n">
        <f aca="false">MIN(B18608,((1-$J$5)*$J$4*E18607+(1-$J$4)*$J$5*B18608)/(1-$J$4*$J$5))</f>
        <v>0.876700016959429</v>
      </c>
      <c r="F18608" s="12" t="n">
        <f aca="false">B18608*C18608*3.6/1000</f>
        <v>0.449966424629724</v>
      </c>
    </row>
    <row r="18609" customFormat="false" ht="15" hidden="false" customHeight="false" outlineLevel="0" collapsed="false">
      <c r="A18609" s="11" t="n">
        <v>44193.875</v>
      </c>
      <c r="B18609" s="0" t="n">
        <v>1.271</v>
      </c>
      <c r="C18609" s="0" t="n">
        <v>79.7104679442214</v>
      </c>
      <c r="D18609" s="0" t="n">
        <v>0.87527182968632</v>
      </c>
      <c r="E18609" s="12" t="n">
        <f aca="false">MIN(B18609,((1-$J$5)*$J$4*E18608+(1-$J$4)*$J$5*B18609)/(1-$J$4*$J$5))</f>
        <v>0.876914184719571</v>
      </c>
      <c r="F18609" s="12" t="n">
        <f aca="false">B18609*C18609*3.6/1000</f>
        <v>0.364723217125579</v>
      </c>
    </row>
    <row r="18610" customFormat="false" ht="15" hidden="false" customHeight="false" outlineLevel="0" collapsed="false">
      <c r="A18610" s="11" t="n">
        <v>44193.9166666667</v>
      </c>
      <c r="B18610" s="0" t="n">
        <v>1.259</v>
      </c>
      <c r="C18610" s="0" t="n">
        <v>129.418396185783</v>
      </c>
      <c r="D18610" s="0" t="n">
        <v>0.875333442546078</v>
      </c>
      <c r="E18610" s="12" t="n">
        <f aca="false">MIN(B18610,((1-$J$5)*$J$4*E18609+(1-$J$4)*$J$5*B18610)/(1-$J$4*$J$5))</f>
        <v>0.876986438678062</v>
      </c>
      <c r="F18610" s="12" t="n">
        <f aca="false">B18610*C18610*3.6/1000</f>
        <v>0.586575938872444</v>
      </c>
    </row>
    <row r="18611" customFormat="false" ht="15" hidden="false" customHeight="false" outlineLevel="0" collapsed="false">
      <c r="A18611" s="11" t="n">
        <v>44193.9583333333</v>
      </c>
      <c r="B18611" s="0" t="n">
        <v>1.471</v>
      </c>
      <c r="C18611" s="0" t="n">
        <v>149.473155997153</v>
      </c>
      <c r="D18611" s="0" t="n">
        <v>0.877818264526646</v>
      </c>
      <c r="E18611" s="12" t="n">
        <f aca="false">MIN(B18611,((1-$J$5)*$J$4*E18610+(1-$J$4)*$J$5*B18611)/(1-$J$4*$J$5))</f>
        <v>0.879502312834931</v>
      </c>
      <c r="F18611" s="12" t="n">
        <f aca="false">B18611*C18611*3.6/1000</f>
        <v>0.791550044898522</v>
      </c>
    </row>
    <row r="18612" customFormat="false" ht="15" hidden="false" customHeight="false" outlineLevel="0" collapsed="false">
      <c r="A18612" s="11" t="n">
        <v>44194</v>
      </c>
      <c r="B18612" s="0" t="n">
        <v>1.544</v>
      </c>
      <c r="C18612" s="0" t="n">
        <v>147.49975437275</v>
      </c>
      <c r="D18612" s="0" t="n">
        <v>0.88109714493048</v>
      </c>
      <c r="E18612" s="12" t="n">
        <f aca="false">MIN(B18612,((1-$J$5)*$J$4*E18611+(1-$J$4)*$J$5*B18612)/(1-$J$4*$J$5))</f>
        <v>0.882818584452149</v>
      </c>
      <c r="F18612" s="12" t="n">
        <f aca="false">B18612*C18612*3.6/1000</f>
        <v>0.819862634705492</v>
      </c>
    </row>
    <row r="18613" customFormat="false" ht="15" hidden="false" customHeight="false" outlineLevel="0" collapsed="false">
      <c r="A18613" s="11" t="n">
        <v>44194.0416666667</v>
      </c>
      <c r="B18613" s="0" t="n">
        <v>1.585</v>
      </c>
      <c r="C18613" s="0" t="n">
        <v>150.457374501939</v>
      </c>
      <c r="D18613" s="0" t="n">
        <v>0.884791159085328</v>
      </c>
      <c r="E18613" s="12" t="n">
        <f aca="false">MIN(B18613,((1-$J$5)*$J$4*E18612+(1-$J$4)*$J$5*B18613)/(1-$J$4*$J$5))</f>
        <v>0.886553039403514</v>
      </c>
      <c r="F18613" s="12" t="n">
        <f aca="false">B18613*C18613*3.6/1000</f>
        <v>0.858509778908061</v>
      </c>
    </row>
    <row r="18614" customFormat="false" ht="15" hidden="false" customHeight="false" outlineLevel="0" collapsed="false">
      <c r="A18614" s="11" t="n">
        <v>44194.0833333333</v>
      </c>
      <c r="B18614" s="0" t="n">
        <v>1.646</v>
      </c>
      <c r="C18614" s="0" t="n">
        <v>143.53261853862</v>
      </c>
      <c r="D18614" s="0" t="n">
        <v>0.889122207837415</v>
      </c>
      <c r="E18614" s="12" t="n">
        <f aca="false">MIN(B18614,((1-$J$5)*$J$4*E18613+(1-$J$4)*$J$5*B18614)/(1-$J$4*$J$5))</f>
        <v>0.890929430846619</v>
      </c>
      <c r="F18614" s="12" t="n">
        <f aca="false">B18614*C18614*3.6/1000</f>
        <v>0.850516884412446</v>
      </c>
    </row>
    <row r="18615" customFormat="false" ht="15" hidden="false" customHeight="false" outlineLevel="0" collapsed="false">
      <c r="A18615" s="11" t="n">
        <v>44194.125</v>
      </c>
      <c r="B18615" s="0" t="n">
        <v>1.538</v>
      </c>
      <c r="C18615" s="0" t="n">
        <v>126.343767404198</v>
      </c>
      <c r="D18615" s="0" t="n">
        <v>0.892147344381934</v>
      </c>
      <c r="E18615" s="12" t="n">
        <f aca="false">MIN(B18615,((1-$J$5)*$J$4*E18614+(1-$J$4)*$J$5*B18615)/(1-$J$4*$J$5))</f>
        <v>0.893988254061667</v>
      </c>
      <c r="F18615" s="12" t="n">
        <f aca="false">B18615*C18615*3.6/1000</f>
        <v>0.699540171363562</v>
      </c>
    </row>
    <row r="18616" customFormat="false" ht="15" hidden="false" customHeight="false" outlineLevel="0" collapsed="false">
      <c r="A18616" s="11" t="n">
        <v>44194.1666666667</v>
      </c>
      <c r="B18616" s="0" t="n">
        <v>1.451</v>
      </c>
      <c r="C18616" s="0" t="n">
        <v>126.343767404198</v>
      </c>
      <c r="D18616" s="0" t="n">
        <v>0.894128091531671</v>
      </c>
      <c r="E18616" s="12" t="n">
        <f aca="false">MIN(B18616,((1-$J$5)*$J$4*E18615+(1-$J$4)*$J$5*B18616)/(1-$J$4*$J$5))</f>
        <v>0.895993389909086</v>
      </c>
      <c r="F18616" s="12" t="n">
        <f aca="false">B18616*C18616*3.6/1000</f>
        <v>0.659969303412567</v>
      </c>
    </row>
    <row r="18617" customFormat="false" ht="15" hidden="false" customHeight="false" outlineLevel="0" collapsed="false">
      <c r="A18617" s="11" t="n">
        <v>44194.2083333333</v>
      </c>
      <c r="B18617" s="0" t="n">
        <v>1.393</v>
      </c>
      <c r="C18617" s="0" t="n">
        <v>117.002122812094</v>
      </c>
      <c r="D18617" s="0" t="n">
        <v>0.895413168859013</v>
      </c>
      <c r="E18617" s="12" t="n">
        <f aca="false">MIN(B18617,((1-$J$5)*$J$4*E18616+(1-$J$4)*$J$5*B18617)/(1-$J$4*$J$5))</f>
        <v>0.897296628955065</v>
      </c>
      <c r="F18617" s="12" t="n">
        <f aca="false">B18617*C18617*3.6/1000</f>
        <v>0.586742245478087</v>
      </c>
    </row>
    <row r="18618" customFormat="false" ht="15" hidden="false" customHeight="false" outlineLevel="0" collapsed="false">
      <c r="A18618" s="11" t="n">
        <v>44194.25</v>
      </c>
      <c r="B18618" s="0" t="n">
        <v>1.348</v>
      </c>
      <c r="C18618" s="0" t="n">
        <v>112.789533769447</v>
      </c>
      <c r="D18618" s="0" t="n">
        <v>0.896162624806633</v>
      </c>
      <c r="E18618" s="12" t="n">
        <f aca="false">MIN(B18618,((1-$J$5)*$J$4*E18617+(1-$J$4)*$J$5*B18618)/(1-$J$4*$J$5))</f>
        <v>0.898059452201275</v>
      </c>
      <c r="F18618" s="12" t="n">
        <f aca="false">B18618*C18618*3.6/1000</f>
        <v>0.54734504947637</v>
      </c>
    </row>
    <row r="18619" customFormat="false" ht="15" hidden="false" customHeight="false" outlineLevel="0" collapsed="false">
      <c r="A18619" s="11" t="n">
        <v>44194.2916666667</v>
      </c>
      <c r="B18619" s="0" t="n">
        <v>1.316</v>
      </c>
      <c r="C18619" s="0" t="n">
        <v>112.789533769447</v>
      </c>
      <c r="D18619" s="0" t="n">
        <v>0.896533886573167</v>
      </c>
      <c r="E18619" s="12" t="n">
        <f aca="false">MIN(B18619,((1-$J$5)*$J$4*E18618+(1-$J$4)*$J$5*B18619)/(1-$J$4*$J$5))</f>
        <v>0.898440680336344</v>
      </c>
      <c r="F18619" s="12" t="n">
        <f aca="false">B18619*C18619*3.6/1000</f>
        <v>0.53435169518613</v>
      </c>
    </row>
    <row r="18620" customFormat="false" ht="15" hidden="false" customHeight="false" outlineLevel="0" collapsed="false">
      <c r="A18620" s="11" t="n">
        <v>44194.3333333333</v>
      </c>
      <c r="B18620" s="0" t="n">
        <v>1.309</v>
      </c>
      <c r="C18620" s="0" t="n">
        <v>115.952637807309</v>
      </c>
      <c r="D18620" s="0" t="n">
        <v>0.896819022941859</v>
      </c>
      <c r="E18620" s="12" t="n">
        <f aca="false">MIN(B18620,((1-$J$5)*$J$4*E18619+(1-$J$4)*$J$5*B18620)/(1-$J$4*$J$5))</f>
        <v>0.898734903065565</v>
      </c>
      <c r="F18620" s="12" t="n">
        <f aca="false">B18620*C18620*3.6/1000</f>
        <v>0.546415210403162</v>
      </c>
    </row>
    <row r="18621" customFormat="false" ht="15" hidden="false" customHeight="false" outlineLevel="0" collapsed="false">
      <c r="A18621" s="11" t="n">
        <v>44194.375</v>
      </c>
      <c r="B18621" s="0" t="n">
        <v>1.303</v>
      </c>
      <c r="C18621" s="0" t="n">
        <v>107.46674765642</v>
      </c>
      <c r="D18621" s="0" t="n">
        <v>0.897030879450209</v>
      </c>
      <c r="E18621" s="12" t="n">
        <f aca="false">MIN(B18621,((1-$J$5)*$J$4*E18620+(1-$J$4)*$J$5*B18621)/(1-$J$4*$J$5))</f>
        <v>0.898955085881618</v>
      </c>
      <c r="F18621" s="12" t="n">
        <f aca="false">B18621*C18621*3.6/1000</f>
        <v>0.504105019906734</v>
      </c>
    </row>
    <row r="18622" customFormat="false" ht="15" hidden="false" customHeight="false" outlineLevel="0" collapsed="false">
      <c r="A18622" s="11" t="n">
        <v>44194.4166666667</v>
      </c>
      <c r="B18622" s="0" t="n">
        <v>1.341</v>
      </c>
      <c r="C18622" s="0" t="n">
        <v>107.46674765642</v>
      </c>
      <c r="D18622" s="0" t="n">
        <v>0.897673795889766</v>
      </c>
      <c r="E18622" s="12" t="n">
        <f aca="false">MIN(B18622,((1-$J$5)*$J$4*E18621+(1-$J$4)*$J$5*B18622)/(1-$J$4*$J$5))</f>
        <v>0.899609862061493</v>
      </c>
      <c r="F18622" s="12" t="n">
        <f aca="false">B18622*C18622*3.6/1000</f>
        <v>0.518806470986132</v>
      </c>
    </row>
    <row r="18623" customFormat="false" ht="15" hidden="false" customHeight="false" outlineLevel="0" collapsed="false">
      <c r="A18623" s="11" t="n">
        <v>44194.4583333333</v>
      </c>
      <c r="B18623" s="0" t="n">
        <v>1.451</v>
      </c>
      <c r="C18623" s="0" t="n">
        <v>107.46674765642</v>
      </c>
      <c r="D18623" s="0" t="n">
        <v>0.899564031830397</v>
      </c>
      <c r="E18623" s="12" t="n">
        <f aca="false">MIN(B18623,((1-$J$5)*$J$4*E18622+(1-$J$4)*$J$5*B18623)/(1-$J$4*$J$5))</f>
        <v>0.901522384927037</v>
      </c>
      <c r="F18623" s="12" t="n">
        <f aca="false">B18623*C18623*3.6/1000</f>
        <v>0.561363303058074</v>
      </c>
    </row>
    <row r="18624" customFormat="false" ht="15" hidden="false" customHeight="false" outlineLevel="0" collapsed="false">
      <c r="A18624" s="11" t="n">
        <v>44194.5</v>
      </c>
      <c r="B18624" s="0" t="n">
        <v>1.605</v>
      </c>
      <c r="C18624" s="0" t="n">
        <v>107.46674765642</v>
      </c>
      <c r="D18624" s="0" t="n">
        <v>0.90318429852954</v>
      </c>
      <c r="E18624" s="12" t="n">
        <f aca="false">MIN(B18624,((1-$J$5)*$J$4*E18623+(1-$J$4)*$J$5*B18624)/(1-$J$4*$J$5))</f>
        <v>0.905179347284088</v>
      </c>
      <c r="F18624" s="12" t="n">
        <f aca="false">B18624*C18624*3.6/1000</f>
        <v>0.620942867958793</v>
      </c>
    </row>
    <row r="18625" customFormat="false" ht="15" hidden="false" customHeight="false" outlineLevel="0" collapsed="false">
      <c r="A18625" s="11" t="n">
        <v>44194.5416666667</v>
      </c>
      <c r="B18625" s="0" t="n">
        <v>1.625</v>
      </c>
      <c r="C18625" s="0" t="n">
        <v>108.536572838745</v>
      </c>
      <c r="D18625" s="0" t="n">
        <v>0.906973972995385</v>
      </c>
      <c r="E18625" s="12" t="n">
        <f aca="false">MIN(B18625,((1-$J$5)*$J$4*E18624+(1-$J$4)*$J$5*B18625)/(1-$J$4*$J$5))</f>
        <v>0.909006705648436</v>
      </c>
      <c r="F18625" s="12" t="n">
        <f aca="false">B18625*C18625*3.6/1000</f>
        <v>0.634938951106656</v>
      </c>
    </row>
    <row r="18626" customFormat="false" ht="15" hidden="false" customHeight="false" outlineLevel="0" collapsed="false">
      <c r="A18626" s="11" t="n">
        <v>44194.5833333333</v>
      </c>
      <c r="B18626" s="0" t="n">
        <v>1.585</v>
      </c>
      <c r="C18626" s="0" t="n">
        <v>107.46674765642</v>
      </c>
      <c r="D18626" s="0" t="n">
        <v>0.910244181206643</v>
      </c>
      <c r="E18626" s="12" t="n">
        <f aca="false">MIN(B18626,((1-$J$5)*$J$4*E18625+(1-$J$4)*$J$5*B18626)/(1-$J$4*$J$5))</f>
        <v>0.912309725324738</v>
      </c>
      <c r="F18626" s="12" t="n">
        <f aca="false">B18626*C18626*3.6/1000</f>
        <v>0.613205262127531</v>
      </c>
    </row>
    <row r="18627" customFormat="false" ht="15" hidden="false" customHeight="false" outlineLevel="0" collapsed="false">
      <c r="A18627" s="11" t="n">
        <v>44194.625</v>
      </c>
      <c r="B18627" s="0" t="n">
        <v>1.538</v>
      </c>
      <c r="C18627" s="0" t="n">
        <v>94.404513188542</v>
      </c>
      <c r="D18627" s="0" t="n">
        <v>0.912923385945619</v>
      </c>
      <c r="E18627" s="12" t="n">
        <f aca="false">MIN(B18627,((1-$J$5)*$J$4*E18626+(1-$J$4)*$J$5*B18627)/(1-$J$4*$J$5))</f>
        <v>0.915016319635698</v>
      </c>
      <c r="F18627" s="12" t="n">
        <f aca="false">B18627*C18627*3.6/1000</f>
        <v>0.522698908622319</v>
      </c>
    </row>
    <row r="18628" customFormat="false" ht="15" hidden="false" customHeight="false" outlineLevel="0" collapsed="false">
      <c r="A18628" s="11" t="n">
        <v>44194.6666666667</v>
      </c>
      <c r="B18628" s="0" t="n">
        <v>1.504</v>
      </c>
      <c r="C18628" s="0" t="n">
        <v>96.6120566152453</v>
      </c>
      <c r="D18628" s="0" t="n">
        <v>0.915169921448703</v>
      </c>
      <c r="E18628" s="12" t="n">
        <f aca="false">MIN(B18628,((1-$J$5)*$J$4*E18627+(1-$J$4)*$J$5*B18628)/(1-$J$4*$J$5))</f>
        <v>0.917286231997548</v>
      </c>
      <c r="F18628" s="12" t="n">
        <f aca="false">B18628*C18628*3.6/1000</f>
        <v>0.523096319337584</v>
      </c>
    </row>
    <row r="18629" customFormat="false" ht="15" hidden="false" customHeight="false" outlineLevel="0" collapsed="false">
      <c r="A18629" s="11" t="n">
        <v>44194.7083333333</v>
      </c>
      <c r="B18629" s="0" t="n">
        <v>1.484</v>
      </c>
      <c r="C18629" s="0" t="n">
        <v>79.7104679442214</v>
      </c>
      <c r="D18629" s="0" t="n">
        <v>0.917150963774734</v>
      </c>
      <c r="E18629" s="12" t="n">
        <f aca="false">MIN(B18629,((1-$J$5)*$J$4*E18628+(1-$J$4)*$J$5*B18629)/(1-$J$4*$J$5))</f>
        <v>0.919288106264475</v>
      </c>
      <c r="F18629" s="12" t="n">
        <f aca="false">B18629*C18629*3.6/1000</f>
        <v>0.425845203945208</v>
      </c>
    </row>
    <row r="18630" customFormat="false" ht="15" hidden="false" customHeight="false" outlineLevel="0" collapsed="false">
      <c r="A18630" s="11" t="n">
        <v>44194.75</v>
      </c>
      <c r="B18630" s="0" t="n">
        <v>1.897</v>
      </c>
      <c r="C18630" s="0" t="n">
        <v>182.10448674428</v>
      </c>
      <c r="D18630" s="0" t="n">
        <v>0.923822212455915</v>
      </c>
      <c r="E18630" s="12" t="n">
        <f aca="false">MIN(B18630,((1-$J$5)*$J$4*E18629+(1-$J$4)*$J$5*B18630)/(1-$J$4*$J$5))</f>
        <v>0.926019768434748</v>
      </c>
      <c r="F18630" s="12" t="n">
        <f aca="false">B18630*C18630*3.6/1000</f>
        <v>1.24362796087403</v>
      </c>
    </row>
    <row r="18631" customFormat="false" ht="15" hidden="false" customHeight="false" outlineLevel="0" collapsed="false">
      <c r="A18631" s="11" t="n">
        <v>44194.7916666667</v>
      </c>
      <c r="B18631" s="0" t="n">
        <v>2.581</v>
      </c>
      <c r="C18631" s="0" t="n">
        <v>348.650272232982</v>
      </c>
      <c r="D18631" s="0" t="n">
        <v>0.938205734858214</v>
      </c>
      <c r="E18631" s="12" t="n">
        <f aca="false">MIN(B18631,((1-$J$5)*$J$4*E18630+(1-$J$4)*$J$5*B18631)/(1-$J$4*$J$5))</f>
        <v>0.940528503715889</v>
      </c>
      <c r="F18631" s="12" t="n">
        <f aca="false">B18631*C18631*3.6/1000</f>
        <v>3.23951886947998</v>
      </c>
    </row>
    <row r="18632" customFormat="false" ht="15" hidden="false" customHeight="false" outlineLevel="0" collapsed="false">
      <c r="A18632" s="11" t="n">
        <v>44194.8333333333</v>
      </c>
      <c r="B18632" s="0" t="n">
        <v>2.28</v>
      </c>
      <c r="C18632" s="0" t="n">
        <v>390.567049934787</v>
      </c>
      <c r="D18632" s="0" t="n">
        <v>0.948911754117573</v>
      </c>
      <c r="E18632" s="12" t="n">
        <f aca="false">MIN(B18632,((1-$J$5)*$J$4*E18631+(1-$J$4)*$J$5*B18632)/(1-$J$4*$J$5))</f>
        <v>0.951327045664556</v>
      </c>
      <c r="F18632" s="12" t="n">
        <f aca="false">B18632*C18632*3.6/1000</f>
        <v>3.20577434586473</v>
      </c>
    </row>
    <row r="18633" customFormat="false" ht="15" hidden="false" customHeight="false" outlineLevel="0" collapsed="false">
      <c r="A18633" s="11" t="n">
        <v>44194.875</v>
      </c>
      <c r="B18633" s="0" t="n">
        <v>2.992</v>
      </c>
      <c r="C18633" s="0" t="n">
        <v>432.483827636591</v>
      </c>
      <c r="D18633" s="0" t="n">
        <v>0.967584146128514</v>
      </c>
      <c r="E18633" s="12" t="n">
        <f aca="false">MIN(B18633,((1-$J$5)*$J$4*E18632+(1-$J$4)*$J$5*B18633)/(1-$J$4*$J$5))</f>
        <v>0.970158560562999</v>
      </c>
      <c r="F18633" s="12" t="n">
        <f aca="false">B18633*C18633*3.6/1000</f>
        <v>4.65836980423925</v>
      </c>
    </row>
    <row r="18634" customFormat="false" ht="15" hidden="false" customHeight="false" outlineLevel="0" collapsed="false">
      <c r="A18634" s="11" t="n">
        <v>44194.9166666667</v>
      </c>
      <c r="B18634" s="0" t="n">
        <v>2.152</v>
      </c>
      <c r="C18634" s="0" t="n">
        <v>474.400605338396</v>
      </c>
      <c r="D18634" s="0" t="n">
        <v>0.976345332240641</v>
      </c>
      <c r="E18634" s="12" t="n">
        <f aca="false">MIN(B18634,((1-$J$5)*$J$4*E18633+(1-$J$4)*$J$5*B18634)/(1-$J$4*$J$5))</f>
        <v>0.978992851163279</v>
      </c>
      <c r="F18634" s="12" t="n">
        <f aca="false">B18634*C18634*3.6/1000</f>
        <v>3.67527636967762</v>
      </c>
    </row>
    <row r="18635" customFormat="false" ht="15" hidden="false" customHeight="false" outlineLevel="0" collapsed="false">
      <c r="A18635" s="11" t="n">
        <v>44194.9583333333</v>
      </c>
      <c r="B18635" s="0" t="n">
        <v>1.955</v>
      </c>
      <c r="C18635" s="0" t="n">
        <v>470.724289397464</v>
      </c>
      <c r="D18635" s="0" t="n">
        <v>0.982710335921709</v>
      </c>
      <c r="E18635" s="12" t="n">
        <f aca="false">MIN(B18635,((1-$J$5)*$J$4*E18634+(1-$J$4)*$J$5*B18635)/(1-$J$4*$J$5))</f>
        <v>0.985409772890408</v>
      </c>
      <c r="F18635" s="12" t="n">
        <f aca="false">B18635*C18635*3.6/1000</f>
        <v>3.31295754877935</v>
      </c>
    </row>
    <row r="18636" customFormat="false" ht="15" hidden="false" customHeight="false" outlineLevel="0" collapsed="false">
      <c r="A18636" s="11" t="n">
        <v>44195</v>
      </c>
      <c r="B18636" s="0" t="n">
        <v>1.791</v>
      </c>
      <c r="C18636" s="0" t="n">
        <v>746.946946671479</v>
      </c>
      <c r="D18636" s="0" t="n">
        <v>0.987095756128631</v>
      </c>
      <c r="E18636" s="12" t="n">
        <f aca="false">MIN(B18636,((1-$J$5)*$J$4*E18635+(1-$J$4)*$J$5*B18636)/(1-$J$4*$J$5))</f>
        <v>0.989829710734059</v>
      </c>
      <c r="F18636" s="12" t="n">
        <f aca="false">B18636*C18636*3.6/1000</f>
        <v>4.81601513335902</v>
      </c>
    </row>
    <row r="18637" customFormat="false" ht="15" hidden="false" customHeight="false" outlineLevel="0" collapsed="false">
      <c r="A18637" s="11" t="n">
        <v>44195.0416666667</v>
      </c>
      <c r="B18637" s="0" t="n">
        <v>1.805</v>
      </c>
      <c r="C18637" s="0" t="n">
        <v>550.75873284559</v>
      </c>
      <c r="D18637" s="0" t="n">
        <v>0.991569442609257</v>
      </c>
      <c r="E18637" s="12" t="n">
        <f aca="false">MIN(B18637,((1-$J$5)*$J$4*E18636+(1-$J$4)*$J$5*B18637)/(1-$J$4*$J$5))</f>
        <v>0.994338282221142</v>
      </c>
      <c r="F18637" s="12" t="n">
        <f aca="false">B18637*C18637*3.6/1000</f>
        <v>3.57883024603064</v>
      </c>
    </row>
    <row r="18638" customFormat="false" ht="15" hidden="false" customHeight="false" outlineLevel="0" collapsed="false">
      <c r="A18638" s="11" t="n">
        <v>44195.0833333333</v>
      </c>
      <c r="B18638" s="0" t="n">
        <v>1.805</v>
      </c>
      <c r="C18638" s="0" t="n">
        <v>235.516909041618</v>
      </c>
      <c r="D18638" s="0" t="n">
        <v>0.995969859873289</v>
      </c>
      <c r="E18638" s="12" t="n">
        <f aca="false">MIN(B18638,((1-$J$5)*$J$4*E18637+(1-$J$4)*$J$5*B18638)/(1-$J$4*$J$5))</f>
        <v>0.998772577406956</v>
      </c>
      <c r="F18638" s="12" t="n">
        <f aca="false">B18638*C18638*3.6/1000</f>
        <v>1.53038887495244</v>
      </c>
    </row>
    <row r="18639" customFormat="false" ht="15" hidden="false" customHeight="false" outlineLevel="0" collapsed="false">
      <c r="A18639" s="11" t="n">
        <v>44195.125</v>
      </c>
      <c r="B18639" s="0" t="n">
        <v>1.805</v>
      </c>
      <c r="C18639" s="0" t="n">
        <v>183.975729181563</v>
      </c>
      <c r="D18639" s="0" t="n">
        <v>1.00029820791052</v>
      </c>
      <c r="E18639" s="12" t="n">
        <f aca="false">MIN(B18639,((1-$J$5)*$J$4*E18638+(1-$J$4)*$J$5*B18639)/(1-$J$4*$J$5))</f>
        <v>1.00313381995379</v>
      </c>
      <c r="F18639" s="12" t="n">
        <f aca="false">B18639*C18639*3.6/1000</f>
        <v>1.1954742882218</v>
      </c>
    </row>
    <row r="18640" customFormat="false" ht="15" hidden="false" customHeight="false" outlineLevel="0" collapsed="false">
      <c r="A18640" s="11" t="n">
        <v>44195.1666666667</v>
      </c>
      <c r="B18640" s="0" t="n">
        <v>1.812</v>
      </c>
      <c r="C18640" s="0" t="n">
        <v>182.10448674428</v>
      </c>
      <c r="D18640" s="0" t="n">
        <v>1.00463571199825</v>
      </c>
      <c r="E18640" s="12" t="n">
        <f aca="false">MIN(B18640,((1-$J$5)*$J$4*E18639+(1-$J$4)*$J$5*B18640)/(1-$J$4*$J$5))</f>
        <v>1.00750393824121</v>
      </c>
      <c r="F18640" s="12" t="n">
        <f aca="false">B18640*C18640*3.6/1000</f>
        <v>1.18790398793028</v>
      </c>
    </row>
    <row r="18641" customFormat="false" ht="15" hidden="false" customHeight="false" outlineLevel="0" collapsed="false">
      <c r="A18641" s="11" t="n">
        <v>44195.2083333333</v>
      </c>
      <c r="B18641" s="0" t="n">
        <v>1.777</v>
      </c>
      <c r="C18641" s="0" t="n">
        <v>112.789533769447</v>
      </c>
      <c r="D18641" s="0" t="n">
        <v>1.00850195253599</v>
      </c>
      <c r="E18641" s="12" t="n">
        <f aca="false">MIN(B18641,((1-$J$5)*$J$4*E18640+(1-$J$4)*$J$5*B18641)/(1-$J$4*$J$5))</f>
        <v>1.01139843678748</v>
      </c>
      <c r="F18641" s="12" t="n">
        <f aca="false">B18641*C18641*3.6/1000</f>
        <v>0.721537205429903</v>
      </c>
    </row>
    <row r="18642" customFormat="false" ht="15" hidden="false" customHeight="false" outlineLevel="0" collapsed="false">
      <c r="A18642" s="11" t="n">
        <v>44195.25</v>
      </c>
      <c r="B18642" s="0" t="n">
        <v>1.735</v>
      </c>
      <c r="C18642" s="0" t="n">
        <v>107.397041384713</v>
      </c>
      <c r="D18642" s="0" t="n">
        <v>1.01182460285101</v>
      </c>
      <c r="E18642" s="12" t="n">
        <f aca="false">MIN(B18642,((1-$J$5)*$J$4*E18641+(1-$J$4)*$J$5*B18642)/(1-$J$4*$J$5))</f>
        <v>1.01474442629675</v>
      </c>
      <c r="F18642" s="12" t="n">
        <f aca="false">B18642*C18642*3.6/1000</f>
        <v>0.670801920488916</v>
      </c>
    </row>
    <row r="18643" customFormat="false" ht="15" hidden="false" customHeight="false" outlineLevel="0" collapsed="false">
      <c r="A18643" s="11" t="n">
        <v>44195.2916666667</v>
      </c>
      <c r="B18643" s="0" t="n">
        <v>1.694</v>
      </c>
      <c r="C18643" s="0" t="n">
        <v>102.004548999979</v>
      </c>
      <c r="D18643" s="0" t="n">
        <v>1.01462400075577</v>
      </c>
      <c r="E18643" s="12" t="n">
        <f aca="false">MIN(B18643,((1-$J$5)*$J$4*E18642+(1-$J$4)*$J$5*B18643)/(1-$J$4*$J$5))</f>
        <v>1.01756247528692</v>
      </c>
      <c r="F18643" s="12" t="n">
        <f aca="false">B18643*C18643*3.6/1000</f>
        <v>0.622064541621472</v>
      </c>
    </row>
    <row r="18644" customFormat="false" ht="15" hidden="false" customHeight="false" outlineLevel="0" collapsed="false">
      <c r="A18644" s="11" t="n">
        <v>44195.3333333333</v>
      </c>
      <c r="B18644" s="0" t="n">
        <v>1.659</v>
      </c>
      <c r="C18644" s="0" t="n">
        <v>96.6120566152453</v>
      </c>
      <c r="D18644" s="0" t="n">
        <v>1.0169773259315</v>
      </c>
      <c r="E18644" s="12" t="n">
        <f aca="false">MIN(B18644,((1-$J$5)*$J$4*E18643+(1-$J$4)*$J$5*B18644)/(1-$J$4*$J$5))</f>
        <v>1.01993047404661</v>
      </c>
      <c r="F18644" s="12" t="n">
        <f aca="false">B18644*C18644*3.6/1000</f>
        <v>0.577005846928891</v>
      </c>
    </row>
    <row r="18645" customFormat="false" ht="15" hidden="false" customHeight="false" outlineLevel="0" collapsed="false">
      <c r="A18645" s="11" t="n">
        <v>44195.375</v>
      </c>
      <c r="B18645" s="0" t="n">
        <v>1.632</v>
      </c>
      <c r="C18645" s="0" t="n">
        <v>96.6120566152453</v>
      </c>
      <c r="D18645" s="0" t="n">
        <v>1.01898336400777</v>
      </c>
      <c r="E18645" s="12" t="n">
        <f aca="false">MIN(B18645,((1-$J$5)*$J$4*E18644+(1-$J$4)*$J$5*B18645)/(1-$J$4*$J$5))</f>
        <v>1.02194809391405</v>
      </c>
      <c r="F18645" s="12" t="n">
        <f aca="false">B18645*C18645*3.6/1000</f>
        <v>0.567615155025889</v>
      </c>
    </row>
    <row r="18646" customFormat="false" ht="15" hidden="false" customHeight="false" outlineLevel="0" collapsed="false">
      <c r="A18646" s="11" t="n">
        <v>44195.4166666667</v>
      </c>
      <c r="B18646" s="0" t="n">
        <v>1.605</v>
      </c>
      <c r="C18646" s="0" t="n">
        <v>91.0683065269223</v>
      </c>
      <c r="D18646" s="0" t="n">
        <v>1.020647802789</v>
      </c>
      <c r="E18646" s="12" t="n">
        <f aca="false">MIN(B18646,((1-$J$5)*$J$4*E18645+(1-$J$4)*$J$5*B18646)/(1-$J$4*$J$5))</f>
        <v>1.02362110719388</v>
      </c>
      <c r="F18646" s="12" t="n">
        <f aca="false">B18646*C18646*3.6/1000</f>
        <v>0.526192675112557</v>
      </c>
    </row>
    <row r="18647" customFormat="false" ht="15" hidden="false" customHeight="false" outlineLevel="0" collapsed="false">
      <c r="A18647" s="11" t="n">
        <v>44195.4583333333</v>
      </c>
      <c r="B18647" s="0" t="n">
        <v>1.694</v>
      </c>
      <c r="C18647" s="0" t="n">
        <v>89.9493566238009</v>
      </c>
      <c r="D18647" s="0" t="n">
        <v>1.02330269594358</v>
      </c>
      <c r="E18647" s="12" t="n">
        <f aca="false">MIN(B18647,((1-$J$5)*$J$4*E18646+(1-$J$4)*$J$5*B18647)/(1-$J$4*$J$5))</f>
        <v>1.02629291761902</v>
      </c>
      <c r="F18647" s="12" t="n">
        <f aca="false">B18647*C18647*3.6/1000</f>
        <v>0.548547156434588</v>
      </c>
    </row>
    <row r="18648" customFormat="false" ht="15" hidden="false" customHeight="false" outlineLevel="0" collapsed="false">
      <c r="A18648" s="11" t="n">
        <v>44195.5</v>
      </c>
      <c r="B18648" s="0" t="n">
        <v>1.962</v>
      </c>
      <c r="C18648" s="0" t="n">
        <v>88.8268587731195</v>
      </c>
      <c r="D18648" s="0" t="n">
        <v>1.0289786854758</v>
      </c>
      <c r="E18648" s="12" t="n">
        <f aca="false">MIN(B18648,((1-$J$5)*$J$4*E18647+(1-$J$4)*$J$5*B18648)/(1-$J$4*$J$5))</f>
        <v>1.03201132095314</v>
      </c>
      <c r="F18648" s="12" t="n">
        <f aca="false">B18648*C18648*3.6/1000</f>
        <v>0.627401868886298</v>
      </c>
    </row>
    <row r="18649" customFormat="false" ht="15" hidden="false" customHeight="false" outlineLevel="0" collapsed="false">
      <c r="A18649" s="11" t="n">
        <v>44195.5416666667</v>
      </c>
      <c r="B18649" s="0" t="n">
        <v>2.078</v>
      </c>
      <c r="C18649" s="0" t="n">
        <v>85.4373869264138</v>
      </c>
      <c r="D18649" s="0" t="n">
        <v>1.03588817371037</v>
      </c>
      <c r="E18649" s="12" t="n">
        <f aca="false">MIN(B18649,((1-$J$5)*$J$4*E18648+(1-$J$4)*$J$5*B18649)/(1-$J$4*$J$5))</f>
        <v>1.03897324317797</v>
      </c>
      <c r="F18649" s="12" t="n">
        <f aca="false">B18649*C18649*3.6/1000</f>
        <v>0.639140004119117</v>
      </c>
    </row>
    <row r="18650" customFormat="false" ht="15" hidden="false" customHeight="false" outlineLevel="0" collapsed="false">
      <c r="A18650" s="11" t="n">
        <v>44195.5833333333</v>
      </c>
      <c r="B18650" s="0" t="n">
        <v>2.071</v>
      </c>
      <c r="C18650" s="0" t="n">
        <v>87.7007451338216</v>
      </c>
      <c r="D18650" s="0" t="n">
        <v>1.04260445467329</v>
      </c>
      <c r="E18650" s="12" t="n">
        <f aca="false">MIN(B18650,((1-$J$5)*$J$4*E18649+(1-$J$4)*$J$5*B18650)/(1-$J$4*$J$5))</f>
        <v>1.04573974658525</v>
      </c>
      <c r="F18650" s="12" t="n">
        <f aca="false">B18650*C18650*3.6/1000</f>
        <v>0.653861675419721</v>
      </c>
    </row>
    <row r="18651" customFormat="false" ht="15" hidden="false" customHeight="false" outlineLevel="0" collapsed="false">
      <c r="A18651" s="11" t="n">
        <v>44195.625</v>
      </c>
      <c r="B18651" s="0" t="n">
        <v>1.983</v>
      </c>
      <c r="C18651" s="0" t="n">
        <v>83.1586886371615</v>
      </c>
      <c r="D18651" s="0" t="n">
        <v>1.04820445836365</v>
      </c>
      <c r="E18651" s="12" t="n">
        <f aca="false">MIN(B18651,((1-$J$5)*$J$4*E18650+(1-$J$4)*$J$5*B18651)/(1-$J$4*$J$5))</f>
        <v>1.0513799484537</v>
      </c>
      <c r="F18651" s="12" t="n">
        <f aca="false">B18651*C18651*3.6/1000</f>
        <v>0.593653246442968</v>
      </c>
    </row>
    <row r="18652" customFormat="false" ht="15" hidden="false" customHeight="false" outlineLevel="0" collapsed="false">
      <c r="A18652" s="11" t="n">
        <v>44195.6666666667</v>
      </c>
      <c r="B18652" s="0" t="n">
        <v>1.926</v>
      </c>
      <c r="C18652" s="0" t="n">
        <v>79.7104679442214</v>
      </c>
      <c r="D18652" s="0" t="n">
        <v>1.05306095170338</v>
      </c>
      <c r="E18652" s="12" t="n">
        <f aca="false">MIN(B18652,((1-$J$5)*$J$4*E18651+(1-$J$4)*$J$5*B18652)/(1-$J$4*$J$5))</f>
        <v>1.0562698998795</v>
      </c>
      <c r="F18652" s="12" t="n">
        <f aca="false">B18652*C18652*3.6/1000</f>
        <v>0.552680500538054</v>
      </c>
    </row>
    <row r="18653" customFormat="false" ht="15" hidden="false" customHeight="false" outlineLevel="0" collapsed="false">
      <c r="A18653" s="11" t="n">
        <v>44195.7083333333</v>
      </c>
      <c r="B18653" s="0" t="n">
        <v>1.819</v>
      </c>
      <c r="C18653" s="0" t="n">
        <v>76.2239088792823</v>
      </c>
      <c r="D18653" s="0" t="n">
        <v>1.05661436219201</v>
      </c>
      <c r="E18653" s="12" t="n">
        <f aca="false">MIN(B18653,((1-$J$5)*$J$4*E18652+(1-$J$4)*$J$5*B18653)/(1-$J$4*$J$5))</f>
        <v>1.05984535457671</v>
      </c>
      <c r="F18653" s="12" t="n">
        <f aca="false">B18653*C18653*3.6/1000</f>
        <v>0.499144644905092</v>
      </c>
    </row>
    <row r="18654" customFormat="false" ht="15" hidden="false" customHeight="false" outlineLevel="0" collapsed="false">
      <c r="A18654" s="11" t="n">
        <v>44195.75</v>
      </c>
      <c r="B18654" s="0" t="n">
        <v>1.735</v>
      </c>
      <c r="C18654" s="0" t="n">
        <v>87.7007451338216</v>
      </c>
      <c r="D18654" s="0" t="n">
        <v>1.05914903628669</v>
      </c>
      <c r="E18654" s="12" t="n">
        <f aca="false">MIN(B18654,((1-$J$5)*$J$4*E18653+(1-$J$4)*$J$5*B18654)/(1-$J$4*$J$5))</f>
        <v>1.06239320705485</v>
      </c>
      <c r="F18654" s="12" t="n">
        <f aca="false">B18654*C18654*3.6/1000</f>
        <v>0.54777885410585</v>
      </c>
    </row>
    <row r="18655" customFormat="false" ht="15" hidden="false" customHeight="false" outlineLevel="0" collapsed="false">
      <c r="A18655" s="11" t="n">
        <v>44195.7916666667</v>
      </c>
      <c r="B18655" s="0" t="n">
        <v>1.673</v>
      </c>
      <c r="C18655" s="0" t="n">
        <v>88.8268587731195</v>
      </c>
      <c r="D18655" s="0" t="n">
        <v>1.06093322847895</v>
      </c>
      <c r="E18655" s="12" t="n">
        <f aca="false">MIN(B18655,((1-$J$5)*$J$4*E18654+(1-$J$4)*$J$5*B18655)/(1-$J$4*$J$5))</f>
        <v>1.06418409326482</v>
      </c>
      <c r="F18655" s="12" t="n">
        <f aca="false">B18655*C18655*3.6/1000</f>
        <v>0.534986405018744</v>
      </c>
    </row>
    <row r="18656" customFormat="false" ht="15" hidden="false" customHeight="false" outlineLevel="0" collapsed="false">
      <c r="A18656" s="11" t="n">
        <v>44195.8333333333</v>
      </c>
      <c r="B18656" s="0" t="n">
        <v>1.673</v>
      </c>
      <c r="C18656" s="0" t="n">
        <v>94.404513188542</v>
      </c>
      <c r="D18656" s="0" t="n">
        <v>1.06268819949875</v>
      </c>
      <c r="E18656" s="12" t="n">
        <f aca="false">MIN(B18656,((1-$J$5)*$J$4*E18655+(1-$J$4)*$J$5*B18656)/(1-$J$4*$J$5))</f>
        <v>1.06594547558336</v>
      </c>
      <c r="F18656" s="12" t="n">
        <f aca="false">B18656*C18656*3.6/1000</f>
        <v>0.568579502031951</v>
      </c>
    </row>
    <row r="18657" customFormat="false" ht="15" hidden="false" customHeight="false" outlineLevel="0" collapsed="false">
      <c r="A18657" s="11" t="n">
        <v>44195.875</v>
      </c>
      <c r="B18657" s="0" t="n">
        <v>1.598</v>
      </c>
      <c r="C18657" s="0" t="n">
        <v>98.8068565282662</v>
      </c>
      <c r="D18657" s="0" t="n">
        <v>1.06355680356014</v>
      </c>
      <c r="E18657" s="12" t="n">
        <f aca="false">MIN(B18657,((1-$J$5)*$J$4*E18656+(1-$J$4)*$J$5*B18657)/(1-$J$4*$J$5))</f>
        <v>1.06681293068083</v>
      </c>
      <c r="F18657" s="12" t="n">
        <f aca="false">B18657*C18657*3.6/1000</f>
        <v>0.56841608423581</v>
      </c>
    </row>
    <row r="18658" customFormat="false" ht="15" hidden="false" customHeight="false" outlineLevel="0" collapsed="false">
      <c r="A18658" s="11" t="n">
        <v>44195.9166666667</v>
      </c>
      <c r="B18658" s="0" t="n">
        <v>1.538</v>
      </c>
      <c r="C18658" s="0" t="n">
        <v>108.536572838745</v>
      </c>
      <c r="D18658" s="0" t="n">
        <v>1.06372508229158</v>
      </c>
      <c r="E18658" s="12" t="n">
        <f aca="false">MIN(B18658,((1-$J$5)*$J$4*E18657+(1-$J$4)*$J$5*B18658)/(1-$J$4*$J$5))</f>
        <v>1.06697416740767</v>
      </c>
      <c r="F18658" s="12" t="n">
        <f aca="false">B18658*C18658*3.6/1000</f>
        <v>0.600945296493561</v>
      </c>
    </row>
    <row r="18659" customFormat="false" ht="15" hidden="false" customHeight="false" outlineLevel="0" collapsed="false">
      <c r="A18659" s="11" t="n">
        <v>44195.9583333333</v>
      </c>
      <c r="B18659" s="0" t="n">
        <v>1.491</v>
      </c>
      <c r="C18659" s="0" t="n">
        <v>119.093965503225</v>
      </c>
      <c r="D18659" s="0" t="n">
        <v>1.06335316038278</v>
      </c>
      <c r="E18659" s="12" t="n">
        <f aca="false">MIN(B18659,((1-$J$5)*$J$4*E18658+(1-$J$4)*$J$5*B18659)/(1-$J$4*$J$5))</f>
        <v>1.06659073796109</v>
      </c>
      <c r="F18659" s="12" t="n">
        <f aca="false">B18659*C18659*3.6/1000</f>
        <v>0.639248769235112</v>
      </c>
    </row>
    <row r="18660" customFormat="false" ht="15" hidden="false" customHeight="false" outlineLevel="0" collapsed="false">
      <c r="A18660" s="11" t="n">
        <v>44196</v>
      </c>
      <c r="B18660" s="0" t="n">
        <v>1.451</v>
      </c>
      <c r="C18660" s="0" t="n">
        <v>107.46674765642</v>
      </c>
      <c r="D18660" s="0" t="n">
        <v>1.06252993008148</v>
      </c>
      <c r="E18660" s="12" t="n">
        <f aca="false">MIN(B18660,((1-$J$5)*$J$4*E18659+(1-$J$4)*$J$5*B18660)/(1-$J$4*$J$5))</f>
        <v>1.0657523403011</v>
      </c>
      <c r="F18660" s="12" t="n">
        <f aca="false">B18660*C18660*3.6/1000</f>
        <v>0.561363303058074</v>
      </c>
    </row>
    <row r="18661" customFormat="false" ht="15" hidden="false" customHeight="false" outlineLevel="0" collapsed="false">
      <c r="A18661" s="11" t="n">
        <v>44196.0416666667</v>
      </c>
      <c r="B18661" s="0" t="n">
        <v>1.419</v>
      </c>
      <c r="C18661" s="0" t="n">
        <v>102.076084208648</v>
      </c>
      <c r="D18661" s="0" t="n">
        <v>1.06135426276601</v>
      </c>
      <c r="E18661" s="12" t="n">
        <f aca="false">MIN(B18661,((1-$J$5)*$J$4*E18660+(1-$J$4)*$J$5*B18661)/(1-$J$4*$J$5))</f>
        <v>1.06455872678708</v>
      </c>
      <c r="F18661" s="12" t="n">
        <f aca="false">B18661*C18661*3.6/1000</f>
        <v>0.521445468571457</v>
      </c>
    </row>
    <row r="18662" customFormat="false" ht="15" hidden="false" customHeight="false" outlineLevel="0" collapsed="false">
      <c r="A18662" s="11" t="n">
        <v>44196.0833333333</v>
      </c>
      <c r="B18662" s="0" t="n">
        <v>1.406</v>
      </c>
      <c r="C18662" s="0" t="n">
        <v>107.46674765642</v>
      </c>
      <c r="D18662" s="0" t="n">
        <v>1.06004919542426</v>
      </c>
      <c r="E18662" s="12" t="n">
        <f aca="false">MIN(B18662,((1-$J$5)*$J$4*E18661+(1-$J$4)*$J$5*B18662)/(1-$J$4*$J$5))</f>
        <v>1.06323485978894</v>
      </c>
      <c r="F18662" s="12" t="n">
        <f aca="false">B18662*C18662*3.6/1000</f>
        <v>0.543953689937734</v>
      </c>
    </row>
    <row r="18663" customFormat="false" ht="15" hidden="false" customHeight="false" outlineLevel="0" collapsed="false">
      <c r="A18663" s="11" t="n">
        <v>44196.125</v>
      </c>
      <c r="B18663" s="0" t="n">
        <v>1.373</v>
      </c>
      <c r="C18663" s="0" t="n">
        <v>107.46674765642</v>
      </c>
      <c r="D18663" s="0" t="n">
        <v>1.05838814751548</v>
      </c>
      <c r="E18663" s="12" t="n">
        <f aca="false">MIN(B18663,((1-$J$5)*$J$4*E18662+(1-$J$4)*$J$5*B18663)/(1-$J$4*$J$5))</f>
        <v>1.06155224265898</v>
      </c>
      <c r="F18663" s="12" t="n">
        <f aca="false">B18663*C18663*3.6/1000</f>
        <v>0.531186640316151</v>
      </c>
    </row>
    <row r="18664" customFormat="false" ht="15" hidden="false" customHeight="false" outlineLevel="0" collapsed="false">
      <c r="A18664" s="11" t="n">
        <v>44196.1666666667</v>
      </c>
      <c r="B18664" s="0" t="n">
        <v>1.348</v>
      </c>
      <c r="C18664" s="0" t="n">
        <v>107.46674765642</v>
      </c>
      <c r="D18664" s="0" t="n">
        <v>1.05646842915635</v>
      </c>
      <c r="E18664" s="12" t="n">
        <f aca="false">MIN(B18664,((1-$J$5)*$J$4*E18663+(1-$J$4)*$J$5*B18664)/(1-$J$4*$J$5))</f>
        <v>1.05960904261517</v>
      </c>
      <c r="F18664" s="12" t="n">
        <f aca="false">B18664*C18664*3.6/1000</f>
        <v>0.521514633027074</v>
      </c>
    </row>
    <row r="18665" customFormat="false" ht="15" hidden="false" customHeight="false" outlineLevel="0" collapsed="false">
      <c r="A18665" s="11" t="n">
        <v>44196.2083333333</v>
      </c>
      <c r="B18665" s="0" t="n">
        <v>1.328</v>
      </c>
      <c r="C18665" s="0" t="n">
        <v>17.1346053359885</v>
      </c>
      <c r="D18665" s="0" t="n">
        <v>1.05435145176172</v>
      </c>
      <c r="E18665" s="12" t="n">
        <f aca="false">MIN(B18665,((1-$J$5)*$J$4*E18664+(1-$J$4)*$J$5*B18665)/(1-$J$4*$J$5))</f>
        <v>1.05746721324754</v>
      </c>
      <c r="F18665" s="12" t="n">
        <f aca="false">B18665*C18665*3.6/1000</f>
        <v>0.0819171211902939</v>
      </c>
    </row>
    <row r="18666" customFormat="false" ht="15" hidden="false" customHeight="false" outlineLevel="0" collapsed="false">
      <c r="A18666" s="11" t="n">
        <v>44196.25</v>
      </c>
      <c r="B18666" s="0" t="n">
        <v>1.309</v>
      </c>
      <c r="C18666" s="0" t="n">
        <v>67.9237740417252</v>
      </c>
      <c r="D18666" s="0" t="n">
        <v>1.05205188099544</v>
      </c>
      <c r="E18666" s="12" t="n">
        <f aca="false">MIN(B18666,((1-$J$5)*$J$4*E18665+(1-$J$4)*$J$5*B18666)/(1-$J$4*$J$5))</f>
        <v>1.05514155899305</v>
      </c>
      <c r="F18666" s="12" t="n">
        <f aca="false">B18666*C18666*3.6/1000</f>
        <v>0.320083992794226</v>
      </c>
    </row>
    <row r="18667" customFormat="false" ht="15" hidden="false" customHeight="false" outlineLevel="0" collapsed="false">
      <c r="A18667" s="11" t="n">
        <v>44196.2916666667</v>
      </c>
      <c r="B18667" s="0" t="n">
        <v>1.278</v>
      </c>
      <c r="C18667" s="0" t="n">
        <v>64.287884415969</v>
      </c>
      <c r="D18667" s="0" t="n">
        <v>1.04943548743986</v>
      </c>
      <c r="E18667" s="12" t="n">
        <f aca="false">MIN(B18667,((1-$J$5)*$J$4*E18666+(1-$J$4)*$J$5*B18667)/(1-$J$4*$J$5))</f>
        <v>1.05249672276582</v>
      </c>
      <c r="F18667" s="12" t="n">
        <f aca="false">B18667*C18667*3.6/1000</f>
        <v>0.29577569862099</v>
      </c>
    </row>
    <row r="18668" customFormat="false" ht="15" hidden="false" customHeight="false" outlineLevel="0" collapsed="false">
      <c r="A18668" s="11" t="n">
        <v>44196.3333333333</v>
      </c>
      <c r="B18668" s="0" t="n">
        <v>1.29</v>
      </c>
      <c r="C18668" s="0" t="n">
        <v>61.8347753302503</v>
      </c>
      <c r="D18668" s="0" t="n">
        <v>1.04699916459641</v>
      </c>
      <c r="E18668" s="12" t="n">
        <f aca="false">MIN(B18668,((1-$J$5)*$J$4*E18667+(1-$J$4)*$J$5*B18668)/(1-$J$4*$J$5))</f>
        <v>1.0500338443018</v>
      </c>
      <c r="F18668" s="12" t="n">
        <f aca="false">B18668*C18668*3.6/1000</f>
        <v>0.287160696633682</v>
      </c>
    </row>
    <row r="18669" customFormat="false" ht="15" hidden="false" customHeight="false" outlineLevel="0" collapsed="false">
      <c r="A18669" s="11" t="n">
        <v>44196.375</v>
      </c>
      <c r="B18669" s="0" t="n">
        <v>1.278</v>
      </c>
      <c r="C18669" s="0" t="n">
        <v>61.8347753302503</v>
      </c>
      <c r="D18669" s="0" t="n">
        <v>1.04446552350322</v>
      </c>
      <c r="E18669" s="12" t="n">
        <f aca="false">MIN(B18669,((1-$J$5)*$J$4*E18668+(1-$J$4)*$J$5*B18669)/(1-$J$4*$J$5))</f>
        <v>1.04747315493933</v>
      </c>
      <c r="F18669" s="12" t="n">
        <f aca="false">B18669*C18669*3.6/1000</f>
        <v>0.284489434339416</v>
      </c>
    </row>
    <row r="18670" customFormat="false" ht="15" hidden="false" customHeight="false" outlineLevel="0" collapsed="false">
      <c r="A18670" s="11" t="n">
        <v>44196.4166666667</v>
      </c>
      <c r="B18670" s="0" t="n">
        <v>1.284</v>
      </c>
      <c r="C18670" s="0" t="n">
        <v>60.5989456085854</v>
      </c>
      <c r="D18670" s="0" t="n">
        <v>1.04204198786831</v>
      </c>
      <c r="E18670" s="12" t="n">
        <f aca="false">MIN(B18670,((1-$J$5)*$J$4*E18669+(1-$J$4)*$J$5*B18670)/(1-$J$4*$J$5))</f>
        <v>1.0450238443143</v>
      </c>
      <c r="F18670" s="12" t="n">
        <f aca="false">B18670*C18670*3.6/1000</f>
        <v>0.280112566181125</v>
      </c>
    </row>
    <row r="18671" customFormat="false" ht="15" hidden="false" customHeight="false" outlineLevel="0" collapsed="false">
      <c r="A18671" s="11" t="n">
        <v>44196.4583333333</v>
      </c>
      <c r="B18671" s="0" t="n">
        <v>1.265</v>
      </c>
      <c r="C18671" s="0" t="n">
        <v>59.356678426563</v>
      </c>
      <c r="D18671" s="0" t="n">
        <v>1.03944087961638</v>
      </c>
      <c r="E18671" s="12" t="n">
        <f aca="false">MIN(B18671,((1-$J$5)*$J$4*E18670+(1-$J$4)*$J$5*B18671)/(1-$J$4*$J$5))</f>
        <v>1.0423957743915</v>
      </c>
      <c r="F18671" s="12" t="n">
        <f aca="false">B18671*C18671*3.6/1000</f>
        <v>0.270310313554568</v>
      </c>
    </row>
    <row r="18672" customFormat="false" ht="15" hidden="false" customHeight="false" outlineLevel="0" collapsed="false">
      <c r="A18672" s="11" t="n">
        <v>44196.5</v>
      </c>
      <c r="B18672" s="0" t="n">
        <v>1.265</v>
      </c>
      <c r="C18672" s="0" t="n">
        <v>56.2214754456684</v>
      </c>
      <c r="D18672" s="0" t="n">
        <v>1.03688237183828</v>
      </c>
      <c r="E18672" s="12" t="n">
        <f aca="false">MIN(B18672,((1-$J$5)*$J$4*E18671+(1-$J$4)*$J$5*B18672)/(1-$J$4*$J$5))</f>
        <v>1.03981100051355</v>
      </c>
      <c r="F18672" s="12" t="n">
        <f aca="false">B18672*C18672*3.6/1000</f>
        <v>0.256032599179574</v>
      </c>
    </row>
    <row r="18673" customFormat="false" ht="15" hidden="false" customHeight="false" outlineLevel="0" collapsed="false">
      <c r="A18673" s="11" t="n">
        <v>44196.5416666667</v>
      </c>
      <c r="B18673" s="0" t="n">
        <v>1.265</v>
      </c>
      <c r="C18673" s="0" t="n">
        <v>62.204298087607</v>
      </c>
      <c r="D18673" s="0" t="n">
        <v>1.03436576683129</v>
      </c>
      <c r="E18673" s="12" t="n">
        <f aca="false">MIN(B18673,((1-$J$5)*$J$4*E18672+(1-$J$4)*$J$5*B18673)/(1-$J$4*$J$5))</f>
        <v>1.0372688094013</v>
      </c>
      <c r="F18673" s="12" t="n">
        <f aca="false">B18673*C18673*3.6/1000</f>
        <v>0.283278373490962</v>
      </c>
    </row>
    <row r="18674" customFormat="false" ht="15" hidden="false" customHeight="false" outlineLevel="0" collapsed="false">
      <c r="A18674" s="11" t="n">
        <v>44196.5833333333</v>
      </c>
      <c r="B18674" s="0" t="n">
        <v>1.465</v>
      </c>
      <c r="C18674" s="0" t="n">
        <v>63.0643606851278</v>
      </c>
      <c r="D18674" s="0" t="n">
        <v>1.03417737662602</v>
      </c>
      <c r="E18674" s="12" t="n">
        <f aca="false">MIN(B18674,((1-$J$5)*$J$4*E18673+(1-$J$4)*$J$5*B18674)/(1-$J$4*$J$5))</f>
        <v>1.03707492456767</v>
      </c>
      <c r="F18674" s="12" t="n">
        <f aca="false">B18674*C18674*3.6/1000</f>
        <v>0.332601438253364</v>
      </c>
    </row>
    <row r="18675" customFormat="false" ht="15" hidden="false" customHeight="false" outlineLevel="0" collapsed="false">
      <c r="A18675" s="11" t="n">
        <v>44196.625</v>
      </c>
      <c r="B18675" s="0" t="n">
        <v>1.393</v>
      </c>
      <c r="C18675" s="0" t="n">
        <v>55.589146831692</v>
      </c>
      <c r="D18675" s="0" t="n">
        <v>1.03316875245062</v>
      </c>
      <c r="E18675" s="12" t="n">
        <f aca="false">MIN(B18675,((1-$J$5)*$J$4*E18674+(1-$J$4)*$J$5*B18675)/(1-$J$4*$J$5))</f>
        <v>1.03605392086804</v>
      </c>
      <c r="F18675" s="12" t="n">
        <f aca="false">B18675*C18675*3.6/1000</f>
        <v>0.278768453531569</v>
      </c>
    </row>
    <row r="18676" customFormat="false" ht="15" hidden="false" customHeight="false" outlineLevel="0" collapsed="false">
      <c r="A18676" s="11" t="n">
        <v>44196.6666666667</v>
      </c>
      <c r="B18676" s="0" t="n">
        <v>1.303</v>
      </c>
      <c r="C18676" s="0" t="n">
        <v>54.318959031291</v>
      </c>
      <c r="D18676" s="0" t="n">
        <v>1.03114749809903</v>
      </c>
      <c r="E18676" s="12" t="n">
        <f aca="false">MIN(B18676,((1-$J$5)*$J$4*E18675+(1-$J$4)*$J$5*B18676)/(1-$J$4*$J$5))</f>
        <v>1.03401184638916</v>
      </c>
      <c r="F18676" s="12" t="n">
        <f aca="false">B18676*C18676*3.6/1000</f>
        <v>0.25479937302398</v>
      </c>
    </row>
    <row r="18677" customFormat="false" ht="15" hidden="false" customHeight="false" outlineLevel="0" collapsed="false">
      <c r="A18677" s="11" t="n">
        <v>44196.7083333333</v>
      </c>
      <c r="B18677" s="0" t="n">
        <v>1.297</v>
      </c>
      <c r="C18677" s="0" t="n">
        <v>55.589146831692</v>
      </c>
      <c r="D18677" s="0" t="n">
        <v>1.02909073753126</v>
      </c>
      <c r="E18677" s="12" t="n">
        <f aca="false">MIN(B18677,((1-$J$5)*$J$4*E18676+(1-$J$4)*$J$5*B18677)/(1-$J$4*$J$5))</f>
        <v>1.03193422124271</v>
      </c>
      <c r="F18677" s="12" t="n">
        <f aca="false">B18677*C18677*3.6/1000</f>
        <v>0.259556844386536</v>
      </c>
    </row>
    <row r="18678" customFormat="false" ht="15" hidden="false" customHeight="false" outlineLevel="0" collapsed="false">
      <c r="A18678" s="11" t="n">
        <v>44196.75</v>
      </c>
      <c r="B18678" s="0" t="n">
        <v>1.335</v>
      </c>
      <c r="C18678" s="0" t="n">
        <v>54.318959031291</v>
      </c>
      <c r="D18678" s="0" t="n">
        <v>1.02750219188905</v>
      </c>
      <c r="E18678" s="12" t="n">
        <f aca="false">MIN(B18678,((1-$J$5)*$J$4*E18677+(1-$J$4)*$J$5*B18678)/(1-$J$4*$J$5))</f>
        <v>1.03032904461598</v>
      </c>
      <c r="F18678" s="12" t="n">
        <f aca="false">B18678*C18678*3.6/1000</f>
        <v>0.261056917104384</v>
      </c>
    </row>
    <row r="18679" customFormat="false" ht="15" hidden="false" customHeight="false" outlineLevel="0" collapsed="false">
      <c r="A18679" s="11" t="n">
        <v>44196.7916666667</v>
      </c>
      <c r="B18679" s="0" t="n">
        <v>1.341</v>
      </c>
      <c r="C18679" s="0" t="n">
        <v>55.589146831692</v>
      </c>
      <c r="D18679" s="0" t="n">
        <v>1.02600827310518</v>
      </c>
      <c r="E18679" s="12" t="n">
        <f aca="false">MIN(B18679,((1-$J$5)*$J$4*E18678+(1-$J$4)*$J$5*B18679)/(1-$J$4*$J$5))</f>
        <v>1.02881950516597</v>
      </c>
      <c r="F18679" s="12" t="n">
        <f aca="false">B18679*C18679*3.6/1000</f>
        <v>0.268362165244676</v>
      </c>
    </row>
    <row r="18680" customFormat="false" ht="15" hidden="false" customHeight="false" outlineLevel="0" collapsed="false">
      <c r="A18680" s="11" t="n">
        <v>44196.8333333333</v>
      </c>
      <c r="B18680" s="0" t="n">
        <v>1.328</v>
      </c>
      <c r="C18680" s="0" t="n">
        <v>53.681034818782</v>
      </c>
      <c r="D18680" s="0" t="n">
        <v>1.02439016655921</v>
      </c>
      <c r="E18680" s="12" t="n">
        <f aca="false">MIN(B18680,((1-$J$5)*$J$4*E18679+(1-$J$4)*$J$5*B18680)/(1-$J$4*$J$5))</f>
        <v>1.02718491694247</v>
      </c>
      <c r="F18680" s="12" t="n">
        <f aca="false">B18680*C18680*3.6/1000</f>
        <v>0.256638291261633</v>
      </c>
    </row>
    <row r="18681" customFormat="false" ht="15" hidden="false" customHeight="false" outlineLevel="0" collapsed="false">
      <c r="A18681" s="11" t="n">
        <v>44196.875</v>
      </c>
      <c r="B18681" s="0" t="n">
        <v>1.309</v>
      </c>
      <c r="C18681" s="0" t="n">
        <v>53.0411786010183</v>
      </c>
      <c r="D18681" s="0" t="n">
        <v>1.02258129622633</v>
      </c>
      <c r="E18681" s="12" t="n">
        <f aca="false">MIN(B18681,((1-$J$5)*$J$4*E18680+(1-$J$4)*$J$5*B18681)/(1-$J$4*$J$5))</f>
        <v>1.02535814730586</v>
      </c>
      <c r="F18681" s="12" t="n">
        <f aca="false">B18681*C18681*3.6/1000</f>
        <v>0.249951250039438</v>
      </c>
    </row>
    <row r="18682" customFormat="false" ht="15" hidden="false" customHeight="false" outlineLevel="0" collapsed="false">
      <c r="A18682" s="11" t="n">
        <v>44196.9166666667</v>
      </c>
      <c r="B18682" s="0" t="n">
        <v>1.278</v>
      </c>
      <c r="C18682" s="0" t="n">
        <v>67.9237740417252</v>
      </c>
      <c r="D18682" s="0" t="n">
        <v>1.02044756650245</v>
      </c>
      <c r="E18682" s="12" t="n">
        <f aca="false">MIN(B18682,((1-$J$5)*$J$4*E18681+(1-$J$4)*$J$5*B18682)/(1-$J$4*$J$5))</f>
        <v>1.02320397683954</v>
      </c>
      <c r="F18682" s="12" t="n">
        <f aca="false">B18682*C18682*3.6/1000</f>
        <v>0.312503699611169</v>
      </c>
    </row>
    <row r="18683" customFormat="false" ht="15" hidden="false" customHeight="false" outlineLevel="0" collapsed="false">
      <c r="A18683" s="11" t="n">
        <v>44196.9583333333</v>
      </c>
      <c r="B18683" s="0" t="n">
        <v>1.253</v>
      </c>
      <c r="C18683" s="0" t="n">
        <v>65.5055197023732</v>
      </c>
      <c r="D18683" s="0" t="n">
        <v>1.0180629078243</v>
      </c>
      <c r="E18683" s="12" t="n">
        <f aca="false">MIN(B18683,((1-$J$5)*$J$4*E18682+(1-$J$4)*$J$5*B18683)/(1-$J$4*$J$5))</f>
        <v>1.02079699204811</v>
      </c>
      <c r="F18683" s="12" t="n">
        <f aca="false">B18683*C18683*3.6/1000</f>
        <v>0.295482298273465</v>
      </c>
    </row>
    <row r="18684" customFormat="false" ht="15" hidden="false" customHeight="false" outlineLevel="0" collapsed="false">
      <c r="A18684" s="11" t="n">
        <v>44197</v>
      </c>
      <c r="B18684" s="0" t="n">
        <v>1.253</v>
      </c>
      <c r="C18684" s="0" t="n">
        <v>61.8347753302503</v>
      </c>
      <c r="D18684" s="0" t="n">
        <v>1.01571730464857</v>
      </c>
      <c r="E18684" s="12" t="n">
        <f aca="false">MIN(B18684,((1-$J$5)*$J$4*E18683+(1-$J$4)*$J$5*B18684)/(1-$J$4*$J$5))</f>
        <v>1.01842966104238</v>
      </c>
      <c r="F18684" s="12" t="n">
        <f aca="false">B18684*C18684*3.6/1000</f>
        <v>0.278924304559693</v>
      </c>
    </row>
    <row r="18685" customFormat="false" ht="15" hidden="false" customHeight="false" outlineLevel="0" collapsed="false">
      <c r="A18685" s="11" t="n">
        <v>44197.0416666667</v>
      </c>
      <c r="B18685" s="0" t="n">
        <v>1.253</v>
      </c>
      <c r="C18685" s="0" t="n">
        <v>61.8347753302503</v>
      </c>
      <c r="D18685" s="0" t="n">
        <v>1.01341011733141</v>
      </c>
      <c r="E18685" s="12" t="n">
        <f aca="false">MIN(B18685,((1-$J$5)*$J$4*E18684+(1-$J$4)*$J$5*B18685)/(1-$J$4*$J$5))</f>
        <v>1.01610133054744</v>
      </c>
      <c r="F18685" s="12" t="n">
        <f aca="false">B18685*C18685*3.6/1000</f>
        <v>0.278924304559693</v>
      </c>
    </row>
    <row r="18686" customFormat="false" ht="15" hidden="false" customHeight="false" outlineLevel="0" collapsed="false">
      <c r="A18686" s="11" t="n">
        <v>44197.0833333333</v>
      </c>
      <c r="B18686" s="0" t="n">
        <v>1.265</v>
      </c>
      <c r="C18686" s="0" t="n">
        <v>56.8520022030149</v>
      </c>
      <c r="D18686" s="0" t="n">
        <v>1.01127793660333</v>
      </c>
      <c r="E18686" s="12" t="n">
        <f aca="false">MIN(B18686,((1-$J$5)*$J$4*E18685+(1-$J$4)*$J$5*B18686)/(1-$J$4*$J$5))</f>
        <v>1.01394974355325</v>
      </c>
      <c r="F18686" s="12" t="n">
        <f aca="false">B18686*C18686*3.6/1000</f>
        <v>0.25890401803253</v>
      </c>
    </row>
    <row r="18687" customFormat="false" ht="15" hidden="false" customHeight="false" outlineLevel="0" collapsed="false">
      <c r="A18687" s="11" t="n">
        <v>44197.125</v>
      </c>
      <c r="B18687" s="0" t="n">
        <v>1.253</v>
      </c>
      <c r="C18687" s="0" t="n">
        <v>55.589146831692</v>
      </c>
      <c r="D18687" s="0" t="n">
        <v>1.00904345644172</v>
      </c>
      <c r="E18687" s="12" t="n">
        <f aca="false">MIN(B18687,((1-$J$5)*$J$4*E18686+(1-$J$4)*$J$5*B18687)/(1-$J$4*$J$5))</f>
        <v>1.01169521730032</v>
      </c>
      <c r="F18687" s="12" t="n">
        <f aca="false">B18687*C18687*3.6/1000</f>
        <v>0.250751523528396</v>
      </c>
    </row>
    <row r="18688" customFormat="false" ht="15" hidden="false" customHeight="false" outlineLevel="0" collapsed="false">
      <c r="A18688" s="11" t="n">
        <v>44197.1666666667</v>
      </c>
      <c r="B18688" s="0" t="n">
        <v>1.259</v>
      </c>
      <c r="C18688" s="0" t="n">
        <v>59.356678426563</v>
      </c>
      <c r="D18688" s="0" t="n">
        <v>1.00691418213554</v>
      </c>
      <c r="E18688" s="12" t="n">
        <f aca="false">MIN(B18688,((1-$J$5)*$J$4*E18687+(1-$J$4)*$J$5*B18688)/(1-$J$4*$J$5))</f>
        <v>1.00954702591151</v>
      </c>
      <c r="F18688" s="12" t="n">
        <f aca="false">B18688*C18688*3.6/1000</f>
        <v>0.269028209300554</v>
      </c>
    </row>
    <row r="18689" customFormat="false" ht="15" hidden="false" customHeight="false" outlineLevel="0" collapsed="false">
      <c r="A18689" s="11" t="n">
        <v>44197.2083333333</v>
      </c>
      <c r="B18689" s="0" t="n">
        <v>1.246</v>
      </c>
      <c r="C18689" s="0" t="n">
        <v>55.589146831692</v>
      </c>
      <c r="D18689" s="0" t="n">
        <v>1.00467112580346</v>
      </c>
      <c r="E18689" s="12" t="n">
        <f aca="false">MIN(B18689,((1-$J$5)*$J$4*E18688+(1-$J$4)*$J$5*B18689)/(1-$J$4*$J$5))</f>
        <v>1.00728430719798</v>
      </c>
      <c r="F18689" s="12" t="n">
        <f aca="false">B18689*C18689*3.6/1000</f>
        <v>0.249350677028238</v>
      </c>
    </row>
    <row r="18690" customFormat="false" ht="15" hidden="false" customHeight="false" outlineLevel="0" collapsed="false">
      <c r="A18690" s="11" t="n">
        <v>44197.25</v>
      </c>
      <c r="B18690" s="0" t="n">
        <v>1.253</v>
      </c>
      <c r="C18690" s="0" t="n">
        <v>55.589146831692</v>
      </c>
      <c r="D18690" s="0" t="n">
        <v>1.00254485077728</v>
      </c>
      <c r="E18690" s="12" t="n">
        <f aca="false">MIN(B18690,((1-$J$5)*$J$4*E18689+(1-$J$4)*$J$5*B18690)/(1-$J$4*$J$5))</f>
        <v>1.00513959044019</v>
      </c>
      <c r="F18690" s="12" t="n">
        <f aca="false">B18690*C18690*3.6/1000</f>
        <v>0.250751523528396</v>
      </c>
    </row>
    <row r="18691" customFormat="false" ht="15" hidden="false" customHeight="false" outlineLevel="0" collapsed="false">
      <c r="A18691" s="11" t="n">
        <v>44197.2916666667</v>
      </c>
      <c r="B18691" s="0" t="n">
        <v>1.271</v>
      </c>
      <c r="C18691" s="0" t="n">
        <v>54.4463150551633</v>
      </c>
      <c r="D18691" s="0" t="n">
        <v>1.00065922934105</v>
      </c>
      <c r="E18691" s="12" t="n">
        <f aca="false">MIN(B18691,((1-$J$5)*$J$4*E18690+(1-$J$4)*$J$5*B18691)/(1-$J$4*$J$5))</f>
        <v>1.00323778499636</v>
      </c>
      <c r="F18691" s="12" t="n">
        <f aca="false">B18691*C18691*3.6/1000</f>
        <v>0.249124559166405</v>
      </c>
    </row>
    <row r="18692" customFormat="false" ht="15" hidden="false" customHeight="false" outlineLevel="0" collapsed="false">
      <c r="A18692" s="11" t="n">
        <v>44197.3333333333</v>
      </c>
      <c r="B18692" s="0" t="n">
        <v>1.309</v>
      </c>
      <c r="C18692" s="0" t="n">
        <v>53.297355159223</v>
      </c>
      <c r="D18692" s="0" t="n">
        <v>0.999239019945084</v>
      </c>
      <c r="E18692" s="12" t="n">
        <f aca="false">MIN(B18692,((1-$J$5)*$J$4*E18691+(1-$J$4)*$J$5*B18692)/(1-$J$4*$J$5))</f>
        <v>1.00180553153678</v>
      </c>
      <c r="F18692" s="12" t="n">
        <f aca="false">B18692*C18692*3.6/1000</f>
        <v>0.251158456452322</v>
      </c>
    </row>
    <row r="18693" customFormat="false" ht="15" hidden="false" customHeight="false" outlineLevel="0" collapsed="false">
      <c r="A18693" s="11" t="n">
        <v>44197.375</v>
      </c>
      <c r="B18693" s="0" t="n">
        <v>1.361</v>
      </c>
      <c r="C18693" s="0" t="n">
        <v>54.318959031291</v>
      </c>
      <c r="D18693" s="0" t="n">
        <v>0.998436690037797</v>
      </c>
      <c r="E18693" s="12" t="n">
        <f aca="false">MIN(B18693,((1-$J$5)*$J$4*E18692+(1-$J$4)*$J$5*B18693)/(1-$J$4*$J$5))</f>
        <v>1.00099654419681</v>
      </c>
      <c r="F18693" s="12" t="n">
        <f aca="false">B18693*C18693*3.6/1000</f>
        <v>0.266141171669713</v>
      </c>
    </row>
    <row r="18694" customFormat="false" ht="15" hidden="false" customHeight="false" outlineLevel="0" collapsed="false">
      <c r="A18694" s="11" t="n">
        <v>44197.4166666667</v>
      </c>
      <c r="B18694" s="0" t="n">
        <v>1.367</v>
      </c>
      <c r="C18694" s="0" t="n">
        <v>50.4617101559922</v>
      </c>
      <c r="D18694" s="0" t="n">
        <v>0.997716110491761</v>
      </c>
      <c r="E18694" s="12" t="n">
        <f aca="false">MIN(B18694,((1-$J$5)*$J$4*E18693+(1-$J$4)*$J$5*B18694)/(1-$J$4*$J$5))</f>
        <v>1.00027007724134</v>
      </c>
      <c r="F18694" s="12" t="n">
        <f aca="false">B18694*C18694*3.6/1000</f>
        <v>0.248332168019669</v>
      </c>
    </row>
    <row r="18695" customFormat="false" ht="15" hidden="false" customHeight="false" outlineLevel="0" collapsed="false">
      <c r="A18695" s="11" t="n">
        <v>44197.4583333333</v>
      </c>
      <c r="B18695" s="0" t="n">
        <v>1.341</v>
      </c>
      <c r="C18695" s="0" t="n">
        <v>50.4617101559922</v>
      </c>
      <c r="D18695" s="0" t="n">
        <v>0.996710022685507</v>
      </c>
      <c r="E18695" s="12" t="n">
        <f aca="false">MIN(B18695,((1-$J$5)*$J$4*E18694+(1-$J$4)*$J$5*B18695)/(1-$J$4*$J$5))</f>
        <v>0.999255743184645</v>
      </c>
      <c r="F18695" s="12" t="n">
        <f aca="false">B18695*C18695*3.6/1000</f>
        <v>0.243608951949068</v>
      </c>
    </row>
    <row r="18696" customFormat="false" ht="15" hidden="false" customHeight="false" outlineLevel="0" collapsed="false">
      <c r="A18696" s="11" t="n">
        <v>44197.5</v>
      </c>
      <c r="B18696" s="0" t="n">
        <v>1.348</v>
      </c>
      <c r="C18696" s="0" t="n">
        <v>50.4617101559922</v>
      </c>
      <c r="D18696" s="0" t="n">
        <v>0.995800457341532</v>
      </c>
      <c r="E18696" s="12" t="n">
        <f aca="false">MIN(B18696,((1-$J$5)*$J$4*E18695+(1-$J$4)*$J$5*B18696)/(1-$J$4*$J$5))</f>
        <v>0.998338844614882</v>
      </c>
      <c r="F18696" s="12" t="n">
        <f aca="false">B18696*C18696*3.6/1000</f>
        <v>0.244880587044999</v>
      </c>
    </row>
    <row r="18697" customFormat="false" ht="15" hidden="false" customHeight="false" outlineLevel="0" collapsed="false">
      <c r="A18697" s="11" t="n">
        <v>44197.5416666667</v>
      </c>
      <c r="B18697" s="0" t="n">
        <v>1.322</v>
      </c>
      <c r="C18697" s="0" t="n">
        <v>49.159407357229</v>
      </c>
      <c r="D18697" s="0" t="n">
        <v>0.994608478912074</v>
      </c>
      <c r="E18697" s="12" t="n">
        <f aca="false">MIN(B18697,((1-$J$5)*$J$4*E18696+(1-$J$4)*$J$5*B18697)/(1-$J$4*$J$5))</f>
        <v>0.997137216202775</v>
      </c>
      <c r="F18697" s="12" t="n">
        <f aca="false">B18697*C18697*3.6/1000</f>
        <v>0.233959451494524</v>
      </c>
    </row>
    <row r="18698" customFormat="false" ht="15" hidden="false" customHeight="false" outlineLevel="0" collapsed="false">
      <c r="A18698" s="11" t="n">
        <v>44197.5833333333</v>
      </c>
      <c r="B18698" s="0" t="n">
        <v>1.303</v>
      </c>
      <c r="C18698" s="0" t="n">
        <v>55.589146831692</v>
      </c>
      <c r="D18698" s="0" t="n">
        <v>0.993218757647574</v>
      </c>
      <c r="E18698" s="12" t="n">
        <f aca="false">MIN(B18698,((1-$J$5)*$J$4*E18697+(1-$J$4)*$J$5*B18698)/(1-$J$4*$J$5))</f>
        <v>0.995736273596469</v>
      </c>
      <c r="F18698" s="12" t="n">
        <f aca="false">B18698*C18698*3.6/1000</f>
        <v>0.260757569958101</v>
      </c>
    </row>
    <row r="18699" customFormat="false" ht="15" hidden="false" customHeight="false" outlineLevel="0" collapsed="false">
      <c r="A18699" s="11" t="n">
        <v>44197.625</v>
      </c>
      <c r="B18699" s="0" t="n">
        <v>1.303</v>
      </c>
      <c r="C18699" s="0" t="n">
        <v>54.9549853582507</v>
      </c>
      <c r="D18699" s="0" t="n">
        <v>0.991851796983035</v>
      </c>
      <c r="E18699" s="12" t="n">
        <f aca="false">MIN(B18699,((1-$J$5)*$J$4*E18698+(1-$J$4)*$J$5*B18699)/(1-$J$4*$J$5))</f>
        <v>0.99435841076951</v>
      </c>
      <c r="F18699" s="12" t="n">
        <f aca="false">B18699*C18699*3.6/1000</f>
        <v>0.257782845318482</v>
      </c>
    </row>
    <row r="18700" customFormat="false" ht="15" hidden="false" customHeight="false" outlineLevel="0" collapsed="false">
      <c r="A18700" s="11" t="n">
        <v>44197.6666666667</v>
      </c>
      <c r="B18700" s="0" t="n">
        <v>1.297</v>
      </c>
      <c r="C18700" s="0" t="n">
        <v>278.249493197295</v>
      </c>
      <c r="D18700" s="0" t="n">
        <v>0.990438614200329</v>
      </c>
      <c r="E18700" s="12" t="n">
        <f aca="false">MIN(B18700,((1-$J$5)*$J$4*E18699+(1-$J$4)*$J$5*B18700)/(1-$J$4*$J$5))</f>
        <v>0.992934054743653</v>
      </c>
      <c r="F18700" s="12" t="n">
        <f aca="false">B18700*C18700*3.6/1000</f>
        <v>1.29920253363681</v>
      </c>
    </row>
    <row r="18701" customFormat="false" ht="15" hidden="false" customHeight="false" outlineLevel="0" collapsed="false">
      <c r="A18701" s="11" t="n">
        <v>44197.7083333333</v>
      </c>
      <c r="B18701" s="0" t="n">
        <v>3.958</v>
      </c>
      <c r="C18701" s="0" t="n">
        <v>501.544001036339</v>
      </c>
      <c r="D18701" s="0" t="n">
        <v>1.01947708873446</v>
      </c>
      <c r="E18701" s="12" t="n">
        <f aca="false">MIN(B18701,((1-$J$5)*$J$4*E18700+(1-$J$4)*$J$5*B18701)/(1-$J$4*$J$5))</f>
        <v>1.02222014939368</v>
      </c>
      <c r="F18701" s="12" t="n">
        <f aca="false">B18701*C18701*3.6/1000</f>
        <v>7.14640016196659</v>
      </c>
    </row>
    <row r="18702" customFormat="false" ht="15" hidden="false" customHeight="false" outlineLevel="0" collapsed="false">
      <c r="A18702" s="11" t="n">
        <v>44197.75</v>
      </c>
      <c r="B18702" s="0" t="n">
        <v>6.492</v>
      </c>
      <c r="C18702" s="0" t="n">
        <v>724.838508875383</v>
      </c>
      <c r="D18702" s="0" t="n">
        <v>1.07701624500283</v>
      </c>
      <c r="E18702" s="12" t="n">
        <f aca="false">MIN(B18702,((1-$J$5)*$J$4*E18701+(1-$J$4)*$J$5*B18702)/(1-$J$4*$J$5))</f>
        <v>1.08024617658653</v>
      </c>
      <c r="F18702" s="12" t="n">
        <f aca="false">B18702*C18702*3.6/1000</f>
        <v>16.9403457586284</v>
      </c>
    </row>
    <row r="18703" customFormat="false" ht="15" hidden="false" customHeight="false" outlineLevel="0" collapsed="false">
      <c r="A18703" s="11" t="n">
        <v>44197.7916666667</v>
      </c>
      <c r="B18703" s="0" t="n">
        <v>3.7</v>
      </c>
      <c r="C18703" s="0" t="n">
        <v>948.133016714427</v>
      </c>
      <c r="D18703" s="0" t="n">
        <v>1.10168653916475</v>
      </c>
      <c r="E18703" s="12" t="n">
        <f aca="false">MIN(B18703,((1-$J$5)*$J$4*E18702+(1-$J$4)*$J$5*B18703)/(1-$J$4*$J$5))</f>
        <v>1.10511856247473</v>
      </c>
      <c r="F18703" s="12" t="n">
        <f aca="false">B18703*C18703*3.6/1000</f>
        <v>12.6291317826362</v>
      </c>
    </row>
    <row r="18704" customFormat="false" ht="15" hidden="false" customHeight="false" outlineLevel="0" collapsed="false">
      <c r="A18704" s="11" t="n">
        <v>44197.8333333333</v>
      </c>
      <c r="B18704" s="0" t="n">
        <v>3.058</v>
      </c>
      <c r="C18704" s="0" t="n">
        <v>1171.42752455347</v>
      </c>
      <c r="D18704" s="0" t="n">
        <v>1.11861152321006</v>
      </c>
      <c r="E18704" s="12" t="n">
        <f aca="false">MIN(B18704,((1-$J$5)*$J$4*E18703+(1-$J$4)*$J$5*B18704)/(1-$J$4*$J$5))</f>
        <v>1.12217756474038</v>
      </c>
      <c r="F18704" s="12" t="n">
        <f aca="false">B18704*C18704*3.6/1000</f>
        <v>12.8960113323043</v>
      </c>
    </row>
    <row r="18705" customFormat="false" ht="15" hidden="false" customHeight="false" outlineLevel="0" collapsed="false">
      <c r="A18705" s="11" t="n">
        <v>44197.875</v>
      </c>
      <c r="B18705" s="0" t="n">
        <v>2.31</v>
      </c>
      <c r="C18705" s="0" t="n">
        <v>1039.8901779002</v>
      </c>
      <c r="D18705" s="0" t="n">
        <v>1.1267059393047</v>
      </c>
      <c r="E18705" s="12" t="n">
        <f aca="false">MIN(B18705,((1-$J$5)*$J$4*E18704+(1-$J$4)*$J$5*B18705)/(1-$J$4*$J$5))</f>
        <v>1.13032949942341</v>
      </c>
      <c r="F18705" s="12" t="n">
        <f aca="false">B18705*C18705*3.6/1000</f>
        <v>8.64772671941805</v>
      </c>
    </row>
    <row r="18706" customFormat="false" ht="15" hidden="false" customHeight="false" outlineLevel="0" collapsed="false">
      <c r="A18706" s="11" t="n">
        <v>44197.9166666667</v>
      </c>
      <c r="B18706" s="0" t="n">
        <v>1.911</v>
      </c>
      <c r="C18706" s="0" t="n">
        <v>699.431086081238</v>
      </c>
      <c r="D18706" s="0" t="n">
        <v>1.13010522491573</v>
      </c>
      <c r="E18706" s="12" t="n">
        <f aca="false">MIN(B18706,((1-$J$5)*$J$4*E18705+(1-$J$4)*$J$5*B18706)/(1-$J$4*$J$5))</f>
        <v>1.13374581739007</v>
      </c>
      <c r="F18706" s="12" t="n">
        <f aca="false">B18706*C18706*3.6/1000</f>
        <v>4.81180609980449</v>
      </c>
    </row>
    <row r="18707" customFormat="false" ht="15" hidden="false" customHeight="false" outlineLevel="0" collapsed="false">
      <c r="A18707" s="11" t="n">
        <v>44197.9583333333</v>
      </c>
      <c r="B18707" s="0" t="n">
        <v>1.77</v>
      </c>
      <c r="C18707" s="0" t="n">
        <v>708.733045877645</v>
      </c>
      <c r="D18707" s="0" t="n">
        <v>1.13183650384443</v>
      </c>
      <c r="E18707" s="12" t="n">
        <f aca="false">MIN(B18707,((1-$J$5)*$J$4*E18706+(1-$J$4)*$J$5*B18707)/(1-$J$4*$J$5))</f>
        <v>1.13547982369337</v>
      </c>
      <c r="F18707" s="12" t="n">
        <f aca="false">B18707*C18707*3.6/1000</f>
        <v>4.51604696833235</v>
      </c>
    </row>
    <row r="18708" customFormat="false" ht="15" hidden="false" customHeight="false" outlineLevel="0" collapsed="false">
      <c r="A18708" s="11" t="n">
        <v>44198</v>
      </c>
      <c r="B18708" s="0" t="n">
        <v>2.005</v>
      </c>
      <c r="C18708" s="0" t="n">
        <v>707.406101640861</v>
      </c>
      <c r="D18708" s="0" t="n">
        <v>1.13622665121457</v>
      </c>
      <c r="E18708" s="12" t="n">
        <f aca="false">MIN(B18708,((1-$J$5)*$J$4*E18707+(1-$J$4)*$J$5*B18708)/(1-$J$4*$J$5))</f>
        <v>1.13989531259463</v>
      </c>
      <c r="F18708" s="12" t="n">
        <f aca="false">B18708*C18708*3.6/1000</f>
        <v>5.10605724164374</v>
      </c>
    </row>
    <row r="18709" customFormat="false" ht="15" hidden="false" customHeight="false" outlineLevel="0" collapsed="false">
      <c r="A18709" s="11" t="n">
        <v>44198.0416666667</v>
      </c>
      <c r="B18709" s="0" t="n">
        <v>2.093</v>
      </c>
      <c r="C18709" s="0" t="n">
        <v>714.034531266061</v>
      </c>
      <c r="D18709" s="0" t="n">
        <v>1.14155117681122</v>
      </c>
      <c r="E18709" s="12" t="n">
        <f aca="false">MIN(B18709,((1-$J$5)*$J$4*E18708+(1-$J$4)*$J$5*B18709)/(1-$J$4*$J$5))</f>
        <v>1.14525288569851</v>
      </c>
      <c r="F18709" s="12" t="n">
        <f aca="false">B18709*C18709*3.6/1000</f>
        <v>5.38010738618352</v>
      </c>
    </row>
    <row r="18710" customFormat="false" ht="15" hidden="false" customHeight="false" outlineLevel="0" collapsed="false">
      <c r="A18710" s="11" t="n">
        <v>44198.0833333333</v>
      </c>
      <c r="B18710" s="0" t="n">
        <v>2.565</v>
      </c>
      <c r="C18710" s="0" t="n">
        <v>619.7079716184</v>
      </c>
      <c r="D18710" s="0" t="n">
        <v>1.15218581430772</v>
      </c>
      <c r="E18710" s="12" t="n">
        <f aca="false">MIN(B18710,((1-$J$5)*$J$4*E18709+(1-$J$4)*$J$5*B18710)/(1-$J$4*$J$5))</f>
        <v>1.15596535875125</v>
      </c>
      <c r="F18710" s="12" t="n">
        <f aca="false">B18710*C18710*3.6/1000</f>
        <v>5.7223834099243</v>
      </c>
    </row>
    <row r="18711" customFormat="false" ht="15" hidden="false" customHeight="false" outlineLevel="0" collapsed="false">
      <c r="A18711" s="11" t="n">
        <v>44198.125</v>
      </c>
      <c r="B18711" s="0" t="n">
        <v>3.327</v>
      </c>
      <c r="C18711" s="0" t="n">
        <v>779.494816056889</v>
      </c>
      <c r="D18711" s="0" t="n">
        <v>1.17135974320985</v>
      </c>
      <c r="E18711" s="12" t="n">
        <f aca="false">MIN(B18711,((1-$J$5)*$J$4*E18710+(1-$J$4)*$J$5*B18711)/(1-$J$4*$J$5))</f>
        <v>1.17528882895304</v>
      </c>
      <c r="F18711" s="12" t="n">
        <f aca="false">B18711*C18711*3.6/1000</f>
        <v>9.33616531087657</v>
      </c>
    </row>
    <row r="18712" customFormat="false" ht="15" hidden="false" customHeight="false" outlineLevel="0" collapsed="false">
      <c r="A18712" s="11" t="n">
        <v>44198.1666666667</v>
      </c>
      <c r="B18712" s="0" t="n">
        <v>3.621</v>
      </c>
      <c r="C18712" s="0" t="n">
        <v>753.484917739045</v>
      </c>
      <c r="D18712" s="0" t="n">
        <v>1.19358153253201</v>
      </c>
      <c r="E18712" s="12" t="n">
        <f aca="false">MIN(B18712,((1-$J$5)*$J$4*E18711+(1-$J$4)*$J$5*B18712)/(1-$J$4*$J$5))</f>
        <v>1.19768440013998</v>
      </c>
      <c r="F18712" s="12" t="n">
        <f aca="false">B18712*C18712*3.6/1000</f>
        <v>9.8221279936791</v>
      </c>
    </row>
    <row r="18713" customFormat="false" ht="15" hidden="false" customHeight="false" outlineLevel="0" collapsed="false">
      <c r="A18713" s="11" t="n">
        <v>44198.2083333333</v>
      </c>
      <c r="B18713" s="0" t="n">
        <v>3.895</v>
      </c>
      <c r="C18713" s="0" t="n">
        <v>707.406101640861</v>
      </c>
      <c r="D18713" s="0" t="n">
        <v>1.21857256514463</v>
      </c>
      <c r="E18713" s="12" t="n">
        <f aca="false">MIN(B18713,((1-$J$5)*$J$4*E18712+(1-$J$4)*$J$5*B18713)/(1-$J$4*$J$5))</f>
        <v>1.22287081858907</v>
      </c>
      <c r="F18713" s="12" t="n">
        <f aca="false">B18713*C18713*3.6/1000</f>
        <v>9.91924835720816</v>
      </c>
    </row>
    <row r="18714" customFormat="false" ht="15" hidden="false" customHeight="false" outlineLevel="0" collapsed="false">
      <c r="A18714" s="11" t="n">
        <v>44198.25</v>
      </c>
      <c r="B18714" s="0" t="n">
        <v>4.277</v>
      </c>
      <c r="C18714" s="0" t="n">
        <v>1320.86907339646</v>
      </c>
      <c r="D18714" s="0" t="n">
        <v>1.24752246597458</v>
      </c>
      <c r="E18714" s="12" t="n">
        <f aca="false">MIN(B18714,((1-$J$5)*$J$4*E18713+(1-$J$4)*$J$5*B18714)/(1-$J$4*$J$5))</f>
        <v>1.2520475761082</v>
      </c>
      <c r="F18714" s="12" t="n">
        <f aca="false">B18714*C18714*3.6/1000</f>
        <v>20.3376852969</v>
      </c>
    </row>
    <row r="18715" customFormat="false" ht="15" hidden="false" customHeight="false" outlineLevel="0" collapsed="false">
      <c r="A18715" s="11" t="n">
        <v>44198.2916666667</v>
      </c>
      <c r="B18715" s="0" t="n">
        <v>4.594</v>
      </c>
      <c r="C18715" s="0" t="n">
        <v>1187.74543271066</v>
      </c>
      <c r="D18715" s="0" t="n">
        <v>1.27962312295473</v>
      </c>
      <c r="E18715" s="12" t="n">
        <f aca="false">MIN(B18715,((1-$J$5)*$J$4*E18714+(1-$J$4)*$J$5*B18715)/(1-$J$4*$J$5))</f>
        <v>1.2843993458593</v>
      </c>
      <c r="F18715" s="12" t="n">
        <f aca="false">B18715*C18715*3.6/1000</f>
        <v>19.6434090643419</v>
      </c>
    </row>
    <row r="18716" customFormat="false" ht="15" hidden="false" customHeight="false" outlineLevel="0" collapsed="false">
      <c r="A18716" s="11" t="n">
        <v>44198.3333333333</v>
      </c>
      <c r="B18716" s="0" t="n">
        <v>4.755</v>
      </c>
      <c r="C18716" s="0" t="n">
        <v>1131.55453504056</v>
      </c>
      <c r="D18716" s="0" t="n">
        <v>1.31303907489969</v>
      </c>
      <c r="E18716" s="12" t="n">
        <f aca="false">MIN(B18716,((1-$J$5)*$J$4*E18715+(1-$J$4)*$J$5*B18716)/(1-$J$4*$J$5))</f>
        <v>1.31807480968369</v>
      </c>
      <c r="F18716" s="12" t="n">
        <f aca="false">B18716*C18716*3.6/1000</f>
        <v>19.3699505308242</v>
      </c>
    </row>
    <row r="18717" customFormat="false" ht="15" hidden="false" customHeight="false" outlineLevel="0" collapsed="false">
      <c r="A18717" s="11" t="n">
        <v>44198.375</v>
      </c>
      <c r="B18717" s="0" t="n">
        <v>4.813</v>
      </c>
      <c r="C18717" s="0" t="n">
        <v>931.29929819317</v>
      </c>
      <c r="D18717" s="0" t="n">
        <v>1.3465709760219</v>
      </c>
      <c r="E18717" s="12" t="n">
        <f aca="false">MIN(B18717,((1-$J$5)*$J$4*E18716+(1-$J$4)*$J$5*B18717)/(1-$J$4*$J$5))</f>
        <v>1.35186435153404</v>
      </c>
      <c r="F18717" s="12" t="n">
        <f aca="false">B18717*C18717*3.6/1000</f>
        <v>16.1364366799334</v>
      </c>
    </row>
    <row r="18718" customFormat="false" ht="15" hidden="false" customHeight="false" outlineLevel="0" collapsed="false">
      <c r="A18718" s="11" t="n">
        <v>44198.4166666667</v>
      </c>
      <c r="B18718" s="0" t="n">
        <v>4.453</v>
      </c>
      <c r="C18718" s="0" t="n">
        <v>898.975408221887</v>
      </c>
      <c r="D18718" s="0" t="n">
        <v>1.37543710086636</v>
      </c>
      <c r="E18718" s="12" t="n">
        <f aca="false">MIN(B18718,((1-$J$5)*$J$4*E18717+(1-$J$4)*$J$5*B18718)/(1-$J$4*$J$5))</f>
        <v>1.38094566369988</v>
      </c>
      <c r="F18718" s="12" t="n">
        <f aca="false">B18718*C18718*3.6/1000</f>
        <v>14.4112949741234</v>
      </c>
    </row>
    <row r="18719" customFormat="false" ht="15" hidden="false" customHeight="false" outlineLevel="0" collapsed="false">
      <c r="A18719" s="11" t="n">
        <v>44198.4583333333</v>
      </c>
      <c r="B18719" s="0" t="n">
        <v>4.003</v>
      </c>
      <c r="C18719" s="0" t="n">
        <v>861.938304958676</v>
      </c>
      <c r="D18719" s="0" t="n">
        <v>1.39868471542319</v>
      </c>
      <c r="E18719" s="12" t="n">
        <f aca="false">MIN(B18719,((1-$J$5)*$J$4*E18718+(1-$J$4)*$J$5*B18719)/(1-$J$4*$J$5))</f>
        <v>1.40435842047583</v>
      </c>
      <c r="F18719" s="12" t="n">
        <f aca="false">B18719*C18719*3.6/1000</f>
        <v>12.4212205250985</v>
      </c>
    </row>
    <row r="18720" customFormat="false" ht="15" hidden="false" customHeight="false" outlineLevel="0" collapsed="false">
      <c r="A18720" s="11" t="n">
        <v>44198.5</v>
      </c>
      <c r="B18720" s="0" t="n">
        <v>3.525</v>
      </c>
      <c r="C18720" s="0" t="n">
        <v>827.682142014951</v>
      </c>
      <c r="D18720" s="0" t="n">
        <v>1.41608565886038</v>
      </c>
      <c r="E18720" s="12" t="n">
        <f aca="false">MIN(B18720,((1-$J$5)*$J$4*E18719+(1-$J$4)*$J$5*B18720)/(1-$J$4*$J$5))</f>
        <v>1.42187310877112</v>
      </c>
      <c r="F18720" s="12" t="n">
        <f aca="false">B18720*C18720*3.6/1000</f>
        <v>10.5032863821697</v>
      </c>
    </row>
    <row r="18721" customFormat="false" ht="15" hidden="false" customHeight="false" outlineLevel="0" collapsed="false">
      <c r="A18721" s="11" t="n">
        <v>44198.5416666667</v>
      </c>
      <c r="B18721" s="0" t="n">
        <v>3.183</v>
      </c>
      <c r="C18721" s="0" t="n">
        <v>741.706086902684</v>
      </c>
      <c r="D18721" s="0" t="n">
        <v>1.42929084573355</v>
      </c>
      <c r="E18721" s="12" t="n">
        <f aca="false">MIN(B18721,((1-$J$5)*$J$4*E18720+(1-$J$4)*$J$5*B18721)/(1-$J$4*$J$5))</f>
        <v>1.43515526513403</v>
      </c>
      <c r="F18721" s="12" t="n">
        <f aca="false">B18721*C18721*3.6/1000</f>
        <v>8.49906170860048</v>
      </c>
    </row>
    <row r="18722" customFormat="false" ht="15" hidden="false" customHeight="false" outlineLevel="0" collapsed="false">
      <c r="A18722" s="11" t="n">
        <v>44198.5833333333</v>
      </c>
      <c r="B18722" s="0" t="n">
        <v>2.926</v>
      </c>
      <c r="C18722" s="0" t="n">
        <v>553.58571636216</v>
      </c>
      <c r="D18722" s="0" t="n">
        <v>1.43934096765438</v>
      </c>
      <c r="E18722" s="12" t="n">
        <f aca="false">MIN(B18722,((1-$J$5)*$J$4*E18721+(1-$J$4)*$J$5*B18722)/(1-$J$4*$J$5))</f>
        <v>1.44525484890448</v>
      </c>
      <c r="F18722" s="12" t="n">
        <f aca="false">B18722*C18722*3.6/1000</f>
        <v>5.83125050187244</v>
      </c>
    </row>
    <row r="18723" customFormat="false" ht="15" hidden="false" customHeight="false" outlineLevel="0" collapsed="false">
      <c r="A18723" s="11" t="n">
        <v>44198.625</v>
      </c>
      <c r="B18723" s="0" t="n">
        <v>2.731</v>
      </c>
      <c r="C18723" s="0" t="n">
        <v>467.040663897939</v>
      </c>
      <c r="D18723" s="0" t="n">
        <v>1.44699666717297</v>
      </c>
      <c r="E18723" s="12" t="n">
        <f aca="false">MIN(B18723,((1-$J$5)*$J$4*E18722+(1-$J$4)*$J$5*B18723)/(1-$J$4*$J$5))</f>
        <v>1.45293928302467</v>
      </c>
      <c r="F18723" s="12" t="n">
        <f aca="false">B18723*C18723*3.6/1000</f>
        <v>4.59175699117897</v>
      </c>
    </row>
    <row r="18724" customFormat="false" ht="15" hidden="false" customHeight="false" outlineLevel="0" collapsed="false">
      <c r="A18724" s="11" t="n">
        <v>44198.6666666667</v>
      </c>
      <c r="B18724" s="0" t="n">
        <v>2.612</v>
      </c>
      <c r="C18724" s="0" t="n">
        <v>427.521084359622</v>
      </c>
      <c r="D18724" s="0" t="n">
        <v>1.4531662190567</v>
      </c>
      <c r="E18724" s="12" t="n">
        <f aca="false">MIN(B18724,((1-$J$5)*$J$4*E18723+(1-$J$4)*$J$5*B18724)/(1-$J$4*$J$5))</f>
        <v>1.45912479730762</v>
      </c>
      <c r="F18724" s="12" t="n">
        <f aca="false">B18724*C18724*3.6/1000</f>
        <v>4.02006626045039</v>
      </c>
    </row>
    <row r="18725" customFormat="false" ht="15" hidden="false" customHeight="false" outlineLevel="0" collapsed="false">
      <c r="A18725" s="11" t="n">
        <v>44198.7083333333</v>
      </c>
      <c r="B18725" s="0" t="n">
        <v>2.51</v>
      </c>
      <c r="C18725" s="0" t="n">
        <v>387.8223085098</v>
      </c>
      <c r="D18725" s="0" t="n">
        <v>1.45806835801499</v>
      </c>
      <c r="E18725" s="12" t="n">
        <f aca="false">MIN(B18725,((1-$J$5)*$J$4*E18724+(1-$J$4)*$J$5*B18725)/(1-$J$4*$J$5))</f>
        <v>1.46403213178361</v>
      </c>
      <c r="F18725" s="12" t="n">
        <f aca="false">B18725*C18725*3.6/1000</f>
        <v>3.50436237969456</v>
      </c>
    </row>
    <row r="18726" customFormat="false" ht="15" hidden="false" customHeight="false" outlineLevel="0" collapsed="false">
      <c r="A18726" s="11" t="n">
        <v>44198.75</v>
      </c>
      <c r="B18726" s="0" t="n">
        <v>2.402</v>
      </c>
      <c r="C18726" s="0" t="n">
        <v>306.683350359471</v>
      </c>
      <c r="D18726" s="0" t="n">
        <v>1.46165523155507</v>
      </c>
      <c r="E18726" s="12" t="n">
        <f aca="false">MIN(B18726,((1-$J$5)*$J$4*E18725+(1-$J$4)*$J$5*B18726)/(1-$J$4*$J$5))</f>
        <v>1.46761315102935</v>
      </c>
      <c r="F18726" s="12" t="n">
        <f aca="false">B18726*C18726*3.6/1000</f>
        <v>2.65195226722842</v>
      </c>
    </row>
    <row r="18727" customFormat="false" ht="15" hidden="false" customHeight="false" outlineLevel="0" collapsed="false">
      <c r="A18727" s="11" t="n">
        <v>44198.7916666667</v>
      </c>
      <c r="B18727" s="0" t="n">
        <v>2.31</v>
      </c>
      <c r="C18727" s="0" t="n">
        <v>305.040961008851</v>
      </c>
      <c r="D18727" s="0" t="n">
        <v>1.46413134071723</v>
      </c>
      <c r="E18727" s="12" t="n">
        <f aca="false">MIN(B18727,((1-$J$5)*$J$4*E18726+(1-$J$4)*$J$5*B18727)/(1-$J$4*$J$5))</f>
        <v>1.47007421938142</v>
      </c>
      <c r="F18727" s="12" t="n">
        <f aca="false">B18727*C18727*3.6/1000</f>
        <v>2.53672063174961</v>
      </c>
    </row>
    <row r="18728" customFormat="false" ht="15" hidden="false" customHeight="false" outlineLevel="0" collapsed="false">
      <c r="A18728" s="11" t="n">
        <v>44198.8333333333</v>
      </c>
      <c r="B18728" s="0" t="n">
        <v>2.212</v>
      </c>
      <c r="C18728" s="0" t="n">
        <v>260.634914225055</v>
      </c>
      <c r="D18728" s="0" t="n">
        <v>1.46544626744751</v>
      </c>
      <c r="E18728" s="12" t="n">
        <f aca="false">MIN(B18728,((1-$J$5)*$J$4*E18727+(1-$J$4)*$J$5*B18728)/(1-$J$4*$J$5))</f>
        <v>1.47136459467991</v>
      </c>
      <c r="F18728" s="12" t="n">
        <f aca="false">B18728*C18728*3.6/1000</f>
        <v>2.07548794895696</v>
      </c>
    </row>
    <row r="18729" customFormat="false" ht="15" hidden="false" customHeight="false" outlineLevel="0" collapsed="false">
      <c r="A18729" s="11" t="n">
        <v>44198.875</v>
      </c>
      <c r="B18729" s="0" t="n">
        <v>2.115</v>
      </c>
      <c r="C18729" s="0" t="n">
        <v>232.880422281293</v>
      </c>
      <c r="D18729" s="0" t="n">
        <v>1.46563046437032</v>
      </c>
      <c r="E18729" s="12" t="n">
        <f aca="false">MIN(B18729,((1-$J$5)*$J$4*E18728+(1-$J$4)*$J$5*B18729)/(1-$J$4*$J$5))</f>
        <v>1.47151509559128</v>
      </c>
      <c r="F18729" s="12" t="n">
        <f aca="false">B18729*C18729*3.6/1000</f>
        <v>1.77315153524976</v>
      </c>
    </row>
    <row r="18730" customFormat="false" ht="15" hidden="false" customHeight="false" outlineLevel="0" collapsed="false">
      <c r="A18730" s="11" t="n">
        <v>44198.9166666667</v>
      </c>
      <c r="B18730" s="0" t="n">
        <v>2.049</v>
      </c>
      <c r="C18730" s="0" t="n">
        <v>214.204342783872</v>
      </c>
      <c r="D18730" s="0" t="n">
        <v>1.46505693510856</v>
      </c>
      <c r="E18730" s="12" t="n">
        <f aca="false">MIN(B18730,((1-$J$5)*$J$4*E18729+(1-$J$4)*$J$5*B18730)/(1-$J$4*$J$5))</f>
        <v>1.47090199681712</v>
      </c>
      <c r="F18730" s="12" t="n">
        <f aca="false">B18730*C18730*3.6/1000</f>
        <v>1.58005691411095</v>
      </c>
    </row>
    <row r="18731" customFormat="false" ht="15" hidden="false" customHeight="false" outlineLevel="0" collapsed="false">
      <c r="A18731" s="11" t="n">
        <v>44198.9583333333</v>
      </c>
      <c r="B18731" s="0" t="n">
        <v>1.969</v>
      </c>
      <c r="C18731" s="0" t="n">
        <v>251.183015102086</v>
      </c>
      <c r="D18731" s="0" t="n">
        <v>1.46357799968124</v>
      </c>
      <c r="E18731" s="12" t="n">
        <f aca="false">MIN(B18731,((1-$J$5)*$J$4*E18730+(1-$J$4)*$J$5*B18731)/(1-$J$4*$J$5))</f>
        <v>1.46937642850053</v>
      </c>
      <c r="F18731" s="12" t="n">
        <f aca="false">B18731*C18731*3.6/1000</f>
        <v>1.78048568424963</v>
      </c>
    </row>
    <row r="18732" customFormat="false" ht="15" hidden="false" customHeight="false" outlineLevel="0" collapsed="false">
      <c r="A18732" s="11" t="n">
        <v>44199</v>
      </c>
      <c r="B18732" s="0" t="n">
        <v>1.904</v>
      </c>
      <c r="C18732" s="0" t="n">
        <v>196.02439402665</v>
      </c>
      <c r="D18732" s="0" t="n">
        <v>1.46138001153745</v>
      </c>
      <c r="E18732" s="12" t="n">
        <f aca="false">MIN(B18732,((1-$J$5)*$J$4*E18731+(1-$J$4)*$J$5*B18732)/(1-$J$4*$J$5))</f>
        <v>1.46712640496675</v>
      </c>
      <c r="F18732" s="12" t="n">
        <f aca="false">B18732*C18732*3.6/1000</f>
        <v>1.34362960641627</v>
      </c>
    </row>
    <row r="18733" customFormat="false" ht="15" hidden="false" customHeight="false" outlineLevel="0" collapsed="false">
      <c r="A18733" s="11" t="n">
        <v>44199.0416666667</v>
      </c>
      <c r="B18733" s="0" t="n">
        <v>1.833</v>
      </c>
      <c r="C18733" s="0" t="n">
        <v>165.992984538333</v>
      </c>
      <c r="D18733" s="0" t="n">
        <v>1.45840613724149</v>
      </c>
      <c r="E18733" s="12" t="n">
        <f aca="false">MIN(B18733,((1-$J$5)*$J$4*E18732+(1-$J$4)*$J$5*B18733)/(1-$J$4*$J$5))</f>
        <v>1.46409466847636</v>
      </c>
      <c r="F18733" s="12" t="n">
        <f aca="false">B18733*C18733*3.6/1000</f>
        <v>1.09535450637155</v>
      </c>
    </row>
    <row r="18734" customFormat="false" ht="15" hidden="false" customHeight="false" outlineLevel="0" collapsed="false">
      <c r="A18734" s="11" t="n">
        <v>44199.0833333333</v>
      </c>
      <c r="B18734" s="0" t="n">
        <v>1.777</v>
      </c>
      <c r="C18734" s="0" t="n">
        <v>167.908486015943</v>
      </c>
      <c r="D18734" s="0" t="n">
        <v>1.45484060898744</v>
      </c>
      <c r="E18734" s="12" t="n">
        <f aca="false">MIN(B18734,((1-$J$5)*$J$4*E18733+(1-$J$4)*$J$5*B18734)/(1-$J$4*$J$5))</f>
        <v>1.46046707920986</v>
      </c>
      <c r="F18734" s="12" t="n">
        <f aca="false">B18734*C18734*3.6/1000</f>
        <v>1.07414416674119</v>
      </c>
    </row>
    <row r="18735" customFormat="false" ht="15" hidden="false" customHeight="false" outlineLevel="0" collapsed="false">
      <c r="A18735" s="11" t="n">
        <v>44199.125</v>
      </c>
      <c r="B18735" s="0" t="n">
        <v>1.707</v>
      </c>
      <c r="C18735" s="0" t="n">
        <v>163.109139695329</v>
      </c>
      <c r="D18735" s="0" t="n">
        <v>1.45053302689384</v>
      </c>
      <c r="E18735" s="12" t="n">
        <f aca="false">MIN(B18735,((1-$J$5)*$J$4*E18734+(1-$J$4)*$J$5*B18735)/(1-$J$4*$J$5))</f>
        <v>1.45609200376983</v>
      </c>
      <c r="F18735" s="12" t="n">
        <f aca="false">B18735*C18735*3.6/1000</f>
        <v>1.00233828525574</v>
      </c>
    </row>
    <row r="18736" customFormat="false" ht="15" hidden="false" customHeight="false" outlineLevel="0" collapsed="false">
      <c r="A18736" s="11" t="n">
        <v>44199.1666666667</v>
      </c>
      <c r="B18736" s="0" t="n">
        <v>1.673</v>
      </c>
      <c r="C18736" s="0" t="n">
        <v>160.212280687869</v>
      </c>
      <c r="D18736" s="0" t="n">
        <v>1.44590720387754</v>
      </c>
      <c r="E18736" s="12" t="n">
        <f aca="false">MIN(B18736,((1-$J$5)*$J$4*E18735+(1-$J$4)*$J$5*B18736)/(1-$J$4*$J$5))</f>
        <v>1.45139691309817</v>
      </c>
      <c r="F18736" s="12" t="n">
        <f aca="false">B18736*C18736*3.6/1000</f>
        <v>0.964926524126896</v>
      </c>
    </row>
    <row r="18737" customFormat="false" ht="15" hidden="false" customHeight="false" outlineLevel="0" collapsed="false">
      <c r="A18737" s="11" t="n">
        <v>44199.2083333333</v>
      </c>
      <c r="B18737" s="0" t="n">
        <v>1.625</v>
      </c>
      <c r="C18737" s="0" t="n">
        <v>158.273635907244</v>
      </c>
      <c r="D18737" s="0" t="n">
        <v>1.44080826214854</v>
      </c>
      <c r="E18737" s="12" t="n">
        <f aca="false">MIN(B18737,((1-$J$5)*$J$4*E18736+(1-$J$4)*$J$5*B18737)/(1-$J$4*$J$5))</f>
        <v>1.4462256295216</v>
      </c>
      <c r="F18737" s="12" t="n">
        <f aca="false">B18737*C18737*3.6/1000</f>
        <v>0.925900770057374</v>
      </c>
    </row>
    <row r="18738" customFormat="false" ht="15" hidden="false" customHeight="false" outlineLevel="0" collapsed="false">
      <c r="A18738" s="11" t="n">
        <v>44199.25</v>
      </c>
      <c r="B18738" s="0" t="n">
        <v>1.612</v>
      </c>
      <c r="C18738" s="0" t="n">
        <v>156.328938829641</v>
      </c>
      <c r="D18738" s="0" t="n">
        <v>1.43564417506198</v>
      </c>
      <c r="E18738" s="12" t="n">
        <f aca="false">MIN(B18738,((1-$J$5)*$J$4*E18737+(1-$J$4)*$J$5*B18738)/(1-$J$4*$J$5))</f>
        <v>1.44098962244546</v>
      </c>
      <c r="F18738" s="12" t="n">
        <f aca="false">B18738*C18738*3.6/1000</f>
        <v>0.907208097816175</v>
      </c>
    </row>
    <row r="18739" customFormat="false" ht="15" hidden="false" customHeight="false" outlineLevel="0" collapsed="false">
      <c r="A18739" s="11" t="n">
        <v>44199.2916666667</v>
      </c>
      <c r="B18739" s="0" t="n">
        <v>1.571</v>
      </c>
      <c r="C18739" s="0" t="n">
        <v>155.354285234261</v>
      </c>
      <c r="D18739" s="0" t="n">
        <v>1.43009582979367</v>
      </c>
      <c r="E18739" s="12" t="n">
        <f aca="false">MIN(B18739,((1-$J$5)*$J$4*E18738+(1-$J$4)*$J$5*B18739)/(1-$J$4*$J$5))</f>
        <v>1.43536705864899</v>
      </c>
      <c r="F18739" s="12" t="n">
        <f aca="false">B18739*C18739*3.6/1000</f>
        <v>0.878621695570884</v>
      </c>
    </row>
    <row r="18740" customFormat="false" ht="15" hidden="false" customHeight="false" outlineLevel="0" collapsed="false">
      <c r="A18740" s="11" t="n">
        <v>44199.3333333333</v>
      </c>
      <c r="B18740" s="0" t="n">
        <v>1.558</v>
      </c>
      <c r="C18740" s="0" t="n">
        <v>123.250007091969</v>
      </c>
      <c r="D18740" s="0" t="n">
        <v>1.42448969941652</v>
      </c>
      <c r="E18740" s="12" t="n">
        <f aca="false">MIN(B18740,((1-$J$5)*$J$4*E18739+(1-$J$4)*$J$5*B18740)/(1-$J$4*$J$5))</f>
        <v>1.42968720595296</v>
      </c>
      <c r="F18740" s="12" t="n">
        <f aca="false">B18740*C18740*3.6/1000</f>
        <v>0.691284639777438</v>
      </c>
    </row>
    <row r="18741" customFormat="false" ht="15" hidden="false" customHeight="false" outlineLevel="0" collapsed="false">
      <c r="A18741" s="11" t="n">
        <v>44199.375</v>
      </c>
      <c r="B18741" s="0" t="n">
        <v>1.544</v>
      </c>
      <c r="C18741" s="0" t="n">
        <v>113.846377194059</v>
      </c>
      <c r="D18741" s="0" t="n">
        <v>1.41881529533294</v>
      </c>
      <c r="E18741" s="12" t="n">
        <f aca="false">MIN(B18741,((1-$J$5)*$J$4*E18740+(1-$J$4)*$J$5*B18741)/(1-$J$4*$J$5))</f>
        <v>1.42393947603611</v>
      </c>
      <c r="F18741" s="12" t="n">
        <f aca="false">B18741*C18741*3.6/1000</f>
        <v>0.632803702995458</v>
      </c>
    </row>
    <row r="18742" customFormat="false" ht="15" hidden="false" customHeight="false" outlineLevel="0" collapsed="false">
      <c r="A18742" s="11" t="n">
        <v>44199.4166666667</v>
      </c>
      <c r="B18742" s="0" t="n">
        <v>1.531</v>
      </c>
      <c r="C18742" s="0" t="n">
        <v>105.318917408228</v>
      </c>
      <c r="D18742" s="0" t="n">
        <v>1.41308517070868</v>
      </c>
      <c r="E18742" s="12" t="n">
        <f aca="false">MIN(B18742,((1-$J$5)*$J$4*E18741+(1-$J$4)*$J$5*B18742)/(1-$J$4*$J$5))</f>
        <v>1.41813651926451</v>
      </c>
      <c r="F18742" s="12" t="n">
        <f aca="false">B18742*C18742*3.6/1000</f>
        <v>0.580475745187188</v>
      </c>
    </row>
    <row r="18743" customFormat="false" ht="15" hidden="false" customHeight="false" outlineLevel="0" collapsed="false">
      <c r="A18743" s="11" t="n">
        <v>44199.4583333333</v>
      </c>
      <c r="B18743" s="0" t="n">
        <v>1.531</v>
      </c>
      <c r="C18743" s="0" t="n">
        <v>104.240828468559</v>
      </c>
      <c r="D18743" s="0" t="n">
        <v>1.40744889301447</v>
      </c>
      <c r="E18743" s="12" t="n">
        <f aca="false">MIN(B18743,((1-$J$5)*$J$4*E18742+(1-$J$4)*$J$5*B18743)/(1-$J$4*$J$5))</f>
        <v>1.41242916309871</v>
      </c>
      <c r="F18743" s="12" t="n">
        <f aca="false">B18743*C18743*3.6/1000</f>
        <v>0.574533750187309</v>
      </c>
    </row>
    <row r="18744" customFormat="false" ht="15" hidden="false" customHeight="false" outlineLevel="0" collapsed="false">
      <c r="A18744" s="11" t="n">
        <v>44199.5</v>
      </c>
      <c r="B18744" s="0" t="n">
        <v>1.538</v>
      </c>
      <c r="C18744" s="0" t="n">
        <v>102.076084208648</v>
      </c>
      <c r="D18744" s="0" t="n">
        <v>1.40198497018323</v>
      </c>
      <c r="E18744" s="12" t="n">
        <f aca="false">MIN(B18744,((1-$J$5)*$J$4*E18743+(1-$J$4)*$J$5*B18744)/(1-$J$4*$J$5))</f>
        <v>1.40689655744634</v>
      </c>
      <c r="F18744" s="12" t="n">
        <f aca="false">B18744*C18744*3.6/1000</f>
        <v>0.565174863046442</v>
      </c>
    </row>
    <row r="18745" customFormat="false" ht="15" hidden="false" customHeight="false" outlineLevel="0" collapsed="false">
      <c r="A18745" s="11" t="n">
        <v>44199.5416666667</v>
      </c>
      <c r="B18745" s="0" t="n">
        <v>1.538</v>
      </c>
      <c r="C18745" s="0" t="n">
        <v>99.899611371682</v>
      </c>
      <c r="D18745" s="0" t="n">
        <v>1.39661053447789</v>
      </c>
      <c r="E18745" s="12" t="n">
        <f aca="false">MIN(B18745,((1-$J$5)*$J$4*E18744+(1-$J$4)*$J$5*B18745)/(1-$J$4*$J$5))</f>
        <v>1.40145509850983</v>
      </c>
      <c r="F18745" s="12" t="n">
        <f aca="false">B18745*C18745*3.6/1000</f>
        <v>0.553124168242729</v>
      </c>
    </row>
    <row r="18746" customFormat="false" ht="15" hidden="false" customHeight="false" outlineLevel="0" collapsed="false">
      <c r="A18746" s="11" t="n">
        <v>44199.5833333333</v>
      </c>
      <c r="B18746" s="0" t="n">
        <v>1.538</v>
      </c>
      <c r="C18746" s="0" t="n">
        <v>98.8068565282662</v>
      </c>
      <c r="D18746" s="0" t="n">
        <v>1.39132412029474</v>
      </c>
      <c r="E18746" s="12" t="n">
        <f aca="false">MIN(B18746,((1-$J$5)*$J$4*E18745+(1-$J$4)*$J$5*B18746)/(1-$J$4*$J$5))</f>
        <v>1.39610328469583</v>
      </c>
      <c r="F18746" s="12" t="n">
        <f aca="false">B18746*C18746*3.6/1000</f>
        <v>0.547073803225704</v>
      </c>
    </row>
    <row r="18747" customFormat="false" ht="15" hidden="false" customHeight="false" outlineLevel="0" collapsed="false">
      <c r="A18747" s="11" t="n">
        <v>44199.625</v>
      </c>
      <c r="B18747" s="0" t="n">
        <v>1.511</v>
      </c>
      <c r="C18747" s="0" t="n">
        <v>85.4373869264138</v>
      </c>
      <c r="D18747" s="0" t="n">
        <v>1.38581554126203</v>
      </c>
      <c r="E18747" s="12" t="n">
        <f aca="false">MIN(B18747,((1-$J$5)*$J$4*E18746+(1-$J$4)*$J$5*B18747)/(1-$J$4*$J$5))</f>
        <v>1.39052827176838</v>
      </c>
      <c r="F18747" s="12" t="n">
        <f aca="false">B18747*C18747*3.6/1000</f>
        <v>0.464745209924921</v>
      </c>
    </row>
    <row r="18748" customFormat="false" ht="15" hidden="false" customHeight="false" outlineLevel="0" collapsed="false">
      <c r="A18748" s="11" t="n">
        <v>44199.6666666667</v>
      </c>
      <c r="B18748" s="0" t="n">
        <v>1.478</v>
      </c>
      <c r="C18748" s="0" t="n">
        <v>83.1586886371615</v>
      </c>
      <c r="D18748" s="0" t="n">
        <v>1.38001982600574</v>
      </c>
      <c r="E18748" s="12" t="n">
        <f aca="false">MIN(B18748,((1-$J$5)*$J$4*E18747+(1-$J$4)*$J$5*B18748)/(1-$J$4*$J$5))</f>
        <v>1.38466454406215</v>
      </c>
      <c r="F18748" s="12" t="n">
        <f aca="false">B18748*C18748*3.6/1000</f>
        <v>0.442470750500609</v>
      </c>
    </row>
    <row r="18749" customFormat="false" ht="15" hidden="false" customHeight="false" outlineLevel="0" collapsed="false">
      <c r="A18749" s="11" t="n">
        <v>44199.7083333333</v>
      </c>
      <c r="B18749" s="0" t="n">
        <v>1.471</v>
      </c>
      <c r="C18749" s="0" t="n">
        <v>83.1586886371615</v>
      </c>
      <c r="D18749" s="0" t="n">
        <v>1.3742389869701</v>
      </c>
      <c r="E18749" s="12" t="n">
        <f aca="false">MIN(B18749,((1-$J$5)*$J$4*E18748+(1-$J$4)*$J$5*B18749)/(1-$J$4*$J$5))</f>
        <v>1.37881669325388</v>
      </c>
      <c r="F18749" s="12" t="n">
        <f aca="false">B18749*C18749*3.6/1000</f>
        <v>0.440375151546952</v>
      </c>
    </row>
    <row r="18750" customFormat="false" ht="15" hidden="false" customHeight="false" outlineLevel="0" collapsed="false">
      <c r="A18750" s="11" t="n">
        <v>44199.75</v>
      </c>
      <c r="B18750" s="0" t="n">
        <v>1.438</v>
      </c>
      <c r="C18750" s="0" t="n">
        <v>83.1586886371615</v>
      </c>
      <c r="D18750" s="0" t="n">
        <v>1.36817547073526</v>
      </c>
      <c r="E18750" s="12" t="n">
        <f aca="false">MIN(B18750,((1-$J$5)*$J$4*E18749+(1-$J$4)*$J$5*B18750)/(1-$J$4*$J$5))</f>
        <v>1.37268462252482</v>
      </c>
      <c r="F18750" s="12" t="n">
        <f aca="false">B18750*C18750*3.6/1000</f>
        <v>0.430495899336857</v>
      </c>
    </row>
    <row r="18751" customFormat="false" ht="15" hidden="false" customHeight="false" outlineLevel="0" collapsed="false">
      <c r="A18751" s="11" t="n">
        <v>44199.7916666667</v>
      </c>
      <c r="B18751" s="0" t="n">
        <v>1.432</v>
      </c>
      <c r="C18751" s="0" t="n">
        <v>80.8640116515559</v>
      </c>
      <c r="D18751" s="0" t="n">
        <v>1.36214265170792</v>
      </c>
      <c r="E18751" s="12" t="n">
        <f aca="false">MIN(B18751,((1-$J$5)*$J$4*E18750+(1-$J$4)*$J$5*B18751)/(1-$J$4*$J$5))</f>
        <v>1.36658438162655</v>
      </c>
      <c r="F18751" s="12" t="n">
        <f aca="false">B18751*C18751*3.6/1000</f>
        <v>0.416870152866101</v>
      </c>
    </row>
    <row r="18752" customFormat="false" ht="15" hidden="false" customHeight="false" outlineLevel="0" collapsed="false">
      <c r="A18752" s="11" t="n">
        <v>44199.8333333333</v>
      </c>
      <c r="B18752" s="0" t="n">
        <v>1.393</v>
      </c>
      <c r="C18752" s="0" t="n">
        <v>82.0133892993391</v>
      </c>
      <c r="D18752" s="0" t="n">
        <v>1.35576267241426</v>
      </c>
      <c r="E18752" s="12" t="n">
        <f aca="false">MIN(B18752,((1-$J$5)*$J$4*E18751+(1-$J$4)*$J$5*B18752)/(1-$J$4*$J$5))</f>
        <v>1.36013488604786</v>
      </c>
      <c r="F18752" s="12" t="n">
        <f aca="false">B18752*C18752*3.6/1000</f>
        <v>0.411280744658326</v>
      </c>
    </row>
    <row r="18753" customFormat="false" ht="15" hidden="false" customHeight="false" outlineLevel="0" collapsed="false">
      <c r="A18753" s="11" t="n">
        <v>44199.875</v>
      </c>
      <c r="B18753" s="0" t="n">
        <v>1.367</v>
      </c>
      <c r="C18753" s="0" t="n">
        <v>91.0683065269223</v>
      </c>
      <c r="D18753" s="0" t="n">
        <v>1.34918987347138</v>
      </c>
      <c r="E18753" s="12" t="n">
        <f aca="false">MIN(B18753,((1-$J$5)*$J$4*E18752+(1-$J$4)*$J$5*B18753)/(1-$J$4*$J$5))</f>
        <v>1.35349180720028</v>
      </c>
      <c r="F18753" s="12" t="n">
        <f aca="false">B18753*C18753*3.6/1000</f>
        <v>0.44816535008029</v>
      </c>
    </row>
    <row r="18754" customFormat="false" ht="15" hidden="false" customHeight="false" outlineLevel="0" collapsed="false">
      <c r="A18754" s="11" t="n">
        <v>44199.9166666667</v>
      </c>
      <c r="B18754" s="0" t="n">
        <v>1.361</v>
      </c>
      <c r="C18754" s="0" t="n">
        <v>55.589146831692</v>
      </c>
      <c r="D18754" s="0" t="n">
        <v>1.34265611267477</v>
      </c>
      <c r="E18754" s="12" t="n">
        <f aca="false">MIN(B18754,((1-$J$5)*$J$4*E18753+(1-$J$4)*$J$5*B18754)/(1-$J$4*$J$5))</f>
        <v>1.34688897676865</v>
      </c>
      <c r="F18754" s="12" t="n">
        <f aca="false">B18754*C18754*3.6/1000</f>
        <v>0.272364583816558</v>
      </c>
    </row>
    <row r="18755" customFormat="false" ht="15" hidden="false" customHeight="false" outlineLevel="0" collapsed="false">
      <c r="A18755" s="11" t="n">
        <v>44199.9583333333</v>
      </c>
      <c r="B18755" s="0" t="n">
        <v>1.341</v>
      </c>
      <c r="C18755" s="0" t="n">
        <v>79.1321054392689</v>
      </c>
      <c r="D18755" s="0" t="n">
        <v>1.33600066078338</v>
      </c>
      <c r="E18755" s="12" t="n">
        <f aca="false">MIN(B18755,((1-$J$5)*$J$4*E18754+(1-$J$4)*$J$5*B18755)/(1-$J$4*$J$5))</f>
        <v>1.34016428192897</v>
      </c>
      <c r="F18755" s="12" t="n">
        <f aca="false">B18755*C18755*3.6/1000</f>
        <v>0.382018152218615</v>
      </c>
    </row>
    <row r="18756" customFormat="false" ht="15" hidden="false" customHeight="false" outlineLevel="0" collapsed="false">
      <c r="A18756" s="11" t="n">
        <v>44200</v>
      </c>
      <c r="B18756" s="0" t="n">
        <v>1.309</v>
      </c>
      <c r="C18756" s="0" t="n">
        <v>82.3574034193259</v>
      </c>
      <c r="D18756" s="0" t="n">
        <v>1.309</v>
      </c>
      <c r="E18756" s="12" t="n">
        <f aca="false">MIN(B18756,((1-$J$5)*$J$4*E18755+(1-$J$4)*$J$5*B18756)/(1-$J$4*$J$5))</f>
        <v>1.309</v>
      </c>
      <c r="F18756" s="12" t="n">
        <f aca="false">B18756*C18756*3.6/1000</f>
        <v>0.388101027873231</v>
      </c>
    </row>
    <row r="18757" customFormat="false" ht="15" hidden="false" customHeight="false" outlineLevel="0" collapsed="false">
      <c r="A18757" s="11" t="n">
        <v>44200.0416666667</v>
      </c>
      <c r="B18757" s="0" t="n">
        <v>1.303</v>
      </c>
      <c r="C18757" s="0" t="n">
        <v>79.7104679442214</v>
      </c>
      <c r="D18757" s="0" t="n">
        <v>1.30246123207039</v>
      </c>
      <c r="E18757" s="12" t="n">
        <f aca="false">MIN(B18757,((1-$J$5)*$J$4*E18756+(1-$J$4)*$J$5*B18757)/(1-$J$4*$J$5))</f>
        <v>1.30246128500824</v>
      </c>
      <c r="F18757" s="12" t="n">
        <f aca="false">B18757*C18757*3.6/1000</f>
        <v>0.373905863032754</v>
      </c>
    </row>
    <row r="18758" customFormat="false" ht="15" hidden="false" customHeight="false" outlineLevel="0" collapsed="false">
      <c r="A18758" s="11" t="n">
        <v>44200.0833333333</v>
      </c>
      <c r="B18758" s="0" t="n">
        <v>1.303</v>
      </c>
      <c r="C18758" s="0" t="n">
        <v>75.0527497740589</v>
      </c>
      <c r="D18758" s="0" t="n">
        <v>1.29602955488255</v>
      </c>
      <c r="E18758" s="12" t="n">
        <f aca="false">MIN(B18758,((1-$J$5)*$J$4*E18757+(1-$J$4)*$J$5*B18758)/(1-$J$4*$J$5))</f>
        <v>1.29603029184501</v>
      </c>
      <c r="F18758" s="12" t="n">
        <f aca="false">B18758*C18758*3.6/1000</f>
        <v>0.352057438640156</v>
      </c>
    </row>
    <row r="18759" customFormat="false" ht="15" hidden="false" customHeight="false" outlineLevel="0" collapsed="false">
      <c r="A18759" s="11" t="n">
        <v>44200.125</v>
      </c>
      <c r="B18759" s="0" t="n">
        <v>1.284</v>
      </c>
      <c r="C18759" s="0" t="n">
        <v>75.0527497740589</v>
      </c>
      <c r="D18759" s="0" t="n">
        <v>1.284</v>
      </c>
      <c r="E18759" s="12" t="n">
        <f aca="false">MIN(B18759,((1-$J$5)*$J$4*E18758+(1-$J$4)*$J$5*B18759)/(1-$J$4*$J$5))</f>
        <v>1.284</v>
      </c>
      <c r="F18759" s="12" t="n">
        <f aca="false">B18759*C18759*3.6/1000</f>
        <v>0.34692383055561</v>
      </c>
    </row>
    <row r="18760" customFormat="false" ht="15" hidden="false" customHeight="false" outlineLevel="0" collapsed="false">
      <c r="A18760" s="11" t="n">
        <v>44200.1666666667</v>
      </c>
      <c r="B18760" s="0" t="n">
        <v>1.259</v>
      </c>
      <c r="C18760" s="0" t="n">
        <v>72.6963329791369</v>
      </c>
      <c r="D18760" s="0" t="n">
        <v>1.259</v>
      </c>
      <c r="E18760" s="12" t="n">
        <f aca="false">MIN(B18760,((1-$J$5)*$J$4*E18759+(1-$J$4)*$J$5*B18760)/(1-$J$4*$J$5))</f>
        <v>1.259</v>
      </c>
      <c r="F18760" s="12" t="n">
        <f aca="false">B18760*C18760*3.6/1000</f>
        <v>0.32948885959464</v>
      </c>
    </row>
    <row r="18761" customFormat="false" ht="15" hidden="false" customHeight="false" outlineLevel="0" collapsed="false">
      <c r="A18761" s="11" t="n">
        <v>44200.2083333333</v>
      </c>
      <c r="B18761" s="0" t="n">
        <v>1.24</v>
      </c>
      <c r="C18761" s="0" t="n">
        <v>72.6963329791369</v>
      </c>
      <c r="D18761" s="0" t="n">
        <v>1.24</v>
      </c>
      <c r="E18761" s="12" t="n">
        <f aca="false">MIN(B18761,((1-$J$5)*$J$4*E18760+(1-$J$4)*$J$5*B18761)/(1-$J$4*$J$5))</f>
        <v>1.24</v>
      </c>
      <c r="F18761" s="12" t="n">
        <f aca="false">B18761*C18761*3.6/1000</f>
        <v>0.324516430418867</v>
      </c>
    </row>
    <row r="18762" customFormat="false" ht="15" hidden="false" customHeight="false" outlineLevel="0" collapsed="false">
      <c r="A18762" s="11" t="n">
        <v>44200.25</v>
      </c>
      <c r="B18762" s="0" t="n">
        <v>1.947</v>
      </c>
      <c r="C18762" s="0" t="n">
        <v>72.6963329791369</v>
      </c>
      <c r="D18762" s="0" t="n">
        <v>1.2419554359611</v>
      </c>
      <c r="E18762" s="12" t="n">
        <f aca="false">MIN(B18762,((1-$J$5)*$J$4*E18761+(1-$J$4)*$J$5*B18762)/(1-$J$4*$J$5))</f>
        <v>1.24202471169687</v>
      </c>
      <c r="F18762" s="12" t="n">
        <f aca="false">B18762*C18762*3.6/1000</f>
        <v>0.509543137117366</v>
      </c>
    </row>
    <row r="18763" customFormat="false" ht="15" hidden="false" customHeight="false" outlineLevel="0" collapsed="false">
      <c r="A18763" s="11" t="n">
        <v>44200.2916666667</v>
      </c>
      <c r="B18763" s="0" t="n">
        <v>2.541</v>
      </c>
      <c r="C18763" s="0" t="n">
        <v>70.9162291051098</v>
      </c>
      <c r="D18763" s="0" t="n">
        <v>1.25067123112111</v>
      </c>
      <c r="E18763" s="12" t="n">
        <f aca="false">MIN(B18763,((1-$J$5)*$J$4*E18762+(1-$J$4)*$J$5*B18763)/(1-$J$4*$J$5))</f>
        <v>1.25086614972493</v>
      </c>
      <c r="F18763" s="12" t="n">
        <f aca="false">B18763*C18763*3.6/1000</f>
        <v>0.648713297361903</v>
      </c>
    </row>
    <row r="18764" customFormat="false" ht="15" hidden="false" customHeight="false" outlineLevel="0" collapsed="false">
      <c r="A18764" s="11" t="n">
        <v>44200.3333333333</v>
      </c>
      <c r="B18764" s="0" t="n">
        <v>2.596</v>
      </c>
      <c r="C18764" s="0" t="n">
        <v>118.049221426422</v>
      </c>
      <c r="D18764" s="0" t="n">
        <v>1.25987320512098</v>
      </c>
      <c r="E18764" s="12" t="n">
        <f aca="false">MIN(B18764,((1-$J$5)*$J$4*E18763+(1-$J$4)*$J$5*B18764)/(1-$J$4*$J$5))</f>
        <v>1.26019619668168</v>
      </c>
      <c r="F18764" s="12" t="n">
        <f aca="false">B18764*C18764*3.6/1000</f>
        <v>1.10324080376277</v>
      </c>
    </row>
    <row r="18765" customFormat="false" ht="15" hidden="false" customHeight="false" outlineLevel="0" collapsed="false">
      <c r="A18765" s="11" t="n">
        <v>44200.375</v>
      </c>
      <c r="B18765" s="0" t="n">
        <v>2.44</v>
      </c>
      <c r="C18765" s="0" t="n">
        <v>133.489312748505</v>
      </c>
      <c r="D18765" s="0" t="n">
        <v>1.26714061219946</v>
      </c>
      <c r="E18765" s="12" t="n">
        <f aca="false">MIN(B18765,((1-$J$5)*$J$4*E18764+(1-$J$4)*$J$5*B18765)/(1-$J$4*$J$5))</f>
        <v>1.2675735245782</v>
      </c>
      <c r="F18765" s="12" t="n">
        <f aca="false">B18765*C18765*3.6/1000</f>
        <v>1.17257012318287</v>
      </c>
    </row>
    <row r="18766" customFormat="false" ht="15" hidden="false" customHeight="false" outlineLevel="0" collapsed="false">
      <c r="A18766" s="11" t="n">
        <v>44200.4166666667</v>
      </c>
      <c r="B18766" s="0" t="n">
        <v>2.227</v>
      </c>
      <c r="C18766" s="0" t="n">
        <v>153.400294880116</v>
      </c>
      <c r="D18766" s="0" t="n">
        <v>1.27185334182137</v>
      </c>
      <c r="E18766" s="12" t="n">
        <f aca="false">MIN(B18766,((1-$J$5)*$J$4*E18765+(1-$J$4)*$J$5*B18766)/(1-$J$4*$J$5))</f>
        <v>1.27237297227872</v>
      </c>
      <c r="F18766" s="12" t="n">
        <f aca="false">B18766*C18766*3.6/1000</f>
        <v>1.22984084411286</v>
      </c>
    </row>
    <row r="18767" customFormat="false" ht="15" hidden="false" customHeight="false" outlineLevel="0" collapsed="false">
      <c r="A18767" s="11" t="n">
        <v>44200.4583333333</v>
      </c>
      <c r="B18767" s="0" t="n">
        <v>2.093</v>
      </c>
      <c r="C18767" s="0" t="n">
        <v>143.53261853862</v>
      </c>
      <c r="D18767" s="0" t="n">
        <v>1.27495659835658</v>
      </c>
      <c r="E18767" s="12" t="n">
        <f aca="false">MIN(B18767,((1-$J$5)*$J$4*E18766+(1-$J$4)*$J$5*B18767)/(1-$J$4*$J$5))</f>
        <v>1.27554804687051</v>
      </c>
      <c r="F18767" s="12" t="n">
        <f aca="false">B18767*C18767*3.6/1000</f>
        <v>1.08148957416479</v>
      </c>
    </row>
    <row r="18768" customFormat="false" ht="15" hidden="false" customHeight="false" outlineLevel="0" collapsed="false">
      <c r="A18768" s="11" t="n">
        <v>44200.5</v>
      </c>
      <c r="B18768" s="0" t="n">
        <v>1.991</v>
      </c>
      <c r="C18768" s="0" t="n">
        <v>175.516052191417</v>
      </c>
      <c r="D18768" s="0" t="n">
        <v>1.27684266118915</v>
      </c>
      <c r="E18768" s="12" t="n">
        <f aca="false">MIN(B18768,((1-$J$5)*$J$4*E18767+(1-$J$4)*$J$5*B18768)/(1-$J$4*$J$5))</f>
        <v>1.27749453703738</v>
      </c>
      <c r="F18768" s="12" t="n">
        <f aca="false">B18768*C18768*3.6/1000</f>
        <v>1.2580288556872</v>
      </c>
    </row>
    <row r="18769" customFormat="false" ht="15" hidden="false" customHeight="false" outlineLevel="0" collapsed="false">
      <c r="A18769" s="11" t="n">
        <v>44200.5416666667</v>
      </c>
      <c r="B18769" s="0" t="n">
        <v>1.911</v>
      </c>
      <c r="C18769" s="0" t="n">
        <v>190.487566867391</v>
      </c>
      <c r="D18769" s="0" t="n">
        <v>1.27778303510798</v>
      </c>
      <c r="E18769" s="12" t="n">
        <f aca="false">MIN(B18769,((1-$J$5)*$J$4*E18768+(1-$J$4)*$J$5*B18769)/(1-$J$4*$J$5))</f>
        <v>1.27848638980448</v>
      </c>
      <c r="F18769" s="12" t="n">
        <f aca="false">B18769*C18769*3.6/1000</f>
        <v>1.3104782650209</v>
      </c>
    </row>
    <row r="18770" customFormat="false" ht="15" hidden="false" customHeight="false" outlineLevel="0" collapsed="false">
      <c r="A18770" s="11" t="n">
        <v>44200.5833333333</v>
      </c>
      <c r="B18770" s="0" t="n">
        <v>1.854</v>
      </c>
      <c r="C18770" s="0" t="n">
        <v>183.040715521453</v>
      </c>
      <c r="D18770" s="0" t="n">
        <v>1.2780562132379</v>
      </c>
      <c r="E18770" s="12" t="n">
        <f aca="false">MIN(B18770,((1-$J$5)*$J$4*E18769+(1-$J$4)*$J$5*B18770)/(1-$J$4*$J$5))</f>
        <v>1.27880457119155</v>
      </c>
      <c r="F18770" s="12" t="n">
        <f aca="false">B18770*C18770*3.6/1000</f>
        <v>1.22168695167639</v>
      </c>
    </row>
    <row r="18771" customFormat="false" ht="15" hidden="false" customHeight="false" outlineLevel="0" collapsed="false">
      <c r="A18771" s="11" t="n">
        <v>44200.625</v>
      </c>
      <c r="B18771" s="0" t="n">
        <v>1.791</v>
      </c>
      <c r="C18771" s="0" t="n">
        <v>178.347229741852</v>
      </c>
      <c r="D18771" s="0" t="n">
        <v>1.27760451283995</v>
      </c>
      <c r="E18771" s="12" t="n">
        <f aca="false">MIN(B18771,((1-$J$5)*$J$4*E18770+(1-$J$4)*$J$5*B18771)/(1-$J$4*$J$5))</f>
        <v>1.27839098682267</v>
      </c>
      <c r="F18771" s="12" t="n">
        <f aca="false">B18771*C18771*3.6/1000</f>
        <v>1.14991159848356</v>
      </c>
    </row>
    <row r="18772" customFormat="false" ht="15" hidden="false" customHeight="false" outlineLevel="0" collapsed="false">
      <c r="A18772" s="11" t="n">
        <v>44200.6666666667</v>
      </c>
      <c r="B18772" s="0" t="n">
        <v>1.749</v>
      </c>
      <c r="C18772" s="0" t="n">
        <v>176.461058704734</v>
      </c>
      <c r="D18772" s="0" t="n">
        <v>1.2766799406639</v>
      </c>
      <c r="E18772" s="12" t="n">
        <f aca="false">MIN(B18772,((1-$J$5)*$J$4*E18771+(1-$J$4)*$J$5*B18772)/(1-$J$4*$J$5))</f>
        <v>1.27749986677616</v>
      </c>
      <c r="F18772" s="12" t="n">
        <f aca="false">B18772*C18772*3.6/1000</f>
        <v>1.11106941002849</v>
      </c>
    </row>
    <row r="18773" customFormat="false" ht="15" hidden="false" customHeight="false" outlineLevel="0" collapsed="false">
      <c r="A18773" s="11" t="n">
        <v>44200.7083333333</v>
      </c>
      <c r="B18773" s="0" t="n">
        <v>1.707</v>
      </c>
      <c r="C18773" s="0" t="n">
        <v>172.673222895544</v>
      </c>
      <c r="D18773" s="0" t="n">
        <v>1.27529024131698</v>
      </c>
      <c r="E18773" s="12" t="n">
        <f aca="false">MIN(B18773,((1-$J$5)*$J$4*E18772+(1-$J$4)*$J$5*B18773)/(1-$J$4*$J$5))</f>
        <v>1.27613907819666</v>
      </c>
      <c r="F18773" s="12" t="n">
        <f aca="false">B18773*C18773*3.6/1000</f>
        <v>1.0611114893377</v>
      </c>
    </row>
    <row r="18774" customFormat="false" ht="15" hidden="false" customHeight="false" outlineLevel="0" collapsed="false">
      <c r="A18774" s="11" t="n">
        <v>44200.75</v>
      </c>
      <c r="B18774" s="0" t="n">
        <v>1.666</v>
      </c>
      <c r="C18774" s="0" t="n">
        <v>171.722974014795</v>
      </c>
      <c r="D18774" s="0" t="n">
        <v>1.27345446755822</v>
      </c>
      <c r="E18774" s="12" t="n">
        <f aca="false">MIN(B18774,((1-$J$5)*$J$4*E18773+(1-$J$4)*$J$5*B18774)/(1-$J$4*$J$5))</f>
        <v>1.27432789074696</v>
      </c>
      <c r="F18774" s="12" t="n">
        <f aca="false">B18774*C18774*3.6/1000</f>
        <v>1.02992570895113</v>
      </c>
    </row>
    <row r="18775" customFormat="false" ht="15" hidden="false" customHeight="false" outlineLevel="0" collapsed="false">
      <c r="A18775" s="11" t="n">
        <v>44200.7916666667</v>
      </c>
      <c r="B18775" s="0" t="n">
        <v>1.646</v>
      </c>
      <c r="C18775" s="0" t="n">
        <v>173.622144964806</v>
      </c>
      <c r="D18775" s="0" t="n">
        <v>1.27142005993471</v>
      </c>
      <c r="E18775" s="12" t="n">
        <f aca="false">MIN(B18775,((1-$J$5)*$J$4*E18774+(1-$J$4)*$J$5*B18775)/(1-$J$4*$J$5))</f>
        <v>1.27231589913663</v>
      </c>
      <c r="F18775" s="12" t="n">
        <f aca="false">B18775*C18775*3.6/1000</f>
        <v>1.02881538220346</v>
      </c>
    </row>
    <row r="18776" customFormat="false" ht="15" hidden="false" customHeight="false" outlineLevel="0" collapsed="false">
      <c r="A18776" s="11" t="n">
        <v>44200.8333333333</v>
      </c>
      <c r="B18776" s="0" t="n">
        <v>1.625</v>
      </c>
      <c r="C18776" s="0" t="n">
        <v>175.516052191417</v>
      </c>
      <c r="D18776" s="0" t="n">
        <v>1.2691788366439</v>
      </c>
      <c r="E18776" s="12" t="n">
        <f aca="false">MIN(B18776,((1-$J$5)*$J$4*E18775+(1-$J$4)*$J$5*B18776)/(1-$J$4*$J$5))</f>
        <v>1.2700948793815</v>
      </c>
      <c r="F18776" s="12" t="n">
        <f aca="false">B18776*C18776*3.6/1000</f>
        <v>1.02676890531979</v>
      </c>
    </row>
    <row r="18777" customFormat="false" ht="15" hidden="false" customHeight="false" outlineLevel="0" collapsed="false">
      <c r="A18777" s="11" t="n">
        <v>44200.875</v>
      </c>
      <c r="B18777" s="0" t="n">
        <v>1.585</v>
      </c>
      <c r="C18777" s="0" t="n">
        <v>200.608204142198</v>
      </c>
      <c r="D18777" s="0" t="n">
        <v>1.26651692003575</v>
      </c>
      <c r="E18777" s="12" t="n">
        <f aca="false">MIN(B18777,((1-$J$5)*$J$4*E18776+(1-$J$4)*$J$5*B18777)/(1-$J$4*$J$5))</f>
        <v>1.26744916472941</v>
      </c>
      <c r="F18777" s="12" t="n">
        <f aca="false">B18777*C18777*3.6/1000</f>
        <v>1.14467041283538</v>
      </c>
    </row>
    <row r="18778" customFormat="false" ht="15" hidden="false" customHeight="false" outlineLevel="0" collapsed="false">
      <c r="A18778" s="11" t="n">
        <v>44200.9166666667</v>
      </c>
      <c r="B18778" s="0" t="n">
        <v>1.551</v>
      </c>
      <c r="C18778" s="0" t="n">
        <v>192.337665055241</v>
      </c>
      <c r="D18778" s="0" t="n">
        <v>1.26350981009743</v>
      </c>
      <c r="E18778" s="12" t="n">
        <f aca="false">MIN(B18778,((1-$J$5)*$J$4*E18777+(1-$J$4)*$J$5*B18778)/(1-$J$4*$J$5))</f>
        <v>1.26445494455265</v>
      </c>
      <c r="F18778" s="12" t="n">
        <f aca="false">B18778*C18778*3.6/1000</f>
        <v>1.07393658660244</v>
      </c>
    </row>
    <row r="18779" customFormat="false" ht="15" hidden="false" customHeight="false" outlineLevel="0" collapsed="false">
      <c r="A18779" s="11" t="n">
        <v>44200.9583333333</v>
      </c>
      <c r="B18779" s="0" t="n">
        <v>1.531</v>
      </c>
      <c r="C18779" s="0" t="n">
        <v>190.487566867391</v>
      </c>
      <c r="D18779" s="0" t="n">
        <v>1.26032325022345</v>
      </c>
      <c r="E18779" s="12" t="n">
        <f aca="false">MIN(B18779,((1-$J$5)*$J$4*E18778+(1-$J$4)*$J$5*B18779)/(1-$J$4*$J$5))</f>
        <v>1.26127941004602</v>
      </c>
      <c r="F18779" s="12" t="n">
        <f aca="false">B18779*C18779*3.6/1000</f>
        <v>1.04989127354631</v>
      </c>
    </row>
    <row r="18780" customFormat="false" ht="15" hidden="false" customHeight="false" outlineLevel="0" collapsed="false">
      <c r="A18780" s="11" t="n">
        <v>44201</v>
      </c>
      <c r="B18780" s="0" t="n">
        <v>1.511</v>
      </c>
      <c r="C18780" s="0" t="n">
        <v>186.773571831814</v>
      </c>
      <c r="D18780" s="0" t="n">
        <v>1.25696017941194</v>
      </c>
      <c r="E18780" s="12" t="n">
        <f aca="false">MIN(B18780,((1-$J$5)*$J$4*E18779+(1-$J$4)*$J$5*B18780)/(1-$J$4*$J$5))</f>
        <v>1.25792554826602</v>
      </c>
      <c r="F18780" s="12" t="n">
        <f aca="false">B18780*C18780*3.6/1000</f>
        <v>1.01597352133634</v>
      </c>
    </row>
    <row r="18781" customFormat="false" ht="15" hidden="false" customHeight="false" outlineLevel="0" collapsed="false">
      <c r="A18781" s="11" t="n">
        <v>44201.0416666667</v>
      </c>
      <c r="B18781" s="0" t="n">
        <v>1.471</v>
      </c>
      <c r="C18781" s="0" t="n">
        <v>151.439959894871</v>
      </c>
      <c r="D18781" s="0" t="n">
        <v>1.253194788696</v>
      </c>
      <c r="E18781" s="12" t="n">
        <f aca="false">MIN(B18781,((1-$J$5)*$J$4*E18780+(1-$J$4)*$J$5*B18781)/(1-$J$4*$J$5))</f>
        <v>1.25416565455488</v>
      </c>
      <c r="F18781" s="12" t="n">
        <f aca="false">B18781*C18781*3.6/1000</f>
        <v>0.801965451619278</v>
      </c>
    </row>
    <row r="18782" customFormat="false" ht="15" hidden="false" customHeight="false" outlineLevel="0" collapsed="false">
      <c r="A18782" s="11" t="n">
        <v>44201.0833333333</v>
      </c>
      <c r="B18782" s="0" t="n">
        <v>1.432</v>
      </c>
      <c r="C18782" s="0" t="n">
        <v>148.487288135306</v>
      </c>
      <c r="D18782" s="0" t="n">
        <v>1.24904510218877</v>
      </c>
      <c r="E18782" s="12" t="n">
        <f aca="false">MIN(B18782,((1-$J$5)*$J$4*E18781+(1-$J$4)*$J$5*B18782)/(1-$J$4*$J$5))</f>
        <v>1.25001795019648</v>
      </c>
      <c r="F18782" s="12" t="n">
        <f aca="false">B18782*C18782*3.6/1000</f>
        <v>0.765481667795132</v>
      </c>
    </row>
    <row r="18783" customFormat="false" ht="15" hidden="false" customHeight="false" outlineLevel="0" collapsed="false">
      <c r="A18783" s="11" t="n">
        <v>44201.125</v>
      </c>
      <c r="B18783" s="0" t="n">
        <v>1.393</v>
      </c>
      <c r="C18783" s="0" t="n">
        <v>132.474574980923</v>
      </c>
      <c r="D18783" s="0" t="n">
        <v>1.24451741381622</v>
      </c>
      <c r="E18783" s="12" t="n">
        <f aca="false">MIN(B18783,((1-$J$5)*$J$4*E18782+(1-$J$4)*$J$5*B18783)/(1-$J$4*$J$5))</f>
        <v>1.24548882416359</v>
      </c>
      <c r="F18783" s="12" t="n">
        <f aca="false">B18783*C18783*3.6/1000</f>
        <v>0.664333498614331</v>
      </c>
    </row>
    <row r="18784" customFormat="false" ht="15" hidden="false" customHeight="false" outlineLevel="0" collapsed="false">
      <c r="A18784" s="11" t="n">
        <v>44201.1666666667</v>
      </c>
      <c r="B18784" s="0" t="n">
        <v>1.361</v>
      </c>
      <c r="C18784" s="0" t="n">
        <v>120.65673465014</v>
      </c>
      <c r="D18784" s="0" t="n">
        <v>1.2396979593643</v>
      </c>
      <c r="E18784" s="12" t="n">
        <f aca="false">MIN(B18784,((1-$J$5)*$J$4*E18783+(1-$J$4)*$J$5*B18784)/(1-$J$4*$J$5))</f>
        <v>1.24066528505052</v>
      </c>
      <c r="F18784" s="12" t="n">
        <f aca="false">B18784*C18784*3.6/1000</f>
        <v>0.591169737091824</v>
      </c>
    </row>
    <row r="18785" customFormat="false" ht="15" hidden="false" customHeight="false" outlineLevel="0" collapsed="false">
      <c r="A18785" s="11" t="n">
        <v>44201.2083333333</v>
      </c>
      <c r="B18785" s="0" t="n">
        <v>1.348</v>
      </c>
      <c r="C18785" s="0" t="n">
        <v>116.267735806749</v>
      </c>
      <c r="D18785" s="0" t="n">
        <v>1.23480878216346</v>
      </c>
      <c r="E18785" s="12" t="n">
        <f aca="false">MIN(B18785,((1-$J$5)*$J$4*E18784+(1-$J$4)*$J$5*B18785)/(1-$J$4*$J$5))</f>
        <v>1.23577129353403</v>
      </c>
      <c r="F18785" s="12" t="n">
        <f aca="false">B18785*C18785*3.6/1000</f>
        <v>0.564224068322992</v>
      </c>
    </row>
    <row r="18786" customFormat="false" ht="15" hidden="false" customHeight="false" outlineLevel="0" collapsed="false">
      <c r="A18786" s="11" t="n">
        <v>44201.25</v>
      </c>
      <c r="B18786" s="0" t="n">
        <v>1.328</v>
      </c>
      <c r="C18786" s="0" t="n">
        <v>115.952637807309</v>
      </c>
      <c r="D18786" s="0" t="n">
        <v>1.22977097917936</v>
      </c>
      <c r="E18786" s="12" t="n">
        <f aca="false">MIN(B18786,((1-$J$5)*$J$4*E18785+(1-$J$4)*$J$5*B18786)/(1-$J$4*$J$5))</f>
        <v>1.23072728540333</v>
      </c>
      <c r="F18786" s="12" t="n">
        <f aca="false">B18786*C18786*3.6/1000</f>
        <v>0.554346370829182</v>
      </c>
    </row>
    <row r="18787" customFormat="false" ht="15" hidden="false" customHeight="false" outlineLevel="0" collapsed="false">
      <c r="A18787" s="11" t="n">
        <v>44201.2916666667</v>
      </c>
      <c r="B18787" s="0" t="n">
        <v>1.284</v>
      </c>
      <c r="C18787" s="0" t="n">
        <v>112.789533769447</v>
      </c>
      <c r="D18787" s="0" t="n">
        <v>1.22431254478105</v>
      </c>
      <c r="E18787" s="12" t="n">
        <f aca="false">MIN(B18787,((1-$J$5)*$J$4*E18786+(1-$J$4)*$J$5*B18787)/(1-$J$4*$J$5))</f>
        <v>1.22525896109685</v>
      </c>
      <c r="F18787" s="12" t="n">
        <f aca="false">B18787*C18787*3.6/1000</f>
        <v>0.52135834089589</v>
      </c>
    </row>
    <row r="18788" customFormat="false" ht="15" hidden="false" customHeight="false" outlineLevel="0" collapsed="false">
      <c r="A18788" s="11" t="n">
        <v>44201.3333333333</v>
      </c>
      <c r="B18788" s="0" t="n">
        <v>1.271</v>
      </c>
      <c r="C18788" s="0" t="n">
        <v>112.789533769447</v>
      </c>
      <c r="D18788" s="0" t="n">
        <v>1.21879485273017</v>
      </c>
      <c r="E18788" s="12" t="n">
        <f aca="false">MIN(B18788,((1-$J$5)*$J$4*E18787+(1-$J$4)*$J$5*B18788)/(1-$J$4*$J$5))</f>
        <v>1.21973080687779</v>
      </c>
      <c r="F18788" s="12" t="n">
        <f aca="false">B18788*C18788*3.6/1000</f>
        <v>0.516079790715479</v>
      </c>
    </row>
    <row r="18789" customFormat="false" ht="15" hidden="false" customHeight="false" outlineLevel="0" collapsed="false">
      <c r="A18789" s="11" t="n">
        <v>44201.375</v>
      </c>
      <c r="B18789" s="0" t="n">
        <v>1.259</v>
      </c>
      <c r="C18789" s="0" t="n">
        <v>107.46674765642</v>
      </c>
      <c r="D18789" s="0" t="n">
        <v>1.21323030852922</v>
      </c>
      <c r="E18789" s="12" t="n">
        <f aca="false">MIN(B18789,((1-$J$5)*$J$4*E18788+(1-$J$4)*$J$5*B18789)/(1-$J$4*$J$5))</f>
        <v>1.21415534053713</v>
      </c>
      <c r="F18789" s="12" t="n">
        <f aca="false">B18789*C18789*3.6/1000</f>
        <v>0.487082287077957</v>
      </c>
    </row>
    <row r="18790" customFormat="false" ht="15" hidden="false" customHeight="false" outlineLevel="0" collapsed="false">
      <c r="A18790" s="11" t="n">
        <v>44201.4166666667</v>
      </c>
      <c r="B18790" s="0" t="n">
        <v>1.253</v>
      </c>
      <c r="C18790" s="0" t="n">
        <v>107.46674765642</v>
      </c>
      <c r="D18790" s="0" t="n">
        <v>1.20768828946333</v>
      </c>
      <c r="E18790" s="12" t="n">
        <f aca="false">MIN(B18790,((1-$J$5)*$J$4*E18789+(1-$J$4)*$J$5*B18790)/(1-$J$4*$J$5))</f>
        <v>1.20860253426799</v>
      </c>
      <c r="F18790" s="12" t="n">
        <f aca="false">B18790*C18790*3.6/1000</f>
        <v>0.484761005328578</v>
      </c>
    </row>
    <row r="18791" customFormat="false" ht="15" hidden="false" customHeight="false" outlineLevel="0" collapsed="false">
      <c r="A18791" s="11" t="n">
        <v>44201.4583333333</v>
      </c>
      <c r="B18791" s="0" t="n">
        <v>1.246</v>
      </c>
      <c r="C18791" s="0" t="n">
        <v>107.46674765642</v>
      </c>
      <c r="D18791" s="0" t="n">
        <v>1.20215699162842</v>
      </c>
      <c r="E18791" s="12" t="n">
        <f aca="false">MIN(B18791,((1-$J$5)*$J$4*E18790+(1-$J$4)*$J$5*B18791)/(1-$J$4*$J$5))</f>
        <v>1.2030604826326</v>
      </c>
      <c r="F18791" s="12" t="n">
        <f aca="false">B18791*C18791*3.6/1000</f>
        <v>0.482052843287636</v>
      </c>
    </row>
    <row r="18792" customFormat="false" ht="15" hidden="false" customHeight="false" outlineLevel="0" collapsed="false">
      <c r="A18792" s="11" t="n">
        <v>44201.5</v>
      </c>
      <c r="B18792" s="0" t="n">
        <v>1.253</v>
      </c>
      <c r="C18792" s="0" t="n">
        <v>102.076084208648</v>
      </c>
      <c r="D18792" s="0" t="n">
        <v>1.1967963293156</v>
      </c>
      <c r="E18792" s="12" t="n">
        <f aca="false">MIN(B18792,((1-$J$5)*$J$4*E18791+(1-$J$4)*$J$5*B18792)/(1-$J$4*$J$5))</f>
        <v>1.19769045820702</v>
      </c>
      <c r="F18792" s="12" t="n">
        <f aca="false">B18792*C18792*3.6/1000</f>
        <v>0.460444800648369</v>
      </c>
    </row>
    <row r="18793" customFormat="false" ht="15" hidden="false" customHeight="false" outlineLevel="0" collapsed="false">
      <c r="A18793" s="11" t="n">
        <v>44201.5416666667</v>
      </c>
      <c r="B18793" s="0" t="n">
        <v>1.246</v>
      </c>
      <c r="C18793" s="0" t="n">
        <v>95.5099054280571</v>
      </c>
      <c r="D18793" s="0" t="n">
        <v>1.19144341800614</v>
      </c>
      <c r="E18793" s="12" t="n">
        <f aca="false">MIN(B18793,((1-$J$5)*$J$4*E18792+(1-$J$4)*$J$5*B18793)/(1-$J$4*$J$5))</f>
        <v>1.19232817718219</v>
      </c>
      <c r="F18793" s="12" t="n">
        <f aca="false">B18793*C18793*3.6/1000</f>
        <v>0.428419231788093</v>
      </c>
    </row>
    <row r="18794" customFormat="false" ht="15" hidden="false" customHeight="false" outlineLevel="0" collapsed="false">
      <c r="A18794" s="11" t="n">
        <v>44201.5833333333</v>
      </c>
      <c r="B18794" s="0" t="n">
        <v>1.246</v>
      </c>
      <c r="C18794" s="0" t="n">
        <v>105.318917408228</v>
      </c>
      <c r="D18794" s="0" t="n">
        <v>1.18617817569624</v>
      </c>
      <c r="E18794" s="12" t="n">
        <f aca="false">MIN(B18794,((1-$J$5)*$J$4*E18793+(1-$J$4)*$J$5*B18794)/(1-$J$4*$J$5))</f>
        <v>1.18705423686618</v>
      </c>
      <c r="F18794" s="12" t="n">
        <f aca="false">B18794*C18794*3.6/1000</f>
        <v>0.472418535926347</v>
      </c>
    </row>
    <row r="18795" customFormat="false" ht="15" hidden="false" customHeight="false" outlineLevel="0" collapsed="false">
      <c r="A18795" s="11" t="n">
        <v>44201.625</v>
      </c>
      <c r="B18795" s="0" t="n">
        <v>1.259</v>
      </c>
      <c r="C18795" s="0" t="n">
        <v>94.404513188542</v>
      </c>
      <c r="D18795" s="0" t="n">
        <v>1.18114782144904</v>
      </c>
      <c r="E18795" s="12" t="n">
        <f aca="false">MIN(B18795,((1-$J$5)*$J$4*E18794+(1-$J$4)*$J$5*B18795)/(1-$J$4*$J$5))</f>
        <v>1.18201709952077</v>
      </c>
      <c r="F18795" s="12" t="n">
        <f aca="false">B18795*C18795*3.6/1000</f>
        <v>0.427879015575748</v>
      </c>
    </row>
    <row r="18796" customFormat="false" ht="15" hidden="false" customHeight="false" outlineLevel="0" collapsed="false">
      <c r="A18796" s="11" t="n">
        <v>44201.6666666667</v>
      </c>
      <c r="B18796" s="0" t="n">
        <v>1.265</v>
      </c>
      <c r="C18796" s="0" t="n">
        <v>83.1586886371615</v>
      </c>
      <c r="D18796" s="0" t="n">
        <v>1.17626846337021</v>
      </c>
      <c r="E18796" s="12" t="n">
        <f aca="false">MIN(B18796,((1-$J$5)*$J$4*E18795+(1-$J$4)*$J$5*B18796)/(1-$J$4*$J$5))</f>
        <v>1.17713213906738</v>
      </c>
      <c r="F18796" s="12" t="n">
        <f aca="false">B18796*C18796*3.6/1000</f>
        <v>0.378704668053633</v>
      </c>
    </row>
    <row r="18797" customFormat="false" ht="15" hidden="false" customHeight="false" outlineLevel="0" collapsed="false">
      <c r="A18797" s="11" t="n">
        <v>44201.7083333333</v>
      </c>
      <c r="B18797" s="0" t="n">
        <v>1.259</v>
      </c>
      <c r="C18797" s="0" t="n">
        <v>94.404513188542</v>
      </c>
      <c r="D18797" s="0" t="n">
        <v>1.1714004085738</v>
      </c>
      <c r="E18797" s="12" t="n">
        <f aca="false">MIN(B18797,((1-$J$5)*$J$4*E18796+(1-$J$4)*$J$5*B18797)/(1-$J$4*$J$5))</f>
        <v>1.17225846297072</v>
      </c>
      <c r="F18797" s="12" t="n">
        <f aca="false">B18797*C18797*3.6/1000</f>
        <v>0.427879015575748</v>
      </c>
    </row>
    <row r="18798" customFormat="false" ht="15" hidden="false" customHeight="false" outlineLevel="0" collapsed="false">
      <c r="A18798" s="11" t="n">
        <v>44201.75</v>
      </c>
      <c r="B18798" s="0" t="n">
        <v>1.253</v>
      </c>
      <c r="C18798" s="0" t="n">
        <v>84.2999940875752</v>
      </c>
      <c r="D18798" s="0" t="n">
        <v>1.16654347193672</v>
      </c>
      <c r="E18798" s="12" t="n">
        <f aca="false">MIN(B18798,((1-$J$5)*$J$4*E18797+(1-$J$4)*$J$5*B18798)/(1-$J$4*$J$5))</f>
        <v>1.16739588532705</v>
      </c>
      <c r="F18798" s="12" t="n">
        <f aca="false">B18798*C18798*3.6/1000</f>
        <v>0.380260413330234</v>
      </c>
    </row>
    <row r="18799" customFormat="false" ht="15" hidden="false" customHeight="false" outlineLevel="0" collapsed="false">
      <c r="A18799" s="11" t="n">
        <v>44201.7916666667</v>
      </c>
      <c r="B18799" s="0" t="n">
        <v>1.24</v>
      </c>
      <c r="C18799" s="0" t="n">
        <v>95.5099054280571</v>
      </c>
      <c r="D18799" s="0" t="n">
        <v>1.16161742642708</v>
      </c>
      <c r="E18799" s="12" t="n">
        <f aca="false">MIN(B18799,((1-$J$5)*$J$4*E18798+(1-$J$4)*$J$5*B18799)/(1-$J$4*$J$5))</f>
        <v>1.16246349841886</v>
      </c>
      <c r="F18799" s="12" t="n">
        <f aca="false">B18799*C18799*3.6/1000</f>
        <v>0.426356217830847</v>
      </c>
    </row>
    <row r="18800" customFormat="false" ht="15" hidden="false" customHeight="false" outlineLevel="0" collapsed="false">
      <c r="A18800" s="11" t="n">
        <v>44201.8333333333</v>
      </c>
      <c r="B18800" s="0" t="n">
        <v>1.215</v>
      </c>
      <c r="C18800" s="0" t="n">
        <v>84.2999940875752</v>
      </c>
      <c r="D18800" s="0" t="n">
        <v>1.15648618399892</v>
      </c>
      <c r="E18800" s="12" t="n">
        <f aca="false">MIN(B18800,((1-$J$5)*$J$4*E18799+(1-$J$4)*$J$5*B18800)/(1-$J$4*$J$5))</f>
        <v>1.15732406681394</v>
      </c>
      <c r="F18800" s="12" t="n">
        <f aca="false">B18800*C18800*3.6/1000</f>
        <v>0.368728174139054</v>
      </c>
    </row>
    <row r="18801" customFormat="false" ht="15" hidden="false" customHeight="false" outlineLevel="0" collapsed="false">
      <c r="A18801" s="11" t="n">
        <v>44201.875</v>
      </c>
      <c r="B18801" s="0" t="n">
        <v>1.178</v>
      </c>
      <c r="C18801" s="0" t="n">
        <v>83.1586886371615</v>
      </c>
      <c r="D18801" s="0" t="n">
        <v>1.15101588543135</v>
      </c>
      <c r="E18801" s="12" t="n">
        <f aca="false">MIN(B18801,((1-$J$5)*$J$4*E18800+(1-$J$4)*$J$5*B18801)/(1-$J$4*$J$5))</f>
        <v>1.15184261596033</v>
      </c>
      <c r="F18801" s="12" t="n">
        <f aca="false">B18801*C18801*3.6/1000</f>
        <v>0.352659366772474</v>
      </c>
    </row>
    <row r="18802" customFormat="false" ht="15" hidden="false" customHeight="false" outlineLevel="0" collapsed="false">
      <c r="A18802" s="11" t="n">
        <v>44201.9166666667</v>
      </c>
      <c r="B18802" s="0" t="n">
        <v>1.154</v>
      </c>
      <c r="C18802" s="0" t="n">
        <v>85.4373869264138</v>
      </c>
      <c r="D18802" s="0" t="n">
        <v>1.14536073861353</v>
      </c>
      <c r="E18802" s="12" t="n">
        <f aca="false">MIN(B18802,((1-$J$5)*$J$4*E18801+(1-$J$4)*$J$5*B18802)/(1-$J$4*$J$5))</f>
        <v>1.14617469806972</v>
      </c>
      <c r="F18802" s="12" t="n">
        <f aca="false">B18802*C18802*3.6/1000</f>
        <v>0.354941080247094</v>
      </c>
    </row>
    <row r="18803" customFormat="false" ht="15" hidden="false" customHeight="false" outlineLevel="0" collapsed="false">
      <c r="A18803" s="11" t="n">
        <v>44201.9583333333</v>
      </c>
      <c r="B18803" s="0" t="n">
        <v>1.141</v>
      </c>
      <c r="C18803" s="0" t="n">
        <v>84.7554162868783</v>
      </c>
      <c r="D18803" s="0" t="n">
        <v>1.13964955586308</v>
      </c>
      <c r="E18803" s="12" t="n">
        <f aca="false">MIN(B18803,((1-$J$5)*$J$4*E18802+(1-$J$4)*$J$5*B18803)/(1-$J$4*$J$5))</f>
        <v>1.14045023846396</v>
      </c>
      <c r="F18803" s="12" t="n">
        <f aca="false">B18803*C18803*3.6/1000</f>
        <v>0.348141347939981</v>
      </c>
    </row>
    <row r="18804" customFormat="false" ht="15" hidden="false" customHeight="false" outlineLevel="0" collapsed="false">
      <c r="A18804" s="11" t="n">
        <v>44202</v>
      </c>
      <c r="B18804" s="0" t="n">
        <v>1.117</v>
      </c>
      <c r="C18804" s="0" t="n">
        <v>84.2999940875752</v>
      </c>
      <c r="D18804" s="0" t="n">
        <v>1.117</v>
      </c>
      <c r="E18804" s="12" t="n">
        <f aca="false">MIN(B18804,((1-$J$5)*$J$4*E18803+(1-$J$4)*$J$5*B18804)/(1-$J$4*$J$5))</f>
        <v>1.117</v>
      </c>
      <c r="F18804" s="12" t="n">
        <f aca="false">B18804*C18804*3.6/1000</f>
        <v>0.338987136224957</v>
      </c>
    </row>
    <row r="18805" customFormat="false" ht="15" hidden="false" customHeight="false" outlineLevel="0" collapsed="false">
      <c r="A18805" s="11" t="n">
        <v>44202.0416666667</v>
      </c>
      <c r="B18805" s="0" t="n">
        <v>1.117</v>
      </c>
      <c r="C18805" s="0" t="n">
        <v>84.2999940875752</v>
      </c>
      <c r="D18805" s="0" t="n">
        <v>1.11147886442771</v>
      </c>
      <c r="E18805" s="12" t="n">
        <f aca="false">MIN(B18805,((1-$J$5)*$J$4*E18804+(1-$J$4)*$J$5*B18805)/(1-$J$4*$J$5))</f>
        <v>1.11147940691928</v>
      </c>
      <c r="F18805" s="12" t="n">
        <f aca="false">B18805*C18805*3.6/1000</f>
        <v>0.338987136224957</v>
      </c>
    </row>
    <row r="18806" customFormat="false" ht="15" hidden="false" customHeight="false" outlineLevel="0" collapsed="false">
      <c r="A18806" s="11" t="n">
        <v>44202.0833333333</v>
      </c>
      <c r="B18806" s="0" t="n">
        <v>1.111</v>
      </c>
      <c r="C18806" s="0" t="n">
        <v>84.2999940875752</v>
      </c>
      <c r="D18806" s="0" t="n">
        <v>1.10597954305191</v>
      </c>
      <c r="E18806" s="12" t="n">
        <f aca="false">MIN(B18806,((1-$J$5)*$J$4*E18805+(1-$J$4)*$J$5*B18806)/(1-$J$4*$J$5))</f>
        <v>1.10598056990248</v>
      </c>
      <c r="F18806" s="12" t="n">
        <f aca="false">B18806*C18806*3.6/1000</f>
        <v>0.337166256352666</v>
      </c>
    </row>
    <row r="18807" customFormat="false" ht="15" hidden="false" customHeight="false" outlineLevel="0" collapsed="false">
      <c r="A18807" s="11" t="n">
        <v>44202.125</v>
      </c>
      <c r="B18807" s="0" t="n">
        <v>1.093</v>
      </c>
      <c r="C18807" s="0" t="n">
        <v>83.8439459037684</v>
      </c>
      <c r="D18807" s="0" t="n">
        <v>1.093</v>
      </c>
      <c r="E18807" s="12" t="n">
        <f aca="false">MIN(B18807,((1-$J$5)*$J$4*E18806+(1-$J$4)*$J$5*B18807)/(1-$J$4*$J$5))</f>
        <v>1.093</v>
      </c>
      <c r="F18807" s="12" t="n">
        <f aca="false">B18807*C18807*3.6/1000</f>
        <v>0.329909158342148</v>
      </c>
    </row>
    <row r="18808" customFormat="false" ht="15" hidden="false" customHeight="false" outlineLevel="0" collapsed="false">
      <c r="A18808" s="11" t="n">
        <v>44202.1666666667</v>
      </c>
      <c r="B18808" s="0" t="n">
        <v>1.099</v>
      </c>
      <c r="C18808" s="0" t="n">
        <v>83.6156854637422</v>
      </c>
      <c r="D18808" s="0" t="n">
        <v>1.08766610217792</v>
      </c>
      <c r="E18808" s="12" t="n">
        <f aca="false">MIN(B18808,((1-$J$5)*$J$4*E18807+(1-$J$4)*$J$5*B18808)/(1-$J$4*$J$5))</f>
        <v>1.08766721581549</v>
      </c>
      <c r="F18808" s="12" t="n">
        <f aca="false">B18808*C18808*3.6/1000</f>
        <v>0.33081709796875</v>
      </c>
    </row>
    <row r="18809" customFormat="false" ht="15" hidden="false" customHeight="false" outlineLevel="0" collapsed="false">
      <c r="A18809" s="11" t="n">
        <v>44202.2083333333</v>
      </c>
      <c r="B18809" s="0" t="n">
        <v>1.093</v>
      </c>
      <c r="C18809" s="0" t="n">
        <v>84.2999940875752</v>
      </c>
      <c r="D18809" s="0" t="n">
        <v>1.08235095200681</v>
      </c>
      <c r="E18809" s="12" t="n">
        <f aca="false">MIN(B18809,((1-$J$5)*$J$4*E18808+(1-$J$4)*$J$5*B18809)/(1-$J$4*$J$5))</f>
        <v>1.0823530936439</v>
      </c>
      <c r="F18809" s="12" t="n">
        <f aca="false">B18809*C18809*3.6/1000</f>
        <v>0.331703616735791</v>
      </c>
    </row>
    <row r="18810" customFormat="false" ht="15" hidden="false" customHeight="false" outlineLevel="0" collapsed="false">
      <c r="A18810" s="11" t="n">
        <v>44202.25</v>
      </c>
      <c r="B18810" s="0" t="n">
        <v>1.069</v>
      </c>
      <c r="C18810" s="0" t="n">
        <v>79.7104679442214</v>
      </c>
      <c r="D18810" s="0" t="n">
        <v>1.069</v>
      </c>
      <c r="E18810" s="12" t="n">
        <f aca="false">MIN(B18810,((1-$J$5)*$J$4*E18809+(1-$J$4)*$J$5*B18810)/(1-$J$4*$J$5))</f>
        <v>1.069</v>
      </c>
      <c r="F18810" s="12" t="n">
        <f aca="false">B18810*C18810*3.6/1000</f>
        <v>0.306757764836542</v>
      </c>
    </row>
    <row r="18811" customFormat="false" ht="15" hidden="false" customHeight="false" outlineLevel="0" collapsed="false">
      <c r="A18811" s="11" t="n">
        <v>44202.2916666667</v>
      </c>
      <c r="B18811" s="0" t="n">
        <v>1.069</v>
      </c>
      <c r="C18811" s="0" t="n">
        <v>79.7104679442214</v>
      </c>
      <c r="D18811" s="0" t="n">
        <v>1.06371612002974</v>
      </c>
      <c r="E18811" s="12" t="n">
        <f aca="false">MIN(B18811,((1-$J$5)*$J$4*E18810+(1-$J$4)*$J$5*B18811)/(1-$J$4*$J$5))</f>
        <v>1.06371663920923</v>
      </c>
      <c r="F18811" s="12" t="n">
        <f aca="false">B18811*C18811*3.6/1000</f>
        <v>0.306757764836542</v>
      </c>
    </row>
    <row r="18812" customFormat="false" ht="15" hidden="false" customHeight="false" outlineLevel="0" collapsed="false">
      <c r="A18812" s="11" t="n">
        <v>44202.3333333333</v>
      </c>
      <c r="B18812" s="0" t="n">
        <v>1.051</v>
      </c>
      <c r="C18812" s="0" t="n">
        <v>76.2239088792823</v>
      </c>
      <c r="D18812" s="0" t="n">
        <v>1.051</v>
      </c>
      <c r="E18812" s="12" t="n">
        <f aca="false">MIN(B18812,((1-$J$5)*$J$4*E18811+(1-$J$4)*$J$5*B18812)/(1-$J$4*$J$5))</f>
        <v>1.051</v>
      </c>
      <c r="F18812" s="12" t="n">
        <f aca="false">B18812*C18812*3.6/1000</f>
        <v>0.288400781635652</v>
      </c>
    </row>
    <row r="18813" customFormat="false" ht="15" hidden="false" customHeight="false" outlineLevel="0" collapsed="false">
      <c r="A18813" s="11" t="n">
        <v>44202.375</v>
      </c>
      <c r="B18813" s="0" t="n">
        <v>1.051</v>
      </c>
      <c r="C18813" s="0" t="n">
        <v>73.8769285988319</v>
      </c>
      <c r="D18813" s="0" t="n">
        <v>1.0458050908805</v>
      </c>
      <c r="E18813" s="12" t="n">
        <f aca="false">MIN(B18813,((1-$J$5)*$J$4*E18812+(1-$J$4)*$J$5*B18813)/(1-$J$4*$J$5))</f>
        <v>1.04580560131796</v>
      </c>
      <c r="F18813" s="12" t="n">
        <f aca="false">B18813*C18813*3.6/1000</f>
        <v>0.27952074704654</v>
      </c>
    </row>
    <row r="18814" customFormat="false" ht="15" hidden="false" customHeight="false" outlineLevel="0" collapsed="false">
      <c r="A18814" s="11" t="n">
        <v>44202.4166666667</v>
      </c>
      <c r="B18814" s="0" t="n">
        <v>1.069</v>
      </c>
      <c r="C18814" s="0" t="n">
        <v>73.8769285988319</v>
      </c>
      <c r="D18814" s="0" t="n">
        <v>1.04090109287728</v>
      </c>
      <c r="E18814" s="12" t="n">
        <f aca="false">MIN(B18814,((1-$J$5)*$J$4*E18813+(1-$J$4)*$J$5*B18814)/(1-$J$4*$J$5))</f>
        <v>1.04090435582672</v>
      </c>
      <c r="F18814" s="12" t="n">
        <f aca="false">B18814*C18814*3.6/1000</f>
        <v>0.284307972019745</v>
      </c>
    </row>
    <row r="18815" customFormat="false" ht="15" hidden="false" customHeight="false" outlineLevel="0" collapsed="false">
      <c r="A18815" s="11" t="n">
        <v>44202.4583333333</v>
      </c>
      <c r="B18815" s="0" t="n">
        <v>1.081</v>
      </c>
      <c r="C18815" s="0" t="n">
        <v>73.8769285988319</v>
      </c>
      <c r="D18815" s="0" t="n">
        <v>1.03621463155223</v>
      </c>
      <c r="E18815" s="12" t="n">
        <f aca="false">MIN(B18815,((1-$J$5)*$J$4*E18814+(1-$J$4)*$J$5*B18815)/(1-$J$4*$J$5))</f>
        <v>1.0362222412332</v>
      </c>
      <c r="F18815" s="12" t="n">
        <f aca="false">B18815*C18815*3.6/1000</f>
        <v>0.287499455335214</v>
      </c>
    </row>
    <row r="18816" customFormat="false" ht="15" hidden="false" customHeight="false" outlineLevel="0" collapsed="false">
      <c r="A18816" s="11" t="n">
        <v>44202.5</v>
      </c>
      <c r="B18816" s="0" t="n">
        <v>1.099</v>
      </c>
      <c r="C18816" s="0" t="n">
        <v>73.8769285988319</v>
      </c>
      <c r="D18816" s="0" t="n">
        <v>1.03181075407873</v>
      </c>
      <c r="E18816" s="12" t="n">
        <f aca="false">MIN(B18816,((1-$J$5)*$J$4*E18815+(1-$J$4)*$J$5*B18816)/(1-$J$4*$J$5))</f>
        <v>1.03182484022442</v>
      </c>
      <c r="F18816" s="12" t="n">
        <f aca="false">B18816*C18816*3.6/1000</f>
        <v>0.292286680308419</v>
      </c>
    </row>
    <row r="18817" customFormat="false" ht="15" hidden="false" customHeight="false" outlineLevel="0" collapsed="false">
      <c r="A18817" s="11" t="n">
        <v>44202.5416666667</v>
      </c>
      <c r="B18817" s="0" t="n">
        <v>1.093</v>
      </c>
      <c r="C18817" s="0" t="n">
        <v>73.8769285988319</v>
      </c>
      <c r="D18817" s="0" t="n">
        <v>1.02741039255352</v>
      </c>
      <c r="E18817" s="12" t="n">
        <f aca="false">MIN(B18817,((1-$J$5)*$J$4*E18816+(1-$J$4)*$J$5*B18817)/(1-$J$4*$J$5))</f>
        <v>1.02743069129156</v>
      </c>
      <c r="F18817" s="12" t="n">
        <f aca="false">B18817*C18817*3.6/1000</f>
        <v>0.290690938650684</v>
      </c>
    </row>
    <row r="18818" customFormat="false" ht="15" hidden="false" customHeight="false" outlineLevel="0" collapsed="false">
      <c r="A18818" s="11" t="n">
        <v>44202.5833333333</v>
      </c>
      <c r="B18818" s="0" t="n">
        <v>1.111</v>
      </c>
      <c r="C18818" s="0" t="n">
        <v>72.6963329791369</v>
      </c>
      <c r="D18818" s="0" t="n">
        <v>1.02328792918982</v>
      </c>
      <c r="E18818" s="12" t="n">
        <f aca="false">MIN(B18818,((1-$J$5)*$J$4*E18817+(1-$J$4)*$J$5*B18818)/(1-$J$4*$J$5))</f>
        <v>1.02331651186336</v>
      </c>
      <c r="F18818" s="12" t="n">
        <f aca="false">B18818*C18818*3.6/1000</f>
        <v>0.290756253383356</v>
      </c>
    </row>
    <row r="18819" customFormat="false" ht="15" hidden="false" customHeight="false" outlineLevel="0" collapsed="false">
      <c r="A18819" s="11" t="n">
        <v>44202.625</v>
      </c>
      <c r="B18819" s="0" t="n">
        <v>1.117</v>
      </c>
      <c r="C18819" s="0" t="n">
        <v>77.3905135374399</v>
      </c>
      <c r="D18819" s="0" t="n">
        <v>1.01930159272412</v>
      </c>
      <c r="E18819" s="12" t="n">
        <f aca="false">MIN(B18819,((1-$J$5)*$J$4*E18818+(1-$J$4)*$J$5*B18819)/(1-$J$4*$J$5))</f>
        <v>1.01933930408967</v>
      </c>
      <c r="F18819" s="12" t="n">
        <f aca="false">B18819*C18819*3.6/1000</f>
        <v>0.311202733036753</v>
      </c>
    </row>
    <row r="18820" customFormat="false" ht="15" hidden="false" customHeight="false" outlineLevel="0" collapsed="false">
      <c r="A18820" s="11" t="n">
        <v>44202.6666666667</v>
      </c>
      <c r="B18820" s="0" t="n">
        <v>1.099</v>
      </c>
      <c r="C18820" s="0" t="n">
        <v>77.3905135374399</v>
      </c>
      <c r="D18820" s="0" t="n">
        <v>1.01517471389828</v>
      </c>
      <c r="E18820" s="12" t="n">
        <f aca="false">MIN(B18820,((1-$J$5)*$J$4*E18819+(1-$J$4)*$J$5*B18820)/(1-$J$4*$J$5))</f>
        <v>1.01522004043086</v>
      </c>
      <c r="F18820" s="12" t="n">
        <f aca="false">B18820*C18820*3.6/1000</f>
        <v>0.306187827759527</v>
      </c>
    </row>
    <row r="18821" customFormat="false" ht="15" hidden="false" customHeight="false" outlineLevel="0" collapsed="false">
      <c r="A18821" s="11" t="n">
        <v>44202.7083333333</v>
      </c>
      <c r="B18821" s="0" t="n">
        <v>1.099</v>
      </c>
      <c r="C18821" s="0" t="n">
        <v>80.8640116515559</v>
      </c>
      <c r="D18821" s="0" t="n">
        <v>1.01111542433687</v>
      </c>
      <c r="E18821" s="12" t="n">
        <f aca="false">MIN(B18821,((1-$J$5)*$J$4*E18820+(1-$J$4)*$J$5*B18821)/(1-$J$4*$J$5))</f>
        <v>1.01116863943529</v>
      </c>
      <c r="F18821" s="12" t="n">
        <f aca="false">B18821*C18821*3.6/1000</f>
        <v>0.319930375698216</v>
      </c>
    </row>
    <row r="18822" customFormat="false" ht="15" hidden="false" customHeight="false" outlineLevel="0" collapsed="false">
      <c r="A18822" s="11" t="n">
        <v>44202.75</v>
      </c>
      <c r="B18822" s="0" t="n">
        <v>3.327</v>
      </c>
      <c r="C18822" s="0" t="n">
        <v>379.293990800872</v>
      </c>
      <c r="D18822" s="0" t="n">
        <v>1.03259977821011</v>
      </c>
      <c r="E18822" s="12" t="n">
        <f aca="false">MIN(B18822,((1-$J$5)*$J$4*E18821+(1-$J$4)*$J$5*B18822)/(1-$J$4*$J$5))</f>
        <v>1.03287755806074</v>
      </c>
      <c r="F18822" s="12" t="n">
        <f aca="false">B18822*C18822*3.6/1000</f>
        <v>4.5428799866202</v>
      </c>
    </row>
    <row r="18823" customFormat="false" ht="15" hidden="false" customHeight="false" outlineLevel="0" collapsed="false">
      <c r="A18823" s="11" t="n">
        <v>44202.7916666667</v>
      </c>
      <c r="B18823" s="0" t="n">
        <v>5.358</v>
      </c>
      <c r="C18823" s="0" t="n">
        <v>765.217147461996</v>
      </c>
      <c r="D18823" s="0" t="n">
        <v>1.07695673307923</v>
      </c>
      <c r="E18823" s="12" t="n">
        <f aca="false">MIN(B18823,((1-$J$5)*$J$4*E18822+(1-$J$4)*$J$5*B18823)/(1-$J$4*$J$5))</f>
        <v>1.07765058016847</v>
      </c>
      <c r="F18823" s="12" t="n">
        <f aca="false">B18823*C18823*3.6/1000</f>
        <v>14.760120513965</v>
      </c>
    </row>
    <row r="18824" customFormat="false" ht="15" hidden="false" customHeight="false" outlineLevel="0" collapsed="false">
      <c r="A18824" s="11" t="n">
        <v>44202.8333333333</v>
      </c>
      <c r="B18824" s="0" t="n">
        <v>6.189</v>
      </c>
      <c r="C18824" s="0" t="n">
        <v>968.245802125942</v>
      </c>
      <c r="D18824" s="0" t="n">
        <v>1.13008969584133</v>
      </c>
      <c r="E18824" s="12" t="n">
        <f aca="false">MIN(B18824,((1-$J$5)*$J$4*E18823+(1-$J$4)*$J$5*B18824)/(1-$J$4*$J$5))</f>
        <v>1.13126918675548</v>
      </c>
      <c r="F18824" s="12" t="n">
        <f aca="false">B18824*C18824*3.6/1000</f>
        <v>21.5729037696868</v>
      </c>
    </row>
    <row r="18825" customFormat="false" ht="15" hidden="false" customHeight="false" outlineLevel="0" collapsed="false">
      <c r="A18825" s="11" t="n">
        <v>44202.875</v>
      </c>
      <c r="B18825" s="0" t="n">
        <v>4.342</v>
      </c>
      <c r="C18825" s="0" t="n">
        <v>2432.38763583395</v>
      </c>
      <c r="D18825" s="0" t="n">
        <v>1.16123202732439</v>
      </c>
      <c r="E18825" s="12" t="n">
        <f aca="false">MIN(B18825,((1-$J$5)*$J$4*E18824+(1-$J$4)*$J$5*B18825)/(1-$J$4*$J$5))</f>
        <v>1.1627046202521</v>
      </c>
      <c r="F18825" s="12" t="n">
        <f aca="false">B18825*C18825*3.6/1000</f>
        <v>38.0211376132476</v>
      </c>
    </row>
    <row r="18826" customFormat="false" ht="15" hidden="false" customHeight="false" outlineLevel="0" collapsed="false">
      <c r="A18826" s="11" t="n">
        <v>44202.9166666667</v>
      </c>
      <c r="B18826" s="0" t="n">
        <v>3.761</v>
      </c>
      <c r="C18826" s="0" t="n">
        <v>1510.07318529413</v>
      </c>
      <c r="D18826" s="0" t="n">
        <v>1.18522058533422</v>
      </c>
      <c r="E18826" s="12" t="n">
        <f aca="false">MIN(B18826,((1-$J$5)*$J$4*E18825+(1-$J$4)*$J$5*B18826)/(1-$J$4*$J$5))</f>
        <v>1.18692200706837</v>
      </c>
      <c r="F18826" s="12" t="n">
        <f aca="false">B18826*C18826*3.6/1000</f>
        <v>20.4457868996084</v>
      </c>
    </row>
    <row r="18827" customFormat="false" ht="15" hidden="false" customHeight="false" outlineLevel="0" collapsed="false">
      <c r="A18827" s="11" t="n">
        <v>44202.9583333333</v>
      </c>
      <c r="B18827" s="0" t="n">
        <v>3.412</v>
      </c>
      <c r="C18827" s="0" t="n">
        <v>1320.86907339646</v>
      </c>
      <c r="D18827" s="0" t="n">
        <v>1.20482545109616</v>
      </c>
      <c r="E18827" s="12" t="n">
        <f aca="false">MIN(B18827,((1-$J$5)*$J$4*E18826+(1-$J$4)*$J$5*B18827)/(1-$J$4*$J$5))</f>
        <v>1.20671571370646</v>
      </c>
      <c r="F18827" s="12" t="n">
        <f aca="false">B18827*C18827*3.6/1000</f>
        <v>16.2244990023434</v>
      </c>
    </row>
    <row r="18828" customFormat="false" ht="15" hidden="false" customHeight="false" outlineLevel="0" collapsed="false">
      <c r="A18828" s="11" t="n">
        <v>44203</v>
      </c>
      <c r="B18828" s="0" t="n">
        <v>2.967</v>
      </c>
      <c r="C18828" s="0" t="n">
        <v>1082.99136794011</v>
      </c>
      <c r="D18828" s="0" t="n">
        <v>1.21902066073063</v>
      </c>
      <c r="E18828" s="12" t="n">
        <f aca="false">MIN(B18828,((1-$J$5)*$J$4*E18827+(1-$J$4)*$J$5*B18828)/(1-$J$4*$J$5))</f>
        <v>1.22105153390899</v>
      </c>
      <c r="F18828" s="12" t="n">
        <f aca="false">B18828*C18828*3.6/1000</f>
        <v>11.5676473992419</v>
      </c>
    </row>
    <row r="18829" customFormat="false" ht="15" hidden="false" customHeight="false" outlineLevel="0" collapsed="false">
      <c r="A18829" s="11" t="n">
        <v>44203.0416666667</v>
      </c>
      <c r="B18829" s="0" t="n">
        <v>2.549</v>
      </c>
      <c r="C18829" s="0" t="n">
        <v>1007.87133004459</v>
      </c>
      <c r="D18829" s="0" t="n">
        <v>1.22820355736482</v>
      </c>
      <c r="E18829" s="12" t="n">
        <f aca="false">MIN(B18829,((1-$J$5)*$J$4*E18828+(1-$J$4)*$J$5*B18829)/(1-$J$4*$J$5))</f>
        <v>1.23033075081329</v>
      </c>
      <c r="F18829" s="12" t="n">
        <f aca="false">B18829*C18829*3.6/1000</f>
        <v>9.24863047302114</v>
      </c>
    </row>
    <row r="18830" customFormat="false" ht="15" hidden="false" customHeight="false" outlineLevel="0" collapsed="false">
      <c r="A18830" s="11" t="n">
        <v>44203.0833333333</v>
      </c>
      <c r="B18830" s="0" t="n">
        <v>2.409</v>
      </c>
      <c r="C18830" s="0" t="n">
        <v>807.211822647186</v>
      </c>
      <c r="D18830" s="0" t="n">
        <v>1.23563515938773</v>
      </c>
      <c r="E18830" s="12" t="n">
        <f aca="false">MIN(B18830,((1-$J$5)*$J$4*E18829+(1-$J$4)*$J$5*B18830)/(1-$J$4*$J$5))</f>
        <v>1.23784260005854</v>
      </c>
      <c r="F18830" s="12" t="n">
        <f aca="false">B18830*C18830*3.6/1000</f>
        <v>7.00046381072546</v>
      </c>
    </row>
    <row r="18831" customFormat="false" ht="15" hidden="false" customHeight="false" outlineLevel="0" collapsed="false">
      <c r="A18831" s="11" t="n">
        <v>44203.125</v>
      </c>
      <c r="B18831" s="0" t="n">
        <v>2.526</v>
      </c>
      <c r="C18831" s="0" t="n">
        <v>857.517452697131</v>
      </c>
      <c r="D18831" s="0" t="n">
        <v>1.24428294200517</v>
      </c>
      <c r="E18831" s="12" t="n">
        <f aca="false">MIN(B18831,((1-$J$5)*$J$4*E18830+(1-$J$4)*$J$5*B18831)/(1-$J$4*$J$5))</f>
        <v>1.24657995425856</v>
      </c>
      <c r="F18831" s="12" t="n">
        <f aca="false">B18831*C18831*3.6/1000</f>
        <v>7.79792070784663</v>
      </c>
    </row>
    <row r="18832" customFormat="false" ht="15" hidden="false" customHeight="false" outlineLevel="0" collapsed="false">
      <c r="A18832" s="11" t="n">
        <v>44203.1666666667</v>
      </c>
      <c r="B18832" s="0" t="n">
        <v>2.479</v>
      </c>
      <c r="C18832" s="0" t="n">
        <v>544.384478506166</v>
      </c>
      <c r="D18832" s="0" t="n">
        <v>1.25225164822309</v>
      </c>
      <c r="E18832" s="12" t="n">
        <f aca="false">MIN(B18832,((1-$J$5)*$J$4*E18831+(1-$J$4)*$J$5*B18832)/(1-$J$4*$J$5))</f>
        <v>1.25463135534162</v>
      </c>
      <c r="F18832" s="12" t="n">
        <f aca="false">B18832*C18832*3.6/1000</f>
        <v>4.85830483998043</v>
      </c>
    </row>
    <row r="18833" customFormat="false" ht="15" hidden="false" customHeight="false" outlineLevel="0" collapsed="false">
      <c r="A18833" s="11" t="n">
        <v>44203.2083333333</v>
      </c>
      <c r="B18833" s="0" t="n">
        <v>2.356</v>
      </c>
      <c r="C18833" s="0" t="n">
        <v>464.088442132454</v>
      </c>
      <c r="D18833" s="0" t="n">
        <v>1.25868334047371</v>
      </c>
      <c r="E18833" s="12" t="n">
        <f aca="false">MIN(B18833,((1-$J$5)*$J$4*E18832+(1-$J$4)*$J$5*B18833)/(1-$J$4*$J$5))</f>
        <v>1.26113166250238</v>
      </c>
      <c r="F18833" s="12" t="n">
        <f aca="false">B18833*C18833*3.6/1000</f>
        <v>3.93621253079062</v>
      </c>
    </row>
    <row r="18834" customFormat="false" ht="15" hidden="false" customHeight="false" outlineLevel="0" collapsed="false">
      <c r="A18834" s="11" t="n">
        <v>44203.25</v>
      </c>
      <c r="B18834" s="0" t="n">
        <v>2.227</v>
      </c>
      <c r="C18834" s="0" t="n">
        <v>453.717722856303</v>
      </c>
      <c r="D18834" s="0" t="n">
        <v>1.26353458174067</v>
      </c>
      <c r="E18834" s="12" t="n">
        <f aca="false">MIN(B18834,((1-$J$5)*$J$4*E18833+(1-$J$4)*$J$5*B18834)/(1-$J$4*$J$5))</f>
        <v>1.2660372364315</v>
      </c>
      <c r="F18834" s="12" t="n">
        <f aca="false">B18834*C18834*3.6/1000</f>
        <v>3.63754572768355</v>
      </c>
    </row>
    <row r="18835" customFormat="false" ht="15" hidden="false" customHeight="false" outlineLevel="0" collapsed="false">
      <c r="A18835" s="11" t="n">
        <v>44203.2916666667</v>
      </c>
      <c r="B18835" s="0" t="n">
        <v>2.502</v>
      </c>
      <c r="C18835" s="0" t="n">
        <v>448.509775098728</v>
      </c>
      <c r="D18835" s="0" t="n">
        <v>1.27145099293948</v>
      </c>
      <c r="E18835" s="12" t="n">
        <f aca="false">MIN(B18835,((1-$J$5)*$J$4*E18834+(1-$J$4)*$J$5*B18835)/(1-$J$4*$J$5))</f>
        <v>1.27403332808831</v>
      </c>
      <c r="F18835" s="12" t="n">
        <f aca="false">B18835*C18835*3.6/1000</f>
        <v>4.03981724626926</v>
      </c>
    </row>
    <row r="18836" customFormat="false" ht="15" hidden="false" customHeight="false" outlineLevel="0" collapsed="false">
      <c r="A18836" s="11" t="n">
        <v>44203.3333333333</v>
      </c>
      <c r="B18836" s="0" t="n">
        <v>3.234</v>
      </c>
      <c r="C18836" s="0" t="n">
        <v>418.166041804264</v>
      </c>
      <c r="D18836" s="0" t="n">
        <v>1.28760816440966</v>
      </c>
      <c r="E18836" s="12" t="n">
        <f aca="false">MIN(B18836,((1-$J$5)*$J$4*E18835+(1-$J$4)*$J$5*B18836)/(1-$J$4*$J$5))</f>
        <v>1.29033920406709</v>
      </c>
      <c r="F18836" s="12" t="n">
        <f aca="false">B18836*C18836*3.6/1000</f>
        <v>4.86845632510196</v>
      </c>
    </row>
    <row r="18837" customFormat="false" ht="15" hidden="false" customHeight="false" outlineLevel="0" collapsed="false">
      <c r="A18837" s="11" t="n">
        <v>44203.375</v>
      </c>
      <c r="B18837" s="0" t="n">
        <v>3.49</v>
      </c>
      <c r="C18837" s="0" t="n">
        <v>387.8223085098</v>
      </c>
      <c r="D18837" s="0" t="n">
        <v>1.30642807452149</v>
      </c>
      <c r="E18837" s="12" t="n">
        <f aca="false">MIN(B18837,((1-$J$5)*$J$4*E18836+(1-$J$4)*$J$5*B18837)/(1-$J$4*$J$5))</f>
        <v>1.30932867352233</v>
      </c>
      <c r="F18837" s="12" t="n">
        <f aca="false">B18837*C18837*3.6/1000</f>
        <v>4.87259948411713</v>
      </c>
    </row>
    <row r="18838" customFormat="false" ht="15" hidden="false" customHeight="false" outlineLevel="0" collapsed="false">
      <c r="A18838" s="11" t="n">
        <v>44203.4166666667</v>
      </c>
      <c r="B18838" s="0" t="n">
        <v>3.412</v>
      </c>
      <c r="C18838" s="0" t="n">
        <v>426.011976446415</v>
      </c>
      <c r="D18838" s="0" t="n">
        <v>1.32404782625801</v>
      </c>
      <c r="E18838" s="12" t="n">
        <f aca="false">MIN(B18838,((1-$J$5)*$J$4*E18837+(1-$J$4)*$J$5*B18838)/(1-$J$4*$J$5))</f>
        <v>1.32710579586957</v>
      </c>
      <c r="F18838" s="12" t="n">
        <f aca="false">B18838*C18838*3.6/1000</f>
        <v>5.2327903090866</v>
      </c>
    </row>
    <row r="18839" customFormat="false" ht="15" hidden="false" customHeight="false" outlineLevel="0" collapsed="false">
      <c r="A18839" s="11" t="n">
        <v>44203.4583333333</v>
      </c>
      <c r="B18839" s="0" t="n">
        <v>3.217</v>
      </c>
      <c r="C18839" s="0" t="n">
        <v>387.8223085098</v>
      </c>
      <c r="D18839" s="0" t="n">
        <v>1.33914918158362</v>
      </c>
      <c r="E18839" s="12" t="n">
        <f aca="false">MIN(B18839,((1-$J$5)*$J$4*E18838+(1-$J$4)*$J$5*B18839)/(1-$J$4*$J$5))</f>
        <v>1.34234128522922</v>
      </c>
      <c r="F18839" s="12" t="n">
        <f aca="false">B18839*C18839*3.6/1000</f>
        <v>4.4914477193137</v>
      </c>
    </row>
    <row r="18840" customFormat="false" ht="15" hidden="false" customHeight="false" outlineLevel="0" collapsed="false">
      <c r="A18840" s="11" t="n">
        <v>44203.5</v>
      </c>
      <c r="B18840" s="0" t="n">
        <v>2.934</v>
      </c>
      <c r="C18840" s="0" t="n">
        <v>387.8223085098</v>
      </c>
      <c r="D18840" s="0" t="n">
        <v>1.35076710707792</v>
      </c>
      <c r="E18840" s="12" t="n">
        <f aca="false">MIN(B18840,((1-$J$5)*$J$4*E18839+(1-$J$4)*$J$5*B18840)/(1-$J$4*$J$5))</f>
        <v>1.35406218662577</v>
      </c>
      <c r="F18840" s="12" t="n">
        <f aca="false">B18840*C18840*3.6/1000</f>
        <v>4.09633435140391</v>
      </c>
    </row>
    <row r="18841" customFormat="false" ht="15" hidden="false" customHeight="false" outlineLevel="0" collapsed="false">
      <c r="A18841" s="11" t="n">
        <v>44203.5416666667</v>
      </c>
      <c r="B18841" s="0" t="n">
        <v>2.707</v>
      </c>
      <c r="C18841" s="0" t="n">
        <v>376.180722123451</v>
      </c>
      <c r="D18841" s="0" t="n">
        <v>1.35959901324158</v>
      </c>
      <c r="E18841" s="12" t="n">
        <f aca="false">MIN(B18841,((1-$J$5)*$J$4*E18840+(1-$J$4)*$J$5*B18841)/(1-$J$4*$J$5))</f>
        <v>1.36297220002568</v>
      </c>
      <c r="F18841" s="12" t="n">
        <f aca="false">B18841*C18841*3.6/1000</f>
        <v>3.66595637323745</v>
      </c>
    </row>
    <row r="18842" customFormat="false" ht="15" hidden="false" customHeight="false" outlineLevel="0" collapsed="false">
      <c r="A18842" s="11" t="n">
        <v>44203.5833333333</v>
      </c>
      <c r="B18842" s="0" t="n">
        <v>2.51</v>
      </c>
      <c r="C18842" s="0" t="n">
        <v>403.207994372952</v>
      </c>
      <c r="D18842" s="0" t="n">
        <v>1.36603357873415</v>
      </c>
      <c r="E18842" s="12" t="n">
        <f aca="false">MIN(B18842,((1-$J$5)*$J$4*E18841+(1-$J$4)*$J$5*B18842)/(1-$J$4*$J$5))</f>
        <v>1.36946359705985</v>
      </c>
      <c r="F18842" s="12" t="n">
        <f aca="false">B18842*C18842*3.6/1000</f>
        <v>3.643387437154</v>
      </c>
    </row>
    <row r="18843" customFormat="false" ht="15" hidden="false" customHeight="false" outlineLevel="0" collapsed="false">
      <c r="A18843" s="11" t="n">
        <v>44203.625</v>
      </c>
      <c r="B18843" s="0" t="n">
        <v>2.333</v>
      </c>
      <c r="C18843" s="0" t="n">
        <v>332.669638100297</v>
      </c>
      <c r="D18843" s="0" t="n">
        <v>1.37033876659206</v>
      </c>
      <c r="E18843" s="12" t="n">
        <f aca="false">MIN(B18843,((1-$J$5)*$J$4*E18842+(1-$J$4)*$J$5*B18843)/(1-$J$4*$J$5))</f>
        <v>1.37380686564206</v>
      </c>
      <c r="F18843" s="12" t="n">
        <f aca="false">B18843*C18843*3.6/1000</f>
        <v>2.79402575647677</v>
      </c>
    </row>
    <row r="18844" customFormat="false" ht="15" hidden="false" customHeight="false" outlineLevel="0" collapsed="false">
      <c r="A18844" s="11" t="n">
        <v>44203.6666666667</v>
      </c>
      <c r="B18844" s="0" t="n">
        <v>2.212</v>
      </c>
      <c r="C18844" s="0" t="n">
        <v>356.570790789162</v>
      </c>
      <c r="D18844" s="0" t="n">
        <v>1.37318981089746</v>
      </c>
      <c r="E18844" s="12" t="n">
        <f aca="false">MIN(B18844,((1-$J$5)*$J$4*E18843+(1-$J$4)*$J$5*B18844)/(1-$J$4*$J$5))</f>
        <v>1.37668319404993</v>
      </c>
      <c r="F18844" s="12" t="n">
        <f aca="false">B18844*C18844*3.6/1000</f>
        <v>2.83944452121225</v>
      </c>
    </row>
    <row r="18845" customFormat="false" ht="15" hidden="false" customHeight="false" outlineLevel="0" collapsed="false">
      <c r="A18845" s="11" t="n">
        <v>44203.7083333333</v>
      </c>
      <c r="B18845" s="0" t="n">
        <v>2.16</v>
      </c>
      <c r="C18845" s="0" t="n">
        <v>387.8223085098</v>
      </c>
      <c r="D18845" s="0" t="n">
        <v>1.37539954176248</v>
      </c>
      <c r="E18845" s="12" t="n">
        <f aca="false">MIN(B18845,((1-$J$5)*$J$4*E18844+(1-$J$4)*$J$5*B18845)/(1-$J$4*$J$5))</f>
        <v>1.37891246597662</v>
      </c>
      <c r="F18845" s="12" t="n">
        <f aca="false">B18845*C18845*3.6/1000</f>
        <v>3.01570627097221</v>
      </c>
    </row>
    <row r="18846" customFormat="false" ht="15" hidden="false" customHeight="false" outlineLevel="0" collapsed="false">
      <c r="A18846" s="11" t="n">
        <v>44203.75</v>
      </c>
      <c r="B18846" s="0" t="n">
        <v>2.042</v>
      </c>
      <c r="C18846" s="0" t="n">
        <v>291.819268359485</v>
      </c>
      <c r="D18846" s="0" t="n">
        <v>1.37622375305986</v>
      </c>
      <c r="E18846" s="12" t="n">
        <f aca="false">MIN(B18846,((1-$J$5)*$J$4*E18845+(1-$J$4)*$J$5*B18846)/(1-$J$4*$J$5))</f>
        <v>1.37974422106762</v>
      </c>
      <c r="F18846" s="12" t="n">
        <f aca="false">B18846*C18846*3.6/1000</f>
        <v>2.14522180556425</v>
      </c>
    </row>
    <row r="18847" customFormat="false" ht="15" hidden="false" customHeight="false" outlineLevel="0" collapsed="false">
      <c r="A18847" s="11" t="n">
        <v>44203.7916666667</v>
      </c>
      <c r="B18847" s="0" t="n">
        <v>2.049</v>
      </c>
      <c r="C18847" s="0" t="n">
        <v>240.767573437665</v>
      </c>
      <c r="D18847" s="0" t="n">
        <v>1.37711451051652</v>
      </c>
      <c r="E18847" s="12" t="n">
        <f aca="false">MIN(B18847,((1-$J$5)*$J$4*E18846+(1-$J$4)*$J$5*B18847)/(1-$J$4*$J$5))</f>
        <v>1.38064299831527</v>
      </c>
      <c r="F18847" s="12" t="n">
        <f aca="false">B18847*C18847*3.6/1000</f>
        <v>1.77599792870559</v>
      </c>
    </row>
    <row r="18848" customFormat="false" ht="15" hidden="false" customHeight="false" outlineLevel="0" collapsed="false">
      <c r="A18848" s="11" t="n">
        <v>44203.8333333333</v>
      </c>
      <c r="B18848" s="0" t="n">
        <v>1.947</v>
      </c>
      <c r="C18848" s="0" t="n">
        <v>240.767573437665</v>
      </c>
      <c r="D18848" s="0" t="n">
        <v>1.37682431017461</v>
      </c>
      <c r="E18848" s="12" t="n">
        <f aca="false">MIN(B18848,((1-$J$5)*$J$4*E18847+(1-$J$4)*$J$5*B18848)/(1-$J$4*$J$5))</f>
        <v>1.38035069191798</v>
      </c>
      <c r="F18848" s="12" t="n">
        <f aca="false">B18848*C18848*3.6/1000</f>
        <v>1.68758807573928</v>
      </c>
    </row>
    <row r="18849" customFormat="false" ht="15" hidden="false" customHeight="false" outlineLevel="0" collapsed="false">
      <c r="A18849" s="11" t="n">
        <v>44203.875</v>
      </c>
      <c r="B18849" s="0" t="n">
        <v>1.833</v>
      </c>
      <c r="C18849" s="0" t="n">
        <v>240.767573437665</v>
      </c>
      <c r="D18849" s="0" t="n">
        <v>1.37523527364594</v>
      </c>
      <c r="E18849" s="12" t="n">
        <f aca="false">MIN(B18849,((1-$J$5)*$J$4*E18848+(1-$J$4)*$J$5*B18849)/(1-$J$4*$J$5))</f>
        <v>1.37874853883861</v>
      </c>
      <c r="F18849" s="12" t="n">
        <f aca="false">B18849*C18849*3.6/1000</f>
        <v>1.58877706360046</v>
      </c>
    </row>
    <row r="18850" customFormat="false" ht="15" hidden="false" customHeight="false" outlineLevel="0" collapsed="false">
      <c r="A18850" s="11" t="n">
        <v>44203.9166666667</v>
      </c>
      <c r="B18850" s="0" t="n">
        <v>1.77</v>
      </c>
      <c r="C18850" s="0" t="n">
        <v>281.802495602723</v>
      </c>
      <c r="D18850" s="0" t="n">
        <v>1.37295185759951</v>
      </c>
      <c r="E18850" s="12" t="n">
        <f aca="false">MIN(B18850,((1-$J$5)*$J$4*E18849+(1-$J$4)*$J$5*B18850)/(1-$J$4*$J$5))</f>
        <v>1.37644625648542</v>
      </c>
      <c r="F18850" s="12" t="n">
        <f aca="false">B18850*C18850*3.6/1000</f>
        <v>1.79564550198055</v>
      </c>
    </row>
    <row r="18851" customFormat="false" ht="15" hidden="false" customHeight="false" outlineLevel="0" collapsed="false">
      <c r="A18851" s="11" t="n">
        <v>44203.9583333333</v>
      </c>
      <c r="B18851" s="0" t="n">
        <v>1.77</v>
      </c>
      <c r="C18851" s="0" t="n">
        <v>296.794893824419</v>
      </c>
      <c r="D18851" s="0" t="n">
        <v>1.37070583892226</v>
      </c>
      <c r="E18851" s="12" t="n">
        <f aca="false">MIN(B18851,((1-$J$5)*$J$4*E18850+(1-$J$4)*$J$5*B18851)/(1-$J$4*$J$5))</f>
        <v>1.37418190300131</v>
      </c>
      <c r="F18851" s="12" t="n">
        <f aca="false">B18851*C18851*3.6/1000</f>
        <v>1.8911770634492</v>
      </c>
    </row>
    <row r="18852" customFormat="false" ht="15" hidden="false" customHeight="false" outlineLevel="0" collapsed="false">
      <c r="A18852" s="11" t="n">
        <v>44204</v>
      </c>
      <c r="B18852" s="0" t="n">
        <v>1.728</v>
      </c>
      <c r="C18852" s="0" t="n">
        <v>281.802495602723</v>
      </c>
      <c r="D18852" s="0" t="n">
        <v>1.36801633548255</v>
      </c>
      <c r="E18852" s="12" t="n">
        <f aca="false">MIN(B18852,((1-$J$5)*$J$4*E18851+(1-$J$4)*$J$5*B18852)/(1-$J$4*$J$5))</f>
        <v>1.37147050426982</v>
      </c>
      <c r="F18852" s="12" t="n">
        <f aca="false">B18852*C18852*3.6/1000</f>
        <v>1.75303696464542</v>
      </c>
    </row>
    <row r="18853" customFormat="false" ht="15" hidden="false" customHeight="false" outlineLevel="0" collapsed="false">
      <c r="A18853" s="11" t="n">
        <v>44204.0416666667</v>
      </c>
      <c r="B18853" s="0" t="n">
        <v>1.735</v>
      </c>
      <c r="C18853" s="0" t="n">
        <v>296.794893824419</v>
      </c>
      <c r="D18853" s="0" t="n">
        <v>1.36545092517759</v>
      </c>
      <c r="E18853" s="12" t="n">
        <f aca="false">MIN(B18853,((1-$J$5)*$J$4*E18852+(1-$J$4)*$J$5*B18853)/(1-$J$4*$J$5))</f>
        <v>1.36888449925714</v>
      </c>
      <c r="F18853" s="12" t="n">
        <f aca="false">B18853*C18853*3.6/1000</f>
        <v>1.85378090682732</v>
      </c>
    </row>
    <row r="18854" customFormat="false" ht="15" hidden="false" customHeight="false" outlineLevel="0" collapsed="false">
      <c r="A18854" s="11" t="n">
        <v>44204.0833333333</v>
      </c>
      <c r="B18854" s="0" t="n">
        <v>1.694</v>
      </c>
      <c r="C18854" s="0" t="n">
        <v>279.284227645983</v>
      </c>
      <c r="D18854" s="0" t="n">
        <v>1.3624586960392</v>
      </c>
      <c r="E18854" s="12" t="n">
        <f aca="false">MIN(B18854,((1-$J$5)*$J$4*E18853+(1-$J$4)*$J$5*B18854)/(1-$J$4*$J$5))</f>
        <v>1.365868280159</v>
      </c>
      <c r="F18854" s="12" t="n">
        <f aca="false">B18854*C18854*3.6/1000</f>
        <v>1.70318693387626</v>
      </c>
    </row>
    <row r="18855" customFormat="false" ht="15" hidden="false" customHeight="false" outlineLevel="0" collapsed="false">
      <c r="A18855" s="11" t="n">
        <v>44204.125</v>
      </c>
      <c r="B18855" s="0" t="n">
        <v>1.646</v>
      </c>
      <c r="C18855" s="0" t="n">
        <v>258.922946057715</v>
      </c>
      <c r="D18855" s="0" t="n">
        <v>1.35896659348722</v>
      </c>
      <c r="E18855" s="12" t="n">
        <f aca="false">MIN(B18855,((1-$J$5)*$J$4*E18854+(1-$J$4)*$J$5*B18855)/(1-$J$4*$J$5))</f>
        <v>1.36234820964567</v>
      </c>
      <c r="F18855" s="12" t="n">
        <f aca="false">B18855*C18855*3.6/1000</f>
        <v>1.5342738091596</v>
      </c>
    </row>
    <row r="18856" customFormat="false" ht="15" hidden="false" customHeight="false" outlineLevel="0" collapsed="false">
      <c r="A18856" s="11" t="n">
        <v>44204.1666666667</v>
      </c>
      <c r="B18856" s="0" t="n">
        <v>1.618</v>
      </c>
      <c r="C18856" s="0" t="n">
        <v>183.040715521453</v>
      </c>
      <c r="D18856" s="0" t="n">
        <v>1.35521150418739</v>
      </c>
      <c r="E18856" s="12" t="n">
        <f aca="false">MIN(B18856,((1-$J$5)*$J$4*E18855+(1-$J$4)*$J$5*B18856)/(1-$J$4*$J$5))</f>
        <v>1.35856323090357</v>
      </c>
      <c r="F18856" s="12" t="n">
        <f aca="false">B18856*C18856*3.6/1000</f>
        <v>1.06617555976936</v>
      </c>
    </row>
    <row r="18857" customFormat="false" ht="15" hidden="false" customHeight="false" outlineLevel="0" collapsed="false">
      <c r="A18857" s="11" t="n">
        <v>44204.2083333333</v>
      </c>
      <c r="B18857" s="0" t="n">
        <v>1.585</v>
      </c>
      <c r="C18857" s="0" t="n">
        <v>139.537421480522</v>
      </c>
      <c r="D18857" s="0" t="n">
        <v>1.35114056033075</v>
      </c>
      <c r="E18857" s="12" t="n">
        <f aca="false">MIN(B18857,((1-$J$5)*$J$4*E18856+(1-$J$4)*$J$5*B18857)/(1-$J$4*$J$5))</f>
        <v>1.3544600475279</v>
      </c>
      <c r="F18857" s="12" t="n">
        <f aca="false">B18857*C18857*3.6/1000</f>
        <v>0.796200526967857</v>
      </c>
    </row>
    <row r="18858" customFormat="false" ht="15" hidden="false" customHeight="false" outlineLevel="0" collapsed="false">
      <c r="A18858" s="11" t="n">
        <v>44204.25</v>
      </c>
      <c r="B18858" s="0" t="n">
        <v>1.571</v>
      </c>
      <c r="C18858" s="0" t="n">
        <v>177.404781125479</v>
      </c>
      <c r="D18858" s="0" t="n">
        <v>1.34697619976442</v>
      </c>
      <c r="E18858" s="12" t="n">
        <f aca="false">MIN(B18858,((1-$J$5)*$J$4*E18857+(1-$J$4)*$J$5*B18858)/(1-$J$4*$J$5))</f>
        <v>1.35026301214852</v>
      </c>
      <c r="F18858" s="12" t="n">
        <f aca="false">B18858*C18858*3.6/1000</f>
        <v>1.00333048013326</v>
      </c>
    </row>
    <row r="18859" customFormat="false" ht="15" hidden="false" customHeight="false" outlineLevel="0" collapsed="false">
      <c r="A18859" s="11" t="n">
        <v>44204.2916666667</v>
      </c>
      <c r="B18859" s="0" t="n">
        <v>1.728</v>
      </c>
      <c r="C18859" s="0" t="n">
        <v>158.273635907244</v>
      </c>
      <c r="D18859" s="0" t="n">
        <v>1.34467533600224</v>
      </c>
      <c r="E18859" s="12" t="n">
        <f aca="false">MIN(B18859,((1-$J$5)*$J$4*E18858+(1-$J$4)*$J$5*B18859)/(1-$J$4*$J$5))</f>
        <v>1.34794566433718</v>
      </c>
      <c r="F18859" s="12" t="n">
        <f aca="false">B18859*C18859*3.6/1000</f>
        <v>0.98458863425178</v>
      </c>
    </row>
    <row r="18860" customFormat="false" ht="15" hidden="false" customHeight="false" outlineLevel="0" collapsed="false">
      <c r="A18860" s="11" t="n">
        <v>44204.3333333333</v>
      </c>
      <c r="B18860" s="0" t="n">
        <v>1.955</v>
      </c>
      <c r="C18860" s="0" t="n">
        <v>138.534096685657</v>
      </c>
      <c r="D18860" s="0" t="n">
        <v>1.34500789844262</v>
      </c>
      <c r="E18860" s="12" t="n">
        <f aca="false">MIN(B18860,((1-$J$5)*$J$4*E18859+(1-$J$4)*$J$5*B18860)/(1-$J$4*$J$5))</f>
        <v>1.34828428601202</v>
      </c>
      <c r="F18860" s="12" t="n">
        <f aca="false">B18860*C18860*3.6/1000</f>
        <v>0.975002972473653</v>
      </c>
    </row>
    <row r="18861" customFormat="false" ht="15" hidden="false" customHeight="false" outlineLevel="0" collapsed="false">
      <c r="A18861" s="11" t="n">
        <v>44204.375</v>
      </c>
      <c r="B18861" s="0" t="n">
        <v>1.998</v>
      </c>
      <c r="C18861" s="0" t="n">
        <v>231.999909619699</v>
      </c>
      <c r="D18861" s="0" t="n">
        <v>1.34582671887227</v>
      </c>
      <c r="E18861" s="12" t="n">
        <f aca="false">MIN(B18861,((1-$J$5)*$J$4*E18860+(1-$J$4)*$J$5*B18861)/(1-$J$4*$J$5))</f>
        <v>1.34911321045993</v>
      </c>
      <c r="F18861" s="12" t="n">
        <f aca="false">B18861*C18861*3.6/1000</f>
        <v>1.66872894991257</v>
      </c>
    </row>
    <row r="18862" customFormat="false" ht="15" hidden="false" customHeight="false" outlineLevel="0" collapsed="false">
      <c r="A18862" s="11" t="n">
        <v>44204.4166666667</v>
      </c>
      <c r="B18862" s="0" t="n">
        <v>1.947</v>
      </c>
      <c r="C18862" s="0" t="n">
        <v>177.404781125479</v>
      </c>
      <c r="D18862" s="0" t="n">
        <v>1.34604894424294</v>
      </c>
      <c r="E18862" s="12" t="n">
        <f aca="false">MIN(B18862,((1-$J$5)*$J$4*E18861+(1-$J$4)*$J$5*B18862)/(1-$J$4*$J$5))</f>
        <v>1.34934034043588</v>
      </c>
      <c r="F18862" s="12" t="n">
        <f aca="false">B18862*C18862*3.6/1000</f>
        <v>1.24346559186471</v>
      </c>
    </row>
    <row r="18863" customFormat="false" ht="15" hidden="false" customHeight="false" outlineLevel="0" collapsed="false">
      <c r="A18863" s="11" t="n">
        <v>44204.4583333333</v>
      </c>
      <c r="B18863" s="0" t="n">
        <v>1.89</v>
      </c>
      <c r="C18863" s="0" t="n">
        <v>177.404781125479</v>
      </c>
      <c r="D18863" s="0" t="n">
        <v>1.3456157355299</v>
      </c>
      <c r="E18863" s="12" t="n">
        <f aca="false">MIN(B18863,((1-$J$5)*$J$4*E18862+(1-$J$4)*$J$5*B18863)/(1-$J$4*$J$5))</f>
        <v>1.34890639743034</v>
      </c>
      <c r="F18863" s="12" t="n">
        <f aca="false">B18863*C18863*3.6/1000</f>
        <v>1.20706213077776</v>
      </c>
    </row>
    <row r="18864" customFormat="false" ht="15" hidden="false" customHeight="false" outlineLevel="0" collapsed="false">
      <c r="A18864" s="11" t="n">
        <v>44204.5</v>
      </c>
      <c r="B18864" s="0" t="n">
        <v>1.847</v>
      </c>
      <c r="C18864" s="0" t="n">
        <v>178.347229741852</v>
      </c>
      <c r="D18864" s="0" t="n">
        <v>1.34469791719379</v>
      </c>
      <c r="E18864" s="12" t="n">
        <f aca="false">MIN(B18864,((1-$J$5)*$J$4*E18863+(1-$J$4)*$J$5*B18864)/(1-$J$4*$J$5))</f>
        <v>1.34798372201963</v>
      </c>
      <c r="F18864" s="12" t="n">
        <f aca="false">B18864*C18864*3.6/1000</f>
        <v>1.18586639999952</v>
      </c>
    </row>
    <row r="18865" customFormat="false" ht="15" hidden="false" customHeight="false" outlineLevel="0" collapsed="false">
      <c r="A18865" s="11" t="n">
        <v>44204.5416666667</v>
      </c>
      <c r="B18865" s="0" t="n">
        <v>1.805</v>
      </c>
      <c r="C18865" s="0" t="n">
        <v>170.771387233865</v>
      </c>
      <c r="D18865" s="0" t="n">
        <v>1.34331486107366</v>
      </c>
      <c r="E18865" s="12" t="n">
        <f aca="false">MIN(B18865,((1-$J$5)*$J$4*E18864+(1-$J$4)*$J$5*B18865)/(1-$J$4*$J$5))</f>
        <v>1.34659189793364</v>
      </c>
      <c r="F18865" s="12" t="n">
        <f aca="false">B18865*C18865*3.6/1000</f>
        <v>1.10967247424565</v>
      </c>
    </row>
    <row r="18866" customFormat="false" ht="15" hidden="false" customHeight="false" outlineLevel="0" collapsed="false">
      <c r="A18866" s="11" t="n">
        <v>44204.5833333333</v>
      </c>
      <c r="B18866" s="0" t="n">
        <v>1.77</v>
      </c>
      <c r="C18866" s="0" t="n">
        <v>177.404781125479</v>
      </c>
      <c r="D18866" s="0" t="n">
        <v>1.34155423168934</v>
      </c>
      <c r="E18866" s="12" t="n">
        <f aca="false">MIN(B18866,((1-$J$5)*$J$4*E18865+(1-$J$4)*$J$5*B18866)/(1-$J$4*$J$5))</f>
        <v>1.34481937902205</v>
      </c>
      <c r="F18866" s="12" t="n">
        <f aca="false">B18866*C18866*3.6/1000</f>
        <v>1.13042326533155</v>
      </c>
    </row>
    <row r="18867" customFormat="false" ht="15" hidden="false" customHeight="false" outlineLevel="0" collapsed="false">
      <c r="A18867" s="11" t="n">
        <v>44204.625</v>
      </c>
      <c r="B18867" s="0" t="n">
        <v>1.707</v>
      </c>
      <c r="C18867" s="0" t="n">
        <v>160.212280687869</v>
      </c>
      <c r="D18867" s="0" t="n">
        <v>1.33910203310358</v>
      </c>
      <c r="E18867" s="12" t="n">
        <f aca="false">MIN(B18867,((1-$J$5)*$J$4*E18866+(1-$J$4)*$J$5*B18867)/(1-$J$4*$J$5))</f>
        <v>1.34234953752251</v>
      </c>
      <c r="F18867" s="12" t="n">
        <f aca="false">B18867*C18867*3.6/1000</f>
        <v>0.984536507283091</v>
      </c>
    </row>
    <row r="18868" customFormat="false" ht="15" hidden="false" customHeight="false" outlineLevel="0" collapsed="false">
      <c r="A18868" s="11" t="n">
        <v>44204.6666666667</v>
      </c>
      <c r="B18868" s="0" t="n">
        <v>1.646</v>
      </c>
      <c r="C18868" s="0" t="n">
        <v>126.343767404198</v>
      </c>
      <c r="D18868" s="0" t="n">
        <v>1.33599246169296</v>
      </c>
      <c r="E18868" s="12" t="n">
        <f aca="false">MIN(B18868,((1-$J$5)*$J$4*E18867+(1-$J$4)*$J$5*B18868)/(1-$J$4*$J$5))</f>
        <v>1.33921692570171</v>
      </c>
      <c r="F18868" s="12" t="n">
        <f aca="false">B18868*C18868*3.6/1000</f>
        <v>0.748662628130314</v>
      </c>
    </row>
    <row r="18869" customFormat="false" ht="15" hidden="false" customHeight="false" outlineLevel="0" collapsed="false">
      <c r="A18869" s="11" t="n">
        <v>44204.7083333333</v>
      </c>
      <c r="B18869" s="0" t="n">
        <v>1.639</v>
      </c>
      <c r="C18869" s="0" t="n">
        <v>123.250007091969</v>
      </c>
      <c r="D18869" s="0" t="n">
        <v>1.33285377333181</v>
      </c>
      <c r="E18869" s="12" t="n">
        <f aca="false">MIN(B18869,((1-$J$5)*$J$4*E18868+(1-$J$4)*$J$5*B18869)/(1-$J$4*$J$5))</f>
        <v>1.33605519710695</v>
      </c>
      <c r="F18869" s="12" t="n">
        <f aca="false">B18869*C18869*3.6/1000</f>
        <v>0.727224341845456</v>
      </c>
    </row>
    <row r="18870" customFormat="false" ht="15" hidden="false" customHeight="false" outlineLevel="0" collapsed="false">
      <c r="A18870" s="11" t="n">
        <v>44204.75</v>
      </c>
      <c r="B18870" s="0" t="n">
        <v>3.949</v>
      </c>
      <c r="C18870" s="0" t="n">
        <v>127.370734799333</v>
      </c>
      <c r="D18870" s="0" t="n">
        <v>1.35618132027339</v>
      </c>
      <c r="E18870" s="12" t="n">
        <f aca="false">MIN(B18870,((1-$J$5)*$J$4*E18869+(1-$J$4)*$J$5*B18870)/(1-$J$4*$J$5))</f>
        <v>1.35958476552364</v>
      </c>
      <c r="F18870" s="12" t="n">
        <f aca="false">B18870*C18870*3.6/1000</f>
        <v>1.81075331420124</v>
      </c>
    </row>
    <row r="18871" customFormat="false" ht="15" hidden="false" customHeight="false" outlineLevel="0" collapsed="false">
      <c r="A18871" s="11" t="n">
        <v>44204.7916666667</v>
      </c>
      <c r="B18871" s="0" t="n">
        <v>8.459</v>
      </c>
      <c r="C18871" s="0" t="n">
        <v>455.945049134407</v>
      </c>
      <c r="D18871" s="0" t="n">
        <v>1.43069862474235</v>
      </c>
      <c r="E18871" s="12" t="n">
        <f aca="false">MIN(B18871,((1-$J$5)*$J$4*E18870+(1-$J$4)*$J$5*B18871)/(1-$J$4*$J$5))</f>
        <v>1.43473658157762</v>
      </c>
      <c r="F18871" s="12" t="n">
        <f aca="false">B18871*C18871*3.6/1000</f>
        <v>13.8846210142606</v>
      </c>
    </row>
    <row r="18872" customFormat="false" ht="15" hidden="false" customHeight="false" outlineLevel="0" collapsed="false">
      <c r="A18872" s="11" t="n">
        <v>44204.8333333333</v>
      </c>
      <c r="B18872" s="0" t="n">
        <v>4.075</v>
      </c>
      <c r="C18872" s="0" t="n">
        <v>782.083596263304</v>
      </c>
      <c r="D18872" s="0" t="n">
        <v>1.45386449558783</v>
      </c>
      <c r="E18872" s="12" t="n">
        <f aca="false">MIN(B18872,((1-$J$5)*$J$4*E18871+(1-$J$4)*$J$5*B18872)/(1-$J$4*$J$5))</f>
        <v>1.4580934747971</v>
      </c>
      <c r="F18872" s="12" t="n">
        <f aca="false">B18872*C18872*3.6/1000</f>
        <v>11.4731663571827</v>
      </c>
    </row>
    <row r="18873" customFormat="false" ht="15" hidden="false" customHeight="false" outlineLevel="0" collapsed="false">
      <c r="A18873" s="11" t="n">
        <v>44204.875</v>
      </c>
      <c r="B18873" s="0" t="n">
        <v>3.2</v>
      </c>
      <c r="C18873" s="0" t="n">
        <v>1171.42752455347</v>
      </c>
      <c r="D18873" s="0" t="n">
        <v>1.46664534245872</v>
      </c>
      <c r="E18873" s="12" t="n">
        <f aca="false">MIN(B18873,((1-$J$5)*$J$4*E18872+(1-$J$4)*$J$5*B18873)/(1-$J$4*$J$5))</f>
        <v>1.47097496615135</v>
      </c>
      <c r="F18873" s="12" t="n">
        <f aca="false">B18873*C18873*3.6/1000</f>
        <v>13.494845082856</v>
      </c>
    </row>
    <row r="18874" customFormat="false" ht="15" hidden="false" customHeight="false" outlineLevel="0" collapsed="false">
      <c r="A18874" s="11" t="n">
        <v>44204.9166666667</v>
      </c>
      <c r="B18874" s="0" t="n">
        <v>2.487</v>
      </c>
      <c r="C18874" s="0" t="n">
        <v>931.29929819317</v>
      </c>
      <c r="D18874" s="0" t="n">
        <v>1.47106371800109</v>
      </c>
      <c r="E18874" s="12" t="n">
        <f aca="false">MIN(B18874,((1-$J$5)*$J$4*E18873+(1-$J$4)*$J$5*B18874)/(1-$J$4*$J$5))</f>
        <v>1.47542183656072</v>
      </c>
      <c r="F18874" s="12" t="n">
        <f aca="false">B18874*C18874*3.6/1000</f>
        <v>8.33810887658309</v>
      </c>
    </row>
    <row r="18875" customFormat="false" ht="15" hidden="false" customHeight="false" outlineLevel="0" collapsed="false">
      <c r="A18875" s="11" t="n">
        <v>44204.9583333333</v>
      </c>
      <c r="B18875" s="0" t="n">
        <v>2.242</v>
      </c>
      <c r="C18875" s="0" t="n">
        <v>837.233306905625</v>
      </c>
      <c r="D18875" s="0" t="n">
        <v>1.47260815727377</v>
      </c>
      <c r="E18875" s="12" t="n">
        <f aca="false">MIN(B18875,((1-$J$5)*$J$4*E18874+(1-$J$4)*$J$5*B18875)/(1-$J$4*$J$5))</f>
        <v>1.47697007648558</v>
      </c>
      <c r="F18875" s="12" t="n">
        <f aca="false">B18875*C18875*3.6/1000</f>
        <v>6.75747746669668</v>
      </c>
    </row>
    <row r="18876" customFormat="false" ht="15" hidden="false" customHeight="false" outlineLevel="0" collapsed="false">
      <c r="A18876" s="11" t="n">
        <v>44205</v>
      </c>
      <c r="B18876" s="0" t="n">
        <v>2.042</v>
      </c>
      <c r="C18876" s="0" t="n">
        <v>881.447806509352</v>
      </c>
      <c r="D18876" s="0" t="n">
        <v>1.47184030369679</v>
      </c>
      <c r="E18876" s="12" t="n">
        <f aca="false">MIN(B18876,((1-$J$5)*$J$4*E18875+(1-$J$4)*$J$5*B18876)/(1-$J$4*$J$5))</f>
        <v>1.47618638494546</v>
      </c>
      <c r="F18876" s="12" t="n">
        <f aca="false">B18876*C18876*3.6/1000</f>
        <v>6.47969911521155</v>
      </c>
    </row>
    <row r="18877" customFormat="false" ht="15" hidden="false" customHeight="false" outlineLevel="0" collapsed="false">
      <c r="A18877" s="11" t="n">
        <v>44205.0416666667</v>
      </c>
      <c r="B18877" s="0" t="n">
        <v>1.911</v>
      </c>
      <c r="C18877" s="0" t="n">
        <v>717.342883482088</v>
      </c>
      <c r="D18877" s="0" t="n">
        <v>1.46958704199407</v>
      </c>
      <c r="E18877" s="12" t="n">
        <f aca="false">MIN(B18877,((1-$J$5)*$J$4*E18876+(1-$J$4)*$J$5*B18877)/(1-$J$4*$J$5))</f>
        <v>1.47390489590187</v>
      </c>
      <c r="F18877" s="12" t="n">
        <f aca="false">B18877*C18877*3.6/1000</f>
        <v>4.93503210120337</v>
      </c>
    </row>
    <row r="18878" customFormat="false" ht="15" hidden="false" customHeight="false" outlineLevel="0" collapsed="false">
      <c r="A18878" s="11" t="n">
        <v>44205.0833333333</v>
      </c>
      <c r="B18878" s="0" t="n">
        <v>1.862</v>
      </c>
      <c r="C18878" s="0" t="n">
        <v>651.079724417238</v>
      </c>
      <c r="D18878" s="0" t="n">
        <v>1.46681036921312</v>
      </c>
      <c r="E18878" s="12" t="n">
        <f aca="false">MIN(B18878,((1-$J$5)*$J$4*E18877+(1-$J$4)*$J$5*B18878)/(1-$J$4*$J$5))</f>
        <v>1.47109591903364</v>
      </c>
      <c r="F18878" s="12" t="n">
        <f aca="false">B18878*C18878*3.6/1000</f>
        <v>4.36431760871363</v>
      </c>
    </row>
    <row r="18879" customFormat="false" ht="15" hidden="false" customHeight="false" outlineLevel="0" collapsed="false">
      <c r="A18879" s="11" t="n">
        <v>44205.125</v>
      </c>
      <c r="B18879" s="0" t="n">
        <v>1.798</v>
      </c>
      <c r="C18879" s="0" t="n">
        <v>569.770631161967</v>
      </c>
      <c r="D18879" s="0" t="n">
        <v>1.46334733281157</v>
      </c>
      <c r="E18879" s="12" t="n">
        <f aca="false">MIN(B18879,((1-$J$5)*$J$4*E18878+(1-$J$4)*$J$5*B18879)/(1-$J$4*$J$5))</f>
        <v>1.46759516254215</v>
      </c>
      <c r="F18879" s="12" t="n">
        <f aca="false">B18879*C18879*3.6/1000</f>
        <v>3.68801134138518</v>
      </c>
    </row>
    <row r="18880" customFormat="false" ht="15" hidden="false" customHeight="false" outlineLevel="0" collapsed="false">
      <c r="A18880" s="11" t="n">
        <v>44205.1666666667</v>
      </c>
      <c r="B18880" s="0" t="n">
        <v>1.749</v>
      </c>
      <c r="C18880" s="0" t="n">
        <v>184.909537026374</v>
      </c>
      <c r="D18880" s="0" t="n">
        <v>1.4593806987999</v>
      </c>
      <c r="E18880" s="12" t="n">
        <f aca="false">MIN(B18880,((1-$J$5)*$J$4*E18879+(1-$J$4)*$J$5*B18880)/(1-$J$4*$J$5))</f>
        <v>1.46358700500438</v>
      </c>
      <c r="F18880" s="12" t="n">
        <f aca="false">B18880*C18880*3.6/1000</f>
        <v>1.16426440893286</v>
      </c>
    </row>
    <row r="18881" customFormat="false" ht="15" hidden="false" customHeight="false" outlineLevel="0" collapsed="false">
      <c r="A18881" s="11" t="n">
        <v>44205.2083333333</v>
      </c>
      <c r="B18881" s="0" t="n">
        <v>1.714</v>
      </c>
      <c r="C18881" s="0" t="n">
        <v>181.167033416007</v>
      </c>
      <c r="D18881" s="0" t="n">
        <v>1.45507880488884</v>
      </c>
      <c r="E18881" s="12" t="n">
        <f aca="false">MIN(B18881,((1-$J$5)*$J$4*E18880+(1-$J$4)*$J$5*B18881)/(1-$J$4*$J$5))</f>
        <v>1.4592412553338</v>
      </c>
      <c r="F18881" s="12" t="n">
        <f aca="false">B18881*C18881*3.6/1000</f>
        <v>1.11787306299013</v>
      </c>
    </row>
    <row r="18882" customFormat="false" ht="15" hidden="false" customHeight="false" outlineLevel="0" collapsed="false">
      <c r="A18882" s="11" t="n">
        <v>44205.25</v>
      </c>
      <c r="B18882" s="0" t="n">
        <v>1.687</v>
      </c>
      <c r="C18882" s="0" t="n">
        <v>148.487288135306</v>
      </c>
      <c r="D18882" s="0" t="n">
        <v>1.45053862183581</v>
      </c>
      <c r="E18882" s="12" t="n">
        <f aca="false">MIN(B18882,((1-$J$5)*$J$4*E18881+(1-$J$4)*$J$5*B18882)/(1-$J$4*$J$5))</f>
        <v>1.45465573218168</v>
      </c>
      <c r="F18882" s="12" t="n">
        <f aca="false">B18882*C18882*3.6/1000</f>
        <v>0.901792998303343</v>
      </c>
    </row>
    <row r="18883" customFormat="false" ht="15" hidden="false" customHeight="false" outlineLevel="0" collapsed="false">
      <c r="A18883" s="11" t="n">
        <v>44205.2916666667</v>
      </c>
      <c r="B18883" s="0" t="n">
        <v>1.673</v>
      </c>
      <c r="C18883" s="0" t="n">
        <v>142.53649609313</v>
      </c>
      <c r="D18883" s="0" t="n">
        <v>1.44591270718657</v>
      </c>
      <c r="E18883" s="12" t="n">
        <f aca="false">MIN(B18883,((1-$J$5)*$J$4*E18882+(1-$J$4)*$J$5*B18883)/(1-$J$4*$J$5))</f>
        <v>1.44998430331543</v>
      </c>
      <c r="F18883" s="12" t="n">
        <f aca="false">B18883*C18883*3.6/1000</f>
        <v>0.858468808669703</v>
      </c>
    </row>
    <row r="18884" customFormat="false" ht="15" hidden="false" customHeight="false" outlineLevel="0" collapsed="false">
      <c r="A18884" s="11" t="n">
        <v>44205.3333333333</v>
      </c>
      <c r="B18884" s="0" t="n">
        <v>1.639</v>
      </c>
      <c r="C18884" s="0" t="n">
        <v>128.395602651733</v>
      </c>
      <c r="D18884" s="0" t="n">
        <v>1.44097376520685</v>
      </c>
      <c r="E18884" s="12" t="n">
        <f aca="false">MIN(B18884,((1-$J$5)*$J$4*E18883+(1-$J$4)*$J$5*B18884)/(1-$J$4*$J$5))</f>
        <v>1.44499774148156</v>
      </c>
      <c r="F18884" s="12" t="n">
        <f aca="false">B18884*C18884*3.6/1000</f>
        <v>0.757585413886287</v>
      </c>
    </row>
    <row r="18885" customFormat="false" ht="15" hidden="false" customHeight="false" outlineLevel="0" collapsed="false">
      <c r="A18885" s="11" t="n">
        <v>44205.375</v>
      </c>
      <c r="B18885" s="0" t="n">
        <v>1.625</v>
      </c>
      <c r="C18885" s="0" t="n">
        <v>111.730168258833</v>
      </c>
      <c r="D18885" s="0" t="n">
        <v>1.43595562243148</v>
      </c>
      <c r="E18885" s="12" t="n">
        <f aca="false">MIN(B18885,((1-$J$5)*$J$4*E18884+(1-$J$4)*$J$5*B18885)/(1-$J$4*$J$5))</f>
        <v>1.43993188083113</v>
      </c>
      <c r="F18885" s="12" t="n">
        <f aca="false">B18885*C18885*3.6/1000</f>
        <v>0.653621484314175</v>
      </c>
    </row>
    <row r="18886" customFormat="false" ht="15" hidden="false" customHeight="false" outlineLevel="0" collapsed="false">
      <c r="A18886" s="11" t="n">
        <v>44205.4166666667</v>
      </c>
      <c r="B18886" s="0" t="n">
        <v>1.612</v>
      </c>
      <c r="C18886" s="0" t="n">
        <v>105.318917408228</v>
      </c>
      <c r="D18886" s="0" t="n">
        <v>1.43087101098811</v>
      </c>
      <c r="E18886" s="12" t="n">
        <f aca="false">MIN(B18886,((1-$J$5)*$J$4*E18885+(1-$J$4)*$J$5*B18886)/(1-$J$4*$J$5))</f>
        <v>1.43479955989486</v>
      </c>
      <c r="F18886" s="12" t="n">
        <f aca="false">B18886*C18886*3.6/1000</f>
        <v>0.611186741503428</v>
      </c>
    </row>
    <row r="18887" customFormat="false" ht="15" hidden="false" customHeight="false" outlineLevel="0" collapsed="false">
      <c r="A18887" s="11" t="n">
        <v>44205.4583333333</v>
      </c>
      <c r="B18887" s="0" t="n">
        <v>1.625</v>
      </c>
      <c r="C18887" s="0" t="n">
        <v>108.750215893383</v>
      </c>
      <c r="D18887" s="0" t="n">
        <v>1.42601832926824</v>
      </c>
      <c r="E18887" s="12" t="n">
        <f aca="false">MIN(B18887,((1-$J$5)*$J$4*E18886+(1-$J$4)*$J$5*B18887)/(1-$J$4*$J$5))</f>
        <v>1.42990170882576</v>
      </c>
      <c r="F18887" s="12" t="n">
        <f aca="false">B18887*C18887*3.6/1000</f>
        <v>0.636188762976289</v>
      </c>
    </row>
    <row r="18888" customFormat="false" ht="15" hidden="false" customHeight="false" outlineLevel="0" collapsed="false">
      <c r="A18888" s="11" t="n">
        <v>44205.5</v>
      </c>
      <c r="B18888" s="0" t="n">
        <v>1.673</v>
      </c>
      <c r="C18888" s="0" t="n">
        <v>99.899611371682</v>
      </c>
      <c r="D18888" s="0" t="n">
        <v>1.42179400347305</v>
      </c>
      <c r="E18888" s="12" t="n">
        <f aca="false">MIN(B18888,((1-$J$5)*$J$4*E18887+(1-$J$4)*$J$5*B18888)/(1-$J$4*$J$5))</f>
        <v>1.42563808924049</v>
      </c>
      <c r="F18888" s="12" t="n">
        <f aca="false">B18888*C18888*3.6/1000</f>
        <v>0.601675379369366</v>
      </c>
    </row>
    <row r="18889" customFormat="false" ht="15" hidden="false" customHeight="false" outlineLevel="0" collapsed="false">
      <c r="A18889" s="11" t="n">
        <v>44205.5416666667</v>
      </c>
      <c r="B18889" s="0" t="n">
        <v>1.763</v>
      </c>
      <c r="C18889" s="0" t="n">
        <v>102.076084208648</v>
      </c>
      <c r="D18889" s="0" t="n">
        <v>1.41866801214882</v>
      </c>
      <c r="E18889" s="12" t="n">
        <f aca="false">MIN(B18889,((1-$J$5)*$J$4*E18888+(1-$J$4)*$J$5*B18889)/(1-$J$4*$J$5))</f>
        <v>1.42248260177359</v>
      </c>
      <c r="F18889" s="12" t="n">
        <f aca="false">B18889*C18889*3.6/1000</f>
        <v>0.647856491255447</v>
      </c>
    </row>
    <row r="18890" customFormat="false" ht="15" hidden="false" customHeight="false" outlineLevel="0" collapsed="false">
      <c r="A18890" s="11" t="n">
        <v>44205.5833333333</v>
      </c>
      <c r="B18890" s="0" t="n">
        <v>1.819</v>
      </c>
      <c r="C18890" s="0" t="n">
        <v>96.6120566152453</v>
      </c>
      <c r="D18890" s="0" t="n">
        <v>1.41623357726294</v>
      </c>
      <c r="E18890" s="12" t="n">
        <f aca="false">MIN(B18890,((1-$J$5)*$J$4*E18889+(1-$J$4)*$J$5*B18890)/(1-$J$4*$J$5))</f>
        <v>1.42002489828474</v>
      </c>
      <c r="F18890" s="12" t="n">
        <f aca="false">B18890*C18890*3.6/1000</f>
        <v>0.632654391539272</v>
      </c>
    </row>
    <row r="18891" customFormat="false" ht="15" hidden="false" customHeight="false" outlineLevel="0" collapsed="false">
      <c r="A18891" s="11" t="n">
        <v>44205.625</v>
      </c>
      <c r="B18891" s="0" t="n">
        <v>1.784</v>
      </c>
      <c r="C18891" s="0" t="n">
        <v>96.6120566152453</v>
      </c>
      <c r="D18891" s="0" t="n">
        <v>1.41343878840145</v>
      </c>
      <c r="E18891" s="12" t="n">
        <f aca="false">MIN(B18891,((1-$J$5)*$J$4*E18890+(1-$J$4)*$J$5*B18891)/(1-$J$4*$J$5))</f>
        <v>1.41720405976275</v>
      </c>
      <c r="F18891" s="12" t="n">
        <f aca="false">B18891*C18891*3.6/1000</f>
        <v>0.620481272405751</v>
      </c>
    </row>
    <row r="18892" customFormat="false" ht="15" hidden="false" customHeight="false" outlineLevel="0" collapsed="false">
      <c r="A18892" s="11" t="n">
        <v>44205.6666666667</v>
      </c>
      <c r="B18892" s="0" t="n">
        <v>1.728</v>
      </c>
      <c r="C18892" s="0" t="n">
        <v>97.7110223546886</v>
      </c>
      <c r="D18892" s="0" t="n">
        <v>1.41004941255346</v>
      </c>
      <c r="E18892" s="12" t="n">
        <f aca="false">MIN(B18892,((1-$J$5)*$J$4*E18891+(1-$J$4)*$J$5*B18892)/(1-$J$4*$J$5))</f>
        <v>1.41378389403354</v>
      </c>
      <c r="F18892" s="12" t="n">
        <f aca="false">B18892*C18892*3.6/1000</f>
        <v>0.607840727864047</v>
      </c>
    </row>
    <row r="18893" customFormat="false" ht="15" hidden="false" customHeight="false" outlineLevel="0" collapsed="false">
      <c r="A18893" s="11" t="n">
        <v>44205.7083333333</v>
      </c>
      <c r="B18893" s="0" t="n">
        <v>1.646</v>
      </c>
      <c r="C18893" s="0" t="n">
        <v>96.6120566152453</v>
      </c>
      <c r="D18893" s="0" t="n">
        <v>1.40577787797574</v>
      </c>
      <c r="E18893" s="12" t="n">
        <f aca="false">MIN(B18893,((1-$J$5)*$J$4*E18892+(1-$J$4)*$J$5*B18893)/(1-$J$4*$J$5))</f>
        <v>1.40947443943662</v>
      </c>
      <c r="F18893" s="12" t="n">
        <f aca="false">B18893*C18893*3.6/1000</f>
        <v>0.572484402679297</v>
      </c>
    </row>
    <row r="18894" customFormat="false" ht="15" hidden="false" customHeight="false" outlineLevel="0" collapsed="false">
      <c r="A18894" s="11" t="n">
        <v>44205.75</v>
      </c>
      <c r="B18894" s="0" t="n">
        <v>1.605</v>
      </c>
      <c r="C18894" s="0" t="n">
        <v>94.404513188542</v>
      </c>
      <c r="D18894" s="0" t="n">
        <v>1.40110746715499</v>
      </c>
      <c r="E18894" s="12" t="n">
        <f aca="false">MIN(B18894,((1-$J$5)*$J$4*E18893+(1-$J$4)*$J$5*B18894)/(1-$J$4*$J$5))</f>
        <v>1.40476316366336</v>
      </c>
      <c r="F18894" s="12" t="n">
        <f aca="false">B18894*C18894*3.6/1000</f>
        <v>0.545469277203395</v>
      </c>
    </row>
    <row r="18895" customFormat="false" ht="15" hidden="false" customHeight="false" outlineLevel="0" collapsed="false">
      <c r="A18895" s="11" t="n">
        <v>44205.7916666667</v>
      </c>
      <c r="B18895" s="0" t="n">
        <v>1.591</v>
      </c>
      <c r="C18895" s="0" t="n">
        <v>96.6120566152453</v>
      </c>
      <c r="D18895" s="0" t="n">
        <v>1.39635345758453</v>
      </c>
      <c r="E18895" s="12" t="n">
        <f aca="false">MIN(B18895,((1-$J$5)*$J$4*E18894+(1-$J$4)*$J$5*B18895)/(1-$J$4*$J$5))</f>
        <v>1.39996805388308</v>
      </c>
      <c r="F18895" s="12" t="n">
        <f aca="false">B18895*C18895*3.6/1000</f>
        <v>0.553355215469479</v>
      </c>
    </row>
    <row r="18896" customFormat="false" ht="15" hidden="false" customHeight="false" outlineLevel="0" collapsed="false">
      <c r="A18896" s="11" t="n">
        <v>44205.8333333333</v>
      </c>
      <c r="B18896" s="0" t="n">
        <v>1.538</v>
      </c>
      <c r="C18896" s="0" t="n">
        <v>96.6120566152453</v>
      </c>
      <c r="D18896" s="0" t="n">
        <v>1.39107125375958</v>
      </c>
      <c r="E18896" s="12" t="n">
        <f aca="false">MIN(B18896,((1-$J$5)*$J$4*E18895+(1-$J$4)*$J$5*B18896)/(1-$J$4*$J$5))</f>
        <v>1.39464073833311</v>
      </c>
      <c r="F18896" s="12" t="n">
        <f aca="false">B18896*C18896*3.6/1000</f>
        <v>0.53492163506729</v>
      </c>
    </row>
    <row r="18897" customFormat="false" ht="15" hidden="false" customHeight="false" outlineLevel="0" collapsed="false">
      <c r="A18897" s="11" t="n">
        <v>44205.875</v>
      </c>
      <c r="B18897" s="0" t="n">
        <v>1.531</v>
      </c>
      <c r="C18897" s="0" t="n">
        <v>96.6120566152453</v>
      </c>
      <c r="D18897" s="0" t="n">
        <v>1.38579551595926</v>
      </c>
      <c r="E18897" s="12" t="n">
        <f aca="false">MIN(B18897,((1-$J$5)*$J$4*E18896+(1-$J$4)*$J$5*B18897)/(1-$J$4*$J$5))</f>
        <v>1.38932046257803</v>
      </c>
      <c r="F18897" s="12" t="n">
        <f aca="false">B18897*C18897*3.6/1000</f>
        <v>0.532487011240586</v>
      </c>
    </row>
    <row r="18898" customFormat="false" ht="15" hidden="false" customHeight="false" outlineLevel="0" collapsed="false">
      <c r="A18898" s="11" t="n">
        <v>44205.9166666667</v>
      </c>
      <c r="B18898" s="0" t="n">
        <v>1.504</v>
      </c>
      <c r="C18898" s="0" t="n">
        <v>94.404513188542</v>
      </c>
      <c r="D18898" s="0" t="n">
        <v>1.38029743845355</v>
      </c>
      <c r="E18898" s="12" t="n">
        <f aca="false">MIN(B18898,((1-$J$5)*$J$4*E18897+(1-$J$4)*$J$5*B18898)/(1-$J$4*$J$5))</f>
        <v>1.38377646813688</v>
      </c>
      <c r="F18898" s="12" t="n">
        <f aca="false">B18898*C18898*3.6/1000</f>
        <v>0.511143796208042</v>
      </c>
    </row>
    <row r="18899" customFormat="false" ht="15" hidden="false" customHeight="false" outlineLevel="0" collapsed="false">
      <c r="A18899" s="11" t="n">
        <v>44205.9583333333</v>
      </c>
      <c r="B18899" s="0" t="n">
        <v>1.491</v>
      </c>
      <c r="C18899" s="0" t="n">
        <v>91.0683065269223</v>
      </c>
      <c r="D18899" s="0" t="n">
        <v>1.37474075256281</v>
      </c>
      <c r="E18899" s="12" t="n">
        <f aca="false">MIN(B18899,((1-$J$5)*$J$4*E18898+(1-$J$4)*$J$5*B18899)/(1-$J$4*$J$5))</f>
        <v>1.3781738904081</v>
      </c>
      <c r="F18899" s="12" t="n">
        <f aca="false">B18899*C18899*3.6/1000</f>
        <v>0.488818242113908</v>
      </c>
    </row>
    <row r="18900" customFormat="false" ht="15" hidden="false" customHeight="false" outlineLevel="0" collapsed="false">
      <c r="A18900" s="11" t="n">
        <v>44206</v>
      </c>
      <c r="B18900" s="0" t="n">
        <v>1.471</v>
      </c>
      <c r="C18900" s="0" t="n">
        <v>91.0683065269223</v>
      </c>
      <c r="D18900" s="0" t="n">
        <v>1.36904637322371</v>
      </c>
      <c r="E18900" s="12" t="n">
        <f aca="false">MIN(B18900,((1-$J$5)*$J$4*E18899+(1-$J$4)*$J$5*B18900)/(1-$J$4*$J$5))</f>
        <v>1.37243296964355</v>
      </c>
      <c r="F18900" s="12" t="n">
        <f aca="false">B18900*C18900*3.6/1000</f>
        <v>0.48226132404397</v>
      </c>
    </row>
    <row r="18901" customFormat="false" ht="15" hidden="false" customHeight="false" outlineLevel="0" collapsed="false">
      <c r="A18901" s="11" t="n">
        <v>44206.0416666667</v>
      </c>
      <c r="B18901" s="0" t="n">
        <v>1.451</v>
      </c>
      <c r="C18901" s="0" t="n">
        <v>85.4373869264138</v>
      </c>
      <c r="D18901" s="0" t="n">
        <v>1.36321655555428</v>
      </c>
      <c r="E18901" s="12" t="n">
        <f aca="false">MIN(B18901,((1-$J$5)*$J$4*E18900+(1-$J$4)*$J$5*B18901)/(1-$J$4*$J$5))</f>
        <v>1.36655598497068</v>
      </c>
      <c r="F18901" s="12" t="n">
        <f aca="false">B18901*C18901*3.6/1000</f>
        <v>0.446290734348815</v>
      </c>
    </row>
    <row r="18902" customFormat="false" ht="15" hidden="false" customHeight="false" outlineLevel="0" collapsed="false">
      <c r="A18902" s="11" t="n">
        <v>44206.0833333333</v>
      </c>
      <c r="B18902" s="0" t="n">
        <v>1.438</v>
      </c>
      <c r="C18902" s="0" t="n">
        <v>85.4373869264138</v>
      </c>
      <c r="D18902" s="0" t="n">
        <v>1.35733356267938</v>
      </c>
      <c r="E18902" s="12" t="n">
        <f aca="false">MIN(B18902,((1-$J$5)*$J$4*E18901+(1-$J$4)*$J$5*B18902)/(1-$J$4*$J$5))</f>
        <v>1.36062590284595</v>
      </c>
      <c r="F18902" s="12" t="n">
        <f aca="false">B18902*C18902*3.6/1000</f>
        <v>0.442292264640659</v>
      </c>
    </row>
    <row r="18903" customFormat="false" ht="15" hidden="false" customHeight="false" outlineLevel="0" collapsed="false">
      <c r="A18903" s="11" t="n">
        <v>44206.125</v>
      </c>
      <c r="B18903" s="0" t="n">
        <v>1.419</v>
      </c>
      <c r="C18903" s="0" t="n">
        <v>91.0683065269223</v>
      </c>
      <c r="D18903" s="0" t="n">
        <v>1.35132965554357</v>
      </c>
      <c r="E18903" s="12" t="n">
        <f aca="false">MIN(B18903,((1-$J$5)*$J$4*E18902+(1-$J$4)*$J$5*B18903)/(1-$J$4*$J$5))</f>
        <v>1.35457440527024</v>
      </c>
      <c r="F18903" s="12" t="n">
        <f aca="false">B18903*C18903*3.6/1000</f>
        <v>0.46521333706213</v>
      </c>
    </row>
    <row r="18904" customFormat="false" ht="15" hidden="false" customHeight="false" outlineLevel="0" collapsed="false">
      <c r="A18904" s="11" t="n">
        <v>44206.1666666667</v>
      </c>
      <c r="B18904" s="0" t="n">
        <v>1.38</v>
      </c>
      <c r="C18904" s="0" t="n">
        <v>85.4373869264138</v>
      </c>
      <c r="D18904" s="0" t="n">
        <v>1.3449781146278</v>
      </c>
      <c r="E18904" s="12" t="n">
        <f aca="false">MIN(B18904,((1-$J$5)*$J$4*E18903+(1-$J$4)*$J$5*B18904)/(1-$J$4*$J$5))</f>
        <v>1.34817284999396</v>
      </c>
      <c r="F18904" s="12" t="n">
        <f aca="false">B18904*C18904*3.6/1000</f>
        <v>0.424452938250424</v>
      </c>
    </row>
    <row r="18905" customFormat="false" ht="15" hidden="false" customHeight="false" outlineLevel="0" collapsed="false">
      <c r="A18905" s="11" t="n">
        <v>44206.2083333333</v>
      </c>
      <c r="B18905" s="0" t="n">
        <v>1.367</v>
      </c>
      <c r="C18905" s="0" t="n">
        <v>79.7104679442214</v>
      </c>
      <c r="D18905" s="0" t="n">
        <v>1.33858194319418</v>
      </c>
      <c r="E18905" s="12" t="n">
        <f aca="false">MIN(B18905,((1-$J$5)*$J$4*E18904+(1-$J$4)*$J$5*B18905)/(1-$J$4*$J$5))</f>
        <v>1.34172683928566</v>
      </c>
      <c r="F18905" s="12" t="n">
        <f aca="false">B18905*C18905*3.6/1000</f>
        <v>0.392271154847102</v>
      </c>
    </row>
    <row r="18906" customFormat="false" ht="15" hidden="false" customHeight="false" outlineLevel="0" collapsed="false">
      <c r="A18906" s="11" t="n">
        <v>44206.25</v>
      </c>
      <c r="B18906" s="0" t="n">
        <v>1.354</v>
      </c>
      <c r="C18906" s="0" t="n">
        <v>76.2239088792823</v>
      </c>
      <c r="D18906" s="0" t="n">
        <v>1.33214187219317</v>
      </c>
      <c r="E18906" s="12" t="n">
        <f aca="false">MIN(B18906,((1-$J$5)*$J$4*E18905+(1-$J$4)*$J$5*B18906)/(1-$J$4*$J$5))</f>
        <v>1.33523710552477</v>
      </c>
      <c r="F18906" s="12" t="n">
        <f aca="false">B18906*C18906*3.6/1000</f>
        <v>0.371545821441174</v>
      </c>
    </row>
    <row r="18907" customFormat="false" ht="15" hidden="false" customHeight="false" outlineLevel="0" collapsed="false">
      <c r="A18907" s="11" t="n">
        <v>44206.2916666667</v>
      </c>
      <c r="B18907" s="0" t="n">
        <v>1.322</v>
      </c>
      <c r="C18907" s="0" t="n">
        <v>73.8769285988319</v>
      </c>
      <c r="D18907" s="0" t="n">
        <v>1.322</v>
      </c>
      <c r="E18907" s="12" t="n">
        <f aca="false">MIN(B18907,((1-$J$5)*$J$4*E18906+(1-$J$4)*$J$5*B18907)/(1-$J$4*$J$5))</f>
        <v>1.322</v>
      </c>
      <c r="F18907" s="12" t="n">
        <f aca="false">B18907*C18907*3.6/1000</f>
        <v>0.351595078587561</v>
      </c>
    </row>
    <row r="18908" customFormat="false" ht="15" hidden="false" customHeight="false" outlineLevel="0" collapsed="false">
      <c r="A18908" s="11" t="n">
        <v>44206.3333333333</v>
      </c>
      <c r="B18908" s="0" t="n">
        <v>1.341</v>
      </c>
      <c r="C18908" s="0" t="n">
        <v>71.5108454777043</v>
      </c>
      <c r="D18908" s="0" t="n">
        <v>1.31568285013315</v>
      </c>
      <c r="E18908" s="12" t="n">
        <f aca="false">MIN(B18908,((1-$J$5)*$J$4*E18907+(1-$J$4)*$J$5*B18908)/(1-$J$4*$J$5))</f>
        <v>1.31568533772652</v>
      </c>
      <c r="F18908" s="12" t="n">
        <f aca="false">B18908*C18908*3.6/1000</f>
        <v>0.345225757628165</v>
      </c>
    </row>
    <row r="18909" customFormat="false" ht="15" hidden="false" customHeight="false" outlineLevel="0" collapsed="false">
      <c r="A18909" s="11" t="n">
        <v>44206.375</v>
      </c>
      <c r="B18909" s="0" t="n">
        <v>1.328</v>
      </c>
      <c r="C18909" s="0" t="n">
        <v>70.9162291051098</v>
      </c>
      <c r="D18909" s="0" t="n">
        <v>1.30932050649818</v>
      </c>
      <c r="E18909" s="12" t="n">
        <f aca="false">MIN(B18909,((1-$J$5)*$J$4*E18908+(1-$J$4)*$J$5*B18909)/(1-$J$4*$J$5))</f>
        <v>1.30932478850533</v>
      </c>
      <c r="F18909" s="12" t="n">
        <f aca="false">B18909*C18909*3.6/1000</f>
        <v>0.339036308105709</v>
      </c>
    </row>
    <row r="18910" customFormat="false" ht="15" hidden="false" customHeight="false" outlineLevel="0" collapsed="false">
      <c r="A18910" s="11" t="n">
        <v>44206.4166666667</v>
      </c>
      <c r="B18910" s="0" t="n">
        <v>1.341</v>
      </c>
      <c r="C18910" s="0" t="n">
        <v>79.7104679442214</v>
      </c>
      <c r="D18910" s="0" t="n">
        <v>1.30321101905016</v>
      </c>
      <c r="E18910" s="12" t="n">
        <f aca="false">MIN(B18910,((1-$J$5)*$J$4*E18909+(1-$J$4)*$J$5*B18910)/(1-$J$4*$J$5))</f>
        <v>1.30321894355467</v>
      </c>
      <c r="F18910" s="12" t="n">
        <f aca="false">B18910*C18910*3.6/1000</f>
        <v>0.384810255047523</v>
      </c>
    </row>
    <row r="18911" customFormat="false" ht="15" hidden="false" customHeight="false" outlineLevel="0" collapsed="false">
      <c r="A18911" s="11" t="n">
        <v>44206.4583333333</v>
      </c>
      <c r="B18911" s="0" t="n">
        <v>1.335</v>
      </c>
      <c r="C18911" s="0" t="n">
        <v>84.2999940875752</v>
      </c>
      <c r="D18911" s="0" t="n">
        <v>1.29713298171775</v>
      </c>
      <c r="E18911" s="12" t="n">
        <f aca="false">MIN(B18911,((1-$J$5)*$J$4*E18910+(1-$J$4)*$J$5*B18911)/(1-$J$4*$J$5))</f>
        <v>1.29714449637914</v>
      </c>
      <c r="F18911" s="12" t="n">
        <f aca="false">B18911*C18911*3.6/1000</f>
        <v>0.405145771584886</v>
      </c>
    </row>
    <row r="18912" customFormat="false" ht="15" hidden="false" customHeight="false" outlineLevel="0" collapsed="false">
      <c r="A18912" s="11" t="n">
        <v>44206.5</v>
      </c>
      <c r="B18912" s="0" t="n">
        <v>1.341</v>
      </c>
      <c r="C18912" s="0" t="n">
        <v>83.1586886371615</v>
      </c>
      <c r="D18912" s="0" t="n">
        <v>1.29122309931509</v>
      </c>
      <c r="E18912" s="12" t="n">
        <f aca="false">MIN(B18912,((1-$J$5)*$J$4*E18911+(1-$J$4)*$J$5*B18912)/(1-$J$4*$J$5))</f>
        <v>1.29123931521968</v>
      </c>
      <c r="F18912" s="12" t="n">
        <f aca="false">B18912*C18912*3.6/1000</f>
        <v>0.401456885264761</v>
      </c>
    </row>
    <row r="18913" customFormat="false" ht="15" hidden="false" customHeight="false" outlineLevel="0" collapsed="false">
      <c r="A18913" s="11" t="n">
        <v>44206.5416666667</v>
      </c>
      <c r="B18913" s="0" t="n">
        <v>1.354</v>
      </c>
      <c r="C18913" s="0" t="n">
        <v>78.5526669065793</v>
      </c>
      <c r="D18913" s="0" t="n">
        <v>1.28555866277233</v>
      </c>
      <c r="E18913" s="12" t="n">
        <f aca="false">MIN(B18913,((1-$J$5)*$J$4*E18912+(1-$J$4)*$J$5*B18913)/(1-$J$4*$J$5))</f>
        <v>1.28558133638575</v>
      </c>
      <c r="F18913" s="12" t="n">
        <f aca="false">B18913*C18913*3.6/1000</f>
        <v>0.38289711956943</v>
      </c>
    </row>
    <row r="18914" customFormat="false" ht="15" hidden="false" customHeight="false" outlineLevel="0" collapsed="false">
      <c r="A18914" s="11" t="n">
        <v>44206.5833333333</v>
      </c>
      <c r="B18914" s="0" t="n">
        <v>1.348</v>
      </c>
      <c r="C18914" s="0" t="n">
        <v>75.0527497740589</v>
      </c>
      <c r="D18914" s="0" t="n">
        <v>1.27991838738308</v>
      </c>
      <c r="E18914" s="12" t="n">
        <f aca="false">MIN(B18914,((1-$J$5)*$J$4*E18913+(1-$J$4)*$J$5*B18914)/(1-$J$4*$J$5))</f>
        <v>1.27994737697247</v>
      </c>
      <c r="F18914" s="12" t="n">
        <f aca="false">B18914*C18914*3.6/1000</f>
        <v>0.364215984103553</v>
      </c>
    </row>
    <row r="18915" customFormat="false" ht="15" hidden="false" customHeight="false" outlineLevel="0" collapsed="false">
      <c r="A18915" s="11" t="n">
        <v>44206.625</v>
      </c>
      <c r="B18915" s="0" t="n">
        <v>1.348</v>
      </c>
      <c r="C18915" s="0" t="n">
        <v>73.8769285988319</v>
      </c>
      <c r="D18915" s="0" t="n">
        <v>1.27437048738958</v>
      </c>
      <c r="E18915" s="12" t="n">
        <f aca="false">MIN(B18915,((1-$J$5)*$J$4*E18914+(1-$J$4)*$J$5*B18915)/(1-$J$4*$J$5))</f>
        <v>1.274406234024</v>
      </c>
      <c r="F18915" s="12" t="n">
        <f aca="false">B18915*C18915*3.6/1000</f>
        <v>0.358509959104412</v>
      </c>
    </row>
    <row r="18916" customFormat="false" ht="15" hidden="false" customHeight="false" outlineLevel="0" collapsed="false">
      <c r="A18916" s="11" t="n">
        <v>44206.6666666667</v>
      </c>
      <c r="B18916" s="0" t="n">
        <v>1.348</v>
      </c>
      <c r="C18916" s="0" t="n">
        <v>79.7104679442214</v>
      </c>
      <c r="D18916" s="0" t="n">
        <v>1.26891344988455</v>
      </c>
      <c r="E18916" s="12" t="n">
        <f aca="false">MIN(B18916,((1-$J$5)*$J$4*E18915+(1-$J$4)*$J$5*B18916)/(1-$J$4*$J$5))</f>
        <v>1.26895637843876</v>
      </c>
      <c r="F18916" s="12" t="n">
        <f aca="false">B18916*C18916*3.6/1000</f>
        <v>0.386818958839718</v>
      </c>
    </row>
    <row r="18917" customFormat="false" ht="15" hidden="false" customHeight="false" outlineLevel="0" collapsed="false">
      <c r="A18917" s="11" t="n">
        <v>44206.7083333333</v>
      </c>
      <c r="B18917" s="0" t="n">
        <v>1.348</v>
      </c>
      <c r="C18917" s="0" t="n">
        <v>73.8769285988319</v>
      </c>
      <c r="D18917" s="0" t="n">
        <v>1.26354578673882</v>
      </c>
      <c r="E18917" s="12" t="n">
        <f aca="false">MIN(B18917,((1-$J$5)*$J$4*E18916+(1-$J$4)*$J$5*B18917)/(1-$J$4*$J$5))</f>
        <v>1.26359630630632</v>
      </c>
      <c r="F18917" s="12" t="n">
        <f aca="false">B18917*C18917*3.6/1000</f>
        <v>0.358509959104412</v>
      </c>
    </row>
    <row r="18918" customFormat="false" ht="15" hidden="false" customHeight="false" outlineLevel="0" collapsed="false">
      <c r="A18918" s="11" t="n">
        <v>44206.75</v>
      </c>
      <c r="B18918" s="0" t="n">
        <v>1.551</v>
      </c>
      <c r="C18918" s="0" t="n">
        <v>73.8769285988319</v>
      </c>
      <c r="D18918" s="0" t="n">
        <v>1.26058733747666</v>
      </c>
      <c r="E18918" s="12" t="n">
        <f aca="false">MIN(B18918,((1-$J$5)*$J$4*E18917+(1-$J$4)*$J$5*B18918)/(1-$J$4*$J$5))</f>
        <v>1.26066555990919</v>
      </c>
      <c r="F18918" s="12" t="n">
        <f aca="false">B18918*C18918*3.6/1000</f>
        <v>0.412499218524438</v>
      </c>
    </row>
    <row r="18919" customFormat="false" ht="15" hidden="false" customHeight="false" outlineLevel="0" collapsed="false">
      <c r="A18919" s="11" t="n">
        <v>44206.7916666667</v>
      </c>
      <c r="B18919" s="0" t="n">
        <v>3.099</v>
      </c>
      <c r="C18919" s="0" t="n">
        <v>348.650272232982</v>
      </c>
      <c r="D18919" s="0" t="n">
        <v>1.27537870804643</v>
      </c>
      <c r="E18919" s="12" t="n">
        <f aca="false">MIN(B18919,((1-$J$5)*$J$4*E18918+(1-$J$4)*$J$5*B18919)/(1-$J$4*$J$5))</f>
        <v>1.27563482580854</v>
      </c>
      <c r="F18919" s="12" t="n">
        <f aca="false">B18919*C18919*3.6/1000</f>
        <v>3.88968189714004</v>
      </c>
    </row>
    <row r="18920" customFormat="false" ht="15" hidden="false" customHeight="false" outlineLevel="0" collapsed="false">
      <c r="A18920" s="11" t="n">
        <v>44206.8333333333</v>
      </c>
      <c r="B18920" s="0" t="n">
        <v>3.994</v>
      </c>
      <c r="C18920" s="0" t="n">
        <v>931.29929819317</v>
      </c>
      <c r="D18920" s="0" t="n">
        <v>1.30016214568386</v>
      </c>
      <c r="E18920" s="12" t="n">
        <f aca="false">MIN(B18920,((1-$J$5)*$J$4*E18919+(1-$J$4)*$J$5*B18920)/(1-$J$4*$J$5))</f>
        <v>1.30067873312636</v>
      </c>
      <c r="F18920" s="12" t="n">
        <f aca="false">B18920*C18920*3.6/1000</f>
        <v>13.3905938291407</v>
      </c>
    </row>
    <row r="18921" customFormat="false" ht="15" hidden="false" customHeight="false" outlineLevel="0" collapsed="false">
      <c r="A18921" s="11" t="n">
        <v>44206.875</v>
      </c>
      <c r="B18921" s="0" t="n">
        <v>3.717</v>
      </c>
      <c r="C18921" s="0" t="n">
        <v>1088.94292425339</v>
      </c>
      <c r="D18921" s="0" t="n">
        <v>1.32137219207101</v>
      </c>
      <c r="E18921" s="12" t="n">
        <f aca="false">MIN(B18921,((1-$J$5)*$J$4*E18920+(1-$J$4)*$J$5*B18921)/(1-$J$4*$J$5))</f>
        <v>1.32211565679808</v>
      </c>
      <c r="F18921" s="12" t="n">
        <f aca="false">B18921*C18921*3.6/1000</f>
        <v>14.5713630580195</v>
      </c>
    </row>
    <row r="18922" customFormat="false" ht="15" hidden="false" customHeight="false" outlineLevel="0" collapsed="false">
      <c r="A18922" s="11" t="n">
        <v>44206.9166666667</v>
      </c>
      <c r="B18922" s="0" t="n">
        <v>3.967</v>
      </c>
      <c r="C18922" s="0" t="n">
        <v>1933.77810466711</v>
      </c>
      <c r="D18922" s="0" t="n">
        <v>1.34509361209206</v>
      </c>
      <c r="E18922" s="12" t="n">
        <f aca="false">MIN(B18922,((1-$J$5)*$J$4*E18921+(1-$J$4)*$J$5*B18922)/(1-$J$4*$J$5))</f>
        <v>1.34608244993156</v>
      </c>
      <c r="F18922" s="12" t="n">
        <f aca="false">B18922*C18922*3.6/1000</f>
        <v>27.616671868372</v>
      </c>
    </row>
    <row r="18923" customFormat="false" ht="15" hidden="false" customHeight="false" outlineLevel="0" collapsed="false">
      <c r="A18923" s="11" t="n">
        <v>44206.9583333333</v>
      </c>
      <c r="B18923" s="0" t="n">
        <v>4.491</v>
      </c>
      <c r="C18923" s="0" t="n">
        <v>2035.90140833561</v>
      </c>
      <c r="D18923" s="0" t="n">
        <v>1.37441846261022</v>
      </c>
      <c r="E18923" s="12" t="n">
        <f aca="false">MIN(B18923,((1-$J$5)*$J$4*E18922+(1-$J$4)*$J$5*B18923)/(1-$J$4*$J$5))</f>
        <v>1.37569723658837</v>
      </c>
      <c r="F18923" s="12" t="n">
        <f aca="false">B18923*C18923*3.6/1000</f>
        <v>32.9156396094067</v>
      </c>
    </row>
    <row r="18924" customFormat="false" ht="15" hidden="false" customHeight="false" outlineLevel="0" collapsed="false">
      <c r="A18924" s="11" t="n">
        <v>44207</v>
      </c>
      <c r="B18924" s="0" t="n">
        <v>4.689</v>
      </c>
      <c r="C18924" s="0" t="n">
        <v>1856.27981170817</v>
      </c>
      <c r="D18924" s="0" t="n">
        <v>1.40552716442897</v>
      </c>
      <c r="E18924" s="12" t="n">
        <f aca="false">MIN(B18924,((1-$J$5)*$J$4*E18923+(1-$J$4)*$J$5*B18924)/(1-$J$4*$J$5))</f>
        <v>1.40710749628213</v>
      </c>
      <c r="F18924" s="12" t="n">
        <f aca="false">B18924*C18924*3.6/1000</f>
        <v>31.3347457335586</v>
      </c>
    </row>
    <row r="18925" customFormat="false" ht="15" hidden="false" customHeight="false" outlineLevel="0" collapsed="false">
      <c r="A18925" s="11" t="n">
        <v>44207.0416666667</v>
      </c>
      <c r="B18925" s="0" t="n">
        <v>4.698</v>
      </c>
      <c r="C18925" s="0" t="n">
        <v>1564.55893282381</v>
      </c>
      <c r="D18925" s="0" t="n">
        <v>1.43622928855925</v>
      </c>
      <c r="E18925" s="12" t="n">
        <f aca="false">MIN(B18925,((1-$J$5)*$J$4*E18924+(1-$J$4)*$J$5*B18925)/(1-$J$4*$J$5))</f>
        <v>1.43810407789198</v>
      </c>
      <c r="F18925" s="12" t="n">
        <f aca="false">B18925*C18925*3.6/1000</f>
        <v>26.4610723190625</v>
      </c>
    </row>
    <row r="18926" customFormat="false" ht="15" hidden="false" customHeight="false" outlineLevel="0" collapsed="false">
      <c r="A18926" s="11" t="n">
        <v>44207.0833333333</v>
      </c>
      <c r="B18926" s="0" t="n">
        <v>4.813</v>
      </c>
      <c r="C18926" s="0" t="n">
        <v>1455.08316383839</v>
      </c>
      <c r="D18926" s="0" t="n">
        <v>1.46774360295831</v>
      </c>
      <c r="E18926" s="12" t="n">
        <f aca="false">MIN(B18926,((1-$J$5)*$J$4*E18925+(1-$J$4)*$J$5*B18926)/(1-$J$4*$J$5))</f>
        <v>1.46991620181469</v>
      </c>
      <c r="F18926" s="12" t="n">
        <f aca="false">B18926*C18926*3.6/1000</f>
        <v>25.211934963195</v>
      </c>
    </row>
    <row r="18927" customFormat="false" ht="15" hidden="false" customHeight="false" outlineLevel="0" collapsed="false">
      <c r="A18927" s="11" t="n">
        <v>44207.125</v>
      </c>
      <c r="B18927" s="0" t="n">
        <v>5.132</v>
      </c>
      <c r="C18927" s="0" t="n">
        <v>1286.78042507744</v>
      </c>
      <c r="D18927" s="0" t="n">
        <v>1.50238954399558</v>
      </c>
      <c r="E18927" s="12" t="n">
        <f aca="false">MIN(B18927,((1-$J$5)*$J$4*E18926+(1-$J$4)*$J$5*B18927)/(1-$J$4*$J$5))</f>
        <v>1.5048829859693</v>
      </c>
      <c r="F18927" s="12" t="n">
        <f aca="false">B18927*C18927*3.6/1000</f>
        <v>23.7735257093907</v>
      </c>
    </row>
    <row r="18928" customFormat="false" ht="15" hidden="false" customHeight="false" outlineLevel="0" collapsed="false">
      <c r="A18928" s="11" t="n">
        <v>44207.1666666667</v>
      </c>
      <c r="B18928" s="0" t="n">
        <v>5.648</v>
      </c>
      <c r="C18928" s="0" t="n">
        <v>1016.95916896897</v>
      </c>
      <c r="D18928" s="0" t="n">
        <v>1.54236851579632</v>
      </c>
      <c r="E18928" s="12" t="n">
        <f aca="false">MIN(B18928,((1-$J$5)*$J$4*E18927+(1-$J$4)*$J$5*B18928)/(1-$J$4*$J$5))</f>
        <v>1.54522428768315</v>
      </c>
      <c r="F18928" s="12" t="n">
        <f aca="false">B18928*C18928*3.6/1000</f>
        <v>20.6776273908123</v>
      </c>
    </row>
    <row r="18929" customFormat="false" ht="15" hidden="false" customHeight="false" outlineLevel="0" collapsed="false">
      <c r="A18929" s="11" t="n">
        <v>44207.2083333333</v>
      </c>
      <c r="B18929" s="0" t="n">
        <v>6.169</v>
      </c>
      <c r="C18929" s="0" t="n">
        <v>955.970744569849</v>
      </c>
      <c r="D18929" s="0" t="n">
        <v>1.58765034991858</v>
      </c>
      <c r="E18929" s="12" t="n">
        <f aca="false">MIN(B18929,((1-$J$5)*$J$4*E18928+(1-$J$4)*$J$5*B18929)/(1-$J$4*$J$5))</f>
        <v>1.5909092252831</v>
      </c>
      <c r="F18929" s="12" t="n">
        <f aca="false">B18929*C18929*3.6/1000</f>
        <v>21.230580683705</v>
      </c>
    </row>
    <row r="18930" customFormat="false" ht="15" hidden="false" customHeight="false" outlineLevel="0" collapsed="false">
      <c r="A18930" s="11" t="n">
        <v>44207.25</v>
      </c>
      <c r="B18930" s="0" t="n">
        <v>6.651</v>
      </c>
      <c r="C18930" s="0" t="n">
        <v>931.29929819317</v>
      </c>
      <c r="D18930" s="0" t="n">
        <v>1.63770223238615</v>
      </c>
      <c r="E18930" s="12" t="n">
        <f aca="false">MIN(B18930,((1-$J$5)*$J$4*E18929+(1-$J$4)*$J$5*B18930)/(1-$J$4*$J$5))</f>
        <v>1.64140001234598</v>
      </c>
      <c r="F18930" s="12" t="n">
        <f aca="false">B18930*C18930*3.6/1000</f>
        <v>22.298657876218</v>
      </c>
    </row>
    <row r="18931" customFormat="false" ht="15" hidden="false" customHeight="false" outlineLevel="0" collapsed="false">
      <c r="A18931" s="11" t="n">
        <v>44207.2916666667</v>
      </c>
      <c r="B18931" s="0" t="n">
        <v>7.133</v>
      </c>
      <c r="C18931" s="0" t="n">
        <v>943.655507762791</v>
      </c>
      <c r="D18931" s="0" t="n">
        <v>1.69244604022218</v>
      </c>
      <c r="E18931" s="12" t="n">
        <f aca="false">MIN(B18931,((1-$J$5)*$J$4*E18930+(1-$J$4)*$J$5*B18931)/(1-$J$4*$J$5))</f>
        <v>1.69661747507505</v>
      </c>
      <c r="F18931" s="12" t="n">
        <f aca="false">B18931*C18931*3.6/1000</f>
        <v>24.2319410527392</v>
      </c>
    </row>
    <row r="18932" customFormat="false" ht="15" hidden="false" customHeight="false" outlineLevel="0" collapsed="false">
      <c r="A18932" s="11" t="n">
        <v>44207.3333333333</v>
      </c>
      <c r="B18932" s="0" t="n">
        <v>7.759</v>
      </c>
      <c r="C18932" s="0" t="n">
        <v>931.918094353145</v>
      </c>
      <c r="D18932" s="0" t="n">
        <v>1.75345156871431</v>
      </c>
      <c r="E18932" s="12" t="n">
        <f aca="false">MIN(B18932,((1-$J$5)*$J$4*E18931+(1-$J$4)*$J$5*B18932)/(1-$J$4*$J$5))</f>
        <v>1.7581443700491</v>
      </c>
      <c r="F18932" s="12" t="n">
        <f aca="false">B18932*C18932*3.6/1000</f>
        <v>26.0307089787098</v>
      </c>
    </row>
    <row r="18933" customFormat="false" ht="15" hidden="false" customHeight="false" outlineLevel="0" collapsed="false">
      <c r="A18933" s="11" t="n">
        <v>44207.375</v>
      </c>
      <c r="B18933" s="0" t="n">
        <v>8.095</v>
      </c>
      <c r="C18933" s="0" t="n">
        <v>931.29929819317</v>
      </c>
      <c r="D18933" s="0" t="n">
        <v>1.8173001170057</v>
      </c>
      <c r="E18933" s="12" t="n">
        <f aca="false">MIN(B18933,((1-$J$5)*$J$4*E18932+(1-$J$4)*$J$5*B18933)/(1-$J$4*$J$5))</f>
        <v>1.82253243644038</v>
      </c>
      <c r="F18933" s="12" t="n">
        <f aca="false">B18933*C18933*3.6/1000</f>
        <v>27.1399241479453</v>
      </c>
    </row>
    <row r="18934" customFormat="false" ht="15" hidden="false" customHeight="false" outlineLevel="0" collapsed="false">
      <c r="A18934" s="11" t="n">
        <v>44207.4166666667</v>
      </c>
      <c r="B18934" s="0" t="n">
        <v>8.288</v>
      </c>
      <c r="C18934" s="0" t="n">
        <v>926.964793687714</v>
      </c>
      <c r="D18934" s="0" t="n">
        <v>1.88230991885041</v>
      </c>
      <c r="E18934" s="12" t="n">
        <f aca="false">MIN(B18934,((1-$J$5)*$J$4*E18933+(1-$J$4)*$J$5*B18934)/(1-$J$4*$J$5))</f>
        <v>1.88808544407728</v>
      </c>
      <c r="F18934" s="12" t="n">
        <f aca="false">B18934*C18934*3.6/1000</f>
        <v>27.6576631563016</v>
      </c>
    </row>
    <row r="18935" customFormat="false" ht="15" hidden="false" customHeight="false" outlineLevel="0" collapsed="false">
      <c r="A18935" s="11" t="n">
        <v>44207.4583333333</v>
      </c>
      <c r="B18935" s="0" t="n">
        <v>8.039</v>
      </c>
      <c r="C18935" s="0" t="n">
        <v>741.706086902684</v>
      </c>
      <c r="D18935" s="0" t="n">
        <v>1.94340768919329</v>
      </c>
      <c r="E18935" s="12" t="n">
        <f aca="false">MIN(B18935,((1-$J$5)*$J$4*E18934+(1-$J$4)*$J$5*B18935)/(1-$J$4*$J$5))</f>
        <v>1.94968700183548</v>
      </c>
      <c r="F18935" s="12" t="n">
        <f aca="false">B18935*C18935*3.6/1000</f>
        <v>21.4652708373985</v>
      </c>
    </row>
    <row r="18936" customFormat="false" ht="15" hidden="false" customHeight="false" outlineLevel="0" collapsed="false">
      <c r="A18936" s="11" t="n">
        <v>44207.5</v>
      </c>
      <c r="B18936" s="0" t="n">
        <v>7.351</v>
      </c>
      <c r="C18936" s="0" t="n">
        <v>716.020008764346</v>
      </c>
      <c r="D18936" s="0" t="n">
        <v>1.99563753728587</v>
      </c>
      <c r="E18936" s="12" t="n">
        <f aca="false">MIN(B18936,((1-$J$5)*$J$4*E18935+(1-$J$4)*$J$5*B18936)/(1-$J$4*$J$5))</f>
        <v>2.00233960477064</v>
      </c>
      <c r="F18936" s="12" t="n">
        <f aca="false">B18936*C18936*3.6/1000</f>
        <v>18.9484671039361</v>
      </c>
    </row>
    <row r="18937" customFormat="false" ht="15" hidden="false" customHeight="false" outlineLevel="0" collapsed="false">
      <c r="A18937" s="11" t="n">
        <v>44207.5416666667</v>
      </c>
      <c r="B18937" s="0" t="n">
        <v>6.482</v>
      </c>
      <c r="C18937" s="0" t="n">
        <v>539.413592420171</v>
      </c>
      <c r="D18937" s="0" t="n">
        <v>2.03707496686477</v>
      </c>
      <c r="E18937" s="12" t="n">
        <f aca="false">MIN(B18937,((1-$J$5)*$J$4*E18936+(1-$J$4)*$J$5*B18937)/(1-$J$4*$J$5))</f>
        <v>2.04410336745976</v>
      </c>
      <c r="F18937" s="12" t="n">
        <f aca="false">B18937*C18937*3.6/1000</f>
        <v>12.5873240618432</v>
      </c>
    </row>
    <row r="18938" customFormat="false" ht="15" hidden="false" customHeight="false" outlineLevel="0" collapsed="false">
      <c r="A18938" s="11" t="n">
        <v>44207.5833333333</v>
      </c>
      <c r="B18938" s="0" t="n">
        <v>5.678</v>
      </c>
      <c r="C18938" s="0" t="n">
        <v>517.975584839232</v>
      </c>
      <c r="D18938" s="0" t="n">
        <v>2.06864000863041</v>
      </c>
      <c r="E18938" s="12" t="n">
        <f aca="false">MIN(B18938,((1-$J$5)*$J$4*E18937+(1-$J$4)*$J$5*B18938)/(1-$J$4*$J$5))</f>
        <v>2.07590726585416</v>
      </c>
      <c r="F18938" s="12" t="n">
        <f aca="false">B18938*C18938*3.6/1000</f>
        <v>10.5878353345818</v>
      </c>
    </row>
    <row r="18939" customFormat="false" ht="15" hidden="false" customHeight="false" outlineLevel="0" collapsed="false">
      <c r="A18939" s="11" t="n">
        <v>44207.625</v>
      </c>
      <c r="B18939" s="0" t="n">
        <v>5.122</v>
      </c>
      <c r="C18939" s="0" t="n">
        <v>461.131441036435</v>
      </c>
      <c r="D18939" s="0" t="n">
        <v>2.09333022863968</v>
      </c>
      <c r="E18939" s="12" t="n">
        <f aca="false">MIN(B18939,((1-$J$5)*$J$4*E18938+(1-$J$4)*$J$5*B18939)/(1-$J$4*$J$5))</f>
        <v>2.10077535043647</v>
      </c>
      <c r="F18939" s="12" t="n">
        <f aca="false">B18939*C18939*3.6/1000</f>
        <v>8.50289486755904</v>
      </c>
    </row>
    <row r="18940" customFormat="false" ht="15" hidden="false" customHeight="false" outlineLevel="0" collapsed="false">
      <c r="A18940" s="11" t="n">
        <v>44207.6666666667</v>
      </c>
      <c r="B18940" s="0" t="n">
        <v>4.689</v>
      </c>
      <c r="C18940" s="0" t="n">
        <v>400.909770339004</v>
      </c>
      <c r="D18940" s="0" t="n">
        <v>2.11266472542079</v>
      </c>
      <c r="E18940" s="12" t="n">
        <f aca="false">MIN(B18940,((1-$J$5)*$J$4*E18939+(1-$J$4)*$J$5*B18940)/(1-$J$4*$J$5))</f>
        <v>2.12024033642598</v>
      </c>
      <c r="F18940" s="12" t="n">
        <f aca="false">B18940*C18940*3.6/1000</f>
        <v>6.76751728723053</v>
      </c>
    </row>
    <row r="18941" customFormat="false" ht="15" hidden="false" customHeight="false" outlineLevel="0" collapsed="false">
      <c r="A18941" s="11" t="n">
        <v>44207.7083333333</v>
      </c>
      <c r="B18941" s="0" t="n">
        <v>4.36</v>
      </c>
      <c r="C18941" s="0" t="n">
        <v>371.498492781779</v>
      </c>
      <c r="D18941" s="0" t="n">
        <v>2.1279204531458</v>
      </c>
      <c r="E18941" s="12" t="n">
        <f aca="false">MIN(B18941,((1-$J$5)*$J$4*E18940+(1-$J$4)*$J$5*B18941)/(1-$J$4*$J$5))</f>
        <v>2.13559057800051</v>
      </c>
      <c r="F18941" s="12" t="n">
        <f aca="false">B18941*C18941*3.6/1000</f>
        <v>5.8310403427028</v>
      </c>
    </row>
    <row r="18942" customFormat="false" ht="15" hidden="false" customHeight="false" outlineLevel="0" collapsed="false">
      <c r="A18942" s="11" t="n">
        <v>44207.75</v>
      </c>
      <c r="B18942" s="0" t="n">
        <v>4.085</v>
      </c>
      <c r="C18942" s="0" t="n">
        <v>355.780763997559</v>
      </c>
      <c r="D18942" s="0" t="n">
        <v>2.13978170268892</v>
      </c>
      <c r="E18942" s="12" t="n">
        <f aca="false">MIN(B18942,((1-$J$5)*$J$4*E18941+(1-$J$4)*$J$5*B18942)/(1-$J$4*$J$5))</f>
        <v>2.1475165981323</v>
      </c>
      <c r="F18942" s="12" t="n">
        <f aca="false">B18942*C18942*3.6/1000</f>
        <v>5.2321119153481</v>
      </c>
    </row>
    <row r="18943" customFormat="false" ht="15" hidden="false" customHeight="false" outlineLevel="0" collapsed="false">
      <c r="A18943" s="11" t="n">
        <v>44207.7916666667</v>
      </c>
      <c r="B18943" s="0" t="n">
        <v>3.868</v>
      </c>
      <c r="C18943" s="0" t="n">
        <v>336.682760395351</v>
      </c>
      <c r="D18943" s="0" t="n">
        <v>2.1489672977001</v>
      </c>
      <c r="E18943" s="12" t="n">
        <f aca="false">MIN(B18943,((1-$J$5)*$J$4*E18942+(1-$J$4)*$J$5*B18943)/(1-$J$4*$J$5))</f>
        <v>2.15674367229816</v>
      </c>
      <c r="F18943" s="12" t="n">
        <f aca="false">B18943*C18943*3.6/1000</f>
        <v>4.68824010195318</v>
      </c>
    </row>
    <row r="18944" customFormat="false" ht="15" hidden="false" customHeight="false" outlineLevel="0" collapsed="false">
      <c r="A18944" s="11" t="n">
        <v>44207.8333333333</v>
      </c>
      <c r="B18944" s="0" t="n">
        <v>3.691</v>
      </c>
      <c r="C18944" s="0" t="n">
        <v>327.03048721987</v>
      </c>
      <c r="D18944" s="0" t="n">
        <v>2.15597845921976</v>
      </c>
      <c r="E18944" s="12" t="n">
        <f aca="false">MIN(B18944,((1-$J$5)*$J$4*E18943+(1-$J$4)*$J$5*B18944)/(1-$J$4*$J$5))</f>
        <v>2.16377754919605</v>
      </c>
      <c r="F18944" s="12" t="n">
        <f aca="false">B18944*C18944*3.6/1000</f>
        <v>4.34545030198275</v>
      </c>
    </row>
    <row r="18945" customFormat="false" ht="15" hidden="false" customHeight="false" outlineLevel="0" collapsed="false">
      <c r="A18945" s="11" t="n">
        <v>44207.875</v>
      </c>
      <c r="B18945" s="0" t="n">
        <v>3.958</v>
      </c>
      <c r="C18945" s="0" t="n">
        <v>352.616182054751</v>
      </c>
      <c r="D18945" s="0" t="n">
        <v>2.1659279359613</v>
      </c>
      <c r="E18945" s="12" t="n">
        <f aca="false">MIN(B18945,((1-$J$5)*$J$4*E18944+(1-$J$4)*$J$5*B18945)/(1-$J$4*$J$5))</f>
        <v>2.17377462416811</v>
      </c>
      <c r="F18945" s="12" t="n">
        <f aca="false">B18945*C18945*3.6/1000</f>
        <v>5.02435745486174</v>
      </c>
    </row>
    <row r="18946" customFormat="false" ht="15" hidden="false" customHeight="false" outlineLevel="0" collapsed="false">
      <c r="A18946" s="11" t="n">
        <v>44207.9166666667</v>
      </c>
      <c r="B18946" s="0" t="n">
        <v>5.718</v>
      </c>
      <c r="C18946" s="0" t="n">
        <v>348.149301279302</v>
      </c>
      <c r="D18946" s="0" t="n">
        <v>2.19584004709524</v>
      </c>
      <c r="E18946" s="12" t="n">
        <f aca="false">MIN(B18946,((1-$J$5)*$J$4*E18945+(1-$J$4)*$J$5*B18946)/(1-$J$4*$J$5))</f>
        <v>2.20390354304508</v>
      </c>
      <c r="F18946" s="12" t="n">
        <f aca="false">B18946*C18946*3.6/1000</f>
        <v>7.16658373697417</v>
      </c>
    </row>
    <row r="18947" customFormat="false" ht="15" hidden="false" customHeight="false" outlineLevel="0" collapsed="false">
      <c r="A18947" s="11" t="n">
        <v>44207.9583333333</v>
      </c>
      <c r="B18947" s="0" t="n">
        <v>7.187</v>
      </c>
      <c r="C18947" s="0" t="n">
        <v>343.682420503853</v>
      </c>
      <c r="D18947" s="0" t="n">
        <v>2.24206026572116</v>
      </c>
      <c r="E18947" s="12" t="n">
        <f aca="false">MIN(B18947,((1-$J$5)*$J$4*E18946+(1-$J$4)*$J$5*B18947)/(1-$J$4*$J$5))</f>
        <v>2.25047679604269</v>
      </c>
      <c r="F18947" s="12" t="n">
        <f aca="false">B18947*C18947*3.6/1000</f>
        <v>8.89216400218028</v>
      </c>
    </row>
    <row r="18948" customFormat="false" ht="15" hidden="false" customHeight="false" outlineLevel="0" collapsed="false">
      <c r="A18948" s="11" t="n">
        <v>44208</v>
      </c>
      <c r="B18948" s="0" t="n">
        <v>7.615</v>
      </c>
      <c r="C18948" s="0" t="n">
        <v>339.215539728403</v>
      </c>
      <c r="D18948" s="0" t="n">
        <v>2.29241767446034</v>
      </c>
      <c r="E18948" s="12" t="n">
        <f aca="false">MIN(B18948,((1-$J$5)*$J$4*E18947+(1-$J$4)*$J$5*B18948)/(1-$J$4*$J$5))</f>
        <v>2.30121852922156</v>
      </c>
      <c r="F18948" s="12" t="n">
        <f aca="false">B18948*C18948*3.6/1000</f>
        <v>9.29925480611445</v>
      </c>
    </row>
    <row r="18949" customFormat="false" ht="15" hidden="false" customHeight="false" outlineLevel="0" collapsed="false">
      <c r="A18949" s="11" t="n">
        <v>44208.0416666667</v>
      </c>
      <c r="B18949" s="0" t="n">
        <v>6.842</v>
      </c>
      <c r="C18949" s="0" t="n">
        <v>334.748658952954</v>
      </c>
      <c r="D18949" s="0" t="n">
        <v>2.33311109034125</v>
      </c>
      <c r="E18949" s="12" t="n">
        <f aca="false">MIN(B18949,((1-$J$5)*$J$4*E18948+(1-$J$4)*$J$5*B18949)/(1-$J$4*$J$5))</f>
        <v>2.34220998673026</v>
      </c>
      <c r="F18949" s="12" t="n">
        <f aca="false">B18949*C18949*3.6/1000</f>
        <v>8.245261168402</v>
      </c>
    </row>
    <row r="18950" customFormat="false" ht="15" hidden="false" customHeight="false" outlineLevel="0" collapsed="false">
      <c r="A18950" s="11" t="n">
        <v>44208.0833333333</v>
      </c>
      <c r="B18950" s="0" t="n">
        <v>5.84</v>
      </c>
      <c r="C18950" s="0" t="n">
        <v>330.281778177505</v>
      </c>
      <c r="D18950" s="0" t="n">
        <v>2.36168017540532</v>
      </c>
      <c r="E18950" s="12" t="n">
        <f aca="false">MIN(B18950,((1-$J$5)*$J$4*E18949+(1-$J$4)*$J$5*B18950)/(1-$J$4*$J$5))</f>
        <v>2.37097094246782</v>
      </c>
      <c r="F18950" s="12" t="n">
        <f aca="false">B18950*C18950*3.6/1000</f>
        <v>6.94384410440386</v>
      </c>
    </row>
    <row r="18951" customFormat="false" ht="15" hidden="false" customHeight="false" outlineLevel="0" collapsed="false">
      <c r="A18951" s="11" t="n">
        <v>44208.125</v>
      </c>
      <c r="B18951" s="0" t="n">
        <v>5.132</v>
      </c>
      <c r="C18951" s="0" t="n">
        <v>325.814897402056</v>
      </c>
      <c r="D18951" s="0" t="n">
        <v>2.38168538722936</v>
      </c>
      <c r="E18951" s="12" t="n">
        <f aca="false">MIN(B18951,((1-$J$5)*$J$4*E18950+(1-$J$4)*$J$5*B18951)/(1-$J$4*$J$5))</f>
        <v>2.391093332213</v>
      </c>
      <c r="F18951" s="12" t="n">
        <f aca="false">B18951*C18951*3.6/1000</f>
        <v>6.01949539248246</v>
      </c>
    </row>
    <row r="18952" customFormat="false" ht="15" hidden="false" customHeight="false" outlineLevel="0" collapsed="false">
      <c r="A18952" s="11" t="n">
        <v>44208.1666666667</v>
      </c>
      <c r="B18952" s="0" t="n">
        <v>4.841</v>
      </c>
      <c r="C18952" s="0" t="n">
        <v>321.348016626606</v>
      </c>
      <c r="D18952" s="0" t="n">
        <v>2.39803537482759</v>
      </c>
      <c r="E18952" s="12" t="n">
        <f aca="false">MIN(B18952,((1-$J$5)*$J$4*E18951+(1-$J$4)*$J$5*B18952)/(1-$J$4*$J$5))</f>
        <v>2.40752836792613</v>
      </c>
      <c r="F18952" s="12" t="n">
        <f aca="false">B18952*C18952*3.6/1000</f>
        <v>5.60032469456184</v>
      </c>
    </row>
    <row r="18953" customFormat="false" ht="15" hidden="false" customHeight="false" outlineLevel="0" collapsed="false">
      <c r="A18953" s="11" t="n">
        <v>44208.2083333333</v>
      </c>
      <c r="B18953" s="0" t="n">
        <v>4.679</v>
      </c>
      <c r="C18953" s="0" t="n">
        <v>316.881135851157</v>
      </c>
      <c r="D18953" s="0" t="n">
        <v>2.41226511669965</v>
      </c>
      <c r="E18953" s="12" t="n">
        <f aca="false">MIN(B18953,((1-$J$5)*$J$4*E18952+(1-$J$4)*$J$5*B18953)/(1-$J$4*$J$5))</f>
        <v>2.42182444094217</v>
      </c>
      <c r="F18953" s="12" t="n">
        <f aca="false">B18953*C18953*3.6/1000</f>
        <v>5.33767260473123</v>
      </c>
    </row>
    <row r="18954" customFormat="false" ht="15" hidden="false" customHeight="false" outlineLevel="0" collapsed="false">
      <c r="A18954" s="11" t="n">
        <v>44208.25</v>
      </c>
      <c r="B18954" s="0" t="n">
        <v>4.727</v>
      </c>
      <c r="C18954" s="0" t="n">
        <v>312.414255075708</v>
      </c>
      <c r="D18954" s="0" t="n">
        <v>2.42681068606298</v>
      </c>
      <c r="E18954" s="12" t="n">
        <f aca="false">MIN(B18954,((1-$J$5)*$J$4*E18953+(1-$J$4)*$J$5*B18954)/(1-$J$4*$J$5))</f>
        <v>2.43643853581957</v>
      </c>
      <c r="F18954" s="12" t="n">
        <f aca="false">B18954*C18954*3.6/1000</f>
        <v>5.31641586147434</v>
      </c>
    </row>
    <row r="18955" customFormat="false" ht="15" hidden="false" customHeight="false" outlineLevel="0" collapsed="false">
      <c r="A18955" s="11" t="n">
        <v>44208.2916666667</v>
      </c>
      <c r="B18955" s="0" t="n">
        <v>4.947</v>
      </c>
      <c r="C18955" s="0" t="n">
        <v>311.597199416159</v>
      </c>
      <c r="D18955" s="0" t="n">
        <v>2.44363372889649</v>
      </c>
      <c r="E18955" s="12" t="n">
        <f aca="false">MIN(B18955,((1-$J$5)*$J$4*E18954+(1-$J$4)*$J$5*B18955)/(1-$J$4*$J$5))</f>
        <v>2.45334893885384</v>
      </c>
      <c r="F18955" s="12" t="n">
        <f aca="false">B18955*C18955*3.6/1000</f>
        <v>5.54929684384225</v>
      </c>
    </row>
    <row r="18956" customFormat="false" ht="15" hidden="false" customHeight="false" outlineLevel="0" collapsed="false">
      <c r="A18956" s="11" t="n">
        <v>44208.3333333333</v>
      </c>
      <c r="B18956" s="0" t="n">
        <v>5.328</v>
      </c>
      <c r="C18956" s="0" t="n">
        <v>324.606149302499</v>
      </c>
      <c r="D18956" s="0" t="n">
        <v>2.46453797879419</v>
      </c>
      <c r="E18956" s="12" t="n">
        <f aca="false">MIN(B18956,((1-$J$5)*$J$4*E18955+(1-$J$4)*$J$5*B18956)/(1-$J$4*$J$5))</f>
        <v>2.47437449175576</v>
      </c>
      <c r="F18956" s="12" t="n">
        <f aca="false">B18956*C18956*3.6/1000</f>
        <v>6.22620562854138</v>
      </c>
    </row>
    <row r="18957" customFormat="false" ht="15" hidden="false" customHeight="false" outlineLevel="0" collapsed="false">
      <c r="A18957" s="11" t="n">
        <v>44208.375</v>
      </c>
      <c r="B18957" s="0" t="n">
        <v>5.729</v>
      </c>
      <c r="C18957" s="0" t="n">
        <v>376.180722123451</v>
      </c>
      <c r="D18957" s="0" t="n">
        <v>2.48968529432602</v>
      </c>
      <c r="E18957" s="12" t="n">
        <f aca="false">MIN(B18957,((1-$J$5)*$J$4*E18956+(1-$J$4)*$J$5*B18957)/(1-$J$4*$J$5))</f>
        <v>2.49967804213869</v>
      </c>
      <c r="F18957" s="12" t="n">
        <f aca="false">B18957*C18957*3.6/1000</f>
        <v>7.75850168536289</v>
      </c>
    </row>
    <row r="18958" customFormat="false" ht="15" hidden="false" customHeight="false" outlineLevel="0" collapsed="false">
      <c r="A18958" s="11" t="n">
        <v>44208.4166666667</v>
      </c>
      <c r="B18958" s="0" t="n">
        <v>6.138</v>
      </c>
      <c r="C18958" s="0" t="n">
        <v>444.780393160074</v>
      </c>
      <c r="D18958" s="0" t="n">
        <v>2.51909766327359</v>
      </c>
      <c r="E18958" s="12" t="n">
        <f aca="false">MIN(B18958,((1-$J$5)*$J$4*E18957+(1-$J$4)*$J$5*B18958)/(1-$J$4*$J$5))</f>
        <v>2.52928136928633</v>
      </c>
      <c r="F18958" s="12" t="n">
        <f aca="false">B18958*C18958*3.6/1000</f>
        <v>9.82822339157953</v>
      </c>
    </row>
    <row r="18959" customFormat="false" ht="15" hidden="false" customHeight="false" outlineLevel="0" collapsed="false">
      <c r="A18959" s="11" t="n">
        <v>44208.4583333333</v>
      </c>
      <c r="B18959" s="0" t="n">
        <v>6.283</v>
      </c>
      <c r="C18959" s="0" t="n">
        <v>514.380812365021</v>
      </c>
      <c r="D18959" s="0" t="n">
        <v>2.54968639560972</v>
      </c>
      <c r="E18959" s="12" t="n">
        <f aca="false">MIN(B18959,((1-$J$5)*$J$4*E18958+(1-$J$4)*$J$5*B18959)/(1-$J$4*$J$5))</f>
        <v>2.56006915562428</v>
      </c>
      <c r="F18959" s="12" t="n">
        <f aca="false">B18959*C18959*3.6/1000</f>
        <v>11.6346767187219</v>
      </c>
    </row>
    <row r="18960" customFormat="false" ht="15" hidden="false" customHeight="false" outlineLevel="0" collapsed="false">
      <c r="A18960" s="11" t="n">
        <v>44208.5</v>
      </c>
      <c r="B18960" s="0" t="n">
        <v>6.076</v>
      </c>
      <c r="C18960" s="0" t="n">
        <v>788.546053074926</v>
      </c>
      <c r="D18960" s="0" t="n">
        <v>2.57740710805114</v>
      </c>
      <c r="E18960" s="12" t="n">
        <f aca="false">MIN(B18960,((1-$J$5)*$J$4*E18959+(1-$J$4)*$J$5*B18960)/(1-$J$4*$J$5))</f>
        <v>2.58796257974908</v>
      </c>
      <c r="F18960" s="12" t="n">
        <f aca="false">B18960*C18960*3.6/1000</f>
        <v>17.2483409465397</v>
      </c>
    </row>
    <row r="18961" customFormat="false" ht="15" hidden="false" customHeight="false" outlineLevel="0" collapsed="false">
      <c r="A18961" s="11" t="n">
        <v>44208.5416666667</v>
      </c>
      <c r="B18961" s="0" t="n">
        <v>5.598</v>
      </c>
      <c r="C18961" s="0" t="n">
        <v>585.143247605094</v>
      </c>
      <c r="D18961" s="0" t="n">
        <v>2.59920788979624</v>
      </c>
      <c r="E18961" s="12" t="n">
        <f aca="false">MIN(B18961,((1-$J$5)*$J$4*E18960+(1-$J$4)*$J$5*B18961)/(1-$J$4*$J$5))</f>
        <v>2.6098841187977</v>
      </c>
      <c r="F18961" s="12" t="n">
        <f aca="false">B18961*C18961*3.6/1000</f>
        <v>11.7922748403359</v>
      </c>
    </row>
    <row r="18962" customFormat="false" ht="15" hidden="false" customHeight="false" outlineLevel="0" collapsed="false">
      <c r="A18962" s="11" t="n">
        <v>44208.5833333333</v>
      </c>
      <c r="B18962" s="0" t="n">
        <v>4.822</v>
      </c>
      <c r="C18962" s="0" t="n">
        <v>529.436656707175</v>
      </c>
      <c r="D18962" s="0" t="n">
        <v>2.61177806890738</v>
      </c>
      <c r="E18962" s="12" t="n">
        <f aca="false">MIN(B18962,((1-$J$5)*$J$4*E18961+(1-$J$4)*$J$5*B18962)/(1-$J$4*$J$5))</f>
        <v>2.62249558306792</v>
      </c>
      <c r="F18962" s="12" t="n">
        <f aca="false">B18962*C18962*3.6/1000</f>
        <v>9.1905968111112</v>
      </c>
    </row>
    <row r="18963" customFormat="false" ht="15" hidden="false" customHeight="false" outlineLevel="0" collapsed="false">
      <c r="A18963" s="11" t="n">
        <v>44208.625</v>
      </c>
      <c r="B18963" s="0" t="n">
        <v>4.803</v>
      </c>
      <c r="C18963" s="0" t="n">
        <v>477.336452566908</v>
      </c>
      <c r="D18963" s="0" t="n">
        <v>2.6239251110916</v>
      </c>
      <c r="E18963" s="12" t="n">
        <f aca="false">MIN(B18963,((1-$J$5)*$J$4*E18962+(1-$J$4)*$J$5*B18963)/(1-$J$4*$J$5))</f>
        <v>2.63468016983781</v>
      </c>
      <c r="F18963" s="12" t="n">
        <f aca="false">B18963*C18963*3.6/1000</f>
        <v>8.2535291340439</v>
      </c>
    </row>
    <row r="18964" customFormat="false" ht="15" hidden="false" customHeight="false" outlineLevel="0" collapsed="false">
      <c r="A18964" s="11" t="n">
        <v>44208.6666666667</v>
      </c>
      <c r="B18964" s="0" t="n">
        <v>7.848</v>
      </c>
      <c r="C18964" s="0" t="n">
        <v>1377.19406161091</v>
      </c>
      <c r="D18964" s="0" t="n">
        <v>2.67069276046398</v>
      </c>
      <c r="E18964" s="12" t="n">
        <f aca="false">MIN(B18964,((1-$J$5)*$J$4*E18963+(1-$J$4)*$J$5*B18964)/(1-$J$4*$J$5))</f>
        <v>2.68177934331659</v>
      </c>
      <c r="F18964" s="12" t="n">
        <f aca="false">B18964*C18964*3.6/1000</f>
        <v>38.9095883838806</v>
      </c>
    </row>
    <row r="18965" customFormat="false" ht="15" hidden="false" customHeight="false" outlineLevel="0" collapsed="false">
      <c r="A18965" s="11" t="n">
        <v>44208.7083333333</v>
      </c>
      <c r="B18965" s="0" t="n">
        <v>7.893</v>
      </c>
      <c r="C18965" s="0" t="n">
        <v>1635.75215557451</v>
      </c>
      <c r="D18965" s="0" t="n">
        <v>2.71720903247226</v>
      </c>
      <c r="E18965" s="12" t="n">
        <f aca="false">MIN(B18965,((1-$J$5)*$J$4*E18964+(1-$J$4)*$J$5*B18965)/(1-$J$4*$J$5))</f>
        <v>2.72862152876442</v>
      </c>
      <c r="F18965" s="12" t="n">
        <f aca="false">B18965*C18965*3.6/1000</f>
        <v>46.4795703502185</v>
      </c>
    </row>
    <row r="18966" customFormat="false" ht="15" hidden="false" customHeight="false" outlineLevel="0" collapsed="false">
      <c r="A18966" s="11" t="n">
        <v>44208.75</v>
      </c>
      <c r="B18966" s="0" t="n">
        <v>6.482</v>
      </c>
      <c r="C18966" s="0" t="n">
        <v>1229.44787313651</v>
      </c>
      <c r="D18966" s="0" t="n">
        <v>2.74682869645724</v>
      </c>
      <c r="E18966" s="12" t="n">
        <f aca="false">MIN(B18966,((1-$J$5)*$J$4*E18965+(1-$J$4)*$J$5*B18966)/(1-$J$4*$J$5))</f>
        <v>2.75842018562168</v>
      </c>
      <c r="F18966" s="12" t="n">
        <f aca="false">B18966*C18966*3.6/1000</f>
        <v>28.689412009215</v>
      </c>
    </row>
    <row r="18967" customFormat="false" ht="15" hidden="false" customHeight="false" outlineLevel="0" collapsed="false">
      <c r="A18967" s="11" t="n">
        <v>44208.7916666667</v>
      </c>
      <c r="B18967" s="0" t="n">
        <v>5.191</v>
      </c>
      <c r="C18967" s="0" t="n">
        <v>858.781143040509</v>
      </c>
      <c r="D18967" s="0" t="n">
        <v>2.76120068094978</v>
      </c>
      <c r="E18967" s="12" t="n">
        <f aca="false">MIN(B18967,((1-$J$5)*$J$4*E18966+(1-$J$4)*$J$5*B18967)/(1-$J$4*$J$5))</f>
        <v>2.77283995192116</v>
      </c>
      <c r="F18967" s="12" t="n">
        <f aca="false">B18967*C18967*3.6/1000</f>
        <v>16.0485584886838</v>
      </c>
    </row>
    <row r="18968" customFormat="false" ht="15" hidden="false" customHeight="false" outlineLevel="0" collapsed="false">
      <c r="A18968" s="11" t="n">
        <v>44208.8333333333</v>
      </c>
      <c r="B18968" s="0" t="n">
        <v>4.491</v>
      </c>
      <c r="C18968" s="0" t="n">
        <v>694.76831864318</v>
      </c>
      <c r="D18968" s="0" t="n">
        <v>2.76733278964362</v>
      </c>
      <c r="E18968" s="12" t="n">
        <f aca="false">MIN(B18968,((1-$J$5)*$J$4*E18967+(1-$J$4)*$J$5*B18968)/(1-$J$4*$J$5))</f>
        <v>2.77894967264734</v>
      </c>
      <c r="F18968" s="12" t="n">
        <f aca="false">B18968*C18968*3.6/1000</f>
        <v>11.2327362684955</v>
      </c>
    </row>
    <row r="18969" customFormat="false" ht="15" hidden="false" customHeight="false" outlineLevel="0" collapsed="false">
      <c r="A18969" s="11" t="n">
        <v>44208.875</v>
      </c>
      <c r="B18969" s="0" t="n">
        <v>4.167</v>
      </c>
      <c r="C18969" s="0" t="n">
        <v>652.434904051149</v>
      </c>
      <c r="D18969" s="0" t="n">
        <v>2.76965953052947</v>
      </c>
      <c r="E18969" s="12" t="n">
        <f aca="false">MIN(B18969,((1-$J$5)*$J$4*E18968+(1-$J$4)*$J$5*B18969)/(1-$J$4*$J$5))</f>
        <v>2.78122233042909</v>
      </c>
      <c r="F18969" s="12" t="n">
        <f aca="false">B18969*C18969*3.6/1000</f>
        <v>9.7873064826521</v>
      </c>
    </row>
    <row r="18970" customFormat="false" ht="15" hidden="false" customHeight="false" outlineLevel="0" collapsed="false">
      <c r="A18970" s="11" t="n">
        <v>44208.9166666667</v>
      </c>
      <c r="B18970" s="0" t="n">
        <v>3.895</v>
      </c>
      <c r="C18970" s="0" t="n">
        <v>606.597081141409</v>
      </c>
      <c r="D18970" s="0" t="n">
        <v>2.76883784678299</v>
      </c>
      <c r="E18970" s="12" t="n">
        <f aca="false">MIN(B18970,((1-$J$5)*$J$4*E18969+(1-$J$4)*$J$5*B18970)/(1-$J$4*$J$5))</f>
        <v>2.78032080933471</v>
      </c>
      <c r="F18970" s="12" t="n">
        <f aca="false">B18970*C18970*3.6/1000</f>
        <v>8.50570427176484</v>
      </c>
    </row>
    <row r="18971" customFormat="false" ht="15" hidden="false" customHeight="false" outlineLevel="0" collapsed="false">
      <c r="A18971" s="11" t="n">
        <v>44208.9583333333</v>
      </c>
      <c r="B18971" s="0" t="n">
        <v>3.717</v>
      </c>
      <c r="C18971" s="0" t="n">
        <v>560.759258231669</v>
      </c>
      <c r="D18971" s="0" t="n">
        <v>2.76599419192938</v>
      </c>
      <c r="E18971" s="12" t="n">
        <f aca="false">MIN(B18971,((1-$J$5)*$J$4*E18970+(1-$J$4)*$J$5*B18971)/(1-$J$4*$J$5))</f>
        <v>2.77738142203101</v>
      </c>
      <c r="F18971" s="12" t="n">
        <f aca="false">B18971*C18971*3.6/1000</f>
        <v>7.50363178624961</v>
      </c>
    </row>
    <row r="18972" customFormat="false" ht="15" hidden="false" customHeight="false" outlineLevel="0" collapsed="false">
      <c r="A18972" s="11" t="n">
        <v>44209</v>
      </c>
      <c r="B18972" s="0" t="n">
        <v>3.533</v>
      </c>
      <c r="C18972" s="0" t="n">
        <v>514.921435321929</v>
      </c>
      <c r="D18972" s="0" t="n">
        <v>2.76109307149135</v>
      </c>
      <c r="E18972" s="12" t="n">
        <f aca="false">MIN(B18972,((1-$J$5)*$J$4*E18971+(1-$J$4)*$J$5*B18972)/(1-$J$4*$J$5))</f>
        <v>2.77236854852144</v>
      </c>
      <c r="F18972" s="12" t="n">
        <f aca="false">B18972*C18972*3.6/1000</f>
        <v>6.54918275157255</v>
      </c>
    </row>
    <row r="18973" customFormat="false" ht="15" hidden="false" customHeight="false" outlineLevel="0" collapsed="false">
      <c r="A18973" s="11" t="n">
        <v>44209.0416666667</v>
      </c>
      <c r="B18973" s="0" t="n">
        <v>3.455</v>
      </c>
      <c r="C18973" s="0" t="n">
        <v>469.083612412189</v>
      </c>
      <c r="D18973" s="0" t="n">
        <v>2.75538029136531</v>
      </c>
      <c r="E18973" s="12" t="n">
        <f aca="false">MIN(B18973,((1-$J$5)*$J$4*E18972+(1-$J$4)*$J$5*B18973)/(1-$J$4*$J$5))</f>
        <v>2.76653875365288</v>
      </c>
      <c r="F18973" s="12" t="n">
        <f aca="false">B18973*C18973*3.6/1000</f>
        <v>5.83446197118281</v>
      </c>
    </row>
    <row r="18974" customFormat="false" ht="15" hidden="false" customHeight="false" outlineLevel="0" collapsed="false">
      <c r="A18974" s="11" t="n">
        <v>44209.0833333333</v>
      </c>
      <c r="B18974" s="0" t="n">
        <v>3.387</v>
      </c>
      <c r="C18974" s="0" t="n">
        <v>423.245789502449</v>
      </c>
      <c r="D18974" s="0" t="n">
        <v>2.7489834946801</v>
      </c>
      <c r="E18974" s="12" t="n">
        <f aca="false">MIN(B18974,((1-$J$5)*$J$4*E18973+(1-$J$4)*$J$5*B18974)/(1-$J$4*$J$5))</f>
        <v>2.76002081701939</v>
      </c>
      <c r="F18974" s="12" t="n">
        <f aca="false">B18974*C18974*3.6/1000</f>
        <v>5.16072056056127</v>
      </c>
    </row>
    <row r="18975" customFormat="false" ht="15" hidden="false" customHeight="false" outlineLevel="0" collapsed="false">
      <c r="A18975" s="11" t="n">
        <v>44209.125</v>
      </c>
      <c r="B18975" s="0" t="n">
        <v>3.31</v>
      </c>
      <c r="C18975" s="0" t="n">
        <v>377.407966592709</v>
      </c>
      <c r="D18975" s="0" t="n">
        <v>2.74181096920964</v>
      </c>
      <c r="E18975" s="12" t="n">
        <f aca="false">MIN(B18975,((1-$J$5)*$J$4*E18974+(1-$J$4)*$J$5*B18975)/(1-$J$4*$J$5))</f>
        <v>2.75272228626125</v>
      </c>
      <c r="F18975" s="12" t="n">
        <f aca="false">B18975*C18975*3.6/1000</f>
        <v>4.49719332991872</v>
      </c>
    </row>
    <row r="18976" customFormat="false" ht="15" hidden="false" customHeight="false" outlineLevel="0" collapsed="false">
      <c r="A18976" s="11" t="n">
        <v>44209.1666666667</v>
      </c>
      <c r="B18976" s="0" t="n">
        <v>3.208</v>
      </c>
      <c r="C18976" s="0" t="n">
        <v>331.570143682969</v>
      </c>
      <c r="D18976" s="0" t="n">
        <v>2.73358954490939</v>
      </c>
      <c r="E18976" s="12" t="n">
        <f aca="false">MIN(B18976,((1-$J$5)*$J$4*E18975+(1-$J$4)*$J$5*B18976)/(1-$J$4*$J$5))</f>
        <v>2.74436771811856</v>
      </c>
      <c r="F18976" s="12" t="n">
        <f aca="false">B18976*C18976*3.6/1000</f>
        <v>3.82923727536588</v>
      </c>
    </row>
    <row r="18977" customFormat="false" ht="15" hidden="false" customHeight="false" outlineLevel="0" collapsed="false">
      <c r="A18977" s="11" t="n">
        <v>44209.2083333333</v>
      </c>
      <c r="B18977" s="0" t="n">
        <v>3.108</v>
      </c>
      <c r="C18977" s="0" t="n">
        <v>285.732320773229</v>
      </c>
      <c r="D18977" s="0" t="n">
        <v>2.72435927043505</v>
      </c>
      <c r="E18977" s="12" t="n">
        <f aca="false">MIN(B18977,((1-$J$5)*$J$4*E18976+(1-$J$4)*$J$5*B18977)/(1-$J$4*$J$5))</f>
        <v>2.73499757449222</v>
      </c>
      <c r="F18977" s="12" t="n">
        <f aca="false">B18977*C18977*3.6/1000</f>
        <v>3.19700179066751</v>
      </c>
    </row>
    <row r="18978" customFormat="false" ht="15" hidden="false" customHeight="false" outlineLevel="0" collapsed="false">
      <c r="A18978" s="11" t="n">
        <v>44209.25</v>
      </c>
      <c r="B18978" s="0" t="n">
        <v>3.008</v>
      </c>
      <c r="C18978" s="0" t="n">
        <v>239.894497863489</v>
      </c>
      <c r="D18978" s="0" t="n">
        <v>2.71413666854971</v>
      </c>
      <c r="E18978" s="12" t="n">
        <f aca="false">MIN(B18978,((1-$J$5)*$J$4*E18977+(1-$J$4)*$J$5*B18978)/(1-$J$4*$J$5))</f>
        <v>2.72462858644458</v>
      </c>
      <c r="F18978" s="12" t="n">
        <f aca="false">B18978*C18978*3.6/1000</f>
        <v>2.59776953846415</v>
      </c>
    </row>
    <row r="18979" customFormat="false" ht="15" hidden="false" customHeight="false" outlineLevel="0" collapsed="false">
      <c r="A18979" s="11" t="n">
        <v>44209.2916666667</v>
      </c>
      <c r="B18979" s="0" t="n">
        <v>2.95</v>
      </c>
      <c r="C18979" s="0" t="n">
        <v>223.147213791484</v>
      </c>
      <c r="D18979" s="0" t="n">
        <v>2.70341826105408</v>
      </c>
      <c r="E18979" s="12" t="n">
        <f aca="false">MIN(B18979,((1-$J$5)*$J$4*E18978+(1-$J$4)*$J$5*B18979)/(1-$J$4*$J$5))</f>
        <v>2.7137615586613</v>
      </c>
      <c r="F18979" s="12" t="n">
        <f aca="false">B18979*C18979*3.6/1000</f>
        <v>2.36982341046556</v>
      </c>
    </row>
    <row r="18980" customFormat="false" ht="15" hidden="false" customHeight="false" outlineLevel="0" collapsed="false">
      <c r="A18980" s="11" t="n">
        <v>44209.3333333333</v>
      </c>
      <c r="B18980" s="0" t="n">
        <v>2.885</v>
      </c>
      <c r="C18980" s="0" t="n">
        <v>209.697323010256</v>
      </c>
      <c r="D18980" s="0" t="n">
        <v>2.69213212322077</v>
      </c>
      <c r="E18980" s="12" t="n">
        <f aca="false">MIN(B18980,((1-$J$5)*$J$4*E18979+(1-$J$4)*$J$5*B18980)/(1-$J$4*$J$5))</f>
        <v>2.70232397120395</v>
      </c>
      <c r="F18980" s="12" t="n">
        <f aca="false">B18980*C18980*3.6/1000</f>
        <v>2.17791639678452</v>
      </c>
    </row>
    <row r="18981" customFormat="false" ht="15" hidden="false" customHeight="false" outlineLevel="0" collapsed="false">
      <c r="A18981" s="11" t="n">
        <v>44209.375</v>
      </c>
      <c r="B18981" s="0" t="n">
        <v>2.804</v>
      </c>
      <c r="C18981" s="0" t="n">
        <v>200.608204142198</v>
      </c>
      <c r="D18981" s="0" t="n">
        <v>2.68010459336858</v>
      </c>
      <c r="E18981" s="12" t="n">
        <f aca="false">MIN(B18981,((1-$J$5)*$J$4*E18980+(1-$J$4)*$J$5*B18981)/(1-$J$4*$J$5))</f>
        <v>2.69014070973437</v>
      </c>
      <c r="F18981" s="12" t="n">
        <f aca="false">B18981*C18981*3.6/1000</f>
        <v>2.025019455893</v>
      </c>
    </row>
    <row r="18982" customFormat="false" ht="15" hidden="false" customHeight="false" outlineLevel="0" collapsed="false">
      <c r="A18982" s="11" t="n">
        <v>44209.4166666667</v>
      </c>
      <c r="B18982" s="0" t="n">
        <v>2.796</v>
      </c>
      <c r="C18982" s="0" t="n">
        <v>193.261018589529</v>
      </c>
      <c r="D18982" s="0" t="n">
        <v>2.6681825682619</v>
      </c>
      <c r="E18982" s="12" t="n">
        <f aca="false">MIN(B18982,((1-$J$5)*$J$4*E18981+(1-$J$4)*$J$5*B18982)/(1-$J$4*$J$5))</f>
        <v>2.67806590397268</v>
      </c>
      <c r="F18982" s="12" t="n">
        <f aca="false">B18982*C18982*3.6/1000</f>
        <v>1.94528810871476</v>
      </c>
    </row>
    <row r="18983" customFormat="false" ht="15" hidden="false" customHeight="false" outlineLevel="0" collapsed="false">
      <c r="A18983" s="11" t="n">
        <v>44209.4583333333</v>
      </c>
      <c r="B18983" s="0" t="n">
        <v>2.739</v>
      </c>
      <c r="C18983" s="0" t="n">
        <v>190.70594282251</v>
      </c>
      <c r="D18983" s="0" t="n">
        <v>2.65580400537826</v>
      </c>
      <c r="E18983" s="12" t="n">
        <f aca="false">MIN(B18983,((1-$J$5)*$J$4*E18982+(1-$J$4)*$J$5*B18983)/(1-$J$4*$J$5))</f>
        <v>2.66553269303409</v>
      </c>
      <c r="F18983" s="12" t="n">
        <f aca="false">B18983*C18983*3.6/1000</f>
        <v>1.88043687860708</v>
      </c>
    </row>
    <row r="18984" customFormat="false" ht="15" hidden="false" customHeight="false" outlineLevel="0" collapsed="false">
      <c r="A18984" s="11" t="n">
        <v>44209.5</v>
      </c>
      <c r="B18984" s="0" t="n">
        <v>2.764</v>
      </c>
      <c r="C18984" s="0" t="n">
        <v>188.150867055491</v>
      </c>
      <c r="D18984" s="0" t="n">
        <v>2.64391405111531</v>
      </c>
      <c r="E18984" s="12" t="n">
        <f aca="false">MIN(B18984,((1-$J$5)*$J$4*E18983+(1-$J$4)*$J$5*B18984)/(1-$J$4*$J$5))</f>
        <v>2.65349426316532</v>
      </c>
      <c r="F18984" s="12" t="n">
        <f aca="false">B18984*C18984*3.6/1000</f>
        <v>1.87217638754896</v>
      </c>
    </row>
    <row r="18985" customFormat="false" ht="15" hidden="false" customHeight="false" outlineLevel="0" collapsed="false">
      <c r="A18985" s="11" t="n">
        <v>44209.5416666667</v>
      </c>
      <c r="B18985" s="0" t="n">
        <v>2.739</v>
      </c>
      <c r="C18985" s="0" t="n">
        <v>185.595791288472</v>
      </c>
      <c r="D18985" s="0" t="n">
        <v>2.63193295355404</v>
      </c>
      <c r="E18985" s="12" t="n">
        <f aca="false">MIN(B18985,((1-$J$5)*$J$4*E18984+(1-$J$4)*$J$5*B18985)/(1-$J$4*$J$5))</f>
        <v>2.64136585685288</v>
      </c>
      <c r="F18985" s="12" t="n">
        <f aca="false">B18985*C18985*3.6/1000</f>
        <v>1.83004874042085</v>
      </c>
    </row>
    <row r="18986" customFormat="false" ht="15" hidden="false" customHeight="false" outlineLevel="0" collapsed="false">
      <c r="A18986" s="11" t="n">
        <v>44209.5833333333</v>
      </c>
      <c r="B18986" s="0" t="n">
        <v>2.731</v>
      </c>
      <c r="C18986" s="0" t="n">
        <v>183.040715521453</v>
      </c>
      <c r="D18986" s="0" t="n">
        <v>2.62005660027874</v>
      </c>
      <c r="E18986" s="12" t="n">
        <f aca="false">MIN(B18986,((1-$J$5)*$J$4*E18985+(1-$J$4)*$J$5*B18986)/(1-$J$4*$J$5))</f>
        <v>2.62934500253899</v>
      </c>
      <c r="F18986" s="12" t="n">
        <f aca="false">B18986*C18986*3.6/1000</f>
        <v>1.79958309872072</v>
      </c>
    </row>
    <row r="18987" customFormat="false" ht="15" hidden="false" customHeight="false" outlineLevel="0" collapsed="false">
      <c r="A18987" s="11" t="n">
        <v>44209.625</v>
      </c>
      <c r="B18987" s="0" t="n">
        <v>2.668</v>
      </c>
      <c r="C18987" s="0" t="n">
        <v>148.487288135306</v>
      </c>
      <c r="D18987" s="0" t="n">
        <v>2.6076543512724</v>
      </c>
      <c r="E18987" s="12" t="n">
        <f aca="false">MIN(B18987,((1-$J$5)*$J$4*E18986+(1-$J$4)*$J$5*B18987)/(1-$J$4*$J$5))</f>
        <v>2.61679566147575</v>
      </c>
      <c r="F18987" s="12" t="n">
        <f aca="false">B18987*C18987*3.6/1000</f>
        <v>1.42619070508199</v>
      </c>
    </row>
    <row r="18988" customFormat="false" ht="15" hidden="false" customHeight="false" outlineLevel="0" collapsed="false">
      <c r="A18988" s="11" t="n">
        <v>44209.6666666667</v>
      </c>
      <c r="B18988" s="0" t="n">
        <v>10.754</v>
      </c>
      <c r="C18988" s="0" t="n">
        <v>796.283289818719</v>
      </c>
      <c r="D18988" s="0" t="n">
        <v>2.68791856555857</v>
      </c>
      <c r="E18988" s="12" t="n">
        <f aca="false">MIN(B18988,((1-$J$5)*$J$4*E18987+(1-$J$4)*$J$5*B18988)/(1-$J$4*$J$5))</f>
        <v>2.69770182850251</v>
      </c>
      <c r="F18988" s="12" t="n">
        <f aca="false">B18988*C18988*3.6/1000</f>
        <v>30.8276297953578</v>
      </c>
    </row>
    <row r="18989" customFormat="false" ht="15" hidden="false" customHeight="false" outlineLevel="0" collapsed="false">
      <c r="A18989" s="11" t="n">
        <v>44209.7083333333</v>
      </c>
      <c r="B18989" s="0" t="n">
        <v>7.416</v>
      </c>
      <c r="C18989" s="0" t="n">
        <v>1082.99136794011</v>
      </c>
      <c r="D18989" s="0" t="n">
        <v>2.72869822552957</v>
      </c>
      <c r="E18989" s="12" t="n">
        <f aca="false">MIN(B18989,((1-$J$5)*$J$4*E18988+(1-$J$4)*$J$5*B18989)/(1-$J$4*$J$5))</f>
        <v>2.73878087580889</v>
      </c>
      <c r="F18989" s="12" t="n">
        <f aca="false">B18989*C18989*3.6/1000</f>
        <v>28.9132703447179</v>
      </c>
    </row>
    <row r="18990" customFormat="false" ht="15" hidden="false" customHeight="false" outlineLevel="0" collapsed="false">
      <c r="A18990" s="11" t="n">
        <v>44209.75</v>
      </c>
      <c r="B18990" s="0" t="n">
        <v>8.459</v>
      </c>
      <c r="C18990" s="0" t="n">
        <v>1217.90039501181</v>
      </c>
      <c r="D18990" s="0" t="n">
        <v>2.78073669987815</v>
      </c>
      <c r="E18990" s="12" t="n">
        <f aca="false">MIN(B18990,((1-$J$5)*$J$4*E18989+(1-$J$4)*$J$5*B18990)/(1-$J$4*$J$5))</f>
        <v>2.79121117439524</v>
      </c>
      <c r="F18990" s="12" t="n">
        <f aca="false">B18990*C18990*3.6/1000</f>
        <v>37.0879899890576</v>
      </c>
    </row>
    <row r="18991" customFormat="false" ht="15" hidden="false" customHeight="false" outlineLevel="0" collapsed="false">
      <c r="A18991" s="11" t="n">
        <v>44209.7916666667</v>
      </c>
      <c r="B18991" s="0" t="n">
        <v>8.084</v>
      </c>
      <c r="C18991" s="0" t="n">
        <v>1200.52676602491</v>
      </c>
      <c r="D18991" s="0" t="n">
        <v>2.82763477581426</v>
      </c>
      <c r="E18991" s="12" t="n">
        <f aca="false">MIN(B18991,((1-$J$5)*$J$4*E18990+(1-$J$4)*$J$5*B18991)/(1-$J$4*$J$5))</f>
        <v>2.83845316493238</v>
      </c>
      <c r="F18991" s="12" t="n">
        <f aca="false">B18991*C18991*3.6/1000</f>
        <v>34.9382101555634</v>
      </c>
    </row>
    <row r="18992" customFormat="false" ht="15" hidden="false" customHeight="false" outlineLevel="0" collapsed="false">
      <c r="A18992" s="11" t="n">
        <v>44209.8333333333</v>
      </c>
      <c r="B18992" s="0" t="n">
        <v>9.973</v>
      </c>
      <c r="C18992" s="0" t="n">
        <v>1286.78042507744</v>
      </c>
      <c r="D18992" s="0" t="n">
        <v>2.89536546267017</v>
      </c>
      <c r="E18992" s="12" t="n">
        <f aca="false">MIN(B18992,((1-$J$5)*$J$4*E18991+(1-$J$4)*$J$5*B18992)/(1-$J$4*$J$5))</f>
        <v>2.90670105348374</v>
      </c>
      <c r="F18992" s="12" t="n">
        <f aca="false">B18992*C18992*3.6/1000</f>
        <v>46.1990202454704</v>
      </c>
    </row>
    <row r="18993" customFormat="false" ht="15" hidden="false" customHeight="false" outlineLevel="0" collapsed="false">
      <c r="A18993" s="11" t="n">
        <v>44209.875</v>
      </c>
      <c r="B18993" s="0" t="n">
        <v>9.543</v>
      </c>
      <c r="C18993" s="0" t="n">
        <v>1142.14343081164</v>
      </c>
      <c r="D18993" s="0" t="n">
        <v>2.95706982240121</v>
      </c>
      <c r="E18993" s="12" t="n">
        <f aca="false">MIN(B18993,((1-$J$5)*$J$4*E18992+(1-$J$4)*$J$5*B18993)/(1-$J$4*$J$5))</f>
        <v>2.96886578077396</v>
      </c>
      <c r="F18993" s="12" t="n">
        <f aca="false">B18993*C18993*3.6/1000</f>
        <v>39.2381091368477</v>
      </c>
    </row>
    <row r="18994" customFormat="false" ht="15" hidden="false" customHeight="false" outlineLevel="0" collapsed="false">
      <c r="A18994" s="11" t="n">
        <v>44209.9166666667</v>
      </c>
      <c r="B18994" s="0" t="n">
        <v>8.815</v>
      </c>
      <c r="C18994" s="0" t="n">
        <v>1053.10735451531</v>
      </c>
      <c r="D18994" s="0" t="n">
        <v>3.00943892561092</v>
      </c>
      <c r="E18994" s="12" t="n">
        <f aca="false">MIN(B18994,((1-$J$5)*$J$4*E18993+(1-$J$4)*$J$5*B18994)/(1-$J$4*$J$5))</f>
        <v>3.0216109903164</v>
      </c>
      <c r="F18994" s="12" t="n">
        <f aca="false">B18994*C18994*3.6/1000</f>
        <v>33.4193087881888</v>
      </c>
    </row>
    <row r="18995" customFormat="false" ht="15" hidden="false" customHeight="false" outlineLevel="0" collapsed="false">
      <c r="A18995" s="11" t="n">
        <v>44209.9583333333</v>
      </c>
      <c r="B18995" s="0" t="n">
        <v>8.504</v>
      </c>
      <c r="C18995" s="0" t="n">
        <v>743.017181598747</v>
      </c>
      <c r="D18995" s="0" t="n">
        <v>3.05739405488739</v>
      </c>
      <c r="E18995" s="12" t="n">
        <f aca="false">MIN(B18995,((1-$J$5)*$J$4*E18994+(1-$J$4)*$J$5*B18995)/(1-$J$4*$J$5))</f>
        <v>3.06990075983343</v>
      </c>
      <c r="F18995" s="12" t="n">
        <f aca="false">B18995*C18995*3.6/1000</f>
        <v>22.7470252043367</v>
      </c>
    </row>
    <row r="18996" customFormat="false" ht="15" hidden="false" customHeight="false" outlineLevel="0" collapsed="false">
      <c r="A18996" s="11" t="n">
        <v>44210</v>
      </c>
      <c r="B18996" s="0" t="n">
        <v>8.885</v>
      </c>
      <c r="C18996" s="0" t="n">
        <v>715.358338537854</v>
      </c>
      <c r="D18996" s="0" t="n">
        <v>3.1089205156267</v>
      </c>
      <c r="E18996" s="12" t="n">
        <f aca="false">MIN(B18996,((1-$J$5)*$J$4*E18995+(1-$J$4)*$J$5*B18996)/(1-$J$4*$J$5))</f>
        <v>3.12178872095644</v>
      </c>
      <c r="F18996" s="12" t="n">
        <f aca="false">B18996*C18996*3.6/1000</f>
        <v>22.8814518164718</v>
      </c>
    </row>
    <row r="18997" customFormat="false" ht="15" hidden="false" customHeight="false" outlineLevel="0" collapsed="false">
      <c r="A18997" s="11" t="n">
        <v>44210.0416666667</v>
      </c>
      <c r="B18997" s="0" t="n">
        <v>9.472</v>
      </c>
      <c r="C18997" s="0" t="n">
        <v>746.946946671479</v>
      </c>
      <c r="D18997" s="0" t="n">
        <v>3.16631542547293</v>
      </c>
      <c r="E18997" s="12" t="n">
        <f aca="false">MIN(B18997,((1-$J$5)*$J$4*E18996+(1-$J$4)*$J$5*B18997)/(1-$J$4*$J$5))</f>
        <v>3.17959121319768</v>
      </c>
      <c r="F18997" s="12" t="n">
        <f aca="false">B18997*C18997*3.6/1000</f>
        <v>25.4702933239401</v>
      </c>
    </row>
    <row r="18998" customFormat="false" ht="15" hidden="false" customHeight="false" outlineLevel="0" collapsed="false">
      <c r="A18998" s="11" t="n">
        <v>44210.0833333333</v>
      </c>
      <c r="B18998" s="0" t="n">
        <v>10.106</v>
      </c>
      <c r="C18998" s="0" t="n">
        <v>858.781143040509</v>
      </c>
      <c r="D18998" s="0" t="n">
        <v>3.23002011664508</v>
      </c>
      <c r="E18998" s="12" t="n">
        <f aca="false">MIN(B18998,((1-$J$5)*$J$4*E18997+(1-$J$4)*$J$5*B18998)/(1-$J$4*$J$5))</f>
        <v>3.24375280770843</v>
      </c>
      <c r="F18998" s="12" t="n">
        <f aca="false">B18998*C18998*3.6/1000</f>
        <v>31.2438320336426</v>
      </c>
    </row>
    <row r="18999" customFormat="false" ht="15" hidden="false" customHeight="false" outlineLevel="0" collapsed="false">
      <c r="A18999" s="11" t="n">
        <v>44210.125</v>
      </c>
      <c r="B18999" s="0" t="n">
        <v>10.667</v>
      </c>
      <c r="C18999" s="0" t="n">
        <v>1004.83742709732</v>
      </c>
      <c r="D18999" s="0" t="n">
        <v>3.29909649432007</v>
      </c>
      <c r="E18999" s="12" t="n">
        <f aca="false">MIN(B18999,((1-$J$5)*$J$4*E18998+(1-$J$4)*$J$5*B18999)/(1-$J$4*$J$5))</f>
        <v>3.31332689654355</v>
      </c>
      <c r="F18999" s="12" t="n">
        <f aca="false">B18999*C18999*3.6/1000</f>
        <v>38.5869630054495</v>
      </c>
    </row>
    <row r="19000" customFormat="false" ht="15" hidden="false" customHeight="false" outlineLevel="0" collapsed="false">
      <c r="A19000" s="11" t="n">
        <v>44210.1666666667</v>
      </c>
      <c r="B19000" s="0" t="n">
        <v>10.741</v>
      </c>
      <c r="C19000" s="0" t="n">
        <v>937.482575289672</v>
      </c>
      <c r="D19000" s="0" t="n">
        <v>3.36788774112524</v>
      </c>
      <c r="E19000" s="12" t="n">
        <f aca="false">MIN(B19000,((1-$J$5)*$J$4*E18999+(1-$J$4)*$J$5*B19000)/(1-$J$4*$J$5))</f>
        <v>3.38260816678171</v>
      </c>
      <c r="F19000" s="12" t="n">
        <f aca="false">B19000*C19000*3.6/1000</f>
        <v>36.2502012282709</v>
      </c>
    </row>
    <row r="19001" customFormat="false" ht="15" hidden="false" customHeight="false" outlineLevel="0" collapsed="false">
      <c r="A19001" s="11" t="n">
        <v>44210.2083333333</v>
      </c>
      <c r="B19001" s="0" t="n">
        <v>11.163</v>
      </c>
      <c r="C19001" s="0" t="n">
        <v>784.67020108329</v>
      </c>
      <c r="D19001" s="0" t="n">
        <v>3.44037790393507</v>
      </c>
      <c r="E19001" s="12" t="n">
        <f aca="false">MIN(B19001,((1-$J$5)*$J$4*E19000+(1-$J$4)*$J$5*B19001)/(1-$J$4*$J$5))</f>
        <v>3.45561462202419</v>
      </c>
      <c r="F19001" s="12" t="n">
        <f aca="false">B19001*C19001*3.6/1000</f>
        <v>31.533384436894</v>
      </c>
    </row>
    <row r="19002" customFormat="false" ht="15" hidden="false" customHeight="false" outlineLevel="0" collapsed="false">
      <c r="A19002" s="11" t="n">
        <v>44210.25</v>
      </c>
      <c r="B19002" s="0" t="n">
        <v>11.413</v>
      </c>
      <c r="C19002" s="0" t="n">
        <v>805.286002204363</v>
      </c>
      <c r="D19002" s="0" t="n">
        <v>3.51453958403807</v>
      </c>
      <c r="E19002" s="12" t="n">
        <f aca="false">MIN(B19002,((1-$J$5)*$J$4*E19001+(1-$J$4)*$J$5*B19002)/(1-$J$4*$J$5))</f>
        <v>3.53030136630715</v>
      </c>
      <c r="F19002" s="12" t="n">
        <f aca="false">B19002*C19002*3.6/1000</f>
        <v>33.0866249153702</v>
      </c>
    </row>
    <row r="19003" customFormat="false" ht="15" hidden="false" customHeight="false" outlineLevel="0" collapsed="false">
      <c r="A19003" s="11" t="n">
        <v>44210.2916666667</v>
      </c>
      <c r="B19003" s="0" t="n">
        <v>12.034</v>
      </c>
      <c r="C19003" s="0" t="n">
        <v>801.106598895646</v>
      </c>
      <c r="D19003" s="0" t="n">
        <v>3.59458778748923</v>
      </c>
      <c r="E19003" s="12" t="n">
        <f aca="false">MIN(B19003,((1-$J$5)*$J$4*E19002+(1-$J$4)*$J$5*B19003)/(1-$J$4*$J$5))</f>
        <v>3.61091913621972</v>
      </c>
      <c r="F19003" s="12" t="n">
        <f aca="false">B19003*C19003*3.6/1000</f>
        <v>34.7058605199967</v>
      </c>
    </row>
    <row r="19004" customFormat="false" ht="15" hidden="false" customHeight="false" outlineLevel="0" collapsed="false">
      <c r="A19004" s="11" t="n">
        <v>44210.3333333333</v>
      </c>
      <c r="B19004" s="0" t="n">
        <v>12.783</v>
      </c>
      <c r="C19004" s="0" t="n">
        <v>796.92719558693</v>
      </c>
      <c r="D19004" s="0" t="n">
        <v>3.68188978480509</v>
      </c>
      <c r="E19004" s="12" t="n">
        <f aca="false">MIN(B19004,((1-$J$5)*$J$4*E19003+(1-$J$4)*$J$5*B19004)/(1-$J$4*$J$5))</f>
        <v>3.6988463333166</v>
      </c>
      <c r="F19004" s="12" t="n">
        <f aca="false">B19004*C19004*3.6/1000</f>
        <v>36.6736332282758</v>
      </c>
    </row>
    <row r="19005" customFormat="false" ht="15" hidden="false" customHeight="false" outlineLevel="0" collapsed="false">
      <c r="A19005" s="11" t="n">
        <v>44210.375</v>
      </c>
      <c r="B19005" s="0" t="n">
        <v>14.146</v>
      </c>
      <c r="C19005" s="0" t="n">
        <v>802.7164195267</v>
      </c>
      <c r="D19005" s="0" t="n">
        <v>3.7833478594813</v>
      </c>
      <c r="E19005" s="12" t="n">
        <f aca="false">MIN(B19005,((1-$J$5)*$J$4*E19004+(1-$J$4)*$J$5*B19005)/(1-$J$4*$J$5))</f>
        <v>3.80104326357497</v>
      </c>
      <c r="F19005" s="12" t="n">
        <f aca="false">B19005*C19005*3.6/1000</f>
        <v>40.8788152942489</v>
      </c>
    </row>
    <row r="19006" customFormat="false" ht="15" hidden="false" customHeight="false" outlineLevel="0" collapsed="false">
      <c r="A19006" s="11" t="n">
        <v>44210.4166666667</v>
      </c>
      <c r="B19006" s="0" t="n">
        <v>15.552</v>
      </c>
      <c r="C19006" s="0" t="n">
        <v>802.7164195267</v>
      </c>
      <c r="D19006" s="0" t="n">
        <v>3.89922187051534</v>
      </c>
      <c r="E19006" s="12" t="n">
        <f aca="false">MIN(B19006,((1-$J$5)*$J$4*E19005+(1-$J$4)*$J$5*B19006)/(1-$J$4*$J$5))</f>
        <v>3.91777072216517</v>
      </c>
      <c r="F19006" s="12" t="n">
        <f aca="false">B19006*C19006*3.6/1000</f>
        <v>44.9418447233253</v>
      </c>
    </row>
    <row r="19007" customFormat="false" ht="15" hidden="false" customHeight="false" outlineLevel="0" collapsed="false">
      <c r="A19007" s="11" t="n">
        <v>44210.4583333333</v>
      </c>
      <c r="B19007" s="0" t="n">
        <v>16.7285</v>
      </c>
      <c r="C19007" s="0" t="n">
        <v>851.470231443747</v>
      </c>
      <c r="D19007" s="0" t="n">
        <v>4.02665138578904</v>
      </c>
      <c r="E19007" s="12" t="n">
        <f aca="false">MIN(B19007,((1-$J$5)*$J$4*E19006+(1-$J$4)*$J$5*B19007)/(1-$J$4*$J$5))</f>
        <v>4.0461427036781</v>
      </c>
      <c r="F19007" s="12" t="n">
        <f aca="false">B19007*C19007*3.6/1000</f>
        <v>51.2777511601442</v>
      </c>
    </row>
    <row r="19008" customFormat="false" ht="15" hidden="false" customHeight="false" outlineLevel="0" collapsed="false">
      <c r="A19008" s="11" t="n">
        <v>44210.5</v>
      </c>
      <c r="B19008" s="0" t="n">
        <v>17.905</v>
      </c>
      <c r="C19008" s="0" t="n">
        <v>900.224043360794</v>
      </c>
      <c r="D19008" s="0" t="n">
        <v>4.16544715137353</v>
      </c>
      <c r="E19008" s="12" t="n">
        <f aca="false">MIN(B19008,((1-$J$5)*$J$4*E19007+(1-$J$4)*$J$5*B19008)/(1-$J$4*$J$5))</f>
        <v>4.18596737083332</v>
      </c>
      <c r="F19008" s="12" t="n">
        <f aca="false">B19008*C19008*3.6/1000</f>
        <v>58.02664138695</v>
      </c>
    </row>
    <row r="19009" customFormat="false" ht="15" hidden="false" customHeight="false" outlineLevel="0" collapsed="false">
      <c r="A19009" s="11" t="n">
        <v>44210.5416666667</v>
      </c>
      <c r="B19009" s="0" t="n">
        <v>18.37</v>
      </c>
      <c r="C19009" s="0" t="n">
        <v>872.021575951976</v>
      </c>
      <c r="D19009" s="0" t="n">
        <v>4.30728701643058</v>
      </c>
      <c r="E19009" s="12" t="n">
        <f aca="false">MIN(B19009,((1-$J$5)*$J$4*E19008+(1-$J$4)*$J$5*B19009)/(1-$J$4*$J$5))</f>
        <v>4.32885093968286</v>
      </c>
      <c r="F19009" s="12" t="n">
        <f aca="false">B19009*C19009*3.6/1000</f>
        <v>57.6685308608561</v>
      </c>
    </row>
    <row r="19010" customFormat="false" ht="15" hidden="false" customHeight="false" outlineLevel="0" collapsed="false">
      <c r="A19010" s="11" t="n">
        <v>44210.5833333333</v>
      </c>
      <c r="B19010" s="0" t="n">
        <v>18.56</v>
      </c>
      <c r="C19010" s="0" t="n">
        <v>791.127266491052</v>
      </c>
      <c r="D19010" s="0" t="n">
        <v>4.44897650258591</v>
      </c>
      <c r="E19010" s="12" t="n">
        <f aca="false">MIN(B19010,((1-$J$5)*$J$4*E19009+(1-$J$4)*$J$5*B19010)/(1-$J$4*$J$5))</f>
        <v>4.47157168202746</v>
      </c>
      <c r="F19010" s="12" t="n">
        <f aca="false">B19010*C19010*3.6/1000</f>
        <v>52.8599594378662</v>
      </c>
    </row>
    <row r="19011" customFormat="false" ht="15" hidden="false" customHeight="false" outlineLevel="0" collapsed="false">
      <c r="A19011" s="11" t="n">
        <v>44210.625</v>
      </c>
      <c r="B19011" s="0" t="n">
        <v>17.731</v>
      </c>
      <c r="C19011" s="0" t="n">
        <v>697.433727258324</v>
      </c>
      <c r="D19011" s="0" t="n">
        <v>4.5788658163458</v>
      </c>
      <c r="E19011" s="12" t="n">
        <f aca="false">MIN(B19011,((1-$J$5)*$J$4*E19010+(1-$J$4)*$J$5*B19011)/(1-$J$4*$J$5))</f>
        <v>4.60238104476177</v>
      </c>
      <c r="F19011" s="12" t="n">
        <f aca="false">B19011*C19011*3.6/1000</f>
        <v>44.5183107048624</v>
      </c>
    </row>
    <row r="19012" customFormat="false" ht="15" hidden="false" customHeight="false" outlineLevel="0" collapsed="false">
      <c r="A19012" s="11" t="n">
        <v>44210.6666666667</v>
      </c>
      <c r="B19012" s="0" t="n">
        <v>16.475</v>
      </c>
      <c r="C19012" s="0" t="n">
        <v>544.384478506166</v>
      </c>
      <c r="D19012" s="0" t="n">
        <v>4.69226547738485</v>
      </c>
      <c r="E19012" s="12" t="n">
        <f aca="false">MIN(B19012,((1-$J$5)*$J$4*E19011+(1-$J$4)*$J$5*B19012)/(1-$J$4*$J$5))</f>
        <v>4.71655104402434</v>
      </c>
      <c r="F19012" s="12" t="n">
        <f aca="false">B19012*C19012*3.6/1000</f>
        <v>32.2874434202007</v>
      </c>
    </row>
    <row r="19013" customFormat="false" ht="15" hidden="false" customHeight="false" outlineLevel="0" collapsed="false">
      <c r="A19013" s="11" t="n">
        <v>44210.7083333333</v>
      </c>
      <c r="B19013" s="0" t="n">
        <v>14.769</v>
      </c>
      <c r="C19013" s="0" t="n">
        <v>682.071852828064</v>
      </c>
      <c r="D19013" s="0" t="n">
        <v>4.78429980402099</v>
      </c>
      <c r="E19013" s="12" t="n">
        <f aca="false">MIN(B19013,((1-$J$5)*$J$4*E19012+(1-$J$4)*$J$5*B19013)/(1-$J$4*$J$5))</f>
        <v>4.80916634807666</v>
      </c>
      <c r="F19013" s="12" t="n">
        <f aca="false">B19013*C19013*3.6/1000</f>
        <v>36.2646690999036</v>
      </c>
    </row>
    <row r="19014" customFormat="false" ht="15" hidden="false" customHeight="false" outlineLevel="0" collapsed="false">
      <c r="A19014" s="11" t="n">
        <v>44210.75</v>
      </c>
      <c r="B19014" s="0" t="n">
        <v>13.162</v>
      </c>
      <c r="C19014" s="0" t="n">
        <v>616.961116855413</v>
      </c>
      <c r="D19014" s="0" t="n">
        <v>4.85645077794389</v>
      </c>
      <c r="E19014" s="12" t="n">
        <f aca="false">MIN(B19014,((1-$J$5)*$J$4*E19013+(1-$J$4)*$J$5*B19014)/(1-$J$4*$J$5))</f>
        <v>4.88172373937688</v>
      </c>
      <c r="F19014" s="12" t="n">
        <f aca="false">B19014*C19014*3.6/1000</f>
        <v>29.2335919921834</v>
      </c>
    </row>
    <row r="19015" customFormat="false" ht="15" hidden="false" customHeight="false" outlineLevel="0" collapsed="false">
      <c r="A19015" s="11" t="n">
        <v>44210.7916666667</v>
      </c>
      <c r="B19015" s="0" t="n">
        <v>11.831</v>
      </c>
      <c r="C19015" s="0" t="n">
        <v>650.401865845182</v>
      </c>
      <c r="D19015" s="0" t="n">
        <v>4.91220010272019</v>
      </c>
      <c r="E19015" s="12" t="n">
        <f aca="false">MIN(B19015,((1-$J$5)*$J$4*E19014+(1-$J$4)*$J$5*B19015)/(1-$J$4*$J$5))</f>
        <v>4.93773652785502</v>
      </c>
      <c r="F19015" s="12" t="n">
        <f aca="false">B19015*C19015*3.6/1000</f>
        <v>27.7016561093316</v>
      </c>
    </row>
    <row r="19016" customFormat="false" ht="15" hidden="false" customHeight="false" outlineLevel="0" collapsed="false">
      <c r="A19016" s="11" t="n">
        <v>44210.8333333333</v>
      </c>
      <c r="B19016" s="0" t="n">
        <v>10.655</v>
      </c>
      <c r="C19016" s="0" t="n">
        <v>575.37272616189</v>
      </c>
      <c r="D19016" s="0" t="n">
        <v>4.9535888252387</v>
      </c>
      <c r="E19016" s="12" t="n">
        <f aca="false">MIN(B19016,((1-$J$5)*$J$4*E19015+(1-$J$4)*$J$5*B19016)/(1-$J$4*$J$5))</f>
        <v>4.97926475639118</v>
      </c>
      <c r="F19016" s="12" t="n">
        <f aca="false">B19016*C19016*3.6/1000</f>
        <v>22.0701470301178</v>
      </c>
    </row>
    <row r="19017" customFormat="false" ht="15" hidden="false" customHeight="false" outlineLevel="0" collapsed="false">
      <c r="A19017" s="11" t="n">
        <v>44210.875</v>
      </c>
      <c r="B19017" s="0" t="n">
        <v>9.048</v>
      </c>
      <c r="C19017" s="0" t="n">
        <v>398.608194045218</v>
      </c>
      <c r="D19017" s="0" t="n">
        <v>4.97592365945853</v>
      </c>
      <c r="E19017" s="12" t="n">
        <f aca="false">MIN(B19017,((1-$J$5)*$J$4*E19016+(1-$J$4)*$J$5*B19017)/(1-$J$4*$J$5))</f>
        <v>5.00157670439133</v>
      </c>
      <c r="F19017" s="12" t="n">
        <f aca="false">B19017*C19017*3.6/1000</f>
        <v>12.9837849829961</v>
      </c>
    </row>
    <row r="19018" customFormat="false" ht="15" hidden="false" customHeight="false" outlineLevel="0" collapsed="false">
      <c r="A19018" s="11" t="n">
        <v>44210.9166666667</v>
      </c>
      <c r="B19018" s="0" t="n">
        <v>7.759</v>
      </c>
      <c r="C19018" s="0" t="n">
        <v>386.713941786313</v>
      </c>
      <c r="D19018" s="0" t="n">
        <v>4.98315299377466</v>
      </c>
      <c r="E19018" s="12" t="n">
        <f aca="false">MIN(B19018,((1-$J$5)*$J$4*E19017+(1-$J$4)*$J$5*B19018)/(1-$J$4*$J$5))</f>
        <v>5.00865616560399</v>
      </c>
      <c r="F19018" s="12" t="n">
        <f aca="false">B19018*C19018*3.6/1000</f>
        <v>10.801848507552</v>
      </c>
    </row>
    <row r="19019" customFormat="false" ht="15" hidden="false" customHeight="false" outlineLevel="0" collapsed="false">
      <c r="A19019" s="11" t="n">
        <v>44210.9583333333</v>
      </c>
      <c r="B19019" s="0" t="n">
        <v>6.682</v>
      </c>
      <c r="C19019" s="0" t="n">
        <v>374.819689527409</v>
      </c>
      <c r="D19019" s="0" t="n">
        <v>4.97794844149873</v>
      </c>
      <c r="E19019" s="12" t="n">
        <f aca="false">MIN(B19019,((1-$J$5)*$J$4*E19018+(1-$J$4)*$J$5*B19019)/(1-$J$4*$J$5))</f>
        <v>5.00319889763688</v>
      </c>
      <c r="F19019" s="12" t="n">
        <f aca="false">B19019*C19019*3.6/1000</f>
        <v>9.01636259551972</v>
      </c>
    </row>
    <row r="19020" customFormat="false" ht="15" hidden="false" customHeight="false" outlineLevel="0" collapsed="false">
      <c r="A19020" s="11" t="n">
        <v>44211</v>
      </c>
      <c r="B19020" s="0" t="n">
        <v>6.283</v>
      </c>
      <c r="C19020" s="0" t="n">
        <v>362.925437268504</v>
      </c>
      <c r="D19020" s="0" t="n">
        <v>4.96826656680378</v>
      </c>
      <c r="E19020" s="12" t="n">
        <f aca="false">MIN(B19020,((1-$J$5)*$J$4*E19019+(1-$J$4)*$J$5*B19020)/(1-$J$4*$J$5))</f>
        <v>4.99323021728042</v>
      </c>
      <c r="F19020" s="12" t="n">
        <f aca="false">B19020*C19020*3.6/1000</f>
        <v>8.20893788048883</v>
      </c>
    </row>
    <row r="19021" customFormat="false" ht="15" hidden="false" customHeight="false" outlineLevel="0" collapsed="false">
      <c r="A19021" s="11" t="n">
        <v>44211.0416666667</v>
      </c>
      <c r="B19021" s="0" t="n">
        <v>5.901</v>
      </c>
      <c r="C19021" s="0" t="n">
        <v>351.031185009599</v>
      </c>
      <c r="D19021" s="0" t="n">
        <v>4.95437509331122</v>
      </c>
      <c r="E19021" s="12" t="n">
        <f aca="false">MIN(B19021,((1-$J$5)*$J$4*E19020+(1-$J$4)*$J$5*B19021)/(1-$J$4*$J$5))</f>
        <v>4.97902049376674</v>
      </c>
      <c r="F19021" s="12" t="n">
        <f aca="false">B19021*C19021*3.6/1000</f>
        <v>7.45716608186992</v>
      </c>
    </row>
    <row r="19022" customFormat="false" ht="15" hidden="false" customHeight="false" outlineLevel="0" collapsed="false">
      <c r="A19022" s="11" t="n">
        <v>44211.0833333333</v>
      </c>
      <c r="B19022" s="0" t="n">
        <v>5.527</v>
      </c>
      <c r="C19022" s="0" t="n">
        <v>381.624685959289</v>
      </c>
      <c r="D19022" s="0" t="n">
        <v>4.93643444499025</v>
      </c>
      <c r="E19022" s="12" t="n">
        <f aca="false">MIN(B19022,((1-$J$5)*$J$4*E19021+(1-$J$4)*$J$5*B19022)/(1-$J$4*$J$5))</f>
        <v>4.96073185301276</v>
      </c>
      <c r="F19022" s="12" t="n">
        <f aca="false">B19022*C19022*3.6/1000</f>
        <v>7.59326270146916</v>
      </c>
    </row>
    <row r="19023" customFormat="false" ht="15" hidden="false" customHeight="false" outlineLevel="0" collapsed="false">
      <c r="A19023" s="11" t="n">
        <v>44211.125</v>
      </c>
      <c r="B19023" s="0" t="n">
        <v>5.289</v>
      </c>
      <c r="C19023" s="0" t="n">
        <v>304.218923782169</v>
      </c>
      <c r="D19023" s="0" t="n">
        <v>4.91606609733195</v>
      </c>
      <c r="E19023" s="12" t="n">
        <f aca="false">MIN(B19023,((1-$J$5)*$J$4*E19022+(1-$J$4)*$J$5*B19023)/(1-$J$4*$J$5))</f>
        <v>4.93999986202408</v>
      </c>
      <c r="F19023" s="12" t="n">
        <f aca="false">B19023*C19023*3.6/1000</f>
        <v>5.79244999638201</v>
      </c>
    </row>
    <row r="19024" customFormat="false" ht="15" hidden="false" customHeight="false" outlineLevel="0" collapsed="false">
      <c r="A19024" s="11" t="n">
        <v>44211.1666666667</v>
      </c>
      <c r="B19024" s="0" t="n">
        <v>5.054</v>
      </c>
      <c r="C19024" s="0" t="n">
        <v>295.967102944914</v>
      </c>
      <c r="D19024" s="0" t="n">
        <v>4.89334411572535</v>
      </c>
      <c r="E19024" s="12" t="n">
        <f aca="false">MIN(B19024,((1-$J$5)*$J$4*E19023+(1-$J$4)*$J$5*B19024)/(1-$J$4*$J$5))</f>
        <v>4.91689937006323</v>
      </c>
      <c r="F19024" s="12" t="n">
        <f aca="false">B19024*C19024*3.6/1000</f>
        <v>5.38494385782094</v>
      </c>
    </row>
    <row r="19025" customFormat="false" ht="15" hidden="false" customHeight="false" outlineLevel="0" collapsed="false">
      <c r="A19025" s="11" t="n">
        <v>44211.2083333333</v>
      </c>
      <c r="B19025" s="0" t="n">
        <v>4.841</v>
      </c>
      <c r="C19025" s="0" t="n">
        <v>295.967102944914</v>
      </c>
      <c r="D19025" s="0" t="n">
        <v>4.841</v>
      </c>
      <c r="E19025" s="12" t="n">
        <f aca="false">MIN(B19025,((1-$J$5)*$J$4*E19024+(1-$J$4)*$J$5*B19025)/(1-$J$4*$J$5))</f>
        <v>4.841</v>
      </c>
      <c r="F19025" s="12" t="n">
        <f aca="false">B19025*C19025*3.6/1000</f>
        <v>5.15799628328278</v>
      </c>
    </row>
    <row r="19026" customFormat="false" ht="15" hidden="false" customHeight="false" outlineLevel="0" collapsed="false">
      <c r="A19026" s="11" t="n">
        <v>44211.25</v>
      </c>
      <c r="B19026" s="0" t="n">
        <v>4.641</v>
      </c>
      <c r="C19026" s="0" t="n">
        <v>302.573152757246</v>
      </c>
      <c r="D19026" s="0" t="n">
        <v>4.641</v>
      </c>
      <c r="E19026" s="12" t="n">
        <f aca="false">MIN(B19026,((1-$J$5)*$J$4*E19025+(1-$J$4)*$J$5*B19026)/(1-$J$4*$J$5))</f>
        <v>4.641</v>
      </c>
      <c r="F19026" s="12" t="n">
        <f aca="false">B19026*C19026*3.6/1000</f>
        <v>5.05527120700697</v>
      </c>
    </row>
    <row r="19027" customFormat="false" ht="15" hidden="false" customHeight="false" outlineLevel="0" collapsed="false">
      <c r="A19027" s="11" t="n">
        <v>44211.2916666667</v>
      </c>
      <c r="B19027" s="0" t="n">
        <v>4.463</v>
      </c>
      <c r="C19027" s="0" t="n">
        <v>300.100219865406</v>
      </c>
      <c r="D19027" s="0" t="n">
        <v>4.463</v>
      </c>
      <c r="E19027" s="12" t="n">
        <f aca="false">MIN(B19027,((1-$J$5)*$J$4*E19026+(1-$J$4)*$J$5*B19027)/(1-$J$4*$J$5))</f>
        <v>4.463</v>
      </c>
      <c r="F19027" s="12" t="n">
        <f aca="false">B19027*C19027*3.6/1000</f>
        <v>4.82165021253351</v>
      </c>
    </row>
    <row r="19028" customFormat="false" ht="15" hidden="false" customHeight="false" outlineLevel="0" collapsed="false">
      <c r="A19028" s="11" t="n">
        <v>44211.3333333333</v>
      </c>
      <c r="B19028" s="0" t="n">
        <v>4.332</v>
      </c>
      <c r="C19028" s="0" t="n">
        <v>266.604522976845</v>
      </c>
      <c r="D19028" s="0" t="n">
        <v>4.332</v>
      </c>
      <c r="E19028" s="12" t="n">
        <f aca="false">MIN(B19028,((1-$J$5)*$J$4*E19027+(1-$J$4)*$J$5*B19028)/(1-$J$4*$J$5))</f>
        <v>4.332</v>
      </c>
      <c r="F19028" s="12" t="n">
        <f aca="false">B19028*C19028*3.6/1000</f>
        <v>4.15775085672849</v>
      </c>
    </row>
    <row r="19029" customFormat="false" ht="15" hidden="false" customHeight="false" outlineLevel="0" collapsed="false">
      <c r="A19029" s="11" t="n">
        <v>44211.375</v>
      </c>
      <c r="B19029" s="0" t="n">
        <v>4.203</v>
      </c>
      <c r="C19029" s="0" t="n">
        <v>266.604522976845</v>
      </c>
      <c r="D19029" s="0" t="n">
        <v>4.203</v>
      </c>
      <c r="E19029" s="12" t="n">
        <f aca="false">MIN(B19029,((1-$J$5)*$J$4*E19028+(1-$J$4)*$J$5*B19029)/(1-$J$4*$J$5))</f>
        <v>4.203</v>
      </c>
      <c r="F19029" s="12" t="n">
        <f aca="false">B19029*C19029*3.6/1000</f>
        <v>4.03393971625804</v>
      </c>
    </row>
    <row r="19030" customFormat="false" ht="15" hidden="false" customHeight="false" outlineLevel="0" collapsed="false">
      <c r="A19030" s="11" t="n">
        <v>44211.4166666667</v>
      </c>
      <c r="B19030" s="0" t="n">
        <v>4.103</v>
      </c>
      <c r="C19030" s="0" t="n">
        <v>148.487288135306</v>
      </c>
      <c r="D19030" s="0" t="n">
        <v>4.103</v>
      </c>
      <c r="E19030" s="12" t="n">
        <f aca="false">MIN(B19030,((1-$J$5)*$J$4*E19029+(1-$J$4)*$J$5*B19030)/(1-$J$4*$J$5))</f>
        <v>4.103</v>
      </c>
      <c r="F19030" s="12" t="n">
        <f aca="false">B19030*C19030*3.6/1000</f>
        <v>2.19327603558898</v>
      </c>
    </row>
    <row r="19031" customFormat="false" ht="15" hidden="false" customHeight="false" outlineLevel="0" collapsed="false">
      <c r="A19031" s="11" t="n">
        <v>44211.4583333333</v>
      </c>
      <c r="B19031" s="0" t="n">
        <v>4.012</v>
      </c>
      <c r="C19031" s="0" t="n">
        <v>236.3940700274</v>
      </c>
      <c r="D19031" s="0" t="n">
        <v>4.012</v>
      </c>
      <c r="E19031" s="12" t="n">
        <f aca="false">MIN(B19031,((1-$J$5)*$J$4*E19030+(1-$J$4)*$J$5*B19031)/(1-$J$4*$J$5))</f>
        <v>4.012</v>
      </c>
      <c r="F19031" s="12" t="n">
        <f aca="false">B19031*C19031*3.6/1000</f>
        <v>3.41428683221974</v>
      </c>
    </row>
    <row r="19032" customFormat="false" ht="15" hidden="false" customHeight="false" outlineLevel="0" collapsed="false">
      <c r="A19032" s="11" t="n">
        <v>44211.5</v>
      </c>
      <c r="B19032" s="0" t="n">
        <v>3.931</v>
      </c>
      <c r="C19032" s="0" t="n">
        <v>223.147213791484</v>
      </c>
      <c r="D19032" s="0" t="n">
        <v>3.931</v>
      </c>
      <c r="E19032" s="12" t="n">
        <f aca="false">MIN(B19032,((1-$J$5)*$J$4*E19031+(1-$J$4)*$J$5*B19032)/(1-$J$4*$J$5))</f>
        <v>3.931</v>
      </c>
      <c r="F19032" s="12" t="n">
        <f aca="false">B19032*C19032*3.6/1000</f>
        <v>3.15789011069156</v>
      </c>
    </row>
    <row r="19033" customFormat="false" ht="15" hidden="false" customHeight="false" outlineLevel="0" collapsed="false">
      <c r="A19033" s="11" t="n">
        <v>44211.5416666667</v>
      </c>
      <c r="B19033" s="0" t="n">
        <v>3.841</v>
      </c>
      <c r="C19033" s="0" t="n">
        <v>177.404781125479</v>
      </c>
      <c r="D19033" s="0" t="n">
        <v>3.841</v>
      </c>
      <c r="E19033" s="12" t="n">
        <f aca="false">MIN(B19033,((1-$J$5)*$J$4*E19032+(1-$J$4)*$J$5*B19033)/(1-$J$4*$J$5))</f>
        <v>3.841</v>
      </c>
      <c r="F19033" s="12" t="n">
        <f aca="false">B19033*C19033*3.6/1000</f>
        <v>2.45308235149067</v>
      </c>
    </row>
    <row r="19034" customFormat="false" ht="15" hidden="false" customHeight="false" outlineLevel="0" collapsed="false">
      <c r="A19034" s="11" t="n">
        <v>44211.5833333333</v>
      </c>
      <c r="B19034" s="0" t="n">
        <v>3.779</v>
      </c>
      <c r="C19034" s="0" t="n">
        <v>250.319304139231</v>
      </c>
      <c r="D19034" s="0" t="n">
        <v>3.779</v>
      </c>
      <c r="E19034" s="12" t="n">
        <f aca="false">MIN(B19034,((1-$J$5)*$J$4*E19033+(1-$J$4)*$J$5*B19034)/(1-$J$4*$J$5))</f>
        <v>3.779</v>
      </c>
      <c r="F19034" s="12" t="n">
        <f aca="false">B19034*C19034*3.6/1000</f>
        <v>3.40544394123175</v>
      </c>
    </row>
    <row r="19035" customFormat="false" ht="15" hidden="false" customHeight="false" outlineLevel="0" collapsed="false">
      <c r="A19035" s="11" t="n">
        <v>44211.625</v>
      </c>
      <c r="B19035" s="0" t="n">
        <v>3.744</v>
      </c>
      <c r="C19035" s="0" t="n">
        <v>282.640646722178</v>
      </c>
      <c r="D19035" s="0" t="n">
        <v>3.744</v>
      </c>
      <c r="E19035" s="12" t="n">
        <f aca="false">MIN(B19035,((1-$J$5)*$J$4*E19034+(1-$J$4)*$J$5*B19035)/(1-$J$4*$J$5))</f>
        <v>3.744</v>
      </c>
      <c r="F19035" s="12" t="n">
        <f aca="false">B19035*C19035*3.6/1000</f>
        <v>3.8095436927802</v>
      </c>
    </row>
    <row r="19036" customFormat="false" ht="15" hidden="false" customHeight="false" outlineLevel="0" collapsed="false">
      <c r="A19036" s="11" t="n">
        <v>44211.6666666667</v>
      </c>
      <c r="B19036" s="0" t="n">
        <v>3.638</v>
      </c>
      <c r="C19036" s="0" t="n">
        <v>200.608204142198</v>
      </c>
      <c r="D19036" s="0" t="n">
        <v>3.638</v>
      </c>
      <c r="E19036" s="12" t="n">
        <f aca="false">MIN(B19036,((1-$J$5)*$J$4*E19035+(1-$J$4)*$J$5*B19036)/(1-$J$4*$J$5))</f>
        <v>3.638</v>
      </c>
      <c r="F19036" s="12" t="n">
        <f aca="false">B19036*C19036*3.6/1000</f>
        <v>2.62732552800953</v>
      </c>
    </row>
    <row r="19037" customFormat="false" ht="15" hidden="false" customHeight="false" outlineLevel="0" collapsed="false">
      <c r="A19037" s="11" t="n">
        <v>44211.7083333333</v>
      </c>
      <c r="B19037" s="0" t="n">
        <v>3.568</v>
      </c>
      <c r="C19037" s="0" t="n">
        <v>206.073926276611</v>
      </c>
      <c r="D19037" s="0" t="n">
        <v>3.568</v>
      </c>
      <c r="E19037" s="12" t="n">
        <f aca="false">MIN(B19037,((1-$J$5)*$J$4*E19036+(1-$J$4)*$J$5*B19037)/(1-$J$4*$J$5))</f>
        <v>3.568</v>
      </c>
      <c r="F19037" s="12" t="n">
        <f aca="false">B19037*C19037*3.6/1000</f>
        <v>2.64697836823782</v>
      </c>
    </row>
    <row r="19038" customFormat="false" ht="15" hidden="false" customHeight="false" outlineLevel="0" collapsed="false">
      <c r="A19038" s="11" t="n">
        <v>44211.75</v>
      </c>
      <c r="B19038" s="0" t="n">
        <v>4.765</v>
      </c>
      <c r="C19038" s="0" t="n">
        <v>308.32350800064</v>
      </c>
      <c r="D19038" s="0" t="n">
        <v>3.56405168511355</v>
      </c>
      <c r="E19038" s="12" t="n">
        <f aca="false">MIN(B19038,((1-$J$5)*$J$4*E19037+(1-$J$4)*$J$5*B19038)/(1-$J$4*$J$5))</f>
        <v>3.56416968698517</v>
      </c>
      <c r="F19038" s="12" t="n">
        <f aca="false">B19038*C19038*3.6/1000</f>
        <v>5.28898145624298</v>
      </c>
    </row>
    <row r="19039" customFormat="false" ht="15" hidden="false" customHeight="false" outlineLevel="0" collapsed="false">
      <c r="A19039" s="11" t="n">
        <v>44211.7916666667</v>
      </c>
      <c r="B19039" s="0" t="n">
        <v>4.167</v>
      </c>
      <c r="C19039" s="0" t="n">
        <v>303.396321801939</v>
      </c>
      <c r="D19039" s="0" t="n">
        <v>3.55332991006755</v>
      </c>
      <c r="E19039" s="12" t="n">
        <f aca="false">MIN(B19039,((1-$J$5)*$J$4*E19038+(1-$J$4)*$J$5*B19039)/(1-$J$4*$J$5))</f>
        <v>3.55350626545329</v>
      </c>
      <c r="F19039" s="12" t="n">
        <f aca="false">B19039*C19039*3.6/1000</f>
        <v>4.55130890261525</v>
      </c>
    </row>
    <row r="19040" customFormat="false" ht="15" hidden="false" customHeight="false" outlineLevel="0" collapsed="false">
      <c r="A19040" s="11" t="n">
        <v>44211.8333333333</v>
      </c>
      <c r="B19040" s="0" t="n">
        <v>4.36</v>
      </c>
      <c r="C19040" s="0" t="n">
        <v>571.172462109214</v>
      </c>
      <c r="D19040" s="0" t="n">
        <v>3.54499068765242</v>
      </c>
      <c r="E19040" s="12" t="n">
        <f aca="false">MIN(B19040,((1-$J$5)*$J$4*E19039+(1-$J$4)*$J$5*B19040)/(1-$J$4*$J$5))</f>
        <v>3.54524421824648</v>
      </c>
      <c r="F19040" s="12" t="n">
        <f aca="false">B19040*C19040*3.6/1000</f>
        <v>8.96512296526622</v>
      </c>
    </row>
    <row r="19041" customFormat="false" ht="15" hidden="false" customHeight="false" outlineLevel="0" collapsed="false">
      <c r="A19041" s="11" t="n">
        <v>44211.875</v>
      </c>
      <c r="B19041" s="0" t="n">
        <v>4.369</v>
      </c>
      <c r="C19041" s="0" t="n">
        <v>464.826943845468</v>
      </c>
      <c r="D19041" s="0" t="n">
        <v>3.53689095841618</v>
      </c>
      <c r="E19041" s="12" t="n">
        <f aca="false">MIN(B19041,((1-$J$5)*$J$4*E19040+(1-$J$4)*$J$5*B19041)/(1-$J$4*$J$5))</f>
        <v>3.5372220729706</v>
      </c>
      <c r="F19041" s="12" t="n">
        <f aca="false">B19041*C19041*3.6/1000</f>
        <v>7.31098410357906</v>
      </c>
    </row>
    <row r="19042" customFormat="false" ht="15" hidden="false" customHeight="false" outlineLevel="0" collapsed="false">
      <c r="A19042" s="11" t="n">
        <v>44211.9166666667</v>
      </c>
      <c r="B19042" s="0" t="n">
        <v>4.632</v>
      </c>
      <c r="C19042" s="0" t="n">
        <v>304.218923782169</v>
      </c>
      <c r="D19042" s="0" t="n">
        <v>3.53193128783276</v>
      </c>
      <c r="E19042" s="12" t="n">
        <f aca="false">MIN(B19042,((1-$J$5)*$J$4*E19041+(1-$J$4)*$J$5*B19042)/(1-$J$4*$J$5))</f>
        <v>3.53236503717207</v>
      </c>
      <c r="F19042" s="12" t="n">
        <f aca="false">B19042*C19042*3.6/1000</f>
        <v>5.07291139785242</v>
      </c>
    </row>
    <row r="19043" customFormat="false" ht="15" hidden="false" customHeight="false" outlineLevel="0" collapsed="false">
      <c r="A19043" s="11" t="n">
        <v>44211.9583333333</v>
      </c>
      <c r="B19043" s="0" t="n">
        <v>4.774</v>
      </c>
      <c r="C19043" s="0" t="n">
        <v>297.622098510149</v>
      </c>
      <c r="D19043" s="0" t="n">
        <v>3.52867661462208</v>
      </c>
      <c r="E19043" s="12" t="n">
        <f aca="false">MIN(B19043,((1-$J$5)*$J$4*E19042+(1-$J$4)*$J$5*B19043)/(1-$J$4*$J$5))</f>
        <v>3.52922558021701</v>
      </c>
      <c r="F19043" s="12" t="n">
        <f aca="false">B19043*C19043*3.6/1000</f>
        <v>5.11505243383482</v>
      </c>
    </row>
    <row r="19044" customFormat="false" ht="15" hidden="false" customHeight="false" outlineLevel="0" collapsed="false">
      <c r="A19044" s="11" t="n">
        <v>44212</v>
      </c>
      <c r="B19044" s="0" t="n">
        <v>5.083</v>
      </c>
      <c r="C19044" s="0" t="n">
        <v>295.967102944914</v>
      </c>
      <c r="D19044" s="0" t="n">
        <v>3.52900865823584</v>
      </c>
      <c r="E19044" s="12" t="n">
        <f aca="false">MIN(B19044,((1-$J$5)*$J$4*E19043+(1-$J$4)*$J$5*B19044)/(1-$J$4*$J$5))</f>
        <v>3.52970127082299</v>
      </c>
      <c r="F19044" s="12" t="n">
        <f aca="false">B19044*C19044*3.6/1000</f>
        <v>5.41584282336839</v>
      </c>
    </row>
    <row r="19045" customFormat="false" ht="15" hidden="false" customHeight="false" outlineLevel="0" collapsed="false">
      <c r="A19045" s="11" t="n">
        <v>44212.0416666667</v>
      </c>
      <c r="B19045" s="0" t="n">
        <v>5.467</v>
      </c>
      <c r="C19045" s="0" t="n">
        <v>478.802655773156</v>
      </c>
      <c r="D19045" s="0" t="n">
        <v>3.53372630044875</v>
      </c>
      <c r="E19045" s="12" t="n">
        <f aca="false">MIN(B19045,((1-$J$5)*$J$4*E19044+(1-$J$4)*$J$5*B19045)/(1-$J$4*$J$5))</f>
        <v>3.53459746076001</v>
      </c>
      <c r="F19045" s="12" t="n">
        <f aca="false">B19045*C19045*3.6/1000</f>
        <v>9.42341082880263</v>
      </c>
    </row>
    <row r="19046" customFormat="false" ht="15" hidden="false" customHeight="false" outlineLevel="0" collapsed="false">
      <c r="A19046" s="11" t="n">
        <v>44212.0833333333</v>
      </c>
      <c r="B19046" s="0" t="n">
        <v>6.024</v>
      </c>
      <c r="C19046" s="0" t="n">
        <v>539.413592420171</v>
      </c>
      <c r="D19046" s="0" t="n">
        <v>3.54473596826652</v>
      </c>
      <c r="E19046" s="12" t="n">
        <f aca="false">MIN(B19046,((1-$J$5)*$J$4*E19045+(1-$J$4)*$J$5*B19046)/(1-$J$4*$J$5))</f>
        <v>3.54583638232904</v>
      </c>
      <c r="F19046" s="12" t="n">
        <f aca="false">B19046*C19046*3.6/1000</f>
        <v>11.6979389306608</v>
      </c>
    </row>
    <row r="19047" customFormat="false" ht="15" hidden="false" customHeight="false" outlineLevel="0" collapsed="false">
      <c r="A19047" s="11" t="n">
        <v>44212.125</v>
      </c>
      <c r="B19047" s="0" t="n">
        <v>6.725</v>
      </c>
      <c r="C19047" s="0" t="n">
        <v>553.58571636216</v>
      </c>
      <c r="D19047" s="0" t="n">
        <v>3.56358125082863</v>
      </c>
      <c r="E19047" s="12" t="n">
        <f aca="false">MIN(B19047,((1-$J$5)*$J$4*E19046+(1-$J$4)*$J$5*B19047)/(1-$J$4*$J$5))</f>
        <v>3.56497416845212</v>
      </c>
      <c r="F19047" s="12" t="n">
        <f aca="false">B19047*C19047*3.6/1000</f>
        <v>13.4023101931279</v>
      </c>
    </row>
    <row r="19048" customFormat="false" ht="15" hidden="false" customHeight="false" outlineLevel="0" collapsed="false">
      <c r="A19048" s="11" t="n">
        <v>44212.1666666667</v>
      </c>
      <c r="B19048" s="0" t="n">
        <v>7.329</v>
      </c>
      <c r="C19048" s="0" t="n">
        <v>824.492203127856</v>
      </c>
      <c r="D19048" s="0" t="n">
        <v>3.58902462369536</v>
      </c>
      <c r="E19048" s="12" t="n">
        <f aca="false">MIN(B19048,((1-$J$5)*$J$4*E19047+(1-$J$4)*$J$5*B19048)/(1-$J$4*$J$5))</f>
        <v>3.59076207341996</v>
      </c>
      <c r="F19048" s="12" t="n">
        <f aca="false">B19048*C19048*3.6/1000</f>
        <v>21.7537320842066</v>
      </c>
    </row>
    <row r="19049" customFormat="false" ht="15" hidden="false" customHeight="false" outlineLevel="0" collapsed="false">
      <c r="A19049" s="11" t="n">
        <v>44212.2083333333</v>
      </c>
      <c r="B19049" s="0" t="n">
        <v>7.949</v>
      </c>
      <c r="C19049" s="0" t="n">
        <v>937.482575289672</v>
      </c>
      <c r="D19049" s="0" t="n">
        <v>3.62114098441848</v>
      </c>
      <c r="E19049" s="12" t="n">
        <f aca="false">MIN(B19049,((1-$J$5)*$J$4*E19048+(1-$J$4)*$J$5*B19049)/(1-$J$4*$J$5))</f>
        <v>3.6232750540885</v>
      </c>
      <c r="F19049" s="12" t="n">
        <f aca="false">B19049*C19049*3.6/1000</f>
        <v>26.8273763675194</v>
      </c>
    </row>
    <row r="19050" customFormat="false" ht="15" hidden="false" customHeight="false" outlineLevel="0" collapsed="false">
      <c r="A19050" s="11" t="n">
        <v>44212.25</v>
      </c>
      <c r="B19050" s="0" t="n">
        <v>8.931</v>
      </c>
      <c r="C19050" s="0" t="n">
        <v>918.901293166485</v>
      </c>
      <c r="D19050" s="0" t="n">
        <v>3.6639605109617</v>
      </c>
      <c r="E19050" s="12" t="n">
        <f aca="false">MIN(B19050,((1-$J$5)*$J$4*E19049+(1-$J$4)*$J$5*B19050)/(1-$J$4*$J$5))</f>
        <v>3.66657694776084</v>
      </c>
      <c r="F19050" s="12" t="n">
        <f aca="false">B19050*C19050*3.6/1000</f>
        <v>29.5441468173716</v>
      </c>
    </row>
    <row r="19051" customFormat="false" ht="15" hidden="false" customHeight="false" outlineLevel="0" collapsed="false">
      <c r="A19051" s="11" t="n">
        <v>44212.2916666667</v>
      </c>
      <c r="B19051" s="0" t="n">
        <v>9.662</v>
      </c>
      <c r="C19051" s="0" t="n">
        <v>830.868960282647</v>
      </c>
      <c r="D19051" s="0" t="n">
        <v>3.71443772596376</v>
      </c>
      <c r="E19051" s="12" t="n">
        <f aca="false">MIN(B19051,((1-$J$5)*$J$4*E19050+(1-$J$4)*$J$5*B19051)/(1-$J$4*$J$5))</f>
        <v>3.71759544944518</v>
      </c>
      <c r="F19051" s="12" t="n">
        <f aca="false">B19051*C19051*3.6/1000</f>
        <v>28.9002812193034</v>
      </c>
    </row>
    <row r="19052" customFormat="false" ht="15" hidden="false" customHeight="false" outlineLevel="0" collapsed="false">
      <c r="A19052" s="11" t="n">
        <v>44212.3333333333</v>
      </c>
      <c r="B19052" s="0" t="n">
        <v>10.569</v>
      </c>
      <c r="C19052" s="0" t="n">
        <v>792.417070795928</v>
      </c>
      <c r="D19052" s="0" t="n">
        <v>3.77445977171742</v>
      </c>
      <c r="E19052" s="12" t="n">
        <f aca="false">MIN(B19052,((1-$J$5)*$J$4*E19051+(1-$J$4)*$J$5*B19052)/(1-$J$4*$J$5))</f>
        <v>3.77823308619238</v>
      </c>
      <c r="F19052" s="12" t="n">
        <f aca="false">B19052*C19052*3.6/1000</f>
        <v>30.1502016764718</v>
      </c>
    </row>
    <row r="19053" customFormat="false" ht="15" hidden="false" customHeight="false" outlineLevel="0" collapsed="false">
      <c r="A19053" s="11" t="n">
        <v>44212.375</v>
      </c>
      <c r="B19053" s="0" t="n">
        <v>11.388</v>
      </c>
      <c r="C19053" s="0" t="n">
        <v>793.706341916035</v>
      </c>
      <c r="D19053" s="0" t="n">
        <v>3.84286404548053</v>
      </c>
      <c r="E19053" s="12" t="n">
        <f aca="false">MIN(B19053,((1-$J$5)*$J$4*E19052+(1-$J$4)*$J$5*B19053)/(1-$J$4*$J$5))</f>
        <v>3.84731656088443</v>
      </c>
      <c r="F19053" s="12" t="n">
        <f aca="false">B19053*C19053*3.6/1000</f>
        <v>32.5394201582633</v>
      </c>
    </row>
    <row r="19054" customFormat="false" ht="15" hidden="false" customHeight="false" outlineLevel="0" collapsed="false">
      <c r="A19054" s="11" t="n">
        <v>44212.4166666667</v>
      </c>
      <c r="B19054" s="0" t="n">
        <v>11.945</v>
      </c>
      <c r="C19054" s="0" t="n">
        <v>740.394403098645</v>
      </c>
      <c r="D19054" s="0" t="n">
        <v>3.91651729687869</v>
      </c>
      <c r="E19054" s="12" t="n">
        <f aca="false">MIN(B19054,((1-$J$5)*$J$4*E19053+(1-$J$4)*$J$5*B19054)/(1-$J$4*$J$5))</f>
        <v>3.92168531605932</v>
      </c>
      <c r="F19054" s="12" t="n">
        <f aca="false">B19054*C19054*3.6/1000</f>
        <v>31.8384401220479</v>
      </c>
    </row>
    <row r="19055" customFormat="false" ht="15" hidden="false" customHeight="false" outlineLevel="0" collapsed="false">
      <c r="A19055" s="11" t="n">
        <v>44212.4583333333</v>
      </c>
      <c r="B19055" s="0" t="n">
        <v>12.111</v>
      </c>
      <c r="C19055" s="0" t="n">
        <v>740.394403098645</v>
      </c>
      <c r="D19055" s="0" t="n">
        <v>3.99086247742973</v>
      </c>
      <c r="E19055" s="12" t="n">
        <f aca="false">MIN(B19055,((1-$J$5)*$J$4*E19054+(1-$J$4)*$J$5*B19055)/(1-$J$4*$J$5))</f>
        <v>3.99674321859541</v>
      </c>
      <c r="F19055" s="12" t="n">
        <f aca="false">B19055*C19055*3.6/1000</f>
        <v>32.2808998173397</v>
      </c>
    </row>
    <row r="19056" customFormat="false" ht="15" hidden="false" customHeight="false" outlineLevel="0" collapsed="false">
      <c r="A19056" s="11" t="n">
        <v>44212.5</v>
      </c>
      <c r="B19056" s="0" t="n">
        <v>11.439</v>
      </c>
      <c r="C19056" s="0" t="n">
        <v>626.561634524836</v>
      </c>
      <c r="D19056" s="0" t="n">
        <v>4.05630573194051</v>
      </c>
      <c r="E19056" s="12" t="n">
        <f aca="false">MIN(B19056,((1-$J$5)*$J$4*E19055+(1-$J$4)*$J$5*B19056)/(1-$J$4*$J$5))</f>
        <v>4.06281499423634</v>
      </c>
      <c r="F19056" s="12" t="n">
        <f aca="false">B19056*C19056*3.6/1000</f>
        <v>25.8020587343866</v>
      </c>
    </row>
    <row r="19057" customFormat="false" ht="15" hidden="false" customHeight="false" outlineLevel="0" collapsed="false">
      <c r="A19057" s="11" t="n">
        <v>44212.5416666667</v>
      </c>
      <c r="B19057" s="0" t="n">
        <v>10.447</v>
      </c>
      <c r="C19057" s="0" t="n">
        <v>560.637209651722</v>
      </c>
      <c r="D19057" s="0" t="n">
        <v>4.10933365723244</v>
      </c>
      <c r="E19057" s="12" t="n">
        <f aca="false">MIN(B19057,((1-$J$5)*$J$4*E19056+(1-$J$4)*$J$5*B19057)/(1-$J$4*$J$5))</f>
        <v>4.11635840454546</v>
      </c>
      <c r="F19057" s="12" t="n">
        <f aca="false">B19057*C19057*3.6/1000</f>
        <v>21.0851169452336</v>
      </c>
    </row>
    <row r="19058" customFormat="false" ht="15" hidden="false" customHeight="false" outlineLevel="0" collapsed="false">
      <c r="A19058" s="11" t="n">
        <v>44212.5833333333</v>
      </c>
      <c r="B19058" s="0" t="n">
        <v>8.596</v>
      </c>
      <c r="C19058" s="0" t="n">
        <v>418.445897478921</v>
      </c>
      <c r="D19058" s="0" t="n">
        <v>4.14032693156361</v>
      </c>
      <c r="E19058" s="12" t="n">
        <f aca="false">MIN(B19058,((1-$J$5)*$J$4*E19057+(1-$J$4)*$J$5*B19058)/(1-$J$4*$J$5))</f>
        <v>4.14767375208178</v>
      </c>
      <c r="F19058" s="12" t="n">
        <f aca="false">B19058*C19058*3.6/1000</f>
        <v>12.9490593650237</v>
      </c>
    </row>
    <row r="19059" customFormat="false" ht="15" hidden="false" customHeight="false" outlineLevel="0" collapsed="false">
      <c r="A19059" s="11" t="n">
        <v>44212.625</v>
      </c>
      <c r="B19059" s="0" t="n">
        <v>7.111</v>
      </c>
      <c r="C19059" s="0" t="n">
        <v>376.959651119893</v>
      </c>
      <c r="D19059" s="0" t="n">
        <v>4.15383164130672</v>
      </c>
      <c r="E19059" s="12" t="n">
        <f aca="false">MIN(B19059,((1-$J$5)*$J$4*E19058+(1-$J$4)*$J$5*B19059)/(1-$J$4*$J$5))</f>
        <v>4.1613479901035</v>
      </c>
      <c r="F19059" s="12" t="n">
        <f aca="false">B19059*C19059*3.6/1000</f>
        <v>9.65001628480881</v>
      </c>
    </row>
    <row r="19060" customFormat="false" ht="15" hidden="false" customHeight="false" outlineLevel="0" collapsed="false">
      <c r="A19060" s="11" t="n">
        <v>44212.6666666667</v>
      </c>
      <c r="B19060" s="0" t="n">
        <v>6.158</v>
      </c>
      <c r="C19060" s="0" t="n">
        <v>355.780763997559</v>
      </c>
      <c r="D19060" s="0" t="n">
        <v>4.15621762646011</v>
      </c>
      <c r="E19060" s="12" t="n">
        <f aca="false">MIN(B19060,((1-$J$5)*$J$4*E19059+(1-$J$4)*$J$5*B19060)/(1-$J$4*$J$5))</f>
        <v>4.16380683705402</v>
      </c>
      <c r="F19060" s="12" t="n">
        <f aca="false">B19060*C19060*3.6/1000</f>
        <v>7.88723260090908</v>
      </c>
    </row>
    <row r="19061" customFormat="false" ht="15" hidden="false" customHeight="false" outlineLevel="0" collapsed="false">
      <c r="A19061" s="11" t="n">
        <v>44212.7083333333</v>
      </c>
      <c r="B19061" s="0" t="n">
        <v>5.587</v>
      </c>
      <c r="C19061" s="0" t="n">
        <v>351.823910312445</v>
      </c>
      <c r="D19061" s="0" t="n">
        <v>4.15203515422117</v>
      </c>
      <c r="E19061" s="12" t="n">
        <f aca="false">MIN(B19061,((1-$J$5)*$J$4*E19060+(1-$J$4)*$J$5*B19061)/(1-$J$4*$J$5))</f>
        <v>4.15964033232496</v>
      </c>
      <c r="F19061" s="12" t="n">
        <f aca="false">B19061*C19061*3.6/1000</f>
        <v>7.07630467289627</v>
      </c>
    </row>
    <row r="19062" customFormat="false" ht="15" hidden="false" customHeight="false" outlineLevel="0" collapsed="false">
      <c r="A19062" s="11" t="n">
        <v>44212.75</v>
      </c>
      <c r="B19062" s="0" t="n">
        <v>5.191</v>
      </c>
      <c r="C19062" s="0" t="n">
        <v>353.408001772566</v>
      </c>
      <c r="D19062" s="0" t="n">
        <v>4.14339292509844</v>
      </c>
      <c r="E19062" s="12" t="n">
        <f aca="false">MIN(B19062,((1-$J$5)*$J$4*E19061+(1-$J$4)*$J$5*B19062)/(1-$J$4*$J$5))</f>
        <v>4.15097574694893</v>
      </c>
      <c r="F19062" s="12" t="n">
        <f aca="false">B19062*C19062*3.6/1000</f>
        <v>6.604347373925</v>
      </c>
    </row>
    <row r="19063" customFormat="false" ht="15" hidden="false" customHeight="false" outlineLevel="0" collapsed="false">
      <c r="A19063" s="11" t="n">
        <v>44212.7916666667</v>
      </c>
      <c r="B19063" s="0" t="n">
        <v>4.909</v>
      </c>
      <c r="C19063" s="0" t="n">
        <v>331.865540225778</v>
      </c>
      <c r="D19063" s="0" t="n">
        <v>4.13166756920687</v>
      </c>
      <c r="E19063" s="12" t="n">
        <f aca="false">MIN(B19063,((1-$J$5)*$J$4*E19062+(1-$J$4)*$J$5*B19063)/(1-$J$4*$J$5))</f>
        <v>4.13920184666971</v>
      </c>
      <c r="F19063" s="12" t="n">
        <f aca="false">B19063*C19063*3.6/1000</f>
        <v>5.86486057308604</v>
      </c>
    </row>
    <row r="19064" customFormat="false" ht="15" hidden="false" customHeight="false" outlineLevel="0" collapsed="false">
      <c r="A19064" s="11" t="n">
        <v>44212.8333333333</v>
      </c>
      <c r="B19064" s="0" t="n">
        <v>4.698</v>
      </c>
      <c r="C19064" s="0" t="n">
        <v>309.142755528097</v>
      </c>
      <c r="D19064" s="0" t="n">
        <v>4.11772146582998</v>
      </c>
      <c r="E19064" s="12" t="n">
        <f aca="false">MIN(B19064,((1-$J$5)*$J$4*E19063+(1-$J$4)*$J$5*B19064)/(1-$J$4*$J$5))</f>
        <v>4.12518863667515</v>
      </c>
      <c r="F19064" s="12" t="n">
        <f aca="false">B19064*C19064*3.6/1000</f>
        <v>5.22846959569561</v>
      </c>
    </row>
    <row r="19065" customFormat="false" ht="15" hidden="false" customHeight="false" outlineLevel="0" collapsed="false">
      <c r="A19065" s="11" t="n">
        <v>44212.875</v>
      </c>
      <c r="B19065" s="0" t="n">
        <v>4.528</v>
      </c>
      <c r="C19065" s="0" t="n">
        <v>277.602174651344</v>
      </c>
      <c r="D19065" s="0" t="n">
        <v>4.10205982061558</v>
      </c>
      <c r="E19065" s="12" t="n">
        <f aca="false">MIN(B19065,((1-$J$5)*$J$4*E19064+(1-$J$4)*$J$5*B19065)/(1-$J$4*$J$5))</f>
        <v>4.10944582552729</v>
      </c>
      <c r="F19065" s="12" t="n">
        <f aca="false">B19065*C19065*3.6/1000</f>
        <v>4.52513752855663</v>
      </c>
    </row>
    <row r="19066" customFormat="false" ht="15" hidden="false" customHeight="false" outlineLevel="0" collapsed="false">
      <c r="A19066" s="11" t="n">
        <v>44212.9166666667</v>
      </c>
      <c r="B19066" s="0" t="n">
        <v>4.332</v>
      </c>
      <c r="C19066" s="0" t="n">
        <v>236.3940700274</v>
      </c>
      <c r="D19066" s="0" t="n">
        <v>4.08441342061336</v>
      </c>
      <c r="E19066" s="12" t="n">
        <f aca="false">MIN(B19066,((1-$J$5)*$J$4*E19065+(1-$J$4)*$J$5*B19066)/(1-$J$4*$J$5))</f>
        <v>4.09170207222371</v>
      </c>
      <c r="F19066" s="12" t="n">
        <f aca="false">B19066*C19066*3.6/1000</f>
        <v>3.68661280089131</v>
      </c>
    </row>
    <row r="19067" customFormat="false" ht="15" hidden="false" customHeight="false" outlineLevel="0" collapsed="false">
      <c r="A19067" s="11" t="n">
        <v>44212.9583333333</v>
      </c>
      <c r="B19067" s="0" t="n">
        <v>4.167</v>
      </c>
      <c r="C19067" s="0" t="n">
        <v>236.3940700274</v>
      </c>
      <c r="D19067" s="0" t="n">
        <v>4.0651692565107</v>
      </c>
      <c r="E19067" s="12" t="n">
        <f aca="false">MIN(B19067,((1-$J$5)*$J$4*E19066+(1-$J$4)*$J$5*B19067)/(1-$J$4*$J$5))</f>
        <v>4.07234783709647</v>
      </c>
      <c r="F19067" s="12" t="n">
        <f aca="false">B19067*C19067*3.6/1000</f>
        <v>3.54619472329503</v>
      </c>
    </row>
    <row r="19068" customFormat="false" ht="15" hidden="false" customHeight="false" outlineLevel="0" collapsed="false">
      <c r="A19068" s="11" t="n">
        <v>44213</v>
      </c>
      <c r="B19068" s="0" t="n">
        <v>4.003</v>
      </c>
      <c r="C19068" s="0" t="n">
        <v>234.638917225565</v>
      </c>
      <c r="D19068" s="0" t="n">
        <v>4.003</v>
      </c>
      <c r="E19068" s="12" t="n">
        <f aca="false">MIN(B19068,((1-$J$5)*$J$4*E19067+(1-$J$4)*$J$5*B19068)/(1-$J$4*$J$5))</f>
        <v>4.003</v>
      </c>
      <c r="F19068" s="12" t="n">
        <f aca="false">B19068*C19068*3.6/1000</f>
        <v>3.38133450835417</v>
      </c>
    </row>
    <row r="19069" customFormat="false" ht="15" hidden="false" customHeight="false" outlineLevel="0" collapsed="false">
      <c r="A19069" s="11" t="n">
        <v>44213.0416666667</v>
      </c>
      <c r="B19069" s="0" t="n">
        <v>3.958</v>
      </c>
      <c r="C19069" s="0" t="n">
        <v>233.760089886098</v>
      </c>
      <c r="D19069" s="0" t="n">
        <v>3.958</v>
      </c>
      <c r="E19069" s="12" t="n">
        <f aca="false">MIN(B19069,((1-$J$5)*$J$4*E19068+(1-$J$4)*$J$5*B19069)/(1-$J$4*$J$5))</f>
        <v>3.958</v>
      </c>
      <c r="F19069" s="12" t="n">
        <f aca="false">B19069*C19069*3.6/1000</f>
        <v>3.33080076876904</v>
      </c>
    </row>
    <row r="19070" customFormat="false" ht="15" hidden="false" customHeight="false" outlineLevel="0" collapsed="false">
      <c r="A19070" s="11" t="n">
        <v>44213.0833333333</v>
      </c>
      <c r="B19070" s="0" t="n">
        <v>3.877</v>
      </c>
      <c r="C19070" s="0" t="n">
        <v>231.999909619699</v>
      </c>
      <c r="D19070" s="0" t="n">
        <v>3.877</v>
      </c>
      <c r="E19070" s="12" t="n">
        <f aca="false">MIN(B19070,((1-$J$5)*$J$4*E19069+(1-$J$4)*$J$5*B19070)/(1-$J$4*$J$5))</f>
        <v>3.877</v>
      </c>
      <c r="F19070" s="12" t="n">
        <f aca="false">B19070*C19070*3.6/1000</f>
        <v>3.23806913854406</v>
      </c>
    </row>
    <row r="19071" customFormat="false" ht="15" hidden="false" customHeight="false" outlineLevel="0" collapsed="false">
      <c r="A19071" s="11" t="n">
        <v>44213.125</v>
      </c>
      <c r="B19071" s="0" t="n">
        <v>3.824</v>
      </c>
      <c r="C19071" s="0" t="n">
        <v>232.880422281293</v>
      </c>
      <c r="D19071" s="0" t="n">
        <v>3.824</v>
      </c>
      <c r="E19071" s="12" t="n">
        <f aca="false">MIN(B19071,((1-$J$5)*$J$4*E19070+(1-$J$4)*$J$5*B19071)/(1-$J$4*$J$5))</f>
        <v>3.824</v>
      </c>
      <c r="F19071" s="12" t="n">
        <f aca="false">B19071*C19071*3.6/1000</f>
        <v>3.20592504529319</v>
      </c>
    </row>
    <row r="19072" customFormat="false" ht="15" hidden="false" customHeight="false" outlineLevel="0" collapsed="false">
      <c r="A19072" s="11" t="n">
        <v>44213.1666666667</v>
      </c>
      <c r="B19072" s="0" t="n">
        <v>3.735</v>
      </c>
      <c r="C19072" s="0" t="n">
        <v>193.261018589529</v>
      </c>
      <c r="D19072" s="0" t="n">
        <v>3.735</v>
      </c>
      <c r="E19072" s="12" t="n">
        <f aca="false">MIN(B19072,((1-$J$5)*$J$4*E19071+(1-$J$4)*$J$5*B19072)/(1-$J$4*$J$5))</f>
        <v>3.735</v>
      </c>
      <c r="F19072" s="12" t="n">
        <f aca="false">B19072*C19072*3.6/1000</f>
        <v>2.5985876559548</v>
      </c>
    </row>
    <row r="19073" customFormat="false" ht="15" hidden="false" customHeight="false" outlineLevel="0" collapsed="false">
      <c r="A19073" s="11" t="n">
        <v>44213.2083333333</v>
      </c>
      <c r="B19073" s="0" t="n">
        <v>3.691</v>
      </c>
      <c r="C19073" s="0" t="n">
        <v>191.413183889154</v>
      </c>
      <c r="D19073" s="0" t="n">
        <v>3.691</v>
      </c>
      <c r="E19073" s="12" t="n">
        <f aca="false">MIN(B19073,((1-$J$5)*$J$4*E19072+(1-$J$4)*$J$5*B19073)/(1-$J$4*$J$5))</f>
        <v>3.691</v>
      </c>
      <c r="F19073" s="12" t="n">
        <f aca="false">B19073*C19073*3.6/1000</f>
        <v>2.54342182224552</v>
      </c>
    </row>
    <row r="19074" customFormat="false" ht="15" hidden="false" customHeight="false" outlineLevel="0" collapsed="false">
      <c r="A19074" s="11" t="n">
        <v>44213.25</v>
      </c>
      <c r="B19074" s="0" t="n">
        <v>3.708</v>
      </c>
      <c r="C19074" s="0" t="n">
        <v>184.909537026374</v>
      </c>
      <c r="D19074" s="0" t="n">
        <v>3.67295042762479</v>
      </c>
      <c r="E19074" s="12" t="n">
        <f aca="false">MIN(B19074,((1-$J$5)*$J$4*E19073+(1-$J$4)*$J$5*B19074)/(1-$J$4*$J$5))</f>
        <v>3.67295387149918</v>
      </c>
      <c r="F19074" s="12" t="n">
        <f aca="false">B19074*C19074*3.6/1000</f>
        <v>2.46832042785766</v>
      </c>
    </row>
    <row r="19075" customFormat="false" ht="15" hidden="false" customHeight="false" outlineLevel="0" collapsed="false">
      <c r="A19075" s="11" t="n">
        <v>44213.2916666667</v>
      </c>
      <c r="B19075" s="0" t="n">
        <v>3.708</v>
      </c>
      <c r="C19075" s="0" t="n">
        <v>185.84214822806</v>
      </c>
      <c r="D19075" s="0" t="n">
        <v>3.6551964678352</v>
      </c>
      <c r="E19075" s="12" t="n">
        <f aca="false">MIN(B19075,((1-$J$5)*$J$4*E19074+(1-$J$4)*$J$5*B19075)/(1-$J$4*$J$5))</f>
        <v>3.65520504330314</v>
      </c>
      <c r="F19075" s="12" t="n">
        <f aca="false">B19075*C19075*3.6/1000</f>
        <v>2.48076966826673</v>
      </c>
    </row>
    <row r="19076" customFormat="false" ht="15" hidden="false" customHeight="false" outlineLevel="0" collapsed="false">
      <c r="A19076" s="11" t="n">
        <v>44213.3333333333</v>
      </c>
      <c r="B19076" s="0" t="n">
        <v>3.664</v>
      </c>
      <c r="C19076" s="0" t="n">
        <v>186.773571831814</v>
      </c>
      <c r="D19076" s="0" t="n">
        <v>3.63723013951509</v>
      </c>
      <c r="E19076" s="12" t="n">
        <f aca="false">MIN(B19076,((1-$J$5)*$J$4*E19075+(1-$J$4)*$J$5*B19076)/(1-$J$4*$J$5))</f>
        <v>3.6372412040395</v>
      </c>
      <c r="F19076" s="12" t="n">
        <f aca="false">B19076*C19076*3.6/1000</f>
        <v>2.46361812189036</v>
      </c>
    </row>
    <row r="19077" customFormat="false" ht="15" hidden="false" customHeight="false" outlineLevel="0" collapsed="false">
      <c r="A19077" s="11" t="n">
        <v>44213.375</v>
      </c>
      <c r="B19077" s="0" t="n">
        <v>3.638</v>
      </c>
      <c r="C19077" s="0" t="n">
        <v>180.228345967577</v>
      </c>
      <c r="D19077" s="0" t="n">
        <v>3.61926075064488</v>
      </c>
      <c r="E19077" s="12" t="n">
        <f aca="false">MIN(B19077,((1-$J$5)*$J$4*E19076+(1-$J$4)*$J$5*B19077)/(1-$J$4*$J$5))</f>
        <v>3.61927347415417</v>
      </c>
      <c r="F19077" s="12" t="n">
        <f aca="false">B19077*C19077*3.6/1000</f>
        <v>2.36041460146816</v>
      </c>
    </row>
    <row r="19078" customFormat="false" ht="15" hidden="false" customHeight="false" outlineLevel="0" collapsed="false">
      <c r="A19078" s="11" t="n">
        <v>44213.4166666667</v>
      </c>
      <c r="B19078" s="0" t="n">
        <v>3.586</v>
      </c>
      <c r="C19078" s="0" t="n">
        <v>170.771387233865</v>
      </c>
      <c r="D19078" s="0" t="n">
        <v>3.586</v>
      </c>
      <c r="E19078" s="12" t="n">
        <f aca="false">MIN(B19078,((1-$J$5)*$J$4*E19077+(1-$J$4)*$J$5*B19078)/(1-$J$4*$J$5))</f>
        <v>3.586</v>
      </c>
      <c r="F19078" s="12" t="n">
        <f aca="false">B19078*C19078*3.6/1000</f>
        <v>2.2045903006343</v>
      </c>
    </row>
    <row r="19079" customFormat="false" ht="15" hidden="false" customHeight="false" outlineLevel="0" collapsed="false">
      <c r="A19079" s="11" t="n">
        <v>44213.4583333333</v>
      </c>
      <c r="B19079" s="0" t="n">
        <v>3.542</v>
      </c>
      <c r="C19079" s="0" t="n">
        <v>173.622144964806</v>
      </c>
      <c r="D19079" s="0" t="n">
        <v>3.542</v>
      </c>
      <c r="E19079" s="12" t="n">
        <f aca="false">MIN(B19079,((1-$J$5)*$J$4*E19078+(1-$J$4)*$J$5*B19079)/(1-$J$4*$J$5))</f>
        <v>3.542</v>
      </c>
      <c r="F19079" s="12" t="n">
        <f aca="false">B19079*C19079*3.6/1000</f>
        <v>2.21389069487524</v>
      </c>
    </row>
    <row r="19080" customFormat="false" ht="15" hidden="false" customHeight="false" outlineLevel="0" collapsed="false">
      <c r="A19080" s="11" t="n">
        <v>44213.5</v>
      </c>
      <c r="B19080" s="0" t="n">
        <v>3.438</v>
      </c>
      <c r="C19080" s="0" t="n">
        <v>177.404781125479</v>
      </c>
      <c r="D19080" s="0" t="n">
        <v>3.438</v>
      </c>
      <c r="E19080" s="12" t="n">
        <f aca="false">MIN(B19080,((1-$J$5)*$J$4*E19079+(1-$J$4)*$J$5*B19080)/(1-$J$4*$J$5))</f>
        <v>3.438</v>
      </c>
      <c r="F19080" s="12" t="n">
        <f aca="false">B19080*C19080*3.6/1000</f>
        <v>2.19570349503383</v>
      </c>
    </row>
    <row r="19081" customFormat="false" ht="15" hidden="false" customHeight="false" outlineLevel="0" collapsed="false">
      <c r="A19081" s="11" t="n">
        <v>44213.5416666667</v>
      </c>
      <c r="B19081" s="0" t="n">
        <v>3.378</v>
      </c>
      <c r="C19081" s="0" t="n">
        <v>177.404781125479</v>
      </c>
      <c r="D19081" s="0" t="n">
        <v>3.378</v>
      </c>
      <c r="E19081" s="12" t="n">
        <f aca="false">MIN(B19081,((1-$J$5)*$J$4*E19080+(1-$J$4)*$J$5*B19081)/(1-$J$4*$J$5))</f>
        <v>3.378</v>
      </c>
      <c r="F19081" s="12" t="n">
        <f aca="false">B19081*C19081*3.6/1000</f>
        <v>2.15738406231072</v>
      </c>
    </row>
    <row r="19082" customFormat="false" ht="15" hidden="false" customHeight="false" outlineLevel="0" collapsed="false">
      <c r="A19082" s="11" t="n">
        <v>44213.5833333333</v>
      </c>
      <c r="B19082" s="0" t="n">
        <v>3.344</v>
      </c>
      <c r="C19082" s="0" t="n">
        <v>167.908486015943</v>
      </c>
      <c r="D19082" s="0" t="n">
        <v>3.344</v>
      </c>
      <c r="E19082" s="12" t="n">
        <f aca="false">MIN(B19082,((1-$J$5)*$J$4*E19081+(1-$J$4)*$J$5*B19082)/(1-$J$4*$J$5))</f>
        <v>3.344</v>
      </c>
      <c r="F19082" s="12" t="n">
        <f aca="false">B19082*C19082*3.6/1000</f>
        <v>2.02134951805432</v>
      </c>
    </row>
    <row r="19083" customFormat="false" ht="15" hidden="false" customHeight="false" outlineLevel="0" collapsed="false">
      <c r="A19083" s="11" t="n">
        <v>44213.625</v>
      </c>
      <c r="B19083" s="0" t="n">
        <v>3.31</v>
      </c>
      <c r="C19083" s="0" t="n">
        <v>177.404781125479</v>
      </c>
      <c r="D19083" s="0" t="n">
        <v>3.31</v>
      </c>
      <c r="E19083" s="12" t="n">
        <f aca="false">MIN(B19083,((1-$J$5)*$J$4*E19082+(1-$J$4)*$J$5*B19083)/(1-$J$4*$J$5))</f>
        <v>3.31</v>
      </c>
      <c r="F19083" s="12" t="n">
        <f aca="false">B19083*C19083*3.6/1000</f>
        <v>2.11395537189121</v>
      </c>
    </row>
    <row r="19084" customFormat="false" ht="15" hidden="false" customHeight="false" outlineLevel="0" collapsed="false">
      <c r="A19084" s="11" t="n">
        <v>44213.6666666667</v>
      </c>
      <c r="B19084" s="0" t="n">
        <v>3.208</v>
      </c>
      <c r="C19084" s="0" t="n">
        <v>155.354285234261</v>
      </c>
      <c r="D19084" s="0" t="n">
        <v>3.208</v>
      </c>
      <c r="E19084" s="12" t="n">
        <f aca="false">MIN(B19084,((1-$J$5)*$J$4*E19083+(1-$J$4)*$J$5*B19084)/(1-$J$4*$J$5))</f>
        <v>3.208</v>
      </c>
      <c r="F19084" s="12" t="n">
        <f aca="false">B19084*C19084*3.6/1000</f>
        <v>1.79415556931343</v>
      </c>
    </row>
    <row r="19085" customFormat="false" ht="15" hidden="false" customHeight="false" outlineLevel="0" collapsed="false">
      <c r="A19085" s="11" t="n">
        <v>44213.7083333333</v>
      </c>
      <c r="B19085" s="0" t="n">
        <v>3.225</v>
      </c>
      <c r="C19085" s="0" t="n">
        <v>148.487288135306</v>
      </c>
      <c r="D19085" s="0" t="n">
        <v>3.19233781212024</v>
      </c>
      <c r="E19085" s="12" t="n">
        <f aca="false">MIN(B19085,((1-$J$5)*$J$4*E19084+(1-$J$4)*$J$5*B19085)/(1-$J$4*$J$5))</f>
        <v>3.1923410214168</v>
      </c>
      <c r="F19085" s="12" t="n">
        <f aca="false">B19085*C19085*3.6/1000</f>
        <v>1.72393741525091</v>
      </c>
    </row>
    <row r="19086" customFormat="false" ht="15" hidden="false" customHeight="false" outlineLevel="0" collapsed="false">
      <c r="A19086" s="11" t="n">
        <v>44213.75</v>
      </c>
      <c r="B19086" s="0" t="n">
        <v>3.116</v>
      </c>
      <c r="C19086" s="0" t="n">
        <v>158.273635907244</v>
      </c>
      <c r="D19086" s="0" t="n">
        <v>3.116</v>
      </c>
      <c r="E19086" s="12" t="n">
        <f aca="false">MIN(B19086,((1-$J$5)*$J$4*E19085+(1-$J$4)*$J$5*B19086)/(1-$J$4*$J$5))</f>
        <v>3.116</v>
      </c>
      <c r="F19086" s="12" t="n">
        <f aca="false">B19086*C19086*3.6/1000</f>
        <v>1.77545033815309</v>
      </c>
    </row>
    <row r="19087" customFormat="false" ht="15" hidden="false" customHeight="false" outlineLevel="0" collapsed="false">
      <c r="A19087" s="11" t="n">
        <v>44213.7916666667</v>
      </c>
      <c r="B19087" s="0" t="n">
        <v>3.099</v>
      </c>
      <c r="C19087" s="0" t="n">
        <v>153.400294880116</v>
      </c>
      <c r="D19087" s="0" t="n">
        <v>3.099</v>
      </c>
      <c r="E19087" s="12" t="n">
        <f aca="false">MIN(B19087,((1-$J$5)*$J$4*E19086+(1-$J$4)*$J$5*B19087)/(1-$J$4*$J$5))</f>
        <v>3.099</v>
      </c>
      <c r="F19087" s="12" t="n">
        <f aca="false">B19087*C19087*3.6/1000</f>
        <v>1.71139504980052</v>
      </c>
    </row>
    <row r="19088" customFormat="false" ht="15" hidden="false" customHeight="false" outlineLevel="0" collapsed="false">
      <c r="A19088" s="11" t="n">
        <v>44213.8333333333</v>
      </c>
      <c r="B19088" s="0" t="n">
        <v>3.344</v>
      </c>
      <c r="C19088" s="0" t="n">
        <v>159.24370786541</v>
      </c>
      <c r="D19088" s="0" t="n">
        <v>3.0864837581193</v>
      </c>
      <c r="E19088" s="12" t="n">
        <f aca="false">MIN(B19088,((1-$J$5)*$J$4*E19087+(1-$J$4)*$J$5*B19088)/(1-$J$4*$J$5))</f>
        <v>3.08650906095552</v>
      </c>
      <c r="F19088" s="12" t="n">
        <f aca="false">B19088*C19088*3.6/1000</f>
        <v>1.91703945276695</v>
      </c>
    </row>
    <row r="19089" customFormat="false" ht="15" hidden="false" customHeight="false" outlineLevel="0" collapsed="false">
      <c r="A19089" s="11" t="n">
        <v>44213.875</v>
      </c>
      <c r="B19089" s="0" t="n">
        <v>3.191</v>
      </c>
      <c r="C19089" s="0" t="n">
        <v>153.400294880116</v>
      </c>
      <c r="D19089" s="0" t="n">
        <v>3.07242295124784</v>
      </c>
      <c r="E19089" s="12" t="n">
        <f aca="false">MIN(B19089,((1-$J$5)*$J$4*E19088+(1-$J$4)*$J$5*B19089)/(1-$J$4*$J$5))</f>
        <v>3.07245948828739</v>
      </c>
      <c r="F19089" s="12" t="n">
        <f aca="false">B19089*C19089*3.6/1000</f>
        <v>1.76220122746482</v>
      </c>
    </row>
    <row r="19090" customFormat="false" ht="15" hidden="false" customHeight="false" outlineLevel="0" collapsed="false">
      <c r="A19090" s="11" t="n">
        <v>44213.9166666667</v>
      </c>
      <c r="B19090" s="0" t="n">
        <v>3.033</v>
      </c>
      <c r="C19090" s="0" t="n">
        <v>164.071850221423</v>
      </c>
      <c r="D19090" s="0" t="n">
        <v>3.033</v>
      </c>
      <c r="E19090" s="12" t="n">
        <f aca="false">MIN(B19090,((1-$J$5)*$J$4*E19089+(1-$J$4)*$J$5*B19090)/(1-$J$4*$J$5))</f>
        <v>3.033</v>
      </c>
      <c r="F19090" s="12" t="n">
        <f aca="false">B19090*C19090*3.6/1000</f>
        <v>1.79146771819768</v>
      </c>
    </row>
    <row r="19091" customFormat="false" ht="15" hidden="false" customHeight="false" outlineLevel="0" collapsed="false">
      <c r="A19091" s="11" t="n">
        <v>44213.9583333333</v>
      </c>
      <c r="B19091" s="0" t="n">
        <v>2.992</v>
      </c>
      <c r="C19091" s="0" t="n">
        <v>206.073926276611</v>
      </c>
      <c r="D19091" s="0" t="n">
        <v>2.992</v>
      </c>
      <c r="E19091" s="12" t="n">
        <f aca="false">MIN(B19091,((1-$J$5)*$J$4*E19090+(1-$J$4)*$J$5*B19091)/(1-$J$4*$J$5))</f>
        <v>2.992</v>
      </c>
      <c r="F19091" s="12" t="n">
        <f aca="false">B19091*C19091*3.6/1000</f>
        <v>2.21966347471063</v>
      </c>
    </row>
    <row r="19092" customFormat="false" ht="15" hidden="false" customHeight="false" outlineLevel="0" collapsed="false">
      <c r="A19092" s="11" t="n">
        <v>44214</v>
      </c>
      <c r="B19092" s="0" t="n">
        <v>2.95</v>
      </c>
      <c r="C19092" s="0" t="n">
        <v>219.581193544758</v>
      </c>
      <c r="D19092" s="0" t="n">
        <v>2.95</v>
      </c>
      <c r="E19092" s="12" t="n">
        <f aca="false">MIN(B19092,((1-$J$5)*$J$4*E19091+(1-$J$4)*$J$5*B19092)/(1-$J$4*$J$5))</f>
        <v>2.95</v>
      </c>
      <c r="F19092" s="12" t="n">
        <f aca="false">B19092*C19092*3.6/1000</f>
        <v>2.33195227544533</v>
      </c>
    </row>
    <row r="19093" customFormat="false" ht="15" hidden="false" customHeight="false" outlineLevel="0" collapsed="false">
      <c r="A19093" s="11" t="n">
        <v>44214.0416666667</v>
      </c>
      <c r="B19093" s="0" t="n">
        <v>2.934</v>
      </c>
      <c r="C19093" s="0" t="n">
        <v>232.880422281293</v>
      </c>
      <c r="D19093" s="0" t="n">
        <v>2.934</v>
      </c>
      <c r="E19093" s="12" t="n">
        <f aca="false">MIN(B19093,((1-$J$5)*$J$4*E19092+(1-$J$4)*$J$5*B19093)/(1-$J$4*$J$5))</f>
        <v>2.934</v>
      </c>
      <c r="F19093" s="12" t="n">
        <f aca="false">B19093*C19093*3.6/1000</f>
        <v>2.45977617230393</v>
      </c>
    </row>
    <row r="19094" customFormat="false" ht="15" hidden="false" customHeight="false" outlineLevel="0" collapsed="false">
      <c r="A19094" s="11" t="n">
        <v>44214.0833333333</v>
      </c>
      <c r="B19094" s="0" t="n">
        <v>2.926</v>
      </c>
      <c r="C19094" s="0" t="n">
        <v>201.521761836793</v>
      </c>
      <c r="D19094" s="0" t="n">
        <v>2.91940627139352</v>
      </c>
      <c r="E19094" s="12" t="n">
        <f aca="false">MIN(B19094,((1-$J$5)*$J$4*E19093+(1-$J$4)*$J$5*B19094)/(1-$J$4*$J$5))</f>
        <v>2.91940691927512</v>
      </c>
      <c r="F19094" s="12" t="n">
        <f aca="false">B19094*C19094*3.6/1000</f>
        <v>2.12274963048404</v>
      </c>
    </row>
    <row r="19095" customFormat="false" ht="15" hidden="false" customHeight="false" outlineLevel="0" collapsed="false">
      <c r="A19095" s="11" t="n">
        <v>44214.125</v>
      </c>
      <c r="B19095" s="0" t="n">
        <v>2.877</v>
      </c>
      <c r="C19095" s="0" t="n">
        <v>212.404453839926</v>
      </c>
      <c r="D19095" s="0" t="n">
        <v>2.877</v>
      </c>
      <c r="E19095" s="12" t="n">
        <f aca="false">MIN(B19095,((1-$J$5)*$J$4*E19094+(1-$J$4)*$J$5*B19095)/(1-$J$4*$J$5))</f>
        <v>2.877</v>
      </c>
      <c r="F19095" s="12" t="n">
        <f aca="false">B19095*C19095*3.6/1000</f>
        <v>2.19991540931088</v>
      </c>
    </row>
    <row r="19096" customFormat="false" ht="15" hidden="false" customHeight="false" outlineLevel="0" collapsed="false">
      <c r="A19096" s="11" t="n">
        <v>44214.1666666667</v>
      </c>
      <c r="B19096" s="0" t="n">
        <v>2.828</v>
      </c>
      <c r="C19096" s="0" t="n">
        <v>212.404453839926</v>
      </c>
      <c r="D19096" s="0" t="n">
        <v>2.828</v>
      </c>
      <c r="E19096" s="12" t="n">
        <f aca="false">MIN(B19096,((1-$J$5)*$J$4*E19095+(1-$J$4)*$J$5*B19096)/(1-$J$4*$J$5))</f>
        <v>2.828</v>
      </c>
      <c r="F19096" s="12" t="n">
        <f aca="false">B19096*C19096*3.6/1000</f>
        <v>2.16244726365351</v>
      </c>
    </row>
    <row r="19097" customFormat="false" ht="15" hidden="false" customHeight="false" outlineLevel="0" collapsed="false">
      <c r="A19097" s="11" t="n">
        <v>44214.2083333333</v>
      </c>
      <c r="B19097" s="0" t="n">
        <v>2.78</v>
      </c>
      <c r="C19097" s="0" t="n">
        <v>132.474574980923</v>
      </c>
      <c r="D19097" s="0" t="n">
        <v>2.78</v>
      </c>
      <c r="E19097" s="12" t="n">
        <f aca="false">MIN(B19097,((1-$J$5)*$J$4*E19096+(1-$J$4)*$J$5*B19097)/(1-$J$4*$J$5))</f>
        <v>2.78</v>
      </c>
      <c r="F19097" s="12" t="n">
        <f aca="false">B19097*C19097*3.6/1000</f>
        <v>1.32580554640907</v>
      </c>
    </row>
    <row r="19098" customFormat="false" ht="15" hidden="false" customHeight="false" outlineLevel="0" collapsed="false">
      <c r="A19098" s="11" t="n">
        <v>44214.25</v>
      </c>
      <c r="B19098" s="0" t="n">
        <v>2.739</v>
      </c>
      <c r="C19098" s="0" t="n">
        <v>147.49975437275</v>
      </c>
      <c r="D19098" s="0" t="n">
        <v>2.739</v>
      </c>
      <c r="E19098" s="12" t="n">
        <f aca="false">MIN(B19098,((1-$J$5)*$J$4*E19097+(1-$J$4)*$J$5*B19098)/(1-$J$4*$J$5))</f>
        <v>2.739</v>
      </c>
      <c r="F19098" s="12" t="n">
        <f aca="false">B19098*C19098*3.6/1000</f>
        <v>1.45440657801706</v>
      </c>
    </row>
    <row r="19099" customFormat="false" ht="15" hidden="false" customHeight="false" outlineLevel="0" collapsed="false">
      <c r="A19099" s="11" t="n">
        <v>44214.2916666667</v>
      </c>
      <c r="B19099" s="0" t="n">
        <v>2.723</v>
      </c>
      <c r="C19099" s="0" t="n">
        <v>140.538916624675</v>
      </c>
      <c r="D19099" s="0" t="n">
        <v>2.723</v>
      </c>
      <c r="E19099" s="12" t="n">
        <f aca="false">MIN(B19099,((1-$J$5)*$J$4*E19098+(1-$J$4)*$J$5*B19099)/(1-$J$4*$J$5))</f>
        <v>2.723</v>
      </c>
      <c r="F19099" s="12" t="n">
        <f aca="false">B19099*C19099*3.6/1000</f>
        <v>1.37767489188836</v>
      </c>
    </row>
    <row r="19100" customFormat="false" ht="15" hidden="false" customHeight="false" outlineLevel="0" collapsed="false">
      <c r="A19100" s="11" t="n">
        <v>44214.3333333333</v>
      </c>
      <c r="B19100" s="0" t="n">
        <v>2.699</v>
      </c>
      <c r="C19100" s="0" t="n">
        <v>137.528922218026</v>
      </c>
      <c r="D19100" s="0" t="n">
        <v>2.699</v>
      </c>
      <c r="E19100" s="12" t="n">
        <f aca="false">MIN(B19100,((1-$J$5)*$J$4*E19099+(1-$J$4)*$J$5*B19100)/(1-$J$4*$J$5))</f>
        <v>2.699</v>
      </c>
      <c r="F19100" s="12" t="n">
        <f aca="false">B19100*C19100*3.6/1000</f>
        <v>1.33628601983923</v>
      </c>
    </row>
    <row r="19101" customFormat="false" ht="15" hidden="false" customHeight="false" outlineLevel="0" collapsed="false">
      <c r="A19101" s="11" t="n">
        <v>44214.375</v>
      </c>
      <c r="B19101" s="0" t="n">
        <v>2.684</v>
      </c>
      <c r="C19101" s="0" t="n">
        <v>130.439140076302</v>
      </c>
      <c r="D19101" s="0" t="n">
        <v>2.684</v>
      </c>
      <c r="E19101" s="12" t="n">
        <f aca="false">MIN(B19101,((1-$J$5)*$J$4*E19100+(1-$J$4)*$J$5*B19101)/(1-$J$4*$J$5))</f>
        <v>2.684</v>
      </c>
      <c r="F19101" s="12" t="n">
        <f aca="false">B19101*C19101*3.6/1000</f>
        <v>1.26035514707326</v>
      </c>
    </row>
    <row r="19102" customFormat="false" ht="15" hidden="false" customHeight="false" outlineLevel="0" collapsed="false">
      <c r="A19102" s="11" t="n">
        <v>44214.4166666667</v>
      </c>
      <c r="B19102" s="0" t="n">
        <v>2.684</v>
      </c>
      <c r="C19102" s="0" t="n">
        <v>128.395602651733</v>
      </c>
      <c r="D19102" s="0" t="n">
        <v>2.67073345758637</v>
      </c>
      <c r="E19102" s="12" t="n">
        <f aca="false">MIN(B19102,((1-$J$5)*$J$4*E19101+(1-$J$4)*$J$5*B19102)/(1-$J$4*$J$5))</f>
        <v>2.67073476112026</v>
      </c>
      <c r="F19102" s="12" t="n">
        <f aca="false">B19102*C19102*3.6/1000</f>
        <v>1.24060967106211</v>
      </c>
    </row>
    <row r="19103" customFormat="false" ht="15" hidden="false" customHeight="false" outlineLevel="0" collapsed="false">
      <c r="A19103" s="11" t="n">
        <v>44214.4583333333</v>
      </c>
      <c r="B19103" s="0" t="n">
        <v>2.676</v>
      </c>
      <c r="C19103" s="0" t="n">
        <v>122.214377644765</v>
      </c>
      <c r="D19103" s="0" t="n">
        <v>2.65759271223871</v>
      </c>
      <c r="E19103" s="12" t="n">
        <f aca="false">MIN(B19103,((1-$J$5)*$J$4*E19102+(1-$J$4)*$J$5*B19103)/(1-$J$4*$J$5))</f>
        <v>2.65759580294695</v>
      </c>
      <c r="F19103" s="12" t="n">
        <f aca="false">B19103*C19103*3.6/1000</f>
        <v>1.17736442847861</v>
      </c>
    </row>
    <row r="19104" customFormat="false" ht="15" hidden="false" customHeight="false" outlineLevel="0" collapsed="false">
      <c r="A19104" s="11" t="n">
        <v>44214.5</v>
      </c>
      <c r="B19104" s="0" t="n">
        <v>2.699</v>
      </c>
      <c r="C19104" s="0" t="n">
        <v>119.093965503225</v>
      </c>
      <c r="D19104" s="0" t="n">
        <v>2.64493018841327</v>
      </c>
      <c r="E19104" s="12" t="n">
        <f aca="false">MIN(B19104,((1-$J$5)*$J$4*E19103+(1-$J$4)*$J$5*B19104)/(1-$J$4*$J$5))</f>
        <v>2.64493854095441</v>
      </c>
      <c r="F19104" s="12" t="n">
        <f aca="false">B19104*C19104*3.6/1000</f>
        <v>1.15716460641554</v>
      </c>
    </row>
    <row r="19105" customFormat="false" ht="15" hidden="false" customHeight="false" outlineLevel="0" collapsed="false">
      <c r="A19105" s="11" t="n">
        <v>44214.5416666667</v>
      </c>
      <c r="B19105" s="0" t="n">
        <v>2.628</v>
      </c>
      <c r="C19105" s="0" t="n">
        <v>115.952637807309</v>
      </c>
      <c r="D19105" s="0" t="n">
        <v>2.628</v>
      </c>
      <c r="E19105" s="12" t="n">
        <f aca="false">MIN(B19105,((1-$J$5)*$J$4*E19104+(1-$J$4)*$J$5*B19105)/(1-$J$4*$J$5))</f>
        <v>2.628</v>
      </c>
      <c r="F19105" s="12" t="n">
        <f aca="false">B19105*C19105*3.6/1000</f>
        <v>1.09700471576739</v>
      </c>
    </row>
    <row r="19106" customFormat="false" ht="15" hidden="false" customHeight="false" outlineLevel="0" collapsed="false">
      <c r="A19106" s="11" t="n">
        <v>44214.5833333333</v>
      </c>
      <c r="B19106" s="0" t="n">
        <v>2.628</v>
      </c>
      <c r="C19106" s="0" t="n">
        <v>114.900733760903</v>
      </c>
      <c r="D19106" s="0" t="n">
        <v>2.61501025578874</v>
      </c>
      <c r="E19106" s="12" t="n">
        <f aca="false">MIN(B19106,((1-$J$5)*$J$4*E19105+(1-$J$4)*$J$5*B19106)/(1-$J$4*$J$5))</f>
        <v>2.61501153212521</v>
      </c>
      <c r="F19106" s="12" t="n">
        <f aca="false">B19106*C19106*3.6/1000</f>
        <v>1.08705286196515</v>
      </c>
    </row>
    <row r="19107" customFormat="false" ht="15" hidden="false" customHeight="false" outlineLevel="0" collapsed="false">
      <c r="A19107" s="11" t="n">
        <v>44214.625</v>
      </c>
      <c r="B19107" s="0" t="n">
        <v>2.62</v>
      </c>
      <c r="C19107" s="0" t="n">
        <v>108.536572838745</v>
      </c>
      <c r="D19107" s="0" t="n">
        <v>2.60214177529327</v>
      </c>
      <c r="E19107" s="12" t="n">
        <f aca="false">MIN(B19107,((1-$J$5)*$J$4*E19106+(1-$J$4)*$J$5*B19107)/(1-$J$4*$J$5))</f>
        <v>2.60214478530272</v>
      </c>
      <c r="F19107" s="12" t="n">
        <f aca="false">B19107*C19107*3.6/1000</f>
        <v>1.02371695501504</v>
      </c>
    </row>
    <row r="19108" customFormat="false" ht="15" hidden="false" customHeight="false" outlineLevel="0" collapsed="false">
      <c r="A19108" s="11" t="n">
        <v>44214.6666666667</v>
      </c>
      <c r="B19108" s="0" t="n">
        <v>2.604</v>
      </c>
      <c r="C19108" s="0" t="n">
        <v>106.394209630326</v>
      </c>
      <c r="D19108" s="0" t="n">
        <v>2.58930109254642</v>
      </c>
      <c r="E19108" s="12" t="n">
        <f aca="false">MIN(B19108,((1-$J$5)*$J$4*E19107+(1-$J$4)*$J$5*B19108)/(1-$J$4*$J$5))</f>
        <v>2.58930549724172</v>
      </c>
      <c r="F19108" s="12" t="n">
        <f aca="false">B19108*C19108*3.6/1000</f>
        <v>0.997381878758524</v>
      </c>
    </row>
    <row r="19109" customFormat="false" ht="15" hidden="false" customHeight="false" outlineLevel="0" collapsed="false">
      <c r="A19109" s="11" t="n">
        <v>44214.7083333333</v>
      </c>
      <c r="B19109" s="0" t="n">
        <v>2.557</v>
      </c>
      <c r="C19109" s="0" t="n">
        <v>107.46674765642</v>
      </c>
      <c r="D19109" s="0" t="n">
        <v>2.557</v>
      </c>
      <c r="E19109" s="12" t="n">
        <f aca="false">MIN(B19109,((1-$J$5)*$J$4*E19108+(1-$J$4)*$J$5*B19109)/(1-$J$4*$J$5))</f>
        <v>2.557</v>
      </c>
      <c r="F19109" s="12" t="n">
        <f aca="false">B19109*C19109*3.6/1000</f>
        <v>0.989252905526875</v>
      </c>
    </row>
    <row r="19110" customFormat="false" ht="15" hidden="false" customHeight="false" outlineLevel="0" collapsed="false">
      <c r="A19110" s="11" t="n">
        <v>44214.75</v>
      </c>
      <c r="B19110" s="0" t="n">
        <v>2.541</v>
      </c>
      <c r="C19110" s="0" t="n">
        <v>110.668244509076</v>
      </c>
      <c r="D19110" s="0" t="n">
        <v>2.541</v>
      </c>
      <c r="E19110" s="12" t="n">
        <f aca="false">MIN(B19110,((1-$J$5)*$J$4*E19109+(1-$J$4)*$J$5*B19110)/(1-$J$4*$J$5))</f>
        <v>2.541</v>
      </c>
      <c r="F19110" s="12" t="n">
        <f aca="false">B19110*C19110*3.6/1000</f>
        <v>1.01234883347122</v>
      </c>
    </row>
    <row r="19111" customFormat="false" ht="15" hidden="false" customHeight="false" outlineLevel="0" collapsed="false">
      <c r="A19111" s="11" t="n">
        <v>44214.7916666667</v>
      </c>
      <c r="B19111" s="0" t="n">
        <v>2.518</v>
      </c>
      <c r="C19111" s="0" t="n">
        <v>106.394209630326</v>
      </c>
      <c r="D19111" s="0" t="n">
        <v>2.518</v>
      </c>
      <c r="E19111" s="12" t="n">
        <f aca="false">MIN(B19111,((1-$J$5)*$J$4*E19110+(1-$J$4)*$J$5*B19111)/(1-$J$4*$J$5))</f>
        <v>2.518</v>
      </c>
      <c r="F19111" s="12" t="n">
        <f aca="false">B19111*C19111*3.6/1000</f>
        <v>0.964442231456976</v>
      </c>
    </row>
    <row r="19112" customFormat="false" ht="15" hidden="false" customHeight="false" outlineLevel="0" collapsed="false">
      <c r="A19112" s="11" t="n">
        <v>44214.8333333333</v>
      </c>
      <c r="B19112" s="0" t="n">
        <v>2.51</v>
      </c>
      <c r="C19112" s="0" t="n">
        <v>107.46674765642</v>
      </c>
      <c r="D19112" s="0" t="n">
        <v>2.50546248661114</v>
      </c>
      <c r="E19112" s="12" t="n">
        <f aca="false">MIN(B19112,((1-$J$5)*$J$4*E19111+(1-$J$4)*$J$5*B19112)/(1-$J$4*$J$5))</f>
        <v>2.5054629324547</v>
      </c>
      <c r="F19112" s="12" t="n">
        <f aca="false">B19112*C19112*3.6/1000</f>
        <v>0.971069531823408</v>
      </c>
    </row>
    <row r="19113" customFormat="false" ht="15" hidden="false" customHeight="false" outlineLevel="0" collapsed="false">
      <c r="A19113" s="11" t="n">
        <v>44214.875</v>
      </c>
      <c r="B19113" s="0" t="n">
        <v>2.495</v>
      </c>
      <c r="C19113" s="0" t="n">
        <v>104.240828468559</v>
      </c>
      <c r="D19113" s="0" t="n">
        <v>2.49295878544387</v>
      </c>
      <c r="E19113" s="12" t="n">
        <f aca="false">MIN(B19113,((1-$J$5)*$J$4*E19112+(1-$J$4)*$J$5*B19113)/(1-$J$4*$J$5))</f>
        <v>2.49295942450651</v>
      </c>
      <c r="F19113" s="12" t="n">
        <f aca="false">B19113*C19113*3.6/1000</f>
        <v>0.936291121304595</v>
      </c>
    </row>
    <row r="19114" customFormat="false" ht="15" hidden="false" customHeight="false" outlineLevel="0" collapsed="false">
      <c r="A19114" s="11" t="n">
        <v>44214.9166666667</v>
      </c>
      <c r="B19114" s="0" t="n">
        <v>2.502</v>
      </c>
      <c r="C19114" s="0" t="n">
        <v>112.789533769447</v>
      </c>
      <c r="D19114" s="0" t="n">
        <v>2.48073991254156</v>
      </c>
      <c r="E19114" s="12" t="n">
        <f aca="false">MIN(B19114,((1-$J$5)*$J$4*E19113+(1-$J$4)*$J$5*B19114)/(1-$J$4*$J$5))</f>
        <v>2.48074263003359</v>
      </c>
      <c r="F19114" s="12" t="n">
        <f aca="false">B19114*C19114*3.6/1000</f>
        <v>1.01591788856816</v>
      </c>
    </row>
    <row r="19115" customFormat="false" ht="15" hidden="false" customHeight="false" outlineLevel="0" collapsed="false">
      <c r="A19115" s="11" t="n">
        <v>44214.9583333333</v>
      </c>
      <c r="B19115" s="0" t="n">
        <v>2.479</v>
      </c>
      <c r="C19115" s="0" t="n">
        <v>117.002122812094</v>
      </c>
      <c r="D19115" s="0" t="n">
        <v>2.46845815329314</v>
      </c>
      <c r="E19115" s="12" t="n">
        <f aca="false">MIN(B19115,((1-$J$5)*$J$4*E19114+(1-$J$4)*$J$5*B19115)/(1-$J$4*$J$5))</f>
        <v>2.46846186182875</v>
      </c>
      <c r="F19115" s="12" t="n">
        <f aca="false">B19115*C19115*3.6/1000</f>
        <v>1.04417374482425</v>
      </c>
    </row>
    <row r="19116" customFormat="false" ht="15" hidden="false" customHeight="false" outlineLevel="0" collapsed="false">
      <c r="A19116" s="11" t="n">
        <v>44215</v>
      </c>
      <c r="B19116" s="0" t="n">
        <v>2.433</v>
      </c>
      <c r="C19116" s="0" t="n">
        <v>115.952637807309</v>
      </c>
      <c r="D19116" s="0" t="n">
        <v>2.433</v>
      </c>
      <c r="E19116" s="12" t="n">
        <f aca="false">MIN(B19116,((1-$J$5)*$J$4*E19115+(1-$J$4)*$J$5*B19116)/(1-$J$4*$J$5))</f>
        <v>2.433</v>
      </c>
      <c r="F19116" s="12" t="n">
        <f aca="false">B19116*C19116*3.6/1000</f>
        <v>1.01560596402666</v>
      </c>
    </row>
    <row r="19117" customFormat="false" ht="15" hidden="false" customHeight="false" outlineLevel="0" collapsed="false">
      <c r="A19117" s="11" t="n">
        <v>44215.0416666667</v>
      </c>
      <c r="B19117" s="0" t="n">
        <v>2.417</v>
      </c>
      <c r="C19117" s="0" t="n">
        <v>119.093965503225</v>
      </c>
      <c r="D19117" s="0" t="n">
        <v>2.417</v>
      </c>
      <c r="E19117" s="12" t="n">
        <f aca="false">MIN(B19117,((1-$J$5)*$J$4*E19116+(1-$J$4)*$J$5*B19117)/(1-$J$4*$J$5))</f>
        <v>2.417</v>
      </c>
      <c r="F19117" s="12" t="n">
        <f aca="false">B19117*C19117*3.6/1000</f>
        <v>1.03626041263666</v>
      </c>
    </row>
    <row r="19118" customFormat="false" ht="15" hidden="false" customHeight="false" outlineLevel="0" collapsed="false">
      <c r="A19118" s="11" t="n">
        <v>44215.0833333333</v>
      </c>
      <c r="B19118" s="0" t="n">
        <v>2.386</v>
      </c>
      <c r="C19118" s="0" t="n">
        <v>150.457374501939</v>
      </c>
      <c r="D19118" s="0" t="n">
        <v>2.386</v>
      </c>
      <c r="E19118" s="12" t="n">
        <f aca="false">MIN(B19118,((1-$J$5)*$J$4*E19117+(1-$J$4)*$J$5*B19118)/(1-$J$4*$J$5))</f>
        <v>2.386</v>
      </c>
      <c r="F19118" s="12" t="n">
        <f aca="false">B19118*C19118*3.6/1000</f>
        <v>1.29236866402185</v>
      </c>
    </row>
    <row r="19119" customFormat="false" ht="15" hidden="false" customHeight="false" outlineLevel="0" collapsed="false">
      <c r="A19119" s="11" t="n">
        <v>44215.125</v>
      </c>
      <c r="B19119" s="0" t="n">
        <v>2.363</v>
      </c>
      <c r="C19119" s="0" t="n">
        <v>144.526987596842</v>
      </c>
      <c r="D19119" s="0" t="n">
        <v>2.363</v>
      </c>
      <c r="E19119" s="12" t="n">
        <f aca="false">MIN(B19119,((1-$J$5)*$J$4*E19118+(1-$J$4)*$J$5*B19119)/(1-$J$4*$J$5))</f>
        <v>2.363</v>
      </c>
      <c r="F19119" s="12" t="n">
        <f aca="false">B19119*C19119*3.6/1000</f>
        <v>1.22946217808882</v>
      </c>
    </row>
    <row r="19120" customFormat="false" ht="15" hidden="false" customHeight="false" outlineLevel="0" collapsed="false">
      <c r="A19120" s="11" t="n">
        <v>44215.1666666667</v>
      </c>
      <c r="B19120" s="0" t="n">
        <v>2.31</v>
      </c>
      <c r="C19120" s="0" t="n">
        <v>153.400294880116</v>
      </c>
      <c r="D19120" s="0" t="n">
        <v>2.31</v>
      </c>
      <c r="E19120" s="12" t="n">
        <f aca="false">MIN(B19120,((1-$J$5)*$J$4*E19119+(1-$J$4)*$J$5*B19120)/(1-$J$4*$J$5))</f>
        <v>2.31</v>
      </c>
      <c r="F19120" s="12" t="n">
        <f aca="false">B19120*C19120*3.6/1000</f>
        <v>1.27567685222304</v>
      </c>
    </row>
    <row r="19121" customFormat="false" ht="15" hidden="false" customHeight="false" outlineLevel="0" collapsed="false">
      <c r="A19121" s="11" t="n">
        <v>44215.2083333333</v>
      </c>
      <c r="B19121" s="0" t="n">
        <v>2.295</v>
      </c>
      <c r="C19121" s="0" t="n">
        <v>96.6120566152453</v>
      </c>
      <c r="D19121" s="0" t="n">
        <v>2.295</v>
      </c>
      <c r="E19121" s="12" t="n">
        <f aca="false">MIN(B19121,((1-$J$5)*$J$4*E19120+(1-$J$4)*$J$5*B19121)/(1-$J$4*$J$5))</f>
        <v>2.295</v>
      </c>
      <c r="F19121" s="12" t="n">
        <f aca="false">B19121*C19121*3.6/1000</f>
        <v>0.798208811755156</v>
      </c>
    </row>
    <row r="19122" customFormat="false" ht="15" hidden="false" customHeight="false" outlineLevel="0" collapsed="false">
      <c r="A19122" s="11" t="n">
        <v>44215.25</v>
      </c>
      <c r="B19122" s="0" t="n">
        <v>2.242</v>
      </c>
      <c r="C19122" s="0" t="n">
        <v>94.404513188542</v>
      </c>
      <c r="D19122" s="0" t="n">
        <v>2.242</v>
      </c>
      <c r="E19122" s="12" t="n">
        <f aca="false">MIN(B19122,((1-$J$5)*$J$4*E19121+(1-$J$4)*$J$5*B19122)/(1-$J$4*$J$5))</f>
        <v>2.242</v>
      </c>
      <c r="F19122" s="12" t="n">
        <f aca="false">B19122*C19122*3.6/1000</f>
        <v>0.76195770684736</v>
      </c>
    </row>
    <row r="19123" customFormat="false" ht="15" hidden="false" customHeight="false" outlineLevel="0" collapsed="false">
      <c r="A19123" s="11" t="n">
        <v>44215.2916666667</v>
      </c>
      <c r="B19123" s="0" t="n">
        <v>2.234</v>
      </c>
      <c r="C19123" s="0" t="n">
        <v>99.899611371682</v>
      </c>
      <c r="D19123" s="0" t="n">
        <v>2.23082670632282</v>
      </c>
      <c r="E19123" s="12" t="n">
        <f aca="false">MIN(B19123,((1-$J$5)*$J$4*E19122+(1-$J$4)*$J$5*B19123)/(1-$J$4*$J$5))</f>
        <v>2.23082701812191</v>
      </c>
      <c r="F19123" s="12" t="n">
        <f aca="false">B19123*C19123*3.6/1000</f>
        <v>0.803432634495615</v>
      </c>
    </row>
    <row r="19124" customFormat="false" ht="15" hidden="false" customHeight="false" outlineLevel="0" collapsed="false">
      <c r="A19124" s="11" t="n">
        <v>44215.3333333333</v>
      </c>
      <c r="B19124" s="0" t="n">
        <v>2.234</v>
      </c>
      <c r="C19124" s="0" t="n">
        <v>103.159899071714</v>
      </c>
      <c r="D19124" s="0" t="n">
        <v>2.21983640680002</v>
      </c>
      <c r="E19124" s="12" t="n">
        <f aca="false">MIN(B19124,((1-$J$5)*$J$4*E19123+(1-$J$4)*$J$5*B19124)/(1-$J$4*$J$5))</f>
        <v>2.21983810513803</v>
      </c>
      <c r="F19124" s="12" t="n">
        <f aca="false">B19124*C19124*3.6/1000</f>
        <v>0.829653172294349</v>
      </c>
    </row>
    <row r="19125" customFormat="false" ht="15" hidden="false" customHeight="false" outlineLevel="0" collapsed="false">
      <c r="A19125" s="11" t="n">
        <v>44215.375</v>
      </c>
      <c r="B19125" s="0" t="n">
        <v>2.212</v>
      </c>
      <c r="C19125" s="0" t="n">
        <v>90.5092709197499</v>
      </c>
      <c r="D19125" s="0" t="n">
        <v>2.2087745345732</v>
      </c>
      <c r="E19125" s="12" t="n">
        <f aca="false">MIN(B19125,((1-$J$5)*$J$4*E19124+(1-$J$4)*$J$5*B19125)/(1-$J$4*$J$5))</f>
        <v>2.20877652185733</v>
      </c>
      <c r="F19125" s="12" t="n">
        <f aca="false">B19125*C19125*3.6/1000</f>
        <v>0.720743426188152</v>
      </c>
    </row>
    <row r="19126" customFormat="false" ht="15" hidden="false" customHeight="false" outlineLevel="0" collapsed="false">
      <c r="A19126" s="11" t="n">
        <v>44215.4166666667</v>
      </c>
      <c r="B19126" s="0" t="n">
        <v>2.242</v>
      </c>
      <c r="C19126" s="0" t="n">
        <v>109.390506807641</v>
      </c>
      <c r="D19126" s="0" t="n">
        <v>2.19823688140666</v>
      </c>
      <c r="E19126" s="12" t="n">
        <f aca="false">MIN(B19126,((1-$J$5)*$J$4*E19125+(1-$J$4)*$J$5*B19126)/(1-$J$4*$J$5))</f>
        <v>2.19824313599478</v>
      </c>
      <c r="F19126" s="12" t="n">
        <f aca="false">B19126*C19126*3.6/1000</f>
        <v>0.882912658545831</v>
      </c>
    </row>
    <row r="19127" customFormat="false" ht="15" hidden="false" customHeight="false" outlineLevel="0" collapsed="false">
      <c r="A19127" s="11" t="n">
        <v>44215.4583333333</v>
      </c>
      <c r="B19127" s="0" t="n">
        <v>2.257</v>
      </c>
      <c r="C19127" s="0" t="n">
        <v>93.2958224881477</v>
      </c>
      <c r="D19127" s="0" t="n">
        <v>2.1880433368638</v>
      </c>
      <c r="E19127" s="12" t="n">
        <f aca="false">MIN(B19127,((1-$J$5)*$J$4*E19126+(1-$J$4)*$J$5*B19127)/(1-$J$4*$J$5))</f>
        <v>2.18805626390261</v>
      </c>
      <c r="F19127" s="12" t="n">
        <f aca="false">B19127*C19127*3.6/1000</f>
        <v>0.758047216880697</v>
      </c>
    </row>
    <row r="19128" customFormat="false" ht="15" hidden="false" customHeight="false" outlineLevel="0" collapsed="false">
      <c r="A19128" s="11" t="n">
        <v>44215.5</v>
      </c>
      <c r="B19128" s="0" t="n">
        <v>2.242</v>
      </c>
      <c r="C19128" s="0" t="n">
        <v>88.8268587731195</v>
      </c>
      <c r="D19128" s="0" t="n">
        <v>2.17784521545073</v>
      </c>
      <c r="E19128" s="12" t="n">
        <f aca="false">MIN(B19128,((1-$J$5)*$J$4*E19127+(1-$J$4)*$J$5*B19128)/(1-$J$4*$J$5))</f>
        <v>2.17786423319581</v>
      </c>
      <c r="F19128" s="12" t="n">
        <f aca="false">B19128*C19128*3.6/1000</f>
        <v>0.716939342529603</v>
      </c>
    </row>
    <row r="19129" customFormat="false" ht="15" hidden="false" customHeight="false" outlineLevel="0" collapsed="false">
      <c r="A19129" s="11" t="n">
        <v>44215.5416666667</v>
      </c>
      <c r="B19129" s="0" t="n">
        <v>2.257</v>
      </c>
      <c r="C19129" s="0" t="n">
        <v>88.8268587731195</v>
      </c>
      <c r="D19129" s="0" t="n">
        <v>2.16798564187255</v>
      </c>
      <c r="E19129" s="12" t="n">
        <f aca="false">MIN(B19129,((1-$J$5)*$J$4*E19128+(1-$J$4)*$J$5*B19129)/(1-$J$4*$J$5))</f>
        <v>2.16801309261598</v>
      </c>
      <c r="F19129" s="12" t="n">
        <f aca="false">B19129*C19129*3.6/1000</f>
        <v>0.721735992903351</v>
      </c>
    </row>
    <row r="19130" customFormat="false" ht="15" hidden="false" customHeight="false" outlineLevel="0" collapsed="false">
      <c r="A19130" s="11" t="n">
        <v>44215.5833333333</v>
      </c>
      <c r="B19130" s="0" t="n">
        <v>2.272</v>
      </c>
      <c r="C19130" s="0" t="n">
        <v>80.172391114392</v>
      </c>
      <c r="D19130" s="0" t="n">
        <v>2.15845907145494</v>
      </c>
      <c r="E19130" s="12" t="n">
        <f aca="false">MIN(B19130,((1-$J$5)*$J$4*E19129+(1-$J$4)*$J$5*B19130)/(1-$J$4*$J$5))</f>
        <v>2.15849722618079</v>
      </c>
      <c r="F19130" s="12" t="n">
        <f aca="false">B19130*C19130*3.6/1000</f>
        <v>0.655746021402835</v>
      </c>
    </row>
    <row r="19131" customFormat="false" ht="15" hidden="false" customHeight="false" outlineLevel="0" collapsed="false">
      <c r="A19131" s="11" t="n">
        <v>44215.625</v>
      </c>
      <c r="B19131" s="0" t="n">
        <v>2.28</v>
      </c>
      <c r="C19131" s="0" t="n">
        <v>80.6336390635332</v>
      </c>
      <c r="D19131" s="0" t="n">
        <v>2.14918000539248</v>
      </c>
      <c r="E19131" s="12" t="n">
        <f aca="false">MIN(B19131,((1-$J$5)*$J$4*E19130+(1-$J$4)*$J$5*B19131)/(1-$J$4*$J$5))</f>
        <v>2.14923038555178</v>
      </c>
      <c r="F19131" s="12" t="n">
        <f aca="false">B19131*C19131*3.6/1000</f>
        <v>0.661840909433481</v>
      </c>
    </row>
    <row r="19132" customFormat="false" ht="15" hidden="false" customHeight="false" outlineLevel="0" collapsed="false">
      <c r="A19132" s="11" t="n">
        <v>44215.6666666667</v>
      </c>
      <c r="B19132" s="0" t="n">
        <v>2.249</v>
      </c>
      <c r="C19132" s="0" t="n">
        <v>80.4030991258802</v>
      </c>
      <c r="D19132" s="0" t="n">
        <v>2.13969842543447</v>
      </c>
      <c r="E19132" s="12" t="n">
        <f aca="false">MIN(B19132,((1-$J$5)*$J$4*E19131+(1-$J$4)*$J$5*B19132)/(1-$J$4*$J$5))</f>
        <v>2.1397587152791</v>
      </c>
      <c r="F19132" s="12" t="n">
        <f aca="false">B19132*C19132*3.6/1000</f>
        <v>0.650975651762776</v>
      </c>
    </row>
    <row r="19133" customFormat="false" ht="15" hidden="false" customHeight="false" outlineLevel="0" collapsed="false">
      <c r="A19133" s="11" t="n">
        <v>44215.7083333333</v>
      </c>
      <c r="B19133" s="0" t="n">
        <v>2.249</v>
      </c>
      <c r="C19133" s="0" t="n">
        <v>80.2877661748525</v>
      </c>
      <c r="D19133" s="0" t="n">
        <v>2.13037213305385</v>
      </c>
      <c r="E19133" s="12" t="n">
        <f aca="false">MIN(B19133,((1-$J$5)*$J$4*E19132+(1-$J$4)*$J$5*B19133)/(1-$J$4*$J$5))</f>
        <v>2.13044308570284</v>
      </c>
      <c r="F19133" s="12" t="n">
        <f aca="false">B19133*C19133*3.6/1000</f>
        <v>0.650041870058076</v>
      </c>
    </row>
    <row r="19134" customFormat="false" ht="15" hidden="false" customHeight="false" outlineLevel="0" collapsed="false">
      <c r="A19134" s="11" t="n">
        <v>44215.75</v>
      </c>
      <c r="B19134" s="0" t="n">
        <v>2.234</v>
      </c>
      <c r="C19134" s="0" t="n">
        <v>77.3905135374399</v>
      </c>
      <c r="D19134" s="0" t="n">
        <v>2.12102706010617</v>
      </c>
      <c r="E19134" s="12" t="n">
        <f aca="false">MIN(B19134,((1-$J$5)*$J$4*E19133+(1-$J$4)*$J$5*B19134)/(1-$J$4*$J$5))</f>
        <v>2.12110794425798</v>
      </c>
      <c r="F19134" s="12" t="n">
        <f aca="false">B19134*C19134*3.6/1000</f>
        <v>0.622405466073507</v>
      </c>
    </row>
    <row r="19135" customFormat="false" ht="15" hidden="false" customHeight="false" outlineLevel="0" collapsed="false">
      <c r="A19135" s="11" t="n">
        <v>44215.7916666667</v>
      </c>
      <c r="B19135" s="0" t="n">
        <v>2.212</v>
      </c>
      <c r="C19135" s="0" t="n">
        <v>76.9244115088739</v>
      </c>
      <c r="D19135" s="0" t="n">
        <v>2.11158346923539</v>
      </c>
      <c r="E19135" s="12" t="n">
        <f aca="false">MIN(B19135,((1-$J$5)*$J$4*E19134+(1-$J$4)*$J$5*B19135)/(1-$J$4*$J$5))</f>
        <v>2.11167288751567</v>
      </c>
      <c r="F19135" s="12" t="n">
        <f aca="false">B19135*C19135*3.6/1000</f>
        <v>0.612564473727465</v>
      </c>
    </row>
    <row r="19136" customFormat="false" ht="15" hidden="false" customHeight="false" outlineLevel="0" collapsed="false">
      <c r="A19136" s="11" t="n">
        <v>44215.8333333333</v>
      </c>
      <c r="B19136" s="0" t="n">
        <v>2.212</v>
      </c>
      <c r="C19136" s="0" t="n">
        <v>80.5183900585391</v>
      </c>
      <c r="D19136" s="0" t="n">
        <v>2.1022945437637</v>
      </c>
      <c r="E19136" s="12" t="n">
        <f aca="false">MIN(B19136,((1-$J$5)*$J$4*E19135+(1-$J$4)*$J$5*B19136)/(1-$J$4*$J$5))</f>
        <v>2.10239326828148</v>
      </c>
      <c r="F19136" s="12" t="n">
        <f aca="false">B19136*C19136*3.6/1000</f>
        <v>0.641184043714159</v>
      </c>
    </row>
    <row r="19137" customFormat="false" ht="15" hidden="false" customHeight="false" outlineLevel="0" collapsed="false">
      <c r="A19137" s="11" t="n">
        <v>44215.875</v>
      </c>
      <c r="B19137" s="0" t="n">
        <v>2.175</v>
      </c>
      <c r="C19137" s="0" t="n">
        <v>80.8640116515559</v>
      </c>
      <c r="D19137" s="0" t="n">
        <v>2.09273465592286</v>
      </c>
      <c r="E19137" s="12" t="n">
        <f aca="false">MIN(B19137,((1-$J$5)*$J$4*E19136+(1-$J$4)*$J$5*B19137)/(1-$J$4*$J$5))</f>
        <v>2.09283983717305</v>
      </c>
      <c r="F19137" s="12" t="n">
        <f aca="false">B19137*C19137*3.6/1000</f>
        <v>0.633165211231683</v>
      </c>
    </row>
    <row r="19138" customFormat="false" ht="15" hidden="false" customHeight="false" outlineLevel="0" collapsed="false">
      <c r="A19138" s="11" t="n">
        <v>44215.9166666667</v>
      </c>
      <c r="B19138" s="0" t="n">
        <v>2.152</v>
      </c>
      <c r="C19138" s="0" t="n">
        <v>79.7104679442214</v>
      </c>
      <c r="D19138" s="0" t="n">
        <v>2.0830683333663</v>
      </c>
      <c r="E19138" s="12" t="n">
        <f aca="false">MIN(B19138,((1-$J$5)*$J$4*E19137+(1-$J$4)*$J$5*B19138)/(1-$J$4*$J$5))</f>
        <v>2.0831785548473</v>
      </c>
      <c r="F19138" s="12" t="n">
        <f aca="false">B19138*C19138*3.6/1000</f>
        <v>0.617532937257472</v>
      </c>
    </row>
    <row r="19139" customFormat="false" ht="15" hidden="false" customHeight="false" outlineLevel="0" collapsed="false">
      <c r="A19139" s="11" t="n">
        <v>44215.9583333333</v>
      </c>
      <c r="B19139" s="0" t="n">
        <v>2.152</v>
      </c>
      <c r="C19139" s="0" t="n">
        <v>79.7104679442214</v>
      </c>
      <c r="D19139" s="0" t="n">
        <v>2.07356032406753</v>
      </c>
      <c r="E19139" s="12" t="n">
        <f aca="false">MIN(B19139,((1-$J$5)*$J$4*E19138+(1-$J$4)*$J$5*B19139)/(1-$J$4*$J$5))</f>
        <v>2.07367643697503</v>
      </c>
      <c r="F19139" s="12" t="n">
        <f aca="false">B19139*C19139*3.6/1000</f>
        <v>0.617532937257472</v>
      </c>
    </row>
    <row r="19140" customFormat="false" ht="15" hidden="false" customHeight="false" outlineLevel="0" collapsed="false">
      <c r="A19140" s="11" t="n">
        <v>44216</v>
      </c>
      <c r="B19140" s="0" t="n">
        <v>2.123</v>
      </c>
      <c r="C19140" s="0" t="n">
        <v>76.2239088792823</v>
      </c>
      <c r="D19140" s="0" t="n">
        <v>2.0638764204466</v>
      </c>
      <c r="E19140" s="12" t="n">
        <f aca="false">MIN(B19140,((1-$J$5)*$J$4*E19139+(1-$J$4)*$J$5*B19140)/(1-$J$4*$J$5))</f>
        <v>2.0639964297761</v>
      </c>
      <c r="F19140" s="12" t="n">
        <f aca="false">B19140*C19140*3.6/1000</f>
        <v>0.582564090782579</v>
      </c>
    </row>
    <row r="19141" customFormat="false" ht="15" hidden="false" customHeight="false" outlineLevel="0" collapsed="false">
      <c r="A19141" s="11" t="n">
        <v>44216.0416666667</v>
      </c>
      <c r="B19141" s="0" t="n">
        <v>2.086</v>
      </c>
      <c r="C19141" s="0" t="n">
        <v>70.3203432558607</v>
      </c>
      <c r="D19141" s="0" t="n">
        <v>2.05392802333619</v>
      </c>
      <c r="E19141" s="12" t="n">
        <f aca="false">MIN(B19141,((1-$J$5)*$J$4*E19140+(1-$J$4)*$J$5*B19141)/(1-$J$4*$J$5))</f>
        <v>2.05404920688028</v>
      </c>
      <c r="F19141" s="12" t="n">
        <f aca="false">B19141*C19141*3.6/1000</f>
        <v>0.528077649714211</v>
      </c>
    </row>
    <row r="19142" customFormat="false" ht="15" hidden="false" customHeight="false" outlineLevel="0" collapsed="false">
      <c r="A19142" s="11" t="n">
        <v>44216.0833333333</v>
      </c>
      <c r="B19142" s="0" t="n">
        <v>2.108</v>
      </c>
      <c r="C19142" s="0" t="n">
        <v>71.5108454777043</v>
      </c>
      <c r="D19142" s="0" t="n">
        <v>2.04439412906259</v>
      </c>
      <c r="E19142" s="12" t="n">
        <f aca="false">MIN(B19142,((1-$J$5)*$J$4*E19141+(1-$J$4)*$J$5*B19142)/(1-$J$4*$J$5))</f>
        <v>2.04451956591026</v>
      </c>
      <c r="F19142" s="12" t="n">
        <f aca="false">B19142*C19142*3.6/1000</f>
        <v>0.542681504161203</v>
      </c>
    </row>
    <row r="19143" customFormat="false" ht="15" hidden="false" customHeight="false" outlineLevel="0" collapsed="false">
      <c r="A19143" s="11" t="n">
        <v>44216.125</v>
      </c>
      <c r="B19143" s="0" t="n">
        <v>2.108</v>
      </c>
      <c r="C19143" s="0" t="n">
        <v>64.287884415969</v>
      </c>
      <c r="D19143" s="0" t="n">
        <v>2.03501637916066</v>
      </c>
      <c r="E19143" s="12" t="n">
        <f aca="false">MIN(B19143,((1-$J$5)*$J$4*E19142+(1-$J$4)*$J$5*B19143)/(1-$J$4*$J$5))</f>
        <v>2.03514692067286</v>
      </c>
      <c r="F19143" s="12" t="n">
        <f aca="false">B19143*C19143*3.6/1000</f>
        <v>0.487867897255906</v>
      </c>
    </row>
    <row r="19144" customFormat="false" ht="15" hidden="false" customHeight="false" outlineLevel="0" collapsed="false">
      <c r="A19144" s="11" t="n">
        <v>44216.1666666667</v>
      </c>
      <c r="B19144" s="0" t="n">
        <v>2.1</v>
      </c>
      <c r="C19144" s="0" t="n">
        <v>64.287884415969</v>
      </c>
      <c r="D19144" s="0" t="n">
        <v>2.02570073639424</v>
      </c>
      <c r="E19144" s="12" t="n">
        <f aca="false">MIN(B19144,((1-$J$5)*$J$4*E19143+(1-$J$4)*$J$5*B19144)/(1-$J$4*$J$5))</f>
        <v>2.02583642774579</v>
      </c>
      <c r="F19144" s="12" t="n">
        <f aca="false">B19144*C19144*3.6/1000</f>
        <v>0.486016406184726</v>
      </c>
    </row>
    <row r="19145" customFormat="false" ht="15" hidden="false" customHeight="false" outlineLevel="0" collapsed="false">
      <c r="A19145" s="11" t="n">
        <v>44216.2083333333</v>
      </c>
      <c r="B19145" s="0" t="n">
        <v>2.1</v>
      </c>
      <c r="C19145" s="0" t="n">
        <v>64.287884415969</v>
      </c>
      <c r="D19145" s="0" t="n">
        <v>2.01653766351632</v>
      </c>
      <c r="E19145" s="12" t="n">
        <f aca="false">MIN(B19145,((1-$J$5)*$J$4*E19144+(1-$J$4)*$J$5*B19145)/(1-$J$4*$J$5))</f>
        <v>2.01667932020468</v>
      </c>
      <c r="F19145" s="12" t="n">
        <f aca="false">B19145*C19145*3.6/1000</f>
        <v>0.486016406184726</v>
      </c>
    </row>
    <row r="19146" customFormat="false" ht="15" hidden="false" customHeight="false" outlineLevel="0" collapsed="false">
      <c r="A19146" s="11" t="n">
        <v>44216.25</v>
      </c>
      <c r="B19146" s="0" t="n">
        <v>2.145</v>
      </c>
      <c r="C19146" s="0" t="n">
        <v>72.0921713219199</v>
      </c>
      <c r="D19146" s="0" t="n">
        <v>2.00803923638424</v>
      </c>
      <c r="E19146" s="12" t="n">
        <f aca="false">MIN(B19146,((1-$J$5)*$J$4*E19145+(1-$J$4)*$J$5*B19146)/(1-$J$4*$J$5))</f>
        <v>2.00819201674167</v>
      </c>
      <c r="F19146" s="12" t="n">
        <f aca="false">B19146*C19146*3.6/1000</f>
        <v>0.556695746947866</v>
      </c>
    </row>
    <row r="19147" customFormat="false" ht="15" hidden="false" customHeight="false" outlineLevel="0" collapsed="false">
      <c r="A19147" s="11" t="n">
        <v>44216.2916666667</v>
      </c>
      <c r="B19147" s="0" t="n">
        <v>2.257</v>
      </c>
      <c r="C19147" s="0" t="n">
        <v>79.8964582278708</v>
      </c>
      <c r="D19147" s="0" t="n">
        <v>2.00096071398455</v>
      </c>
      <c r="E19147" s="12" t="n">
        <f aca="false">MIN(B19147,((1-$J$5)*$J$4*E19146+(1-$J$4)*$J$5*B19147)/(1-$J$4*$J$5))</f>
        <v>2.001136135082</v>
      </c>
      <c r="F19147" s="12" t="n">
        <f aca="false">B19147*C19147*3.6/1000</f>
        <v>0.649174702393096</v>
      </c>
    </row>
    <row r="19148" customFormat="false" ht="15" hidden="false" customHeight="false" outlineLevel="0" collapsed="false">
      <c r="A19148" s="11" t="n">
        <v>44216.3333333333</v>
      </c>
      <c r="B19148" s="0" t="n">
        <v>2.417</v>
      </c>
      <c r="C19148" s="0" t="n">
        <v>87.7007451338216</v>
      </c>
      <c r="D19148" s="0" t="n">
        <v>1.99582772097158</v>
      </c>
      <c r="E19148" s="12" t="n">
        <f aca="false">MIN(B19148,((1-$J$5)*$J$4*E19147+(1-$J$4)*$J$5*B19148)/(1-$J$4*$J$5))</f>
        <v>1.99604163532777</v>
      </c>
      <c r="F19148" s="12" t="n">
        <f aca="false">B19148*C19148*3.6/1000</f>
        <v>0.763101723558409</v>
      </c>
    </row>
    <row r="19149" customFormat="false" ht="15" hidden="false" customHeight="false" outlineLevel="0" collapsed="false">
      <c r="A19149" s="11" t="n">
        <v>44216.375</v>
      </c>
      <c r="B19149" s="0" t="n">
        <v>2.417</v>
      </c>
      <c r="C19149" s="0" t="n">
        <v>102.076084208648</v>
      </c>
      <c r="D19149" s="0" t="n">
        <v>1.99077879517666</v>
      </c>
      <c r="E19149" s="12" t="n">
        <f aca="false">MIN(B19149,((1-$J$5)*$J$4*E19148+(1-$J$4)*$J$5*B19149)/(1-$J$4*$J$5))</f>
        <v>1.99103106472929</v>
      </c>
      <c r="F19149" s="12" t="n">
        <f aca="false">B19149*C19149*3.6/1000</f>
        <v>0.888184423916287</v>
      </c>
    </row>
    <row r="19150" customFormat="false" ht="15" hidden="false" customHeight="false" outlineLevel="0" collapsed="false">
      <c r="A19150" s="11" t="n">
        <v>44216.4166666667</v>
      </c>
      <c r="B19150" s="0" t="n">
        <v>2.425</v>
      </c>
      <c r="C19150" s="0" t="n">
        <v>92.9625632639877</v>
      </c>
      <c r="D19150" s="0" t="n">
        <v>1.98590403969457</v>
      </c>
      <c r="E19150" s="12" t="n">
        <f aca="false">MIN(B19150,((1-$J$5)*$J$4*E19149+(1-$J$4)*$J$5*B19150)/(1-$J$4*$J$5))</f>
        <v>1.98619529760031</v>
      </c>
      <c r="F19150" s="12" t="n">
        <f aca="false">B19150*C19150*3.6/1000</f>
        <v>0.811563177294612</v>
      </c>
    </row>
    <row r="19151" customFormat="false" ht="15" hidden="false" customHeight="false" outlineLevel="0" collapsed="false">
      <c r="A19151" s="11" t="n">
        <v>44216.4583333333</v>
      </c>
      <c r="B19151" s="0" t="n">
        <v>2.34</v>
      </c>
      <c r="C19151" s="0" t="n">
        <v>91.0683065269223</v>
      </c>
      <c r="D19151" s="0" t="n">
        <v>1.98013714778333</v>
      </c>
      <c r="E19151" s="12" t="n">
        <f aca="false">MIN(B19151,((1-$J$5)*$J$4*E19150+(1-$J$4)*$J$5*B19151)/(1-$J$4*$J$5))</f>
        <v>1.9804589665031</v>
      </c>
      <c r="F19151" s="12" t="n">
        <f aca="false">B19151*C19151*3.6/1000</f>
        <v>0.767159414182793</v>
      </c>
    </row>
    <row r="19152" customFormat="false" ht="15" hidden="false" customHeight="false" outlineLevel="0" collapsed="false">
      <c r="A19152" s="11" t="n">
        <v>44216.5</v>
      </c>
      <c r="B19152" s="0" t="n">
        <v>2.295</v>
      </c>
      <c r="C19152" s="0" t="n">
        <v>90.1734283104444</v>
      </c>
      <c r="D19152" s="0" t="n">
        <v>1.97395013035106</v>
      </c>
      <c r="E19152" s="12" t="n">
        <f aca="false">MIN(B19152,((1-$J$5)*$J$4*E19151+(1-$J$4)*$J$5*B19152)/(1-$J$4*$J$5))</f>
        <v>1.97429819275511</v>
      </c>
      <c r="F19152" s="12" t="n">
        <f aca="false">B19152*C19152*3.6/1000</f>
        <v>0.745012864700891</v>
      </c>
    </row>
    <row r="19153" customFormat="false" ht="15" hidden="false" customHeight="false" outlineLevel="0" collapsed="false">
      <c r="A19153" s="11" t="n">
        <v>44216.5416666667</v>
      </c>
      <c r="B19153" s="0" t="n">
        <v>2.28</v>
      </c>
      <c r="C19153" s="0" t="n">
        <v>89.0498443858545</v>
      </c>
      <c r="D19153" s="0" t="n">
        <v>1.96769291788245</v>
      </c>
      <c r="E19153" s="12" t="n">
        <f aca="false">MIN(B19153,((1-$J$5)*$J$4*E19152+(1-$J$4)*$J$5*B19153)/(1-$J$4*$J$5))</f>
        <v>1.96806593257793</v>
      </c>
      <c r="F19153" s="12" t="n">
        <f aca="false">B19153*C19153*3.6/1000</f>
        <v>0.730921122719094</v>
      </c>
    </row>
    <row r="19154" customFormat="false" ht="15" hidden="false" customHeight="false" outlineLevel="0" collapsed="false">
      <c r="A19154" s="11" t="n">
        <v>44216.5833333333</v>
      </c>
      <c r="B19154" s="0" t="n">
        <v>2.249</v>
      </c>
      <c r="C19154" s="0" t="n">
        <v>87.9262604612647</v>
      </c>
      <c r="D19154" s="0" t="n">
        <v>1.9611837001544</v>
      </c>
      <c r="E19154" s="12" t="n">
        <f aca="false">MIN(B19154,((1-$J$5)*$J$4*E19153+(1-$J$4)*$J$5*B19154)/(1-$J$4*$J$5))</f>
        <v>1.9615788496689</v>
      </c>
      <c r="F19154" s="12" t="n">
        <f aca="false">B19154*C19154*3.6/1000</f>
        <v>0.711886175198583</v>
      </c>
    </row>
    <row r="19155" customFormat="false" ht="15" hidden="false" customHeight="false" outlineLevel="0" collapsed="false">
      <c r="A19155" s="11" t="n">
        <v>44216.625</v>
      </c>
      <c r="B19155" s="0" t="n">
        <v>2.212</v>
      </c>
      <c r="C19155" s="0" t="n">
        <v>93.2958224881477</v>
      </c>
      <c r="D19155" s="0" t="n">
        <v>1.95435799451365</v>
      </c>
      <c r="E19155" s="12" t="n">
        <f aca="false">MIN(B19155,((1-$J$5)*$J$4*E19154+(1-$J$4)*$J$5*B19155)/(1-$J$4*$J$5))</f>
        <v>1.95477194934486</v>
      </c>
      <c r="F19155" s="12" t="n">
        <f aca="false">B19155*C19155*3.6/1000</f>
        <v>0.742933293637617</v>
      </c>
    </row>
    <row r="19156" customFormat="false" ht="15" hidden="false" customHeight="false" outlineLevel="0" collapsed="false">
      <c r="A19156" s="11" t="n">
        <v>44216.6666666667</v>
      </c>
      <c r="B19156" s="0" t="n">
        <v>2.175</v>
      </c>
      <c r="C19156" s="0" t="n">
        <v>91.0683065269223</v>
      </c>
      <c r="D19156" s="0" t="n">
        <v>1.94722098434116</v>
      </c>
      <c r="E19156" s="12" t="n">
        <f aca="false">MIN(B19156,((1-$J$5)*$J$4*E19155+(1-$J$4)*$J$5*B19156)/(1-$J$4*$J$5))</f>
        <v>1.9476505004265</v>
      </c>
      <c r="F19156" s="12" t="n">
        <f aca="false">B19156*C19156*3.6/1000</f>
        <v>0.713064840105801</v>
      </c>
    </row>
    <row r="19157" customFormat="false" ht="15" hidden="false" customHeight="false" outlineLevel="0" collapsed="false">
      <c r="A19157" s="11" t="n">
        <v>44216.7083333333</v>
      </c>
      <c r="B19157" s="0" t="n">
        <v>2.123</v>
      </c>
      <c r="C19157" s="0" t="n">
        <v>86.9102766710011</v>
      </c>
      <c r="D19157" s="0" t="n">
        <v>1.93960624325248</v>
      </c>
      <c r="E19157" s="12" t="n">
        <f aca="false">MIN(B19157,((1-$J$5)*$J$4*E19156+(1-$J$4)*$J$5*B19157)/(1-$J$4*$J$5))</f>
        <v>1.94004670305539</v>
      </c>
      <c r="F19157" s="12" t="n">
        <f aca="false">B19157*C19157*3.6/1000</f>
        <v>0.664237862541127</v>
      </c>
    </row>
    <row r="19158" customFormat="false" ht="15" hidden="false" customHeight="false" outlineLevel="0" collapsed="false">
      <c r="A19158" s="11" t="n">
        <v>44216.75</v>
      </c>
      <c r="B19158" s="0" t="n">
        <v>2.108</v>
      </c>
      <c r="C19158" s="0" t="n">
        <v>85.4373869264138</v>
      </c>
      <c r="D19158" s="0" t="n">
        <v>1.93194469012362</v>
      </c>
      <c r="E19158" s="12" t="n">
        <f aca="false">MIN(B19158,((1-$J$5)*$J$4*E19157+(1-$J$4)*$J$5*B19158)/(1-$J$4*$J$5))</f>
        <v>1.93239519229665</v>
      </c>
      <c r="F19158" s="12" t="n">
        <f aca="false">B19158*C19158*3.6/1000</f>
        <v>0.648367241907169</v>
      </c>
    </row>
    <row r="19159" customFormat="false" ht="15" hidden="false" customHeight="false" outlineLevel="0" collapsed="false">
      <c r="A19159" s="11" t="n">
        <v>44216.7916666667</v>
      </c>
      <c r="B19159" s="0" t="n">
        <v>2.1</v>
      </c>
      <c r="C19159" s="0" t="n">
        <v>82.0133892993391</v>
      </c>
      <c r="D19159" s="0" t="n">
        <v>1.92431713657432</v>
      </c>
      <c r="E19159" s="12" t="n">
        <f aca="false">MIN(B19159,((1-$J$5)*$J$4*E19158+(1-$J$4)*$J$5*B19159)/(1-$J$4*$J$5))</f>
        <v>1.92477747907924</v>
      </c>
      <c r="F19159" s="12" t="n">
        <f aca="false">B19159*C19159*3.6/1000</f>
        <v>0.620021223103004</v>
      </c>
    </row>
    <row r="19160" customFormat="false" ht="15" hidden="false" customHeight="false" outlineLevel="0" collapsed="false">
      <c r="A19160" s="11" t="n">
        <v>44216.8333333333</v>
      </c>
      <c r="B19160" s="0" t="n">
        <v>2.071</v>
      </c>
      <c r="C19160" s="0" t="n">
        <v>81.4392156683601</v>
      </c>
      <c r="D19160" s="0" t="n">
        <v>1.91648289094352</v>
      </c>
      <c r="E19160" s="12" t="n">
        <f aca="false">MIN(B19160,((1-$J$5)*$J$4*E19159+(1-$J$4)*$J$5*B19160)/(1-$J$4*$J$5))</f>
        <v>1.91695083197744</v>
      </c>
      <c r="F19160" s="12" t="n">
        <f aca="false">B19160*C19160*3.6/1000</f>
        <v>0.607178216337026</v>
      </c>
    </row>
    <row r="19161" customFormat="false" ht="15" hidden="false" customHeight="false" outlineLevel="0" collapsed="false">
      <c r="A19161" s="11" t="n">
        <v>44216.875</v>
      </c>
      <c r="B19161" s="0" t="n">
        <v>2.042</v>
      </c>
      <c r="C19161" s="0" t="n">
        <v>81.2092583232316</v>
      </c>
      <c r="D19161" s="0" t="n">
        <v>1.90844533839623</v>
      </c>
      <c r="E19161" s="12" t="n">
        <f aca="false">MIN(B19161,((1-$J$5)*$J$4*E19160+(1-$J$4)*$J$5*B19161)/(1-$J$4*$J$5))</f>
        <v>1.90891869306513</v>
      </c>
      <c r="F19161" s="12" t="n">
        <f aca="false">B19161*C19161*3.6/1000</f>
        <v>0.59698549978574</v>
      </c>
    </row>
    <row r="19162" customFormat="false" ht="15" hidden="false" customHeight="false" outlineLevel="0" collapsed="false">
      <c r="A19162" s="11" t="n">
        <v>44216.9166666667</v>
      </c>
      <c r="B19162" s="0" t="n">
        <v>2.005</v>
      </c>
      <c r="C19162" s="0" t="n">
        <v>79.7104679442214</v>
      </c>
      <c r="D19162" s="0" t="n">
        <v>1.90011632872355</v>
      </c>
      <c r="E19162" s="12" t="n">
        <f aca="false">MIN(B19162,((1-$J$5)*$J$4*E19161+(1-$J$4)*$J$5*B19162)/(1-$J$4*$J$5))</f>
        <v>1.90059219070821</v>
      </c>
      <c r="F19162" s="12" t="n">
        <f aca="false">B19162*C19162*3.6/1000</f>
        <v>0.57535015762139</v>
      </c>
    </row>
    <row r="19163" customFormat="false" ht="15" hidden="false" customHeight="false" outlineLevel="0" collapsed="false">
      <c r="A19163" s="11" t="n">
        <v>44216.9583333333</v>
      </c>
      <c r="B19163" s="0" t="n">
        <v>2.005</v>
      </c>
      <c r="C19163" s="0" t="n">
        <v>76.2239088792823</v>
      </c>
      <c r="D19163" s="0" t="n">
        <v>1.89192373004354</v>
      </c>
      <c r="E19163" s="12" t="n">
        <f aca="false">MIN(B19163,((1-$J$5)*$J$4*E19162+(1-$J$4)*$J$5*B19163)/(1-$J$4*$J$5))</f>
        <v>1.89240286301944</v>
      </c>
      <c r="F19163" s="12" t="n">
        <f aca="false">B19163*C19163*3.6/1000</f>
        <v>0.55018417429066</v>
      </c>
    </row>
    <row r="19164" customFormat="false" ht="15" hidden="false" customHeight="false" outlineLevel="0" collapsed="false">
      <c r="A19164" s="11" t="n">
        <v>44217</v>
      </c>
      <c r="B19164" s="0" t="n">
        <v>1.991</v>
      </c>
      <c r="C19164" s="0" t="n">
        <v>73.8769285988319</v>
      </c>
      <c r="D19164" s="0" t="n">
        <v>1.88370521836053</v>
      </c>
      <c r="E19164" s="12" t="n">
        <f aca="false">MIN(B19164,((1-$J$5)*$J$4*E19163+(1-$J$4)*$J$5*B19164)/(1-$J$4*$J$5))</f>
        <v>1.88418700036673</v>
      </c>
      <c r="F19164" s="12" t="n">
        <f aca="false">B19164*C19164*3.6/1000</f>
        <v>0.529520273424988</v>
      </c>
    </row>
    <row r="19165" customFormat="false" ht="15" hidden="false" customHeight="false" outlineLevel="0" collapsed="false">
      <c r="A19165" s="11" t="n">
        <v>44217.0416666667</v>
      </c>
      <c r="B19165" s="0" t="n">
        <v>1.962</v>
      </c>
      <c r="C19165" s="0" t="n">
        <v>70.3203432558607</v>
      </c>
      <c r="D19165" s="0" t="n">
        <v>1.87528969319994</v>
      </c>
      <c r="E19165" s="12" t="n">
        <f aca="false">MIN(B19165,((1-$J$5)*$J$4*E19164+(1-$J$4)*$J$5*B19165)/(1-$J$4*$J$5))</f>
        <v>1.87577205802132</v>
      </c>
      <c r="F19165" s="12" t="n">
        <f aca="false">B19165*C19165*3.6/1000</f>
        <v>0.496686648484795</v>
      </c>
    </row>
    <row r="19166" customFormat="false" ht="15" hidden="false" customHeight="false" outlineLevel="0" collapsed="false">
      <c r="A19166" s="11" t="n">
        <v>44217.0833333333</v>
      </c>
      <c r="B19166" s="0" t="n">
        <v>1.955</v>
      </c>
      <c r="C19166" s="0" t="n">
        <v>67.9237740417252</v>
      </c>
      <c r="D19166" s="0" t="n">
        <v>1.86693195102608</v>
      </c>
      <c r="E19166" s="12" t="n">
        <f aca="false">MIN(B19166,((1-$J$5)*$J$4*E19165+(1-$J$4)*$J$5*B19166)/(1-$J$4*$J$5))</f>
        <v>1.86741502246907</v>
      </c>
      <c r="F19166" s="12" t="n">
        <f aca="false">B19166*C19166*3.6/1000</f>
        <v>0.478047521705662</v>
      </c>
    </row>
    <row r="19167" customFormat="false" ht="15" hidden="false" customHeight="false" outlineLevel="0" collapsed="false">
      <c r="A19167" s="11" t="n">
        <v>44217.125</v>
      </c>
      <c r="B19167" s="0" t="n">
        <v>1.926</v>
      </c>
      <c r="C19167" s="0" t="n">
        <v>67.9237740417252</v>
      </c>
      <c r="D19167" s="0" t="n">
        <v>1.85837947566608</v>
      </c>
      <c r="E19167" s="12" t="n">
        <f aca="false">MIN(B19167,((1-$J$5)*$J$4*E19166+(1-$J$4)*$J$5*B19167)/(1-$J$4*$J$5))</f>
        <v>1.85886123297205</v>
      </c>
      <c r="F19167" s="12" t="n">
        <f aca="false">B19167*C19167*3.6/1000</f>
        <v>0.470956279695706</v>
      </c>
    </row>
    <row r="19168" customFormat="false" ht="15" hidden="false" customHeight="false" outlineLevel="0" collapsed="false">
      <c r="A19168" s="11" t="n">
        <v>44217.1666666667</v>
      </c>
      <c r="B19168" s="0" t="n">
        <v>1.926</v>
      </c>
      <c r="C19168" s="0" t="n">
        <v>65.5055197023732</v>
      </c>
      <c r="D19168" s="0" t="n">
        <v>1.84996707117878</v>
      </c>
      <c r="E19168" s="12" t="n">
        <f aca="false">MIN(B19168,((1-$J$5)*$J$4*E19167+(1-$J$4)*$J$5*B19168)/(1-$J$4*$J$5))</f>
        <v>1.85044836257713</v>
      </c>
      <c r="F19168" s="12" t="n">
        <f aca="false">B19168*C19168*3.6/1000</f>
        <v>0.454189071408375</v>
      </c>
    </row>
    <row r="19169" customFormat="false" ht="15" hidden="false" customHeight="false" outlineLevel="0" collapsed="false">
      <c r="A19169" s="11" t="n">
        <v>44217.2083333333</v>
      </c>
      <c r="B19169" s="0" t="n">
        <v>1.897</v>
      </c>
      <c r="C19169" s="0" t="n">
        <v>67.9237740417252</v>
      </c>
      <c r="D19169" s="0" t="n">
        <v>1.84136082875469</v>
      </c>
      <c r="E19169" s="12" t="n">
        <f aca="false">MIN(B19169,((1-$J$5)*$J$4*E19168+(1-$J$4)*$J$5*B19169)/(1-$J$4*$J$5))</f>
        <v>1.84183965808656</v>
      </c>
      <c r="F19169" s="12" t="n">
        <f aca="false">B19169*C19169*3.6/1000</f>
        <v>0.46386503768575</v>
      </c>
    </row>
    <row r="19170" customFormat="false" ht="15" hidden="false" customHeight="false" outlineLevel="0" collapsed="false">
      <c r="A19170" s="11" t="n">
        <v>44217.25</v>
      </c>
      <c r="B19170" s="0" t="n">
        <v>1.897</v>
      </c>
      <c r="C19170" s="0" t="n">
        <v>67.9237740417252</v>
      </c>
      <c r="D19170" s="0" t="n">
        <v>1.83289553779042</v>
      </c>
      <c r="E19170" s="12" t="n">
        <f aca="false">MIN(B19170,((1-$J$5)*$J$4*E19169+(1-$J$4)*$J$5*B19170)/(1-$J$4*$J$5))</f>
        <v>1.83337277739321</v>
      </c>
      <c r="F19170" s="12" t="n">
        <f aca="false">B19170*C19170*3.6/1000</f>
        <v>0.46386503768575</v>
      </c>
    </row>
    <row r="19171" customFormat="false" ht="15" hidden="false" customHeight="false" outlineLevel="0" collapsed="false">
      <c r="A19171" s="11" t="n">
        <v>44217.2916666667</v>
      </c>
      <c r="B19171" s="0" t="n">
        <v>1.862</v>
      </c>
      <c r="C19171" s="0" t="n">
        <v>65.5055197023732</v>
      </c>
      <c r="D19171" s="0" t="n">
        <v>1.82416866510517</v>
      </c>
      <c r="E19171" s="12" t="n">
        <f aca="false">MIN(B19171,((1-$J$5)*$J$4*E19170+(1-$J$4)*$J$5*B19171)/(1-$J$4*$J$5))</f>
        <v>1.82464175964373</v>
      </c>
      <c r="F19171" s="12" t="n">
        <f aca="false">B19171*C19171*3.6/1000</f>
        <v>0.439096599668948</v>
      </c>
    </row>
    <row r="19172" customFormat="false" ht="15" hidden="false" customHeight="false" outlineLevel="0" collapsed="false">
      <c r="A19172" s="11" t="n">
        <v>44217.3333333333</v>
      </c>
      <c r="B19172" s="0" t="n">
        <v>1.847</v>
      </c>
      <c r="C19172" s="0" t="n">
        <v>66.7174308716182</v>
      </c>
      <c r="D19172" s="0" t="n">
        <v>1.81541319466704</v>
      </c>
      <c r="E19172" s="12" t="n">
        <f aca="false">MIN(B19172,((1-$J$5)*$J$4*E19171+(1-$J$4)*$J$5*B19172)/(1-$J$4*$J$5))</f>
        <v>1.81588159885883</v>
      </c>
      <c r="F19172" s="12" t="n">
        <f aca="false">B19172*C19172*3.6/1000</f>
        <v>0.443617541351564</v>
      </c>
    </row>
    <row r="19173" customFormat="false" ht="15" hidden="false" customHeight="false" outlineLevel="0" collapsed="false">
      <c r="A19173" s="11" t="n">
        <v>44217.375</v>
      </c>
      <c r="B19173" s="0" t="n">
        <v>1.847</v>
      </c>
      <c r="C19173" s="0" t="n">
        <v>65.7483547554671</v>
      </c>
      <c r="D19173" s="0" t="n">
        <v>1.80680111971778</v>
      </c>
      <c r="E19173" s="12" t="n">
        <f aca="false">MIN(B19173,((1-$J$5)*$J$4*E19172+(1-$J$4)*$J$5*B19173)/(1-$J$4*$J$5))</f>
        <v>1.80726575703249</v>
      </c>
      <c r="F19173" s="12" t="n">
        <f aca="false">B19173*C19173*3.6/1000</f>
        <v>0.437173960440052</v>
      </c>
    </row>
    <row r="19174" customFormat="false" ht="15" hidden="false" customHeight="false" outlineLevel="0" collapsed="false">
      <c r="A19174" s="11" t="n">
        <v>44217.4166666667</v>
      </c>
      <c r="B19174" s="0" t="n">
        <v>1.862</v>
      </c>
      <c r="C19174" s="0" t="n">
        <v>65.6269657662923</v>
      </c>
      <c r="D19174" s="0" t="n">
        <v>1.79850161662536</v>
      </c>
      <c r="E19174" s="12" t="n">
        <f aca="false">MIN(B19174,((1-$J$5)*$J$4*E19173+(1-$J$4)*$J$5*B19174)/(1-$J$4*$J$5))</f>
        <v>1.79896483846523</v>
      </c>
      <c r="F19174" s="12" t="n">
        <f aca="false">B19174*C19174*3.6/1000</f>
        <v>0.43991067692461</v>
      </c>
    </row>
    <row r="19175" customFormat="false" ht="15" hidden="false" customHeight="false" outlineLevel="0" collapsed="false">
      <c r="A19175" s="11" t="n">
        <v>44217.4583333333</v>
      </c>
      <c r="B19175" s="0" t="n">
        <v>1.876</v>
      </c>
      <c r="C19175" s="0" t="n">
        <v>65.0191614936925</v>
      </c>
      <c r="D19175" s="0" t="n">
        <v>1.79049813115371</v>
      </c>
      <c r="E19175" s="12" t="n">
        <f aca="false">MIN(B19175,((1-$J$5)*$J$4*E19174+(1-$J$4)*$J$5*B19175)/(1-$J$4*$J$5))</f>
        <v>1.79096212283978</v>
      </c>
      <c r="F19175" s="12" t="n">
        <f aca="false">B19175*C19175*3.6/1000</f>
        <v>0.439113409063802</v>
      </c>
    </row>
    <row r="19176" customFormat="false" ht="15" hidden="false" customHeight="false" outlineLevel="0" collapsed="false">
      <c r="A19176" s="11" t="n">
        <v>44217.5</v>
      </c>
      <c r="B19176" s="0" t="n">
        <v>1.862</v>
      </c>
      <c r="C19176" s="0" t="n">
        <v>64.287884415969</v>
      </c>
      <c r="D19176" s="0" t="n">
        <v>1.78246563541761</v>
      </c>
      <c r="E19176" s="12" t="n">
        <f aca="false">MIN(B19176,((1-$J$5)*$J$4*E19175+(1-$J$4)*$J$5*B19176)/(1-$J$4*$J$5))</f>
        <v>1.78292979791655</v>
      </c>
      <c r="F19176" s="12" t="n">
        <f aca="false">B19176*C19176*3.6/1000</f>
        <v>0.430934546817124</v>
      </c>
    </row>
    <row r="19177" customFormat="false" ht="15" hidden="false" customHeight="false" outlineLevel="0" collapsed="false">
      <c r="A19177" s="11" t="n">
        <v>44217.5416666667</v>
      </c>
      <c r="B19177" s="0" t="n">
        <v>1.862</v>
      </c>
      <c r="C19177" s="0" t="n">
        <v>64.287884415969</v>
      </c>
      <c r="D19177" s="0" t="n">
        <v>1.77456469442332</v>
      </c>
      <c r="E19177" s="12" t="n">
        <f aca="false">MIN(B19177,((1-$J$5)*$J$4*E19176+(1-$J$4)*$J$5*B19177)/(1-$J$4*$J$5))</f>
        <v>1.77502980124577</v>
      </c>
      <c r="F19177" s="12" t="n">
        <f aca="false">B19177*C19177*3.6/1000</f>
        <v>0.430934546817124</v>
      </c>
    </row>
    <row r="19178" customFormat="false" ht="15" hidden="false" customHeight="false" outlineLevel="0" collapsed="false">
      <c r="A19178" s="11" t="n">
        <v>44217.5833333333</v>
      </c>
      <c r="B19178" s="0" t="n">
        <v>1.883</v>
      </c>
      <c r="C19178" s="0" t="n">
        <v>65.5055197023732</v>
      </c>
      <c r="D19178" s="0" t="n">
        <v>1.76703328841359</v>
      </c>
      <c r="E19178" s="12" t="n">
        <f aca="false">MIN(B19178,((1-$J$5)*$J$4*E19177+(1-$J$4)*$J$5*B19178)/(1-$J$4*$J$5))</f>
        <v>1.76750212741964</v>
      </c>
      <c r="F19178" s="12" t="n">
        <f aca="false">B19178*C19178*3.6/1000</f>
        <v>0.444048816958448</v>
      </c>
    </row>
    <row r="19179" customFormat="false" ht="15" hidden="false" customHeight="false" outlineLevel="0" collapsed="false">
      <c r="A19179" s="11" t="n">
        <v>44217.625</v>
      </c>
      <c r="B19179" s="0" t="n">
        <v>1.876</v>
      </c>
      <c r="C19179" s="0" t="n">
        <v>64.287884415969</v>
      </c>
      <c r="D19179" s="0" t="n">
        <v>1.75954518544931</v>
      </c>
      <c r="E19179" s="12" t="n">
        <f aca="false">MIN(B19179,((1-$J$5)*$J$4*E19178+(1-$J$4)*$J$5*B19179)/(1-$J$4*$J$5))</f>
        <v>1.7600177431129</v>
      </c>
      <c r="F19179" s="12" t="n">
        <f aca="false">B19179*C19179*3.6/1000</f>
        <v>0.434174656191688</v>
      </c>
    </row>
    <row r="19180" customFormat="false" ht="15" hidden="false" customHeight="false" outlineLevel="0" collapsed="false">
      <c r="A19180" s="11" t="n">
        <v>44217.6666666667</v>
      </c>
      <c r="B19180" s="0" t="n">
        <v>1.862</v>
      </c>
      <c r="C19180" s="0" t="n">
        <v>63.0643606851278</v>
      </c>
      <c r="D19180" s="0" t="n">
        <v>1.75201963138041</v>
      </c>
      <c r="E19180" s="12" t="n">
        <f aca="false">MIN(B19180,((1-$J$5)*$J$4*E19179+(1-$J$4)*$J$5*B19180)/(1-$J$4*$J$5))</f>
        <v>1.75249521027743</v>
      </c>
      <c r="F19180" s="12" t="n">
        <f aca="false">B19180*C19180*3.6/1000</f>
        <v>0.422733022544548</v>
      </c>
    </row>
    <row r="19181" customFormat="false" ht="15" hidden="false" customHeight="false" outlineLevel="0" collapsed="false">
      <c r="A19181" s="11" t="n">
        <v>44217.7083333333</v>
      </c>
      <c r="B19181" s="0" t="n">
        <v>1.883</v>
      </c>
      <c r="C19181" s="0" t="n">
        <v>63.7991910294225</v>
      </c>
      <c r="D19181" s="0" t="n">
        <v>1.74485746427787</v>
      </c>
      <c r="E19181" s="12" t="n">
        <f aca="false">MIN(B19181,((1-$J$5)*$J$4*E19180+(1-$J$4)*$J$5*B19181)/(1-$J$4*$J$5))</f>
        <v>1.74533878177203</v>
      </c>
      <c r="F19181" s="12" t="n">
        <f aca="false">B19181*C19181*3.6/1000</f>
        <v>0.43248195615025</v>
      </c>
    </row>
    <row r="19182" customFormat="false" ht="15" hidden="false" customHeight="false" outlineLevel="0" collapsed="false">
      <c r="A19182" s="11" t="n">
        <v>44217.75</v>
      </c>
      <c r="B19182" s="0" t="n">
        <v>1.84</v>
      </c>
      <c r="C19182" s="0" t="n">
        <v>61.8347753302503</v>
      </c>
      <c r="D19182" s="0" t="n">
        <v>1.73732089319851</v>
      </c>
      <c r="E19182" s="12" t="n">
        <f aca="false">MIN(B19182,((1-$J$5)*$J$4*E19181+(1-$J$4)*$J$5*B19182)/(1-$J$4*$J$5))</f>
        <v>1.73780437021072</v>
      </c>
      <c r="F19182" s="12" t="n">
        <f aca="false">B19182*C19182*3.6/1000</f>
        <v>0.409593551787578</v>
      </c>
    </row>
    <row r="19183" customFormat="false" ht="15" hidden="false" customHeight="false" outlineLevel="0" collapsed="false">
      <c r="A19183" s="11" t="n">
        <v>44217.7916666667</v>
      </c>
      <c r="B19183" s="0" t="n">
        <v>1.969</v>
      </c>
      <c r="C19183" s="0" t="n">
        <v>66.7174308716182</v>
      </c>
      <c r="D19183" s="0" t="n">
        <v>1.73138286860561</v>
      </c>
      <c r="E19183" s="12" t="n">
        <f aca="false">MIN(B19183,((1-$J$5)*$J$4*E19182+(1-$J$4)*$J$5*B19183)/(1-$J$4*$J$5))</f>
        <v>1.73188172819736</v>
      </c>
      <c r="F19183" s="12" t="n">
        <f aca="false">B19183*C19183*3.6/1000</f>
        <v>0.472919836990379</v>
      </c>
    </row>
    <row r="19184" customFormat="false" ht="15" hidden="false" customHeight="false" outlineLevel="0" collapsed="false">
      <c r="A19184" s="11" t="n">
        <v>44217.8333333333</v>
      </c>
      <c r="B19184" s="0" t="n">
        <v>1.947</v>
      </c>
      <c r="C19184" s="0" t="n">
        <v>83.1586886371615</v>
      </c>
      <c r="D19184" s="0" t="n">
        <v>1.72529052607658</v>
      </c>
      <c r="E19184" s="12" t="n">
        <f aca="false">MIN(B19184,((1-$J$5)*$J$4*E19183+(1-$J$4)*$J$5*B19184)/(1-$J$4*$J$5))</f>
        <v>1.72580295178554</v>
      </c>
      <c r="F19184" s="12" t="n">
        <f aca="false">B19184*C19184*3.6/1000</f>
        <v>0.582875880395592</v>
      </c>
    </row>
    <row r="19185" customFormat="false" ht="15" hidden="false" customHeight="false" outlineLevel="0" collapsed="false">
      <c r="A19185" s="11" t="n">
        <v>44217.875</v>
      </c>
      <c r="B19185" s="0" t="n">
        <v>1.919</v>
      </c>
      <c r="C19185" s="0" t="n">
        <v>72.6963329791369</v>
      </c>
      <c r="D19185" s="0" t="n">
        <v>1.7189777830531</v>
      </c>
      <c r="E19185" s="12" t="n">
        <f aca="false">MIN(B19185,((1-$J$5)*$J$4*E19184+(1-$J$4)*$J$5*B19185)/(1-$J$4*$J$5))</f>
        <v>1.71950142045464</v>
      </c>
      <c r="F19185" s="12" t="n">
        <f aca="false">B19185*C19185*3.6/1000</f>
        <v>0.502215346753069</v>
      </c>
    </row>
    <row r="19186" customFormat="false" ht="15" hidden="false" customHeight="false" outlineLevel="0" collapsed="false">
      <c r="A19186" s="11" t="n">
        <v>44217.9166666667</v>
      </c>
      <c r="B19186" s="0" t="n">
        <v>1.904</v>
      </c>
      <c r="C19186" s="0" t="n">
        <v>77.3905135374399</v>
      </c>
      <c r="D19186" s="0" t="n">
        <v>1.71259690410395</v>
      </c>
      <c r="E19186" s="12" t="n">
        <f aca="false">MIN(B19186,((1-$J$5)*$J$4*E19185+(1-$J$4)*$J$5*B19186)/(1-$J$4*$J$5))</f>
        <v>1.71313072160037</v>
      </c>
      <c r="F19186" s="12" t="n">
        <f aca="false">B19186*C19186*3.6/1000</f>
        <v>0.530465535991028</v>
      </c>
    </row>
    <row r="19187" customFormat="false" ht="15" hidden="false" customHeight="false" outlineLevel="0" collapsed="false">
      <c r="A19187" s="11" t="n">
        <v>44217.9583333333</v>
      </c>
      <c r="B19187" s="0" t="n">
        <v>1.883</v>
      </c>
      <c r="C19187" s="0" t="n">
        <v>80.8640116515559</v>
      </c>
      <c r="D19187" s="0" t="n">
        <v>1.70608039519762</v>
      </c>
      <c r="E19187" s="12" t="n">
        <f aca="false">MIN(B19187,((1-$J$5)*$J$4*E19186+(1-$J$4)*$J$5*B19187)/(1-$J$4*$J$5))</f>
        <v>1.70662280196939</v>
      </c>
      <c r="F19187" s="12" t="n">
        <f aca="false">B19187*C19187*3.6/1000</f>
        <v>0.548160962183567</v>
      </c>
    </row>
    <row r="19188" customFormat="false" ht="15" hidden="false" customHeight="false" outlineLevel="0" collapsed="false">
      <c r="A19188" s="11" t="n">
        <v>44218</v>
      </c>
      <c r="B19188" s="0" t="n">
        <v>1.911</v>
      </c>
      <c r="C19188" s="0" t="n">
        <v>73.8769285988319</v>
      </c>
      <c r="D19188" s="0" t="n">
        <v>1.69999079224179</v>
      </c>
      <c r="E19188" s="12" t="n">
        <f aca="false">MIN(B19188,((1-$J$5)*$J$4*E19187+(1-$J$4)*$J$5*B19188)/(1-$J$4*$J$5))</f>
        <v>1.70054499633563</v>
      </c>
      <c r="F19188" s="12" t="n">
        <f aca="false">B19188*C19188*3.6/1000</f>
        <v>0.508243717988524</v>
      </c>
    </row>
    <row r="19189" customFormat="false" ht="15" hidden="false" customHeight="false" outlineLevel="0" collapsed="false">
      <c r="A19189" s="11" t="n">
        <v>44218.0416666667</v>
      </c>
      <c r="B19189" s="0" t="n">
        <v>1.911</v>
      </c>
      <c r="C19189" s="0" t="n">
        <v>78.5526669065793</v>
      </c>
      <c r="D19189" s="0" t="n">
        <v>1.69400092368619</v>
      </c>
      <c r="E19189" s="12" t="n">
        <f aca="false">MIN(B19189,((1-$J$5)*$J$4*E19188+(1-$J$4)*$J$5*B19189)/(1-$J$4*$J$5))</f>
        <v>1.6945673192955</v>
      </c>
      <c r="F19189" s="12" t="n">
        <f aca="false">B19189*C19189*3.6/1000</f>
        <v>0.540410927250503</v>
      </c>
    </row>
    <row r="19190" customFormat="false" ht="15" hidden="false" customHeight="false" outlineLevel="0" collapsed="false">
      <c r="A19190" s="11" t="n">
        <v>44218.0833333333</v>
      </c>
      <c r="B19190" s="0" t="n">
        <v>1.911</v>
      </c>
      <c r="C19190" s="0" t="n">
        <v>80.8640116515559</v>
      </c>
      <c r="D19190" s="0" t="n">
        <v>1.6881091560991</v>
      </c>
      <c r="E19190" s="12" t="n">
        <f aca="false">MIN(B19190,((1-$J$5)*$J$4*E19189+(1-$J$4)*$J$5*B19190)/(1-$J$4*$J$5))</f>
        <v>1.68868812128404</v>
      </c>
      <c r="F19190" s="12" t="n">
        <f aca="false">B19190*C19190*3.6/1000</f>
        <v>0.556312054558044</v>
      </c>
    </row>
    <row r="19191" customFormat="false" ht="15" hidden="false" customHeight="false" outlineLevel="0" collapsed="false">
      <c r="A19191" s="11" t="n">
        <v>44218.125</v>
      </c>
      <c r="B19191" s="0" t="n">
        <v>2.064</v>
      </c>
      <c r="C19191" s="0" t="n">
        <v>87.7007451338216</v>
      </c>
      <c r="D19191" s="0" t="n">
        <v>1.68406343650535</v>
      </c>
      <c r="E19191" s="12" t="n">
        <f aca="false">MIN(B19191,((1-$J$5)*$J$4*E19190+(1-$J$4)*$J$5*B19191)/(1-$J$4*$J$5))</f>
        <v>1.68467019506849</v>
      </c>
      <c r="F19191" s="12" t="n">
        <f aca="false">B19191*C19191*3.6/1000</f>
        <v>0.651651616642348</v>
      </c>
    </row>
    <row r="19192" customFormat="false" ht="15" hidden="false" customHeight="false" outlineLevel="0" collapsed="false">
      <c r="A19192" s="11" t="n">
        <v>44218.1666666667</v>
      </c>
      <c r="B19192" s="0" t="n">
        <v>2.684</v>
      </c>
      <c r="C19192" s="0" t="n">
        <v>94.404513188542</v>
      </c>
      <c r="D19192" s="0" t="n">
        <v>1.68717367171527</v>
      </c>
      <c r="E19192" s="12" t="n">
        <f aca="false">MIN(B19192,((1-$J$5)*$J$4*E19191+(1-$J$4)*$J$5*B19192)/(1-$J$4*$J$5))</f>
        <v>1.68786837966374</v>
      </c>
      <c r="F19192" s="12" t="n">
        <f aca="false">B19192*C19192*3.6/1000</f>
        <v>0.912174168232968</v>
      </c>
    </row>
    <row r="19193" customFormat="false" ht="15" hidden="false" customHeight="false" outlineLevel="0" collapsed="false">
      <c r="A19193" s="11" t="n">
        <v>44218.2083333333</v>
      </c>
      <c r="B19193" s="0" t="n">
        <v>3.259</v>
      </c>
      <c r="C19193" s="0" t="n">
        <v>124.283430231695</v>
      </c>
      <c r="D19193" s="0" t="n">
        <v>1.69680808819471</v>
      </c>
      <c r="E19193" s="12" t="n">
        <f aca="false">MIN(B19193,((1-$J$5)*$J$4*E19192+(1-$J$4)*$J$5*B19193)/(1-$J$4*$J$5))</f>
        <v>1.69764484787356</v>
      </c>
      <c r="F19193" s="12" t="n">
        <f aca="false">B19193*C19193*3.6/1000</f>
        <v>1.45814291685033</v>
      </c>
    </row>
    <row r="19194" customFormat="false" ht="15" hidden="false" customHeight="false" outlineLevel="0" collapsed="false">
      <c r="A19194" s="11" t="n">
        <v>44218.25</v>
      </c>
      <c r="B19194" s="0" t="n">
        <v>3.387</v>
      </c>
      <c r="C19194" s="0" t="n">
        <v>178.347229741852</v>
      </c>
      <c r="D19194" s="0" t="n">
        <v>1.70774839288442</v>
      </c>
      <c r="E19194" s="12" t="n">
        <f aca="false">MIN(B19194,((1-$J$5)*$J$4*E19193+(1-$J$4)*$J$5*B19194)/(1-$J$4*$J$5))</f>
        <v>1.70873636603051</v>
      </c>
      <c r="F19194" s="12" t="n">
        <f aca="false">B19194*C19194*3.6/1000</f>
        <v>2.17462344168835</v>
      </c>
    </row>
    <row r="19195" customFormat="false" ht="15" hidden="false" customHeight="false" outlineLevel="0" collapsed="false">
      <c r="A19195" s="11" t="n">
        <v>44218.2916666667</v>
      </c>
      <c r="B19195" s="0" t="n">
        <v>3.318</v>
      </c>
      <c r="C19195" s="0" t="n">
        <v>231.999909619699</v>
      </c>
      <c r="D19195" s="0" t="n">
        <v>1.71772050485489</v>
      </c>
      <c r="E19195" s="12" t="n">
        <f aca="false">MIN(B19195,((1-$J$5)*$J$4*E19194+(1-$J$4)*$J$5*B19195)/(1-$J$4*$J$5))</f>
        <v>1.71884944072523</v>
      </c>
      <c r="F19195" s="12" t="n">
        <f aca="false">B19195*C19195*3.6/1000</f>
        <v>2.77119252042538</v>
      </c>
    </row>
    <row r="19196" customFormat="false" ht="15" hidden="false" customHeight="false" outlineLevel="0" collapsed="false">
      <c r="A19196" s="11" t="n">
        <v>44218.3333333333</v>
      </c>
      <c r="B19196" s="0" t="n">
        <v>3.025</v>
      </c>
      <c r="C19196" s="0" t="n">
        <v>256.349583190052</v>
      </c>
      <c r="D19196" s="0" t="n">
        <v>1.72417884288558</v>
      </c>
      <c r="E19196" s="12" t="n">
        <f aca="false">MIN(B19196,((1-$J$5)*$J$4*E19195+(1-$J$4)*$J$5*B19196)/(1-$J$4*$J$5))</f>
        <v>1.72541699524376</v>
      </c>
      <c r="F19196" s="12" t="n">
        <f aca="false">B19196*C19196*3.6/1000</f>
        <v>2.79164696093967</v>
      </c>
    </row>
    <row r="19197" customFormat="false" ht="15" hidden="false" customHeight="false" outlineLevel="0" collapsed="false">
      <c r="A19197" s="11" t="n">
        <v>44218.375</v>
      </c>
      <c r="B19197" s="0" t="n">
        <v>2.828</v>
      </c>
      <c r="C19197" s="0" t="n">
        <v>384.726668096683</v>
      </c>
      <c r="D19197" s="0" t="n">
        <v>1.72827871410868</v>
      </c>
      <c r="E19197" s="12" t="n">
        <f aca="false">MIN(B19197,((1-$J$5)*$J$4*E19196+(1-$J$4)*$J$5*B19197)/(1-$J$4*$J$5))</f>
        <v>1.72960452415243</v>
      </c>
      <c r="F19197" s="12" t="n">
        <f aca="false">B19197*C19197*3.6/1000</f>
        <v>3.91682526255871</v>
      </c>
    </row>
    <row r="19198" customFormat="false" ht="15" hidden="false" customHeight="false" outlineLevel="0" collapsed="false">
      <c r="A19198" s="11" t="n">
        <v>44218.4166666667</v>
      </c>
      <c r="B19198" s="0" t="n">
        <v>2.707</v>
      </c>
      <c r="C19198" s="0" t="n">
        <v>492.675463872955</v>
      </c>
      <c r="D19198" s="0" t="n">
        <v>1.73092780441746</v>
      </c>
      <c r="E19198" s="12" t="n">
        <f aca="false">MIN(B19198,((1-$J$5)*$J$4*E19197+(1-$J$4)*$J$5*B19198)/(1-$J$4*$J$5))</f>
        <v>1.7323276786145</v>
      </c>
      <c r="F19198" s="12" t="n">
        <f aca="false">B19198*C19198*3.6/1000</f>
        <v>4.80122093053472</v>
      </c>
    </row>
    <row r="19199" customFormat="false" ht="15" hidden="false" customHeight="false" outlineLevel="0" collapsed="false">
      <c r="A19199" s="11" t="n">
        <v>44218.4583333333</v>
      </c>
      <c r="B19199" s="0" t="n">
        <v>2.604</v>
      </c>
      <c r="C19199" s="0" t="n">
        <v>503.557854891948</v>
      </c>
      <c r="D19199" s="0" t="n">
        <v>1.7323557042832</v>
      </c>
      <c r="E19199" s="12" t="n">
        <f aca="false">MIN(B19199,((1-$J$5)*$J$4*E19198+(1-$J$4)*$J$5*B19199)/(1-$J$4*$J$5))</f>
        <v>1.73381816166862</v>
      </c>
      <c r="F19199" s="12" t="n">
        <f aca="false">B19199*C19199*3.6/1000</f>
        <v>4.72055275489908</v>
      </c>
    </row>
    <row r="19200" customFormat="false" ht="15" hidden="false" customHeight="false" outlineLevel="0" collapsed="false">
      <c r="A19200" s="11" t="n">
        <v>44218.5</v>
      </c>
      <c r="B19200" s="0" t="n">
        <v>2.502</v>
      </c>
      <c r="C19200" s="0" t="n">
        <v>388.595236684168</v>
      </c>
      <c r="D19200" s="0" t="n">
        <v>1.73259384913052</v>
      </c>
      <c r="E19200" s="12" t="n">
        <f aca="false">MIN(B19200,((1-$J$5)*$J$4*E19199+(1-$J$4)*$J$5*B19200)/(1-$J$4*$J$5))</f>
        <v>1.73410781304146</v>
      </c>
      <c r="F19200" s="12" t="n">
        <f aca="false">B19200*C19200*3.6/1000</f>
        <v>3.50015501586163</v>
      </c>
    </row>
    <row r="19201" customFormat="false" ht="15" hidden="false" customHeight="false" outlineLevel="0" collapsed="false">
      <c r="A19201" s="11" t="n">
        <v>44218.5416666667</v>
      </c>
      <c r="B19201" s="0" t="n">
        <v>2.417</v>
      </c>
      <c r="C19201" s="0" t="n">
        <v>225.812246160229</v>
      </c>
      <c r="D19201" s="0" t="n">
        <v>1.73185611940494</v>
      </c>
      <c r="E19201" s="12" t="n">
        <f aca="false">MIN(B19201,((1-$J$5)*$J$4*E19200+(1-$J$4)*$J$5*B19201)/(1-$J$4*$J$5))</f>
        <v>1.73341246192052</v>
      </c>
      <c r="F19201" s="12" t="n">
        <f aca="false">B19201*C19201*3.6/1000</f>
        <v>1.96483751628939</v>
      </c>
    </row>
    <row r="19202" customFormat="false" ht="15" hidden="false" customHeight="false" outlineLevel="0" collapsed="false">
      <c r="A19202" s="11" t="n">
        <v>44218.5833333333</v>
      </c>
      <c r="B19202" s="0" t="n">
        <v>2.31</v>
      </c>
      <c r="C19202" s="0" t="n">
        <v>214.204342783872</v>
      </c>
      <c r="D19202" s="0" t="n">
        <v>1.72990692798749</v>
      </c>
      <c r="E19202" s="12" t="n">
        <f aca="false">MIN(B19202,((1-$J$5)*$J$4*E19201+(1-$J$4)*$J$5*B19202)/(1-$J$4*$J$5))</f>
        <v>1.73149462893995</v>
      </c>
      <c r="F19202" s="12" t="n">
        <f aca="false">B19202*C19202*3.6/1000</f>
        <v>1.78132331459068</v>
      </c>
    </row>
    <row r="19203" customFormat="false" ht="15" hidden="false" customHeight="false" outlineLevel="0" collapsed="false">
      <c r="A19203" s="11" t="n">
        <v>44218.625</v>
      </c>
      <c r="B19203" s="0" t="n">
        <v>2.272</v>
      </c>
      <c r="C19203" s="0" t="n">
        <v>231.118547059586</v>
      </c>
      <c r="D19203" s="0" t="n">
        <v>1.7275551303913</v>
      </c>
      <c r="E19203" s="12" t="n">
        <f aca="false">MIN(B19203,((1-$J$5)*$J$4*E19202+(1-$J$4)*$J$5*B19203)/(1-$J$4*$J$5))</f>
        <v>1.72917017047306</v>
      </c>
      <c r="F19203" s="12" t="n">
        <f aca="false">B19203*C19203*3.6/1000</f>
        <v>1.89036482010976</v>
      </c>
    </row>
    <row r="19204" customFormat="false" ht="15" hidden="false" customHeight="false" outlineLevel="0" collapsed="false">
      <c r="A19204" s="11" t="n">
        <v>44218.6666666667</v>
      </c>
      <c r="B19204" s="0" t="n">
        <v>2.219</v>
      </c>
      <c r="C19204" s="0" t="n">
        <v>245.120983243847</v>
      </c>
      <c r="D19204" s="0" t="n">
        <v>1.72463579555354</v>
      </c>
      <c r="E19204" s="12" t="n">
        <f aca="false">MIN(B19204,((1-$J$5)*$J$4*E19203+(1-$J$4)*$J$5*B19204)/(1-$J$4*$J$5))</f>
        <v>1.72627280357894</v>
      </c>
      <c r="F19204" s="12" t="n">
        <f aca="false">B19204*C19204*3.6/1000</f>
        <v>1.95812446254514</v>
      </c>
    </row>
    <row r="19205" customFormat="false" ht="15" hidden="false" customHeight="false" outlineLevel="0" collapsed="false">
      <c r="A19205" s="11" t="n">
        <v>44218.7083333333</v>
      </c>
      <c r="B19205" s="0" t="n">
        <v>2.189</v>
      </c>
      <c r="C19205" s="0" t="n">
        <v>270.847786056036</v>
      </c>
      <c r="D19205" s="0" t="n">
        <v>1.72142122330029</v>
      </c>
      <c r="E19205" s="12" t="n">
        <f aca="false">MIN(B19205,((1-$J$5)*$J$4*E19204+(1-$J$4)*$J$5*B19205)/(1-$J$4*$J$5))</f>
        <v>1.72307720549692</v>
      </c>
      <c r="F19205" s="12" t="n">
        <f aca="false">B19205*C19205*3.6/1000</f>
        <v>2.13438889323598</v>
      </c>
    </row>
    <row r="19206" customFormat="false" ht="15" hidden="false" customHeight="false" outlineLevel="0" collapsed="false">
      <c r="A19206" s="11" t="n">
        <v>44218.75</v>
      </c>
      <c r="B19206" s="0" t="n">
        <v>2.123</v>
      </c>
      <c r="C19206" s="0" t="n">
        <v>184.909537026374</v>
      </c>
      <c r="D19206" s="0" t="n">
        <v>1.71750458928061</v>
      </c>
      <c r="E19206" s="12" t="n">
        <f aca="false">MIN(B19206,((1-$J$5)*$J$4*E19205+(1-$J$4)*$J$5*B19206)/(1-$J$4*$J$5))</f>
        <v>1.71917313291872</v>
      </c>
      <c r="F19206" s="12" t="n">
        <f aca="false">B19206*C19206*3.6/1000</f>
        <v>1.41322660958517</v>
      </c>
    </row>
    <row r="19207" customFormat="false" ht="15" hidden="false" customHeight="false" outlineLevel="0" collapsed="false">
      <c r="A19207" s="11" t="n">
        <v>44218.7916666667</v>
      </c>
      <c r="B19207" s="0" t="n">
        <v>2.093</v>
      </c>
      <c r="C19207" s="0" t="n">
        <v>158.273635907244</v>
      </c>
      <c r="D19207" s="0" t="n">
        <v>1.71330905142852</v>
      </c>
      <c r="E19207" s="12" t="n">
        <f aca="false">MIN(B19207,((1-$J$5)*$J$4*E19206+(1-$J$4)*$J$5*B19207)/(1-$J$4*$J$5))</f>
        <v>1.71498741408974</v>
      </c>
      <c r="F19207" s="12" t="n">
        <f aca="false">B19207*C19207*3.6/1000</f>
        <v>1.1925601918339</v>
      </c>
    </row>
    <row r="19208" customFormat="false" ht="15" hidden="false" customHeight="false" outlineLevel="0" collapsed="false">
      <c r="A19208" s="11" t="n">
        <v>44218.8333333333</v>
      </c>
      <c r="B19208" s="0" t="n">
        <v>2.005</v>
      </c>
      <c r="C19208" s="0" t="n">
        <v>169.818451293136</v>
      </c>
      <c r="D19208" s="0" t="n">
        <v>1.70817594807092</v>
      </c>
      <c r="E19208" s="12" t="n">
        <f aca="false">MIN(B19208,((1-$J$5)*$J$4*E19207+(1-$J$4)*$J$5*B19208)/(1-$J$4*$J$5))</f>
        <v>1.70985582571924</v>
      </c>
      <c r="F19208" s="12" t="n">
        <f aca="false">B19208*C19208*3.6/1000</f>
        <v>1.22574958143385</v>
      </c>
    </row>
    <row r="19209" customFormat="false" ht="15" hidden="false" customHeight="false" outlineLevel="0" collapsed="false">
      <c r="A19209" s="11" t="n">
        <v>44218.875</v>
      </c>
      <c r="B19209" s="0" t="n">
        <v>1.976</v>
      </c>
      <c r="C19209" s="0" t="n">
        <v>154.378075539207</v>
      </c>
      <c r="D19209" s="0" t="n">
        <v>1.70279529898414</v>
      </c>
      <c r="E19209" s="12" t="n">
        <f aca="false">MIN(B19209,((1-$J$5)*$J$4*E19208+(1-$J$4)*$J$5*B19209)/(1-$J$4*$J$5))</f>
        <v>1.70447434588861</v>
      </c>
      <c r="F19209" s="12" t="n">
        <f aca="false">B19209*C19209*3.6/1000</f>
        <v>1.0981838781557</v>
      </c>
    </row>
    <row r="19210" customFormat="false" ht="15" hidden="false" customHeight="false" outlineLevel="0" collapsed="false">
      <c r="A19210" s="11" t="n">
        <v>44218.9166666667</v>
      </c>
      <c r="B19210" s="0" t="n">
        <v>1.955</v>
      </c>
      <c r="C19210" s="0" t="n">
        <v>179.288414692081</v>
      </c>
      <c r="D19210" s="0" t="n">
        <v>1.69726263835896</v>
      </c>
      <c r="E19210" s="12" t="n">
        <f aca="false">MIN(B19210,((1-$J$5)*$J$4*E19209+(1-$J$4)*$J$5*B19210)/(1-$J$4*$J$5))</f>
        <v>1.69893934842751</v>
      </c>
      <c r="F19210" s="12" t="n">
        <f aca="false">B19210*C19210*3.6/1000</f>
        <v>1.26183186260286</v>
      </c>
    </row>
    <row r="19211" customFormat="false" ht="15" hidden="false" customHeight="false" outlineLevel="0" collapsed="false">
      <c r="A19211" s="11" t="n">
        <v>44218.9583333333</v>
      </c>
      <c r="B19211" s="0" t="n">
        <v>1.911</v>
      </c>
      <c r="C19211" s="0" t="n">
        <v>190.487566867391</v>
      </c>
      <c r="D19211" s="0" t="n">
        <v>1.69131745100724</v>
      </c>
      <c r="E19211" s="12" t="n">
        <f aca="false">MIN(B19211,((1-$J$5)*$J$4*E19210+(1-$J$4)*$J$5*B19211)/(1-$J$4*$J$5))</f>
        <v>1.69298812357697</v>
      </c>
      <c r="F19211" s="12" t="n">
        <f aca="false">B19211*C19211*3.6/1000</f>
        <v>1.3104782650209</v>
      </c>
    </row>
    <row r="19212" customFormat="false" ht="15" hidden="false" customHeight="false" outlineLevel="0" collapsed="false">
      <c r="A19212" s="11" t="n">
        <v>44219</v>
      </c>
      <c r="B19212" s="0" t="n">
        <v>1.911</v>
      </c>
      <c r="C19212" s="0" t="n">
        <v>173.622144964806</v>
      </c>
      <c r="D19212" s="0" t="n">
        <v>1.68546963284346</v>
      </c>
      <c r="E19212" s="12" t="n">
        <f aca="false">MIN(B19212,((1-$J$5)*$J$4*E19211+(1-$J$4)*$J$5*B19212)/(1-$J$4*$J$5))</f>
        <v>1.68713494196945</v>
      </c>
      <c r="F19212" s="12" t="n">
        <f aca="false">B19212*C19212*3.6/1000</f>
        <v>1.19445090849988</v>
      </c>
    </row>
    <row r="19213" customFormat="false" ht="15" hidden="false" customHeight="false" outlineLevel="0" collapsed="false">
      <c r="A19213" s="11" t="n">
        <v>44219.0416666667</v>
      </c>
      <c r="B19213" s="0" t="n">
        <v>1.89</v>
      </c>
      <c r="C19213" s="0" t="n">
        <v>184.909537026374</v>
      </c>
      <c r="D19213" s="0" t="n">
        <v>1.67947745435076</v>
      </c>
      <c r="E19213" s="12" t="n">
        <f aca="false">MIN(B19213,((1-$J$5)*$J$4*E19212+(1-$J$4)*$J$5*B19213)/(1-$J$4*$J$5))</f>
        <v>1.68113601376567</v>
      </c>
      <c r="F19213" s="12" t="n">
        <f aca="false">B19213*C19213*3.6/1000</f>
        <v>1.25812448992745</v>
      </c>
    </row>
    <row r="19214" customFormat="false" ht="15" hidden="false" customHeight="false" outlineLevel="0" collapsed="false">
      <c r="A19214" s="11" t="n">
        <v>44219.0833333333</v>
      </c>
      <c r="B19214" s="0" t="n">
        <v>1.876</v>
      </c>
      <c r="C19214" s="0" t="n">
        <v>176.461058704734</v>
      </c>
      <c r="D19214" s="0" t="n">
        <v>1.67342332477683</v>
      </c>
      <c r="E19214" s="12" t="n">
        <f aca="false">MIN(B19214,((1-$J$5)*$J$4*E19213+(1-$J$4)*$J$5*B19214)/(1-$J$4*$J$5))</f>
        <v>1.67507446493921</v>
      </c>
      <c r="F19214" s="12" t="n">
        <f aca="false">B19214*C19214*3.6/1000</f>
        <v>1.19174740606829</v>
      </c>
    </row>
    <row r="19215" customFormat="false" ht="15" hidden="false" customHeight="false" outlineLevel="0" collapsed="false">
      <c r="A19215" s="11" t="n">
        <v>44219.125</v>
      </c>
      <c r="B19215" s="0" t="n">
        <v>1.869</v>
      </c>
      <c r="C19215" s="0" t="n">
        <v>183.040715521453</v>
      </c>
      <c r="D19215" s="0" t="n">
        <v>1.66738830368586</v>
      </c>
      <c r="E19215" s="12" t="n">
        <f aca="false">MIN(B19215,((1-$J$5)*$J$4*E19214+(1-$J$4)*$J$5*B19215)/(1-$J$4*$J$5))</f>
        <v>1.66903205200776</v>
      </c>
      <c r="F19215" s="12" t="n">
        <f aca="false">B19215*C19215*3.6/1000</f>
        <v>1.23157115031455</v>
      </c>
    </row>
    <row r="19216" customFormat="false" ht="15" hidden="false" customHeight="false" outlineLevel="0" collapsed="false">
      <c r="A19216" s="11" t="n">
        <v>44219.1666666667</v>
      </c>
      <c r="B19216" s="0" t="n">
        <v>1.862</v>
      </c>
      <c r="C19216" s="0" t="n">
        <v>179.288414692081</v>
      </c>
      <c r="D19216" s="0" t="n">
        <v>1.66137207812261</v>
      </c>
      <c r="E19216" s="12" t="n">
        <f aca="false">MIN(B19216,((1-$J$5)*$J$4*E19215+(1-$J$4)*$J$5*B19216)/(1-$J$4*$J$5))</f>
        <v>1.66300845971768</v>
      </c>
      <c r="F19216" s="12" t="n">
        <f aca="false">B19216*C19216*3.6/1000</f>
        <v>1.20180610136396</v>
      </c>
    </row>
    <row r="19217" customFormat="false" ht="15" hidden="false" customHeight="false" outlineLevel="0" collapsed="false">
      <c r="A19217" s="11" t="n">
        <v>44219.2083333333</v>
      </c>
      <c r="B19217" s="0" t="n">
        <v>1.833</v>
      </c>
      <c r="C19217" s="0" t="n">
        <v>113.846377194059</v>
      </c>
      <c r="D19217" s="0" t="n">
        <v>1.65512277044366</v>
      </c>
      <c r="E19217" s="12" t="n">
        <f aca="false">MIN(B19217,((1-$J$5)*$J$4*E19216+(1-$J$4)*$J$5*B19217)/(1-$J$4*$J$5))</f>
        <v>1.65674967125446</v>
      </c>
      <c r="F19217" s="12" t="n">
        <f aca="false">B19217*C19217*3.6/1000</f>
        <v>0.751249473828157</v>
      </c>
    </row>
    <row r="19218" customFormat="false" ht="15" hidden="false" customHeight="false" outlineLevel="0" collapsed="false">
      <c r="A19218" s="11" t="n">
        <v>44219.25</v>
      </c>
      <c r="B19218" s="0" t="n">
        <v>1.798</v>
      </c>
      <c r="C19218" s="0" t="n">
        <v>92.1837740279802</v>
      </c>
      <c r="D19218" s="0" t="n">
        <v>1.64857558807596</v>
      </c>
      <c r="E19218" s="12" t="n">
        <f aca="false">MIN(B19218,((1-$J$5)*$J$4*E19217+(1-$J$4)*$J$5*B19218)/(1-$J$4*$J$5))</f>
        <v>1.65019036859788</v>
      </c>
      <c r="F19218" s="12" t="n">
        <f aca="false">B19218*C19218*3.6/1000</f>
        <v>0.59668713252831</v>
      </c>
    </row>
    <row r="19219" customFormat="false" ht="15" hidden="false" customHeight="false" outlineLevel="0" collapsed="false">
      <c r="A19219" s="11" t="n">
        <v>44219.2916666667</v>
      </c>
      <c r="B19219" s="0" t="n">
        <v>1.791</v>
      </c>
      <c r="C19219" s="0" t="n">
        <v>85.4373869264138</v>
      </c>
      <c r="D19219" s="0" t="n">
        <v>1.64205558931943</v>
      </c>
      <c r="E19219" s="12" t="n">
        <f aca="false">MIN(B19219,((1-$J$5)*$J$4*E19218+(1-$J$4)*$J$5*B19219)/(1-$J$4*$J$5))</f>
        <v>1.64365840206414</v>
      </c>
      <c r="F19219" s="12" t="n">
        <f aca="false">B19219*C19219*3.6/1000</f>
        <v>0.550866095946746</v>
      </c>
    </row>
    <row r="19220" customFormat="false" ht="15" hidden="false" customHeight="false" outlineLevel="0" collapsed="false">
      <c r="A19220" s="11" t="n">
        <v>44219.3333333333</v>
      </c>
      <c r="B19220" s="0" t="n">
        <v>1.791</v>
      </c>
      <c r="C19220" s="0" t="n">
        <v>80.8640116515559</v>
      </c>
      <c r="D19220" s="0" t="n">
        <v>1.6356423739066</v>
      </c>
      <c r="E19220" s="12" t="n">
        <f aca="false">MIN(B19220,((1-$J$5)*$J$4*E19219+(1-$J$4)*$J$5*B19220)/(1-$J$4*$J$5))</f>
        <v>1.6372340461817</v>
      </c>
      <c r="F19220" s="12" t="n">
        <f aca="false">B19220*C19220*3.6/1000</f>
        <v>0.521378801524572</v>
      </c>
    </row>
    <row r="19221" customFormat="false" ht="15" hidden="false" customHeight="false" outlineLevel="0" collapsed="false">
      <c r="A19221" s="11" t="n">
        <v>44219.375</v>
      </c>
      <c r="B19221" s="0" t="n">
        <v>1.763</v>
      </c>
      <c r="C19221" s="0" t="n">
        <v>79.7104679442214</v>
      </c>
      <c r="D19221" s="0" t="n">
        <v>1.62901401319655</v>
      </c>
      <c r="E19221" s="12" t="n">
        <f aca="false">MIN(B19221,((1-$J$5)*$J$4*E19220+(1-$J$4)*$J$5*B19221)/(1-$J$4*$J$5))</f>
        <v>1.63059262861693</v>
      </c>
      <c r="F19221" s="12" t="n">
        <f aca="false">B19221*C19221*3.6/1000</f>
        <v>0.505906397948384</v>
      </c>
    </row>
    <row r="19222" customFormat="false" ht="15" hidden="false" customHeight="false" outlineLevel="0" collapsed="false">
      <c r="A19222" s="11" t="n">
        <v>44219.4166666667</v>
      </c>
      <c r="B19222" s="0" t="n">
        <v>1.77</v>
      </c>
      <c r="C19222" s="0" t="n">
        <v>78.7845722051013</v>
      </c>
      <c r="D19222" s="0" t="n">
        <v>1.62257425550313</v>
      </c>
      <c r="E19222" s="12" t="n">
        <f aca="false">MIN(B19222,((1-$J$5)*$J$4*E19221+(1-$J$4)*$J$5*B19222)/(1-$J$4*$J$5))</f>
        <v>1.62414134972703</v>
      </c>
      <c r="F19222" s="12" t="n">
        <f aca="false">B19222*C19222*3.6/1000</f>
        <v>0.502015294090905</v>
      </c>
    </row>
    <row r="19223" customFormat="false" ht="15" hidden="false" customHeight="false" outlineLevel="0" collapsed="false">
      <c r="A19223" s="11" t="n">
        <v>44219.4583333333</v>
      </c>
      <c r="B19223" s="0" t="n">
        <v>1.777</v>
      </c>
      <c r="C19223" s="0" t="n">
        <v>76.2239088792823</v>
      </c>
      <c r="D19223" s="0" t="n">
        <v>1.61632001192072</v>
      </c>
      <c r="E19223" s="12" t="n">
        <f aca="false">MIN(B19223,((1-$J$5)*$J$4*E19222+(1-$J$4)*$J$5*B19223)/(1-$J$4*$J$5))</f>
        <v>1.61787707707914</v>
      </c>
      <c r="F19223" s="12" t="n">
        <f aca="false">B19223*C19223*3.6/1000</f>
        <v>0.487619589882545</v>
      </c>
    </row>
    <row r="19224" customFormat="false" ht="15" hidden="false" customHeight="false" outlineLevel="0" collapsed="false">
      <c r="A19224" s="11" t="n">
        <v>44219.5</v>
      </c>
      <c r="B19224" s="0" t="n">
        <v>1.805</v>
      </c>
      <c r="C19224" s="0" t="n">
        <v>76.2239088792823</v>
      </c>
      <c r="D19224" s="0" t="n">
        <v>1.61048837895544</v>
      </c>
      <c r="E19224" s="12" t="n">
        <f aca="false">MIN(B19224,((1-$J$5)*$J$4*E19223+(1-$J$4)*$J$5*B19224)/(1-$J$4*$J$5))</f>
        <v>1.61203890447487</v>
      </c>
      <c r="F19224" s="12" t="n">
        <f aca="false">B19224*C19224*3.6/1000</f>
        <v>0.495302959897576</v>
      </c>
    </row>
    <row r="19225" customFormat="false" ht="15" hidden="false" customHeight="false" outlineLevel="0" collapsed="false">
      <c r="A19225" s="11" t="n">
        <v>44219.5416666667</v>
      </c>
      <c r="B19225" s="0" t="n">
        <v>1.812</v>
      </c>
      <c r="C19225" s="0" t="n">
        <v>72.2227317585284</v>
      </c>
      <c r="D19225" s="0" t="n">
        <v>1.60483230034593</v>
      </c>
      <c r="E19225" s="12" t="n">
        <f aca="false">MIN(B19225,((1-$J$5)*$J$4*E19224+(1-$J$4)*$J$5*B19225)/(1-$J$4*$J$5))</f>
        <v>1.60637763751482</v>
      </c>
      <c r="F19225" s="12" t="n">
        <f aca="false">B19225*C19225*3.6/1000</f>
        <v>0.471123323807233</v>
      </c>
    </row>
    <row r="19226" customFormat="false" ht="15" hidden="false" customHeight="false" outlineLevel="0" collapsed="false">
      <c r="A19226" s="11" t="n">
        <v>44219.5833333333</v>
      </c>
      <c r="B19226" s="0" t="n">
        <v>1.819</v>
      </c>
      <c r="C19226" s="0" t="n">
        <v>77.3905135374399</v>
      </c>
      <c r="D19226" s="0" t="n">
        <v>1.59934890089514</v>
      </c>
      <c r="E19226" s="12" t="n">
        <f aca="false">MIN(B19226,((1-$J$5)*$J$4*E19225+(1-$J$4)*$J$5*B19226)/(1-$J$4*$J$5))</f>
        <v>1.60089036177323</v>
      </c>
      <c r="F19226" s="12" t="n">
        <f aca="false">B19226*C19226*3.6/1000</f>
        <v>0.506784038848571</v>
      </c>
    </row>
    <row r="19227" customFormat="false" ht="15" hidden="false" customHeight="false" outlineLevel="0" collapsed="false">
      <c r="A19227" s="11" t="n">
        <v>44219.625</v>
      </c>
      <c r="B19227" s="0" t="n">
        <v>1.798</v>
      </c>
      <c r="C19227" s="0" t="n">
        <v>67.9237740417252</v>
      </c>
      <c r="D19227" s="0" t="n">
        <v>1.59371517273259</v>
      </c>
      <c r="E19227" s="12" t="n">
        <f aca="false">MIN(B19227,((1-$J$5)*$J$4*E19226+(1-$J$4)*$J$5*B19227)/(1-$J$4*$J$5))</f>
        <v>1.59525131133215</v>
      </c>
      <c r="F19227" s="12" t="n">
        <f aca="false">B19227*C19227*3.6/1000</f>
        <v>0.439657004617279</v>
      </c>
    </row>
    <row r="19228" customFormat="false" ht="15" hidden="false" customHeight="false" outlineLevel="0" collapsed="false">
      <c r="A19228" s="11" t="n">
        <v>44219.6666666667</v>
      </c>
      <c r="B19228" s="0" t="n">
        <v>1.777</v>
      </c>
      <c r="C19228" s="0" t="n">
        <v>67.9237740417252</v>
      </c>
      <c r="D19228" s="0" t="n">
        <v>1.58793357791432</v>
      </c>
      <c r="E19228" s="12" t="n">
        <f aca="false">MIN(B19228,((1-$J$5)*$J$4*E19227+(1-$J$4)*$J$5*B19228)/(1-$J$4*$J$5))</f>
        <v>1.58946298659851</v>
      </c>
      <c r="F19228" s="12" t="n">
        <f aca="false">B19228*C19228*3.6/1000</f>
        <v>0.434521967299725</v>
      </c>
    </row>
    <row r="19229" customFormat="false" ht="15" hidden="false" customHeight="false" outlineLevel="0" collapsed="false">
      <c r="A19229" s="11" t="n">
        <v>44219.7083333333</v>
      </c>
      <c r="B19229" s="0" t="n">
        <v>1.749</v>
      </c>
      <c r="C19229" s="0" t="n">
        <v>69.1246977045773</v>
      </c>
      <c r="D19229" s="0" t="n">
        <v>1.58192649323259</v>
      </c>
      <c r="E19229" s="12" t="n">
        <f aca="false">MIN(B19229,((1-$J$5)*$J$4*E19228+(1-$J$4)*$J$5*B19229)/(1-$J$4*$J$5))</f>
        <v>1.5834471219099</v>
      </c>
      <c r="F19229" s="12" t="n">
        <f aca="false">B19229*C19229*3.6/1000</f>
        <v>0.435236746627101</v>
      </c>
    </row>
    <row r="19230" customFormat="false" ht="15" hidden="false" customHeight="false" outlineLevel="0" collapsed="false">
      <c r="A19230" s="11" t="n">
        <v>44219.75</v>
      </c>
      <c r="B19230" s="0" t="n">
        <v>1.763</v>
      </c>
      <c r="C19230" s="0" t="n">
        <v>71.5108454777043</v>
      </c>
      <c r="D19230" s="0" t="n">
        <v>1.57617788136338</v>
      </c>
      <c r="E19230" s="12" t="n">
        <f aca="false">MIN(B19230,((1-$J$5)*$J$4*E19229+(1-$J$4)*$J$5*B19230)/(1-$J$4*$J$5))</f>
        <v>1.57769181512391</v>
      </c>
      <c r="F19230" s="12" t="n">
        <f aca="false">B19230*C19230*3.6/1000</f>
        <v>0.453865034077894</v>
      </c>
    </row>
    <row r="19231" customFormat="false" ht="15" hidden="false" customHeight="false" outlineLevel="0" collapsed="false">
      <c r="A19231" s="11" t="n">
        <v>44219.7916666667</v>
      </c>
      <c r="B19231" s="0" t="n">
        <v>1.721</v>
      </c>
      <c r="C19231" s="0" t="n">
        <v>69.1246977045773</v>
      </c>
      <c r="D19231" s="0" t="n">
        <v>1.57004314956055</v>
      </c>
      <c r="E19231" s="12" t="n">
        <f aca="false">MIN(B19231,((1-$J$5)*$J$4*E19230+(1-$J$4)*$J$5*B19231)/(1-$J$4*$J$5))</f>
        <v>1.57154697467706</v>
      </c>
      <c r="F19231" s="12" t="n">
        <f aca="false">B19231*C19231*3.6/1000</f>
        <v>0.428268977098479</v>
      </c>
    </row>
    <row r="19232" customFormat="false" ht="15" hidden="false" customHeight="false" outlineLevel="0" collapsed="false">
      <c r="A19232" s="11" t="n">
        <v>44219.8333333333</v>
      </c>
      <c r="B19232" s="0" t="n">
        <v>1.687</v>
      </c>
      <c r="C19232" s="0" t="n">
        <v>69.1246977045773</v>
      </c>
      <c r="D19232" s="0" t="n">
        <v>1.56362010155781</v>
      </c>
      <c r="E19232" s="12" t="n">
        <f aca="false">MIN(B19232,((1-$J$5)*$J$4*E19231+(1-$J$4)*$J$5*B19232)/(1-$J$4*$J$5))</f>
        <v>1.56511127492949</v>
      </c>
      <c r="F19232" s="12" t="n">
        <f aca="false">B19232*C19232*3.6/1000</f>
        <v>0.419808114099439</v>
      </c>
    </row>
    <row r="19233" customFormat="false" ht="15" hidden="false" customHeight="false" outlineLevel="0" collapsed="false">
      <c r="A19233" s="11" t="n">
        <v>44219.875</v>
      </c>
      <c r="B19233" s="0" t="n">
        <v>1.673</v>
      </c>
      <c r="C19233" s="0" t="n">
        <v>66.7174308716182</v>
      </c>
      <c r="D19233" s="0" t="n">
        <v>1.55714215917566</v>
      </c>
      <c r="E19233" s="12" t="n">
        <f aca="false">MIN(B19233,((1-$J$5)*$J$4*E19232+(1-$J$4)*$J$5*B19233)/(1-$J$4*$J$5))</f>
        <v>1.55862015013659</v>
      </c>
      <c r="F19233" s="12" t="n">
        <f aca="false">B19233*C19233*3.6/1000</f>
        <v>0.401825742653582</v>
      </c>
    </row>
    <row r="19234" customFormat="false" ht="15" hidden="false" customHeight="false" outlineLevel="0" collapsed="false">
      <c r="A19234" s="11" t="n">
        <v>44219.9166666667</v>
      </c>
      <c r="B19234" s="0" t="n">
        <v>1.68</v>
      </c>
      <c r="C19234" s="0" t="n">
        <v>60.5989456085854</v>
      </c>
      <c r="D19234" s="0" t="n">
        <v>1.55085035628636</v>
      </c>
      <c r="E19234" s="12" t="n">
        <f aca="false">MIN(B19234,((1-$J$5)*$J$4*E19233+(1-$J$4)*$J$5*B19234)/(1-$J$4*$J$5))</f>
        <v>1.5523166880256</v>
      </c>
      <c r="F19234" s="12" t="n">
        <f aca="false">B19234*C19234*3.6/1000</f>
        <v>0.366502423040725</v>
      </c>
    </row>
    <row r="19235" customFormat="false" ht="15" hidden="false" customHeight="false" outlineLevel="0" collapsed="false">
      <c r="A19235" s="11" t="n">
        <v>44219.9583333333</v>
      </c>
      <c r="B19235" s="0" t="n">
        <v>1.687</v>
      </c>
      <c r="C19235" s="0" t="n">
        <v>61.8347753302503</v>
      </c>
      <c r="D19235" s="0" t="n">
        <v>1.54474164433143</v>
      </c>
      <c r="E19235" s="12" t="n">
        <f aca="false">MIN(B19235,((1-$J$5)*$J$4*E19234+(1-$J$4)*$J$5*B19235)/(1-$J$4*$J$5))</f>
        <v>1.54619779695434</v>
      </c>
      <c r="F19235" s="12" t="n">
        <f aca="false">B19235*C19235*3.6/1000</f>
        <v>0.375534957535676</v>
      </c>
    </row>
    <row r="19236" customFormat="false" ht="15" hidden="false" customHeight="false" outlineLevel="0" collapsed="false">
      <c r="A19236" s="11" t="n">
        <v>44220</v>
      </c>
      <c r="B19236" s="0" t="n">
        <v>1.694</v>
      </c>
      <c r="C19236" s="0" t="n">
        <v>59.356678426563</v>
      </c>
      <c r="D19236" s="0" t="n">
        <v>1.53881302468114</v>
      </c>
      <c r="E19236" s="12" t="n">
        <f aca="false">MIN(B19236,((1-$J$5)*$J$4*E19235+(1-$J$4)*$J$5*B19236)/(1-$J$4*$J$5))</f>
        <v>1.54026043621374</v>
      </c>
      <c r="F19236" s="12" t="n">
        <f aca="false">B19236*C19236*3.6/1000</f>
        <v>0.361980767716552</v>
      </c>
    </row>
    <row r="19237" customFormat="false" ht="15" hidden="false" customHeight="false" outlineLevel="0" collapsed="false">
      <c r="A19237" s="11" t="n">
        <v>44220.0416666667</v>
      </c>
      <c r="B19237" s="0" t="n">
        <v>1.68</v>
      </c>
      <c r="C19237" s="0" t="n">
        <v>61.8347753302503</v>
      </c>
      <c r="D19237" s="0" t="n">
        <v>1.53282141299457</v>
      </c>
      <c r="E19237" s="12" t="n">
        <f aca="false">MIN(B19237,((1-$J$5)*$J$4*E19236+(1-$J$4)*$J$5*B19237)/(1-$J$4*$J$5))</f>
        <v>1.53425944055948</v>
      </c>
      <c r="F19237" s="12" t="n">
        <f aca="false">B19237*C19237*3.6/1000</f>
        <v>0.373976721197354</v>
      </c>
    </row>
    <row r="19238" customFormat="false" ht="15" hidden="false" customHeight="false" outlineLevel="0" collapsed="false">
      <c r="A19238" s="11" t="n">
        <v>44220.0833333333</v>
      </c>
      <c r="B19238" s="0" t="n">
        <v>1.673</v>
      </c>
      <c r="C19238" s="0" t="n">
        <v>61.8347753302503</v>
      </c>
      <c r="D19238" s="0" t="n">
        <v>1.52684788588446</v>
      </c>
      <c r="E19238" s="12" t="n">
        <f aca="false">MIN(B19238,((1-$J$5)*$J$4*E19237+(1-$J$4)*$J$5*B19238)/(1-$J$4*$J$5))</f>
        <v>1.52827658321913</v>
      </c>
      <c r="F19238" s="12" t="n">
        <f aca="false">B19238*C19238*3.6/1000</f>
        <v>0.372418484859032</v>
      </c>
    </row>
    <row r="19239" customFormat="false" ht="15" hidden="false" customHeight="false" outlineLevel="0" collapsed="false">
      <c r="A19239" s="11" t="n">
        <v>44220.125</v>
      </c>
      <c r="B19239" s="0" t="n">
        <v>1.666</v>
      </c>
      <c r="C19239" s="0" t="n">
        <v>63.0643606851278</v>
      </c>
      <c r="D19239" s="0" t="n">
        <v>1.52089214716493</v>
      </c>
      <c r="E19239" s="12" t="n">
        <f aca="false">MIN(B19239,((1-$J$5)*$J$4*E19238+(1-$J$4)*$J$5*B19239)/(1-$J$4*$J$5))</f>
        <v>1.52231156537367</v>
      </c>
      <c r="F19239" s="12" t="n">
        <f aca="false">B19239*C19239*3.6/1000</f>
        <v>0.378234809645122</v>
      </c>
    </row>
    <row r="19240" customFormat="false" ht="15" hidden="false" customHeight="false" outlineLevel="0" collapsed="false">
      <c r="A19240" s="11" t="n">
        <v>44220.1666666667</v>
      </c>
      <c r="B19240" s="0" t="n">
        <v>1.646</v>
      </c>
      <c r="C19240" s="0" t="n">
        <v>60.5989456085854</v>
      </c>
      <c r="D19240" s="0" t="n">
        <v>1.51480525061107</v>
      </c>
      <c r="E19240" s="12" t="n">
        <f aca="false">MIN(B19240,((1-$J$5)*$J$4*E19239+(1-$J$4)*$J$5*B19240)/(1-$J$4*$J$5))</f>
        <v>1.51621417549931</v>
      </c>
      <c r="F19240" s="12" t="n">
        <f aca="false">B19240*C19240*3.6/1000</f>
        <v>0.359085112098234</v>
      </c>
    </row>
    <row r="19241" customFormat="false" ht="15" hidden="false" customHeight="false" outlineLevel="0" collapsed="false">
      <c r="A19241" s="11" t="n">
        <v>44220.2083333333</v>
      </c>
      <c r="B19241" s="0" t="n">
        <v>1.639</v>
      </c>
      <c r="C19241" s="0" t="n">
        <v>67.9237740417252</v>
      </c>
      <c r="D19241" s="0" t="n">
        <v>1.50873799919175</v>
      </c>
      <c r="E19241" s="12" t="n">
        <f aca="false">MIN(B19241,((1-$J$5)*$J$4*E19240+(1-$J$4)*$J$5*B19241)/(1-$J$4*$J$5))</f>
        <v>1.51013651198203</v>
      </c>
      <c r="F19241" s="12" t="n">
        <f aca="false">B19241*C19241*3.6/1000</f>
        <v>0.400777436355796</v>
      </c>
    </row>
    <row r="19242" customFormat="false" ht="15" hidden="false" customHeight="false" outlineLevel="0" collapsed="false">
      <c r="A19242" s="11" t="n">
        <v>44220.25</v>
      </c>
      <c r="B19242" s="0" t="n">
        <v>1.612</v>
      </c>
      <c r="C19242" s="0" t="n">
        <v>61.8347753302503</v>
      </c>
      <c r="D19242" s="0" t="n">
        <v>1.50246137133191</v>
      </c>
      <c r="E19242" s="12" t="n">
        <f aca="false">MIN(B19242,((1-$J$5)*$J$4*E19241+(1-$J$4)*$J$5*B19242)/(1-$J$4*$J$5))</f>
        <v>1.50384760733652</v>
      </c>
      <c r="F19242" s="12" t="n">
        <f aca="false">B19242*C19242*3.6/1000</f>
        <v>0.358839568196509</v>
      </c>
    </row>
    <row r="19243" customFormat="false" ht="15" hidden="false" customHeight="false" outlineLevel="0" collapsed="false">
      <c r="A19243" s="11" t="n">
        <v>44220.2916666667</v>
      </c>
      <c r="B19243" s="0" t="n">
        <v>1.618</v>
      </c>
      <c r="C19243" s="0" t="n">
        <v>60.7228149954711</v>
      </c>
      <c r="D19243" s="0" t="n">
        <v>1.49635615088106</v>
      </c>
      <c r="E19243" s="12" t="n">
        <f aca="false">MIN(B19243,((1-$J$5)*$J$4*E19242+(1-$J$4)*$J$5*B19243)/(1-$J$4*$J$5))</f>
        <v>1.49773150177909</v>
      </c>
      <c r="F19243" s="12" t="n">
        <f aca="false">B19243*C19243*3.6/1000</f>
        <v>0.35369825278562</v>
      </c>
    </row>
    <row r="19244" customFormat="false" ht="15" hidden="false" customHeight="false" outlineLevel="0" collapsed="false">
      <c r="A19244" s="11" t="n">
        <v>44220.3333333333</v>
      </c>
      <c r="B19244" s="0" t="n">
        <v>1.598</v>
      </c>
      <c r="C19244" s="0" t="n">
        <v>60.2269504585242</v>
      </c>
      <c r="D19244" s="0" t="n">
        <v>1.49012222078026</v>
      </c>
      <c r="E19244" s="12" t="n">
        <f aca="false">MIN(B19244,((1-$J$5)*$J$4*E19243+(1-$J$4)*$J$5*B19244)/(1-$J$4*$J$5))</f>
        <v>1.4914855132819</v>
      </c>
      <c r="F19244" s="12" t="n">
        <f aca="false">B19244*C19244*3.6/1000</f>
        <v>0.346473600597798</v>
      </c>
    </row>
    <row r="19245" customFormat="false" ht="15" hidden="false" customHeight="false" outlineLevel="0" collapsed="false">
      <c r="A19245" s="11" t="n">
        <v>44220.375</v>
      </c>
      <c r="B19245" s="0" t="n">
        <v>1.612</v>
      </c>
      <c r="C19245" s="0" t="n">
        <v>58.107769464738</v>
      </c>
      <c r="D19245" s="0" t="n">
        <v>1.48415047872464</v>
      </c>
      <c r="E19245" s="12" t="n">
        <f aca="false">MIN(B19245,((1-$J$5)*$J$4*E19244+(1-$J$4)*$J$5*B19245)/(1-$J$4*$J$5))</f>
        <v>1.48550387385386</v>
      </c>
      <c r="F19245" s="12" t="n">
        <f aca="false">B19245*C19245*3.6/1000</f>
        <v>0.337211007757767</v>
      </c>
    </row>
    <row r="19246" customFormat="false" ht="15" hidden="false" customHeight="false" outlineLevel="0" collapsed="false">
      <c r="A19246" s="11" t="n">
        <v>44220.4166666667</v>
      </c>
      <c r="B19246" s="0" t="n">
        <v>1.612</v>
      </c>
      <c r="C19246" s="0" t="n">
        <v>56.8520022030149</v>
      </c>
      <c r="D19246" s="0" t="n">
        <v>1.47827654076504</v>
      </c>
      <c r="E19246" s="12" t="n">
        <f aca="false">MIN(B19246,((1-$J$5)*$J$4*E19245+(1-$J$4)*$J$5*B19246)/(1-$J$4*$J$5))</f>
        <v>1.47962077873271</v>
      </c>
      <c r="F19246" s="12" t="n">
        <f aca="false">B19246*C19246*3.6/1000</f>
        <v>0.329923539184536</v>
      </c>
    </row>
    <row r="19247" customFormat="false" ht="15" hidden="false" customHeight="false" outlineLevel="0" collapsed="false">
      <c r="A19247" s="11" t="n">
        <v>44220.4583333333</v>
      </c>
      <c r="B19247" s="0" t="n">
        <v>1.618</v>
      </c>
      <c r="C19247" s="0" t="n">
        <v>56.600005778588</v>
      </c>
      <c r="D19247" s="0" t="n">
        <v>1.47256741503312</v>
      </c>
      <c r="E19247" s="12" t="n">
        <f aca="false">MIN(B19247,((1-$J$5)*$J$4*E19246+(1-$J$4)*$J$5*B19247)/(1-$J$4*$J$5))</f>
        <v>1.47390379720499</v>
      </c>
      <c r="F19247" s="12" t="n">
        <f aca="false">B19247*C19247*3.6/1000</f>
        <v>0.32968371365912</v>
      </c>
    </row>
    <row r="19248" customFormat="false" ht="15" hidden="false" customHeight="false" outlineLevel="0" collapsed="false">
      <c r="A19248" s="11" t="n">
        <v>44220.5</v>
      </c>
      <c r="B19248" s="0" t="n">
        <v>1.618</v>
      </c>
      <c r="C19248" s="0" t="n">
        <v>56.4739006675268</v>
      </c>
      <c r="D19248" s="0" t="n">
        <v>1.46695179231524</v>
      </c>
      <c r="E19248" s="12" t="n">
        <f aca="false">MIN(B19248,((1-$J$5)*$J$4*E19247+(1-$J$4)*$J$5*B19248)/(1-$J$4*$J$5))</f>
        <v>1.46828099988695</v>
      </c>
      <c r="F19248" s="12" t="n">
        <f aca="false">B19248*C19248*3.6/1000</f>
        <v>0.32894917660821</v>
      </c>
    </row>
    <row r="19249" customFormat="false" ht="15" hidden="false" customHeight="false" outlineLevel="0" collapsed="false">
      <c r="A19249" s="11" t="n">
        <v>44220.5416666667</v>
      </c>
      <c r="B19249" s="0" t="n">
        <v>1.618</v>
      </c>
      <c r="C19249" s="0" t="n">
        <v>55.589146831692</v>
      </c>
      <c r="D19249" s="0" t="n">
        <v>1.46142814123618</v>
      </c>
      <c r="E19249" s="12" t="n">
        <f aca="false">MIN(B19249,((1-$J$5)*$J$4*E19248+(1-$J$4)*$J$5*B19249)/(1-$J$4*$J$5))</f>
        <v>1.46275083514417</v>
      </c>
      <c r="F19249" s="12" t="n">
        <f aca="false">B19249*C19249*3.6/1000</f>
        <v>0.32379566246524</v>
      </c>
    </row>
    <row r="19250" customFormat="false" ht="15" hidden="false" customHeight="false" outlineLevel="0" collapsed="false">
      <c r="A19250" s="11" t="n">
        <v>44220.5833333333</v>
      </c>
      <c r="B19250" s="0" t="n">
        <v>1.625</v>
      </c>
      <c r="C19250" s="0" t="n">
        <v>50.4617101559922</v>
      </c>
      <c r="D19250" s="0" t="n">
        <v>1.45607500044205</v>
      </c>
      <c r="E19250" s="12" t="n">
        <f aca="false">MIN(B19250,((1-$J$5)*$J$4*E19249+(1-$J$4)*$J$5*B19250)/(1-$J$4*$J$5))</f>
        <v>1.457392501781</v>
      </c>
      <c r="F19250" s="12" t="n">
        <f aca="false">B19250*C19250*3.6/1000</f>
        <v>0.295201004412554</v>
      </c>
    </row>
    <row r="19251" customFormat="false" ht="15" hidden="false" customHeight="false" outlineLevel="0" collapsed="false">
      <c r="A19251" s="11" t="n">
        <v>44220.625</v>
      </c>
      <c r="B19251" s="0" t="n">
        <v>1.605</v>
      </c>
      <c r="C19251" s="0" t="n">
        <v>55.589146831692</v>
      </c>
      <c r="D19251" s="0" t="n">
        <v>1.45058083257529</v>
      </c>
      <c r="E19251" s="12" t="n">
        <f aca="false">MIN(B19251,((1-$J$5)*$J$4*E19250+(1-$J$4)*$J$5*B19251)/(1-$J$4*$J$5))</f>
        <v>1.45189180158692</v>
      </c>
      <c r="F19251" s="12" t="n">
        <f aca="false">B19251*C19251*3.6/1000</f>
        <v>0.321194090393517</v>
      </c>
    </row>
    <row r="19252" customFormat="false" ht="15" hidden="false" customHeight="false" outlineLevel="0" collapsed="false">
      <c r="A19252" s="11" t="n">
        <v>44220.6666666667</v>
      </c>
      <c r="B19252" s="0" t="n">
        <v>1.612</v>
      </c>
      <c r="C19252" s="0" t="n">
        <v>63.0643606851278</v>
      </c>
      <c r="D19252" s="0" t="n">
        <v>1.44525669212282</v>
      </c>
      <c r="E19252" s="12" t="n">
        <f aca="false">MIN(B19252,((1-$J$5)*$J$4*E19251+(1-$J$4)*$J$5*B19252)/(1-$J$4*$J$5))</f>
        <v>1.44656244735979</v>
      </c>
      <c r="F19252" s="12" t="n">
        <f aca="false">B19252*C19252*3.6/1000</f>
        <v>0.365975097927934</v>
      </c>
    </row>
    <row r="19253" customFormat="false" ht="15" hidden="false" customHeight="false" outlineLevel="0" collapsed="false">
      <c r="A19253" s="11" t="n">
        <v>44220.7083333333</v>
      </c>
      <c r="B19253" s="0" t="n">
        <v>1.598</v>
      </c>
      <c r="C19253" s="0" t="n">
        <v>64.287884415969</v>
      </c>
      <c r="D19253" s="0" t="n">
        <v>1.43985965958463</v>
      </c>
      <c r="E19253" s="12" t="n">
        <f aca="false">MIN(B19253,((1-$J$5)*$J$4*E19252+(1-$J$4)*$J$5*B19253)/(1-$J$4*$J$5))</f>
        <v>1.44115944163722</v>
      </c>
      <c r="F19253" s="12" t="n">
        <f aca="false">B19253*C19253*3.6/1000</f>
        <v>0.369835341468187</v>
      </c>
    </row>
    <row r="19254" customFormat="false" ht="15" hidden="false" customHeight="false" outlineLevel="0" collapsed="false">
      <c r="A19254" s="11" t="n">
        <v>44220.75</v>
      </c>
      <c r="B19254" s="0" t="n">
        <v>1.591</v>
      </c>
      <c r="C19254" s="0" t="n">
        <v>63.0643606851278</v>
      </c>
      <c r="D19254" s="0" t="n">
        <v>1.43447097371468</v>
      </c>
      <c r="E19254" s="12" t="n">
        <f aca="false">MIN(B19254,((1-$J$5)*$J$4*E19253+(1-$J$4)*$J$5*B19254)/(1-$J$4*$J$5))</f>
        <v>1.43576472266461</v>
      </c>
      <c r="F19254" s="12" t="n">
        <f aca="false">B19254*C19254*3.6/1000</f>
        <v>0.361207432260138</v>
      </c>
    </row>
    <row r="19255" customFormat="false" ht="15" hidden="false" customHeight="false" outlineLevel="0" collapsed="false">
      <c r="A19255" s="11" t="n">
        <v>44220.7916666667</v>
      </c>
      <c r="B19255" s="0" t="n">
        <v>1.578</v>
      </c>
      <c r="C19255" s="0" t="n">
        <v>72.6963329791369</v>
      </c>
      <c r="D19255" s="0" t="n">
        <v>1.42902188786357</v>
      </c>
      <c r="E19255" s="12" t="n">
        <f aca="false">MIN(B19255,((1-$J$5)*$J$4*E19254+(1-$J$4)*$J$5*B19255)/(1-$J$4*$J$5))</f>
        <v>1.43030896117096</v>
      </c>
      <c r="F19255" s="12" t="n">
        <f aca="false">B19255*C19255*3.6/1000</f>
        <v>0.412973328387881</v>
      </c>
    </row>
    <row r="19256" customFormat="false" ht="15" hidden="false" customHeight="false" outlineLevel="0" collapsed="false">
      <c r="A19256" s="11" t="n">
        <v>44220.8333333333</v>
      </c>
      <c r="B19256" s="0" t="n">
        <v>1.571</v>
      </c>
      <c r="C19256" s="0" t="n">
        <v>56.8520022030149</v>
      </c>
      <c r="D19256" s="0" t="n">
        <v>1.42358200120029</v>
      </c>
      <c r="E19256" s="12" t="n">
        <f aca="false">MIN(B19256,((1-$J$5)*$J$4*E19255+(1-$J$4)*$J$5*B19256)/(1-$J$4*$J$5))</f>
        <v>1.42486235555035</v>
      </c>
      <c r="F19256" s="12" t="n">
        <f aca="false">B19256*C19256*3.6/1000</f>
        <v>0.321532183659371</v>
      </c>
    </row>
    <row r="19257" customFormat="false" ht="15" hidden="false" customHeight="false" outlineLevel="0" collapsed="false">
      <c r="A19257" s="11" t="n">
        <v>44220.875</v>
      </c>
      <c r="B19257" s="0" t="n">
        <v>1.564</v>
      </c>
      <c r="C19257" s="0" t="n">
        <v>59.356678426563</v>
      </c>
      <c r="D19257" s="0" t="n">
        <v>1.41815116306225</v>
      </c>
      <c r="E19257" s="12" t="n">
        <f aca="false">MIN(B19257,((1-$J$5)*$J$4*E19256+(1-$J$4)*$J$5*B19257)/(1-$J$4*$J$5))</f>
        <v>1.41942475496468</v>
      </c>
      <c r="F19257" s="12" t="n">
        <f aca="false">B19257*C19257*3.6/1000</f>
        <v>0.33420184221292</v>
      </c>
    </row>
    <row r="19258" customFormat="false" ht="15" hidden="false" customHeight="false" outlineLevel="0" collapsed="false">
      <c r="A19258" s="11" t="n">
        <v>44220.9166666667</v>
      </c>
      <c r="B19258" s="0" t="n">
        <v>1.544</v>
      </c>
      <c r="C19258" s="0" t="n">
        <v>59.356678426563</v>
      </c>
      <c r="D19258" s="0" t="n">
        <v>1.41258057036442</v>
      </c>
      <c r="E19258" s="12" t="n">
        <f aca="false">MIN(B19258,((1-$J$5)*$J$4*E19257+(1-$J$4)*$J$5*B19258)/(1-$J$4*$J$5))</f>
        <v>1.41384609343314</v>
      </c>
      <c r="F19258" s="12" t="n">
        <f aca="false">B19258*C19258*3.6/1000</f>
        <v>0.329928161366208</v>
      </c>
    </row>
    <row r="19259" customFormat="false" ht="15" hidden="false" customHeight="false" outlineLevel="0" collapsed="false">
      <c r="A19259" s="11" t="n">
        <v>44220.9583333333</v>
      </c>
      <c r="B19259" s="0" t="n">
        <v>1.524</v>
      </c>
      <c r="C19259" s="0" t="n">
        <v>60.5989456085854</v>
      </c>
      <c r="D19259" s="0" t="n">
        <v>1.40687251198137</v>
      </c>
      <c r="E19259" s="12" t="n">
        <f aca="false">MIN(B19259,((1-$J$5)*$J$4*E19258+(1-$J$4)*$J$5*B19259)/(1-$J$4*$J$5))</f>
        <v>1.40812869485928</v>
      </c>
      <c r="F19259" s="12" t="n">
        <f aca="false">B19259*C19259*3.6/1000</f>
        <v>0.332470055186943</v>
      </c>
    </row>
    <row r="19260" customFormat="false" ht="15" hidden="false" customHeight="false" outlineLevel="0" collapsed="false">
      <c r="A19260" s="11" t="n">
        <v>44221</v>
      </c>
      <c r="B19260" s="0" t="n">
        <v>1.544</v>
      </c>
      <c r="C19260" s="0" t="n">
        <v>61.8347753302503</v>
      </c>
      <c r="D19260" s="0" t="n">
        <v>1.40148663896216</v>
      </c>
      <c r="E19260" s="12" t="n">
        <f aca="false">MIN(B19260,((1-$J$5)*$J$4*E19259+(1-$J$4)*$J$5*B19260)/(1-$J$4*$J$5))</f>
        <v>1.40273612986984</v>
      </c>
      <c r="F19260" s="12" t="n">
        <f aca="false">B19260*C19260*3.6/1000</f>
        <v>0.343702415195663</v>
      </c>
    </row>
    <row r="19261" customFormat="false" ht="15" hidden="false" customHeight="false" outlineLevel="0" collapsed="false">
      <c r="A19261" s="11" t="n">
        <v>44221.0416666667</v>
      </c>
      <c r="B19261" s="0" t="n">
        <v>1.524</v>
      </c>
      <c r="C19261" s="0" t="n">
        <v>59.356678426563</v>
      </c>
      <c r="D19261" s="0" t="n">
        <v>1.3959602749527</v>
      </c>
      <c r="E19261" s="12" t="n">
        <f aca="false">MIN(B19261,((1-$J$5)*$J$4*E19260+(1-$J$4)*$J$5*B19261)/(1-$J$4*$J$5))</f>
        <v>1.39720176199719</v>
      </c>
      <c r="F19261" s="12" t="n">
        <f aca="false">B19261*C19261*3.6/1000</f>
        <v>0.325654480519495</v>
      </c>
    </row>
    <row r="19262" customFormat="false" ht="15" hidden="false" customHeight="false" outlineLevel="0" collapsed="false">
      <c r="A19262" s="11" t="n">
        <v>44221.0833333333</v>
      </c>
      <c r="B19262" s="0" t="n">
        <v>1.511</v>
      </c>
      <c r="C19262" s="0" t="n">
        <v>58.107769464738</v>
      </c>
      <c r="D19262" s="0" t="n">
        <v>1.3903757658294</v>
      </c>
      <c r="E19262" s="12" t="n">
        <f aca="false">MIN(B19262,((1-$J$5)*$J$4*E19261+(1-$J$4)*$J$5*B19262)/(1-$J$4*$J$5))</f>
        <v>1.39160865224435</v>
      </c>
      <c r="F19262" s="12" t="n">
        <f aca="false">B19262*C19262*3.6/1000</f>
        <v>0.316083022780389</v>
      </c>
    </row>
    <row r="19263" customFormat="false" ht="15" hidden="false" customHeight="false" outlineLevel="0" collapsed="false">
      <c r="A19263" s="11" t="n">
        <v>44221.125</v>
      </c>
      <c r="B19263" s="0" t="n">
        <v>1.544</v>
      </c>
      <c r="C19263" s="0" t="n">
        <v>60.5989456085854</v>
      </c>
      <c r="D19263" s="0" t="n">
        <v>1.38526007349275</v>
      </c>
      <c r="E19263" s="12" t="n">
        <f aca="false">MIN(B19263,((1-$J$5)*$J$4*E19262+(1-$J$4)*$J$5*B19263)/(1-$J$4*$J$5))</f>
        <v>1.38648824611183</v>
      </c>
      <c r="F19263" s="12" t="n">
        <f aca="false">B19263*C19263*3.6/1000</f>
        <v>0.336833179270761</v>
      </c>
    </row>
    <row r="19264" customFormat="false" ht="15" hidden="false" customHeight="false" outlineLevel="0" collapsed="false">
      <c r="A19264" s="11" t="n">
        <v>44221.1666666667</v>
      </c>
      <c r="B19264" s="0" t="n">
        <v>1.518</v>
      </c>
      <c r="C19264" s="0" t="n">
        <v>60.5989456085854</v>
      </c>
      <c r="D19264" s="0" t="n">
        <v>1.379930855247</v>
      </c>
      <c r="E19264" s="12" t="n">
        <f aca="false">MIN(B19264,((1-$J$5)*$J$4*E19263+(1-$J$4)*$J$5*B19264)/(1-$J$4*$J$5))</f>
        <v>1.38115236067341</v>
      </c>
      <c r="F19264" s="12" t="n">
        <f aca="false">B19264*C19264*3.6/1000</f>
        <v>0.331161117961798</v>
      </c>
    </row>
    <row r="19265" customFormat="false" ht="15" hidden="false" customHeight="false" outlineLevel="0" collapsed="false">
      <c r="A19265" s="11" t="n">
        <v>44221.2083333333</v>
      </c>
      <c r="B19265" s="0" t="n">
        <v>1.511</v>
      </c>
      <c r="C19265" s="0" t="n">
        <v>54.318959031291</v>
      </c>
      <c r="D19265" s="0" t="n">
        <v>1.37460887301944</v>
      </c>
      <c r="E19265" s="12" t="n">
        <f aca="false">MIN(B19265,((1-$J$5)*$J$4*E19264+(1-$J$4)*$J$5*B19265)/(1-$J$4*$J$5))</f>
        <v>1.37582365621421</v>
      </c>
      <c r="F19265" s="12" t="n">
        <f aca="false">B19265*C19265*3.6/1000</f>
        <v>0.29547340954661</v>
      </c>
    </row>
    <row r="19266" customFormat="false" ht="15" hidden="false" customHeight="false" outlineLevel="0" collapsed="false">
      <c r="A19266" s="11" t="n">
        <v>44221.25</v>
      </c>
      <c r="B19266" s="0" t="n">
        <v>1.585</v>
      </c>
      <c r="C19266" s="0" t="n">
        <v>55.589146831692</v>
      </c>
      <c r="D19266" s="0" t="n">
        <v>1.37022024261403</v>
      </c>
      <c r="E19266" s="12" t="n">
        <f aca="false">MIN(B19266,((1-$J$5)*$J$4*E19265+(1-$J$4)*$J$5*B19266)/(1-$J$4*$J$5))</f>
        <v>1.37143611657312</v>
      </c>
      <c r="F19266" s="12" t="n">
        <f aca="false">B19266*C19266*3.6/1000</f>
        <v>0.317191671821635</v>
      </c>
    </row>
    <row r="19267" customFormat="false" ht="15" hidden="false" customHeight="false" outlineLevel="0" collapsed="false">
      <c r="A19267" s="11" t="n">
        <v>44221.2916666667</v>
      </c>
      <c r="B19267" s="0" t="n">
        <v>2.918</v>
      </c>
      <c r="C19267" s="0" t="n">
        <v>55.589146831692</v>
      </c>
      <c r="D19267" s="0" t="n">
        <v>1.38114633210546</v>
      </c>
      <c r="E19267" s="12" t="n">
        <f aca="false">MIN(B19267,((1-$J$5)*$J$4*E19266+(1-$J$4)*$J$5*B19267)/(1-$J$4*$J$5))</f>
        <v>1.38249318219795</v>
      </c>
      <c r="F19267" s="12" t="n">
        <f aca="false">B19267*C19267*3.6/1000</f>
        <v>0.583952869637558</v>
      </c>
    </row>
    <row r="19268" customFormat="false" ht="15" hidden="false" customHeight="false" outlineLevel="0" collapsed="false">
      <c r="A19268" s="11" t="n">
        <v>44221.3333333333</v>
      </c>
      <c r="B19268" s="0" t="n">
        <v>3.404</v>
      </c>
      <c r="C19268" s="0" t="n">
        <v>55.589146831692</v>
      </c>
      <c r="D19268" s="0" t="n">
        <v>1.3974508819922</v>
      </c>
      <c r="E19268" s="12" t="n">
        <f aca="false">MIN(B19268,((1-$J$5)*$J$4*E19267+(1-$J$4)*$J$5*B19268)/(1-$J$4*$J$5))</f>
        <v>1.39897270143686</v>
      </c>
      <c r="F19268" s="12" t="n">
        <f aca="false">B19268*C19268*3.6/1000</f>
        <v>0.681211640934287</v>
      </c>
    </row>
    <row r="19269" customFormat="false" ht="15" hidden="false" customHeight="false" outlineLevel="0" collapsed="false">
      <c r="A19269" s="11" t="n">
        <v>44221.375</v>
      </c>
      <c r="B19269" s="0" t="n">
        <v>3.43</v>
      </c>
      <c r="C19269" s="0" t="n">
        <v>195.104375118259</v>
      </c>
      <c r="D19269" s="0" t="n">
        <v>1.41378570873141</v>
      </c>
      <c r="E19269" s="12" t="n">
        <f aca="false">MIN(B19269,((1-$J$5)*$J$4*E19268+(1-$J$4)*$J$5*B19269)/(1-$J$4*$J$5))</f>
        <v>1.41548056467513</v>
      </c>
      <c r="F19269" s="12" t="n">
        <f aca="false">B19269*C19269*3.6/1000</f>
        <v>2.40914882396026</v>
      </c>
    </row>
    <row r="19270" customFormat="false" ht="15" hidden="false" customHeight="false" outlineLevel="0" collapsed="false">
      <c r="A19270" s="11" t="n">
        <v>44221.4166666667</v>
      </c>
      <c r="B19270" s="0" t="n">
        <v>3.183</v>
      </c>
      <c r="C19270" s="0" t="n">
        <v>221.366028135244</v>
      </c>
      <c r="D19270" s="0" t="n">
        <v>1.42702856376593</v>
      </c>
      <c r="E19270" s="12" t="n">
        <f aca="false">MIN(B19270,((1-$J$5)*$J$4*E19269+(1-$J$4)*$J$5*B19270)/(1-$J$4*$J$5))</f>
        <v>1.42886803477933</v>
      </c>
      <c r="F19270" s="12" t="n">
        <f aca="false">B19270*C19270*3.6/1000</f>
        <v>2.53658904319613</v>
      </c>
    </row>
    <row r="19271" customFormat="false" ht="15" hidden="false" customHeight="false" outlineLevel="0" collapsed="false">
      <c r="A19271" s="11" t="n">
        <v>44221.4583333333</v>
      </c>
      <c r="B19271" s="0" t="n">
        <v>2.959</v>
      </c>
      <c r="C19271" s="0" t="n">
        <v>290.155943064668</v>
      </c>
      <c r="D19271" s="0" t="n">
        <v>1.43749309164644</v>
      </c>
      <c r="E19271" s="12" t="n">
        <f aca="false">MIN(B19271,((1-$J$5)*$J$4*E19270+(1-$J$4)*$J$5*B19271)/(1-$J$4*$J$5))</f>
        <v>1.43945175743536</v>
      </c>
      <c r="F19271" s="12" t="n">
        <f aca="false">B19271*C19271*3.6/1000</f>
        <v>3.09085716790207</v>
      </c>
    </row>
    <row r="19272" customFormat="false" ht="15" hidden="false" customHeight="false" outlineLevel="0" collapsed="false">
      <c r="A19272" s="11" t="n">
        <v>44221.5</v>
      </c>
      <c r="B19272" s="0" t="n">
        <v>2.723</v>
      </c>
      <c r="C19272" s="0" t="n">
        <v>298.44871945754</v>
      </c>
      <c r="D19272" s="0" t="n">
        <v>1.44508757540708</v>
      </c>
      <c r="E19272" s="12" t="n">
        <f aca="false">MIN(B19272,((1-$J$5)*$J$4*E19271+(1-$J$4)*$J$5*B19272)/(1-$J$4*$J$5))</f>
        <v>1.44713953737876</v>
      </c>
      <c r="F19272" s="12" t="n">
        <f aca="false">B19272*C19272*3.6/1000</f>
        <v>2.92563310709837</v>
      </c>
    </row>
    <row r="19273" customFormat="false" ht="15" hidden="false" customHeight="false" outlineLevel="0" collapsed="false">
      <c r="A19273" s="11" t="n">
        <v>44221.5416666667</v>
      </c>
      <c r="B19273" s="0" t="n">
        <v>2.557</v>
      </c>
      <c r="C19273" s="0" t="n">
        <v>291.819268359485</v>
      </c>
      <c r="D19273" s="0" t="n">
        <v>1.45065946951127</v>
      </c>
      <c r="E19273" s="12" t="n">
        <f aca="false">MIN(B19273,((1-$J$5)*$J$4*E19272+(1-$J$4)*$J$5*B19273)/(1-$J$4*$J$5))</f>
        <v>1.45278633247961</v>
      </c>
      <c r="F19273" s="12" t="n">
        <f aca="false">B19273*C19273*3.6/1000</f>
        <v>2.68625472910273</v>
      </c>
    </row>
    <row r="19274" customFormat="false" ht="15" hidden="false" customHeight="false" outlineLevel="0" collapsed="false">
      <c r="A19274" s="11" t="n">
        <v>44221.5833333333</v>
      </c>
      <c r="B19274" s="0" t="n">
        <v>2.402</v>
      </c>
      <c r="C19274" s="0" t="n">
        <v>278.443523861559</v>
      </c>
      <c r="D19274" s="0" t="n">
        <v>1.4543676844683</v>
      </c>
      <c r="E19274" s="12" t="n">
        <f aca="false">MIN(B19274,((1-$J$5)*$J$4*E19273+(1-$J$4)*$J$5*B19274)/(1-$J$4*$J$5))</f>
        <v>1.45655262024765</v>
      </c>
      <c r="F19274" s="12" t="n">
        <f aca="false">B19274*C19274*3.6/1000</f>
        <v>2.40775683953567</v>
      </c>
    </row>
    <row r="19275" customFormat="false" ht="15" hidden="false" customHeight="false" outlineLevel="0" collapsed="false">
      <c r="A19275" s="11" t="n">
        <v>44221.625</v>
      </c>
      <c r="B19275" s="0" t="n">
        <v>2.318</v>
      </c>
      <c r="C19275" s="0" t="n">
        <v>321.366519870854</v>
      </c>
      <c r="D19275" s="0" t="n">
        <v>1.45705462767218</v>
      </c>
      <c r="E19275" s="12" t="n">
        <f aca="false">MIN(B19275,((1-$J$5)*$J$4*E19274+(1-$J$4)*$J$5*B19275)/(1-$J$4*$J$5))</f>
        <v>1.45928816192397</v>
      </c>
      <c r="F19275" s="12" t="n">
        <f aca="false">B19275*C19275*3.6/1000</f>
        <v>2.6817393350183</v>
      </c>
    </row>
    <row r="19276" customFormat="false" ht="15" hidden="false" customHeight="false" outlineLevel="0" collapsed="false">
      <c r="A19276" s="11" t="n">
        <v>44221.6666666667</v>
      </c>
      <c r="B19276" s="0" t="n">
        <v>2.204</v>
      </c>
      <c r="C19276" s="0" t="n">
        <v>240.767573437665</v>
      </c>
      <c r="D19276" s="0" t="n">
        <v>1.45839397557841</v>
      </c>
      <c r="E19276" s="12" t="n">
        <f aca="false">MIN(B19276,((1-$J$5)*$J$4*E19275+(1-$J$4)*$J$5*B19276)/(1-$J$4*$J$5))</f>
        <v>1.46066397474235</v>
      </c>
      <c r="F19276" s="12" t="n">
        <f aca="false">B19276*C19276*3.6/1000</f>
        <v>1.91034623468381</v>
      </c>
    </row>
    <row r="19277" customFormat="false" ht="15" hidden="false" customHeight="false" outlineLevel="0" collapsed="false">
      <c r="A19277" s="11" t="n">
        <v>44221.7083333333</v>
      </c>
      <c r="B19277" s="0" t="n">
        <v>2.115</v>
      </c>
      <c r="C19277" s="0" t="n">
        <v>281.802495602723</v>
      </c>
      <c r="D19277" s="0" t="n">
        <v>1.45869367364389</v>
      </c>
      <c r="E19277" s="12" t="n">
        <f aca="false">MIN(B19277,((1-$J$5)*$J$4*E19276+(1-$J$4)*$J$5*B19277)/(1-$J$4*$J$5))</f>
        <v>1.46099076263787</v>
      </c>
      <c r="F19277" s="12" t="n">
        <f aca="false">B19277*C19277*3.6/1000</f>
        <v>2.14564420151913</v>
      </c>
    </row>
    <row r="19278" customFormat="false" ht="15" hidden="false" customHeight="false" outlineLevel="0" collapsed="false">
      <c r="A19278" s="11" t="n">
        <v>44221.75</v>
      </c>
      <c r="B19278" s="0" t="n">
        <v>2.034</v>
      </c>
      <c r="C19278" s="0" t="n">
        <v>240.767573437665</v>
      </c>
      <c r="D19278" s="0" t="n">
        <v>1.45806222899527</v>
      </c>
      <c r="E19278" s="12" t="n">
        <f aca="false">MIN(B19278,((1-$J$5)*$J$4*E19277+(1-$J$4)*$J$5*B19278)/(1-$J$4*$J$5))</f>
        <v>1.46037806473609</v>
      </c>
      <c r="F19278" s="12" t="n">
        <f aca="false">B19278*C19278*3.6/1000</f>
        <v>1.76299647973996</v>
      </c>
    </row>
    <row r="19279" customFormat="false" ht="15" hidden="false" customHeight="false" outlineLevel="0" collapsed="false">
      <c r="A19279" s="11" t="n">
        <v>44221.7916666667</v>
      </c>
      <c r="B19279" s="0" t="n">
        <v>1.976</v>
      </c>
      <c r="C19279" s="0" t="n">
        <v>251.183015102086</v>
      </c>
      <c r="D19279" s="0" t="n">
        <v>1.4567778965224</v>
      </c>
      <c r="E19279" s="12" t="n">
        <f aca="false">MIN(B19279,((1-$J$5)*$J$4*E19278+(1-$J$4)*$J$5*B19279)/(1-$J$4*$J$5))</f>
        <v>1.45910659744225</v>
      </c>
      <c r="F19279" s="12" t="n">
        <f aca="false">B19279*C19279*3.6/1000</f>
        <v>1.7868154962302</v>
      </c>
    </row>
    <row r="19280" customFormat="false" ht="15" hidden="false" customHeight="false" outlineLevel="0" collapsed="false">
      <c r="A19280" s="11" t="n">
        <v>44221.8333333333</v>
      </c>
      <c r="B19280" s="0" t="n">
        <v>1.926</v>
      </c>
      <c r="C19280" s="0" t="n">
        <v>240.767573437665</v>
      </c>
      <c r="D19280" s="0" t="n">
        <v>1.45494284903455</v>
      </c>
      <c r="E19280" s="12" t="n">
        <f aca="false">MIN(B19280,((1-$J$5)*$J$4*E19279+(1-$J$4)*$J$5*B19280)/(1-$J$4*$J$5))</f>
        <v>1.45727947063101</v>
      </c>
      <c r="F19280" s="12" t="n">
        <f aca="false">B19280*C19280*3.6/1000</f>
        <v>1.66938604718739</v>
      </c>
    </row>
    <row r="19281" customFormat="false" ht="15" hidden="false" customHeight="false" outlineLevel="0" collapsed="false">
      <c r="A19281" s="11" t="n">
        <v>44221.875</v>
      </c>
      <c r="B19281" s="0" t="n">
        <v>1.911</v>
      </c>
      <c r="C19281" s="0" t="n">
        <v>239.020614217927</v>
      </c>
      <c r="D19281" s="0" t="n">
        <v>1.45296633074488</v>
      </c>
      <c r="E19281" s="12" t="n">
        <f aca="false">MIN(B19281,((1-$J$5)*$J$4*E19280+(1-$J$4)*$J$5*B19281)/(1-$J$4*$J$5))</f>
        <v>1.45530946287762</v>
      </c>
      <c r="F19281" s="12" t="n">
        <f aca="false">B19281*C19281*3.6/1000</f>
        <v>1.64436621757365</v>
      </c>
    </row>
    <row r="19282" customFormat="false" ht="15" hidden="false" customHeight="false" outlineLevel="0" collapsed="false">
      <c r="A19282" s="11" t="n">
        <v>44221.9166666667</v>
      </c>
      <c r="B19282" s="0" t="n">
        <v>1.955</v>
      </c>
      <c r="C19282" s="0" t="n">
        <v>168.864154758212</v>
      </c>
      <c r="D19282" s="0" t="n">
        <v>1.45152532313665</v>
      </c>
      <c r="E19282" s="12" t="n">
        <f aca="false">MIN(B19282,((1-$J$5)*$J$4*E19281+(1-$J$4)*$J$5*B19282)/(1-$J$4*$J$5))</f>
        <v>1.45387932345624</v>
      </c>
      <c r="F19282" s="12" t="n">
        <f aca="false">B19282*C19282*3.6/1000</f>
        <v>1.18846592118829</v>
      </c>
    </row>
    <row r="19283" customFormat="false" ht="15" hidden="false" customHeight="false" outlineLevel="0" collapsed="false">
      <c r="A19283" s="11" t="n">
        <v>44221.9583333333</v>
      </c>
      <c r="B19283" s="0" t="n">
        <v>3.183</v>
      </c>
      <c r="C19283" s="0" t="n">
        <v>177.404781125479</v>
      </c>
      <c r="D19283" s="0" t="n">
        <v>1.46415008568883</v>
      </c>
      <c r="E19283" s="12" t="n">
        <f aca="false">MIN(B19283,((1-$J$5)*$J$4*E19282+(1-$J$4)*$J$5*B19283)/(1-$J$4*$J$5))</f>
        <v>1.46663419456899</v>
      </c>
      <c r="F19283" s="12" t="n">
        <f aca="false">B19283*C19283*3.6/1000</f>
        <v>2.03284590596064</v>
      </c>
    </row>
    <row r="19284" customFormat="false" ht="15" hidden="false" customHeight="false" outlineLevel="0" collapsed="false">
      <c r="A19284" s="11" t="n">
        <v>44222</v>
      </c>
      <c r="B19284" s="0" t="n">
        <v>2.272</v>
      </c>
      <c r="C19284" s="0" t="n">
        <v>248.589604675076</v>
      </c>
      <c r="D19284" s="0" t="n">
        <v>1.46615080490936</v>
      </c>
      <c r="E19284" s="12" t="n">
        <f aca="false">MIN(B19284,((1-$J$5)*$J$4*E19283+(1-$J$4)*$J$5*B19284)/(1-$J$4*$J$5))</f>
        <v>1.46867316994676</v>
      </c>
      <c r="F19284" s="12" t="n">
        <f aca="false">B19284*C19284*3.6/1000</f>
        <v>2.03326409455838</v>
      </c>
    </row>
    <row r="19285" customFormat="false" ht="15" hidden="false" customHeight="false" outlineLevel="0" collapsed="false">
      <c r="A19285" s="11" t="n">
        <v>44222.0416666667</v>
      </c>
      <c r="B19285" s="0" t="n">
        <v>2.137</v>
      </c>
      <c r="C19285" s="0" t="n">
        <v>223.147213791484</v>
      </c>
      <c r="D19285" s="0" t="n">
        <v>1.46657503286057</v>
      </c>
      <c r="E19285" s="12" t="n">
        <f aca="false">MIN(B19285,((1-$J$5)*$J$4*E19284+(1-$J$4)*$J$5*B19285)/(1-$J$4*$J$5))</f>
        <v>1.4691217173941</v>
      </c>
      <c r="F19285" s="12" t="n">
        <f aca="false">B19285*C19285*3.6/1000</f>
        <v>1.71671614514064</v>
      </c>
    </row>
    <row r="19286" customFormat="false" ht="15" hidden="false" customHeight="false" outlineLevel="0" collapsed="false">
      <c r="A19286" s="11" t="n">
        <v>44222.0833333333</v>
      </c>
      <c r="B19286" s="0" t="n">
        <v>2.064</v>
      </c>
      <c r="C19286" s="0" t="n">
        <v>200.608204142198</v>
      </c>
      <c r="D19286" s="0" t="n">
        <v>1.46615755850233</v>
      </c>
      <c r="E19286" s="12" t="n">
        <f aca="false">MIN(B19286,((1-$J$5)*$J$4*E19285+(1-$J$4)*$J$5*B19286)/(1-$J$4*$J$5))</f>
        <v>1.46872103012237</v>
      </c>
      <c r="F19286" s="12" t="n">
        <f aca="false">B19286*C19286*3.6/1000</f>
        <v>1.49059920005818</v>
      </c>
    </row>
    <row r="19287" customFormat="false" ht="15" hidden="false" customHeight="false" outlineLevel="0" collapsed="false">
      <c r="A19287" s="11" t="n">
        <v>44222.125</v>
      </c>
      <c r="B19287" s="0" t="n">
        <v>2.005</v>
      </c>
      <c r="C19287" s="0" t="n">
        <v>195.104375118259</v>
      </c>
      <c r="D19287" s="0" t="n">
        <v>1.46507225696212</v>
      </c>
      <c r="E19287" s="12" t="n">
        <f aca="false">MIN(B19287,((1-$J$5)*$J$4*E19286+(1-$J$4)*$J$5*B19287)/(1-$J$4*$J$5))</f>
        <v>1.46764654857175</v>
      </c>
      <c r="F19287" s="12" t="n">
        <f aca="false">B19287*C19287*3.6/1000</f>
        <v>1.40826337960359</v>
      </c>
    </row>
    <row r="19288" customFormat="false" ht="15" hidden="false" customHeight="false" outlineLevel="0" collapsed="false">
      <c r="A19288" s="11" t="n">
        <v>44222.1666666667</v>
      </c>
      <c r="B19288" s="0" t="n">
        <v>1.94</v>
      </c>
      <c r="C19288" s="0" t="n">
        <v>221.366028135244</v>
      </c>
      <c r="D19288" s="0" t="n">
        <v>1.46326145584184</v>
      </c>
      <c r="E19288" s="12" t="n">
        <f aca="false">MIN(B19288,((1-$J$5)*$J$4*E19287+(1-$J$4)*$J$5*B19288)/(1-$J$4*$J$5))</f>
        <v>1.465840180391</v>
      </c>
      <c r="F19288" s="12" t="n">
        <f aca="false">B19288*C19288*3.6/1000</f>
        <v>1.54602034049654</v>
      </c>
    </row>
    <row r="19289" customFormat="false" ht="15" hidden="false" customHeight="false" outlineLevel="0" collapsed="false">
      <c r="A19289" s="11" t="n">
        <v>44222.2083333333</v>
      </c>
      <c r="B19289" s="0" t="n">
        <v>1.862</v>
      </c>
      <c r="C19289" s="0" t="n">
        <v>202.434268500733</v>
      </c>
      <c r="D19289" s="0" t="n">
        <v>1.46058838235062</v>
      </c>
      <c r="E19289" s="12" t="n">
        <f aca="false">MIN(B19289,((1-$J$5)*$J$4*E19288+(1-$J$4)*$J$5*B19289)/(1-$J$4*$J$5))</f>
        <v>1.46316406539279</v>
      </c>
      <c r="F19289" s="12" t="n">
        <f aca="false">B19289*C19289*3.6/1000</f>
        <v>1.35695738861411</v>
      </c>
    </row>
    <row r="19290" customFormat="false" ht="15" hidden="false" customHeight="false" outlineLevel="0" collapsed="false">
      <c r="A19290" s="11" t="n">
        <v>44222.25</v>
      </c>
      <c r="B19290" s="0" t="n">
        <v>1.819</v>
      </c>
      <c r="C19290" s="0" t="n">
        <v>186.773571831814</v>
      </c>
      <c r="D19290" s="0" t="n">
        <v>1.45746738333082</v>
      </c>
      <c r="E19290" s="12" t="n">
        <f aca="false">MIN(B19290,((1-$J$5)*$J$4*E19289+(1-$J$4)*$J$5*B19290)/(1-$J$4*$J$5))</f>
        <v>1.46003615657249</v>
      </c>
      <c r="F19290" s="12" t="n">
        <f aca="false">B19290*C19290*3.6/1000</f>
        <v>1.22306805778345</v>
      </c>
    </row>
    <row r="19291" customFormat="false" ht="15" hidden="false" customHeight="false" outlineLevel="0" collapsed="false">
      <c r="A19291" s="11" t="n">
        <v>44222.2916666667</v>
      </c>
      <c r="B19291" s="0" t="n">
        <v>1.763</v>
      </c>
      <c r="C19291" s="0" t="n">
        <v>176.461058704734</v>
      </c>
      <c r="D19291" s="0" t="n">
        <v>1.45375713993467</v>
      </c>
      <c r="E19291" s="12" t="n">
        <f aca="false">MIN(B19291,((1-$J$5)*$J$4*E19290+(1-$J$4)*$J$5*B19291)/(1-$J$4*$J$5))</f>
        <v>1.45631397936371</v>
      </c>
      <c r="F19291" s="12" t="n">
        <f aca="false">B19291*C19291*3.6/1000</f>
        <v>1.11996304738721</v>
      </c>
    </row>
    <row r="19292" customFormat="false" ht="15" hidden="false" customHeight="false" outlineLevel="0" collapsed="false">
      <c r="A19292" s="11" t="n">
        <v>44222.3333333333</v>
      </c>
      <c r="B19292" s="0" t="n">
        <v>1.721</v>
      </c>
      <c r="C19292" s="0" t="n">
        <v>143.53261853862</v>
      </c>
      <c r="D19292" s="0" t="n">
        <v>1.44962739257994</v>
      </c>
      <c r="E19292" s="12" t="n">
        <f aca="false">MIN(B19292,((1-$J$5)*$J$4*E19291+(1-$J$4)*$J$5*B19292)/(1-$J$4*$J$5))</f>
        <v>1.45216877377288</v>
      </c>
      <c r="F19292" s="12" t="n">
        <f aca="false">B19292*C19292*3.6/1000</f>
        <v>0.889270691417873</v>
      </c>
    </row>
    <row r="19293" customFormat="false" ht="15" hidden="false" customHeight="false" outlineLevel="0" collapsed="false">
      <c r="A19293" s="11" t="n">
        <v>44222.375</v>
      </c>
      <c r="B19293" s="0" t="n">
        <v>1.701</v>
      </c>
      <c r="C19293" s="0" t="n">
        <v>124.283430231695</v>
      </c>
      <c r="D19293" s="0" t="n">
        <v>1.44533658163923</v>
      </c>
      <c r="E19293" s="12" t="n">
        <f aca="false">MIN(B19293,((1-$J$5)*$J$4*E19292+(1-$J$4)*$J$5*B19293)/(1-$J$4*$J$5))</f>
        <v>1.44786121572061</v>
      </c>
      <c r="F19293" s="12" t="n">
        <f aca="false">B19293*C19293*3.6/1000</f>
        <v>0.761062013366805</v>
      </c>
    </row>
    <row r="19294" customFormat="false" ht="15" hidden="false" customHeight="false" outlineLevel="0" collapsed="false">
      <c r="A19294" s="11" t="n">
        <v>44222.4166666667</v>
      </c>
      <c r="B19294" s="0" t="n">
        <v>1.687</v>
      </c>
      <c r="C19294" s="0" t="n">
        <v>115.952637807309</v>
      </c>
      <c r="D19294" s="0" t="n">
        <v>1.44095595493161</v>
      </c>
      <c r="E19294" s="12" t="n">
        <f aca="false">MIN(B19294,((1-$J$5)*$J$4*E19293+(1-$J$4)*$J$5*B19294)/(1-$J$4*$J$5))</f>
        <v>1.44346317262801</v>
      </c>
      <c r="F19294" s="12" t="n">
        <f aca="false">B19294*C19294*3.6/1000</f>
        <v>0.704203559931348</v>
      </c>
    </row>
    <row r="19295" customFormat="false" ht="15" hidden="false" customHeight="false" outlineLevel="0" collapsed="false">
      <c r="A19295" s="11" t="n">
        <v>44222.4583333333</v>
      </c>
      <c r="B19295" s="0" t="n">
        <v>1.68</v>
      </c>
      <c r="C19295" s="0" t="n">
        <v>84.2999940875752</v>
      </c>
      <c r="D19295" s="0" t="n">
        <v>1.43656702838396</v>
      </c>
      <c r="E19295" s="12" t="n">
        <f aca="false">MIN(B19295,((1-$J$5)*$J$4*E19294+(1-$J$4)*$J$5*B19295)/(1-$J$4*$J$5))</f>
        <v>1.43905686006412</v>
      </c>
      <c r="F19295" s="12" t="n">
        <f aca="false">B19295*C19295*3.6/1000</f>
        <v>0.509846364241655</v>
      </c>
    </row>
    <row r="19296" customFormat="false" ht="15" hidden="false" customHeight="false" outlineLevel="0" collapsed="false">
      <c r="A19296" s="11" t="n">
        <v>44222.5</v>
      </c>
      <c r="B19296" s="0" t="n">
        <v>1.687</v>
      </c>
      <c r="C19296" s="0" t="n">
        <v>79.7104679442214</v>
      </c>
      <c r="D19296" s="0" t="n">
        <v>1.432330027811</v>
      </c>
      <c r="E19296" s="12" t="n">
        <f aca="false">MIN(B19296,((1-$J$5)*$J$4*E19295+(1-$J$4)*$J$5*B19296)/(1-$J$4*$J$5))</f>
        <v>1.43480386401694</v>
      </c>
      <c r="F19296" s="12" t="n">
        <f aca="false">B19296*C19296*3.6/1000</f>
        <v>0.484097613918845</v>
      </c>
    </row>
    <row r="19297" customFormat="false" ht="15" hidden="false" customHeight="false" outlineLevel="0" collapsed="false">
      <c r="A19297" s="11" t="n">
        <v>44222.5416666667</v>
      </c>
      <c r="B19297" s="0" t="n">
        <v>1.707</v>
      </c>
      <c r="C19297" s="0" t="n">
        <v>73.9947236735634</v>
      </c>
      <c r="D19297" s="0" t="n">
        <v>1.42839111988691</v>
      </c>
      <c r="E19297" s="12" t="n">
        <f aca="false">MIN(B19297,((1-$J$5)*$J$4*E19296+(1-$J$4)*$J$5*B19297)/(1-$J$4*$J$5))</f>
        <v>1.43085157630661</v>
      </c>
      <c r="F19297" s="12" t="n">
        <f aca="false">B19297*C19297*3.6/1000</f>
        <v>0.454712375918782</v>
      </c>
    </row>
    <row r="19298" customFormat="false" ht="15" hidden="false" customHeight="false" outlineLevel="0" collapsed="false">
      <c r="A19298" s="11" t="n">
        <v>44222.5833333333</v>
      </c>
      <c r="B19298" s="0" t="n">
        <v>1.721</v>
      </c>
      <c r="C19298" s="0" t="n">
        <v>69.1246977045773</v>
      </c>
      <c r="D19298" s="0" t="n">
        <v>1.42467681255575</v>
      </c>
      <c r="E19298" s="12" t="n">
        <f aca="false">MIN(B19298,((1-$J$5)*$J$4*E19297+(1-$J$4)*$J$5*B19298)/(1-$J$4*$J$5))</f>
        <v>1.42712585017306</v>
      </c>
      <c r="F19298" s="12" t="n">
        <f aca="false">B19298*C19298*3.6/1000</f>
        <v>0.428268977098479</v>
      </c>
    </row>
    <row r="19299" customFormat="false" ht="15" hidden="false" customHeight="false" outlineLevel="0" collapsed="false">
      <c r="A19299" s="11" t="n">
        <v>44222.625</v>
      </c>
      <c r="B19299" s="0" t="n">
        <v>1.791</v>
      </c>
      <c r="C19299" s="0" t="n">
        <v>69.1246977045773</v>
      </c>
      <c r="D19299" s="0" t="n">
        <v>1.42182378687606</v>
      </c>
      <c r="E19299" s="12" t="n">
        <f aca="false">MIN(B19299,((1-$J$5)*$J$4*E19298+(1-$J$4)*$J$5*B19299)/(1-$J$4*$J$5))</f>
        <v>1.42426875214714</v>
      </c>
      <c r="F19299" s="12" t="n">
        <f aca="false">B19299*C19299*3.6/1000</f>
        <v>0.445688400920033</v>
      </c>
    </row>
    <row r="19300" customFormat="false" ht="15" hidden="false" customHeight="false" outlineLevel="0" collapsed="false">
      <c r="A19300" s="11" t="n">
        <v>44222.6666666667</v>
      </c>
      <c r="B19300" s="0" t="n">
        <v>1.84</v>
      </c>
      <c r="C19300" s="0" t="n">
        <v>113.846377194059</v>
      </c>
      <c r="D19300" s="0" t="n">
        <v>1.41957780211274</v>
      </c>
      <c r="E19300" s="12" t="n">
        <f aca="false">MIN(B19300,((1-$J$5)*$J$4*E19299+(1-$J$4)*$J$5*B19300)/(1-$J$4*$J$5))</f>
        <v>1.42202379741655</v>
      </c>
      <c r="F19300" s="12" t="n">
        <f aca="false">B19300*C19300*3.6/1000</f>
        <v>0.754118402533447</v>
      </c>
    </row>
    <row r="19301" customFormat="false" ht="15" hidden="false" customHeight="false" outlineLevel="0" collapsed="false">
      <c r="A19301" s="11" t="n">
        <v>44222.7083333333</v>
      </c>
      <c r="B19301" s="0" t="n">
        <v>2.348</v>
      </c>
      <c r="C19301" s="0" t="n">
        <v>211.503056132652</v>
      </c>
      <c r="D19301" s="0" t="n">
        <v>1.42317757737449</v>
      </c>
      <c r="E19301" s="12" t="n">
        <f aca="false">MIN(B19301,((1-$J$5)*$J$4*E19300+(1-$J$4)*$J$5*B19301)/(1-$J$4*$J$5))</f>
        <v>1.42567414671776</v>
      </c>
      <c r="F19301" s="12" t="n">
        <f aca="false">B19301*C19301*3.6/1000</f>
        <v>1.78779303287808</v>
      </c>
    </row>
    <row r="19302" customFormat="false" ht="15" hidden="false" customHeight="false" outlineLevel="0" collapsed="false">
      <c r="A19302" s="11" t="n">
        <v>44222.75</v>
      </c>
      <c r="B19302" s="0" t="n">
        <v>1.911</v>
      </c>
      <c r="C19302" s="0" t="n">
        <v>279.284227645983</v>
      </c>
      <c r="D19302" s="0" t="n">
        <v>1.42172130487752</v>
      </c>
      <c r="E19302" s="12" t="n">
        <f aca="false">MIN(B19302,((1-$J$5)*$J$4*E19301+(1-$J$4)*$J$5*B19302)/(1-$J$4*$J$5))</f>
        <v>1.42422481975371</v>
      </c>
      <c r="F19302" s="12" t="n">
        <f aca="false">B19302*C19302*3.6/1000</f>
        <v>1.9213637725133</v>
      </c>
    </row>
    <row r="19303" customFormat="false" ht="15" hidden="false" customHeight="false" outlineLevel="0" collapsed="false">
      <c r="A19303" s="11" t="n">
        <v>44222.7916666667</v>
      </c>
      <c r="B19303" s="0" t="n">
        <v>1.784</v>
      </c>
      <c r="C19303" s="0" t="n">
        <v>154.378075539207</v>
      </c>
      <c r="D19303" s="0" t="n">
        <v>1.41883663901974</v>
      </c>
      <c r="E19303" s="12" t="n">
        <f aca="false">MIN(B19303,((1-$J$5)*$J$4*E19302+(1-$J$4)*$J$5*B19303)/(1-$J$4*$J$5))</f>
        <v>1.42133478977424</v>
      </c>
      <c r="F19303" s="12" t="n">
        <f aca="false">B19303*C19303*3.6/1000</f>
        <v>0.991477752343002</v>
      </c>
    </row>
    <row r="19304" customFormat="false" ht="15" hidden="false" customHeight="false" outlineLevel="0" collapsed="false">
      <c r="A19304" s="11" t="n">
        <v>44222.8333333333</v>
      </c>
      <c r="B19304" s="0" t="n">
        <v>1.742</v>
      </c>
      <c r="C19304" s="0" t="n">
        <v>159.24370786541</v>
      </c>
      <c r="D19304" s="0" t="n">
        <v>1.41551894804589</v>
      </c>
      <c r="E19304" s="12" t="n">
        <f aca="false">MIN(B19304,((1-$J$5)*$J$4*E19303+(1-$J$4)*$J$5*B19304)/(1-$J$4*$J$5))</f>
        <v>1.41800802223266</v>
      </c>
      <c r="F19304" s="12" t="n">
        <f aca="false">B19304*C19304*3.6/1000</f>
        <v>0.998649140765557</v>
      </c>
    </row>
    <row r="19305" customFormat="false" ht="15" hidden="false" customHeight="false" outlineLevel="0" collapsed="false">
      <c r="A19305" s="11" t="n">
        <v>44222.875</v>
      </c>
      <c r="B19305" s="0" t="n">
        <v>1.701</v>
      </c>
      <c r="C19305" s="0" t="n">
        <v>130.439140076302</v>
      </c>
      <c r="D19305" s="0" t="n">
        <v>1.41178675895342</v>
      </c>
      <c r="E19305" s="12" t="n">
        <f aca="false">MIN(B19305,((1-$J$5)*$J$4*E19304+(1-$J$4)*$J$5*B19305)/(1-$J$4*$J$5))</f>
        <v>1.41426324427166</v>
      </c>
      <c r="F19305" s="12" t="n">
        <f aca="false">B19305*C19305*3.6/1000</f>
        <v>0.798757118171245</v>
      </c>
    </row>
    <row r="19306" customFormat="false" ht="15" hidden="false" customHeight="false" outlineLevel="0" collapsed="false">
      <c r="A19306" s="11" t="n">
        <v>44222.9166666667</v>
      </c>
      <c r="B19306" s="0" t="n">
        <v>1.68</v>
      </c>
      <c r="C19306" s="0" t="n">
        <v>72.6963329791369</v>
      </c>
      <c r="D19306" s="0" t="n">
        <v>1.40787556014714</v>
      </c>
      <c r="E19306" s="12" t="n">
        <f aca="false">MIN(B19306,((1-$J$5)*$J$4*E19305+(1-$J$4)*$J$5*B19306)/(1-$J$4*$J$5))</f>
        <v>1.41033798489321</v>
      </c>
      <c r="F19306" s="12" t="n">
        <f aca="false">B19306*C19306*3.6/1000</f>
        <v>0.43966742185782</v>
      </c>
    </row>
    <row r="19307" customFormat="false" ht="15" hidden="false" customHeight="false" outlineLevel="0" collapsed="false">
      <c r="A19307" s="11" t="n">
        <v>44222.9583333333</v>
      </c>
      <c r="B19307" s="0" t="n">
        <v>1.666</v>
      </c>
      <c r="C19307" s="0" t="n">
        <v>71.5108454777043</v>
      </c>
      <c r="D19307" s="0" t="n">
        <v>1.40386832835604</v>
      </c>
      <c r="E19307" s="12" t="n">
        <f aca="false">MIN(B19307,((1-$J$5)*$J$4*E19306+(1-$J$4)*$J$5*B19307)/(1-$J$4*$J$5))</f>
        <v>1.40631594230848</v>
      </c>
      <c r="F19307" s="12" t="n">
        <f aca="false">B19307*C19307*3.6/1000</f>
        <v>0.42889344683708</v>
      </c>
    </row>
    <row r="19308" customFormat="false" ht="15" hidden="false" customHeight="false" outlineLevel="0" collapsed="false">
      <c r="A19308" s="11" t="n">
        <v>44223</v>
      </c>
      <c r="B19308" s="0" t="n">
        <v>1.653</v>
      </c>
      <c r="C19308" s="0" t="n">
        <v>70.6780280046474</v>
      </c>
      <c r="D19308" s="0" t="n">
        <v>1.39977807138227</v>
      </c>
      <c r="E19308" s="12" t="n">
        <f aca="false">MIN(B19308,((1-$J$5)*$J$4*E19307+(1-$J$4)*$J$5*B19308)/(1-$J$4*$J$5))</f>
        <v>1.40221024309417</v>
      </c>
      <c r="F19308" s="12" t="n">
        <f aca="false">B19308*C19308*3.6/1000</f>
        <v>0.420590809050056</v>
      </c>
    </row>
    <row r="19309" customFormat="false" ht="15" hidden="false" customHeight="false" outlineLevel="0" collapsed="false">
      <c r="A19309" s="11" t="n">
        <v>44223.0416666667</v>
      </c>
      <c r="B19309" s="0" t="n">
        <v>1.625</v>
      </c>
      <c r="C19309" s="0" t="n">
        <v>64.287884415969</v>
      </c>
      <c r="D19309" s="0" t="n">
        <v>1.39543462412404</v>
      </c>
      <c r="E19309" s="12" t="n">
        <f aca="false">MIN(B19309,((1-$J$5)*$J$4*E19308+(1-$J$4)*$J$5*B19309)/(1-$J$4*$J$5))</f>
        <v>1.39784928357038</v>
      </c>
      <c r="F19309" s="12" t="n">
        <f aca="false">B19309*C19309*3.6/1000</f>
        <v>0.376084123833419</v>
      </c>
    </row>
    <row r="19310" customFormat="false" ht="15" hidden="false" customHeight="false" outlineLevel="0" collapsed="false">
      <c r="A19310" s="11" t="n">
        <v>44223.0833333333</v>
      </c>
      <c r="B19310" s="0" t="n">
        <v>1.598</v>
      </c>
      <c r="C19310" s="0" t="n">
        <v>63.0643606851278</v>
      </c>
      <c r="D19310" s="0" t="n">
        <v>1.39085356827693</v>
      </c>
      <c r="E19310" s="12" t="n">
        <f aca="false">MIN(B19310,((1-$J$5)*$J$4*E19309+(1-$J$4)*$J$5*B19310)/(1-$J$4*$J$5))</f>
        <v>1.39324880113924</v>
      </c>
      <c r="F19310" s="12" t="n">
        <f aca="false">B19310*C19310*3.6/1000</f>
        <v>0.362796654149403</v>
      </c>
    </row>
    <row r="19311" customFormat="false" ht="15" hidden="false" customHeight="false" outlineLevel="0" collapsed="false">
      <c r="A19311" s="11" t="n">
        <v>44223.125</v>
      </c>
      <c r="B19311" s="0" t="n">
        <v>1.585</v>
      </c>
      <c r="C19311" s="0" t="n">
        <v>63.0643606851278</v>
      </c>
      <c r="D19311" s="0" t="n">
        <v>1.38619888523228</v>
      </c>
      <c r="E19311" s="12" t="n">
        <f aca="false">MIN(B19311,((1-$J$5)*$J$4*E19310+(1-$J$4)*$J$5*B19311)/(1-$J$4*$J$5))</f>
        <v>1.38857419156528</v>
      </c>
      <c r="F19311" s="12" t="n">
        <f aca="false">B19311*C19311*3.6/1000</f>
        <v>0.359845242069339</v>
      </c>
    </row>
    <row r="19312" customFormat="false" ht="15" hidden="false" customHeight="false" outlineLevel="0" collapsed="false">
      <c r="A19312" s="11" t="n">
        <v>44223.1666666667</v>
      </c>
      <c r="B19312" s="0" t="n">
        <v>1.578</v>
      </c>
      <c r="C19312" s="0" t="n">
        <v>61.8347753302503</v>
      </c>
      <c r="D19312" s="0" t="n">
        <v>1.38154039079202</v>
      </c>
      <c r="E19312" s="12" t="n">
        <f aca="false">MIN(B19312,((1-$J$5)*$J$4*E19311+(1-$J$4)*$J$5*B19312)/(1-$J$4*$J$5))</f>
        <v>1.38389586880473</v>
      </c>
      <c r="F19312" s="12" t="n">
        <f aca="false">B19312*C19312*3.6/1000</f>
        <v>0.351270991696086</v>
      </c>
    </row>
    <row r="19313" customFormat="false" ht="15" hidden="false" customHeight="false" outlineLevel="0" collapsed="false">
      <c r="A19313" s="11" t="n">
        <v>44223.2083333333</v>
      </c>
      <c r="B19313" s="0" t="n">
        <v>1.551</v>
      </c>
      <c r="C19313" s="0" t="n">
        <v>59.356678426563</v>
      </c>
      <c r="D19313" s="0" t="n">
        <v>1.37664944754784</v>
      </c>
      <c r="E19313" s="12" t="n">
        <f aca="false">MIN(B19313,((1-$J$5)*$J$4*E19312+(1-$J$4)*$J$5*B19313)/(1-$J$4*$J$5))</f>
        <v>1.37898325152624</v>
      </c>
      <c r="F19313" s="12" t="n">
        <f aca="false">B19313*C19313*3.6/1000</f>
        <v>0.331423949662557</v>
      </c>
    </row>
    <row r="19314" customFormat="false" ht="15" hidden="false" customHeight="false" outlineLevel="0" collapsed="false">
      <c r="A19314" s="11" t="n">
        <v>44223.25</v>
      </c>
      <c r="B19314" s="0" t="n">
        <v>1.544</v>
      </c>
      <c r="C19314" s="0" t="n">
        <v>69.1246977045773</v>
      </c>
      <c r="D19314" s="0" t="n">
        <v>1.37175856233426</v>
      </c>
      <c r="E19314" s="12" t="n">
        <f aca="false">MIN(B19314,((1-$J$5)*$J$4*E19313+(1-$J$4)*$J$5*B19314)/(1-$J$4*$J$5))</f>
        <v>1.37407084211065</v>
      </c>
      <c r="F19314" s="12" t="n">
        <f aca="false">B19314*C19314*3.6/1000</f>
        <v>0.384222719721123</v>
      </c>
    </row>
    <row r="19315" customFormat="false" ht="15" hidden="false" customHeight="false" outlineLevel="0" collapsed="false">
      <c r="A19315" s="11" t="n">
        <v>44223.2916666667</v>
      </c>
      <c r="B19315" s="0" t="n">
        <v>1.544</v>
      </c>
      <c r="C19315" s="0" t="n">
        <v>75.0527497740589</v>
      </c>
      <c r="D19315" s="0" t="n">
        <v>1.36694777914159</v>
      </c>
      <c r="E19315" s="12" t="n">
        <f aca="false">MIN(B19315,((1-$J$5)*$J$4*E19314+(1-$J$4)*$J$5*B19315)/(1-$J$4*$J$5))</f>
        <v>1.36923936200998</v>
      </c>
      <c r="F19315" s="12" t="n">
        <f aca="false">B19315*C19315*3.6/1000</f>
        <v>0.417173204344129</v>
      </c>
    </row>
    <row r="19316" customFormat="false" ht="15" hidden="false" customHeight="false" outlineLevel="0" collapsed="false">
      <c r="A19316" s="11" t="n">
        <v>44223.3333333333</v>
      </c>
      <c r="B19316" s="0" t="n">
        <v>1.564</v>
      </c>
      <c r="C19316" s="0" t="n">
        <v>69.1246977045773</v>
      </c>
      <c r="D19316" s="0" t="n">
        <v>1.3624444859043</v>
      </c>
      <c r="E19316" s="12" t="n">
        <f aca="false">MIN(B19316,((1-$J$5)*$J$4*E19315+(1-$J$4)*$J$5*B19316)/(1-$J$4*$J$5))</f>
        <v>1.36471812046122</v>
      </c>
      <c r="F19316" s="12" t="n">
        <f aca="false">B19316*C19316*3.6/1000</f>
        <v>0.389199697955852</v>
      </c>
    </row>
    <row r="19317" customFormat="false" ht="15" hidden="false" customHeight="false" outlineLevel="0" collapsed="false">
      <c r="A19317" s="11" t="n">
        <v>44223.375</v>
      </c>
      <c r="B19317" s="0" t="n">
        <v>1.591</v>
      </c>
      <c r="C19317" s="0" t="n">
        <v>64.287884415969</v>
      </c>
      <c r="D19317" s="0" t="n">
        <v>1.358323691549</v>
      </c>
      <c r="E19317" s="12" t="n">
        <f aca="false">MIN(B19317,((1-$J$5)*$J$4*E19316+(1-$J$4)*$J$5*B19317)/(1-$J$4*$J$5))</f>
        <v>1.36058273132676</v>
      </c>
      <c r="F19317" s="12" t="n">
        <f aca="false">B19317*C19317*3.6/1000</f>
        <v>0.368215286780904</v>
      </c>
    </row>
    <row r="19318" customFormat="false" ht="15" hidden="false" customHeight="false" outlineLevel="0" collapsed="false">
      <c r="A19318" s="11" t="n">
        <v>44223.4166666667</v>
      </c>
      <c r="B19318" s="0" t="n">
        <v>1.653</v>
      </c>
      <c r="C19318" s="0" t="n">
        <v>60.5989456085854</v>
      </c>
      <c r="D19318" s="0" t="n">
        <v>1.35497935628283</v>
      </c>
      <c r="E19318" s="12" t="n">
        <f aca="false">MIN(B19318,((1-$J$5)*$J$4*E19317+(1-$J$4)*$J$5*B19318)/(1-$J$4*$J$5))</f>
        <v>1.3572304622769</v>
      </c>
      <c r="F19318" s="12" t="n">
        <f aca="false">B19318*C19318*3.6/1000</f>
        <v>0.36061220552757</v>
      </c>
    </row>
    <row r="19319" customFormat="false" ht="15" hidden="false" customHeight="false" outlineLevel="0" collapsed="false">
      <c r="A19319" s="11" t="n">
        <v>44223.4583333333</v>
      </c>
      <c r="B19319" s="0" t="n">
        <v>1.653</v>
      </c>
      <c r="C19319" s="0" t="n">
        <v>59.356678426563</v>
      </c>
      <c r="D19319" s="0" t="n">
        <v>1.35168979392621</v>
      </c>
      <c r="E19319" s="12" t="n">
        <f aca="false">MIN(B19319,((1-$J$5)*$J$4*E19318+(1-$J$4)*$J$5*B19319)/(1-$J$4*$J$5))</f>
        <v>1.35393342006476</v>
      </c>
      <c r="F19319" s="12" t="n">
        <f aca="false">B19319*C19319*3.6/1000</f>
        <v>0.353219721980791</v>
      </c>
    </row>
    <row r="19320" customFormat="false" ht="15" hidden="false" customHeight="false" outlineLevel="0" collapsed="false">
      <c r="A19320" s="11" t="n">
        <v>44223.5</v>
      </c>
      <c r="B19320" s="0" t="n">
        <v>1.653</v>
      </c>
      <c r="C19320" s="0" t="n">
        <v>55.589146831692</v>
      </c>
      <c r="D19320" s="0" t="n">
        <v>1.34845410741849</v>
      </c>
      <c r="E19320" s="12" t="n">
        <f aca="false">MIN(B19320,((1-$J$5)*$J$4*E19319+(1-$J$4)*$J$5*B19320)/(1-$J$4*$J$5))</f>
        <v>1.35069069485776</v>
      </c>
      <c r="F19320" s="12" t="n">
        <f aca="false">B19320*C19320*3.6/1000</f>
        <v>0.330799894966033</v>
      </c>
    </row>
    <row r="19321" customFormat="false" ht="15" hidden="false" customHeight="false" outlineLevel="0" collapsed="false">
      <c r="A19321" s="11" t="n">
        <v>44223.5416666667</v>
      </c>
      <c r="B19321" s="0" t="n">
        <v>1.639</v>
      </c>
      <c r="C19321" s="0" t="n">
        <v>60.5989456085854</v>
      </c>
      <c r="D19321" s="0" t="n">
        <v>1.34511132450942</v>
      </c>
      <c r="E19321" s="12" t="n">
        <f aca="false">MIN(B19321,((1-$J$5)*$J$4*E19320+(1-$J$4)*$J$5*B19321)/(1-$J$4*$J$5))</f>
        <v>1.34733994205945</v>
      </c>
      <c r="F19321" s="12" t="n">
        <f aca="false">B19321*C19321*3.6/1000</f>
        <v>0.357558018668897</v>
      </c>
    </row>
    <row r="19322" customFormat="false" ht="15" hidden="false" customHeight="false" outlineLevel="0" collapsed="false">
      <c r="A19322" s="11" t="n">
        <v>44223.5833333333</v>
      </c>
      <c r="B19322" s="0" t="n">
        <v>1.618</v>
      </c>
      <c r="C19322" s="0" t="n">
        <v>60.5989456085854</v>
      </c>
      <c r="D19322" s="0" t="n">
        <v>1.3415831542635</v>
      </c>
      <c r="E19322" s="12" t="n">
        <f aca="false">MIN(B19322,((1-$J$5)*$J$4*E19321+(1-$J$4)*$J$5*B19322)/(1-$J$4*$J$5))</f>
        <v>1.3438022164901</v>
      </c>
      <c r="F19322" s="12" t="n">
        <f aca="false">B19322*C19322*3.6/1000</f>
        <v>0.352976738380888</v>
      </c>
    </row>
    <row r="19323" customFormat="false" ht="15" hidden="false" customHeight="false" outlineLevel="0" collapsed="false">
      <c r="A19323" s="11" t="n">
        <v>44223.625</v>
      </c>
      <c r="B19323" s="0" t="n">
        <v>1.646</v>
      </c>
      <c r="C19323" s="0" t="n">
        <v>59.356678426563</v>
      </c>
      <c r="D19323" s="0" t="n">
        <v>1.33843294750563</v>
      </c>
      <c r="E19323" s="12" t="n">
        <f aca="false">MIN(B19323,((1-$J$5)*$J$4*E19322+(1-$J$4)*$J$5*B19323)/(1-$J$4*$J$5))</f>
        <v>1.3406456725611</v>
      </c>
      <c r="F19323" s="12" t="n">
        <f aca="false">B19323*C19323*3.6/1000</f>
        <v>0.351723933684442</v>
      </c>
    </row>
    <row r="19324" customFormat="false" ht="15" hidden="false" customHeight="false" outlineLevel="0" collapsed="false">
      <c r="A19324" s="11" t="n">
        <v>44223.6666666667</v>
      </c>
      <c r="B19324" s="0" t="n">
        <v>1.653</v>
      </c>
      <c r="C19324" s="0" t="n">
        <v>53.0411786010183</v>
      </c>
      <c r="D19324" s="0" t="n">
        <v>1.33541437919694</v>
      </c>
      <c r="E19324" s="12" t="n">
        <f aca="false">MIN(B19324,((1-$J$5)*$J$4*E19323+(1-$J$4)*$J$5*B19324)/(1-$J$4*$J$5))</f>
        <v>1.3376218558797</v>
      </c>
      <c r="F19324" s="12" t="n">
        <f aca="false">B19324*C19324*3.6/1000</f>
        <v>0.315637445618939</v>
      </c>
    </row>
    <row r="19325" customFormat="false" ht="15" hidden="false" customHeight="false" outlineLevel="0" collapsed="false">
      <c r="A19325" s="11" t="n">
        <v>44223.7083333333</v>
      </c>
      <c r="B19325" s="0" t="n">
        <v>1.612</v>
      </c>
      <c r="C19325" s="0" t="n">
        <v>53.0411786010183</v>
      </c>
      <c r="D19325" s="0" t="n">
        <v>1.33197641379349</v>
      </c>
      <c r="E19325" s="12" t="n">
        <f aca="false">MIN(B19325,((1-$J$5)*$J$4*E19324+(1-$J$4)*$J$5*B19325)/(1-$J$4*$J$5))</f>
        <v>1.33417503782567</v>
      </c>
      <c r="F19325" s="12" t="n">
        <f aca="false">B19325*C19325*3.6/1000</f>
        <v>0.307808567657429</v>
      </c>
    </row>
    <row r="19326" customFormat="false" ht="15" hidden="false" customHeight="false" outlineLevel="0" collapsed="false">
      <c r="A19326" s="11" t="n">
        <v>44223.75</v>
      </c>
      <c r="B19326" s="0" t="n">
        <v>1.598</v>
      </c>
      <c r="C19326" s="0" t="n">
        <v>54.318959031291</v>
      </c>
      <c r="D19326" s="0" t="n">
        <v>1.32843466487535</v>
      </c>
      <c r="E19326" s="12" t="n">
        <f aca="false">MIN(B19326,((1-$J$5)*$J$4*E19325+(1-$J$4)*$J$5*B19326)/(1-$J$4*$J$5))</f>
        <v>1.3306235545007</v>
      </c>
      <c r="F19326" s="12" t="n">
        <f aca="false">B19326*C19326*3.6/1000</f>
        <v>0.312486107515211</v>
      </c>
    </row>
    <row r="19327" customFormat="false" ht="15" hidden="false" customHeight="false" outlineLevel="0" collapsed="false">
      <c r="A19327" s="11" t="n">
        <v>44223.7916666667</v>
      </c>
      <c r="B19327" s="0" t="n">
        <v>1.585</v>
      </c>
      <c r="C19327" s="0" t="n">
        <v>53.0411786010183</v>
      </c>
      <c r="D19327" s="0" t="n">
        <v>1.32480226718142</v>
      </c>
      <c r="E19327" s="12" t="n">
        <f aca="false">MIN(B19327,((1-$J$5)*$J$4*E19326+(1-$J$4)*$J$5*B19327)/(1-$J$4*$J$5))</f>
        <v>1.3269806623343</v>
      </c>
      <c r="F19327" s="12" t="n">
        <f aca="false">B19327*C19327*3.6/1000</f>
        <v>0.30265296509741</v>
      </c>
    </row>
    <row r="19328" customFormat="false" ht="15" hidden="false" customHeight="false" outlineLevel="0" collapsed="false">
      <c r="A19328" s="11" t="n">
        <v>44223.8333333333</v>
      </c>
      <c r="B19328" s="0" t="n">
        <v>1.564</v>
      </c>
      <c r="C19328" s="0" t="n">
        <v>51.7555279119033</v>
      </c>
      <c r="D19328" s="0" t="n">
        <v>1.32098922540847</v>
      </c>
      <c r="E19328" s="12" t="n">
        <f aca="false">MIN(B19328,((1-$J$5)*$J$4*E19327+(1-$J$4)*$J$5*B19328)/(1-$J$4*$J$5))</f>
        <v>1.32315561023653</v>
      </c>
      <c r="F19328" s="12" t="n">
        <f aca="false">B19328*C19328*3.6/1000</f>
        <v>0.29140432435518</v>
      </c>
    </row>
    <row r="19329" customFormat="false" ht="15" hidden="false" customHeight="false" outlineLevel="0" collapsed="false">
      <c r="A19329" s="11" t="n">
        <v>44223.875</v>
      </c>
      <c r="B19329" s="0" t="n">
        <v>1.551</v>
      </c>
      <c r="C19329" s="0" t="n">
        <v>53.0411786010183</v>
      </c>
      <c r="D19329" s="0" t="n">
        <v>1.31708997804434</v>
      </c>
      <c r="E19329" s="12" t="n">
        <f aca="false">MIN(B19329,((1-$J$5)*$J$4*E19328+(1-$J$4)*$J$5*B19329)/(1-$J$4*$J$5))</f>
        <v>1.31924365619639</v>
      </c>
      <c r="F19329" s="12" t="n">
        <f aca="false">B19329*C19329*3.6/1000</f>
        <v>0.296160724836646</v>
      </c>
    </row>
    <row r="19330" customFormat="false" ht="15" hidden="false" customHeight="false" outlineLevel="0" collapsed="false">
      <c r="A19330" s="11" t="n">
        <v>44223.9166666667</v>
      </c>
      <c r="B19330" s="0" t="n">
        <v>1.531</v>
      </c>
      <c r="C19330" s="0" t="n">
        <v>56.8520022030149</v>
      </c>
      <c r="D19330" s="0" t="n">
        <v>1.31302589200766</v>
      </c>
      <c r="E19330" s="12" t="n">
        <f aca="false">MIN(B19330,((1-$J$5)*$J$4*E19329+(1-$J$4)*$J$5*B19330)/(1-$J$4*$J$5))</f>
        <v>1.31516550700041</v>
      </c>
      <c r="F19330" s="12" t="n">
        <f aca="false">B19330*C19330*3.6/1000</f>
        <v>0.313345495342137</v>
      </c>
    </row>
    <row r="19331" customFormat="false" ht="15" hidden="false" customHeight="false" outlineLevel="0" collapsed="false">
      <c r="A19331" s="11" t="n">
        <v>44223.9583333333</v>
      </c>
      <c r="B19331" s="0" t="n">
        <v>1.511</v>
      </c>
      <c r="C19331" s="0" t="n">
        <v>55.589146831692</v>
      </c>
      <c r="D19331" s="0" t="n">
        <v>1.30879966699599</v>
      </c>
      <c r="E19331" s="12" t="n">
        <f aca="false">MIN(B19331,((1-$J$5)*$J$4*E19330+(1-$J$4)*$J$5*B19331)/(1-$J$4*$J$5))</f>
        <v>1.31092390062478</v>
      </c>
      <c r="F19331" s="12" t="n">
        <f aca="false">B19331*C19331*3.6/1000</f>
        <v>0.302382723105672</v>
      </c>
    </row>
    <row r="19332" customFormat="false" ht="15" hidden="false" customHeight="false" outlineLevel="0" collapsed="false">
      <c r="A19332" s="11" t="n">
        <v>44224</v>
      </c>
      <c r="B19332" s="0" t="n">
        <v>1.518</v>
      </c>
      <c r="C19332" s="0" t="n">
        <v>50.4617101559922</v>
      </c>
      <c r="D19332" s="0" t="n">
        <v>1.30472270326309</v>
      </c>
      <c r="E19332" s="12" t="n">
        <f aca="false">MIN(B19332,((1-$J$5)*$J$4*E19331+(1-$J$4)*$J$5*B19332)/(1-$J$4*$J$5))</f>
        <v>1.3068328973196</v>
      </c>
      <c r="F19332" s="12" t="n">
        <f aca="false">B19332*C19332*3.6/1000</f>
        <v>0.275763153660466</v>
      </c>
    </row>
    <row r="19333" customFormat="false" ht="15" hidden="false" customHeight="false" outlineLevel="0" collapsed="false">
      <c r="A19333" s="11" t="n">
        <v>44224.0416666667</v>
      </c>
      <c r="B19333" s="0" t="n">
        <v>1.518</v>
      </c>
      <c r="C19333" s="0" t="n">
        <v>59.356678426563</v>
      </c>
      <c r="D19333" s="0" t="n">
        <v>1.3007125112944</v>
      </c>
      <c r="E19333" s="12" t="n">
        <f aca="false">MIN(B19333,((1-$J$5)*$J$4*E19332+(1-$J$4)*$J$5*B19333)/(1-$J$4*$J$5))</f>
        <v>1.30280929110346</v>
      </c>
      <c r="F19333" s="12" t="n">
        <f aca="false">B19333*C19333*3.6/1000</f>
        <v>0.324372376265482</v>
      </c>
    </row>
    <row r="19334" customFormat="false" ht="15" hidden="false" customHeight="false" outlineLevel="0" collapsed="false">
      <c r="A19334" s="11" t="n">
        <v>44224.0833333333</v>
      </c>
      <c r="B19334" s="0" t="n">
        <v>1.498</v>
      </c>
      <c r="C19334" s="0" t="n">
        <v>69.1246977045773</v>
      </c>
      <c r="D19334" s="0" t="n">
        <v>1.29653929768354</v>
      </c>
      <c r="E19334" s="12" t="n">
        <f aca="false">MIN(B19334,((1-$J$5)*$J$4*E19333+(1-$J$4)*$J$5*B19334)/(1-$J$4*$J$5))</f>
        <v>1.29862132914129</v>
      </c>
      <c r="F19334" s="12" t="n">
        <f aca="false">B19334*C19334*3.6/1000</f>
        <v>0.372775669781245</v>
      </c>
    </row>
    <row r="19335" customFormat="false" ht="15" hidden="false" customHeight="false" outlineLevel="0" collapsed="false">
      <c r="A19335" s="11" t="n">
        <v>44224.125</v>
      </c>
      <c r="B19335" s="0" t="n">
        <v>1.904</v>
      </c>
      <c r="C19335" s="0" t="n">
        <v>105.318917408228</v>
      </c>
      <c r="D19335" s="0" t="n">
        <v>1.297077038762</v>
      </c>
      <c r="E19335" s="12" t="n">
        <f aca="false">MIN(B19335,((1-$J$5)*$J$4*E19334+(1-$J$4)*$J$5*B19335)/(1-$J$4*$J$5))</f>
        <v>1.29918440444374</v>
      </c>
      <c r="F19335" s="12" t="n">
        <f aca="false">B19335*C19335*3.6/1000</f>
        <v>0.721897987482957</v>
      </c>
    </row>
    <row r="19336" customFormat="false" ht="15" hidden="false" customHeight="false" outlineLevel="0" collapsed="false">
      <c r="A19336" s="11" t="n">
        <v>44224.1666666667</v>
      </c>
      <c r="B19336" s="0" t="n">
        <v>1.632</v>
      </c>
      <c r="C19336" s="0" t="n">
        <v>108.536572838745</v>
      </c>
      <c r="D19336" s="0" t="n">
        <v>1.29449565511882</v>
      </c>
      <c r="E19336" s="12" t="n">
        <f aca="false">MIN(B19336,((1-$J$5)*$J$4*E19335+(1-$J$4)*$J$5*B19336)/(1-$J$4*$J$5))</f>
        <v>1.29660146532605</v>
      </c>
      <c r="F19336" s="12" t="n">
        <f aca="false">B19336*C19336*3.6/1000</f>
        <v>0.637674072742192</v>
      </c>
    </row>
    <row r="19337" customFormat="false" ht="15" hidden="false" customHeight="false" outlineLevel="0" collapsed="false">
      <c r="A19337" s="11" t="n">
        <v>44224.2083333333</v>
      </c>
      <c r="B19337" s="0" t="n">
        <v>1.524</v>
      </c>
      <c r="C19337" s="0" t="n">
        <v>94.404513188542</v>
      </c>
      <c r="D19337" s="0" t="n">
        <v>1.29072156981793</v>
      </c>
      <c r="E19337" s="12" t="n">
        <f aca="false">MIN(B19337,((1-$J$5)*$J$4*E19336+(1-$J$4)*$J$5*B19337)/(1-$J$4*$J$5))</f>
        <v>1.29281560922513</v>
      </c>
      <c r="F19337" s="12" t="n">
        <f aca="false">B19337*C19337*3.6/1000</f>
        <v>0.517940921157617</v>
      </c>
    </row>
    <row r="19338" customFormat="false" ht="15" hidden="false" customHeight="false" outlineLevel="0" collapsed="false">
      <c r="A19338" s="11" t="n">
        <v>44224.25</v>
      </c>
      <c r="B19338" s="0" t="n">
        <v>1.504</v>
      </c>
      <c r="C19338" s="0" t="n">
        <v>94.404513188542</v>
      </c>
      <c r="D19338" s="0" t="n">
        <v>1.28678059596318</v>
      </c>
      <c r="E19338" s="12" t="n">
        <f aca="false">MIN(B19338,((1-$J$5)*$J$4*E19337+(1-$J$4)*$J$5*B19338)/(1-$J$4*$J$5))</f>
        <v>1.28886148057233</v>
      </c>
      <c r="F19338" s="12" t="n">
        <f aca="false">B19338*C19338*3.6/1000</f>
        <v>0.511143796208042</v>
      </c>
    </row>
    <row r="19339" customFormat="false" ht="15" hidden="false" customHeight="false" outlineLevel="0" collapsed="false">
      <c r="A19339" s="11" t="n">
        <v>44224.2916666667</v>
      </c>
      <c r="B19339" s="0" t="n">
        <v>1.498</v>
      </c>
      <c r="C19339" s="0" t="n">
        <v>87.561984991972</v>
      </c>
      <c r="D19339" s="0" t="n">
        <v>1.28283555670615</v>
      </c>
      <c r="E19339" s="12" t="n">
        <f aca="false">MIN(B19339,((1-$J$5)*$J$4*E19338+(1-$J$4)*$J$5*B19339)/(1-$J$4*$J$5))</f>
        <v>1.28490330132072</v>
      </c>
      <c r="F19339" s="12" t="n">
        <f aca="false">B19339*C19339*3.6/1000</f>
        <v>0.472204272664706</v>
      </c>
    </row>
    <row r="19340" customFormat="false" ht="15" hidden="false" customHeight="false" outlineLevel="0" collapsed="false">
      <c r="A19340" s="11" t="n">
        <v>44224.3333333333</v>
      </c>
      <c r="B19340" s="0" t="n">
        <v>1.484</v>
      </c>
      <c r="C19340" s="0" t="n">
        <v>80.7194567954019</v>
      </c>
      <c r="D19340" s="0" t="n">
        <v>1.27879503869701</v>
      </c>
      <c r="E19340" s="12" t="n">
        <f aca="false">MIN(B19340,((1-$J$5)*$J$4*E19339+(1-$J$4)*$J$5*B19340)/(1-$J$4*$J$5))</f>
        <v>1.28084888120012</v>
      </c>
      <c r="F19340" s="12" t="n">
        <f aca="false">B19340*C19340*3.6/1000</f>
        <v>0.431235625983755</v>
      </c>
    </row>
    <row r="19341" customFormat="false" ht="15" hidden="false" customHeight="false" outlineLevel="0" collapsed="false">
      <c r="A19341" s="11" t="n">
        <v>44224.375</v>
      </c>
      <c r="B19341" s="0" t="n">
        <v>1.491</v>
      </c>
      <c r="C19341" s="0" t="n">
        <v>73.8769285988319</v>
      </c>
      <c r="D19341" s="0" t="n">
        <v>1.27490074049141</v>
      </c>
      <c r="E19341" s="12" t="n">
        <f aca="false">MIN(B19341,((1-$J$5)*$J$4*E19340+(1-$J$4)*$J$5*B19341)/(1-$J$4*$J$5))</f>
        <v>1.27694198035663</v>
      </c>
      <c r="F19341" s="12" t="n">
        <f aca="false">B19341*C19341*3.6/1000</f>
        <v>0.39654180194709</v>
      </c>
    </row>
    <row r="19342" customFormat="false" ht="15" hidden="false" customHeight="false" outlineLevel="0" collapsed="false">
      <c r="A19342" s="11" t="n">
        <v>44224.4166666667</v>
      </c>
      <c r="B19342" s="0" t="n">
        <v>1.498</v>
      </c>
      <c r="C19342" s="0" t="n">
        <v>65.7483547554671</v>
      </c>
      <c r="D19342" s="0" t="n">
        <v>1.27115026732824</v>
      </c>
      <c r="E19342" s="12" t="n">
        <f aca="false">MIN(B19342,((1-$J$5)*$J$4*E19341+(1-$J$4)*$J$5*B19342)/(1-$J$4*$J$5))</f>
        <v>1.27318016848914</v>
      </c>
      <c r="F19342" s="12" t="n">
        <f aca="false">B19342*C19342*3.6/1000</f>
        <v>0.354567727525283</v>
      </c>
    </row>
    <row r="19343" customFormat="false" ht="15" hidden="false" customHeight="false" outlineLevel="0" collapsed="false">
      <c r="A19343" s="11" t="n">
        <v>44224.4583333333</v>
      </c>
      <c r="B19343" s="0" t="n">
        <v>1.518</v>
      </c>
      <c r="C19343" s="0" t="n">
        <v>77.3905135374399</v>
      </c>
      <c r="D19343" s="0" t="n">
        <v>1.26768991855726</v>
      </c>
      <c r="E19343" s="12" t="n">
        <f aca="false">MIN(B19343,((1-$J$5)*$J$4*E19342+(1-$J$4)*$J$5*B19343)/(1-$J$4*$J$5))</f>
        <v>1.26971097296213</v>
      </c>
      <c r="F19343" s="12" t="n">
        <f aca="false">B19343*C19343*3.6/1000</f>
        <v>0.422923678379402</v>
      </c>
    </row>
    <row r="19344" customFormat="false" ht="15" hidden="false" customHeight="false" outlineLevel="0" collapsed="false">
      <c r="A19344" s="11" t="n">
        <v>44224.5</v>
      </c>
      <c r="B19344" s="0" t="n">
        <v>1.531</v>
      </c>
      <c r="C19344" s="0" t="n">
        <v>58.107769464738</v>
      </c>
      <c r="D19344" s="0" t="n">
        <v>1.26443489763366</v>
      </c>
      <c r="E19344" s="12" t="n">
        <f aca="false">MIN(B19344,((1-$J$5)*$J$4*E19343+(1-$J$4)*$J$5*B19344)/(1-$J$4*$J$5))</f>
        <v>1.26644884820164</v>
      </c>
      <c r="F19344" s="12" t="n">
        <f aca="false">B19344*C19344*3.6/1000</f>
        <v>0.32026678218185</v>
      </c>
    </row>
    <row r="19345" customFormat="false" ht="15" hidden="false" customHeight="false" outlineLevel="0" collapsed="false">
      <c r="A19345" s="11" t="n">
        <v>44224.5416666667</v>
      </c>
      <c r="B19345" s="0" t="n">
        <v>1.564</v>
      </c>
      <c r="C19345" s="0" t="n">
        <v>56.8520022030149</v>
      </c>
      <c r="D19345" s="0" t="n">
        <v>1.26161054156628</v>
      </c>
      <c r="E19345" s="12" t="n">
        <f aca="false">MIN(B19345,((1-$J$5)*$J$4*E19344+(1-$J$4)*$J$5*B19345)/(1-$J$4*$J$5))</f>
        <v>1.26362102533176</v>
      </c>
      <c r="F19345" s="12" t="n">
        <f aca="false">B19345*C19345*3.6/1000</f>
        <v>0.320099513203855</v>
      </c>
    </row>
    <row r="19346" customFormat="false" ht="15" hidden="false" customHeight="false" outlineLevel="0" collapsed="false">
      <c r="A19346" s="11" t="n">
        <v>44224.5833333333</v>
      </c>
      <c r="B19346" s="0" t="n">
        <v>1.571</v>
      </c>
      <c r="C19346" s="0" t="n">
        <v>55.589146831692</v>
      </c>
      <c r="D19346" s="0" t="n">
        <v>1.25891248722523</v>
      </c>
      <c r="E19346" s="12" t="n">
        <f aca="false">MIN(B19346,((1-$J$5)*$J$4*E19345+(1-$J$4)*$J$5*B19346)/(1-$J$4*$J$5))</f>
        <v>1.26092051420603</v>
      </c>
      <c r="F19346" s="12" t="n">
        <f aca="false">B19346*C19346*3.6/1000</f>
        <v>0.314389978821317</v>
      </c>
    </row>
    <row r="19347" customFormat="false" ht="15" hidden="false" customHeight="false" outlineLevel="0" collapsed="false">
      <c r="A19347" s="11" t="n">
        <v>44224.625</v>
      </c>
      <c r="B19347" s="0" t="n">
        <v>1.578</v>
      </c>
      <c r="C19347" s="0" t="n">
        <v>56.8520022030149</v>
      </c>
      <c r="D19347" s="0" t="n">
        <v>1.25633866606403</v>
      </c>
      <c r="E19347" s="12" t="n">
        <f aca="false">MIN(B19347,((1-$J$5)*$J$4*E19346+(1-$J$4)*$J$5*B19347)/(1-$J$4*$J$5))</f>
        <v>1.25834521743163</v>
      </c>
      <c r="F19347" s="12" t="n">
        <f aca="false">B19347*C19347*3.6/1000</f>
        <v>0.322964854114887</v>
      </c>
    </row>
    <row r="19348" customFormat="false" ht="15" hidden="false" customHeight="false" outlineLevel="0" collapsed="false">
      <c r="A19348" s="11" t="n">
        <v>44224.6666666667</v>
      </c>
      <c r="B19348" s="0" t="n">
        <v>1.618</v>
      </c>
      <c r="C19348" s="0" t="n">
        <v>55.589146831692</v>
      </c>
      <c r="D19348" s="0" t="n">
        <v>1.254264398135</v>
      </c>
      <c r="E19348" s="12" t="n">
        <f aca="false">MIN(B19348,((1-$J$5)*$J$4*E19347+(1-$J$4)*$J$5*B19348)/(1-$J$4*$J$5))</f>
        <v>1.25627363230096</v>
      </c>
      <c r="F19348" s="12" t="n">
        <f aca="false">B19348*C19348*3.6/1000</f>
        <v>0.32379566246524</v>
      </c>
    </row>
    <row r="19349" customFormat="false" ht="15" hidden="false" customHeight="false" outlineLevel="0" collapsed="false">
      <c r="A19349" s="11" t="n">
        <v>44224.7083333333</v>
      </c>
      <c r="B19349" s="0" t="n">
        <v>1.578</v>
      </c>
      <c r="C19349" s="0" t="n">
        <v>53.0411786010183</v>
      </c>
      <c r="D19349" s="0" t="n">
        <v>1.25176670252434</v>
      </c>
      <c r="E19349" s="12" t="n">
        <f aca="false">MIN(B19349,((1-$J$5)*$J$4*E19348+(1-$J$4)*$J$5*B19349)/(1-$J$4*$J$5))</f>
        <v>1.25377489041791</v>
      </c>
      <c r="F19349" s="12" t="n">
        <f aca="false">B19349*C19349*3.6/1000</f>
        <v>0.301316327396665</v>
      </c>
    </row>
    <row r="19350" customFormat="false" ht="15" hidden="false" customHeight="false" outlineLevel="0" collapsed="false">
      <c r="A19350" s="11" t="n">
        <v>44224.75</v>
      </c>
      <c r="B19350" s="0" t="n">
        <v>1.605</v>
      </c>
      <c r="C19350" s="0" t="n">
        <v>59.356678426563</v>
      </c>
      <c r="D19350" s="0" t="n">
        <v>1.24961865848563</v>
      </c>
      <c r="E19350" s="12" t="n">
        <f aca="false">MIN(B19350,((1-$J$5)*$J$4*E19349+(1-$J$4)*$J$5*B19350)/(1-$J$4*$J$5))</f>
        <v>1.25162868135007</v>
      </c>
      <c r="F19350" s="12" t="n">
        <f aca="false">B19350*C19350*3.6/1000</f>
        <v>0.342962887948681</v>
      </c>
    </row>
    <row r="19351" customFormat="false" ht="15" hidden="false" customHeight="false" outlineLevel="0" collapsed="false">
      <c r="A19351" s="11" t="n">
        <v>44224.7916666667</v>
      </c>
      <c r="B19351" s="0" t="n">
        <v>1.742</v>
      </c>
      <c r="C19351" s="0" t="n">
        <v>53.0411786010183</v>
      </c>
      <c r="D19351" s="0" t="n">
        <v>1.24907238855815</v>
      </c>
      <c r="E19351" s="12" t="n">
        <f aca="false">MIN(B19351,((1-$J$5)*$J$4*E19350+(1-$J$4)*$J$5*B19351)/(1-$J$4*$J$5))</f>
        <v>1.25109773108071</v>
      </c>
      <c r="F19351" s="12" t="n">
        <f aca="false">B19351*C19351*3.6/1000</f>
        <v>0.332631839242706</v>
      </c>
    </row>
    <row r="19352" customFormat="false" ht="15" hidden="false" customHeight="false" outlineLevel="0" collapsed="false">
      <c r="A19352" s="11" t="n">
        <v>44224.8333333333</v>
      </c>
      <c r="B19352" s="0" t="n">
        <v>1.805</v>
      </c>
      <c r="C19352" s="0" t="n">
        <v>53.0411786010183</v>
      </c>
      <c r="D19352" s="0" t="n">
        <v>1.24925546980591</v>
      </c>
      <c r="E19352" s="12" t="n">
        <f aca="false">MIN(B19352,((1-$J$5)*$J$4*E19351+(1-$J$4)*$J$5*B19352)/(1-$J$4*$J$5))</f>
        <v>1.25130205182074</v>
      </c>
      <c r="F19352" s="12" t="n">
        <f aca="false">B19352*C19352*3.6/1000</f>
        <v>0.344661578549417</v>
      </c>
    </row>
    <row r="19353" customFormat="false" ht="15" hidden="false" customHeight="false" outlineLevel="0" collapsed="false">
      <c r="A19353" s="11" t="n">
        <v>44224.875</v>
      </c>
      <c r="B19353" s="0" t="n">
        <v>1.798</v>
      </c>
      <c r="C19353" s="0" t="n">
        <v>55.589146831692</v>
      </c>
      <c r="D19353" s="0" t="n">
        <v>1.24935550764185</v>
      </c>
      <c r="E19353" s="12" t="n">
        <f aca="false">MIN(B19353,((1-$J$5)*$J$4*E19352+(1-$J$4)*$J$5*B19353)/(1-$J$4*$J$5))</f>
        <v>1.25142228160952</v>
      </c>
      <c r="F19353" s="12" t="n">
        <f aca="false">B19353*C19353*3.6/1000</f>
        <v>0.359817429612176</v>
      </c>
    </row>
    <row r="19354" customFormat="false" ht="15" hidden="false" customHeight="false" outlineLevel="0" collapsed="false">
      <c r="A19354" s="11" t="n">
        <v>44224.9166666667</v>
      </c>
      <c r="B19354" s="0" t="n">
        <v>1.742</v>
      </c>
      <c r="C19354" s="0" t="n">
        <v>53.0411786010183</v>
      </c>
      <c r="D19354" s="0" t="n">
        <v>1.24881354755063</v>
      </c>
      <c r="E19354" s="12" t="n">
        <f aca="false">MIN(B19354,((1-$J$5)*$J$4*E19353+(1-$J$4)*$J$5*B19354)/(1-$J$4*$J$5))</f>
        <v>1.25089473166538</v>
      </c>
      <c r="F19354" s="12" t="n">
        <f aca="false">B19354*C19354*3.6/1000</f>
        <v>0.332631839242706</v>
      </c>
    </row>
    <row r="19355" customFormat="false" ht="15" hidden="false" customHeight="false" outlineLevel="0" collapsed="false">
      <c r="A19355" s="11" t="n">
        <v>44224.9583333333</v>
      </c>
      <c r="B19355" s="0" t="n">
        <v>1.701</v>
      </c>
      <c r="C19355" s="0" t="n">
        <v>52.3993551177523</v>
      </c>
      <c r="D19355" s="0" t="n">
        <v>1.24781162892953</v>
      </c>
      <c r="E19355" s="12" t="n">
        <f aca="false">MIN(B19355,((1-$J$5)*$J$4*E19354+(1-$J$4)*$J$5*B19355)/(1-$J$4*$J$5))</f>
        <v>1.24990305569066</v>
      </c>
      <c r="F19355" s="12" t="n">
        <f aca="false">B19355*C19355*3.6/1000</f>
        <v>0.320872690999068</v>
      </c>
    </row>
    <row r="19356" customFormat="false" ht="15" hidden="false" customHeight="false" outlineLevel="0" collapsed="false">
      <c r="A19356" s="11" t="n">
        <v>44225</v>
      </c>
      <c r="B19356" s="0" t="n">
        <v>1.632</v>
      </c>
      <c r="C19356" s="0" t="n">
        <v>52.7846872937325</v>
      </c>
      <c r="D19356" s="0" t="n">
        <v>1.24603710513208</v>
      </c>
      <c r="E19356" s="12" t="n">
        <f aca="false">MIN(B19356,((1-$J$5)*$J$4*E19355+(1-$J$4)*$J$5*B19356)/(1-$J$4*$J$5))</f>
        <v>1.24813200040745</v>
      </c>
      <c r="F19356" s="12" t="n">
        <f aca="false">B19356*C19356*3.6/1000</f>
        <v>0.310120594788137</v>
      </c>
    </row>
    <row r="19357" customFormat="false" ht="15" hidden="false" customHeight="false" outlineLevel="0" collapsed="false">
      <c r="A19357" s="11" t="n">
        <v>44225.0416666667</v>
      </c>
      <c r="B19357" s="0" t="n">
        <v>1.578</v>
      </c>
      <c r="C19357" s="0" t="n">
        <v>59.356678426563</v>
      </c>
      <c r="D19357" s="0" t="n">
        <v>1.24367415461713</v>
      </c>
      <c r="E19357" s="12" t="n">
        <f aca="false">MIN(B19357,((1-$J$5)*$J$4*E19356+(1-$J$4)*$J$5*B19357)/(1-$J$4*$J$5))</f>
        <v>1.24576738755066</v>
      </c>
      <c r="F19357" s="12" t="n">
        <f aca="false">B19357*C19357*3.6/1000</f>
        <v>0.337193418805619</v>
      </c>
    </row>
    <row r="19358" customFormat="false" ht="15" hidden="false" customHeight="false" outlineLevel="0" collapsed="false">
      <c r="A19358" s="11" t="n">
        <v>44225.0833333333</v>
      </c>
      <c r="B19358" s="0" t="n">
        <v>1.531</v>
      </c>
      <c r="C19358" s="0" t="n">
        <v>58.107769464738</v>
      </c>
      <c r="D19358" s="0" t="n">
        <v>1.24081245947025</v>
      </c>
      <c r="E19358" s="12" t="n">
        <f aca="false">MIN(B19358,((1-$J$5)*$J$4*E19357+(1-$J$4)*$J$5*B19358)/(1-$J$4*$J$5))</f>
        <v>1.24289972053994</v>
      </c>
      <c r="F19358" s="12" t="n">
        <f aca="false">B19358*C19358*3.6/1000</f>
        <v>0.32026678218185</v>
      </c>
    </row>
    <row r="19359" customFormat="false" ht="15" hidden="false" customHeight="false" outlineLevel="0" collapsed="false">
      <c r="A19359" s="11" t="n">
        <v>44225.125</v>
      </c>
      <c r="B19359" s="0" t="n">
        <v>1.504</v>
      </c>
      <c r="C19359" s="0" t="n">
        <v>58.3580928083442</v>
      </c>
      <c r="D19359" s="0" t="n">
        <v>1.2376888878702</v>
      </c>
      <c r="E19359" s="12" t="n">
        <f aca="false">MIN(B19359,((1-$J$5)*$J$4*E19358+(1-$J$4)*$J$5*B19359)/(1-$J$4*$J$5))</f>
        <v>1.23976792942726</v>
      </c>
      <c r="F19359" s="12" t="n">
        <f aca="false">B19359*C19359*3.6/1000</f>
        <v>0.315974057701499</v>
      </c>
    </row>
    <row r="19360" customFormat="false" ht="15" hidden="false" customHeight="false" outlineLevel="0" collapsed="false">
      <c r="A19360" s="11" t="n">
        <v>44225.1666666667</v>
      </c>
      <c r="B19360" s="0" t="n">
        <v>1.478</v>
      </c>
      <c r="C19360" s="0" t="n">
        <v>57.4807571593823</v>
      </c>
      <c r="D19360" s="0" t="n">
        <v>1.23431916377302</v>
      </c>
      <c r="E19360" s="12" t="n">
        <f aca="false">MIN(B19360,((1-$J$5)*$J$4*E19359+(1-$J$4)*$J$5*B19360)/(1-$J$4*$J$5))</f>
        <v>1.23638789764097</v>
      </c>
      <c r="F19360" s="12" t="n">
        <f aca="false">B19360*C19360*3.6/1000</f>
        <v>0.305843612693641</v>
      </c>
    </row>
    <row r="19361" customFormat="false" ht="15" hidden="false" customHeight="false" outlineLevel="0" collapsed="false">
      <c r="A19361" s="11" t="n">
        <v>44225.2083333333</v>
      </c>
      <c r="B19361" s="0" t="n">
        <v>1.465</v>
      </c>
      <c r="C19361" s="0" t="n">
        <v>54.5735954347317</v>
      </c>
      <c r="D19361" s="0" t="n">
        <v>1.23085597350909</v>
      </c>
      <c r="E19361" s="12" t="n">
        <f aca="false">MIN(B19361,((1-$J$5)*$J$4*E19360+(1-$J$4)*$J$5*B19361)/(1-$J$4*$J$5))</f>
        <v>1.23291363244096</v>
      </c>
      <c r="F19361" s="12" t="n">
        <f aca="false">B19361*C19361*3.6/1000</f>
        <v>0.287821142322775</v>
      </c>
    </row>
    <row r="19362" customFormat="false" ht="15" hidden="false" customHeight="false" outlineLevel="0" collapsed="false">
      <c r="A19362" s="11" t="n">
        <v>44225.25</v>
      </c>
      <c r="B19362" s="0" t="n">
        <v>1.451</v>
      </c>
      <c r="C19362" s="0" t="n">
        <v>56.2214754456684</v>
      </c>
      <c r="D19362" s="0" t="n">
        <v>1.22728941285861</v>
      </c>
      <c r="E19362" s="12" t="n">
        <f aca="false">MIN(B19362,((1-$J$5)*$J$4*E19361+(1-$J$4)*$J$5*B19362)/(1-$J$4*$J$5))</f>
        <v>1.22933515414704</v>
      </c>
      <c r="F19362" s="12" t="n">
        <f aca="false">B19362*C19362*3.6/1000</f>
        <v>0.293678499137993</v>
      </c>
    </row>
    <row r="19363" customFormat="false" ht="15" hidden="false" customHeight="false" outlineLevel="0" collapsed="false">
      <c r="A19363" s="11" t="n">
        <v>44225.2916666667</v>
      </c>
      <c r="B19363" s="0" t="n">
        <v>1.438</v>
      </c>
      <c r="C19363" s="0" t="n">
        <v>55.2088719156477</v>
      </c>
      <c r="D19363" s="0" t="n">
        <v>1.22363260979434</v>
      </c>
      <c r="E19363" s="12" t="n">
        <f aca="false">MIN(B19363,((1-$J$5)*$J$4*E19362+(1-$J$4)*$J$5*B19363)/(1-$J$4*$J$5))</f>
        <v>1.22566571173934</v>
      </c>
      <c r="F19363" s="12" t="n">
        <f aca="false">B19363*C19363*3.6/1000</f>
        <v>0.285805288132925</v>
      </c>
    </row>
    <row r="19364" customFormat="false" ht="15" hidden="false" customHeight="false" outlineLevel="0" collapsed="false">
      <c r="A19364" s="11" t="n">
        <v>44225.3333333333</v>
      </c>
      <c r="B19364" s="0" t="n">
        <v>1.412</v>
      </c>
      <c r="C19364" s="0" t="n">
        <v>54.318959031291</v>
      </c>
      <c r="D19364" s="0" t="n">
        <v>1.21973838740007</v>
      </c>
      <c r="E19364" s="12" t="n">
        <f aca="false">MIN(B19364,((1-$J$5)*$J$4*E19363+(1-$J$4)*$J$5*B19364)/(1-$J$4*$J$5))</f>
        <v>1.22175688617527</v>
      </c>
      <c r="F19364" s="12" t="n">
        <f aca="false">B19364*C19364*3.6/1000</f>
        <v>0.276114132547858</v>
      </c>
    </row>
    <row r="19365" customFormat="false" ht="15" hidden="false" customHeight="false" outlineLevel="0" collapsed="false">
      <c r="A19365" s="11" t="n">
        <v>44225.375</v>
      </c>
      <c r="B19365" s="0" t="n">
        <v>1.412</v>
      </c>
      <c r="C19365" s="0" t="n">
        <v>54.318959031291</v>
      </c>
      <c r="D19365" s="0" t="n">
        <v>1.21590794386586</v>
      </c>
      <c r="E19365" s="12" t="n">
        <f aca="false">MIN(B19365,((1-$J$5)*$J$4*E19364+(1-$J$4)*$J$5*B19365)/(1-$J$4*$J$5))</f>
        <v>1.2179124564195</v>
      </c>
      <c r="F19365" s="12" t="n">
        <f aca="false">B19365*C19365*3.6/1000</f>
        <v>0.276114132547858</v>
      </c>
    </row>
    <row r="19366" customFormat="false" ht="15" hidden="false" customHeight="false" outlineLevel="0" collapsed="false">
      <c r="A19366" s="11" t="n">
        <v>44225.4166666667</v>
      </c>
      <c r="B19366" s="0" t="n">
        <v>1.419</v>
      </c>
      <c r="C19366" s="0" t="n">
        <v>55.0819658027685</v>
      </c>
      <c r="D19366" s="0" t="n">
        <v>1.21222027957399</v>
      </c>
      <c r="E19366" s="12" t="n">
        <f aca="false">MIN(B19366,((1-$J$5)*$J$4*E19365+(1-$J$4)*$J$5*B19366)/(1-$J$4*$J$5))</f>
        <v>1.21421208646201</v>
      </c>
      <c r="F19366" s="12" t="n">
        <f aca="false">B19366*C19366*3.6/1000</f>
        <v>0.281380714106863</v>
      </c>
    </row>
    <row r="19367" customFormat="false" ht="15" hidden="false" customHeight="false" outlineLevel="0" collapsed="false">
      <c r="A19367" s="11" t="n">
        <v>44225.4583333333</v>
      </c>
      <c r="B19367" s="0" t="n">
        <v>1.445</v>
      </c>
      <c r="C19367" s="0" t="n">
        <v>55.589146831692</v>
      </c>
      <c r="D19367" s="0" t="n">
        <v>1.20889032095134</v>
      </c>
      <c r="E19367" s="12" t="n">
        <f aca="false">MIN(B19367,((1-$J$5)*$J$4*E19366+(1-$J$4)*$J$5*B19367)/(1-$J$4*$J$5))</f>
        <v>1.21087251337368</v>
      </c>
      <c r="F19367" s="12" t="n">
        <f aca="false">B19367*C19367*3.6/1000</f>
        <v>0.289174741818462</v>
      </c>
    </row>
    <row r="19368" customFormat="false" ht="15" hidden="false" customHeight="false" outlineLevel="0" collapsed="false">
      <c r="A19368" s="11" t="n">
        <v>44225.5</v>
      </c>
      <c r="B19368" s="0" t="n">
        <v>1.438</v>
      </c>
      <c r="C19368" s="0" t="n">
        <v>53.0411786010183</v>
      </c>
      <c r="D19368" s="0" t="n">
        <v>1.20553485483947</v>
      </c>
      <c r="E19368" s="12" t="n">
        <f aca="false">MIN(B19368,((1-$J$5)*$J$4*E19367+(1-$J$4)*$J$5*B19368)/(1-$J$4*$J$5))</f>
        <v>1.20750723308745</v>
      </c>
      <c r="F19368" s="12" t="n">
        <f aca="false">B19368*C19368*3.6/1000</f>
        <v>0.274583573381751</v>
      </c>
    </row>
    <row r="19369" customFormat="false" ht="15" hidden="false" customHeight="false" outlineLevel="0" collapsed="false">
      <c r="A19369" s="11" t="n">
        <v>44225.5416666667</v>
      </c>
      <c r="B19369" s="0" t="n">
        <v>1.458</v>
      </c>
      <c r="C19369" s="0" t="n">
        <v>51.7555279119033</v>
      </c>
      <c r="D19369" s="0" t="n">
        <v>1.20246304376677</v>
      </c>
      <c r="E19369" s="12" t="n">
        <f aca="false">MIN(B19369,((1-$J$5)*$J$4*E19368+(1-$J$4)*$J$5*B19369)/(1-$J$4*$J$5))</f>
        <v>1.20442803649623</v>
      </c>
      <c r="F19369" s="12" t="n">
        <f aca="false">B19369*C19369*3.6/1000</f>
        <v>0.271654414903998</v>
      </c>
    </row>
    <row r="19370" customFormat="false" ht="15" hidden="false" customHeight="false" outlineLevel="0" collapsed="false">
      <c r="A19370" s="11" t="n">
        <v>44225.5833333333</v>
      </c>
      <c r="B19370" s="0" t="n">
        <v>1.445</v>
      </c>
      <c r="C19370" s="0" t="n">
        <v>53.0411786010183</v>
      </c>
      <c r="D19370" s="0" t="n">
        <v>1.19929288736244</v>
      </c>
      <c r="E19370" s="12" t="n">
        <f aca="false">MIN(B19370,((1-$J$5)*$J$4*E19369+(1-$J$4)*$J$5*B19370)/(1-$J$4*$J$5))</f>
        <v>1.2012496503925</v>
      </c>
      <c r="F19370" s="12" t="n">
        <f aca="false">B19370*C19370*3.6/1000</f>
        <v>0.275920211082497</v>
      </c>
    </row>
    <row r="19371" customFormat="false" ht="15" hidden="false" customHeight="false" outlineLevel="0" collapsed="false">
      <c r="A19371" s="11" t="n">
        <v>44225.625</v>
      </c>
      <c r="B19371" s="0" t="n">
        <v>1.478</v>
      </c>
      <c r="C19371" s="0" t="n">
        <v>45.1980414005779</v>
      </c>
      <c r="D19371" s="0" t="n">
        <v>1.19655200591879</v>
      </c>
      <c r="E19371" s="12" t="n">
        <f aca="false">MIN(B19371,((1-$J$5)*$J$4*E19370+(1-$J$4)*$J$5*B19371)/(1-$J$4*$J$5))</f>
        <v>1.19850418662986</v>
      </c>
      <c r="F19371" s="12" t="n">
        <f aca="false">B19371*C19371*3.6/1000</f>
        <v>0.240489738684195</v>
      </c>
    </row>
    <row r="19372" customFormat="false" ht="15" hidden="false" customHeight="false" outlineLevel="0" collapsed="false">
      <c r="A19372" s="11" t="n">
        <v>44225.6666666667</v>
      </c>
      <c r="B19372" s="0" t="n">
        <v>1.491</v>
      </c>
      <c r="C19372" s="0" t="n">
        <v>45.1980414005779</v>
      </c>
      <c r="D19372" s="0" t="n">
        <v>1.19400466901861</v>
      </c>
      <c r="E19372" s="12" t="n">
        <f aca="false">MIN(B19372,((1-$J$5)*$J$4*E19371+(1-$J$4)*$J$5*B19372)/(1-$J$4*$J$5))</f>
        <v>1.1959538705404</v>
      </c>
      <c r="F19372" s="12" t="n">
        <f aca="false">B19372*C19372*3.6/1000</f>
        <v>0.242605007021742</v>
      </c>
    </row>
    <row r="19373" customFormat="false" ht="15" hidden="false" customHeight="false" outlineLevel="0" collapsed="false">
      <c r="A19373" s="11" t="n">
        <v>44225.7083333333</v>
      </c>
      <c r="B19373" s="0" t="n">
        <v>1.491</v>
      </c>
      <c r="C19373" s="0" t="n">
        <v>43.8581085138323</v>
      </c>
      <c r="D19373" s="0" t="n">
        <v>1.19149905193493</v>
      </c>
      <c r="E19373" s="12" t="n">
        <f aca="false">MIN(B19373,((1-$J$5)*$J$4*E19372+(1-$J$4)*$J$5*B19373)/(1-$J$4*$J$5))</f>
        <v>1.19344556954303</v>
      </c>
      <c r="F19373" s="12" t="n">
        <f aca="false">B19373*C19373*3.6/1000</f>
        <v>0.235412783258846</v>
      </c>
    </row>
    <row r="19374" customFormat="false" ht="15" hidden="false" customHeight="false" outlineLevel="0" collapsed="false">
      <c r="A19374" s="11" t="n">
        <v>44225.75</v>
      </c>
      <c r="B19374" s="0" t="n">
        <v>1.471</v>
      </c>
      <c r="C19374" s="0" t="n">
        <v>42.5076908124411</v>
      </c>
      <c r="D19374" s="0" t="n">
        <v>1.1888057715576</v>
      </c>
      <c r="E19374" s="12" t="n">
        <f aca="false">MIN(B19374,((1-$J$5)*$J$4*E19373+(1-$J$4)*$J$5*B19374)/(1-$J$4*$J$5))</f>
        <v>1.19074794895748</v>
      </c>
      <c r="F19374" s="12" t="n">
        <f aca="false">B19374*C19374*3.6/1000</f>
        <v>0.225103727466363</v>
      </c>
    </row>
    <row r="19375" customFormat="false" ht="15" hidden="false" customHeight="false" outlineLevel="0" collapsed="false">
      <c r="A19375" s="11" t="n">
        <v>44225.7916666667</v>
      </c>
      <c r="B19375" s="0" t="n">
        <v>1.445</v>
      </c>
      <c r="C19375" s="0" t="n">
        <v>42.5076908124411</v>
      </c>
      <c r="D19375" s="0" t="n">
        <v>1.18585929145243</v>
      </c>
      <c r="E19375" s="12" t="n">
        <f aca="false">MIN(B19375,((1-$J$5)*$J$4*E19374+(1-$J$4)*$J$5*B19375)/(1-$J$4*$J$5))</f>
        <v>1.18779493497136</v>
      </c>
      <c r="F19375" s="12" t="n">
        <f aca="false">B19375*C19375*3.6/1000</f>
        <v>0.221125007606319</v>
      </c>
    </row>
    <row r="19376" customFormat="false" ht="15" hidden="false" customHeight="false" outlineLevel="0" collapsed="false">
      <c r="A19376" s="11" t="n">
        <v>44225.8333333333</v>
      </c>
      <c r="B19376" s="0" t="n">
        <v>1.419</v>
      </c>
      <c r="C19376" s="0" t="n">
        <v>43.8477788557996</v>
      </c>
      <c r="D19376" s="0" t="n">
        <v>1.18266375847811</v>
      </c>
      <c r="E19376" s="12" t="n">
        <f aca="false">MIN(B19376,((1-$J$5)*$J$4*E19375+(1-$J$4)*$J$5*B19376)/(1-$J$4*$J$5))</f>
        <v>1.18459073505421</v>
      </c>
      <c r="F19376" s="12" t="n">
        <f aca="false">B19376*C19376*3.6/1000</f>
        <v>0.223991993506967</v>
      </c>
    </row>
    <row r="19377" customFormat="false" ht="15" hidden="false" customHeight="false" outlineLevel="0" collapsed="false">
      <c r="A19377" s="11" t="n">
        <v>44225.875</v>
      </c>
      <c r="B19377" s="0" t="n">
        <v>1.425</v>
      </c>
      <c r="C19377" s="0" t="n">
        <v>45.1878668991581</v>
      </c>
      <c r="D19377" s="0" t="n">
        <v>1.17958917130591</v>
      </c>
      <c r="E19377" s="12" t="n">
        <f aca="false">MIN(B19377,((1-$J$5)*$J$4*E19376+(1-$J$4)*$J$5*B19377)/(1-$J$4*$J$5))</f>
        <v>1.18150851536633</v>
      </c>
      <c r="F19377" s="12" t="n">
        <f aca="false">B19377*C19377*3.6/1000</f>
        <v>0.231813757192681</v>
      </c>
    </row>
    <row r="19378" customFormat="false" ht="15" hidden="false" customHeight="false" outlineLevel="0" collapsed="false">
      <c r="A19378" s="11" t="n">
        <v>44225.9166666667</v>
      </c>
      <c r="B19378" s="0" t="n">
        <v>1.399</v>
      </c>
      <c r="C19378" s="0" t="n">
        <v>46.5279549425166</v>
      </c>
      <c r="D19378" s="0" t="n">
        <v>1.1762676293786</v>
      </c>
      <c r="E19378" s="12" t="n">
        <f aca="false">MIN(B19378,((1-$J$5)*$J$4*E19377+(1-$J$4)*$J$5*B19378)/(1-$J$4*$J$5))</f>
        <v>1.17817723834217</v>
      </c>
      <c r="F19378" s="12" t="n">
        <f aca="false">B19378*C19378*3.6/1000</f>
        <v>0.234333392272491</v>
      </c>
    </row>
    <row r="19379" customFormat="false" ht="15" hidden="false" customHeight="false" outlineLevel="0" collapsed="false">
      <c r="A19379" s="11" t="n">
        <v>44225.9583333333</v>
      </c>
      <c r="B19379" s="0" t="n">
        <v>1.373</v>
      </c>
      <c r="C19379" s="0" t="n">
        <v>45.1980414005779</v>
      </c>
      <c r="D19379" s="0" t="n">
        <v>1.17270317727587</v>
      </c>
      <c r="E19379" s="12" t="n">
        <f aca="false">MIN(B19379,((1-$J$5)*$J$4*E19378+(1-$J$4)*$J$5*B19379)/(1-$J$4*$J$5))</f>
        <v>1.174601007068</v>
      </c>
      <c r="F19379" s="12" t="n">
        <f aca="false">B19379*C19379*3.6/1000</f>
        <v>0.223404879034777</v>
      </c>
    </row>
    <row r="19380" customFormat="false" ht="15" hidden="false" customHeight="false" outlineLevel="0" collapsed="false">
      <c r="A19380" s="11" t="n">
        <v>44226</v>
      </c>
      <c r="B19380" s="0" t="n">
        <v>1.354</v>
      </c>
      <c r="C19380" s="0" t="n">
        <v>42.5076908124411</v>
      </c>
      <c r="D19380" s="0" t="n">
        <v>1.16897983827676</v>
      </c>
      <c r="E19380" s="12" t="n">
        <f aca="false">MIN(B19380,((1-$J$5)*$J$4*E19379+(1-$J$4)*$J$5*B19380)/(1-$J$4*$J$5))</f>
        <v>1.17086458191037</v>
      </c>
      <c r="F19380" s="12" t="n">
        <f aca="false">B19380*C19380*3.6/1000</f>
        <v>0.207199488096163</v>
      </c>
    </row>
    <row r="19381" customFormat="false" ht="15" hidden="false" customHeight="false" outlineLevel="0" collapsed="false">
      <c r="A19381" s="11" t="n">
        <v>44226.0416666667</v>
      </c>
      <c r="B19381" s="0" t="n">
        <v>1.341</v>
      </c>
      <c r="C19381" s="0" t="n">
        <v>42.5076908124411</v>
      </c>
      <c r="D19381" s="0" t="n">
        <v>1.16516882455089</v>
      </c>
      <c r="E19381" s="12" t="n">
        <f aca="false">MIN(B19381,((1-$J$5)*$J$4*E19380+(1-$J$4)*$J$5*B19381)/(1-$J$4*$J$5))</f>
        <v>1.16703979472898</v>
      </c>
      <c r="F19381" s="12" t="n">
        <f aca="false">B19381*C19381*3.6/1000</f>
        <v>0.205210128166141</v>
      </c>
    </row>
    <row r="19382" customFormat="false" ht="15" hidden="false" customHeight="false" outlineLevel="0" collapsed="false">
      <c r="A19382" s="11" t="n">
        <v>44226.0833333333</v>
      </c>
      <c r="B19382" s="0" t="n">
        <v>1.335</v>
      </c>
      <c r="C19382" s="0" t="n">
        <v>43.8581085138323</v>
      </c>
      <c r="D19382" s="0" t="n">
        <v>1.16135161695959</v>
      </c>
      <c r="E19382" s="12" t="n">
        <f aca="false">MIN(B19382,((1-$J$5)*$J$4*E19381+(1-$J$4)*$J$5*B19382)/(1-$J$4*$J$5))</f>
        <v>1.1632088261173</v>
      </c>
      <c r="F19382" s="12" t="n">
        <f aca="false">B19382*C19382*3.6/1000</f>
        <v>0.210782069517478</v>
      </c>
    </row>
    <row r="19383" customFormat="false" ht="15" hidden="false" customHeight="false" outlineLevel="0" collapsed="false">
      <c r="A19383" s="11" t="n">
        <v>44226.125</v>
      </c>
      <c r="B19383" s="0" t="n">
        <v>1.341</v>
      </c>
      <c r="C19383" s="0" t="n">
        <v>43.8581085138323</v>
      </c>
      <c r="D19383" s="0" t="n">
        <v>1.15766553684325</v>
      </c>
      <c r="E19383" s="12" t="n">
        <f aca="false">MIN(B19383,((1-$J$5)*$J$4*E19382+(1-$J$4)*$J$5*B19383)/(1-$J$4*$J$5))</f>
        <v>1.15951016341356</v>
      </c>
      <c r="F19383" s="12" t="n">
        <f aca="false">B19383*C19383*3.6/1000</f>
        <v>0.211729404661377</v>
      </c>
    </row>
    <row r="19384" customFormat="false" ht="15" hidden="false" customHeight="false" outlineLevel="0" collapsed="false">
      <c r="A19384" s="11" t="n">
        <v>44226.1666666667</v>
      </c>
      <c r="B19384" s="0" t="n">
        <v>1.328</v>
      </c>
      <c r="C19384" s="0" t="n">
        <v>42.5076908124411</v>
      </c>
      <c r="D19384" s="0" t="n">
        <v>1.15389117178101</v>
      </c>
      <c r="E19384" s="12" t="n">
        <f aca="false">MIN(B19384,((1-$J$5)*$J$4*E19383+(1-$J$4)*$J$5*B19384)/(1-$J$4*$J$5))</f>
        <v>1.15572251656984</v>
      </c>
      <c r="F19384" s="12" t="n">
        <f aca="false">B19384*C19384*3.6/1000</f>
        <v>0.203220768236118</v>
      </c>
    </row>
    <row r="19385" customFormat="false" ht="15" hidden="false" customHeight="false" outlineLevel="0" collapsed="false">
      <c r="A19385" s="11" t="n">
        <v>44226.2083333333</v>
      </c>
      <c r="B19385" s="0" t="n">
        <v>1.322</v>
      </c>
      <c r="C19385" s="0" t="n">
        <v>42.5076908124411</v>
      </c>
      <c r="D19385" s="0" t="n">
        <v>1.15011001262825</v>
      </c>
      <c r="E19385" s="12" t="n">
        <f aca="false">MIN(B19385,((1-$J$5)*$J$4*E19384+(1-$J$4)*$J$5*B19385)/(1-$J$4*$J$5))</f>
        <v>1.15192807642866</v>
      </c>
      <c r="F19385" s="12" t="n">
        <f aca="false">B19385*C19385*3.6/1000</f>
        <v>0.20230260211457</v>
      </c>
    </row>
    <row r="19386" customFormat="false" ht="15" hidden="false" customHeight="false" outlineLevel="0" collapsed="false">
      <c r="A19386" s="11" t="n">
        <v>44226.25</v>
      </c>
      <c r="B19386" s="0" t="n">
        <v>1.309</v>
      </c>
      <c r="C19386" s="0" t="n">
        <v>46.5279549425166</v>
      </c>
      <c r="D19386" s="0" t="n">
        <v>1.14624212571661</v>
      </c>
      <c r="E19386" s="12" t="n">
        <f aca="false">MIN(B19386,((1-$J$5)*$J$4*E19385+(1-$J$4)*$J$5*B19386)/(1-$J$4*$J$5))</f>
        <v>1.14804623002951</v>
      </c>
      <c r="F19386" s="12" t="n">
        <f aca="false">B19386*C19386*3.6/1000</f>
        <v>0.219258334871115</v>
      </c>
    </row>
    <row r="19387" customFormat="false" ht="15" hidden="false" customHeight="false" outlineLevel="0" collapsed="false">
      <c r="A19387" s="11" t="n">
        <v>44226.2916666667</v>
      </c>
      <c r="B19387" s="0" t="n">
        <v>1.303</v>
      </c>
      <c r="C19387" s="0" t="n">
        <v>49.159407357229</v>
      </c>
      <c r="D19387" s="0" t="n">
        <v>1.14236897639815</v>
      </c>
      <c r="E19387" s="12" t="n">
        <f aca="false">MIN(B19387,((1-$J$5)*$J$4*E19386+(1-$J$4)*$J$5*B19387)/(1-$J$4*$J$5))</f>
        <v>1.14415914222012</v>
      </c>
      <c r="F19387" s="12" t="n">
        <f aca="false">B19387*C19387*3.6/1000</f>
        <v>0.23059694803129</v>
      </c>
    </row>
    <row r="19388" customFormat="false" ht="15" hidden="false" customHeight="false" outlineLevel="0" collapsed="false">
      <c r="A19388" s="11" t="n">
        <v>44226.3333333333</v>
      </c>
      <c r="B19388" s="0" t="n">
        <v>1.284</v>
      </c>
      <c r="C19388" s="0" t="n">
        <v>47.8482781025145</v>
      </c>
      <c r="D19388" s="0" t="n">
        <v>1.13834199596967</v>
      </c>
      <c r="E19388" s="12" t="n">
        <f aca="false">MIN(B19388,((1-$J$5)*$J$4*E19387+(1-$J$4)*$J$5*B19388)/(1-$J$4*$J$5))</f>
        <v>1.14011698172226</v>
      </c>
      <c r="F19388" s="12" t="n">
        <f aca="false">B19388*C19388*3.6/1000</f>
        <v>0.221173880701063</v>
      </c>
    </row>
    <row r="19389" customFormat="false" ht="15" hidden="false" customHeight="false" outlineLevel="0" collapsed="false">
      <c r="A19389" s="11" t="n">
        <v>44226.375</v>
      </c>
      <c r="B19389" s="0" t="n">
        <v>1.297</v>
      </c>
      <c r="C19389" s="0" t="n">
        <v>49.159407357229</v>
      </c>
      <c r="D19389" s="0" t="n">
        <v>1.13452962357793</v>
      </c>
      <c r="E19389" s="12" t="n">
        <f aca="false">MIN(B19389,((1-$J$5)*$J$4*E19388+(1-$J$4)*$J$5*B19389)/(1-$J$4*$J$5))</f>
        <v>1.13629133128203</v>
      </c>
      <c r="F19389" s="12" t="n">
        <f aca="false">B19389*C19389*3.6/1000</f>
        <v>0.229535104832373</v>
      </c>
    </row>
    <row r="19390" customFormat="false" ht="15" hidden="false" customHeight="false" outlineLevel="0" collapsed="false">
      <c r="A19390" s="11" t="n">
        <v>44226.4166666667</v>
      </c>
      <c r="B19390" s="0" t="n">
        <v>1.322</v>
      </c>
      <c r="C19390" s="0" t="n">
        <v>46.5279549425166</v>
      </c>
      <c r="D19390" s="0" t="n">
        <v>1.13106556431024</v>
      </c>
      <c r="E19390" s="12" t="n">
        <f aca="false">MIN(B19390,((1-$J$5)*$J$4*E19389+(1-$J$4)*$J$5*B19390)/(1-$J$4*$J$5))</f>
        <v>1.13281700951461</v>
      </c>
      <c r="F19390" s="12" t="n">
        <f aca="false">B19390*C19390*3.6/1000</f>
        <v>0.221435843162425</v>
      </c>
    </row>
    <row r="19391" customFormat="false" ht="15" hidden="false" customHeight="false" outlineLevel="0" collapsed="false">
      <c r="A19391" s="11" t="n">
        <v>44226.4583333333</v>
      </c>
      <c r="B19391" s="0" t="n">
        <v>1.341</v>
      </c>
      <c r="C19391" s="0" t="n">
        <v>45.1980414005779</v>
      </c>
      <c r="D19391" s="0" t="n">
        <v>1.12787550360898</v>
      </c>
      <c r="E19391" s="12" t="n">
        <f aca="false">MIN(B19391,((1-$J$5)*$J$4*E19390+(1-$J$4)*$J$5*B19391)/(1-$J$4*$J$5))</f>
        <v>1.12961903571701</v>
      </c>
      <c r="F19391" s="12" t="n">
        <f aca="false">B19391*C19391*3.6/1000</f>
        <v>0.21819806466543</v>
      </c>
    </row>
    <row r="19392" customFormat="false" ht="15" hidden="false" customHeight="false" outlineLevel="0" collapsed="false">
      <c r="A19392" s="11" t="n">
        <v>44226.5</v>
      </c>
      <c r="B19392" s="0" t="n">
        <v>1.361</v>
      </c>
      <c r="C19392" s="0" t="n">
        <v>49.159407357229</v>
      </c>
      <c r="D19392" s="0" t="n">
        <v>1.12496638896739</v>
      </c>
      <c r="E19392" s="12" t="n">
        <f aca="false">MIN(B19392,((1-$J$5)*$J$4*E19391+(1-$J$4)*$J$5*B19392)/(1-$J$4*$J$5))</f>
        <v>1.12670438932958</v>
      </c>
      <c r="F19392" s="12" t="n">
        <f aca="false">B19392*C19392*3.6/1000</f>
        <v>0.240861432287479</v>
      </c>
    </row>
    <row r="19393" customFormat="false" ht="15" hidden="false" customHeight="false" outlineLevel="0" collapsed="false">
      <c r="A19393" s="11" t="n">
        <v>44226.5416666667</v>
      </c>
      <c r="B19393" s="0" t="n">
        <v>1.354</v>
      </c>
      <c r="C19393" s="0" t="n">
        <v>43.8581085138323</v>
      </c>
      <c r="D19393" s="0" t="n">
        <v>1.12202487433107</v>
      </c>
      <c r="E19393" s="12" t="n">
        <f aca="false">MIN(B19393,((1-$J$5)*$J$4*E19392+(1-$J$4)*$J$5*B19393)/(1-$J$4*$J$5))</f>
        <v>1.12375703530438</v>
      </c>
      <c r="F19393" s="12" t="n">
        <f aca="false">B19393*C19393*3.6/1000</f>
        <v>0.213781964139824</v>
      </c>
    </row>
    <row r="19394" customFormat="false" ht="15" hidden="false" customHeight="false" outlineLevel="0" collapsed="false">
      <c r="A19394" s="11" t="n">
        <v>44226.5833333333</v>
      </c>
      <c r="B19394" s="0" t="n">
        <v>1.38</v>
      </c>
      <c r="C19394" s="0" t="n">
        <v>43.8581085138323</v>
      </c>
      <c r="D19394" s="0" t="n">
        <v>1.11942884506176</v>
      </c>
      <c r="E19394" s="12" t="n">
        <f aca="false">MIN(B19394,((1-$J$5)*$J$4*E19393+(1-$J$4)*$J$5*B19394)/(1-$J$4*$J$5))</f>
        <v>1.12115807261403</v>
      </c>
      <c r="F19394" s="12" t="n">
        <f aca="false">B19394*C19394*3.6/1000</f>
        <v>0.217887083096719</v>
      </c>
    </row>
    <row r="19395" customFormat="false" ht="15" hidden="false" customHeight="false" outlineLevel="0" collapsed="false">
      <c r="A19395" s="11" t="n">
        <v>44226.625</v>
      </c>
      <c r="B19395" s="0" t="n">
        <v>1.361</v>
      </c>
      <c r="C19395" s="0" t="n">
        <v>45.1980414005779</v>
      </c>
      <c r="D19395" s="0" t="n">
        <v>1.11665806824453</v>
      </c>
      <c r="E19395" s="12" t="n">
        <f aca="false">MIN(B19395,((1-$J$5)*$J$4*E19394+(1-$J$4)*$J$5*B19395)/(1-$J$4*$J$5))</f>
        <v>1.11838281606355</v>
      </c>
      <c r="F19395" s="12" t="n">
        <f aca="false">B19395*C19395*3.6/1000</f>
        <v>0.221452323646272</v>
      </c>
    </row>
    <row r="19396" customFormat="false" ht="15" hidden="false" customHeight="false" outlineLevel="0" collapsed="false">
      <c r="A19396" s="11" t="n">
        <v>44226.6666666667</v>
      </c>
      <c r="B19396" s="0" t="n">
        <v>1.367</v>
      </c>
      <c r="C19396" s="0" t="n">
        <v>45.1980414005779</v>
      </c>
      <c r="D19396" s="0" t="n">
        <v>1.11400128065098</v>
      </c>
      <c r="E19396" s="12" t="n">
        <f aca="false">MIN(B19396,((1-$J$5)*$J$4*E19395+(1-$J$4)*$J$5*B19396)/(1-$J$4*$J$5))</f>
        <v>1.11572247313005</v>
      </c>
      <c r="F19396" s="12" t="n">
        <f aca="false">B19396*C19396*3.6/1000</f>
        <v>0.222428601340524</v>
      </c>
    </row>
    <row r="19397" customFormat="false" ht="15" hidden="false" customHeight="false" outlineLevel="0" collapsed="false">
      <c r="A19397" s="11" t="n">
        <v>44226.7083333333</v>
      </c>
      <c r="B19397" s="0" t="n">
        <v>1.361</v>
      </c>
      <c r="C19397" s="0" t="n">
        <v>42.5076908124411</v>
      </c>
      <c r="D19397" s="0" t="n">
        <v>1.11131939548812</v>
      </c>
      <c r="E19397" s="12" t="n">
        <f aca="false">MIN(B19397,((1-$J$5)*$J$4*E19396+(1-$J$4)*$J$5*B19397)/(1-$J$4*$J$5))</f>
        <v>1.11303676517074</v>
      </c>
      <c r="F19397" s="12" t="n">
        <f aca="false">B19397*C19397*3.6/1000</f>
        <v>0.208270681904636</v>
      </c>
    </row>
    <row r="19398" customFormat="false" ht="15" hidden="false" customHeight="false" outlineLevel="0" collapsed="false">
      <c r="A19398" s="11" t="n">
        <v>44226.75</v>
      </c>
      <c r="B19398" s="0" t="n">
        <v>1.348</v>
      </c>
      <c r="C19398" s="0" t="n">
        <v>43.8581085138323</v>
      </c>
      <c r="D19398" s="0" t="n">
        <v>1.10853277885861</v>
      </c>
      <c r="E19398" s="12" t="n">
        <f aca="false">MIN(B19398,((1-$J$5)*$J$4*E19397+(1-$J$4)*$J$5*B19398)/(1-$J$4*$J$5))</f>
        <v>1.1102453851844</v>
      </c>
      <c r="F19398" s="12" t="n">
        <f aca="false">B19398*C19398*3.6/1000</f>
        <v>0.212834628995925</v>
      </c>
    </row>
    <row r="19399" customFormat="false" ht="15" hidden="false" customHeight="false" outlineLevel="0" collapsed="false">
      <c r="A19399" s="11" t="n">
        <v>44226.7916666667</v>
      </c>
      <c r="B19399" s="0" t="n">
        <v>1.341</v>
      </c>
      <c r="C19399" s="0" t="n">
        <v>43.8581085138323</v>
      </c>
      <c r="D19399" s="0" t="n">
        <v>1.10571175598439</v>
      </c>
      <c r="E19399" s="12" t="n">
        <f aca="false">MIN(B19399,((1-$J$5)*$J$4*E19398+(1-$J$4)*$J$5*B19399)/(1-$J$4*$J$5))</f>
        <v>1.10741926681234</v>
      </c>
      <c r="F19399" s="12" t="n">
        <f aca="false">B19399*C19399*3.6/1000</f>
        <v>0.211729404661377</v>
      </c>
    </row>
    <row r="19400" customFormat="false" ht="15" hidden="false" customHeight="false" outlineLevel="0" collapsed="false">
      <c r="A19400" s="11" t="n">
        <v>44226.8333333333</v>
      </c>
      <c r="B19400" s="0" t="n">
        <v>1.335</v>
      </c>
      <c r="C19400" s="0" t="n">
        <v>45.1980414005779</v>
      </c>
      <c r="D19400" s="0" t="n">
        <v>1.10286832535616</v>
      </c>
      <c r="E19400" s="12" t="n">
        <f aca="false">MIN(B19400,((1-$J$5)*$J$4*E19399+(1-$J$4)*$J$5*B19400)/(1-$J$4*$J$5))</f>
        <v>1.10457051447606</v>
      </c>
      <c r="F19400" s="12" t="n">
        <f aca="false">B19400*C19400*3.6/1000</f>
        <v>0.217221786971178</v>
      </c>
    </row>
    <row r="19401" customFormat="false" ht="15" hidden="false" customHeight="false" outlineLevel="0" collapsed="false">
      <c r="A19401" s="11" t="n">
        <v>44226.875</v>
      </c>
      <c r="B19401" s="0" t="n">
        <v>1.322</v>
      </c>
      <c r="C19401" s="0" t="n">
        <v>45.1980414005779</v>
      </c>
      <c r="D19401" s="0" t="n">
        <v>1.09992280902329</v>
      </c>
      <c r="E19401" s="12" t="n">
        <f aca="false">MIN(B19401,((1-$J$5)*$J$4*E19400+(1-$J$4)*$J$5*B19401)/(1-$J$4*$J$5))</f>
        <v>1.10161877618156</v>
      </c>
      <c r="F19401" s="12" t="n">
        <f aca="false">B19401*C19401*3.6/1000</f>
        <v>0.21510651863363</v>
      </c>
    </row>
    <row r="19402" customFormat="false" ht="15" hidden="false" customHeight="false" outlineLevel="0" collapsed="false">
      <c r="A19402" s="11" t="n">
        <v>44226.9166666667</v>
      </c>
      <c r="B19402" s="0" t="n">
        <v>1.303</v>
      </c>
      <c r="C19402" s="0" t="n">
        <v>43.8581085138323</v>
      </c>
      <c r="D19402" s="0" t="n">
        <v>1.0968082689775</v>
      </c>
      <c r="E19402" s="12" t="n">
        <f aca="false">MIN(B19402,((1-$J$5)*$J$4*E19401+(1-$J$4)*$J$5*B19402)/(1-$J$4*$J$5))</f>
        <v>1.09849655581613</v>
      </c>
      <c r="F19402" s="12" t="n">
        <f aca="false">B19402*C19402*3.6/1000</f>
        <v>0.205729615416685</v>
      </c>
    </row>
    <row r="19403" customFormat="false" ht="15" hidden="false" customHeight="false" outlineLevel="0" collapsed="false">
      <c r="A19403" s="11" t="n">
        <v>44226.9583333333</v>
      </c>
      <c r="B19403" s="0" t="n">
        <v>1.278</v>
      </c>
      <c r="C19403" s="0" t="n">
        <v>42.5076908124411</v>
      </c>
      <c r="D19403" s="0" t="n">
        <v>1.09345886350899</v>
      </c>
      <c r="E19403" s="12" t="n">
        <f aca="false">MIN(B19403,((1-$J$5)*$J$4*E19402+(1-$J$4)*$J$5*B19403)/(1-$J$4*$J$5))</f>
        <v>1.09513746922937</v>
      </c>
      <c r="F19403" s="12" t="n">
        <f aca="false">B19403*C19403*3.6/1000</f>
        <v>0.195569383889879</v>
      </c>
    </row>
    <row r="19404" customFormat="false" ht="15" hidden="false" customHeight="false" outlineLevel="0" collapsed="false">
      <c r="A19404" s="11" t="n">
        <v>44227</v>
      </c>
      <c r="B19404" s="0" t="n">
        <v>1.271</v>
      </c>
      <c r="C19404" s="0" t="n">
        <v>43.8581085138323</v>
      </c>
      <c r="D19404" s="0" t="n">
        <v>1.09008426904815</v>
      </c>
      <c r="E19404" s="12" t="n">
        <f aca="false">MIN(B19404,((1-$J$5)*$J$4*E19403+(1-$J$4)*$J$5*B19404)/(1-$J$4*$J$5))</f>
        <v>1.09175299691917</v>
      </c>
      <c r="F19404" s="12" t="n">
        <f aca="false">B19404*C19404*3.6/1000</f>
        <v>0.200677161315891</v>
      </c>
    </row>
    <row r="19405" customFormat="false" ht="15" hidden="false" customHeight="false" outlineLevel="0" collapsed="false">
      <c r="A19405" s="11" t="n">
        <v>44227.0416666667</v>
      </c>
      <c r="B19405" s="0" t="n">
        <v>1.265</v>
      </c>
      <c r="C19405" s="0" t="n">
        <v>45.1980414005779</v>
      </c>
      <c r="D19405" s="0" t="n">
        <v>1.08669633312721</v>
      </c>
      <c r="E19405" s="12" t="n">
        <f aca="false">MIN(B19405,((1-$J$5)*$J$4*E19404+(1-$J$4)*$J$5*B19405)/(1-$J$4*$J$5))</f>
        <v>1.08835508922693</v>
      </c>
      <c r="F19405" s="12" t="n">
        <f aca="false">B19405*C19405*3.6/1000</f>
        <v>0.205831880538232</v>
      </c>
    </row>
    <row r="19406" customFormat="false" ht="15" hidden="false" customHeight="false" outlineLevel="0" collapsed="false">
      <c r="A19406" s="11" t="n">
        <v>44227.0833333333</v>
      </c>
      <c r="B19406" s="0" t="n">
        <v>1.259</v>
      </c>
      <c r="C19406" s="0" t="n">
        <v>43.8581085138323</v>
      </c>
      <c r="D19406" s="0" t="n">
        <v>1.08329527425015</v>
      </c>
      <c r="E19406" s="12" t="n">
        <f aca="false">MIN(B19406,((1-$J$5)*$J$4*E19405+(1-$J$4)*$J$5*B19406)/(1-$J$4*$J$5))</f>
        <v>1.08494396749337</v>
      </c>
      <c r="F19406" s="12" t="n">
        <f aca="false">B19406*C19406*3.6/1000</f>
        <v>0.198782491028094</v>
      </c>
    </row>
    <row r="19407" customFormat="false" ht="15" hidden="false" customHeight="false" outlineLevel="0" collapsed="false">
      <c r="A19407" s="11" t="n">
        <v>44227.125</v>
      </c>
      <c r="B19407" s="0" t="n">
        <v>1.246</v>
      </c>
      <c r="C19407" s="0" t="n">
        <v>42.5076908124411</v>
      </c>
      <c r="D19407" s="0" t="n">
        <v>1.07980126240161</v>
      </c>
      <c r="E19407" s="12" t="n">
        <f aca="false">MIN(B19407,((1-$J$5)*$J$4*E19406+(1-$J$4)*$J$5*B19407)/(1-$J$4*$J$5))</f>
        <v>1.08143912453631</v>
      </c>
      <c r="F19407" s="12" t="n">
        <f aca="false">B19407*C19407*3.6/1000</f>
        <v>0.190672497908286</v>
      </c>
    </row>
    <row r="19408" customFormat="false" ht="15" hidden="false" customHeight="false" outlineLevel="0" collapsed="false">
      <c r="A19408" s="11" t="n">
        <v>44227.1666666667</v>
      </c>
      <c r="B19408" s="0" t="n">
        <v>1.246</v>
      </c>
      <c r="C19408" s="0" t="n">
        <v>42.5076908124411</v>
      </c>
      <c r="D19408" s="0" t="n">
        <v>1.07636447483825</v>
      </c>
      <c r="E19408" s="12" t="n">
        <f aca="false">MIN(B19408,((1-$J$5)*$J$4*E19407+(1-$J$4)*$J$5*B19408)/(1-$J$4*$J$5))</f>
        <v>1.07799202199041</v>
      </c>
      <c r="F19408" s="12" t="n">
        <f aca="false">B19408*C19408*3.6/1000</f>
        <v>0.190672497908286</v>
      </c>
    </row>
    <row r="19409" customFormat="false" ht="15" hidden="false" customHeight="false" outlineLevel="0" collapsed="false">
      <c r="A19409" s="11" t="n">
        <v>44227.2083333333</v>
      </c>
      <c r="B19409" s="0" t="n">
        <v>1.228</v>
      </c>
      <c r="C19409" s="0" t="n">
        <v>42.5076908124411</v>
      </c>
      <c r="D19409" s="0" t="n">
        <v>1.07277814450361</v>
      </c>
      <c r="E19409" s="12" t="n">
        <f aca="false">MIN(B19409,((1-$J$5)*$J$4*E19408+(1-$J$4)*$J$5*B19409)/(1-$J$4*$J$5))</f>
        <v>1.07439413035959</v>
      </c>
      <c r="F19409" s="12" t="n">
        <f aca="false">B19409*C19409*3.6/1000</f>
        <v>0.18791799954364</v>
      </c>
    </row>
    <row r="19410" customFormat="false" ht="15" hidden="false" customHeight="false" outlineLevel="0" collapsed="false">
      <c r="A19410" s="11" t="n">
        <v>44227.25</v>
      </c>
      <c r="B19410" s="0" t="n">
        <v>1.234</v>
      </c>
      <c r="C19410" s="0" t="n">
        <v>38.3882218316261</v>
      </c>
      <c r="D19410" s="0" t="n">
        <v>1.06931916037857</v>
      </c>
      <c r="E19410" s="12" t="n">
        <f aca="false">MIN(B19410,((1-$J$5)*$J$4*E19409+(1-$J$4)*$J$5*B19410)/(1-$J$4*$J$5))</f>
        <v>1.07092470481825</v>
      </c>
      <c r="F19410" s="12" t="n">
        <f aca="false">B19410*C19410*3.6/1000</f>
        <v>0.170535836664816</v>
      </c>
    </row>
    <row r="19411" customFormat="false" ht="15" hidden="false" customHeight="false" outlineLevel="0" collapsed="false">
      <c r="A19411" s="11" t="n">
        <v>44227.2916666667</v>
      </c>
      <c r="B19411" s="0" t="n">
        <v>1.234</v>
      </c>
      <c r="C19411" s="0" t="n">
        <v>39.7733275226616</v>
      </c>
      <c r="D19411" s="0" t="n">
        <v>1.06591682686106</v>
      </c>
      <c r="E19411" s="12" t="n">
        <f aca="false">MIN(B19411,((1-$J$5)*$J$4*E19410+(1-$J$4)*$J$5*B19411)/(1-$J$4*$J$5))</f>
        <v>1.0675124362051</v>
      </c>
      <c r="F19411" s="12" t="n">
        <f aca="false">B19411*C19411*3.6/1000</f>
        <v>0.176689030186672</v>
      </c>
    </row>
    <row r="19412" customFormat="false" ht="15" hidden="false" customHeight="false" outlineLevel="0" collapsed="false">
      <c r="A19412" s="11" t="n">
        <v>44227.3333333333</v>
      </c>
      <c r="B19412" s="0" t="n">
        <v>1.234</v>
      </c>
      <c r="C19412" s="0" t="n">
        <v>39.497298946854</v>
      </c>
      <c r="D19412" s="0" t="n">
        <v>1.06257021613784</v>
      </c>
      <c r="E19412" s="12" t="n">
        <f aca="false">MIN(B19412,((1-$J$5)*$J$4*E19411+(1-$J$4)*$J$5*B19412)/(1-$J$4*$J$5))</f>
        <v>1.06415638289035</v>
      </c>
      <c r="F19412" s="12" t="n">
        <f aca="false">B19412*C19412*3.6/1000</f>
        <v>0.175462800841504</v>
      </c>
    </row>
    <row r="19413" customFormat="false" ht="15" hidden="false" customHeight="false" outlineLevel="0" collapsed="false">
      <c r="A19413" s="11" t="n">
        <v>44227.375</v>
      </c>
      <c r="B19413" s="0" t="n">
        <v>1.221</v>
      </c>
      <c r="C19413" s="0" t="n">
        <v>38.8050679167491</v>
      </c>
      <c r="D19413" s="0" t="n">
        <v>1.05912976070125</v>
      </c>
      <c r="E19413" s="12" t="n">
        <f aca="false">MIN(B19413,((1-$J$5)*$J$4*E19412+(1-$J$4)*$J$5*B19413)/(1-$J$4*$J$5))</f>
        <v>1.06070570112939</v>
      </c>
      <c r="F19413" s="12" t="n">
        <f aca="false">B19413*C19413*3.6/1000</f>
        <v>0.170571556534862</v>
      </c>
    </row>
    <row r="19414" customFormat="false" ht="15" hidden="false" customHeight="false" outlineLevel="0" collapsed="false">
      <c r="A19414" s="11" t="n">
        <v>44227.4166666667</v>
      </c>
      <c r="B19414" s="0" t="n">
        <v>1.253</v>
      </c>
      <c r="C19414" s="0" t="n">
        <v>38.5272977354428</v>
      </c>
      <c r="D19414" s="0" t="n">
        <v>1.05611157214179</v>
      </c>
      <c r="E19414" s="12" t="n">
        <f aca="false">MIN(B19414,((1-$J$5)*$J$4*E19413+(1-$J$4)*$J$5*B19414)/(1-$J$4*$J$5))</f>
        <v>1.05768089550947</v>
      </c>
      <c r="F19414" s="12" t="n">
        <f aca="false">B19414*C19414*3.6/1000</f>
        <v>0.173788934625036</v>
      </c>
    </row>
    <row r="19415" customFormat="false" ht="15" hidden="false" customHeight="false" outlineLevel="0" collapsed="false">
      <c r="A19415" s="11" t="n">
        <v>44227.4583333333</v>
      </c>
      <c r="B19415" s="0" t="n">
        <v>1.271</v>
      </c>
      <c r="C19415" s="0" t="n">
        <v>39.0823338292575</v>
      </c>
      <c r="D19415" s="0" t="n">
        <v>1.05334864476854</v>
      </c>
      <c r="E19415" s="12" t="n">
        <f aca="false">MIN(B19415,((1-$J$5)*$J$4*E19414+(1-$J$4)*$J$5*B19415)/(1-$J$4*$J$5))</f>
        <v>1.0549135001963</v>
      </c>
      <c r="F19415" s="12" t="n">
        <f aca="false">B19415*C19415*3.6/1000</f>
        <v>0.17882512666915</v>
      </c>
    </row>
    <row r="19416" customFormat="false" ht="15" hidden="false" customHeight="false" outlineLevel="0" collapsed="false">
      <c r="A19416" s="11" t="n">
        <v>44227.5</v>
      </c>
      <c r="B19416" s="0" t="n">
        <v>1.303</v>
      </c>
      <c r="C19416" s="0" t="n">
        <v>41.8283935740701</v>
      </c>
      <c r="D19416" s="0" t="n">
        <v>1.05099688784205</v>
      </c>
      <c r="E19416" s="12" t="n">
        <f aca="false">MIN(B19416,((1-$J$5)*$J$4*E19415+(1-$J$4)*$J$5*B19416)/(1-$J$4*$J$5))</f>
        <v>1.05256072424578</v>
      </c>
      <c r="F19416" s="12" t="n">
        <f aca="false">B19416*C19416*3.6/1000</f>
        <v>0.196208628577248</v>
      </c>
    </row>
    <row r="19417" customFormat="false" ht="15" hidden="false" customHeight="false" outlineLevel="0" collapsed="false">
      <c r="A19417" s="11" t="n">
        <v>44227.5416666667</v>
      </c>
      <c r="B19417" s="0" t="n">
        <v>1.309</v>
      </c>
      <c r="C19417" s="0" t="n">
        <v>41.8283935740701</v>
      </c>
      <c r="D19417" s="0" t="n">
        <v>1.04875225750834</v>
      </c>
      <c r="E19417" s="12" t="n">
        <f aca="false">MIN(B19417,((1-$J$5)*$J$4*E19416+(1-$J$4)*$J$5*B19417)/(1-$J$4*$J$5))</f>
        <v>1.05031590177056</v>
      </c>
      <c r="F19417" s="12" t="n">
        <f aca="false">B19417*C19417*3.6/1000</f>
        <v>0.197112121878448</v>
      </c>
    </row>
    <row r="19418" customFormat="false" ht="15" hidden="false" customHeight="false" outlineLevel="0" collapsed="false">
      <c r="A19418" s="11" t="n">
        <v>44227.5833333333</v>
      </c>
      <c r="B19418" s="0" t="n">
        <v>1.303</v>
      </c>
      <c r="C19418" s="0" t="n">
        <v>42.5076908124411</v>
      </c>
      <c r="D19418" s="0" t="n">
        <v>1.04647577936931</v>
      </c>
      <c r="E19418" s="12" t="n">
        <f aca="false">MIN(B19418,((1-$J$5)*$J$4*E19417+(1-$J$4)*$J$5*B19418)/(1-$J$4*$J$5))</f>
        <v>1.04803886879247</v>
      </c>
      <c r="F19418" s="12" t="n">
        <f aca="false">B19418*C19418*3.6/1000</f>
        <v>0.199395076062999</v>
      </c>
    </row>
    <row r="19419" customFormat="false" ht="15" hidden="false" customHeight="false" outlineLevel="0" collapsed="false">
      <c r="A19419" s="11" t="n">
        <v>44227.625</v>
      </c>
      <c r="B19419" s="0" t="n">
        <v>1.303</v>
      </c>
      <c r="C19419" s="0" t="n">
        <v>42.5076908124411</v>
      </c>
      <c r="D19419" s="0" t="n">
        <v>1.04423658497168</v>
      </c>
      <c r="E19419" s="12" t="n">
        <f aca="false">MIN(B19419,((1-$J$5)*$J$4*E19418+(1-$J$4)*$J$5*B19419)/(1-$J$4*$J$5))</f>
        <v>1.04579934871351</v>
      </c>
      <c r="F19419" s="12" t="n">
        <f aca="false">B19419*C19419*3.6/1000</f>
        <v>0.199395076062999</v>
      </c>
    </row>
    <row r="19420" customFormat="false" ht="15" hidden="false" customHeight="false" outlineLevel="0" collapsed="false">
      <c r="A19420" s="11" t="n">
        <v>44227.6666666667</v>
      </c>
      <c r="B19420" s="0" t="n">
        <v>1.322</v>
      </c>
      <c r="C19420" s="0" t="n">
        <v>49.159407357229</v>
      </c>
      <c r="D19420" s="0" t="n">
        <v>1.0422513285283</v>
      </c>
      <c r="E19420" s="12" t="n">
        <f aca="false">MIN(B19420,((1-$J$5)*$J$4*E19419+(1-$J$4)*$J$5*B19420)/(1-$J$4*$J$5))</f>
        <v>1.04381583390769</v>
      </c>
      <c r="F19420" s="12" t="n">
        <f aca="false">B19420*C19420*3.6/1000</f>
        <v>0.233959451494524</v>
      </c>
    </row>
    <row r="19421" customFormat="false" ht="15" hidden="false" customHeight="false" outlineLevel="0" collapsed="false">
      <c r="A19421" s="11" t="n">
        <v>44227.7083333333</v>
      </c>
      <c r="B19421" s="0" t="n">
        <v>1.309</v>
      </c>
      <c r="C19421" s="0" t="n">
        <v>46.5279549425166</v>
      </c>
      <c r="D19421" s="0" t="n">
        <v>1.04014993136087</v>
      </c>
      <c r="E19421" s="12" t="n">
        <f aca="false">MIN(B19421,((1-$J$5)*$J$4*E19420+(1-$J$4)*$J$5*B19421)/(1-$J$4*$J$5))</f>
        <v>1.0417150788186</v>
      </c>
      <c r="F19421" s="12" t="n">
        <f aca="false">B19421*C19421*3.6/1000</f>
        <v>0.219258334871115</v>
      </c>
    </row>
    <row r="19422" customFormat="false" ht="15" hidden="false" customHeight="false" outlineLevel="0" collapsed="false">
      <c r="A19422" s="11" t="n">
        <v>44227.75</v>
      </c>
      <c r="B19422" s="0" t="n">
        <v>1.29</v>
      </c>
      <c r="C19422" s="0" t="n">
        <v>49.159407357229</v>
      </c>
      <c r="D19422" s="0" t="n">
        <v>1.03786568565168</v>
      </c>
      <c r="E19422" s="12" t="n">
        <f aca="false">MIN(B19422,((1-$J$5)*$J$4*E19421+(1-$J$4)*$J$5*B19422)/(1-$J$4*$J$5))</f>
        <v>1.03942982216591</v>
      </c>
      <c r="F19422" s="12" t="n">
        <f aca="false">B19422*C19422*3.6/1000</f>
        <v>0.228296287766971</v>
      </c>
    </row>
    <row r="19423" customFormat="false" ht="15" hidden="false" customHeight="false" outlineLevel="0" collapsed="false">
      <c r="A19423" s="11" t="n">
        <v>44227.7916666667</v>
      </c>
      <c r="B19423" s="0" t="n">
        <v>1.265</v>
      </c>
      <c r="C19423" s="0" t="n">
        <v>43.8581085138323</v>
      </c>
      <c r="D19423" s="0" t="n">
        <v>1.03533297611141</v>
      </c>
      <c r="E19423" s="12" t="n">
        <f aca="false">MIN(B19423,((1-$J$5)*$J$4*E19422+(1-$J$4)*$J$5*B19423)/(1-$J$4*$J$5))</f>
        <v>1.03689391076284</v>
      </c>
      <c r="F19423" s="12" t="n">
        <f aca="false">B19423*C19423*3.6/1000</f>
        <v>0.199729826171992</v>
      </c>
    </row>
    <row r="19424" customFormat="false" ht="15" hidden="false" customHeight="false" outlineLevel="0" collapsed="false">
      <c r="A19424" s="11" t="n">
        <v>44227.8333333333</v>
      </c>
      <c r="B19424" s="0" t="n">
        <v>1.259</v>
      </c>
      <c r="C19424" s="0" t="n">
        <v>42.5076908124411</v>
      </c>
      <c r="D19424" s="0" t="n">
        <v>1.03277313687423</v>
      </c>
      <c r="E19424" s="12" t="n">
        <f aca="false">MIN(B19424,((1-$J$5)*$J$4*E19423+(1-$J$4)*$J$5*B19424)/(1-$J$4*$J$5))</f>
        <v>1.03433058439113</v>
      </c>
      <c r="F19424" s="12" t="n">
        <f aca="false">B19424*C19424*3.6/1000</f>
        <v>0.192661857838308</v>
      </c>
    </row>
    <row r="19425" customFormat="false" ht="15" hidden="false" customHeight="false" outlineLevel="0" collapsed="false">
      <c r="A19425" s="11" t="n">
        <v>44227.875</v>
      </c>
      <c r="B19425" s="0" t="n">
        <v>1.271</v>
      </c>
      <c r="C19425" s="0" t="n">
        <v>42.5076908124411</v>
      </c>
      <c r="D19425" s="0" t="n">
        <v>1.03039244211293</v>
      </c>
      <c r="E19425" s="12" t="n">
        <f aca="false">MIN(B19425,((1-$J$5)*$J$4*E19424+(1-$J$4)*$J$5*B19425)/(1-$J$4*$J$5))</f>
        <v>1.03194787295141</v>
      </c>
      <c r="F19425" s="12" t="n">
        <f aca="false">B19425*C19425*3.6/1000</f>
        <v>0.194498190081405</v>
      </c>
    </row>
    <row r="19426" customFormat="false" ht="15" hidden="false" customHeight="false" outlineLevel="0" collapsed="false">
      <c r="A19426" s="11" t="n">
        <v>44227.9166666667</v>
      </c>
      <c r="B19426" s="0" t="n">
        <v>1.265</v>
      </c>
      <c r="C19426" s="0" t="n">
        <v>42.5076908124411</v>
      </c>
      <c r="D19426" s="0" t="n">
        <v>1.02798212798456</v>
      </c>
      <c r="E19426" s="12" t="n">
        <f aca="false">MIN(B19426,((1-$J$5)*$J$4*E19425+(1-$J$4)*$J$5*B19426)/(1-$J$4*$J$5))</f>
        <v>1.02953522265567</v>
      </c>
      <c r="F19426" s="12" t="n">
        <f aca="false">B19426*C19426*3.6/1000</f>
        <v>0.193580023959857</v>
      </c>
    </row>
    <row r="19427" customFormat="false" ht="15" hidden="false" customHeight="false" outlineLevel="0" collapsed="false">
      <c r="A19427" s="11" t="n">
        <v>44227.9583333333</v>
      </c>
      <c r="B19427" s="0" t="n">
        <v>1.24</v>
      </c>
      <c r="C19427" s="0" t="n">
        <v>43.8581085138323</v>
      </c>
      <c r="D19427" s="0" t="n">
        <v>1.02532541475056</v>
      </c>
      <c r="E19427" s="12" t="n">
        <f aca="false">MIN(B19427,((1-$J$5)*$J$4*E19426+(1-$J$4)*$J$5*B19427)/(1-$J$4*$J$5))</f>
        <v>1.02687401635162</v>
      </c>
      <c r="F19427" s="12" t="n">
        <f aca="false">B19427*C19427*3.6/1000</f>
        <v>0.195782596405747</v>
      </c>
    </row>
    <row r="19428" customFormat="false" ht="15" hidden="false" customHeight="false" outlineLevel="0" collapsed="false">
      <c r="A19428" s="11" t="n">
        <v>44228</v>
      </c>
      <c r="B19428" s="0" t="n">
        <v>1.24</v>
      </c>
      <c r="C19428" s="0" t="n">
        <v>42.5076908124411</v>
      </c>
      <c r="D19428" s="0" t="n">
        <v>1.02271221267859</v>
      </c>
      <c r="E19428" s="12" t="n">
        <f aca="false">MIN(B19428,((1-$J$5)*$J$4*E19427+(1-$J$4)*$J$5*B19428)/(1-$J$4*$J$5))</f>
        <v>1.02425665199657</v>
      </c>
      <c r="F19428" s="12" t="n">
        <f aca="false">B19428*C19428*3.6/1000</f>
        <v>0.189754331786737</v>
      </c>
    </row>
    <row r="19429" customFormat="false" ht="15" hidden="false" customHeight="false" outlineLevel="0" collapsed="false">
      <c r="A19429" s="11" t="n">
        <v>44228.0416666667</v>
      </c>
      <c r="B19429" s="0" t="n">
        <v>1.234</v>
      </c>
      <c r="C19429" s="0" t="n">
        <v>45.1980414005779</v>
      </c>
      <c r="D19429" s="0" t="n">
        <v>1.02007319920163</v>
      </c>
      <c r="E19429" s="12" t="n">
        <f aca="false">MIN(B19429,((1-$J$5)*$J$4*E19428+(1-$J$4)*$J$5*B19429)/(1-$J$4*$J$5))</f>
        <v>1.02161321456665</v>
      </c>
      <c r="F19429" s="12" t="n">
        <f aca="false">B19429*C19429*3.6/1000</f>
        <v>0.200787779117927</v>
      </c>
    </row>
    <row r="19430" customFormat="false" ht="15" hidden="false" customHeight="false" outlineLevel="0" collapsed="false">
      <c r="A19430" s="11" t="n">
        <v>44228.0833333333</v>
      </c>
      <c r="B19430" s="0" t="n">
        <v>1.215</v>
      </c>
      <c r="C19430" s="0" t="n">
        <v>45.1980414005779</v>
      </c>
      <c r="D19430" s="0" t="n">
        <v>1.01726014216422</v>
      </c>
      <c r="E19430" s="12" t="n">
        <f aca="false">MIN(B19430,((1-$J$5)*$J$4*E19429+(1-$J$4)*$J$5*B19430)/(1-$J$4*$J$5))</f>
        <v>1.01879421597411</v>
      </c>
      <c r="F19430" s="12" t="n">
        <f aca="false">B19430*C19430*3.6/1000</f>
        <v>0.197696233086128</v>
      </c>
    </row>
    <row r="19431" customFormat="false" ht="15" hidden="false" customHeight="false" outlineLevel="0" collapsed="false">
      <c r="A19431" s="11" t="n">
        <v>44228.125</v>
      </c>
      <c r="B19431" s="0" t="n">
        <v>1.221</v>
      </c>
      <c r="C19431" s="0" t="n">
        <v>46.5279549425166</v>
      </c>
      <c r="D19431" s="0" t="n">
        <v>1.01456176680818</v>
      </c>
      <c r="E19431" s="12" t="n">
        <f aca="false">MIN(B19431,((1-$J$5)*$J$4*E19430+(1-$J$4)*$J$5*B19431)/(1-$J$4*$J$5))</f>
        <v>1.01609085162528</v>
      </c>
      <c r="F19431" s="12" t="n">
        <f aca="false">B19431*C19431*3.6/1000</f>
        <v>0.204518278745326</v>
      </c>
    </row>
    <row r="19432" customFormat="false" ht="15" hidden="false" customHeight="false" outlineLevel="0" collapsed="false">
      <c r="A19432" s="11" t="n">
        <v>44228.1666666667</v>
      </c>
      <c r="B19432" s="0" t="n">
        <v>1.221</v>
      </c>
      <c r="C19432" s="0" t="n">
        <v>43.8581085138323</v>
      </c>
      <c r="D19432" s="0" t="n">
        <v>1.01190758494877</v>
      </c>
      <c r="E19432" s="12" t="n">
        <f aca="false">MIN(B19432,((1-$J$5)*$J$4*E19431+(1-$J$4)*$J$5*B19432)/(1-$J$4*$J$5))</f>
        <v>1.01343202375666</v>
      </c>
      <c r="F19432" s="12" t="n">
        <f aca="false">B19432*C19432*3.6/1000</f>
        <v>0.192782701783401</v>
      </c>
    </row>
    <row r="19433" customFormat="false" ht="15" hidden="false" customHeight="false" outlineLevel="0" collapsed="false">
      <c r="A19433" s="11" t="n">
        <v>44228.2083333333</v>
      </c>
      <c r="B19433" s="0" t="n">
        <v>1.221</v>
      </c>
      <c r="C19433" s="0" t="n">
        <v>42.5076908124411</v>
      </c>
      <c r="D19433" s="0" t="n">
        <v>1.00929687279301</v>
      </c>
      <c r="E19433" s="12" t="n">
        <f aca="false">MIN(B19433,((1-$J$5)*$J$4*E19432+(1-$J$4)*$J$5*B19433)/(1-$J$4*$J$5))</f>
        <v>1.01081699865359</v>
      </c>
      <c r="F19433" s="12" t="n">
        <f aca="false">B19433*C19433*3.6/1000</f>
        <v>0.186846805735166</v>
      </c>
    </row>
    <row r="19434" customFormat="false" ht="15" hidden="false" customHeight="false" outlineLevel="0" collapsed="false">
      <c r="A19434" s="11" t="n">
        <v>44228.25</v>
      </c>
      <c r="B19434" s="0" t="n">
        <v>1.209</v>
      </c>
      <c r="C19434" s="0" t="n">
        <v>41.2829325338326</v>
      </c>
      <c r="D19434" s="0" t="n">
        <v>1.00659169850368</v>
      </c>
      <c r="E19434" s="12" t="n">
        <f aca="false">MIN(B19434,((1-$J$5)*$J$4*E19433+(1-$J$4)*$J$5*B19434)/(1-$J$4*$J$5))</f>
        <v>1.00810666918648</v>
      </c>
      <c r="F19434" s="12" t="n">
        <f aca="false">B19434*C19434*3.6/1000</f>
        <v>0.179679835560253</v>
      </c>
    </row>
    <row r="19435" customFormat="false" ht="15" hidden="false" customHeight="false" outlineLevel="0" collapsed="false">
      <c r="A19435" s="11" t="n">
        <v>44228.2916666667</v>
      </c>
      <c r="B19435" s="0" t="n">
        <v>1.203</v>
      </c>
      <c r="C19435" s="0" t="n">
        <v>40.4612842688227</v>
      </c>
      <c r="D19435" s="0" t="n">
        <v>1.00386221911346</v>
      </c>
      <c r="E19435" s="12" t="n">
        <f aca="false">MIN(B19435,((1-$J$5)*$J$4*E19434+(1-$J$4)*$J$5*B19435)/(1-$J$4*$J$5))</f>
        <v>1.00537179819494</v>
      </c>
      <c r="F19435" s="12" t="n">
        <f aca="false">B19435*C19435*3.6/1000</f>
        <v>0.175229729911417</v>
      </c>
    </row>
    <row r="19436" customFormat="false" ht="15" hidden="false" customHeight="false" outlineLevel="0" collapsed="false">
      <c r="A19436" s="11" t="n">
        <v>44228.3333333333</v>
      </c>
      <c r="B19436" s="0" t="n">
        <v>1.221</v>
      </c>
      <c r="C19436" s="0" t="n">
        <v>39.7733275226616</v>
      </c>
      <c r="D19436" s="0" t="n">
        <v>1.00138327248363</v>
      </c>
      <c r="E19436" s="12" t="n">
        <f aca="false">MIN(B19436,((1-$J$5)*$J$4*E19435+(1-$J$4)*$J$5*B19436)/(1-$J$4*$J$5))</f>
        <v>1.00288956099238</v>
      </c>
      <c r="F19436" s="12" t="n">
        <f aca="false">B19436*C19436*3.6/1000</f>
        <v>0.174827638458611</v>
      </c>
    </row>
    <row r="19437" customFormat="false" ht="15" hidden="false" customHeight="false" outlineLevel="0" collapsed="false">
      <c r="A19437" s="11" t="n">
        <v>44228.375</v>
      </c>
      <c r="B19437" s="0" t="n">
        <v>1.221</v>
      </c>
      <c r="C19437" s="0" t="n">
        <v>39.9111592928976</v>
      </c>
      <c r="D19437" s="0" t="n">
        <v>0.998944925587007</v>
      </c>
      <c r="E19437" s="12" t="n">
        <f aca="false">MIN(B19437,((1-$J$5)*$J$4*E19436+(1-$J$4)*$J$5*B19437)/(1-$J$4*$J$5))</f>
        <v>1.0004482173187</v>
      </c>
      <c r="F19437" s="12" t="n">
        <f aca="false">B19437*C19437*3.6/1000</f>
        <v>0.175433491787861</v>
      </c>
    </row>
    <row r="19438" customFormat="false" ht="15" hidden="false" customHeight="false" outlineLevel="0" collapsed="false">
      <c r="A19438" s="11" t="n">
        <v>44228.4166666667</v>
      </c>
      <c r="B19438" s="0" t="n">
        <v>1.246</v>
      </c>
      <c r="C19438" s="0" t="n">
        <v>40.4612842688227</v>
      </c>
      <c r="D19438" s="0" t="n">
        <v>0.996832388276916</v>
      </c>
      <c r="E19438" s="12" t="n">
        <f aca="false">MIN(B19438,((1-$J$5)*$J$4*E19437+(1-$J$4)*$J$5*B19438)/(1-$J$4*$J$5))</f>
        <v>0.998335396605052</v>
      </c>
      <c r="F19438" s="12" t="n">
        <f aca="false">B19438*C19438*3.6/1000</f>
        <v>0.181493136716231</v>
      </c>
    </row>
    <row r="19439" customFormat="false" ht="15" hidden="false" customHeight="false" outlineLevel="0" collapsed="false">
      <c r="A19439" s="11" t="n">
        <v>44228.4583333333</v>
      </c>
      <c r="B19439" s="0" t="n">
        <v>1.246</v>
      </c>
      <c r="C19439" s="0" t="n">
        <v>40.3239321002053</v>
      </c>
      <c r="D19439" s="0" t="n">
        <v>0.994754449715398</v>
      </c>
      <c r="E19439" s="12" t="n">
        <f aca="false">MIN(B19439,((1-$J$5)*$J$4*E19438+(1-$J$4)*$J$5*B19439)/(1-$J$4*$J$5))</f>
        <v>0.996257383481411</v>
      </c>
      <c r="F19439" s="12" t="n">
        <f aca="false">B19439*C19439*3.6/1000</f>
        <v>0.180877029828681</v>
      </c>
    </row>
    <row r="19440" customFormat="false" ht="15" hidden="false" customHeight="false" outlineLevel="0" collapsed="false">
      <c r="A19440" s="11" t="n">
        <v>44228.5</v>
      </c>
      <c r="B19440" s="0" t="n">
        <v>1.29</v>
      </c>
      <c r="C19440" s="0" t="n">
        <v>40.5985180729729</v>
      </c>
      <c r="D19440" s="0" t="n">
        <v>0.993213682877931</v>
      </c>
      <c r="E19440" s="12" t="n">
        <f aca="false">MIN(B19440,((1-$J$5)*$J$4*E19439+(1-$J$4)*$J$5*B19440)/(1-$J$4*$J$5))</f>
        <v>0.994721018020432</v>
      </c>
      <c r="F19440" s="12" t="n">
        <f aca="false">B19440*C19440*3.6/1000</f>
        <v>0.188539517930886</v>
      </c>
    </row>
    <row r="19441" customFormat="false" ht="15" hidden="false" customHeight="false" outlineLevel="0" collapsed="false">
      <c r="A19441" s="11" t="n">
        <v>44228.5416666667</v>
      </c>
      <c r="B19441" s="0" t="n">
        <v>1.309</v>
      </c>
      <c r="C19441" s="0" t="n">
        <v>39.7733275226616</v>
      </c>
      <c r="D19441" s="0" t="n">
        <v>0.991915415276234</v>
      </c>
      <c r="E19441" s="12" t="n">
        <f aca="false">MIN(B19441,((1-$J$5)*$J$4*E19440+(1-$J$4)*$J$5*B19441)/(1-$J$4*$J$5))</f>
        <v>0.993429073736735</v>
      </c>
      <c r="F19441" s="12" t="n">
        <f aca="false">B19441*C19441*3.6/1000</f>
        <v>0.187427828617791</v>
      </c>
    </row>
    <row r="19442" customFormat="false" ht="15" hidden="false" customHeight="false" outlineLevel="0" collapsed="false">
      <c r="A19442" s="11" t="n">
        <v>44228.5833333333</v>
      </c>
      <c r="B19442" s="0" t="n">
        <v>1.361</v>
      </c>
      <c r="C19442" s="0" t="n">
        <v>39.7733275226616</v>
      </c>
      <c r="D19442" s="0" t="n">
        <v>0.991233030022882</v>
      </c>
      <c r="E19442" s="12" t="n">
        <f aca="false">MIN(B19442,((1-$J$5)*$J$4*E19441+(1-$J$4)*$J$5*B19442)/(1-$J$4*$J$5))</f>
        <v>0.992758084054087</v>
      </c>
      <c r="F19442" s="12" t="n">
        <f aca="false">B19442*C19442*3.6/1000</f>
        <v>0.194873395530033</v>
      </c>
    </row>
    <row r="19443" customFormat="false" ht="15" hidden="false" customHeight="false" outlineLevel="0" collapsed="false">
      <c r="A19443" s="11" t="n">
        <v>44228.625</v>
      </c>
      <c r="B19443" s="0" t="n">
        <v>1.373</v>
      </c>
      <c r="C19443" s="0" t="n">
        <v>41.1462816193819</v>
      </c>
      <c r="D19443" s="0" t="n">
        <v>0.990699040648435</v>
      </c>
      <c r="E19443" s="12" t="n">
        <f aca="false">MIN(B19443,((1-$J$5)*$J$4*E19442+(1-$J$4)*$J$5*B19443)/(1-$J$4*$J$5))</f>
        <v>0.99223653406967</v>
      </c>
      <c r="F19443" s="12" t="n">
        <f aca="false">B19443*C19443*3.6/1000</f>
        <v>0.203377840788281</v>
      </c>
    </row>
    <row r="19444" customFormat="false" ht="15" hidden="false" customHeight="false" outlineLevel="0" collapsed="false">
      <c r="A19444" s="11" t="n">
        <v>44228.6666666667</v>
      </c>
      <c r="B19444" s="0" t="n">
        <v>1.367</v>
      </c>
      <c r="C19444" s="0" t="n">
        <v>50.4617101559922</v>
      </c>
      <c r="D19444" s="0" t="n">
        <v>0.990105186904819</v>
      </c>
      <c r="E19444" s="12" t="n">
        <f aca="false">MIN(B19444,((1-$J$5)*$J$4*E19443+(1-$J$4)*$J$5*B19444)/(1-$J$4*$J$5))</f>
        <v>0.991654383590763</v>
      </c>
      <c r="F19444" s="12" t="n">
        <f aca="false">B19444*C19444*3.6/1000</f>
        <v>0.248332168019669</v>
      </c>
    </row>
    <row r="19445" customFormat="false" ht="15" hidden="false" customHeight="false" outlineLevel="0" collapsed="false">
      <c r="A19445" s="11" t="n">
        <v>44228.7083333333</v>
      </c>
      <c r="B19445" s="0" t="n">
        <v>1.361</v>
      </c>
      <c r="C19445" s="0" t="n">
        <v>46.5279549425166</v>
      </c>
      <c r="D19445" s="0" t="n">
        <v>0.989452449239692</v>
      </c>
      <c r="E19445" s="12" t="n">
        <f aca="false">MIN(B19445,((1-$J$5)*$J$4*E19444+(1-$J$4)*$J$5*B19445)/(1-$J$4*$J$5))</f>
        <v>0.991012630978066</v>
      </c>
      <c r="F19445" s="12" t="n">
        <f aca="false">B19445*C19445*3.6/1000</f>
        <v>0.227968368036355</v>
      </c>
    </row>
    <row r="19446" customFormat="false" ht="15" hidden="false" customHeight="false" outlineLevel="0" collapsed="false">
      <c r="A19446" s="11" t="n">
        <v>44228.75</v>
      </c>
      <c r="B19446" s="0" t="n">
        <v>1.354</v>
      </c>
      <c r="C19446" s="0" t="n">
        <v>72.6963329791369</v>
      </c>
      <c r="D19446" s="0" t="n">
        <v>0.988730357051589</v>
      </c>
      <c r="E19446" s="12" t="n">
        <f aca="false">MIN(B19446,((1-$J$5)*$J$4*E19445+(1-$J$4)*$J$5*B19446)/(1-$J$4*$J$5))</f>
        <v>0.990300726019613</v>
      </c>
      <c r="F19446" s="12" t="n">
        <f aca="false">B19446*C19446*3.6/1000</f>
        <v>0.354351005473505</v>
      </c>
    </row>
    <row r="19447" customFormat="false" ht="15" hidden="false" customHeight="false" outlineLevel="0" collapsed="false">
      <c r="A19447" s="11" t="n">
        <v>44228.7916666667</v>
      </c>
      <c r="B19447" s="0" t="n">
        <v>1.341</v>
      </c>
      <c r="C19447" s="0" t="n">
        <v>77.3905135374399</v>
      </c>
      <c r="D19447" s="0" t="n">
        <v>0.987871436266967</v>
      </c>
      <c r="E19447" s="12" t="n">
        <f aca="false">MIN(B19447,((1-$J$5)*$J$4*E19446+(1-$J$4)*$J$5*B19447)/(1-$J$4*$J$5))</f>
        <v>0.989450631686506</v>
      </c>
      <c r="F19447" s="12" t="n">
        <f aca="false">B19447*C19447*3.6/1000</f>
        <v>0.373610443153345</v>
      </c>
    </row>
    <row r="19448" customFormat="false" ht="15" hidden="false" customHeight="false" outlineLevel="0" collapsed="false">
      <c r="A19448" s="11" t="n">
        <v>44228.8333333333</v>
      </c>
      <c r="B19448" s="0" t="n">
        <v>1.328</v>
      </c>
      <c r="C19448" s="0" t="n">
        <v>58.107769464738</v>
      </c>
      <c r="D19448" s="0" t="n">
        <v>0.986877927839484</v>
      </c>
      <c r="E19448" s="12" t="n">
        <f aca="false">MIN(B19448,((1-$J$5)*$J$4*E19447+(1-$J$4)*$J$5*B19448)/(1-$J$4*$J$5))</f>
        <v>0.988464624574702</v>
      </c>
      <c r="F19448" s="12" t="n">
        <f aca="false">B19448*C19448*3.6/1000</f>
        <v>0.277801624257019</v>
      </c>
    </row>
    <row r="19449" customFormat="false" ht="15" hidden="false" customHeight="false" outlineLevel="0" collapsed="false">
      <c r="A19449" s="11" t="n">
        <v>44228.875</v>
      </c>
      <c r="B19449" s="0" t="n">
        <v>1.341</v>
      </c>
      <c r="C19449" s="0" t="n">
        <v>47.8482781025145</v>
      </c>
      <c r="D19449" s="0" t="n">
        <v>0.986049345800716</v>
      </c>
      <c r="E19449" s="12" t="n">
        <f aca="false">MIN(B19449,((1-$J$5)*$J$4*E19448+(1-$J$4)*$J$5*B19449)/(1-$J$4*$J$5))</f>
        <v>0.987644779029815</v>
      </c>
      <c r="F19449" s="12" t="n">
        <f aca="false">B19449*C19449*3.6/1000</f>
        <v>0.230992347367699</v>
      </c>
    </row>
    <row r="19450" customFormat="false" ht="15" hidden="false" customHeight="false" outlineLevel="0" collapsed="false">
      <c r="A19450" s="11" t="n">
        <v>44228.9166666667</v>
      </c>
      <c r="B19450" s="0" t="n">
        <v>1.322</v>
      </c>
      <c r="C19450" s="0" t="n">
        <v>39.7733275226616</v>
      </c>
      <c r="D19450" s="0" t="n">
        <v>0.985017069287476</v>
      </c>
      <c r="E19450" s="12" t="n">
        <f aca="false">MIN(B19450,((1-$J$5)*$J$4*E19449+(1-$J$4)*$J$5*B19450)/(1-$J$4*$J$5))</f>
        <v>0.986619329622404</v>
      </c>
      <c r="F19450" s="12" t="n">
        <f aca="false">B19450*C19450*3.6/1000</f>
        <v>0.189289220345851</v>
      </c>
    </row>
    <row r="19451" customFormat="false" ht="15" hidden="false" customHeight="false" outlineLevel="0" collapsed="false">
      <c r="A19451" s="11" t="n">
        <v>44228.9583333333</v>
      </c>
      <c r="B19451" s="0" t="n">
        <v>1.309</v>
      </c>
      <c r="C19451" s="0" t="n">
        <v>41.1462816193819</v>
      </c>
      <c r="D19451" s="0" t="n">
        <v>0.9838530443197</v>
      </c>
      <c r="E19451" s="12" t="n">
        <f aca="false">MIN(B19451,((1-$J$5)*$J$4*E19450+(1-$J$4)*$J$5*B19451)/(1-$J$4*$J$5))</f>
        <v>0.985460856317258</v>
      </c>
      <c r="F19451" s="12" t="n">
        <f aca="false">B19451*C19451*3.6/1000</f>
        <v>0.193897737503175</v>
      </c>
    </row>
    <row r="19452" customFormat="false" ht="15" hidden="false" customHeight="false" outlineLevel="0" collapsed="false">
      <c r="A19452" s="11" t="n">
        <v>44229</v>
      </c>
      <c r="B19452" s="0" t="n">
        <v>1.303</v>
      </c>
      <c r="C19452" s="0" t="n">
        <v>39.7733275226616</v>
      </c>
      <c r="D19452" s="0" t="n">
        <v>0.982639473590138</v>
      </c>
      <c r="E19452" s="12" t="n">
        <f aca="false">MIN(B19452,((1-$J$5)*$J$4*E19451+(1-$J$4)*$J$5*B19452)/(1-$J$4*$J$5))</f>
        <v>0.984252275488308</v>
      </c>
      <c r="F19452" s="12" t="n">
        <f aca="false">B19452*C19452*3.6/1000</f>
        <v>0.186568724743301</v>
      </c>
    </row>
    <row r="19453" customFormat="false" ht="15" hidden="false" customHeight="false" outlineLevel="0" collapsed="false">
      <c r="A19453" s="11" t="n">
        <v>44229.0416666667</v>
      </c>
      <c r="B19453" s="0" t="n">
        <v>1.303</v>
      </c>
      <c r="C19453" s="0" t="n">
        <v>42.5076908124411</v>
      </c>
      <c r="D19453" s="0" t="n">
        <v>0.981445778499386</v>
      </c>
      <c r="E19453" s="12" t="n">
        <f aca="false">MIN(B19453,((1-$J$5)*$J$4*E19452+(1-$J$4)*$J$5*B19453)/(1-$J$4*$J$5))</f>
        <v>0.983063605381417</v>
      </c>
      <c r="F19453" s="12" t="n">
        <f aca="false">B19453*C19453*3.6/1000</f>
        <v>0.199395076062999</v>
      </c>
    </row>
    <row r="19454" customFormat="false" ht="15" hidden="false" customHeight="false" outlineLevel="0" collapsed="false">
      <c r="A19454" s="11" t="n">
        <v>44229.0833333333</v>
      </c>
      <c r="B19454" s="0" t="n">
        <v>1.297</v>
      </c>
      <c r="C19454" s="0" t="n">
        <v>39.7733275226616</v>
      </c>
      <c r="D19454" s="0" t="n">
        <v>0.980203023578681</v>
      </c>
      <c r="E19454" s="12" t="n">
        <f aca="false">MIN(B19454,((1-$J$5)*$J$4*E19453+(1-$J$4)*$J$5*B19454)/(1-$J$4*$J$5))</f>
        <v>0.981825325226863</v>
      </c>
      <c r="F19454" s="12" t="n">
        <f aca="false">B19454*C19454*3.6/1000</f>
        <v>0.185709620868812</v>
      </c>
    </row>
    <row r="19455" customFormat="false" ht="15" hidden="false" customHeight="false" outlineLevel="0" collapsed="false">
      <c r="A19455" s="11" t="n">
        <v>44229.125</v>
      </c>
      <c r="B19455" s="0" t="n">
        <v>1.309</v>
      </c>
      <c r="C19455" s="0" t="n">
        <v>41.1462816193819</v>
      </c>
      <c r="D19455" s="0" t="n">
        <v>0.979117842168508</v>
      </c>
      <c r="E19455" s="12" t="n">
        <f aca="false">MIN(B19455,((1-$J$5)*$J$4*E19454+(1-$J$4)*$J$5*B19455)/(1-$J$4*$J$5))</f>
        <v>0.980745830577327</v>
      </c>
      <c r="F19455" s="12" t="n">
        <f aca="false">B19455*C19455*3.6/1000</f>
        <v>0.193897737503175</v>
      </c>
    </row>
    <row r="19456" customFormat="false" ht="15" hidden="false" customHeight="false" outlineLevel="0" collapsed="false">
      <c r="A19456" s="11" t="n">
        <v>44229.1666666667</v>
      </c>
      <c r="B19456" s="0" t="n">
        <v>1.309</v>
      </c>
      <c r="C19456" s="0" t="n">
        <v>39.7733275226616</v>
      </c>
      <c r="D19456" s="0" t="n">
        <v>0.97805043366042</v>
      </c>
      <c r="E19456" s="12" t="n">
        <f aca="false">MIN(B19456,((1-$J$5)*$J$4*E19455+(1-$J$4)*$J$5*B19456)/(1-$J$4*$J$5))</f>
        <v>0.979684120024159</v>
      </c>
      <c r="F19456" s="12" t="n">
        <f aca="false">B19456*C19456*3.6/1000</f>
        <v>0.187427828617791</v>
      </c>
    </row>
    <row r="19457" customFormat="false" ht="15" hidden="false" customHeight="false" outlineLevel="0" collapsed="false">
      <c r="A19457" s="11" t="n">
        <v>44229.2083333333</v>
      </c>
      <c r="B19457" s="0" t="n">
        <v>1.284</v>
      </c>
      <c r="C19457" s="0" t="n">
        <v>39.7733275226616</v>
      </c>
      <c r="D19457" s="0" t="n">
        <v>0.976714632184772</v>
      </c>
      <c r="E19457" s="12" t="n">
        <f aca="false">MIN(B19457,((1-$J$5)*$J$4*E19456+(1-$J$4)*$J$5*B19457)/(1-$J$4*$J$5))</f>
        <v>0.978351597453745</v>
      </c>
      <c r="F19457" s="12" t="n">
        <f aca="false">B19457*C19457*3.6/1000</f>
        <v>0.183848229140751</v>
      </c>
    </row>
    <row r="19458" customFormat="false" ht="15" hidden="false" customHeight="false" outlineLevel="0" collapsed="false">
      <c r="A19458" s="11" t="n">
        <v>44229.25</v>
      </c>
      <c r="B19458" s="0" t="n">
        <v>1.29</v>
      </c>
      <c r="C19458" s="0" t="n">
        <v>39.6353742867027</v>
      </c>
      <c r="D19458" s="0" t="n">
        <v>0.975469318169869</v>
      </c>
      <c r="E19458" s="12" t="n">
        <f aca="false">MIN(B19458,((1-$J$5)*$J$4*E19457+(1-$J$4)*$J$5*B19458)/(1-$J$4*$J$5))</f>
        <v>0.977110220230454</v>
      </c>
      <c r="F19458" s="12" t="n">
        <f aca="false">B19458*C19458*3.6/1000</f>
        <v>0.184066678187448</v>
      </c>
    </row>
    <row r="19459" customFormat="false" ht="15" hidden="false" customHeight="false" outlineLevel="0" collapsed="false">
      <c r="A19459" s="11" t="n">
        <v>44229.2916666667</v>
      </c>
      <c r="B19459" s="0" t="n">
        <v>1.284</v>
      </c>
      <c r="C19459" s="0" t="n">
        <v>39.7733275226616</v>
      </c>
      <c r="D19459" s="0" t="n">
        <v>0.974175789730284</v>
      </c>
      <c r="E19459" s="12" t="n">
        <f aca="false">MIN(B19459,((1-$J$5)*$J$4*E19458+(1-$J$4)*$J$5*B19459)/(1-$J$4*$J$5))</f>
        <v>0.975820101281023</v>
      </c>
      <c r="F19459" s="12" t="n">
        <f aca="false">B19459*C19459*3.6/1000</f>
        <v>0.183848229140751</v>
      </c>
    </row>
    <row r="19460" customFormat="false" ht="15" hidden="false" customHeight="false" outlineLevel="0" collapsed="false">
      <c r="A19460" s="11" t="n">
        <v>44229.3333333333</v>
      </c>
      <c r="B19460" s="0" t="n">
        <v>1.284</v>
      </c>
      <c r="C19460" s="0" t="n">
        <v>39.7733275226616</v>
      </c>
      <c r="D19460" s="0" t="n">
        <v>0.972903446462217</v>
      </c>
      <c r="E19460" s="12" t="n">
        <f aca="false">MIN(B19460,((1-$J$5)*$J$4*E19459+(1-$J$4)*$J$5*B19460)/(1-$J$4*$J$5))</f>
        <v>0.974551236350529</v>
      </c>
      <c r="F19460" s="12" t="n">
        <f aca="false">B19460*C19460*3.6/1000</f>
        <v>0.183848229140751</v>
      </c>
    </row>
    <row r="19461" customFormat="false" ht="15" hidden="false" customHeight="false" outlineLevel="0" collapsed="false">
      <c r="A19461" s="11" t="n">
        <v>44229.375</v>
      </c>
      <c r="B19461" s="0" t="n">
        <v>1.297</v>
      </c>
      <c r="C19461" s="0" t="n">
        <v>39.0823338292575</v>
      </c>
      <c r="D19461" s="0" t="n">
        <v>0.97180059628874</v>
      </c>
      <c r="E19461" s="12" t="n">
        <f aca="false">MIN(B19461,((1-$J$5)*$J$4*E19460+(1-$J$4)*$J$5*B19461)/(1-$J$4*$J$5))</f>
        <v>0.973453192918066</v>
      </c>
      <c r="F19461" s="12" t="n">
        <f aca="false">B19461*C19461*3.6/1000</f>
        <v>0.182483233115569</v>
      </c>
    </row>
    <row r="19462" customFormat="false" ht="15" hidden="false" customHeight="false" outlineLevel="0" collapsed="false">
      <c r="A19462" s="11" t="n">
        <v>44229.4166666667</v>
      </c>
      <c r="B19462" s="0" t="n">
        <v>1.297</v>
      </c>
      <c r="C19462" s="0" t="n">
        <v>40.0488702294954</v>
      </c>
      <c r="D19462" s="0" t="n">
        <v>0.970715808393113</v>
      </c>
      <c r="E19462" s="12" t="n">
        <f aca="false">MIN(B19462,((1-$J$5)*$J$4*E19461+(1-$J$4)*$J$5*B19462)/(1-$J$4*$J$5))</f>
        <v>0.972373239163238</v>
      </c>
      <c r="F19462" s="12" t="n">
        <f aca="false">B19462*C19462*3.6/1000</f>
        <v>0.18699618487556</v>
      </c>
    </row>
    <row r="19463" customFormat="false" ht="15" hidden="false" customHeight="false" outlineLevel="0" collapsed="false">
      <c r="A19463" s="11" t="n">
        <v>44229.4583333333</v>
      </c>
      <c r="B19463" s="0" t="n">
        <v>1.322</v>
      </c>
      <c r="C19463" s="0" t="n">
        <v>39.9111592928976</v>
      </c>
      <c r="D19463" s="0" t="n">
        <v>0.969934661742981</v>
      </c>
      <c r="E19463" s="12" t="n">
        <f aca="false">MIN(B19463,((1-$J$5)*$J$4*E19462+(1-$J$4)*$J$5*B19463)/(1-$J$4*$J$5))</f>
        <v>0.97159938019844</v>
      </c>
      <c r="F19463" s="12" t="n">
        <f aca="false">B19463*C19463*3.6/1000</f>
        <v>0.189945189306758</v>
      </c>
    </row>
    <row r="19464" customFormat="false" ht="15" hidden="false" customHeight="false" outlineLevel="0" collapsed="false">
      <c r="A19464" s="11" t="n">
        <v>44229.5</v>
      </c>
      <c r="B19464" s="0" t="n">
        <v>1.328</v>
      </c>
      <c r="C19464" s="0" t="n">
        <v>39.7733275226616</v>
      </c>
      <c r="D19464" s="0" t="n">
        <v>0.969234918518598</v>
      </c>
      <c r="E19464" s="12" t="n">
        <f aca="false">MIN(B19464,((1-$J$5)*$J$4*E19463+(1-$J$4)*$J$5*B19464)/(1-$J$4*$J$5))</f>
        <v>0.970907462896983</v>
      </c>
      <c r="F19464" s="12" t="n">
        <f aca="false">B19464*C19464*3.6/1000</f>
        <v>0.190148324220341</v>
      </c>
    </row>
    <row r="19465" customFormat="false" ht="15" hidden="false" customHeight="false" outlineLevel="0" collapsed="false">
      <c r="A19465" s="11" t="n">
        <v>44229.5416666667</v>
      </c>
      <c r="B19465" s="0" t="n">
        <v>1.341</v>
      </c>
      <c r="C19465" s="0" t="n">
        <v>39.7733275226616</v>
      </c>
      <c r="D19465" s="0" t="n">
        <v>0.968695290450319</v>
      </c>
      <c r="E19465" s="12" t="n">
        <f aca="false">MIN(B19465,((1-$J$5)*$J$4*E19464+(1-$J$4)*$J$5*B19465)/(1-$J$4*$J$5))</f>
        <v>0.970376862190278</v>
      </c>
      <c r="F19465" s="12" t="n">
        <f aca="false">B19465*C19465*3.6/1000</f>
        <v>0.192009715948401</v>
      </c>
    </row>
    <row r="19466" customFormat="false" ht="15" hidden="false" customHeight="false" outlineLevel="0" collapsed="false">
      <c r="A19466" s="11" t="n">
        <v>44229.5833333333</v>
      </c>
      <c r="B19466" s="0" t="n">
        <v>1.361</v>
      </c>
      <c r="C19466" s="0" t="n">
        <v>47.8482781025145</v>
      </c>
      <c r="D19466" s="0" t="n">
        <v>0.968393200142215</v>
      </c>
      <c r="E19466" s="12" t="n">
        <f aca="false">MIN(B19466,((1-$J$5)*$J$4*E19465+(1-$J$4)*$J$5*B19466)/(1-$J$4*$J$5))</f>
        <v>0.970085645350241</v>
      </c>
      <c r="F19466" s="12" t="n">
        <f aca="false">B19466*C19466*3.6/1000</f>
        <v>0.23443742339108</v>
      </c>
    </row>
    <row r="19467" customFormat="false" ht="15" hidden="false" customHeight="false" outlineLevel="0" collapsed="false">
      <c r="A19467" s="11" t="n">
        <v>44229.625</v>
      </c>
      <c r="B19467" s="0" t="n">
        <v>1.361</v>
      </c>
      <c r="C19467" s="0" t="n">
        <v>41.1462816193819</v>
      </c>
      <c r="D19467" s="0" t="n">
        <v>0.968096057413765</v>
      </c>
      <c r="E19467" s="12" t="n">
        <f aca="false">MIN(B19467,((1-$J$5)*$J$4*E19466+(1-$J$4)*$J$5*B19467)/(1-$J$4*$J$5))</f>
        <v>0.96979922615172</v>
      </c>
      <c r="F19467" s="12" t="n">
        <f aca="false">B19467*C19467*3.6/1000</f>
        <v>0.201600321422323</v>
      </c>
    </row>
    <row r="19468" customFormat="false" ht="15" hidden="false" customHeight="false" outlineLevel="0" collapsed="false">
      <c r="A19468" s="11" t="n">
        <v>44229.6666666667</v>
      </c>
      <c r="B19468" s="0" t="n">
        <v>1.38</v>
      </c>
      <c r="C19468" s="0" t="n">
        <v>42.5076908124411</v>
      </c>
      <c r="D19468" s="0" t="n">
        <v>0.968021046073539</v>
      </c>
      <c r="E19468" s="12" t="n">
        <f aca="false">MIN(B19468,((1-$J$5)*$J$4*E19467+(1-$J$4)*$J$5*B19468)/(1-$J$4*$J$5))</f>
        <v>0.969736635935052</v>
      </c>
      <c r="F19468" s="12" t="n">
        <f aca="false">B19468*C19468*3.6/1000</f>
        <v>0.211178207956207</v>
      </c>
    </row>
    <row r="19469" customFormat="false" ht="15" hidden="false" customHeight="false" outlineLevel="0" collapsed="false">
      <c r="A19469" s="11" t="n">
        <v>44229.7083333333</v>
      </c>
      <c r="B19469" s="0" t="n">
        <v>1.373</v>
      </c>
      <c r="C19469" s="0" t="n">
        <v>41.1462816193819</v>
      </c>
      <c r="D19469" s="0" t="n">
        <v>0.967867218314556</v>
      </c>
      <c r="E19469" s="12" t="n">
        <f aca="false">MIN(B19469,((1-$J$5)*$J$4*E19468+(1-$J$4)*$J$5*B19469)/(1-$J$4*$J$5))</f>
        <v>0.969594351982251</v>
      </c>
      <c r="F19469" s="12" t="n">
        <f aca="false">B19469*C19469*3.6/1000</f>
        <v>0.203377840788281</v>
      </c>
    </row>
    <row r="19470" customFormat="false" ht="15" hidden="false" customHeight="false" outlineLevel="0" collapsed="false">
      <c r="A19470" s="11" t="n">
        <v>44229.75</v>
      </c>
      <c r="B19470" s="0" t="n">
        <v>1.373</v>
      </c>
      <c r="C19470" s="0" t="n">
        <v>36.9902967755913</v>
      </c>
      <c r="D19470" s="0" t="n">
        <v>0.967715909918394</v>
      </c>
      <c r="E19470" s="12" t="n">
        <f aca="false">MIN(B19470,((1-$J$5)*$J$4*E19469+(1-$J$4)*$J$5*B19470)/(1-$J$4*$J$5))</f>
        <v>0.969454412081391</v>
      </c>
      <c r="F19470" s="12" t="n">
        <f aca="false">B19470*C19470*3.6/1000</f>
        <v>0.182835638902393</v>
      </c>
    </row>
    <row r="19471" customFormat="false" ht="15" hidden="false" customHeight="false" outlineLevel="0" collapsed="false">
      <c r="A19471" s="11" t="n">
        <v>44229.7916666667</v>
      </c>
      <c r="B19471" s="0" t="n">
        <v>1.38</v>
      </c>
      <c r="C19471" s="0" t="n">
        <v>38.3882218316261</v>
      </c>
      <c r="D19471" s="0" t="n">
        <v>0.967647124564119</v>
      </c>
      <c r="E19471" s="12" t="n">
        <f aca="false">MIN(B19471,((1-$J$5)*$J$4*E19470+(1-$J$4)*$J$5*B19471)/(1-$J$4*$J$5))</f>
        <v>0.969397502491912</v>
      </c>
      <c r="F19471" s="12" t="n">
        <f aca="false">B19471*C19471*3.6/1000</f>
        <v>0.190712686059518</v>
      </c>
    </row>
    <row r="19472" customFormat="false" ht="15" hidden="false" customHeight="false" outlineLevel="0" collapsed="false">
      <c r="A19472" s="11" t="n">
        <v>44229.8333333333</v>
      </c>
      <c r="B19472" s="0" t="n">
        <v>1.367</v>
      </c>
      <c r="C19472" s="0" t="n">
        <v>36.9902967755913</v>
      </c>
      <c r="D19472" s="0" t="n">
        <v>0.967430810873835</v>
      </c>
      <c r="E19472" s="12" t="n">
        <f aca="false">MIN(B19472,((1-$J$5)*$J$4*E19471+(1-$J$4)*$J$5*B19472)/(1-$J$4*$J$5))</f>
        <v>0.969191612829771</v>
      </c>
      <c r="F19472" s="12" t="n">
        <f aca="false">B19472*C19472*3.6/1000</f>
        <v>0.18203664849204</v>
      </c>
    </row>
    <row r="19473" customFormat="false" ht="15" hidden="false" customHeight="false" outlineLevel="0" collapsed="false">
      <c r="A19473" s="11" t="n">
        <v>44229.875</v>
      </c>
      <c r="B19473" s="0" t="n">
        <v>1.341</v>
      </c>
      <c r="C19473" s="0" t="n">
        <v>41.1462816193819</v>
      </c>
      <c r="D19473" s="0" t="n">
        <v>0.966920730149643</v>
      </c>
      <c r="E19473" s="12" t="n">
        <f aca="false">MIN(B19473,((1-$J$5)*$J$4*E19472+(1-$J$4)*$J$5*B19473)/(1-$J$4*$J$5))</f>
        <v>0.968689279834224</v>
      </c>
      <c r="F19473" s="12" t="n">
        <f aca="false">B19473*C19473*3.6/1000</f>
        <v>0.198637789145728</v>
      </c>
    </row>
    <row r="19474" customFormat="false" ht="15" hidden="false" customHeight="false" outlineLevel="0" collapsed="false">
      <c r="A19474" s="11" t="n">
        <v>44229.9166666667</v>
      </c>
      <c r="B19474" s="0" t="n">
        <v>1.341</v>
      </c>
      <c r="C19474" s="0" t="n">
        <v>41.1462816193819</v>
      </c>
      <c r="D19474" s="0" t="n">
        <v>0.966419003433991</v>
      </c>
      <c r="E19474" s="12" t="n">
        <f aca="false">MIN(B19474,((1-$J$5)*$J$4*E19473+(1-$J$4)*$J$5*B19474)/(1-$J$4*$J$5))</f>
        <v>0.968195222505818</v>
      </c>
      <c r="F19474" s="12" t="n">
        <f aca="false">B19474*C19474*3.6/1000</f>
        <v>0.198637789145728</v>
      </c>
    </row>
    <row r="19475" customFormat="false" ht="15" hidden="false" customHeight="false" outlineLevel="0" collapsed="false">
      <c r="A19475" s="11" t="n">
        <v>44229.9583333333</v>
      </c>
      <c r="B19475" s="0" t="n">
        <v>1.322</v>
      </c>
      <c r="C19475" s="0" t="n">
        <v>42.5076908124411</v>
      </c>
      <c r="D19475" s="0" t="n">
        <v>0.965708229067337</v>
      </c>
      <c r="E19475" s="12" t="n">
        <f aca="false">MIN(B19475,((1-$J$5)*$J$4*E19474+(1-$J$4)*$J$5*B19475)/(1-$J$4*$J$5))</f>
        <v>0.967490194128457</v>
      </c>
      <c r="F19475" s="12" t="n">
        <f aca="false">B19475*C19475*3.6/1000</f>
        <v>0.20230260211457</v>
      </c>
    </row>
    <row r="19476" customFormat="false" ht="15" hidden="false" customHeight="false" outlineLevel="0" collapsed="false">
      <c r="A19476" s="11" t="n">
        <v>44230</v>
      </c>
      <c r="B19476" s="0" t="n">
        <v>1.309</v>
      </c>
      <c r="C19476" s="0" t="n">
        <v>41.1462816193819</v>
      </c>
      <c r="D19476" s="0" t="n">
        <v>0.964860440742963</v>
      </c>
      <c r="E19476" s="12" t="n">
        <f aca="false">MIN(B19476,((1-$J$5)*$J$4*E19475+(1-$J$4)*$J$5*B19476)/(1-$J$4*$J$5))</f>
        <v>0.96664686308845</v>
      </c>
      <c r="F19476" s="12" t="n">
        <f aca="false">B19476*C19476*3.6/1000</f>
        <v>0.193897737503175</v>
      </c>
    </row>
    <row r="19477" customFormat="false" ht="15" hidden="false" customHeight="false" outlineLevel="0" collapsed="false">
      <c r="A19477" s="11" t="n">
        <v>44230.0416666667</v>
      </c>
      <c r="B19477" s="0" t="n">
        <v>1.303</v>
      </c>
      <c r="C19477" s="0" t="n">
        <v>42.5076908124411</v>
      </c>
      <c r="D19477" s="0" t="n">
        <v>0.963957927391063</v>
      </c>
      <c r="E19477" s="12" t="n">
        <f aca="false">MIN(B19477,((1-$J$5)*$J$4*E19476+(1-$J$4)*$J$5*B19477)/(1-$J$4*$J$5))</f>
        <v>0.965748232724555</v>
      </c>
      <c r="F19477" s="12" t="n">
        <f aca="false">B19477*C19477*3.6/1000</f>
        <v>0.199395076062999</v>
      </c>
    </row>
    <row r="19478" customFormat="false" ht="15" hidden="false" customHeight="false" outlineLevel="0" collapsed="false">
      <c r="A19478" s="11" t="n">
        <v>44230.0833333333</v>
      </c>
      <c r="B19478" s="0" t="n">
        <v>1.278</v>
      </c>
      <c r="C19478" s="0" t="n">
        <v>41.1462816193819</v>
      </c>
      <c r="D19478" s="0" t="n">
        <v>0.96278432044898</v>
      </c>
      <c r="E19478" s="12" t="n">
        <f aca="false">MIN(B19478,((1-$J$5)*$J$4*E19477+(1-$J$4)*$J$5*B19478)/(1-$J$4*$J$5))</f>
        <v>0.964576103684611</v>
      </c>
      <c r="F19478" s="12" t="n">
        <f aca="false">B19478*C19478*3.6/1000</f>
        <v>0.189305812474452</v>
      </c>
    </row>
    <row r="19479" customFormat="false" ht="15" hidden="false" customHeight="false" outlineLevel="0" collapsed="false">
      <c r="A19479" s="11" t="n">
        <v>44230.125</v>
      </c>
      <c r="B19479" s="0" t="n">
        <v>1.271</v>
      </c>
      <c r="C19479" s="0" t="n">
        <v>42.5076908124411</v>
      </c>
      <c r="D19479" s="0" t="n">
        <v>0.961549889685398</v>
      </c>
      <c r="E19479" s="12" t="n">
        <f aca="false">MIN(B19479,((1-$J$5)*$J$4*E19478+(1-$J$4)*$J$5*B19479)/(1-$J$4*$J$5))</f>
        <v>0.963342559966579</v>
      </c>
      <c r="F19479" s="12" t="n">
        <f aca="false">B19479*C19479*3.6/1000</f>
        <v>0.194498190081405</v>
      </c>
    </row>
    <row r="19480" customFormat="false" ht="15" hidden="false" customHeight="false" outlineLevel="0" collapsed="false">
      <c r="A19480" s="11" t="n">
        <v>44230.1666666667</v>
      </c>
      <c r="B19480" s="0" t="n">
        <v>1.271</v>
      </c>
      <c r="C19480" s="0" t="n">
        <v>39.7733275226616</v>
      </c>
      <c r="D19480" s="0" t="n">
        <v>0.960335676202436</v>
      </c>
      <c r="E19480" s="12" t="n">
        <f aca="false">MIN(B19480,((1-$J$5)*$J$4*E19479+(1-$J$4)*$J$5*B19480)/(1-$J$4*$J$5))</f>
        <v>0.962129338220836</v>
      </c>
      <c r="F19480" s="12" t="n">
        <f aca="false">B19480*C19480*3.6/1000</f>
        <v>0.18198683741269</v>
      </c>
    </row>
    <row r="19481" customFormat="false" ht="15" hidden="false" customHeight="false" outlineLevel="0" collapsed="false">
      <c r="A19481" s="11" t="n">
        <v>44230.2083333333</v>
      </c>
      <c r="B19481" s="0" t="n">
        <v>1.246</v>
      </c>
      <c r="C19481" s="0" t="n">
        <v>39.7043509046822</v>
      </c>
      <c r="D19481" s="0" t="n">
        <v>0.958855474096864</v>
      </c>
      <c r="E19481" s="12" t="n">
        <f aca="false">MIN(B19481,((1-$J$5)*$J$4*E19480+(1-$J$4)*$J$5*B19481)/(1-$J$4*$J$5))</f>
        <v>0.960647800523623</v>
      </c>
      <c r="F19481" s="12" t="n">
        <f aca="false">B19481*C19481*3.6/1000</f>
        <v>0.178097836418042</v>
      </c>
    </row>
    <row r="19482" customFormat="false" ht="15" hidden="false" customHeight="false" outlineLevel="0" collapsed="false">
      <c r="A19482" s="11" t="n">
        <v>44230.25</v>
      </c>
      <c r="B19482" s="0" t="n">
        <v>1.215</v>
      </c>
      <c r="C19482" s="0" t="n">
        <v>39.6353742867027</v>
      </c>
      <c r="D19482" s="0" t="n">
        <v>0.957045029732358</v>
      </c>
      <c r="E19482" s="12" t="n">
        <f aca="false">MIN(B19482,((1-$J$5)*$J$4*E19481+(1-$J$4)*$J$5*B19482)/(1-$J$4*$J$5))</f>
        <v>0.958833174485343</v>
      </c>
      <c r="F19482" s="12" t="n">
        <f aca="false">B19482*C19482*3.6/1000</f>
        <v>0.173365127130038</v>
      </c>
    </row>
    <row r="19483" customFormat="false" ht="15" hidden="false" customHeight="false" outlineLevel="0" collapsed="false">
      <c r="A19483" s="11" t="n">
        <v>44230.2916666667</v>
      </c>
      <c r="B19483" s="0" t="n">
        <v>1.221</v>
      </c>
      <c r="C19483" s="0" t="n">
        <v>39.7733275226616</v>
      </c>
      <c r="D19483" s="0" t="n">
        <v>0.955332846442769</v>
      </c>
      <c r="E19483" s="12" t="n">
        <f aca="false">MIN(B19483,((1-$J$5)*$J$4*E19482+(1-$J$4)*$J$5*B19483)/(1-$J$4*$J$5))</f>
        <v>0.957117636190692</v>
      </c>
      <c r="F19483" s="12" t="n">
        <f aca="false">B19483*C19483*3.6/1000</f>
        <v>0.174827638458611</v>
      </c>
    </row>
    <row r="19484" customFormat="false" ht="15" hidden="false" customHeight="false" outlineLevel="0" collapsed="false">
      <c r="A19484" s="11" t="n">
        <v>44230.3333333333</v>
      </c>
      <c r="B19484" s="0" t="n">
        <v>1.209</v>
      </c>
      <c r="C19484" s="0" t="n">
        <v>39.497298946854</v>
      </c>
      <c r="D19484" s="0" t="n">
        <v>0.953511485078648</v>
      </c>
      <c r="E19484" s="12" t="n">
        <f aca="false">MIN(B19484,((1-$J$5)*$J$4*E19483+(1-$J$4)*$J$5*B19484)/(1-$J$4*$J$5))</f>
        <v>0.95529197496844</v>
      </c>
      <c r="F19484" s="12" t="n">
        <f aca="false">B19484*C19484*3.6/1000</f>
        <v>0.171908043936288</v>
      </c>
    </row>
    <row r="19485" customFormat="false" ht="15" hidden="false" customHeight="false" outlineLevel="0" collapsed="false">
      <c r="A19485" s="11" t="n">
        <v>44230.375</v>
      </c>
      <c r="B19485" s="0" t="n">
        <v>1.234</v>
      </c>
      <c r="C19485" s="0" t="n">
        <v>39.6353742867027</v>
      </c>
      <c r="D19485" s="0" t="n">
        <v>0.952005828425182</v>
      </c>
      <c r="E19485" s="12" t="n">
        <f aca="false">MIN(B19485,((1-$J$5)*$J$4*E19484+(1-$J$4)*$J$5*B19485)/(1-$J$4*$J$5))</f>
        <v>0.953784693667477</v>
      </c>
      <c r="F19485" s="12" t="n">
        <f aca="false">B19485*C19485*3.6/1000</f>
        <v>0.176076186731248</v>
      </c>
    </row>
    <row r="19486" customFormat="false" ht="15" hidden="false" customHeight="false" outlineLevel="0" collapsed="false">
      <c r="A19486" s="11" t="n">
        <v>44230.4166666667</v>
      </c>
      <c r="B19486" s="0" t="n">
        <v>1.246</v>
      </c>
      <c r="C19486" s="0" t="n">
        <v>39.7733275226616</v>
      </c>
      <c r="D19486" s="0" t="n">
        <v>0.950662051038604</v>
      </c>
      <c r="E19486" s="12" t="n">
        <f aca="false">MIN(B19486,((1-$J$5)*$J$4*E19485+(1-$J$4)*$J$5*B19486)/(1-$J$4*$J$5))</f>
        <v>0.95244062952139</v>
      </c>
      <c r="F19486" s="12" t="n">
        <f aca="false">B19486*C19486*3.6/1000</f>
        <v>0.178407237935651</v>
      </c>
    </row>
    <row r="19487" customFormat="false" ht="15" hidden="false" customHeight="false" outlineLevel="0" collapsed="false">
      <c r="A19487" s="11" t="n">
        <v>44230.4583333333</v>
      </c>
      <c r="B19487" s="0" t="n">
        <v>1.303</v>
      </c>
      <c r="C19487" s="0" t="n">
        <v>39.2207793718929</v>
      </c>
      <c r="D19487" s="0" t="n">
        <v>0.949992076308943</v>
      </c>
      <c r="E19487" s="12" t="n">
        <f aca="false">MIN(B19487,((1-$J$5)*$J$4*E19486+(1-$J$4)*$J$5*B19487)/(1-$J$4*$J$5))</f>
        <v>0.95177603924921</v>
      </c>
      <c r="F19487" s="12" t="n">
        <f aca="false">B19487*C19487*3.6/1000</f>
        <v>0.183976831877675</v>
      </c>
    </row>
    <row r="19488" customFormat="false" ht="15" hidden="false" customHeight="false" outlineLevel="0" collapsed="false">
      <c r="A19488" s="11" t="n">
        <v>44230.5</v>
      </c>
      <c r="B19488" s="0" t="n">
        <v>1.399</v>
      </c>
      <c r="C19488" s="0" t="n">
        <v>39.7733275226616</v>
      </c>
      <c r="D19488" s="0" t="n">
        <v>0.95043083348965</v>
      </c>
      <c r="E19488" s="12" t="n">
        <f aca="false">MIN(B19488,((1-$J$5)*$J$4*E19487+(1-$J$4)*$J$5*B19488)/(1-$J$4*$J$5))</f>
        <v>0.952229481765697</v>
      </c>
      <c r="F19488" s="12" t="n">
        <f aca="false">B19488*C19488*3.6/1000</f>
        <v>0.200314386735133</v>
      </c>
    </row>
    <row r="19489" customFormat="false" ht="15" hidden="false" customHeight="false" outlineLevel="0" collapsed="false">
      <c r="A19489" s="11" t="n">
        <v>44230.5416666667</v>
      </c>
      <c r="B19489" s="0" t="n">
        <v>1.458</v>
      </c>
      <c r="C19489" s="0" t="n">
        <v>39.7733275226616</v>
      </c>
      <c r="D19489" s="0" t="n">
        <v>0.951537069286158</v>
      </c>
      <c r="E19489" s="12" t="n">
        <f aca="false">MIN(B19489,((1-$J$5)*$J$4*E19488+(1-$J$4)*$J$5*B19489)/(1-$J$4*$J$5))</f>
        <v>0.953355849446658</v>
      </c>
      <c r="F19489" s="12" t="n">
        <f aca="false">B19489*C19489*3.6/1000</f>
        <v>0.208762241500946</v>
      </c>
    </row>
    <row r="19490" customFormat="false" ht="15" hidden="false" customHeight="false" outlineLevel="0" collapsed="false">
      <c r="A19490" s="11" t="n">
        <v>44230.5833333333</v>
      </c>
      <c r="B19490" s="0" t="n">
        <v>1.478</v>
      </c>
      <c r="C19490" s="0" t="n">
        <v>42.5076908124411</v>
      </c>
      <c r="D19490" s="0" t="n">
        <v>0.952853887186355</v>
      </c>
      <c r="E19490" s="12" t="n">
        <f aca="false">MIN(B19490,((1-$J$5)*$J$4*E19489+(1-$J$4)*$J$5*B19490)/(1-$J$4*$J$5))</f>
        <v>0.954694303327274</v>
      </c>
      <c r="F19490" s="12" t="n">
        <f aca="false">B19490*C19490*3.6/1000</f>
        <v>0.226174921274837</v>
      </c>
    </row>
    <row r="19491" customFormat="false" ht="15" hidden="false" customHeight="false" outlineLevel="0" collapsed="false">
      <c r="A19491" s="11" t="n">
        <v>44230.625</v>
      </c>
      <c r="B19491" s="0" t="n">
        <v>1.471</v>
      </c>
      <c r="C19491" s="0" t="n">
        <v>39.7733275226616</v>
      </c>
      <c r="D19491" s="0" t="n">
        <v>0.954069093543792</v>
      </c>
      <c r="E19491" s="12" t="n">
        <f aca="false">MIN(B19491,((1-$J$5)*$J$4*E19490+(1-$J$4)*$J$5*B19491)/(1-$J$4*$J$5))</f>
        <v>0.955929982020399</v>
      </c>
      <c r="F19491" s="12" t="n">
        <f aca="false">B19491*C19491*3.6/1000</f>
        <v>0.210623633229007</v>
      </c>
    </row>
    <row r="19492" customFormat="false" ht="15" hidden="false" customHeight="false" outlineLevel="0" collapsed="false">
      <c r="A19492" s="11" t="n">
        <v>44230.6666666667</v>
      </c>
      <c r="B19492" s="0" t="n">
        <v>1.425</v>
      </c>
      <c r="C19492" s="0" t="n">
        <v>39.7733275226616</v>
      </c>
      <c r="D19492" s="0" t="n">
        <v>0.954738387863903</v>
      </c>
      <c r="E19492" s="12" t="n">
        <f aca="false">MIN(B19492,((1-$J$5)*$J$4*E19491+(1-$J$4)*$J$5*B19492)/(1-$J$4*$J$5))</f>
        <v>0.95661482580919</v>
      </c>
      <c r="F19492" s="12" t="n">
        <f aca="false">B19492*C19492*3.6/1000</f>
        <v>0.204037170191254</v>
      </c>
    </row>
    <row r="19493" customFormat="false" ht="15" hidden="false" customHeight="false" outlineLevel="0" collapsed="false">
      <c r="A19493" s="11" t="n">
        <v>44230.7083333333</v>
      </c>
      <c r="B19493" s="0" t="n">
        <v>1.393</v>
      </c>
      <c r="C19493" s="0" t="n">
        <v>39.7733275226616</v>
      </c>
      <c r="D19493" s="0" t="n">
        <v>0.955030800875359</v>
      </c>
      <c r="E19493" s="12" t="n">
        <f aca="false">MIN(B19493,((1-$J$5)*$J$4*E19492+(1-$J$4)*$J$5*B19493)/(1-$J$4*$J$5))</f>
        <v>0.95691935915665</v>
      </c>
      <c r="F19493" s="12" t="n">
        <f aca="false">B19493*C19493*3.6/1000</f>
        <v>0.199455282860643</v>
      </c>
    </row>
    <row r="19494" customFormat="false" ht="15" hidden="false" customHeight="false" outlineLevel="0" collapsed="false">
      <c r="A19494" s="11" t="n">
        <v>44230.75</v>
      </c>
      <c r="B19494" s="0" t="n">
        <v>1.367</v>
      </c>
      <c r="C19494" s="0" t="n">
        <v>39.7733275226616</v>
      </c>
      <c r="D19494" s="0" t="n">
        <v>0.9550211150203</v>
      </c>
      <c r="E19494" s="12" t="n">
        <f aca="false">MIN(B19494,((1-$J$5)*$J$4*E19493+(1-$J$4)*$J$5*B19494)/(1-$J$4*$J$5))</f>
        <v>0.95691904022491</v>
      </c>
      <c r="F19494" s="12" t="n">
        <f aca="false">B19494*C19494*3.6/1000</f>
        <v>0.195732499404522</v>
      </c>
    </row>
    <row r="19495" customFormat="false" ht="15" hidden="false" customHeight="false" outlineLevel="0" collapsed="false">
      <c r="A19495" s="11" t="n">
        <v>44230.7916666667</v>
      </c>
      <c r="B19495" s="0" t="n">
        <v>1.335</v>
      </c>
      <c r="C19495" s="0" t="n">
        <v>39.7733275226616</v>
      </c>
      <c r="D19495" s="0" t="n">
        <v>0.954645668069354</v>
      </c>
      <c r="E19495" s="12" t="n">
        <f aca="false">MIN(B19495,((1-$J$5)*$J$4*E19494+(1-$J$4)*$J$5*B19495)/(1-$J$4*$J$5))</f>
        <v>0.956549698540809</v>
      </c>
      <c r="F19495" s="12" t="n">
        <f aca="false">B19495*C19495*3.6/1000</f>
        <v>0.191150612073912</v>
      </c>
    </row>
    <row r="19496" customFormat="false" ht="15" hidden="false" customHeight="false" outlineLevel="0" collapsed="false">
      <c r="A19496" s="11" t="n">
        <v>44230.8333333333</v>
      </c>
      <c r="B19496" s="0" t="n">
        <v>1.303</v>
      </c>
      <c r="C19496" s="0" t="n">
        <v>39.0807746771438</v>
      </c>
      <c r="D19496" s="0" t="n">
        <v>0.953910450390658</v>
      </c>
      <c r="E19496" s="12" t="n">
        <f aca="false">MIN(B19496,((1-$J$5)*$J$4*E19495+(1-$J$4)*$J$5*B19496)/(1-$J$4*$J$5))</f>
        <v>0.955817413556612</v>
      </c>
      <c r="F19496" s="12" t="n">
        <f aca="false">B19496*C19496*3.6/1000</f>
        <v>0.183320097855546</v>
      </c>
    </row>
    <row r="19497" customFormat="false" ht="15" hidden="false" customHeight="false" outlineLevel="0" collapsed="false">
      <c r="A19497" s="11" t="n">
        <v>44230.875</v>
      </c>
      <c r="B19497" s="0" t="n">
        <v>1.309</v>
      </c>
      <c r="C19497" s="0" t="n">
        <v>38.3882218316261</v>
      </c>
      <c r="D19497" s="0" t="n">
        <v>0.953255883921442</v>
      </c>
      <c r="E19497" s="12" t="n">
        <f aca="false">MIN(B19497,((1-$J$5)*$J$4*E19496+(1-$J$4)*$J$5*B19497)/(1-$J$4*$J$5))</f>
        <v>0.955166385326684</v>
      </c>
      <c r="F19497" s="12" t="n">
        <f aca="false">B19497*C19497*3.6/1000</f>
        <v>0.180900656559355</v>
      </c>
    </row>
    <row r="19498" customFormat="false" ht="15" hidden="false" customHeight="false" outlineLevel="0" collapsed="false">
      <c r="A19498" s="11" t="n">
        <v>44230.9166666667</v>
      </c>
      <c r="B19498" s="0" t="n">
        <v>1.278</v>
      </c>
      <c r="C19498" s="0" t="n">
        <v>38.3882218316261</v>
      </c>
      <c r="D19498" s="0" t="n">
        <v>0.952257553084283</v>
      </c>
      <c r="E19498" s="12" t="n">
        <f aca="false">MIN(B19498,((1-$J$5)*$J$4*E19497+(1-$J$4)*$J$5*B19498)/(1-$J$4*$J$5))</f>
        <v>0.954168586556887</v>
      </c>
      <c r="F19498" s="12" t="n">
        <f aca="false">B19498*C19498*3.6/1000</f>
        <v>0.176616531002945</v>
      </c>
    </row>
    <row r="19499" customFormat="false" ht="15" hidden="false" customHeight="false" outlineLevel="0" collapsed="false">
      <c r="A19499" s="11" t="n">
        <v>44230.9583333333</v>
      </c>
      <c r="B19499" s="0" t="n">
        <v>1.271</v>
      </c>
      <c r="C19499" s="0" t="n">
        <v>38.3882218316261</v>
      </c>
      <c r="D19499" s="0" t="n">
        <v>0.951195527785727</v>
      </c>
      <c r="E19499" s="12" t="n">
        <f aca="false">MIN(B19499,((1-$J$5)*$J$4*E19498+(1-$J$4)*$J$5*B19499)/(1-$J$4*$J$5))</f>
        <v>0.95310650111114</v>
      </c>
      <c r="F19499" s="12" t="n">
        <f aca="false">B19499*C19499*3.6/1000</f>
        <v>0.175649147812788</v>
      </c>
    </row>
    <row r="19500" customFormat="false" ht="15" hidden="false" customHeight="false" outlineLevel="0" collapsed="false">
      <c r="A19500" s="11" t="n">
        <v>44231</v>
      </c>
      <c r="B19500" s="0" t="n">
        <v>1.246</v>
      </c>
      <c r="C19500" s="0" t="n">
        <v>38.3882218316261</v>
      </c>
      <c r="D19500" s="0" t="n">
        <v>0.949865021354392</v>
      </c>
      <c r="E19500" s="12" t="n">
        <f aca="false">MIN(B19500,((1-$J$5)*$J$4*E19499+(1-$J$4)*$J$5*B19500)/(1-$J$4*$J$5))</f>
        <v>0.951773609824301</v>
      </c>
      <c r="F19500" s="12" t="n">
        <f aca="false">B19500*C19500*3.6/1000</f>
        <v>0.172194207847942</v>
      </c>
    </row>
    <row r="19501" customFormat="false" ht="15" hidden="false" customHeight="false" outlineLevel="0" collapsed="false">
      <c r="A19501" s="11" t="n">
        <v>44231.0416666667</v>
      </c>
      <c r="B19501" s="0" t="n">
        <v>1.234</v>
      </c>
      <c r="C19501" s="0" t="n">
        <v>36.9902967755913</v>
      </c>
      <c r="D19501" s="0" t="n">
        <v>0.94841908581495</v>
      </c>
      <c r="E19501" s="12" t="n">
        <f aca="false">MIN(B19501,((1-$J$5)*$J$4*E19500+(1-$J$4)*$J$5*B19501)/(1-$J$4*$J$5))</f>
        <v>0.950324291705285</v>
      </c>
      <c r="F19501" s="12" t="n">
        <f aca="false">B19501*C19501*3.6/1000</f>
        <v>0.164325694395887</v>
      </c>
    </row>
    <row r="19502" customFormat="false" ht="15" hidden="false" customHeight="false" outlineLevel="0" collapsed="false">
      <c r="A19502" s="11" t="n">
        <v>44231.0833333333</v>
      </c>
      <c r="B19502" s="0" t="n">
        <v>1.215</v>
      </c>
      <c r="C19502" s="0" t="n">
        <v>36.9902967755913</v>
      </c>
      <c r="D19502" s="0" t="n">
        <v>0.946779566703431</v>
      </c>
      <c r="E19502" s="12" t="n">
        <f aca="false">MIN(B19502,((1-$J$5)*$J$4*E19501+(1-$J$4)*$J$5*B19502)/(1-$J$4*$J$5))</f>
        <v>0.948679739947373</v>
      </c>
      <c r="F19502" s="12" t="n">
        <f aca="false">B19502*C19502*3.6/1000</f>
        <v>0.161795558096436</v>
      </c>
    </row>
    <row r="19503" customFormat="false" ht="15" hidden="false" customHeight="false" outlineLevel="0" collapsed="false">
      <c r="A19503" s="11" t="n">
        <v>44231.125</v>
      </c>
      <c r="B19503" s="0" t="n">
        <v>1.209</v>
      </c>
      <c r="C19503" s="0" t="n">
        <v>38.3882218316261</v>
      </c>
      <c r="D19503" s="0" t="n">
        <v>0.945098289385995</v>
      </c>
      <c r="E19503" s="12" t="n">
        <f aca="false">MIN(B19503,((1-$J$5)*$J$4*E19502+(1-$J$4)*$J$5*B19503)/(1-$J$4*$J$5))</f>
        <v>0.94699308854791</v>
      </c>
      <c r="F19503" s="12" t="n">
        <f aca="false">B19503*C19503*3.6/1000</f>
        <v>0.167080896699969</v>
      </c>
    </row>
    <row r="19504" customFormat="false" ht="15" hidden="false" customHeight="false" outlineLevel="0" collapsed="false">
      <c r="A19504" s="11" t="n">
        <v>44231.1666666667</v>
      </c>
      <c r="B19504" s="0" t="n">
        <v>1.197</v>
      </c>
      <c r="C19504" s="0" t="n">
        <v>39.7733275226616</v>
      </c>
      <c r="D19504" s="0" t="n">
        <v>0.943307327821685</v>
      </c>
      <c r="E19504" s="12" t="n">
        <f aca="false">MIN(B19504,((1-$J$5)*$J$4*E19503+(1-$J$4)*$J$5*B19504)/(1-$J$4*$J$5))</f>
        <v>0.945195838324716</v>
      </c>
      <c r="F19504" s="12" t="n">
        <f aca="false">B19504*C19504*3.6/1000</f>
        <v>0.171391222960653</v>
      </c>
    </row>
    <row r="19505" customFormat="false" ht="15" hidden="false" customHeight="false" outlineLevel="0" collapsed="false">
      <c r="A19505" s="11" t="n">
        <v>44231.2083333333</v>
      </c>
      <c r="B19505" s="0" t="n">
        <v>1.184</v>
      </c>
      <c r="C19505" s="0" t="n">
        <v>39.7733275226616</v>
      </c>
      <c r="D19505" s="0" t="n">
        <v>0.941397043407442</v>
      </c>
      <c r="E19505" s="12" t="n">
        <f aca="false">MIN(B19505,((1-$J$5)*$J$4*E19504+(1-$J$4)*$J$5*B19505)/(1-$J$4*$J$5))</f>
        <v>0.943278279208987</v>
      </c>
      <c r="F19505" s="12" t="n">
        <f aca="false">B19505*C19505*3.6/1000</f>
        <v>0.169529831232593</v>
      </c>
    </row>
    <row r="19506" customFormat="false" ht="15" hidden="false" customHeight="false" outlineLevel="0" collapsed="false">
      <c r="A19506" s="11" t="n">
        <v>44231.25</v>
      </c>
      <c r="B19506" s="0" t="n">
        <v>1.172</v>
      </c>
      <c r="C19506" s="0" t="n">
        <v>42.5076908124411</v>
      </c>
      <c r="D19506" s="0" t="n">
        <v>0.93938082538255</v>
      </c>
      <c r="E19506" s="12" t="n">
        <f aca="false">MIN(B19506,((1-$J$5)*$J$4*E19505+(1-$J$4)*$J$5*B19506)/(1-$J$4*$J$5))</f>
        <v>0.94125392535052</v>
      </c>
      <c r="F19506" s="12" t="n">
        <f aca="false">B19506*C19506*3.6/1000</f>
        <v>0.179348449075851</v>
      </c>
    </row>
    <row r="19507" customFormat="false" ht="15" hidden="false" customHeight="false" outlineLevel="0" collapsed="false">
      <c r="A19507" s="11" t="n">
        <v>44231.2916666667</v>
      </c>
      <c r="B19507" s="0" t="n">
        <v>1.166</v>
      </c>
      <c r="C19507" s="0" t="n">
        <v>42.5076908124411</v>
      </c>
      <c r="D19507" s="0" t="n">
        <v>0.93732901865745</v>
      </c>
      <c r="E19507" s="12" t="n">
        <f aca="false">MIN(B19507,((1-$J$5)*$J$4*E19506+(1-$J$4)*$J$5*B19507)/(1-$J$4*$J$5))</f>
        <v>0.939193728886755</v>
      </c>
      <c r="F19507" s="12" t="n">
        <f aca="false">B19507*C19507*3.6/1000</f>
        <v>0.178430282954303</v>
      </c>
    </row>
    <row r="19508" customFormat="false" ht="15" hidden="false" customHeight="false" outlineLevel="0" collapsed="false">
      <c r="A19508" s="11" t="n">
        <v>44231.3333333333</v>
      </c>
      <c r="B19508" s="0" t="n">
        <v>1.184</v>
      </c>
      <c r="C19508" s="0" t="n">
        <v>38.3882218316261</v>
      </c>
      <c r="D19508" s="0" t="n">
        <v>0.935516645894128</v>
      </c>
      <c r="E19508" s="12" t="n">
        <f aca="false">MIN(B19508,((1-$J$5)*$J$4*E19507+(1-$J$4)*$J$5*B19508)/(1-$J$4*$J$5))</f>
        <v>0.937375051310368</v>
      </c>
      <c r="F19508" s="12" t="n">
        <f aca="false">B19508*C19508*3.6/1000</f>
        <v>0.163625956735123</v>
      </c>
    </row>
    <row r="19509" customFormat="false" ht="15" hidden="false" customHeight="false" outlineLevel="0" collapsed="false">
      <c r="A19509" s="11" t="n">
        <v>44231.375</v>
      </c>
      <c r="B19509" s="0" t="n">
        <v>1.178</v>
      </c>
      <c r="C19509" s="0" t="n">
        <v>38.3882218316261</v>
      </c>
      <c r="D19509" s="0" t="n">
        <v>0.933665345890293</v>
      </c>
      <c r="E19509" s="12" t="n">
        <f aca="false">MIN(B19509,((1-$J$5)*$J$4*E19508+(1-$J$4)*$J$5*B19509)/(1-$J$4*$J$5))</f>
        <v>0.935517142722058</v>
      </c>
      <c r="F19509" s="12" t="n">
        <f aca="false">B19509*C19509*3.6/1000</f>
        <v>0.16279677114356</v>
      </c>
    </row>
    <row r="19510" customFormat="false" ht="15" hidden="false" customHeight="false" outlineLevel="0" collapsed="false">
      <c r="A19510" s="11" t="n">
        <v>44231.4166666667</v>
      </c>
      <c r="B19510" s="0" t="n">
        <v>1.19</v>
      </c>
      <c r="C19510" s="0" t="n">
        <v>38.3882218316261</v>
      </c>
      <c r="D19510" s="0" t="n">
        <v>0.931981586036739</v>
      </c>
      <c r="E19510" s="12" t="n">
        <f aca="false">MIN(B19510,((1-$J$5)*$J$4*E19509+(1-$J$4)*$J$5*B19510)/(1-$J$4*$J$5))</f>
        <v>0.933828227685451</v>
      </c>
      <c r="F19510" s="12" t="n">
        <f aca="false">B19510*C19510*3.6/1000</f>
        <v>0.164455142326686</v>
      </c>
    </row>
    <row r="19511" customFormat="false" ht="15" hidden="false" customHeight="false" outlineLevel="0" collapsed="false">
      <c r="A19511" s="11" t="n">
        <v>44231.4583333333</v>
      </c>
      <c r="B19511" s="0" t="n">
        <v>1.209</v>
      </c>
      <c r="C19511" s="0" t="n">
        <v>38.3882218316261</v>
      </c>
      <c r="D19511" s="0" t="n">
        <v>0.930542667332343</v>
      </c>
      <c r="E19511" s="12" t="n">
        <f aca="false">MIN(B19511,((1-$J$5)*$J$4*E19510+(1-$J$4)*$J$5*B19511)/(1-$J$4*$J$5))</f>
        <v>0.932386246998706</v>
      </c>
      <c r="F19511" s="12" t="n">
        <f aca="false">B19511*C19511*3.6/1000</f>
        <v>0.167080896699969</v>
      </c>
    </row>
    <row r="19512" customFormat="false" ht="15" hidden="false" customHeight="false" outlineLevel="0" collapsed="false">
      <c r="A19512" s="11" t="n">
        <v>44231.5</v>
      </c>
      <c r="B19512" s="0" t="n">
        <v>1.234</v>
      </c>
      <c r="C19512" s="0" t="n">
        <v>38.3882218316261</v>
      </c>
      <c r="D19512" s="0" t="n">
        <v>0.929413189762871</v>
      </c>
      <c r="E19512" s="12" t="n">
        <f aca="false">MIN(B19512,((1-$J$5)*$J$4*E19511+(1-$J$4)*$J$5*B19512)/(1-$J$4*$J$5))</f>
        <v>0.931256325301858</v>
      </c>
      <c r="F19512" s="12" t="n">
        <f aca="false">B19512*C19512*3.6/1000</f>
        <v>0.170535836664816</v>
      </c>
    </row>
    <row r="19513" customFormat="false" ht="15" hidden="false" customHeight="false" outlineLevel="0" collapsed="false">
      <c r="A19513" s="11" t="n">
        <v>44231.5416666667</v>
      </c>
      <c r="B19513" s="0" t="n">
        <v>1.24</v>
      </c>
      <c r="C19513" s="0" t="n">
        <v>38.3882218316261</v>
      </c>
      <c r="D19513" s="0" t="n">
        <v>0.928370820519053</v>
      </c>
      <c r="E19513" s="12" t="n">
        <f aca="false">MIN(B19513,((1-$J$5)*$J$4*E19512+(1-$J$4)*$J$5*B19513)/(1-$J$4*$J$5))</f>
        <v>0.930214211211218</v>
      </c>
      <c r="F19513" s="12" t="n">
        <f aca="false">B19513*C19513*3.6/1000</f>
        <v>0.171365022256379</v>
      </c>
    </row>
    <row r="19514" customFormat="false" ht="15" hidden="false" customHeight="false" outlineLevel="0" collapsed="false">
      <c r="A19514" s="11" t="n">
        <v>44231.5833333333</v>
      </c>
      <c r="B19514" s="0" t="n">
        <v>1.278</v>
      </c>
      <c r="C19514" s="0" t="n">
        <v>46.5279549425166</v>
      </c>
      <c r="D19514" s="0" t="n">
        <v>0.927780052685756</v>
      </c>
      <c r="E19514" s="12" t="n">
        <f aca="false">MIN(B19514,((1-$J$5)*$J$4*E19513+(1-$J$4)*$J$5*B19514)/(1-$J$4*$J$5))</f>
        <v>0.929627486150078</v>
      </c>
      <c r="F19514" s="12" t="n">
        <f aca="false">B19514*C19514*3.6/1000</f>
        <v>0.214065815099531</v>
      </c>
    </row>
    <row r="19515" customFormat="false" ht="15" hidden="false" customHeight="false" outlineLevel="0" collapsed="false">
      <c r="A19515" s="11" t="n">
        <v>44231.625</v>
      </c>
      <c r="B19515" s="0" t="n">
        <v>1.265</v>
      </c>
      <c r="C19515" s="0" t="n">
        <v>47.8482781025145</v>
      </c>
      <c r="D19515" s="0" t="n">
        <v>0.927050305449745</v>
      </c>
      <c r="E19515" s="12" t="n">
        <f aca="false">MIN(B19515,((1-$J$5)*$J$4*E19514+(1-$J$4)*$J$5*B19515)/(1-$J$4*$J$5))</f>
        <v>0.928900509442498</v>
      </c>
      <c r="F19515" s="12" t="n">
        <f aca="false">B19515*C19515*3.6/1000</f>
        <v>0.217901058478851</v>
      </c>
    </row>
    <row r="19516" customFormat="false" ht="15" hidden="false" customHeight="false" outlineLevel="0" collapsed="false">
      <c r="A19516" s="11" t="n">
        <v>44231.6666666667</v>
      </c>
      <c r="B19516" s="0" t="n">
        <v>1.271</v>
      </c>
      <c r="C19516" s="0" t="n">
        <v>42.5076908124411</v>
      </c>
      <c r="D19516" s="0" t="n">
        <v>0.926401119829309</v>
      </c>
      <c r="E19516" s="12" t="n">
        <f aca="false">MIN(B19516,((1-$J$5)*$J$4*E19515+(1-$J$4)*$J$5*B19516)/(1-$J$4*$J$5))</f>
        <v>0.928254702038174</v>
      </c>
      <c r="F19516" s="12" t="n">
        <f aca="false">B19516*C19516*3.6/1000</f>
        <v>0.194498190081405</v>
      </c>
    </row>
    <row r="19517" customFormat="false" ht="15" hidden="false" customHeight="false" outlineLevel="0" collapsed="false">
      <c r="A19517" s="11" t="n">
        <v>44231.7083333333</v>
      </c>
      <c r="B19517" s="0" t="n">
        <v>1.265</v>
      </c>
      <c r="C19517" s="0" t="n">
        <v>42.5076908124411</v>
      </c>
      <c r="D19517" s="0" t="n">
        <v>0.925693956502691</v>
      </c>
      <c r="E19517" s="12" t="n">
        <f aca="false">MIN(B19517,((1-$J$5)*$J$4*E19516+(1-$J$4)*$J$5*B19517)/(1-$J$4*$J$5))</f>
        <v>0.927550341213822</v>
      </c>
      <c r="F19517" s="12" t="n">
        <f aca="false">B19517*C19517*3.6/1000</f>
        <v>0.193580023959857</v>
      </c>
    </row>
    <row r="19518" customFormat="false" ht="15" hidden="false" customHeight="false" outlineLevel="0" collapsed="false">
      <c r="A19518" s="11" t="n">
        <v>44231.75</v>
      </c>
      <c r="B19518" s="0" t="n">
        <v>1.259</v>
      </c>
      <c r="C19518" s="0" t="n">
        <v>41.1462816193819</v>
      </c>
      <c r="D19518" s="0" t="n">
        <v>0.924929765018128</v>
      </c>
      <c r="E19518" s="12" t="n">
        <f aca="false">MIN(B19518,((1-$J$5)*$J$4*E19517+(1-$J$4)*$J$5*B19518)/(1-$J$4*$J$5))</f>
        <v>0.926788391605687</v>
      </c>
      <c r="F19518" s="12" t="n">
        <f aca="false">B19518*C19518*3.6/1000</f>
        <v>0.186491406811686</v>
      </c>
    </row>
    <row r="19519" customFormat="false" ht="15" hidden="false" customHeight="false" outlineLevel="0" collapsed="false">
      <c r="A19519" s="11" t="n">
        <v>44231.7916666667</v>
      </c>
      <c r="B19519" s="0" t="n">
        <v>1.246</v>
      </c>
      <c r="C19519" s="0" t="n">
        <v>42.5076908124411</v>
      </c>
      <c r="D19519" s="0" t="n">
        <v>0.924029434431604</v>
      </c>
      <c r="E19519" s="12" t="n">
        <f aca="false">MIN(B19519,((1-$J$5)*$J$4*E19518+(1-$J$4)*$J$5*B19519)/(1-$J$4*$J$5))</f>
        <v>0.925889077081705</v>
      </c>
      <c r="F19519" s="12" t="n">
        <f aca="false">B19519*C19519*3.6/1000</f>
        <v>0.190672497908286</v>
      </c>
    </row>
    <row r="19520" customFormat="false" ht="15" hidden="false" customHeight="false" outlineLevel="0" collapsed="false">
      <c r="A19520" s="11" t="n">
        <v>44231.8333333333</v>
      </c>
      <c r="B19520" s="0" t="n">
        <v>1.24</v>
      </c>
      <c r="C19520" s="0" t="n">
        <v>42.5076908124411</v>
      </c>
      <c r="D19520" s="0" t="n">
        <v>0.923075239345086</v>
      </c>
      <c r="E19520" s="12" t="n">
        <f aca="false">MIN(B19520,((1-$J$5)*$J$4*E19519+(1-$J$4)*$J$5*B19520)/(1-$J$4*$J$5))</f>
        <v>0.92493538553176</v>
      </c>
      <c r="F19520" s="12" t="n">
        <f aca="false">B19520*C19520*3.6/1000</f>
        <v>0.189754331786737</v>
      </c>
    </row>
    <row r="19521" customFormat="false" ht="15" hidden="false" customHeight="false" outlineLevel="0" collapsed="false">
      <c r="A19521" s="11" t="n">
        <v>44231.875</v>
      </c>
      <c r="B19521" s="0" t="n">
        <v>1.24</v>
      </c>
      <c r="C19521" s="0" t="n">
        <v>41.1462816193819</v>
      </c>
      <c r="D19521" s="0" t="n">
        <v>0.922136671890673</v>
      </c>
      <c r="E19521" s="12" t="n">
        <f aca="false">MIN(B19521,((1-$J$5)*$J$4*E19520+(1-$J$4)*$J$5*B19521)/(1-$J$4*$J$5))</f>
        <v>0.923997405539474</v>
      </c>
      <c r="F19521" s="12" t="n">
        <f aca="false">B19521*C19521*3.6/1000</f>
        <v>0.183677001148921</v>
      </c>
    </row>
    <row r="19522" customFormat="false" ht="15" hidden="false" customHeight="false" outlineLevel="0" collapsed="false">
      <c r="A19522" s="11" t="n">
        <v>44231.9166666667</v>
      </c>
      <c r="B19522" s="0" t="n">
        <v>1.228</v>
      </c>
      <c r="C19522" s="0" t="n">
        <v>45.1980414005779</v>
      </c>
      <c r="D19522" s="0" t="n">
        <v>0.921076256223479</v>
      </c>
      <c r="E19522" s="12" t="n">
        <f aca="false">MIN(B19522,((1-$J$5)*$J$4*E19521+(1-$J$4)*$J$5*B19522)/(1-$J$4*$J$5))</f>
        <v>0.922936492762877</v>
      </c>
      <c r="F19522" s="12" t="n">
        <f aca="false">B19522*C19522*3.6/1000</f>
        <v>0.199811501423675</v>
      </c>
    </row>
    <row r="19523" customFormat="false" ht="15" hidden="false" customHeight="false" outlineLevel="0" collapsed="false">
      <c r="A19523" s="11" t="n">
        <v>44231.9583333333</v>
      </c>
      <c r="B19523" s="0" t="n">
        <v>1.234</v>
      </c>
      <c r="C19523" s="0" t="n">
        <v>44.7971339998426</v>
      </c>
      <c r="D19523" s="0" t="n">
        <v>0.920101817798771</v>
      </c>
      <c r="E19523" s="12" t="n">
        <f aca="false">MIN(B19523,((1-$J$5)*$J$4*E19522+(1-$J$4)*$J$5*B19523)/(1-$J$4*$J$5))</f>
        <v>0.921962250707475</v>
      </c>
      <c r="F19523" s="12" t="n">
        <f aca="false">B19523*C19523*3.6/1000</f>
        <v>0.199006788080901</v>
      </c>
    </row>
    <row r="19524" customFormat="false" ht="15" hidden="false" customHeight="false" outlineLevel="0" collapsed="false">
      <c r="A19524" s="11" t="n">
        <v>44232</v>
      </c>
      <c r="B19524" s="0" t="n">
        <v>1.209</v>
      </c>
      <c r="C19524" s="0" t="n">
        <v>44.9308707125544</v>
      </c>
      <c r="D19524" s="0" t="n">
        <v>0.91885746375953</v>
      </c>
      <c r="E19524" s="12" t="n">
        <f aca="false">MIN(B19524,((1-$J$5)*$J$4*E19523+(1-$J$4)*$J$5*B19524)/(1-$J$4*$J$5))</f>
        <v>0.920715755638159</v>
      </c>
      <c r="F19524" s="12" t="n">
        <f aca="false">B19524*C19524*3.6/1000</f>
        <v>0.195557121689322</v>
      </c>
    </row>
    <row r="19525" customFormat="false" ht="15" hidden="false" customHeight="false" outlineLevel="0" collapsed="false">
      <c r="A19525" s="11" t="n">
        <v>44232.0416666667</v>
      </c>
      <c r="B19525" s="0" t="n">
        <v>1.19</v>
      </c>
      <c r="C19525" s="0" t="n">
        <v>45.1980414005779</v>
      </c>
      <c r="D19525" s="0" t="n">
        <v>0.917416224683378</v>
      </c>
      <c r="E19525" s="12" t="n">
        <f aca="false">MIN(B19525,((1-$J$5)*$J$4*E19524+(1-$J$4)*$J$5*B19525)/(1-$J$4*$J$5))</f>
        <v>0.9192706855288</v>
      </c>
      <c r="F19525" s="12" t="n">
        <f aca="false">B19525*C19525*3.6/1000</f>
        <v>0.193628409360076</v>
      </c>
    </row>
    <row r="19526" customFormat="false" ht="15" hidden="false" customHeight="false" outlineLevel="0" collapsed="false">
      <c r="A19526" s="11" t="n">
        <v>44232.0833333333</v>
      </c>
      <c r="B19526" s="0" t="n">
        <v>1.172</v>
      </c>
      <c r="C19526" s="0" t="n">
        <v>45.4648114313465</v>
      </c>
      <c r="D19526" s="0" t="n">
        <v>0.915792760108867</v>
      </c>
      <c r="E19526" s="12" t="n">
        <f aca="false">MIN(B19526,((1-$J$5)*$J$4*E19525+(1-$J$4)*$J$5*B19526)/(1-$J$4*$J$5))</f>
        <v>0.917641843922065</v>
      </c>
      <c r="F19526" s="12" t="n">
        <f aca="false">B19526*C19526*3.6/1000</f>
        <v>0.191825132391137</v>
      </c>
    </row>
    <row r="19527" customFormat="false" ht="15" hidden="false" customHeight="false" outlineLevel="0" collapsed="false">
      <c r="A19527" s="11" t="n">
        <v>44232.125</v>
      </c>
      <c r="B19527" s="0" t="n">
        <v>1.19</v>
      </c>
      <c r="C19527" s="0" t="n">
        <v>42.5076908124411</v>
      </c>
      <c r="D19527" s="0" t="n">
        <v>0.914401714186962</v>
      </c>
      <c r="E19527" s="12" t="n">
        <f aca="false">MIN(B19527,((1-$J$5)*$J$4*E19526+(1-$J$4)*$J$5*B19527)/(1-$J$4*$J$5))</f>
        <v>0.916247414862394</v>
      </c>
      <c r="F19527" s="12" t="n">
        <f aca="false">B19527*C19527*3.6/1000</f>
        <v>0.182102947440498</v>
      </c>
    </row>
    <row r="19528" customFormat="false" ht="15" hidden="false" customHeight="false" outlineLevel="0" collapsed="false">
      <c r="A19528" s="11" t="n">
        <v>44232.1666666667</v>
      </c>
      <c r="B19528" s="0" t="n">
        <v>1.184</v>
      </c>
      <c r="C19528" s="0" t="n">
        <v>43.8581085138323</v>
      </c>
      <c r="D19528" s="0" t="n">
        <v>0.912964840610817</v>
      </c>
      <c r="E19528" s="12" t="n">
        <f aca="false">MIN(B19528,((1-$J$5)*$J$4*E19527+(1-$J$4)*$J$5*B19528)/(1-$J$4*$J$5))</f>
        <v>0.914806765523639</v>
      </c>
      <c r="F19528" s="12" t="n">
        <f aca="false">B19528*C19528*3.6/1000</f>
        <v>0.186940801729359</v>
      </c>
    </row>
    <row r="19529" customFormat="false" ht="15" hidden="false" customHeight="false" outlineLevel="0" collapsed="false">
      <c r="A19529" s="11" t="n">
        <v>44232.2083333333</v>
      </c>
      <c r="B19529" s="0" t="n">
        <v>1.551</v>
      </c>
      <c r="C19529" s="0" t="n">
        <v>108.536572838745</v>
      </c>
      <c r="D19529" s="0" t="n">
        <v>0.915748141779033</v>
      </c>
      <c r="E19529" s="12" t="n">
        <f aca="false">MIN(B19529,((1-$J$5)*$J$4*E19528+(1-$J$4)*$J$5*B19529)/(1-$J$4*$J$5))</f>
        <v>0.917622140061965</v>
      </c>
      <c r="F19529" s="12" t="n">
        <f aca="false">B19529*C19529*3.6/1000</f>
        <v>0.606024808102414</v>
      </c>
    </row>
    <row r="19530" customFormat="false" ht="15" hidden="false" customHeight="false" outlineLevel="0" collapsed="false">
      <c r="A19530" s="11" t="n">
        <v>44232.25</v>
      </c>
      <c r="B19530" s="0" t="n">
        <v>5.388</v>
      </c>
      <c r="C19530" s="0" t="n">
        <v>1309.53129667096</v>
      </c>
      <c r="D19530" s="0" t="n">
        <v>0.962361921062094</v>
      </c>
      <c r="E19530" s="12" t="n">
        <f aca="false">MIN(B19530,((1-$J$5)*$J$4*E19529+(1-$J$4)*$J$5*B19530)/(1-$J$4*$J$5))</f>
        <v>0.964639897227337</v>
      </c>
      <c r="F19530" s="12" t="n">
        <f aca="false">B19530*C19530*3.6/1000</f>
        <v>25.4007166552672</v>
      </c>
    </row>
    <row r="19531" customFormat="false" ht="15" hidden="false" customHeight="false" outlineLevel="0" collapsed="false">
      <c r="A19531" s="11" t="n">
        <v>44232.2916666667</v>
      </c>
      <c r="B19531" s="0" t="n">
        <v>4.185</v>
      </c>
      <c r="C19531" s="0" t="n">
        <v>1564.55893282381</v>
      </c>
      <c r="D19531" s="0" t="n">
        <v>0.994455973604388</v>
      </c>
      <c r="E19531" s="12" t="n">
        <f aca="false">MIN(B19531,((1-$J$5)*$J$4*E19530+(1-$J$4)*$J$5*B19531)/(1-$J$4*$J$5))</f>
        <v>0.997009915394926</v>
      </c>
      <c r="F19531" s="12" t="n">
        <f aca="false">B19531*C19531*3.6/1000</f>
        <v>23.5716448819235</v>
      </c>
    </row>
    <row r="19532" customFormat="false" ht="15" hidden="false" customHeight="false" outlineLevel="0" collapsed="false">
      <c r="A19532" s="11" t="n">
        <v>44232.3333333333</v>
      </c>
      <c r="B19532" s="0" t="n">
        <v>4.332</v>
      </c>
      <c r="C19532" s="0" t="n">
        <v>1564.55893282381</v>
      </c>
      <c r="D19532" s="0" t="n">
        <v>1.0277053393963</v>
      </c>
      <c r="E19532" s="12" t="n">
        <f aca="false">MIN(B19532,((1-$J$5)*$J$4*E19531+(1-$J$4)*$J$5*B19532)/(1-$J$4*$J$5))</f>
        <v>1.03054187725003</v>
      </c>
      <c r="F19532" s="12" t="n">
        <f aca="false">B19532*C19532*3.6/1000</f>
        <v>24.3996094691738</v>
      </c>
    </row>
    <row r="19533" customFormat="false" ht="15" hidden="false" customHeight="false" outlineLevel="0" collapsed="false">
      <c r="A19533" s="11" t="n">
        <v>44232.375</v>
      </c>
      <c r="B19533" s="0" t="n">
        <v>4.203</v>
      </c>
      <c r="C19533" s="0" t="n">
        <v>1499.11640969573</v>
      </c>
      <c r="D19533" s="0" t="n">
        <v>1.05893503926632</v>
      </c>
      <c r="E19533" s="12" t="n">
        <f aca="false">MIN(B19533,((1-$J$5)*$J$4*E19532+(1-$J$4)*$J$5*B19533)/(1-$J$4*$J$5))</f>
        <v>1.0620337738357</v>
      </c>
      <c r="F19533" s="12" t="n">
        <f aca="false">B19533*C19533*3.6/1000</f>
        <v>22.6828305718242</v>
      </c>
    </row>
    <row r="19534" customFormat="false" ht="15" hidden="false" customHeight="false" outlineLevel="0" collapsed="false">
      <c r="A19534" s="11" t="n">
        <v>44232.4166666667</v>
      </c>
      <c r="B19534" s="0" t="n">
        <v>3.797</v>
      </c>
      <c r="C19534" s="0" t="n">
        <v>1444.0221447132</v>
      </c>
      <c r="D19534" s="0" t="n">
        <v>1.08501065827791</v>
      </c>
      <c r="E19534" s="12" t="n">
        <f aca="false">MIN(B19534,((1-$J$5)*$J$4*E19533+(1-$J$4)*$J$5*B19534)/(1-$J$4*$J$5))</f>
        <v>1.08832481545291</v>
      </c>
      <c r="F19534" s="12" t="n">
        <f aca="false">B19534*C19534*3.6/1000</f>
        <v>19.7386275005137</v>
      </c>
    </row>
    <row r="19535" customFormat="false" ht="15" hidden="false" customHeight="false" outlineLevel="0" collapsed="false">
      <c r="A19535" s="11" t="n">
        <v>44232.4583333333</v>
      </c>
      <c r="B19535" s="0" t="n">
        <v>3.673</v>
      </c>
      <c r="C19535" s="0" t="n">
        <v>1258.19712970432</v>
      </c>
      <c r="D19535" s="0" t="n">
        <v>1.1092412766342</v>
      </c>
      <c r="E19535" s="12" t="n">
        <f aca="false">MIN(B19535,((1-$J$5)*$J$4*E19534+(1-$J$4)*$J$5*B19535)/(1-$J$4*$J$5))</f>
        <v>1.11275274271068</v>
      </c>
      <c r="F19535" s="12" t="n">
        <f aca="false">B19535*C19535*3.6/1000</f>
        <v>16.6368890066543</v>
      </c>
    </row>
    <row r="19536" customFormat="false" ht="15" hidden="false" customHeight="false" outlineLevel="0" collapsed="false">
      <c r="A19536" s="11" t="n">
        <v>44232.5</v>
      </c>
      <c r="B19536" s="0" t="n">
        <v>3.447</v>
      </c>
      <c r="C19536" s="0" t="n">
        <v>1016.95916896897</v>
      </c>
      <c r="D19536" s="0" t="n">
        <v>1.13049074228117</v>
      </c>
      <c r="E19536" s="12" t="n">
        <f aca="false">MIN(B19536,((1-$J$5)*$J$4*E19535+(1-$J$4)*$J$5*B19536)/(1-$J$4*$J$5))</f>
        <v>1.13417197264955</v>
      </c>
      <c r="F19536" s="12" t="n">
        <f aca="false">B19536*C19536*3.6/1000</f>
        <v>12.6196497195698</v>
      </c>
    </row>
    <row r="19537" customFormat="false" ht="15" hidden="false" customHeight="false" outlineLevel="0" collapsed="false">
      <c r="A19537" s="11" t="n">
        <v>44232.5416666667</v>
      </c>
      <c r="B19537" s="0" t="n">
        <v>3.25</v>
      </c>
      <c r="C19537" s="0" t="n">
        <v>931.29929819317</v>
      </c>
      <c r="D19537" s="0" t="n">
        <v>1.14913949474552</v>
      </c>
      <c r="E19537" s="12" t="n">
        <f aca="false">MIN(B19537,((1-$J$5)*$J$4*E19536+(1-$J$4)*$J$5*B19537)/(1-$J$4*$J$5))</f>
        <v>1.1529665035779</v>
      </c>
      <c r="F19537" s="12" t="n">
        <f aca="false">B19537*C19537*3.6/1000</f>
        <v>10.8962017888601</v>
      </c>
    </row>
    <row r="19538" customFormat="false" ht="15" hidden="false" customHeight="false" outlineLevel="0" collapsed="false">
      <c r="A19538" s="11" t="n">
        <v>44232.5833333333</v>
      </c>
      <c r="B19538" s="0" t="n">
        <v>3.49</v>
      </c>
      <c r="C19538" s="0" t="n">
        <v>527.292543408404</v>
      </c>
      <c r="D19538" s="0" t="n">
        <v>1.1702272193305</v>
      </c>
      <c r="E19538" s="12" t="n">
        <f aca="false">MIN(B19538,((1-$J$5)*$J$4*E19537+(1-$J$4)*$J$5*B19538)/(1-$J$4*$J$5))</f>
        <v>1.17421911472159</v>
      </c>
      <c r="F19538" s="12" t="n">
        <f aca="false">B19538*C19538*3.6/1000</f>
        <v>6.62490351538319</v>
      </c>
    </row>
    <row r="19539" customFormat="false" ht="15" hidden="false" customHeight="false" outlineLevel="0" collapsed="false">
      <c r="A19539" s="11" t="n">
        <v>44232.625</v>
      </c>
      <c r="B19539" s="0" t="n">
        <v>3.438</v>
      </c>
      <c r="C19539" s="0" t="n">
        <v>361.301668849463</v>
      </c>
      <c r="D19539" s="0" t="n">
        <v>1.19037495347054</v>
      </c>
      <c r="E19539" s="12" t="n">
        <f aca="false">MIN(B19539,((1-$J$5)*$J$4*E19538+(1-$J$4)*$J$5*B19539)/(1-$J$4*$J$5))</f>
        <v>1.19452192996506</v>
      </c>
      <c r="F19539" s="12" t="n">
        <f aca="false">B19539*C19539*3.6/1000</f>
        <v>4.47175849501604</v>
      </c>
    </row>
    <row r="19540" customFormat="false" ht="15" hidden="false" customHeight="false" outlineLevel="0" collapsed="false">
      <c r="A19540" s="11" t="n">
        <v>44232.6666666667</v>
      </c>
      <c r="B19540" s="0" t="n">
        <v>3.412</v>
      </c>
      <c r="C19540" s="0" t="n">
        <v>373.060893185602</v>
      </c>
      <c r="D19540" s="0" t="n">
        <v>1.20989540193659</v>
      </c>
      <c r="E19540" s="12" t="n">
        <f aca="false">MIN(B19540,((1-$J$5)*$J$4*E19539+(1-$J$4)*$J$5*B19540)/(1-$J$4*$J$5))</f>
        <v>1.21419043194257</v>
      </c>
      <c r="F19540" s="12" t="n">
        <f aca="false">B19540*C19540*3.6/1000</f>
        <v>4.58238156317739</v>
      </c>
    </row>
    <row r="19541" customFormat="false" ht="15" hidden="false" customHeight="false" outlineLevel="0" collapsed="false">
      <c r="A19541" s="11" t="n">
        <v>44232.7083333333</v>
      </c>
      <c r="B19541" s="0" t="n">
        <v>3.841</v>
      </c>
      <c r="C19541" s="0" t="n">
        <v>463.349641715221</v>
      </c>
      <c r="D19541" s="0" t="n">
        <v>1.23400175944571</v>
      </c>
      <c r="E19541" s="12" t="n">
        <f aca="false">MIN(B19541,((1-$J$5)*$J$4*E19540+(1-$J$4)*$J$5*B19541)/(1-$J$4*$J$5))</f>
        <v>1.23848218759425</v>
      </c>
      <c r="F19541" s="12" t="n">
        <f aca="false">B19541*C19541*3.6/1000</f>
        <v>6.4070135057814</v>
      </c>
    </row>
    <row r="19542" customFormat="false" ht="15" hidden="false" customHeight="false" outlineLevel="0" collapsed="false">
      <c r="A19542" s="11" t="n">
        <v>44232.75</v>
      </c>
      <c r="B19542" s="0" t="n">
        <v>4.538</v>
      </c>
      <c r="C19542" s="0" t="n">
        <v>717.342883482088</v>
      </c>
      <c r="D19542" s="0" t="n">
        <v>1.26568349655153</v>
      </c>
      <c r="E19542" s="12" t="n">
        <f aca="false">MIN(B19542,((1-$J$5)*$J$4*E19541+(1-$J$4)*$J$5*B19542)/(1-$J$4*$J$5))</f>
        <v>1.27041164084641</v>
      </c>
      <c r="F19542" s="12" t="n">
        <f aca="false">B19542*C19542*3.6/1000</f>
        <v>11.7190872188702</v>
      </c>
    </row>
    <row r="19543" customFormat="false" ht="15" hidden="false" customHeight="false" outlineLevel="0" collapsed="false">
      <c r="A19543" s="11" t="n">
        <v>44232.7916666667</v>
      </c>
      <c r="B19543" s="0" t="n">
        <v>5.161</v>
      </c>
      <c r="C19543" s="0" t="n">
        <v>725.26718124396</v>
      </c>
      <c r="D19543" s="0" t="n">
        <v>1.3039703557031</v>
      </c>
      <c r="E19543" s="12" t="n">
        <f aca="false">MIN(B19543,((1-$J$5)*$J$4*E19542+(1-$J$4)*$J$5*B19543)/(1-$J$4*$J$5))</f>
        <v>1.3089995874552</v>
      </c>
      <c r="F19543" s="12" t="n">
        <f aca="false">B19543*C19543*3.6/1000</f>
        <v>13.4751741206403</v>
      </c>
    </row>
    <row r="19544" customFormat="false" ht="15" hidden="false" customHeight="false" outlineLevel="0" collapsed="false">
      <c r="A19544" s="11" t="n">
        <v>44232.8333333333</v>
      </c>
      <c r="B19544" s="0" t="n">
        <v>5.668</v>
      </c>
      <c r="C19544" s="0" t="n">
        <v>843.585385006015</v>
      </c>
      <c r="D19544" s="0" t="n">
        <v>1.34742770040531</v>
      </c>
      <c r="E19544" s="12" t="n">
        <f aca="false">MIN(B19544,((1-$J$5)*$J$4*E19543+(1-$J$4)*$J$5*B19544)/(1-$J$4*$J$5))</f>
        <v>1.35279860578378</v>
      </c>
      <c r="F19544" s="12" t="n">
        <f aca="false">B19544*C19544*3.6/1000</f>
        <v>17.2131910639707</v>
      </c>
    </row>
    <row r="19545" customFormat="false" ht="15" hidden="false" customHeight="false" outlineLevel="0" collapsed="false">
      <c r="A19545" s="11" t="n">
        <v>44232.875</v>
      </c>
      <c r="B19545" s="0" t="n">
        <v>5.871</v>
      </c>
      <c r="C19545" s="0" t="n">
        <v>949.818197501045</v>
      </c>
      <c r="D19545" s="0" t="n">
        <v>1.39249461196829</v>
      </c>
      <c r="E19545" s="12" t="n">
        <f aca="false">MIN(B19545,((1-$J$5)*$J$4*E19544+(1-$J$4)*$J$5*B19545)/(1-$J$4*$J$5))</f>
        <v>1.39821708015308</v>
      </c>
      <c r="F19545" s="12" t="n">
        <f aca="false">B19545*C19545*3.6/1000</f>
        <v>20.0749774951031</v>
      </c>
    </row>
    <row r="19546" customFormat="false" ht="15" hidden="false" customHeight="false" outlineLevel="0" collapsed="false">
      <c r="A19546" s="11" t="n">
        <v>44232.9166666667</v>
      </c>
      <c r="B19546" s="0" t="n">
        <v>5.983</v>
      </c>
      <c r="C19546" s="0" t="n">
        <v>1112.66728777295</v>
      </c>
      <c r="D19546" s="0" t="n">
        <v>1.43810414497175</v>
      </c>
      <c r="E19546" s="12" t="n">
        <f aca="false">MIN(B19546,((1-$J$5)*$J$4*E19545+(1-$J$4)*$J$5*B19546)/(1-$J$4*$J$5))</f>
        <v>1.44417890749817</v>
      </c>
      <c r="F19546" s="12" t="n">
        <f aca="false">B19546*C19546*3.6/1000</f>
        <v>23.9655181778839</v>
      </c>
    </row>
    <row r="19547" customFormat="false" ht="15" hidden="false" customHeight="false" outlineLevel="0" collapsed="false">
      <c r="A19547" s="11" t="n">
        <v>44232.9583333333</v>
      </c>
      <c r="B19547" s="0" t="n">
        <v>5.567</v>
      </c>
      <c r="C19547" s="0" t="n">
        <v>1110.3006722391</v>
      </c>
      <c r="D19547" s="0" t="n">
        <v>1.47820973693202</v>
      </c>
      <c r="E19547" s="12" t="n">
        <f aca="false">MIN(B19547,((1-$J$5)*$J$4*E19546+(1-$J$4)*$J$5*B19547)/(1-$J$4*$J$5))</f>
        <v>1.48458617426096</v>
      </c>
      <c r="F19547" s="12" t="n">
        <f aca="false">B19547*C19547*3.6/1000</f>
        <v>22.2517578324782</v>
      </c>
    </row>
    <row r="19548" customFormat="false" ht="15" hidden="false" customHeight="false" outlineLevel="0" collapsed="false">
      <c r="A19548" s="11" t="n">
        <v>44233</v>
      </c>
      <c r="B19548" s="0" t="n">
        <v>4.851</v>
      </c>
      <c r="C19548" s="0" t="n">
        <v>1111.4841400449</v>
      </c>
      <c r="D19548" s="0" t="n">
        <v>1.50947103292613</v>
      </c>
      <c r="E19548" s="12" t="n">
        <f aca="false">MIN(B19548,((1-$J$5)*$J$4*E19547+(1-$J$4)*$J$5*B19548)/(1-$J$4*$J$5))</f>
        <v>1.51607075129126</v>
      </c>
      <c r="F19548" s="12" t="n">
        <f aca="false">B19548*C19548*3.6/1000</f>
        <v>19.410514428088</v>
      </c>
    </row>
    <row r="19549" customFormat="false" ht="15" hidden="false" customHeight="false" outlineLevel="0" collapsed="false">
      <c r="A19549" s="11" t="n">
        <v>44233.0416666667</v>
      </c>
      <c r="B19549" s="0" t="n">
        <v>4.194</v>
      </c>
      <c r="C19549" s="0" t="n">
        <v>868.873751008321</v>
      </c>
      <c r="D19549" s="0" t="n">
        <v>1.5327075477116</v>
      </c>
      <c r="E19549" s="12" t="n">
        <f aca="false">MIN(B19549,((1-$J$5)*$J$4*E19548+(1-$J$4)*$J$5*B19549)/(1-$J$4*$J$5))</f>
        <v>1.53946003051216</v>
      </c>
      <c r="F19549" s="12" t="n">
        <f aca="false">B19549*C19549*3.6/1000</f>
        <v>13.118603442224</v>
      </c>
    </row>
    <row r="19550" customFormat="false" ht="15" hidden="false" customHeight="false" outlineLevel="0" collapsed="false">
      <c r="A19550" s="11" t="n">
        <v>44233.0833333333</v>
      </c>
      <c r="B19550" s="0" t="n">
        <v>3.717</v>
      </c>
      <c r="C19550" s="0" t="n">
        <v>785.962691104072</v>
      </c>
      <c r="D19550" s="0" t="n">
        <v>1.55010900815898</v>
      </c>
      <c r="E19550" s="12" t="n">
        <f aca="false">MIN(B19550,((1-$J$5)*$J$4*E19549+(1-$J$4)*$J$5*B19550)/(1-$J$4*$J$5))</f>
        <v>1.55696316015776</v>
      </c>
      <c r="F19550" s="12" t="n">
        <f aca="false">B19550*C19550*3.6/1000</f>
        <v>10.5171239622018</v>
      </c>
    </row>
    <row r="19551" customFormat="false" ht="15" hidden="false" customHeight="false" outlineLevel="0" collapsed="false">
      <c r="A19551" s="11" t="n">
        <v>44233.125</v>
      </c>
      <c r="B19551" s="0" t="n">
        <v>3.361</v>
      </c>
      <c r="C19551" s="0" t="n">
        <v>452.231294630382</v>
      </c>
      <c r="D19551" s="0" t="n">
        <v>1.56315461369339</v>
      </c>
      <c r="E19551" s="12" t="n">
        <f aca="false">MIN(B19551,((1-$J$5)*$J$4*E19550+(1-$J$4)*$J$5*B19551)/(1-$J$4*$J$5))</f>
        <v>1.57007249854067</v>
      </c>
      <c r="F19551" s="12" t="n">
        <f aca="false">B19551*C19551*3.6/1000</f>
        <v>5.47181777250977</v>
      </c>
    </row>
    <row r="19552" customFormat="false" ht="15" hidden="false" customHeight="false" outlineLevel="0" collapsed="false">
      <c r="A19552" s="11" t="n">
        <v>44233.1666666667</v>
      </c>
      <c r="B19552" s="0" t="n">
        <v>3.108</v>
      </c>
      <c r="C19552" s="0" t="n">
        <v>397.071933064882</v>
      </c>
      <c r="D19552" s="0" t="n">
        <v>1.57309350783548</v>
      </c>
      <c r="E19552" s="12" t="n">
        <f aca="false">MIN(B19552,((1-$J$5)*$J$4*E19551+(1-$J$4)*$J$5*B19552)/(1-$J$4*$J$5))</f>
        <v>1.58004823991561</v>
      </c>
      <c r="F19552" s="12" t="n">
        <f aca="false">B19552*C19552*3.6/1000</f>
        <v>4.44275844467635</v>
      </c>
    </row>
    <row r="19553" customFormat="false" ht="15" hidden="false" customHeight="false" outlineLevel="0" collapsed="false">
      <c r="A19553" s="11" t="n">
        <v>44233.2083333333</v>
      </c>
      <c r="B19553" s="0" t="n">
        <v>2.959</v>
      </c>
      <c r="C19553" s="0" t="n">
        <v>352.616182054751</v>
      </c>
      <c r="D19553" s="0" t="n">
        <v>1.58116581085398</v>
      </c>
      <c r="E19553" s="12" t="n">
        <f aca="false">MIN(B19553,((1-$J$5)*$J$4*E19552+(1-$J$4)*$J$5*B19553)/(1-$J$4*$J$5))</f>
        <v>1.58814134963694</v>
      </c>
      <c r="F19553" s="12" t="n">
        <f aca="false">B19553*C19553*3.6/1000</f>
        <v>3.75620861772003</v>
      </c>
    </row>
    <row r="19554" customFormat="false" ht="15" hidden="false" customHeight="false" outlineLevel="0" collapsed="false">
      <c r="A19554" s="11" t="n">
        <v>44233.25</v>
      </c>
      <c r="B19554" s="0" t="n">
        <v>2.844</v>
      </c>
      <c r="C19554" s="0" t="n">
        <v>348.650272232982</v>
      </c>
      <c r="D19554" s="0" t="n">
        <v>1.58779088314806</v>
      </c>
      <c r="E19554" s="12" t="n">
        <f aca="false">MIN(B19554,((1-$J$5)*$J$4*E19553+(1-$J$4)*$J$5*B19554)/(1-$J$4*$J$5))</f>
        <v>1.59477493531014</v>
      </c>
      <c r="F19554" s="12" t="n">
        <f aca="false">B19554*C19554*3.6/1000</f>
        <v>3.56962094723017</v>
      </c>
    </row>
    <row r="19555" customFormat="false" ht="15" hidden="false" customHeight="false" outlineLevel="0" collapsed="false">
      <c r="A19555" s="11" t="n">
        <v>44233.2916666667</v>
      </c>
      <c r="B19555" s="0" t="n">
        <v>2.723</v>
      </c>
      <c r="C19555" s="0" t="n">
        <v>295.138723397211</v>
      </c>
      <c r="D19555" s="0" t="n">
        <v>1.59292381724785</v>
      </c>
      <c r="E19555" s="12" t="n">
        <f aca="false">MIN(B19555,((1-$J$5)*$J$4*E19554+(1-$J$4)*$J$5*B19555)/(1-$J$4*$J$5))</f>
        <v>1.5999038490612</v>
      </c>
      <c r="F19555" s="12" t="n">
        <f aca="false">B19555*C19555*3.6/1000</f>
        <v>2.89318587771818</v>
      </c>
    </row>
    <row r="19556" customFormat="false" ht="15" hidden="false" customHeight="false" outlineLevel="0" collapsed="false">
      <c r="A19556" s="11" t="n">
        <v>44233.3333333333</v>
      </c>
      <c r="B19556" s="0" t="n">
        <v>2.668</v>
      </c>
      <c r="C19556" s="0" t="n">
        <v>328.644177287888</v>
      </c>
      <c r="D19556" s="0" t="n">
        <v>1.59734376056017</v>
      </c>
      <c r="E19556" s="12" t="n">
        <f aca="false">MIN(B19556,((1-$J$5)*$J$4*E19555+(1-$J$4)*$J$5*B19556)/(1-$J$4*$J$5))</f>
        <v>1.60431399981802</v>
      </c>
      <c r="F19556" s="12" t="n">
        <f aca="false">B19556*C19556*3.6/1000</f>
        <v>3.15656159401471</v>
      </c>
    </row>
    <row r="19557" customFormat="false" ht="15" hidden="false" customHeight="false" outlineLevel="0" collapsed="false">
      <c r="A19557" s="11" t="n">
        <v>44233.375</v>
      </c>
      <c r="B19557" s="0" t="n">
        <v>2.604</v>
      </c>
      <c r="C19557" s="0" t="n">
        <v>249.454835318354</v>
      </c>
      <c r="D19557" s="0" t="n">
        <v>1.60095947539355</v>
      </c>
      <c r="E19557" s="12" t="n">
        <f aca="false">MIN(B19557,((1-$J$5)*$J$4*E19556+(1-$J$4)*$J$5*B19557)/(1-$J$4*$J$5))</f>
        <v>1.60791343968922</v>
      </c>
      <c r="F19557" s="12" t="n">
        <f aca="false">B19557*C19557*3.6/1000</f>
        <v>2.33848940820838</v>
      </c>
    </row>
    <row r="19558" customFormat="false" ht="15" hidden="false" customHeight="false" outlineLevel="0" collapsed="false">
      <c r="A19558" s="11" t="n">
        <v>44233.4166666667</v>
      </c>
      <c r="B19558" s="0" t="n">
        <v>2.526</v>
      </c>
      <c r="C19558" s="0" t="n">
        <v>224.924794352606</v>
      </c>
      <c r="D19558" s="0" t="n">
        <v>1.60362404337306</v>
      </c>
      <c r="E19558" s="12" t="n">
        <f aca="false">MIN(B19558,((1-$J$5)*$J$4*E19557+(1-$J$4)*$J$5*B19558)/(1-$J$4*$J$5))</f>
        <v>1.6105540749497</v>
      </c>
      <c r="F19558" s="12" t="n">
        <f aca="false">B19558*C19558*3.6/1000</f>
        <v>2.04537610992486</v>
      </c>
    </row>
    <row r="19559" customFormat="false" ht="15" hidden="false" customHeight="false" outlineLevel="0" collapsed="false">
      <c r="A19559" s="11" t="n">
        <v>44233.4583333333</v>
      </c>
      <c r="B19559" s="0" t="n">
        <v>2.471</v>
      </c>
      <c r="C19559" s="0" t="n">
        <v>214.204342783872</v>
      </c>
      <c r="D19559" s="0" t="n">
        <v>1.60561604701265</v>
      </c>
      <c r="E19559" s="12" t="n">
        <f aca="false">MIN(B19559,((1-$J$5)*$J$4*E19558+(1-$J$4)*$J$5*B19559)/(1-$J$4*$J$5))</f>
        <v>1.61251694027178</v>
      </c>
      <c r="F19559" s="12" t="n">
        <f aca="false">B19559*C19559*3.6/1000</f>
        <v>1.90547615166821</v>
      </c>
    </row>
    <row r="19560" customFormat="false" ht="15" hidden="false" customHeight="false" outlineLevel="0" collapsed="false">
      <c r="A19560" s="11" t="n">
        <v>44233.5</v>
      </c>
      <c r="B19560" s="0" t="n">
        <v>2.44</v>
      </c>
      <c r="C19560" s="0" t="n">
        <v>199.693588190004</v>
      </c>
      <c r="D19560" s="0" t="n">
        <v>1.60722094124451</v>
      </c>
      <c r="E19560" s="12" t="n">
        <f aca="false">MIN(B19560,((1-$J$5)*$J$4*E19559+(1-$J$4)*$J$5*B19560)/(1-$J$4*$J$5))</f>
        <v>1.61408997255725</v>
      </c>
      <c r="F19560" s="12" t="n">
        <f aca="false">B19560*C19560*3.6/1000</f>
        <v>1.75410847866099</v>
      </c>
    </row>
    <row r="19561" customFormat="false" ht="15" hidden="false" customHeight="false" outlineLevel="0" collapsed="false">
      <c r="A19561" s="11" t="n">
        <v>44233.5416666667</v>
      </c>
      <c r="B19561" s="0" t="n">
        <v>2.363</v>
      </c>
      <c r="C19561" s="0" t="n">
        <v>191.413183889154</v>
      </c>
      <c r="D19561" s="0" t="n">
        <v>1.60791905646499</v>
      </c>
      <c r="E19561" s="12" t="n">
        <f aca="false">MIN(B19561,((1-$J$5)*$J$4*E19560+(1-$J$4)*$J$5*B19561)/(1-$J$4*$J$5))</f>
        <v>1.6147491163372</v>
      </c>
      <c r="F19561" s="12" t="n">
        <f aca="false">B19561*C19561*3.6/1000</f>
        <v>1.62831367270825</v>
      </c>
    </row>
    <row r="19562" customFormat="false" ht="15" hidden="false" customHeight="false" outlineLevel="0" collapsed="false">
      <c r="A19562" s="11" t="n">
        <v>44233.5833333333</v>
      </c>
      <c r="B19562" s="0" t="n">
        <v>2.302</v>
      </c>
      <c r="C19562" s="0" t="n">
        <v>196.02439402665</v>
      </c>
      <c r="D19562" s="0" t="n">
        <v>1.60790820359896</v>
      </c>
      <c r="E19562" s="12" t="n">
        <f aca="false">MIN(B19562,((1-$J$5)*$J$4*E19561+(1-$J$4)*$J$5*B19562)/(1-$J$4*$J$5))</f>
        <v>1.61469394143873</v>
      </c>
      <c r="F19562" s="12" t="n">
        <f aca="false">B19562*C19562*3.6/1000</f>
        <v>1.62449335817765</v>
      </c>
    </row>
    <row r="19563" customFormat="false" ht="15" hidden="false" customHeight="false" outlineLevel="0" collapsed="false">
      <c r="A19563" s="11" t="n">
        <v>44233.625</v>
      </c>
      <c r="B19563" s="0" t="n">
        <v>2.249</v>
      </c>
      <c r="C19563" s="0" t="n">
        <v>179.288414692081</v>
      </c>
      <c r="D19563" s="0" t="n">
        <v>1.60729147392794</v>
      </c>
      <c r="E19563" s="12" t="n">
        <f aca="false">MIN(B19563,((1-$J$5)*$J$4*E19562+(1-$J$4)*$J$5*B19563)/(1-$J$4*$J$5))</f>
        <v>1.61402847288126</v>
      </c>
      <c r="F19563" s="12" t="n">
        <f aca="false">B19563*C19563*3.6/1000</f>
        <v>1.45159072071296</v>
      </c>
    </row>
    <row r="19564" customFormat="false" ht="15" hidden="false" customHeight="false" outlineLevel="0" collapsed="false">
      <c r="A19564" s="11" t="n">
        <v>44233.6666666667</v>
      </c>
      <c r="B19564" s="0" t="n">
        <v>2.182</v>
      </c>
      <c r="C19564" s="0" t="n">
        <v>177.404781125479</v>
      </c>
      <c r="D19564" s="0" t="n">
        <v>1.60591870050966</v>
      </c>
      <c r="E19564" s="12" t="n">
        <f aca="false">MIN(B19564,((1-$J$5)*$J$4*E19563+(1-$J$4)*$J$5*B19564)/(1-$J$4*$J$5))</f>
        <v>1.61260131517316</v>
      </c>
      <c r="F19564" s="12" t="n">
        <f aca="false">B19564*C19564*3.6/1000</f>
        <v>1.39355003669686</v>
      </c>
    </row>
    <row r="19565" customFormat="false" ht="15" hidden="false" customHeight="false" outlineLevel="0" collapsed="false">
      <c r="A19565" s="11" t="n">
        <v>44233.7083333333</v>
      </c>
      <c r="B19565" s="0" t="n">
        <v>2.13</v>
      </c>
      <c r="C19565" s="0" t="n">
        <v>177.404781125479</v>
      </c>
      <c r="D19565" s="0" t="n">
        <v>1.60397379056293</v>
      </c>
      <c r="E19565" s="12" t="n">
        <f aca="false">MIN(B19565,((1-$J$5)*$J$4*E19564+(1-$J$4)*$J$5*B19565)/(1-$J$4*$J$5))</f>
        <v>1.61059799861347</v>
      </c>
      <c r="F19565" s="12" t="n">
        <f aca="false">B19565*C19565*3.6/1000</f>
        <v>1.36033986167017</v>
      </c>
    </row>
    <row r="19566" customFormat="false" ht="15" hidden="false" customHeight="false" outlineLevel="0" collapsed="false">
      <c r="A19566" s="11" t="n">
        <v>44233.75</v>
      </c>
      <c r="B19566" s="0" t="n">
        <v>2.086</v>
      </c>
      <c r="C19566" s="0" t="n">
        <v>150.457374501939</v>
      </c>
      <c r="D19566" s="0" t="n">
        <v>1.60155759436712</v>
      </c>
      <c r="E19566" s="12" t="n">
        <f aca="false">MIN(B19566,((1-$J$5)*$J$4*E19565+(1-$J$4)*$J$5*B19566)/(1-$J$4*$J$5))</f>
        <v>1.60812027211243</v>
      </c>
      <c r="F19566" s="12" t="n">
        <f aca="false">B19566*C19566*3.6/1000</f>
        <v>1.12987469955976</v>
      </c>
    </row>
    <row r="19567" customFormat="false" ht="15" hidden="false" customHeight="false" outlineLevel="0" collapsed="false">
      <c r="A19567" s="11" t="n">
        <v>44233.7916666667</v>
      </c>
      <c r="B19567" s="0" t="n">
        <v>2.005</v>
      </c>
      <c r="C19567" s="0" t="n">
        <v>138.534096685657</v>
      </c>
      <c r="D19567" s="0" t="n">
        <v>1.59825473587527</v>
      </c>
      <c r="E19567" s="12" t="n">
        <f aca="false">MIN(B19567,((1-$J$5)*$J$4*E19566+(1-$J$4)*$J$5*B19567)/(1-$J$4*$J$5))</f>
        <v>1.60474926268718</v>
      </c>
      <c r="F19567" s="12" t="n">
        <f aca="false">B19567*C19567*3.6/1000</f>
        <v>0.999939109877072</v>
      </c>
    </row>
    <row r="19568" customFormat="false" ht="15" hidden="false" customHeight="false" outlineLevel="0" collapsed="false">
      <c r="A19568" s="11" t="n">
        <v>44233.8333333333</v>
      </c>
      <c r="B19568" s="0" t="n">
        <v>1.962</v>
      </c>
      <c r="C19568" s="0" t="n">
        <v>138.534096685657</v>
      </c>
      <c r="D19568" s="0" t="n">
        <v>1.59451426635807</v>
      </c>
      <c r="E19568" s="12" t="n">
        <f aca="false">MIN(B19568,((1-$J$5)*$J$4*E19567+(1-$J$4)*$J$5*B19568)/(1-$J$4*$J$5))</f>
        <v>1.60093790745346</v>
      </c>
      <c r="F19568" s="12" t="n">
        <f aca="false">B19568*C19568*3.6/1000</f>
        <v>0.978494031710132</v>
      </c>
    </row>
    <row r="19569" customFormat="false" ht="15" hidden="false" customHeight="false" outlineLevel="0" collapsed="false">
      <c r="A19569" s="11" t="n">
        <v>44233.875</v>
      </c>
      <c r="B19569" s="0" t="n">
        <v>1.94</v>
      </c>
      <c r="C19569" s="0" t="n">
        <v>135.512942139303</v>
      </c>
      <c r="D19569" s="0" t="n">
        <v>1.5905834877508</v>
      </c>
      <c r="E19569" s="12" t="n">
        <f aca="false">MIN(B19569,((1-$J$5)*$J$4*E19568+(1-$J$4)*$J$5*B19569)/(1-$J$4*$J$5))</f>
        <v>1.596935635502</v>
      </c>
      <c r="F19569" s="12" t="n">
        <f aca="false">B19569*C19569*3.6/1000</f>
        <v>0.946422387900892</v>
      </c>
    </row>
    <row r="19570" customFormat="false" ht="15" hidden="false" customHeight="false" outlineLevel="0" collapsed="false">
      <c r="A19570" s="11" t="n">
        <v>44233.9166666667</v>
      </c>
      <c r="B19570" s="0" t="n">
        <v>1.897</v>
      </c>
      <c r="C19570" s="0" t="n">
        <v>125.314674674397</v>
      </c>
      <c r="D19570" s="0" t="n">
        <v>1.58622538207866</v>
      </c>
      <c r="E19570" s="12" t="n">
        <f aca="false">MIN(B19570,((1-$J$5)*$J$4*E19569+(1-$J$4)*$J$5*B19570)/(1-$J$4*$J$5))</f>
        <v>1.59250341745419</v>
      </c>
      <c r="F19570" s="12" t="n">
        <f aca="false">B19570*C19570*3.6/1000</f>
        <v>0.855798976286391</v>
      </c>
    </row>
    <row r="19571" customFormat="false" ht="15" hidden="false" customHeight="false" outlineLevel="0" collapsed="false">
      <c r="A19571" s="11" t="n">
        <v>44233.9583333333</v>
      </c>
      <c r="B19571" s="0" t="n">
        <v>1.84</v>
      </c>
      <c r="C19571" s="0" t="n">
        <v>123.250007091969</v>
      </c>
      <c r="D19571" s="0" t="n">
        <v>1.58128685814447</v>
      </c>
      <c r="E19571" s="12" t="n">
        <f aca="false">MIN(B19571,((1-$J$5)*$J$4*E19570+(1-$J$4)*$J$5*B19571)/(1-$J$4*$J$5))</f>
        <v>1.58748688668888</v>
      </c>
      <c r="F19571" s="12" t="n">
        <f aca="false">B19571*C19571*3.6/1000</f>
        <v>0.816408046977205</v>
      </c>
    </row>
    <row r="19572" customFormat="false" ht="15" hidden="false" customHeight="false" outlineLevel="0" collapsed="false">
      <c r="A19572" s="11" t="n">
        <v>44234</v>
      </c>
      <c r="B19572" s="0" t="n">
        <v>1.791</v>
      </c>
      <c r="C19572" s="0" t="n">
        <v>129.418396185783</v>
      </c>
      <c r="D19572" s="0" t="n">
        <v>1.57586890186432</v>
      </c>
      <c r="E19572" s="12" t="n">
        <f aca="false">MIN(B19572,((1-$J$5)*$J$4*E19571+(1-$J$4)*$J$5*B19572)/(1-$J$4*$J$5))</f>
        <v>1.58198792644689</v>
      </c>
      <c r="F19572" s="12" t="n">
        <f aca="false">B19572*C19572*3.6/1000</f>
        <v>0.834438051247456</v>
      </c>
    </row>
    <row r="19573" customFormat="false" ht="15" hidden="false" customHeight="false" outlineLevel="0" collapsed="false">
      <c r="A19573" s="11" t="n">
        <v>44234.0416666667</v>
      </c>
      <c r="B19573" s="0" t="n">
        <v>1.742</v>
      </c>
      <c r="C19573" s="0" t="n">
        <v>51.7555279119033</v>
      </c>
      <c r="D19573" s="0" t="n">
        <v>1.56997936529324</v>
      </c>
      <c r="E19573" s="12" t="n">
        <f aca="false">MIN(B19573,((1-$J$5)*$J$4*E19572+(1-$J$4)*$J$5*B19573)/(1-$J$4*$J$5))</f>
        <v>1.57601448449554</v>
      </c>
      <c r="F19573" s="12" t="n">
        <f aca="false">B19573*C19573*3.6/1000</f>
        <v>0.324569266641128</v>
      </c>
    </row>
    <row r="19574" customFormat="false" ht="15" hidden="false" customHeight="false" outlineLevel="0" collapsed="false">
      <c r="A19574" s="11" t="n">
        <v>44234.0833333333</v>
      </c>
      <c r="B19574" s="0" t="n">
        <v>1.728</v>
      </c>
      <c r="C19574" s="0" t="n">
        <v>49.159407357229</v>
      </c>
      <c r="D19574" s="0" t="n">
        <v>1.56402619659038</v>
      </c>
      <c r="E19574" s="12" t="n">
        <f aca="false">MIN(B19574,((1-$J$5)*$J$4*E19573+(1-$J$4)*$J$5*B19574)/(1-$J$4*$J$5))</f>
        <v>1.56997800204916</v>
      </c>
      <c r="F19574" s="12" t="n">
        <f aca="false">B19574*C19574*3.6/1000</f>
        <v>0.30581084128785</v>
      </c>
    </row>
    <row r="19575" customFormat="false" ht="15" hidden="false" customHeight="false" outlineLevel="0" collapsed="false">
      <c r="A19575" s="11" t="n">
        <v>44234.125</v>
      </c>
      <c r="B19575" s="0" t="n">
        <v>1.707</v>
      </c>
      <c r="C19575" s="0" t="n">
        <v>113.846377194059</v>
      </c>
      <c r="D19575" s="0" t="n">
        <v>1.55793039297038</v>
      </c>
      <c r="E19575" s="12" t="n">
        <f aca="false">MIN(B19575,((1-$J$5)*$J$4*E19574+(1-$J$4)*$J$5*B19575)/(1-$J$4*$J$5))</f>
        <v>1.5637987927897</v>
      </c>
      <c r="F19575" s="12" t="n">
        <f aca="false">B19575*C19575*3.6/1000</f>
        <v>0.699608757132931</v>
      </c>
    </row>
    <row r="19576" customFormat="false" ht="15" hidden="false" customHeight="false" outlineLevel="0" collapsed="false">
      <c r="A19576" s="11" t="n">
        <v>44234.1666666667</v>
      </c>
      <c r="B19576" s="0" t="n">
        <v>1.659</v>
      </c>
      <c r="C19576" s="0" t="n">
        <v>119.093965503225</v>
      </c>
      <c r="D19576" s="0" t="n">
        <v>1.55138554571038</v>
      </c>
      <c r="E19576" s="12" t="n">
        <f aca="false">MIN(B19576,((1-$J$5)*$J$4*E19575+(1-$J$4)*$J$5*B19576)/(1-$J$4*$J$5))</f>
        <v>1.55716784068443</v>
      </c>
      <c r="F19576" s="12" t="n">
        <f aca="false">B19576*C19576*3.6/1000</f>
        <v>0.711276799571462</v>
      </c>
    </row>
    <row r="19577" customFormat="false" ht="15" hidden="false" customHeight="false" outlineLevel="0" collapsed="false">
      <c r="A19577" s="11" t="n">
        <v>44234.2083333333</v>
      </c>
      <c r="B19577" s="0" t="n">
        <v>1.646</v>
      </c>
      <c r="C19577" s="0" t="n">
        <v>108.536572838745</v>
      </c>
      <c r="D19577" s="0" t="n">
        <v>1.5447992338684</v>
      </c>
      <c r="E19577" s="12" t="n">
        <f aca="false">MIN(B19577,((1-$J$5)*$J$4*E19576+(1-$J$4)*$J$5*B19577)/(1-$J$4*$J$5))</f>
        <v>1.55049621233708</v>
      </c>
      <c r="F19577" s="12" t="n">
        <f aca="false">B19577*C19577*3.6/1000</f>
        <v>0.643144316013265</v>
      </c>
    </row>
    <row r="19578" customFormat="false" ht="15" hidden="false" customHeight="false" outlineLevel="0" collapsed="false">
      <c r="A19578" s="11" t="n">
        <v>44234.25</v>
      </c>
      <c r="B19578" s="0" t="n">
        <v>1.687</v>
      </c>
      <c r="C19578" s="0" t="n">
        <v>98.8068565282662</v>
      </c>
      <c r="D19578" s="0" t="n">
        <v>1.5387896260865</v>
      </c>
      <c r="E19578" s="12" t="n">
        <f aca="false">MIN(B19578,((1-$J$5)*$J$4*E19577+(1-$J$4)*$J$5*B19578)/(1-$J$4*$J$5))</f>
        <v>1.54440731262807</v>
      </c>
      <c r="F19578" s="12" t="n">
        <f aca="false">B19578*C19578*3.6/1000</f>
        <v>0.600073801067466</v>
      </c>
    </row>
    <row r="19579" customFormat="false" ht="15" hidden="false" customHeight="false" outlineLevel="0" collapsed="false">
      <c r="A19579" s="11" t="n">
        <v>44234.2916666667</v>
      </c>
      <c r="B19579" s="0" t="n">
        <v>1.735</v>
      </c>
      <c r="C19579" s="0" t="n">
        <v>96.6120566152453</v>
      </c>
      <c r="D19579" s="0" t="n">
        <v>1.53342732215212</v>
      </c>
      <c r="E19579" s="12" t="n">
        <f aca="false">MIN(B19579,((1-$J$5)*$J$4*E19578+(1-$J$4)*$J$5*B19579)/(1-$J$4*$J$5))</f>
        <v>1.53897226629152</v>
      </c>
      <c r="F19579" s="12" t="n">
        <f aca="false">B19579*C19579*3.6/1000</f>
        <v>0.603438905618822</v>
      </c>
    </row>
    <row r="19580" customFormat="false" ht="15" hidden="false" customHeight="false" outlineLevel="0" collapsed="false">
      <c r="A19580" s="11" t="n">
        <v>44234.3333333333</v>
      </c>
      <c r="B19580" s="0" t="n">
        <v>1.735</v>
      </c>
      <c r="C19580" s="0" t="n">
        <v>95.5099054280571</v>
      </c>
      <c r="D19580" s="0" t="n">
        <v>1.52815284104799</v>
      </c>
      <c r="E19580" s="12" t="n">
        <f aca="false">MIN(B19580,((1-$J$5)*$J$4*E19579+(1-$J$4)*$J$5*B19580)/(1-$J$4*$J$5))</f>
        <v>1.53362675943334</v>
      </c>
      <c r="F19580" s="12" t="n">
        <f aca="false">B19580*C19580*3.6/1000</f>
        <v>0.596554869303645</v>
      </c>
    </row>
    <row r="19581" customFormat="false" ht="15" hidden="false" customHeight="false" outlineLevel="0" collapsed="false">
      <c r="A19581" s="11" t="n">
        <v>44234.375</v>
      </c>
      <c r="B19581" s="0" t="n">
        <v>1.707</v>
      </c>
      <c r="C19581" s="0" t="n">
        <v>91.0683065269223</v>
      </c>
      <c r="D19581" s="0" t="n">
        <v>1.522644564665</v>
      </c>
      <c r="E19581" s="12" t="n">
        <f aca="false">MIN(B19581,((1-$J$5)*$J$4*E19580+(1-$J$4)*$J$5*B19581)/(1-$J$4*$J$5))</f>
        <v>1.5280464174328</v>
      </c>
      <c r="F19581" s="12" t="n">
        <f aca="false">B19581*C19581*3.6/1000</f>
        <v>0.559632957269243</v>
      </c>
    </row>
    <row r="19582" customFormat="false" ht="15" hidden="false" customHeight="false" outlineLevel="0" collapsed="false">
      <c r="A19582" s="11" t="n">
        <v>44234.4166666667</v>
      </c>
      <c r="B19582" s="0" t="n">
        <v>1.659</v>
      </c>
      <c r="C19582" s="0" t="n">
        <v>85.4373869264138</v>
      </c>
      <c r="D19582" s="0" t="n">
        <v>1.51667762222868</v>
      </c>
      <c r="E19582" s="12" t="n">
        <f aca="false">MIN(B19582,((1-$J$5)*$J$4*E19581+(1-$J$4)*$J$5*B19582)/(1-$J$4*$J$5))</f>
        <v>1.52200446656899</v>
      </c>
      <c r="F19582" s="12" t="n">
        <f aca="false">B19582*C19582*3.6/1000</f>
        <v>0.510266249679314</v>
      </c>
    </row>
    <row r="19583" customFormat="false" ht="15" hidden="false" customHeight="false" outlineLevel="0" collapsed="false">
      <c r="A19583" s="11" t="n">
        <v>44234.4583333333</v>
      </c>
      <c r="B19583" s="0" t="n">
        <v>1.639</v>
      </c>
      <c r="C19583" s="0" t="n">
        <v>79.7104679442214</v>
      </c>
      <c r="D19583" s="0" t="n">
        <v>1.51057970545045</v>
      </c>
      <c r="E19583" s="12" t="n">
        <f aca="false">MIN(B19583,((1-$J$5)*$J$4*E19582+(1-$J$4)*$J$5*B19583)/(1-$J$4*$J$5))</f>
        <v>1.51583141110657</v>
      </c>
      <c r="F19583" s="12" t="n">
        <f aca="false">B19583*C19583*3.6/1000</f>
        <v>0.470323645058084</v>
      </c>
    </row>
    <row r="19584" customFormat="false" ht="15" hidden="false" customHeight="false" outlineLevel="0" collapsed="false">
      <c r="A19584" s="11" t="n">
        <v>44234.5</v>
      </c>
      <c r="B19584" s="0" t="n">
        <v>1.612</v>
      </c>
      <c r="C19584" s="0" t="n">
        <v>73.8769285988319</v>
      </c>
      <c r="D19584" s="0" t="n">
        <v>1.50427291446332</v>
      </c>
      <c r="E19584" s="12" t="n">
        <f aca="false">MIN(B19584,((1-$J$5)*$J$4*E19583+(1-$J$4)*$J$5*B19584)/(1-$J$4*$J$5))</f>
        <v>1.50944868604716</v>
      </c>
      <c r="F19584" s="12" t="n">
        <f aca="false">B19584*C19584*3.6/1000</f>
        <v>0.428722592044741</v>
      </c>
    </row>
    <row r="19585" customFormat="false" ht="15" hidden="false" customHeight="false" outlineLevel="0" collapsed="false">
      <c r="A19585" s="11" t="n">
        <v>44234.5416666667</v>
      </c>
      <c r="B19585" s="0" t="n">
        <v>1.625</v>
      </c>
      <c r="C19585" s="0" t="n">
        <v>77.3905135374399</v>
      </c>
      <c r="D19585" s="0" t="n">
        <v>1.49821806983208</v>
      </c>
      <c r="E19585" s="12" t="n">
        <f aca="false">MIN(B19585,((1-$J$5)*$J$4*E19584+(1-$J$4)*$J$5*B19585)/(1-$J$4*$J$5))</f>
        <v>1.50332103059333</v>
      </c>
      <c r="F19585" s="12" t="n">
        <f aca="false">B19585*C19585*3.6/1000</f>
        <v>0.452734504194023</v>
      </c>
    </row>
    <row r="19586" customFormat="false" ht="15" hidden="false" customHeight="false" outlineLevel="0" collapsed="false">
      <c r="A19586" s="11" t="n">
        <v>44234.5833333333</v>
      </c>
      <c r="B19586" s="0" t="n">
        <v>1.612</v>
      </c>
      <c r="C19586" s="0" t="n">
        <v>73.8769285988319</v>
      </c>
      <c r="D19586" s="0" t="n">
        <v>1.49211373544567</v>
      </c>
      <c r="E19586" s="12" t="n">
        <f aca="false">MIN(B19586,((1-$J$5)*$J$4*E19585+(1-$J$4)*$J$5*B19586)/(1-$J$4*$J$5))</f>
        <v>1.49714440735456</v>
      </c>
      <c r="F19586" s="12" t="n">
        <f aca="false">B19586*C19586*3.6/1000</f>
        <v>0.428722592044741</v>
      </c>
    </row>
    <row r="19587" customFormat="false" ht="15" hidden="false" customHeight="false" outlineLevel="0" collapsed="false">
      <c r="A19587" s="11" t="n">
        <v>44234.625</v>
      </c>
      <c r="B19587" s="0" t="n">
        <v>1.612</v>
      </c>
      <c r="C19587" s="0" t="n">
        <v>76.2239088792823</v>
      </c>
      <c r="D19587" s="0" t="n">
        <v>1.48610937672816</v>
      </c>
      <c r="E19587" s="12" t="n">
        <f aca="false">MIN(B19587,((1-$J$5)*$J$4*E19586+(1-$J$4)*$J$5*B19587)/(1-$J$4*$J$5))</f>
        <v>1.49106954067656</v>
      </c>
      <c r="F19587" s="12" t="n">
        <f aca="false">B19587*C19587*3.6/1000</f>
        <v>0.442342588008251</v>
      </c>
    </row>
    <row r="19588" customFormat="false" ht="15" hidden="false" customHeight="false" outlineLevel="0" collapsed="false">
      <c r="A19588" s="11" t="n">
        <v>44234.6666666667</v>
      </c>
      <c r="B19588" s="0" t="n">
        <v>1.591</v>
      </c>
      <c r="C19588" s="0" t="n">
        <v>71.5108454777043</v>
      </c>
      <c r="D19588" s="0" t="n">
        <v>1.47996322147418</v>
      </c>
      <c r="E19588" s="12" t="n">
        <f aca="false">MIN(B19588,((1-$J$5)*$J$4*E19587+(1-$J$4)*$J$5*B19588)/(1-$J$4*$J$5))</f>
        <v>1.48485257954515</v>
      </c>
      <c r="F19588" s="12" t="n">
        <f aca="false">B19588*C19588*3.6/1000</f>
        <v>0.409585518558099</v>
      </c>
    </row>
    <row r="19589" customFormat="false" ht="15" hidden="false" customHeight="false" outlineLevel="0" collapsed="false">
      <c r="A19589" s="11" t="n">
        <v>44234.7083333333</v>
      </c>
      <c r="B19589" s="0" t="n">
        <v>1.571</v>
      </c>
      <c r="C19589" s="0" t="n">
        <v>67.9237740417252</v>
      </c>
      <c r="D19589" s="0" t="n">
        <v>1.47368902699295</v>
      </c>
      <c r="E19589" s="12" t="n">
        <f aca="false">MIN(B19589,((1-$J$5)*$J$4*E19588+(1-$J$4)*$J$5*B19589)/(1-$J$4*$J$5))</f>
        <v>1.47850739701558</v>
      </c>
      <c r="F19589" s="12" t="n">
        <f aca="false">B19589*C19589*3.6/1000</f>
        <v>0.384149696470381</v>
      </c>
    </row>
    <row r="19590" customFormat="false" ht="15" hidden="false" customHeight="false" outlineLevel="0" collapsed="false">
      <c r="A19590" s="11" t="n">
        <v>44234.75</v>
      </c>
      <c r="B19590" s="0" t="n">
        <v>1.564</v>
      </c>
      <c r="C19590" s="0" t="n">
        <v>66.7174308716182</v>
      </c>
      <c r="D19590" s="0" t="n">
        <v>1.46743754517735</v>
      </c>
      <c r="E19590" s="12" t="n">
        <f aca="false">MIN(B19590,((1-$J$5)*$J$4*E19589+(1-$J$4)*$J$5*B19590)/(1-$J$4*$J$5))</f>
        <v>1.4721860230944</v>
      </c>
      <c r="F19590" s="12" t="n">
        <f aca="false">B19590*C19590*3.6/1000</f>
        <v>0.375645822779559</v>
      </c>
    </row>
    <row r="19591" customFormat="false" ht="15" hidden="false" customHeight="false" outlineLevel="0" collapsed="false">
      <c r="A19591" s="11" t="n">
        <v>44234.7916666667</v>
      </c>
      <c r="B19591" s="0" t="n">
        <v>1.524</v>
      </c>
      <c r="C19591" s="0" t="n">
        <v>64.287884415969</v>
      </c>
      <c r="D19591" s="0" t="n">
        <v>1.46083104932295</v>
      </c>
      <c r="E19591" s="12" t="n">
        <f aca="false">MIN(B19591,((1-$J$5)*$J$4*E19590+(1-$J$4)*$J$5*B19591)/(1-$J$4*$J$5))</f>
        <v>1.46550750541575</v>
      </c>
      <c r="F19591" s="12" t="n">
        <f aca="false">B19591*C19591*3.6/1000</f>
        <v>0.352709049059773</v>
      </c>
    </row>
    <row r="19592" customFormat="false" ht="15" hidden="false" customHeight="false" outlineLevel="0" collapsed="false">
      <c r="A19592" s="11" t="n">
        <v>44234.8333333333</v>
      </c>
      <c r="B19592" s="0" t="n">
        <v>1.484</v>
      </c>
      <c r="C19592" s="0" t="n">
        <v>64.287884415969</v>
      </c>
      <c r="D19592" s="0" t="n">
        <v>1.45387535378455</v>
      </c>
      <c r="E19592" s="12" t="n">
        <f aca="false">MIN(B19592,((1-$J$5)*$J$4*E19591+(1-$J$4)*$J$5*B19592)/(1-$J$4*$J$5))</f>
        <v>1.4584777277318</v>
      </c>
      <c r="F19592" s="12" t="n">
        <f aca="false">B19592*C19592*3.6/1000</f>
        <v>0.343451593703873</v>
      </c>
    </row>
    <row r="19593" customFormat="false" ht="15" hidden="false" customHeight="false" outlineLevel="0" collapsed="false">
      <c r="A19593" s="11" t="n">
        <v>44234.875</v>
      </c>
      <c r="B19593" s="0" t="n">
        <v>1.471</v>
      </c>
      <c r="C19593" s="0" t="n">
        <v>64.287884415969</v>
      </c>
      <c r="D19593" s="0" t="n">
        <v>1.4468849224619</v>
      </c>
      <c r="E19593" s="12" t="n">
        <f aca="false">MIN(B19593,((1-$J$5)*$J$4*E19592+(1-$J$4)*$J$5*B19593)/(1-$J$4*$J$5))</f>
        <v>1.45141384424363</v>
      </c>
      <c r="F19593" s="12" t="n">
        <f aca="false">B19593*C19593*3.6/1000</f>
        <v>0.340442920713206</v>
      </c>
    </row>
    <row r="19594" customFormat="false" ht="15" hidden="false" customHeight="false" outlineLevel="0" collapsed="false">
      <c r="A19594" s="11" t="n">
        <v>44234.9166666667</v>
      </c>
      <c r="B19594" s="0" t="n">
        <v>1.432</v>
      </c>
      <c r="C19594" s="0" t="n">
        <v>50.4617101559922</v>
      </c>
      <c r="D19594" s="0" t="n">
        <v>1.432</v>
      </c>
      <c r="E19594" s="12" t="n">
        <f aca="false">MIN(B19594,((1-$J$5)*$J$4*E19593+(1-$J$4)*$J$5*B19594)/(1-$J$4*$J$5))</f>
        <v>1.432</v>
      </c>
      <c r="F19594" s="12" t="n">
        <f aca="false">B19594*C19594*3.6/1000</f>
        <v>0.260140208196171</v>
      </c>
    </row>
    <row r="19595" customFormat="false" ht="15" hidden="false" customHeight="false" outlineLevel="0" collapsed="false">
      <c r="A19595" s="11" t="n">
        <v>44234.9583333333</v>
      </c>
      <c r="B19595" s="0" t="n">
        <v>1.419</v>
      </c>
      <c r="C19595" s="0" t="n">
        <v>55.589146831692</v>
      </c>
      <c r="D19595" s="0" t="n">
        <v>1.419</v>
      </c>
      <c r="E19595" s="12" t="n">
        <f aca="false">MIN(B19595,((1-$J$5)*$J$4*E19594+(1-$J$4)*$J$5*B19595)/(1-$J$4*$J$5))</f>
        <v>1.419</v>
      </c>
      <c r="F19595" s="12" t="n">
        <f aca="false">B19595*C19595*3.6/1000</f>
        <v>0.283971597675016</v>
      </c>
    </row>
    <row r="19596" customFormat="false" ht="15" hidden="false" customHeight="false" outlineLevel="0" collapsed="false">
      <c r="A19596" s="11" t="n">
        <v>44235</v>
      </c>
      <c r="B19596" s="0" t="n">
        <v>1.393</v>
      </c>
      <c r="C19596" s="0" t="n">
        <v>50.4617101559922</v>
      </c>
      <c r="D19596" s="0" t="n">
        <v>1.393</v>
      </c>
      <c r="E19596" s="12" t="n">
        <f aca="false">MIN(B19596,((1-$J$5)*$J$4*E19595+(1-$J$4)*$J$5*B19596)/(1-$J$4*$J$5))</f>
        <v>1.393</v>
      </c>
      <c r="F19596" s="12" t="n">
        <f aca="false">B19596*C19596*3.6/1000</f>
        <v>0.25305538409027</v>
      </c>
    </row>
    <row r="19597" customFormat="false" ht="15" hidden="false" customHeight="false" outlineLevel="0" collapsed="false">
      <c r="A19597" s="11" t="n">
        <v>44235.0416666667</v>
      </c>
      <c r="B19597" s="0" t="n">
        <v>1.373</v>
      </c>
      <c r="C19597" s="0" t="n">
        <v>50.4617101559922</v>
      </c>
      <c r="D19597" s="0" t="n">
        <v>1.373</v>
      </c>
      <c r="E19597" s="12" t="n">
        <f aca="false">MIN(B19597,((1-$J$5)*$J$4*E19596+(1-$J$4)*$J$5*B19597)/(1-$J$4*$J$5))</f>
        <v>1.373</v>
      </c>
      <c r="F19597" s="12" t="n">
        <f aca="false">B19597*C19597*3.6/1000</f>
        <v>0.249422140959038</v>
      </c>
    </row>
    <row r="19598" customFormat="false" ht="15" hidden="false" customHeight="false" outlineLevel="0" collapsed="false">
      <c r="A19598" s="11" t="n">
        <v>44235.0833333333</v>
      </c>
      <c r="B19598" s="0" t="n">
        <v>1.341</v>
      </c>
      <c r="C19598" s="0" t="n">
        <v>53.0411786010183</v>
      </c>
      <c r="D19598" s="0" t="n">
        <v>1.341</v>
      </c>
      <c r="E19598" s="12" t="n">
        <f aca="false">MIN(B19598,((1-$J$5)*$J$4*E19597+(1-$J$4)*$J$5*B19598)/(1-$J$4*$J$5))</f>
        <v>1.341</v>
      </c>
      <c r="F19598" s="12" t="n">
        <f aca="false">B19598*C19598*3.6/1000</f>
        <v>0.256061593814276</v>
      </c>
    </row>
    <row r="19599" customFormat="false" ht="15" hidden="false" customHeight="false" outlineLevel="0" collapsed="false">
      <c r="A19599" s="11" t="n">
        <v>44235.125</v>
      </c>
      <c r="B19599" s="0" t="n">
        <v>1.341</v>
      </c>
      <c r="C19599" s="0" t="n">
        <v>51.7555279119033</v>
      </c>
      <c r="D19599" s="0" t="n">
        <v>1.33437167161823</v>
      </c>
      <c r="E19599" s="12" t="n">
        <f aca="false">MIN(B19599,((1-$J$5)*$J$4*E19598+(1-$J$4)*$J$5*B19599)/(1-$J$4*$J$5))</f>
        <v>1.33437232289951</v>
      </c>
      <c r="F19599" s="12" t="n">
        <f aca="false">B19599*C19599*3.6/1000</f>
        <v>0.249854986547504</v>
      </c>
    </row>
    <row r="19600" customFormat="false" ht="15" hidden="false" customHeight="false" outlineLevel="0" collapsed="false">
      <c r="A19600" s="11" t="n">
        <v>44235.1666666667</v>
      </c>
      <c r="B19600" s="0" t="n">
        <v>1.309</v>
      </c>
      <c r="C19600" s="0" t="n">
        <v>49.159407357229</v>
      </c>
      <c r="D19600" s="0" t="n">
        <v>1.309</v>
      </c>
      <c r="E19600" s="12" t="n">
        <f aca="false">MIN(B19600,((1-$J$5)*$J$4*E19599+(1-$J$4)*$J$5*B19600)/(1-$J$4*$J$5))</f>
        <v>1.309</v>
      </c>
      <c r="F19600" s="12" t="n">
        <f aca="false">B19600*C19600*3.6/1000</f>
        <v>0.231658791230206</v>
      </c>
    </row>
    <row r="19601" customFormat="false" ht="15" hidden="false" customHeight="false" outlineLevel="0" collapsed="false">
      <c r="A19601" s="11" t="n">
        <v>44235.2083333333</v>
      </c>
      <c r="B19601" s="0" t="n">
        <v>1.309</v>
      </c>
      <c r="C19601" s="0" t="n">
        <v>49.159407357229</v>
      </c>
      <c r="D19601" s="0" t="n">
        <v>1.30252984201958</v>
      </c>
      <c r="E19601" s="12" t="n">
        <f aca="false">MIN(B19601,((1-$J$5)*$J$4*E19600+(1-$J$4)*$J$5*B19601)/(1-$J$4*$J$5))</f>
        <v>1.30253047775947</v>
      </c>
      <c r="F19601" s="12" t="n">
        <f aca="false">B19601*C19601*3.6/1000</f>
        <v>0.231658791230206</v>
      </c>
    </row>
    <row r="19602" customFormat="false" ht="15" hidden="false" customHeight="false" outlineLevel="0" collapsed="false">
      <c r="A19602" s="11" t="n">
        <v>44235.25</v>
      </c>
      <c r="B19602" s="0" t="n">
        <v>1.303</v>
      </c>
      <c r="C19602" s="0" t="n">
        <v>52.9725867743478</v>
      </c>
      <c r="D19602" s="0" t="n">
        <v>1.29609704115058</v>
      </c>
      <c r="E19602" s="12" t="n">
        <f aca="false">MIN(B19602,((1-$J$5)*$J$4*E19601+(1-$J$4)*$J$5*B19602)/(1-$J$4*$J$5))</f>
        <v>1.29609834468271</v>
      </c>
      <c r="F19602" s="12" t="n">
        <f aca="false">B19602*C19602*3.6/1000</f>
        <v>0.248483810041111</v>
      </c>
    </row>
    <row r="19603" customFormat="false" ht="15" hidden="false" customHeight="false" outlineLevel="0" collapsed="false">
      <c r="A19603" s="11" t="n">
        <v>44235.2916666667</v>
      </c>
      <c r="B19603" s="0" t="n">
        <v>1.303</v>
      </c>
      <c r="C19603" s="0" t="n">
        <v>56.7857661914666</v>
      </c>
      <c r="D19603" s="0" t="n">
        <v>1.28976959551428</v>
      </c>
      <c r="E19603" s="12" t="n">
        <f aca="false">MIN(B19603,((1-$J$5)*$J$4*E19602+(1-$J$4)*$J$5*B19603)/(1-$J$4*$J$5))</f>
        <v>1.2897721775545</v>
      </c>
      <c r="F19603" s="12" t="n">
        <f aca="false">B19603*C19603*3.6/1000</f>
        <v>0.266370672050932</v>
      </c>
    </row>
    <row r="19604" customFormat="false" ht="15" hidden="false" customHeight="false" outlineLevel="0" collapsed="false">
      <c r="A19604" s="11" t="n">
        <v>44235.3333333333</v>
      </c>
      <c r="B19604" s="0" t="n">
        <v>1.271</v>
      </c>
      <c r="C19604" s="0" t="n">
        <v>60.5989456085854</v>
      </c>
      <c r="D19604" s="0" t="n">
        <v>1.271</v>
      </c>
      <c r="E19604" s="12" t="n">
        <f aca="false">MIN(B19604,((1-$J$5)*$J$4*E19603+(1-$J$4)*$J$5*B19604)/(1-$J$4*$J$5))</f>
        <v>1.271</v>
      </c>
      <c r="F19604" s="12" t="n">
        <f aca="false">B19604*C19604*3.6/1000</f>
        <v>0.277276535526643</v>
      </c>
    </row>
    <row r="19605" customFormat="false" ht="15" hidden="false" customHeight="false" outlineLevel="0" collapsed="false">
      <c r="A19605" s="11" t="n">
        <v>44235.375</v>
      </c>
      <c r="B19605" s="0" t="n">
        <v>1.284</v>
      </c>
      <c r="C19605" s="0" t="n">
        <v>58.107769464738</v>
      </c>
      <c r="D19605" s="0" t="n">
        <v>1.26486632426112</v>
      </c>
      <c r="E19605" s="12" t="n">
        <f aca="false">MIN(B19605,((1-$J$5)*$J$4*E19604+(1-$J$4)*$J$5*B19605)/(1-$J$4*$J$5))</f>
        <v>1.26486820428336</v>
      </c>
      <c r="F19605" s="12" t="n">
        <f aca="false">B19605*C19605*3.6/1000</f>
        <v>0.268597353573805</v>
      </c>
    </row>
    <row r="19606" customFormat="false" ht="15" hidden="false" customHeight="false" outlineLevel="0" collapsed="false">
      <c r="A19606" s="11" t="n">
        <v>44235.4166666667</v>
      </c>
      <c r="B19606" s="0" t="n">
        <v>1.29</v>
      </c>
      <c r="C19606" s="0" t="n">
        <v>59.356678426563</v>
      </c>
      <c r="D19606" s="0" t="n">
        <v>1.25890171468761</v>
      </c>
      <c r="E19606" s="12" t="n">
        <f aca="false">MIN(B19606,((1-$J$5)*$J$4*E19605+(1-$J$4)*$J$5*B19606)/(1-$J$4*$J$5))</f>
        <v>1.2589066193693</v>
      </c>
      <c r="F19606" s="12" t="n">
        <f aca="false">B19606*C19606*3.6/1000</f>
        <v>0.275652414612959</v>
      </c>
    </row>
    <row r="19607" customFormat="false" ht="15" hidden="false" customHeight="false" outlineLevel="0" collapsed="false">
      <c r="A19607" s="11" t="n">
        <v>44235.4583333333</v>
      </c>
      <c r="B19607" s="0" t="n">
        <v>1.284</v>
      </c>
      <c r="C19607" s="0" t="n">
        <v>61.8347753302503</v>
      </c>
      <c r="D19607" s="0" t="n">
        <v>1.25296618244644</v>
      </c>
      <c r="E19607" s="12" t="n">
        <f aca="false">MIN(B19607,((1-$J$5)*$J$4*E19606+(1-$J$4)*$J$5*B19607)/(1-$J$4*$J$5))</f>
        <v>1.25297405562352</v>
      </c>
      <c r="F19607" s="12" t="n">
        <f aca="false">B19607*C19607*3.6/1000</f>
        <v>0.285825065486549</v>
      </c>
    </row>
    <row r="19608" customFormat="false" ht="15" hidden="false" customHeight="false" outlineLevel="0" collapsed="false">
      <c r="A19608" s="11" t="n">
        <v>44235.5</v>
      </c>
      <c r="B19608" s="0" t="n">
        <v>1.297</v>
      </c>
      <c r="C19608" s="0" t="n">
        <v>53.0411786010183</v>
      </c>
      <c r="D19608" s="0" t="n">
        <v>1.24727651615352</v>
      </c>
      <c r="E19608" s="12" t="n">
        <f aca="false">MIN(B19608,((1-$J$5)*$J$4*E19607+(1-$J$4)*$J$5*B19608)/(1-$J$4*$J$5))</f>
        <v>1.2472891453167</v>
      </c>
      <c r="F19608" s="12" t="n">
        <f aca="false">B19608*C19608*3.6/1000</f>
        <v>0.247659871123875</v>
      </c>
    </row>
    <row r="19609" customFormat="false" ht="15" hidden="false" customHeight="false" outlineLevel="0" collapsed="false">
      <c r="A19609" s="11" t="n">
        <v>44235.5416666667</v>
      </c>
      <c r="B19609" s="0" t="n">
        <v>1.303</v>
      </c>
      <c r="C19609" s="0" t="n">
        <v>53.0411786010183</v>
      </c>
      <c r="D19609" s="0" t="n">
        <v>1.24174864412071</v>
      </c>
      <c r="E19609" s="12" t="n">
        <f aca="false">MIN(B19609,((1-$J$5)*$J$4*E19608+(1-$J$4)*$J$5*B19609)/(1-$J$4*$J$5))</f>
        <v>1.24176708361462</v>
      </c>
      <c r="F19609" s="12" t="n">
        <f aca="false">B19609*C19609*3.6/1000</f>
        <v>0.248805560581656</v>
      </c>
    </row>
    <row r="19610" customFormat="false" ht="15" hidden="false" customHeight="false" outlineLevel="0" collapsed="false">
      <c r="A19610" s="11" t="n">
        <v>44235.5833333333</v>
      </c>
      <c r="B19610" s="0" t="n">
        <v>1.303</v>
      </c>
      <c r="C19610" s="0" t="n">
        <v>53.0411786010183</v>
      </c>
      <c r="D19610" s="0" t="n">
        <v>1.23631130656211</v>
      </c>
      <c r="E19610" s="12" t="n">
        <f aca="false">MIN(B19610,((1-$J$5)*$J$4*E19609+(1-$J$4)*$J$5*B19610)/(1-$J$4*$J$5))</f>
        <v>1.23633599492245</v>
      </c>
      <c r="F19610" s="12" t="n">
        <f aca="false">B19610*C19610*3.6/1000</f>
        <v>0.248805560581656</v>
      </c>
    </row>
    <row r="19611" customFormat="false" ht="15" hidden="false" customHeight="false" outlineLevel="0" collapsed="false">
      <c r="A19611" s="11" t="n">
        <v>44235.625</v>
      </c>
      <c r="B19611" s="0" t="n">
        <v>1.316</v>
      </c>
      <c r="C19611" s="0" t="n">
        <v>49.159407357229</v>
      </c>
      <c r="D19611" s="0" t="n">
        <v>1.23111167561062</v>
      </c>
      <c r="E19611" s="12" t="n">
        <f aca="false">MIN(B19611,((1-$J$5)*$J$4*E19610+(1-$J$4)*$J$5*B19611)/(1-$J$4*$J$5))</f>
        <v>1.23114429813625</v>
      </c>
      <c r="F19611" s="12" t="n">
        <f aca="false">B19611*C19611*3.6/1000</f>
        <v>0.232897608295608</v>
      </c>
    </row>
    <row r="19612" customFormat="false" ht="15" hidden="false" customHeight="false" outlineLevel="0" collapsed="false">
      <c r="A19612" s="11" t="n">
        <v>44235.6666666667</v>
      </c>
      <c r="B19612" s="0" t="n">
        <v>1.316</v>
      </c>
      <c r="C19612" s="0" t="n">
        <v>51.7555279119033</v>
      </c>
      <c r="D19612" s="0" t="n">
        <v>1.22599720326112</v>
      </c>
      <c r="E19612" s="12" t="n">
        <f aca="false">MIN(B19612,((1-$J$5)*$J$4*E19611+(1-$J$4)*$J$5*B19612)/(1-$J$4*$J$5))</f>
        <v>1.22603813177486</v>
      </c>
      <c r="F19612" s="12" t="n">
        <f aca="false">B19612*C19612*3.6/1000</f>
        <v>0.245196989035433</v>
      </c>
    </row>
    <row r="19613" customFormat="false" ht="15" hidden="false" customHeight="false" outlineLevel="0" collapsed="false">
      <c r="A19613" s="11" t="n">
        <v>44235.7083333333</v>
      </c>
      <c r="B19613" s="0" t="n">
        <v>1.309</v>
      </c>
      <c r="C19613" s="0" t="n">
        <v>51.7555279119033</v>
      </c>
      <c r="D19613" s="0" t="n">
        <v>1.2208864498609</v>
      </c>
      <c r="E19613" s="12" t="n">
        <f aca="false">MIN(B19613,((1-$J$5)*$J$4*E19612+(1-$J$4)*$J$5*B19613)/(1-$J$4*$J$5))</f>
        <v>1.22093536189389</v>
      </c>
      <c r="F19613" s="12" t="n">
        <f aca="false">B19613*C19613*3.6/1000</f>
        <v>0.243892749732053</v>
      </c>
    </row>
    <row r="19614" customFormat="false" ht="15" hidden="false" customHeight="false" outlineLevel="0" collapsed="false">
      <c r="A19614" s="11" t="n">
        <v>44235.75</v>
      </c>
      <c r="B19614" s="0" t="n">
        <v>1.303</v>
      </c>
      <c r="C19614" s="0" t="n">
        <v>49.159407357229</v>
      </c>
      <c r="D19614" s="0" t="n">
        <v>1.21579078949324</v>
      </c>
      <c r="E19614" s="12" t="n">
        <f aca="false">MIN(B19614,((1-$J$5)*$J$4*E19613+(1-$J$4)*$J$5*B19614)/(1-$J$4*$J$5))</f>
        <v>1.21584746466335</v>
      </c>
      <c r="F19614" s="12" t="n">
        <f aca="false">B19614*C19614*3.6/1000</f>
        <v>0.23059694803129</v>
      </c>
    </row>
    <row r="19615" customFormat="false" ht="15" hidden="false" customHeight="false" outlineLevel="0" collapsed="false">
      <c r="A19615" s="11" t="n">
        <v>44235.7916666667</v>
      </c>
      <c r="B19615" s="0" t="n">
        <v>1.259</v>
      </c>
      <c r="C19615" s="0" t="n">
        <v>51.7555279119033</v>
      </c>
      <c r="D19615" s="0" t="n">
        <v>1.21027544528896</v>
      </c>
      <c r="E19615" s="12" t="n">
        <f aca="false">MIN(B19615,((1-$J$5)*$J$4*E19614+(1-$J$4)*$J$5*B19615)/(1-$J$4*$J$5))</f>
        <v>1.21033597430646</v>
      </c>
      <c r="F19615" s="12" t="n">
        <f aca="false">B19615*C19615*3.6/1000</f>
        <v>0.23457675470791</v>
      </c>
    </row>
    <row r="19616" customFormat="false" ht="15" hidden="false" customHeight="false" outlineLevel="0" collapsed="false">
      <c r="A19616" s="11" t="n">
        <v>44235.8333333333</v>
      </c>
      <c r="B19616" s="0" t="n">
        <v>1.259</v>
      </c>
      <c r="C19616" s="0" t="n">
        <v>53.0411786010183</v>
      </c>
      <c r="D19616" s="0" t="n">
        <v>1.20485043038042</v>
      </c>
      <c r="E19616" s="12" t="n">
        <f aca="false">MIN(B19616,((1-$J$5)*$J$4*E19615+(1-$J$4)*$J$5*B19616)/(1-$J$4*$J$5))</f>
        <v>1.20491528280223</v>
      </c>
      <c r="F19616" s="12" t="n">
        <f aca="false">B19616*C19616*3.6/1000</f>
        <v>0.240403837891255</v>
      </c>
    </row>
    <row r="19617" customFormat="false" ht="15" hidden="false" customHeight="false" outlineLevel="0" collapsed="false">
      <c r="A19617" s="11" t="n">
        <v>44235.875</v>
      </c>
      <c r="B19617" s="0" t="n">
        <v>1.234</v>
      </c>
      <c r="C19617" s="0" t="n">
        <v>51.1002929791236</v>
      </c>
      <c r="D19617" s="0" t="n">
        <v>1.19922839058264</v>
      </c>
      <c r="E19617" s="12" t="n">
        <f aca="false">MIN(B19617,((1-$J$5)*$J$4*E19616+(1-$J$4)*$J$5*B19617)/(1-$J$4*$J$5))</f>
        <v>1.19929559115804</v>
      </c>
      <c r="F19617" s="12" t="n">
        <f aca="false">B19617*C19617*3.6/1000</f>
        <v>0.227007941530459</v>
      </c>
    </row>
    <row r="19618" customFormat="false" ht="15" hidden="false" customHeight="false" outlineLevel="0" collapsed="false">
      <c r="A19618" s="11" t="n">
        <v>44235.9166666667</v>
      </c>
      <c r="B19618" s="0" t="n">
        <v>1.24</v>
      </c>
      <c r="C19618" s="0" t="n">
        <v>49.159407357229</v>
      </c>
      <c r="D19618" s="0" t="n">
        <v>1.19376703747065</v>
      </c>
      <c r="E19618" s="12" t="n">
        <f aca="false">MIN(B19618,((1-$J$5)*$J$4*E19617+(1-$J$4)*$J$5*B19618)/(1-$J$4*$J$5))</f>
        <v>1.19383767367603</v>
      </c>
      <c r="F19618" s="12" t="n">
        <f aca="false">B19618*C19618*3.6/1000</f>
        <v>0.21944759444267</v>
      </c>
    </row>
    <row r="19619" customFormat="false" ht="15" hidden="false" customHeight="false" outlineLevel="0" collapsed="false">
      <c r="A19619" s="11" t="n">
        <v>44235.9583333333</v>
      </c>
      <c r="B19619" s="0" t="n">
        <v>1.228</v>
      </c>
      <c r="C19619" s="0" t="n">
        <v>49.159407357229</v>
      </c>
      <c r="D19619" s="0" t="n">
        <v>1.18825790949979</v>
      </c>
      <c r="E19619" s="12" t="n">
        <f aca="false">MIN(B19619,((1-$J$5)*$J$4*E19618+(1-$J$4)*$J$5*B19619)/(1-$J$4*$J$5))</f>
        <v>1.18833128695979</v>
      </c>
      <c r="F19619" s="12" t="n">
        <f aca="false">B19619*C19619*3.6/1000</f>
        <v>0.217323908044838</v>
      </c>
    </row>
    <row r="19620" customFormat="false" ht="15" hidden="false" customHeight="false" outlineLevel="0" collapsed="false">
      <c r="A19620" s="11" t="n">
        <v>44236</v>
      </c>
      <c r="B19620" s="0" t="n">
        <v>1.215</v>
      </c>
      <c r="C19620" s="0" t="n">
        <v>50.4617101559922</v>
      </c>
      <c r="D19620" s="0" t="n">
        <v>1.18269035412639</v>
      </c>
      <c r="E19620" s="12" t="n">
        <f aca="false">MIN(B19620,((1-$J$5)*$J$4*E19619+(1-$J$4)*$J$5*B19620)/(1-$J$4*$J$5))</f>
        <v>1.18276569738879</v>
      </c>
      <c r="F19620" s="12" t="n">
        <f aca="false">B19620*C19620*3.6/1000</f>
        <v>0.22071952022231</v>
      </c>
    </row>
    <row r="19621" customFormat="false" ht="15" hidden="false" customHeight="false" outlineLevel="0" collapsed="false">
      <c r="A19621" s="11" t="n">
        <v>44236.0416666667</v>
      </c>
      <c r="B19621" s="0" t="n">
        <v>1.203</v>
      </c>
      <c r="C19621" s="0" t="n">
        <v>49.159407357229</v>
      </c>
      <c r="D19621" s="0" t="n">
        <v>1.17707676325528</v>
      </c>
      <c r="E19621" s="12" t="n">
        <f aca="false">MIN(B19621,((1-$J$5)*$J$4*E19620+(1-$J$4)*$J$5*B19621)/(1-$J$4*$J$5))</f>
        <v>1.17715341242357</v>
      </c>
      <c r="F19621" s="12" t="n">
        <f aca="false">B19621*C19621*3.6/1000</f>
        <v>0.212899561382687</v>
      </c>
    </row>
    <row r="19622" customFormat="false" ht="15" hidden="false" customHeight="false" outlineLevel="0" collapsed="false">
      <c r="A19622" s="11" t="n">
        <v>44236.0833333333</v>
      </c>
      <c r="B19622" s="0" t="n">
        <v>1.172</v>
      </c>
      <c r="C19622" s="0" t="n">
        <v>49.159407357229</v>
      </c>
      <c r="D19622" s="0" t="n">
        <v>1.17120062600828</v>
      </c>
      <c r="E19622" s="12" t="n">
        <f aca="false">MIN(B19622,((1-$J$5)*$J$4*E19621+(1-$J$4)*$J$5*B19622)/(1-$J$4*$J$5))</f>
        <v>1.17127609096684</v>
      </c>
      <c r="F19622" s="12" t="n">
        <f aca="false">B19622*C19622*3.6/1000</f>
        <v>0.20741337152162</v>
      </c>
    </row>
    <row r="19623" customFormat="false" ht="15" hidden="false" customHeight="false" outlineLevel="0" collapsed="false">
      <c r="A19623" s="11" t="n">
        <v>44236.125</v>
      </c>
      <c r="B19623" s="0" t="n">
        <v>1.166</v>
      </c>
      <c r="C19623" s="0" t="n">
        <v>49.159407357229</v>
      </c>
      <c r="D19623" s="0" t="n">
        <v>1.16535211711007</v>
      </c>
      <c r="E19623" s="12" t="n">
        <f aca="false">MIN(B19623,((1-$J$5)*$J$4*E19622+(1-$J$4)*$J$5*B19623)/(1-$J$4*$J$5))</f>
        <v>1.16542640248304</v>
      </c>
      <c r="F19623" s="12" t="n">
        <f aca="false">B19623*C19623*3.6/1000</f>
        <v>0.206351528322704</v>
      </c>
    </row>
    <row r="19624" customFormat="false" ht="15" hidden="false" customHeight="false" outlineLevel="0" collapsed="false">
      <c r="A19624" s="11" t="n">
        <v>44236.1666666667</v>
      </c>
      <c r="B19624" s="0" t="n">
        <v>1.148</v>
      </c>
      <c r="C19624" s="0" t="n">
        <v>49.159407357229</v>
      </c>
      <c r="D19624" s="0" t="n">
        <v>1.148</v>
      </c>
      <c r="E19624" s="12" t="n">
        <f aca="false">MIN(B19624,((1-$J$5)*$J$4*E19623+(1-$J$4)*$J$5*B19624)/(1-$J$4*$J$5))</f>
        <v>1.148</v>
      </c>
      <c r="F19624" s="12" t="n">
        <f aca="false">B19624*C19624*3.6/1000</f>
        <v>0.203165998725956</v>
      </c>
    </row>
    <row r="19625" customFormat="false" ht="15" hidden="false" customHeight="false" outlineLevel="0" collapsed="false">
      <c r="A19625" s="11" t="n">
        <v>44236.2083333333</v>
      </c>
      <c r="B19625" s="0" t="n">
        <v>1.135</v>
      </c>
      <c r="C19625" s="0" t="n">
        <v>49.159407357229</v>
      </c>
      <c r="D19625" s="0" t="n">
        <v>1.135</v>
      </c>
      <c r="E19625" s="12" t="n">
        <f aca="false">MIN(B19625,((1-$J$5)*$J$4*E19624+(1-$J$4)*$J$5*B19625)/(1-$J$4*$J$5))</f>
        <v>1.135</v>
      </c>
      <c r="F19625" s="12" t="n">
        <f aca="false">B19625*C19625*3.6/1000</f>
        <v>0.200865338461638</v>
      </c>
    </row>
    <row r="19626" customFormat="false" ht="15" hidden="false" customHeight="false" outlineLevel="0" collapsed="false">
      <c r="A19626" s="11" t="n">
        <v>44236.25</v>
      </c>
      <c r="B19626" s="0" t="n">
        <v>1.135</v>
      </c>
      <c r="C19626" s="0" t="n">
        <v>49.159407357229</v>
      </c>
      <c r="D19626" s="0" t="n">
        <v>1.12938989357695</v>
      </c>
      <c r="E19626" s="12" t="n">
        <f aca="false">MIN(B19626,((1-$J$5)*$J$4*E19625+(1-$J$4)*$J$5*B19626)/(1-$J$4*$J$5))</f>
        <v>1.12939044481054</v>
      </c>
      <c r="F19626" s="12" t="n">
        <f aca="false">B19626*C19626*3.6/1000</f>
        <v>0.200865338461638</v>
      </c>
    </row>
    <row r="19627" customFormat="false" ht="15" hidden="false" customHeight="false" outlineLevel="0" collapsed="false">
      <c r="A19627" s="11" t="n">
        <v>44236.2916666667</v>
      </c>
      <c r="B19627" s="0" t="n">
        <v>1.117</v>
      </c>
      <c r="C19627" s="0" t="n">
        <v>51.7555279119033</v>
      </c>
      <c r="D19627" s="0" t="n">
        <v>1.117</v>
      </c>
      <c r="E19627" s="12" t="n">
        <f aca="false">MIN(B19627,((1-$J$5)*$J$4*E19626+(1-$J$4)*$J$5*B19627)/(1-$J$4*$J$5))</f>
        <v>1.117</v>
      </c>
      <c r="F19627" s="12" t="n">
        <f aca="false">B19627*C19627*3.6/1000</f>
        <v>0.208119328839345</v>
      </c>
    </row>
    <row r="19628" customFormat="false" ht="15" hidden="false" customHeight="false" outlineLevel="0" collapsed="false">
      <c r="A19628" s="11" t="n">
        <v>44236.3333333333</v>
      </c>
      <c r="B19628" s="0" t="n">
        <v>1.111</v>
      </c>
      <c r="C19628" s="0" t="n">
        <v>50.4617101559922</v>
      </c>
      <c r="D19628" s="0" t="n">
        <v>1.111</v>
      </c>
      <c r="E19628" s="12" t="n">
        <f aca="false">MIN(B19628,((1-$J$5)*$J$4*E19627+(1-$J$4)*$J$5*B19628)/(1-$J$4*$J$5))</f>
        <v>1.111</v>
      </c>
      <c r="F19628" s="12" t="n">
        <f aca="false">B19628*C19628*3.6/1000</f>
        <v>0.201826655939906</v>
      </c>
    </row>
    <row r="19629" customFormat="false" ht="15" hidden="false" customHeight="false" outlineLevel="0" collapsed="false">
      <c r="A19629" s="11" t="n">
        <v>44236.375</v>
      </c>
      <c r="B19629" s="0" t="n">
        <v>1.135</v>
      </c>
      <c r="C19629" s="0" t="n">
        <v>47.8482781025145</v>
      </c>
      <c r="D19629" s="0" t="n">
        <v>1.10578296117475</v>
      </c>
      <c r="E19629" s="12" t="n">
        <f aca="false">MIN(B19629,((1-$J$5)*$J$4*E19628+(1-$J$4)*$J$5*B19629)/(1-$J$4*$J$5))</f>
        <v>1.10578583196046</v>
      </c>
      <c r="F19629" s="12" t="n">
        <f aca="false">B19629*C19629*3.6/1000</f>
        <v>0.195508064326874</v>
      </c>
    </row>
    <row r="19630" customFormat="false" ht="15" hidden="false" customHeight="false" outlineLevel="0" collapsed="false">
      <c r="A19630" s="11" t="n">
        <v>44236.4166666667</v>
      </c>
      <c r="B19630" s="0" t="n">
        <v>1.135</v>
      </c>
      <c r="C19630" s="0" t="n">
        <v>46.5279549425166</v>
      </c>
      <c r="D19630" s="0" t="n">
        <v>1.10065136605444</v>
      </c>
      <c r="E19630" s="12" t="n">
        <f aca="false">MIN(B19630,((1-$J$5)*$J$4*E19629+(1-$J$4)*$J$5*B19630)/(1-$J$4*$J$5))</f>
        <v>1.1006575645476</v>
      </c>
      <c r="F19630" s="12" t="n">
        <f aca="false">B19630*C19630*3.6/1000</f>
        <v>0.190113223895123</v>
      </c>
    </row>
    <row r="19631" customFormat="false" ht="15" hidden="false" customHeight="false" outlineLevel="0" collapsed="false">
      <c r="A19631" s="11" t="n">
        <v>44236.4583333333</v>
      </c>
      <c r="B19631" s="0" t="n">
        <v>1.154</v>
      </c>
      <c r="C19631" s="0" t="n">
        <v>45.1980414005779</v>
      </c>
      <c r="D19631" s="0" t="n">
        <v>1.09582108009687</v>
      </c>
      <c r="E19631" s="12" t="n">
        <f aca="false">MIN(B19631,((1-$J$5)*$J$4*E19630+(1-$J$4)*$J$5*B19631)/(1-$J$4*$J$5))</f>
        <v>1.09583289297351</v>
      </c>
      <c r="F19631" s="12" t="n">
        <f aca="false">B19631*C19631*3.6/1000</f>
        <v>0.187770743194561</v>
      </c>
    </row>
    <row r="19632" customFormat="false" ht="15" hidden="false" customHeight="false" outlineLevel="0" collapsed="false">
      <c r="A19632" s="11" t="n">
        <v>44236.5</v>
      </c>
      <c r="B19632" s="0" t="n">
        <v>1.16</v>
      </c>
      <c r="C19632" s="0" t="n">
        <v>46.5279549425166</v>
      </c>
      <c r="D19632" s="0" t="n">
        <v>1.09113851362592</v>
      </c>
      <c r="E19632" s="12" t="n">
        <f aca="false">MIN(B19632,((1-$J$5)*$J$4*E19631+(1-$J$4)*$J$5*B19632)/(1-$J$4*$J$5))</f>
        <v>1.09115689803161</v>
      </c>
      <c r="F19632" s="12" t="n">
        <f aca="false">B19632*C19632*3.6/1000</f>
        <v>0.194300739839949</v>
      </c>
    </row>
    <row r="19633" customFormat="false" ht="15" hidden="false" customHeight="false" outlineLevel="0" collapsed="false">
      <c r="A19633" s="11" t="n">
        <v>44236.5416666667</v>
      </c>
      <c r="B19633" s="0" t="n">
        <v>1.178</v>
      </c>
      <c r="C19633" s="0" t="n">
        <v>49.159407357229</v>
      </c>
      <c r="D19633" s="0" t="n">
        <v>1.08673846721731</v>
      </c>
      <c r="E19633" s="12" t="n">
        <f aca="false">MIN(B19633,((1-$J$5)*$J$4*E19632+(1-$J$4)*$J$5*B19633)/(1-$J$4*$J$5))</f>
        <v>1.08676551585646</v>
      </c>
      <c r="F19633" s="12" t="n">
        <f aca="false">B19633*C19633*3.6/1000</f>
        <v>0.208475214720537</v>
      </c>
    </row>
    <row r="19634" customFormat="false" ht="15" hidden="false" customHeight="false" outlineLevel="0" collapsed="false">
      <c r="A19634" s="11" t="n">
        <v>44236.5833333333</v>
      </c>
      <c r="B19634" s="0" t="n">
        <v>1.234</v>
      </c>
      <c r="C19634" s="0" t="n">
        <v>46.5279549425166</v>
      </c>
      <c r="D19634" s="0" t="n">
        <v>1.08305084348754</v>
      </c>
      <c r="E19634" s="12" t="n">
        <f aca="false">MIN(B19634,((1-$J$5)*$J$4*E19633+(1-$J$4)*$J$5*B19634)/(1-$J$4*$J$5))</f>
        <v>1.08309227836294</v>
      </c>
      <c r="F19634" s="12" t="n">
        <f aca="false">B19634*C19634*3.6/1000</f>
        <v>0.206695787036636</v>
      </c>
    </row>
    <row r="19635" customFormat="false" ht="15" hidden="false" customHeight="false" outlineLevel="0" collapsed="false">
      <c r="A19635" s="11" t="n">
        <v>44236.625</v>
      </c>
      <c r="B19635" s="0" t="n">
        <v>1.221</v>
      </c>
      <c r="C19635" s="0" t="n">
        <v>39.7733275226616</v>
      </c>
      <c r="D19635" s="0" t="n">
        <v>1.07927496009288</v>
      </c>
      <c r="E19635" s="12" t="n">
        <f aca="false">MIN(B19635,((1-$J$5)*$J$4*E19634+(1-$J$4)*$J$5*B19635)/(1-$J$4*$J$5))</f>
        <v>1.07932963786273</v>
      </c>
      <c r="F19635" s="12" t="n">
        <f aca="false">B19635*C19635*3.6/1000</f>
        <v>0.174827638458611</v>
      </c>
    </row>
    <row r="19636" customFormat="false" ht="15" hidden="false" customHeight="false" outlineLevel="0" collapsed="false">
      <c r="A19636" s="11" t="n">
        <v>44236.6666666667</v>
      </c>
      <c r="B19636" s="0" t="n">
        <v>1.221</v>
      </c>
      <c r="C19636" s="0" t="n">
        <v>39.7733275226616</v>
      </c>
      <c r="D19636" s="0" t="n">
        <v>1.07556091742387</v>
      </c>
      <c r="E19636" s="12" t="n">
        <f aca="false">MIN(B19636,((1-$J$5)*$J$4*E19635+(1-$J$4)*$J$5*B19636)/(1-$J$4*$J$5))</f>
        <v>1.07562898485016</v>
      </c>
      <c r="F19636" s="12" t="n">
        <f aca="false">B19636*C19636*3.6/1000</f>
        <v>0.174827638458611</v>
      </c>
    </row>
    <row r="19637" customFormat="false" ht="15" hidden="false" customHeight="false" outlineLevel="0" collapsed="false">
      <c r="A19637" s="11" t="n">
        <v>44236.7083333333</v>
      </c>
      <c r="B19637" s="0" t="n">
        <v>1.197</v>
      </c>
      <c r="C19637" s="0" t="n">
        <v>42.5076908124411</v>
      </c>
      <c r="D19637" s="0" t="n">
        <v>1.07163326286767</v>
      </c>
      <c r="E19637" s="12" t="n">
        <f aca="false">MIN(B19637,((1-$J$5)*$J$4*E19636+(1-$J$4)*$J$5*B19637)/(1-$J$4*$J$5))</f>
        <v>1.07171252710963</v>
      </c>
      <c r="F19637" s="12" t="n">
        <f aca="false">B19637*C19637*3.6/1000</f>
        <v>0.183174141248971</v>
      </c>
    </row>
    <row r="19638" customFormat="false" ht="15" hidden="false" customHeight="false" outlineLevel="0" collapsed="false">
      <c r="A19638" s="11" t="n">
        <v>44236.75</v>
      </c>
      <c r="B19638" s="0" t="n">
        <v>1.197</v>
      </c>
      <c r="C19638" s="0" t="n">
        <v>42.5076908124411</v>
      </c>
      <c r="D19638" s="0" t="n">
        <v>1.06776993471735</v>
      </c>
      <c r="E19638" s="12" t="n">
        <f aca="false">MIN(B19638,((1-$J$5)*$J$4*E19637+(1-$J$4)*$J$5*B19638)/(1-$J$4*$J$5))</f>
        <v>1.06786059091343</v>
      </c>
      <c r="F19638" s="12" t="n">
        <f aca="false">B19638*C19638*3.6/1000</f>
        <v>0.183174141248971</v>
      </c>
    </row>
    <row r="19639" customFormat="false" ht="15" hidden="false" customHeight="false" outlineLevel="0" collapsed="false">
      <c r="A19639" s="11" t="n">
        <v>44236.7916666667</v>
      </c>
      <c r="B19639" s="0" t="n">
        <v>1.178</v>
      </c>
      <c r="C19639" s="0" t="n">
        <v>43.8581085138323</v>
      </c>
      <c r="D19639" s="0" t="n">
        <v>1.06375261460773</v>
      </c>
      <c r="E19639" s="12" t="n">
        <f aca="false">MIN(B19639,((1-$J$5)*$J$4*E19638+(1-$J$4)*$J$5*B19639)/(1-$J$4*$J$5))</f>
        <v>1.06385300292474</v>
      </c>
      <c r="F19639" s="12" t="n">
        <f aca="false">B19639*C19639*3.6/1000</f>
        <v>0.18599346658546</v>
      </c>
    </row>
    <row r="19640" customFormat="false" ht="15" hidden="false" customHeight="false" outlineLevel="0" collapsed="false">
      <c r="A19640" s="11" t="n">
        <v>44236.8333333333</v>
      </c>
      <c r="B19640" s="0" t="n">
        <v>1.154</v>
      </c>
      <c r="C19640" s="0" t="n">
        <v>46.5279549425166</v>
      </c>
      <c r="D19640" s="0" t="n">
        <v>1.0595266496332</v>
      </c>
      <c r="E19640" s="12" t="n">
        <f aca="false">MIN(B19640,((1-$J$5)*$J$4*E19639+(1-$J$4)*$J$5*B19640)/(1-$J$4*$J$5))</f>
        <v>1.05963466679748</v>
      </c>
      <c r="F19640" s="12" t="n">
        <f aca="false">B19640*C19640*3.6/1000</f>
        <v>0.193295736013191</v>
      </c>
    </row>
    <row r="19641" customFormat="false" ht="15" hidden="false" customHeight="false" outlineLevel="0" collapsed="false">
      <c r="A19641" s="11" t="n">
        <v>44236.875</v>
      </c>
      <c r="B19641" s="0" t="n">
        <v>1.148</v>
      </c>
      <c r="C19641" s="0" t="n">
        <v>46.5279549425166</v>
      </c>
      <c r="D19641" s="0" t="n">
        <v>1.05530128678868</v>
      </c>
      <c r="E19641" s="12" t="n">
        <f aca="false">MIN(B19641,((1-$J$5)*$J$4*E19640+(1-$J$4)*$J$5*B19641)/(1-$J$4*$J$5))</f>
        <v>1.0554166327481</v>
      </c>
      <c r="F19641" s="12" t="n">
        <f aca="false">B19641*C19641*3.6/1000</f>
        <v>0.192290732186433</v>
      </c>
    </row>
    <row r="19642" customFormat="false" ht="15" hidden="false" customHeight="false" outlineLevel="0" collapsed="false">
      <c r="A19642" s="11" t="n">
        <v>44236.9166666667</v>
      </c>
      <c r="B19642" s="0" t="n">
        <v>1.135</v>
      </c>
      <c r="C19642" s="0" t="n">
        <v>47.8482781025145</v>
      </c>
      <c r="D19642" s="0" t="n">
        <v>1.05099647127187</v>
      </c>
      <c r="E19642" s="12" t="n">
        <f aca="false">MIN(B19642,((1-$J$5)*$J$4*E19641+(1-$J$4)*$J$5*B19642)/(1-$J$4*$J$5))</f>
        <v>1.05111817092358</v>
      </c>
      <c r="F19642" s="12" t="n">
        <f aca="false">B19642*C19642*3.6/1000</f>
        <v>0.195508064326874</v>
      </c>
    </row>
    <row r="19643" customFormat="false" ht="15" hidden="false" customHeight="false" outlineLevel="0" collapsed="false">
      <c r="A19643" s="11" t="n">
        <v>44236.9583333333</v>
      </c>
      <c r="B19643" s="0" t="n">
        <v>1.099</v>
      </c>
      <c r="C19643" s="0" t="n">
        <v>49.159407357229</v>
      </c>
      <c r="D19643" s="0" t="n">
        <v>1.0463504995388</v>
      </c>
      <c r="E19643" s="12" t="n">
        <f aca="false">MIN(B19643,((1-$J$5)*$J$4*E19642+(1-$J$4)*$J$5*B19643)/(1-$J$4*$J$5))</f>
        <v>1.04647536744873</v>
      </c>
      <c r="F19643" s="12" t="n">
        <f aca="false">B19643*C19643*3.6/1000</f>
        <v>0.194494279268141</v>
      </c>
    </row>
    <row r="19644" customFormat="false" ht="15" hidden="false" customHeight="false" outlineLevel="0" collapsed="false">
      <c r="A19644" s="11" t="n">
        <v>44237</v>
      </c>
      <c r="B19644" s="0" t="n">
        <v>1.105</v>
      </c>
      <c r="C19644" s="0" t="n">
        <v>49.159407357229</v>
      </c>
      <c r="D19644" s="0" t="n">
        <v>1.04184922862779</v>
      </c>
      <c r="E19644" s="12" t="n">
        <f aca="false">MIN(B19644,((1-$J$5)*$J$4*E19643+(1-$J$4)*$J$5*B19644)/(1-$J$4*$J$5))</f>
        <v>1.04197824442651</v>
      </c>
      <c r="F19644" s="12" t="n">
        <f aca="false">B19644*C19644*3.6/1000</f>
        <v>0.195556122467057</v>
      </c>
    </row>
    <row r="19645" customFormat="false" ht="15" hidden="false" customHeight="false" outlineLevel="0" collapsed="false">
      <c r="A19645" s="11" t="n">
        <v>44237.0416666667</v>
      </c>
      <c r="B19645" s="0" t="n">
        <v>1.087</v>
      </c>
      <c r="C19645" s="0" t="n">
        <v>49.159407357229</v>
      </c>
      <c r="D19645" s="0" t="n">
        <v>1.03721584885852</v>
      </c>
      <c r="E19645" s="12" t="n">
        <f aca="false">MIN(B19645,((1-$J$5)*$J$4*E19644+(1-$J$4)*$J$5*B19645)/(1-$J$4*$J$5))</f>
        <v>1.03734763084452</v>
      </c>
      <c r="F19645" s="12" t="n">
        <f aca="false">B19645*C19645*3.6/1000</f>
        <v>0.192370592870308</v>
      </c>
    </row>
    <row r="19646" customFormat="false" ht="15" hidden="false" customHeight="false" outlineLevel="0" collapsed="false">
      <c r="A19646" s="11" t="n">
        <v>44237.0833333333</v>
      </c>
      <c r="B19646" s="0" t="n">
        <v>1.093</v>
      </c>
      <c r="C19646" s="0" t="n">
        <v>49.159407357229</v>
      </c>
      <c r="D19646" s="0" t="n">
        <v>1.03272696368244</v>
      </c>
      <c r="E19646" s="12" t="n">
        <f aca="false">MIN(B19646,((1-$J$5)*$J$4*E19645+(1-$J$4)*$J$5*B19646)/(1-$J$4*$J$5))</f>
        <v>1.03286249689321</v>
      </c>
      <c r="F19646" s="12" t="n">
        <f aca="false">B19646*C19646*3.6/1000</f>
        <v>0.193432436069225</v>
      </c>
    </row>
    <row r="19647" customFormat="false" ht="15" hidden="false" customHeight="false" outlineLevel="0" collapsed="false">
      <c r="A19647" s="11" t="n">
        <v>44237.125</v>
      </c>
      <c r="B19647" s="0" t="n">
        <v>1.093</v>
      </c>
      <c r="C19647" s="0" t="n">
        <v>46.5279549425166</v>
      </c>
      <c r="D19647" s="0" t="n">
        <v>1.02831159664439</v>
      </c>
      <c r="E19647" s="12" t="n">
        <f aca="false">MIN(B19647,((1-$J$5)*$J$4*E19646+(1-$J$4)*$J$5*B19647)/(1-$J$4*$J$5))</f>
        <v>1.02845125312232</v>
      </c>
      <c r="F19647" s="12" t="n">
        <f aca="false">B19647*C19647*3.6/1000</f>
        <v>0.183078197107814</v>
      </c>
    </row>
    <row r="19648" customFormat="false" ht="15" hidden="false" customHeight="false" outlineLevel="0" collapsed="false">
      <c r="A19648" s="11" t="n">
        <v>44237.1666666667</v>
      </c>
      <c r="B19648" s="0" t="n">
        <v>1.093</v>
      </c>
      <c r="C19648" s="0" t="n">
        <v>46.5279549425166</v>
      </c>
      <c r="D19648" s="0" t="n">
        <v>1.0239685436778</v>
      </c>
      <c r="E19648" s="12" t="n">
        <f aca="false">MIN(B19648,((1-$J$5)*$J$4*E19647+(1-$J$4)*$J$5*B19648)/(1-$J$4*$J$5))</f>
        <v>1.02411268223068</v>
      </c>
      <c r="F19648" s="12" t="n">
        <f aca="false">B19648*C19648*3.6/1000</f>
        <v>0.183078197107814</v>
      </c>
    </row>
    <row r="19649" customFormat="false" ht="15" hidden="false" customHeight="false" outlineLevel="0" collapsed="false">
      <c r="A19649" s="11" t="n">
        <v>44237.2083333333</v>
      </c>
      <c r="B19649" s="0" t="n">
        <v>1.075</v>
      </c>
      <c r="C19649" s="0" t="n">
        <v>49.159407357229</v>
      </c>
      <c r="D19649" s="0" t="n">
        <v>1.01949079058849</v>
      </c>
      <c r="E19649" s="12" t="n">
        <f aca="false">MIN(B19649,((1-$J$5)*$J$4*E19648+(1-$J$4)*$J$5*B19649)/(1-$J$4*$J$5))</f>
        <v>1.01963800871782</v>
      </c>
      <c r="F19649" s="12" t="n">
        <f aca="false">B19649*C19649*3.6/1000</f>
        <v>0.190246906472476</v>
      </c>
    </row>
    <row r="19650" customFormat="false" ht="15" hidden="false" customHeight="false" outlineLevel="0" collapsed="false">
      <c r="A19650" s="11" t="n">
        <v>44237.25</v>
      </c>
      <c r="B19650" s="0" t="n">
        <v>1.069</v>
      </c>
      <c r="C19650" s="0" t="n">
        <v>47.8482781025145</v>
      </c>
      <c r="D19650" s="0" t="n">
        <v>1.01501776336875</v>
      </c>
      <c r="E19650" s="12" t="n">
        <f aca="false">MIN(B19650,((1-$J$5)*$J$4*E19649+(1-$J$4)*$J$5*B19650)/(1-$J$4*$J$5))</f>
        <v>1.01516786030402</v>
      </c>
      <c r="F19650" s="12" t="n">
        <f aca="false">B19650*C19650*3.6/1000</f>
        <v>0.184139313449717</v>
      </c>
    </row>
    <row r="19651" customFormat="false" ht="15" hidden="false" customHeight="false" outlineLevel="0" collapsed="false">
      <c r="A19651" s="11" t="n">
        <v>44237.2916666667</v>
      </c>
      <c r="B19651" s="0" t="n">
        <v>1.075</v>
      </c>
      <c r="C19651" s="0" t="n">
        <v>45.1980414005779</v>
      </c>
      <c r="D19651" s="0" t="n">
        <v>1.01068660451754</v>
      </c>
      <c r="E19651" s="12" t="n">
        <f aca="false">MIN(B19651,((1-$J$5)*$J$4*E19650+(1-$J$4)*$J$5*B19651)/(1-$J$4*$J$5))</f>
        <v>1.01084054794316</v>
      </c>
      <c r="F19651" s="12" t="n">
        <f aca="false">B19651*C19651*3.6/1000</f>
        <v>0.174916420220237</v>
      </c>
    </row>
    <row r="19652" customFormat="false" ht="15" hidden="false" customHeight="false" outlineLevel="0" collapsed="false">
      <c r="A19652" s="11" t="n">
        <v>44237.3333333333</v>
      </c>
      <c r="B19652" s="0" t="n">
        <v>1.051</v>
      </c>
      <c r="C19652" s="0" t="n">
        <v>45.1980414005779</v>
      </c>
      <c r="D19652" s="0" t="n">
        <v>1.00615194079477</v>
      </c>
      <c r="E19652" s="12" t="n">
        <f aca="false">MIN(B19652,((1-$J$5)*$J$4*E19651+(1-$J$4)*$J$5*B19652)/(1-$J$4*$J$5))</f>
        <v>1.00630775473158</v>
      </c>
      <c r="F19652" s="12" t="n">
        <f aca="false">B19652*C19652*3.6/1000</f>
        <v>0.171011309443227</v>
      </c>
    </row>
    <row r="19653" customFormat="false" ht="15" hidden="false" customHeight="false" outlineLevel="0" collapsed="false">
      <c r="A19653" s="11" t="n">
        <v>44237.375</v>
      </c>
      <c r="B19653" s="0" t="n">
        <v>1.081</v>
      </c>
      <c r="C19653" s="0" t="n">
        <v>44.2611673544844</v>
      </c>
      <c r="D19653" s="0" t="n">
        <v>1.00203459470867</v>
      </c>
      <c r="E19653" s="12" t="n">
        <f aca="false">MIN(B19653,((1-$J$5)*$J$4*E19652+(1-$J$4)*$J$5*B19653)/(1-$J$4*$J$5))</f>
        <v>1.00219560061739</v>
      </c>
      <c r="F19653" s="12" t="n">
        <f aca="false">B19653*C19653*3.6/1000</f>
        <v>0.172246758876712</v>
      </c>
    </row>
    <row r="19654" customFormat="false" ht="15" hidden="false" customHeight="false" outlineLevel="0" collapsed="false">
      <c r="A19654" s="11" t="n">
        <v>44237.4166666667</v>
      </c>
      <c r="B19654" s="0" t="n">
        <v>1.075</v>
      </c>
      <c r="C19654" s="0" t="n">
        <v>45.4648114313465</v>
      </c>
      <c r="D19654" s="0" t="n">
        <v>0.997916071812337</v>
      </c>
      <c r="E19654" s="12" t="n">
        <f aca="false">MIN(B19654,((1-$J$5)*$J$4*E19653+(1-$J$4)*$J$5*B19654)/(1-$J$4*$J$5))</f>
        <v>0.998081999289257</v>
      </c>
      <c r="F19654" s="12" t="n">
        <f aca="false">B19654*C19654*3.6/1000</f>
        <v>0.175948820239311</v>
      </c>
    </row>
    <row r="19655" customFormat="false" ht="15" hidden="false" customHeight="false" outlineLevel="0" collapsed="false">
      <c r="A19655" s="11" t="n">
        <v>44237.4583333333</v>
      </c>
      <c r="B19655" s="0" t="n">
        <v>1.117</v>
      </c>
      <c r="C19655" s="0" t="n">
        <v>44.395312910958</v>
      </c>
      <c r="D19655" s="0" t="n">
        <v>0.994345270972936</v>
      </c>
      <c r="E19655" s="12" t="n">
        <f aca="false">MIN(B19655,((1-$J$5)*$J$4*E19654+(1-$J$4)*$J$5*B19655)/(1-$J$4*$J$5))</f>
        <v>0.994520516599154</v>
      </c>
      <c r="F19655" s="12" t="n">
        <f aca="false">B19655*C19655*3.6/1000</f>
        <v>0.178522432277544</v>
      </c>
    </row>
    <row r="19656" customFormat="false" ht="15" hidden="false" customHeight="false" outlineLevel="0" collapsed="false">
      <c r="A19656" s="11" t="n">
        <v>44237.5</v>
      </c>
      <c r="B19656" s="0" t="n">
        <v>1.129</v>
      </c>
      <c r="C19656" s="0" t="n">
        <v>46.5279549425166</v>
      </c>
      <c r="D19656" s="0" t="n">
        <v>0.9909701719531</v>
      </c>
      <c r="E19656" s="12" t="n">
        <f aca="false">MIN(B19656,((1-$J$5)*$J$4*E19655+(1-$J$4)*$J$5*B19656)/(1-$J$4*$J$5))</f>
        <v>0.991156092931952</v>
      </c>
      <c r="F19656" s="12" t="n">
        <f aca="false">B19656*C19656*3.6/1000</f>
        <v>0.189108220068365</v>
      </c>
    </row>
    <row r="19657" customFormat="false" ht="15" hidden="false" customHeight="false" outlineLevel="0" collapsed="false">
      <c r="A19657" s="11" t="n">
        <v>44237.5416666667</v>
      </c>
      <c r="B19657" s="0" t="n">
        <v>1.148</v>
      </c>
      <c r="C19657" s="0" t="n">
        <v>40.3239321002053</v>
      </c>
      <c r="D19657" s="0" t="n">
        <v>0.987867614525054</v>
      </c>
      <c r="E19657" s="12" t="n">
        <f aca="false">MIN(B19657,((1-$J$5)*$J$4*E19656+(1-$J$4)*$J$5*B19657)/(1-$J$4*$J$5))</f>
        <v>0.9880662067222</v>
      </c>
      <c r="F19657" s="12" t="n">
        <f aca="false">B19657*C19657*3.6/1000</f>
        <v>0.166650746583728</v>
      </c>
    </row>
    <row r="19658" customFormat="false" ht="15" hidden="false" customHeight="false" outlineLevel="0" collapsed="false">
      <c r="A19658" s="11" t="n">
        <v>44237.5833333333</v>
      </c>
      <c r="B19658" s="0" t="n">
        <v>1.148</v>
      </c>
      <c r="C19658" s="0" t="n">
        <v>43.8581085138323</v>
      </c>
      <c r="D19658" s="0" t="n">
        <v>0.984815870213478</v>
      </c>
      <c r="E19658" s="12" t="n">
        <f aca="false">MIN(B19658,((1-$J$5)*$J$4*E19657+(1-$J$4)*$J$5*B19658)/(1-$J$4*$J$5))</f>
        <v>0.985027224733367</v>
      </c>
      <c r="F19658" s="12" t="n">
        <f aca="false">B19658*C19658*3.6/1000</f>
        <v>0.181256790865966</v>
      </c>
    </row>
    <row r="19659" customFormat="false" ht="15" hidden="false" customHeight="false" outlineLevel="0" collapsed="false">
      <c r="A19659" s="11" t="n">
        <v>44237.625</v>
      </c>
      <c r="B19659" s="0" t="n">
        <v>1.141</v>
      </c>
      <c r="C19659" s="0" t="n">
        <v>42.5076908124411</v>
      </c>
      <c r="D19659" s="0" t="n">
        <v>0.981734061869743</v>
      </c>
      <c r="E19659" s="12" t="n">
        <f aca="false">MIN(B19659,((1-$J$5)*$J$4*E19658+(1-$J$4)*$J$5*B19659)/(1-$J$4*$J$5))</f>
        <v>0.981957583469226</v>
      </c>
      <c r="F19659" s="12" t="n">
        <f aca="false">B19659*C19659*3.6/1000</f>
        <v>0.174604590781183</v>
      </c>
    </row>
    <row r="19660" customFormat="false" ht="15" hidden="false" customHeight="false" outlineLevel="0" collapsed="false">
      <c r="A19660" s="11" t="n">
        <v>44237.6666666667</v>
      </c>
      <c r="B19660" s="0" t="n">
        <v>1.16</v>
      </c>
      <c r="C19660" s="0" t="n">
        <v>49.159407357229</v>
      </c>
      <c r="D19660" s="0" t="n">
        <v>0.978919991656901</v>
      </c>
      <c r="E19660" s="12" t="n">
        <f aca="false">MIN(B19660,((1-$J$5)*$J$4*E19659+(1-$J$4)*$J$5*B19660)/(1-$J$4*$J$5))</f>
        <v>0.979157623280277</v>
      </c>
      <c r="F19660" s="12" t="n">
        <f aca="false">B19660*C19660*3.6/1000</f>
        <v>0.205289685123788</v>
      </c>
    </row>
    <row r="19661" customFormat="false" ht="15" hidden="false" customHeight="false" outlineLevel="0" collapsed="false">
      <c r="A19661" s="11" t="n">
        <v>44237.7083333333</v>
      </c>
      <c r="B19661" s="0" t="n">
        <v>1.471</v>
      </c>
      <c r="C19661" s="0" t="n">
        <v>75.2873510502335</v>
      </c>
      <c r="D19661" s="0" t="n">
        <v>0.979708292136494</v>
      </c>
      <c r="E19661" s="12" t="n">
        <f aca="false">MIN(B19661,((1-$J$5)*$J$4*E19660+(1-$J$4)*$J$5*B19661)/(1-$J$4*$J$5))</f>
        <v>0.97999028187533</v>
      </c>
      <c r="F19661" s="12" t="n">
        <f aca="false">B19661*C19661*3.6/1000</f>
        <v>0.398691696221617</v>
      </c>
    </row>
    <row r="19662" customFormat="false" ht="15" hidden="false" customHeight="false" outlineLevel="0" collapsed="false">
      <c r="A19662" s="11" t="n">
        <v>44237.75</v>
      </c>
      <c r="B19662" s="0" t="n">
        <v>1.259</v>
      </c>
      <c r="C19662" s="0" t="n">
        <v>87.0233122496381</v>
      </c>
      <c r="D19662" s="0" t="n">
        <v>0.978059463770501</v>
      </c>
      <c r="E19662" s="12" t="n">
        <f aca="false">MIN(B19662,((1-$J$5)*$J$4*E19661+(1-$J$4)*$J$5*B19662)/(1-$J$4*$J$5))</f>
        <v>0.978364412322194</v>
      </c>
      <c r="F19662" s="12" t="n">
        <f aca="false">B19662*C19662*3.6/1000</f>
        <v>0.39442446044026</v>
      </c>
    </row>
    <row r="19663" customFormat="false" ht="15" hidden="false" customHeight="false" outlineLevel="0" collapsed="false">
      <c r="A19663" s="11" t="n">
        <v>44237.7916666667</v>
      </c>
      <c r="B19663" s="0" t="n">
        <v>1.197</v>
      </c>
      <c r="C19663" s="0" t="n">
        <v>91.0683065269223</v>
      </c>
      <c r="D19663" s="0" t="n">
        <v>0.975728670138024</v>
      </c>
      <c r="E19663" s="12" t="n">
        <f aca="false">MIN(B19663,((1-$J$5)*$J$4*E19662+(1-$J$4)*$J$5*B19663)/(1-$J$4*$J$5))</f>
        <v>0.976050336336656</v>
      </c>
      <c r="F19663" s="12" t="n">
        <f aca="false">B19663*C19663*3.6/1000</f>
        <v>0.392431546485814</v>
      </c>
    </row>
    <row r="19664" customFormat="false" ht="15" hidden="false" customHeight="false" outlineLevel="0" collapsed="false">
      <c r="A19664" s="11" t="n">
        <v>44237.8333333333</v>
      </c>
      <c r="B19664" s="0" t="n">
        <v>1.178</v>
      </c>
      <c r="C19664" s="0" t="n">
        <v>60.5989456085854</v>
      </c>
      <c r="D19664" s="0" t="n">
        <v>0.973218784977013</v>
      </c>
      <c r="E19664" s="12" t="n">
        <f aca="false">MIN(B19664,((1-$J$5)*$J$4*E19663+(1-$J$4)*$J$5*B19664)/(1-$J$4*$J$5))</f>
        <v>0.973555273135064</v>
      </c>
      <c r="F19664" s="12" t="n">
        <f aca="false">B19664*C19664*3.6/1000</f>
        <v>0.256988008536889</v>
      </c>
    </row>
    <row r="19665" customFormat="false" ht="15" hidden="false" customHeight="false" outlineLevel="0" collapsed="false">
      <c r="A19665" s="11" t="n">
        <v>44237.875</v>
      </c>
      <c r="B19665" s="0" t="n">
        <v>1.16</v>
      </c>
      <c r="C19665" s="0" t="n">
        <v>51.109659269563</v>
      </c>
      <c r="D19665" s="0" t="n">
        <v>0.970544176407206</v>
      </c>
      <c r="E19665" s="12" t="n">
        <f aca="false">MIN(B19665,((1-$J$5)*$J$4*E19664+(1-$J$4)*$J$5*B19665)/(1-$J$4*$J$5))</f>
        <v>0.970893736510104</v>
      </c>
      <c r="F19665" s="12" t="n">
        <f aca="false">B19665*C19665*3.6/1000</f>
        <v>0.213433937109695</v>
      </c>
    </row>
    <row r="19666" customFormat="false" ht="15" hidden="false" customHeight="false" outlineLevel="0" collapsed="false">
      <c r="A19666" s="11" t="n">
        <v>44237.9166666667</v>
      </c>
      <c r="B19666" s="0" t="n">
        <v>1.148</v>
      </c>
      <c r="C19666" s="0" t="n">
        <v>50.4617101559922</v>
      </c>
      <c r="D19666" s="0" t="n">
        <v>0.967776152187573</v>
      </c>
      <c r="E19666" s="12" t="n">
        <f aca="false">MIN(B19666,((1-$J$5)*$J$4*E19665+(1-$J$4)*$J$5*B19666)/(1-$J$4*$J$5))</f>
        <v>0.968137661773529</v>
      </c>
      <c r="F19666" s="12" t="n">
        <f aca="false">B19666*C19666*3.6/1000</f>
        <v>0.208548155732684</v>
      </c>
    </row>
    <row r="19667" customFormat="false" ht="15" hidden="false" customHeight="false" outlineLevel="0" collapsed="false">
      <c r="A19667" s="11" t="n">
        <v>44237.9583333333</v>
      </c>
      <c r="B19667" s="0" t="n">
        <v>1.123</v>
      </c>
      <c r="C19667" s="0" t="n">
        <v>46.5279549425166</v>
      </c>
      <c r="D19667" s="0" t="n">
        <v>0.964767587372567</v>
      </c>
      <c r="E19667" s="12" t="n">
        <f aca="false">MIN(B19667,((1-$J$5)*$J$4*E19666+(1-$J$4)*$J$5*B19667)/(1-$J$4*$J$5))</f>
        <v>0.965138688762434</v>
      </c>
      <c r="F19667" s="12" t="n">
        <f aca="false">B19667*C19667*3.6/1000</f>
        <v>0.188103216241606</v>
      </c>
    </row>
    <row r="19668" customFormat="false" ht="15" hidden="false" customHeight="false" outlineLevel="0" collapsed="false">
      <c r="A19668" s="11" t="n">
        <v>44238</v>
      </c>
      <c r="B19668" s="0" t="n">
        <v>1.099</v>
      </c>
      <c r="C19668" s="0" t="n">
        <v>46.5279549425166</v>
      </c>
      <c r="D19668" s="0" t="n">
        <v>0.961533856483471</v>
      </c>
      <c r="E19668" s="12" t="n">
        <f aca="false">MIN(B19668,((1-$J$5)*$J$4*E19667+(1-$J$4)*$J$5*B19668)/(1-$J$4*$J$5))</f>
        <v>0.961912351221043</v>
      </c>
      <c r="F19668" s="12" t="n">
        <f aca="false">B19668*C19668*3.6/1000</f>
        <v>0.184083200934573</v>
      </c>
    </row>
    <row r="19669" customFormat="false" ht="15" hidden="false" customHeight="false" outlineLevel="0" collapsed="false">
      <c r="A19669" s="11" t="n">
        <v>44238.0416666667</v>
      </c>
      <c r="B19669" s="0" t="n">
        <v>1.093</v>
      </c>
      <c r="C19669" s="0" t="n">
        <v>46.5279549425166</v>
      </c>
      <c r="D19669" s="0" t="n">
        <v>0.958284477096535</v>
      </c>
      <c r="E19669" s="12" t="n">
        <f aca="false">MIN(B19669,((1-$J$5)*$J$4*E19668+(1-$J$4)*$J$5*B19669)/(1-$J$4*$J$5))</f>
        <v>0.958669973111965</v>
      </c>
      <c r="F19669" s="12" t="n">
        <f aca="false">B19669*C19669*3.6/1000</f>
        <v>0.183078197107814</v>
      </c>
    </row>
    <row r="19670" customFormat="false" ht="15" hidden="false" customHeight="false" outlineLevel="0" collapsed="false">
      <c r="A19670" s="11" t="n">
        <v>44238.0833333333</v>
      </c>
      <c r="B19670" s="0" t="n">
        <v>1.087</v>
      </c>
      <c r="C19670" s="0" t="n">
        <v>42.5076908124411</v>
      </c>
      <c r="D19670" s="0" t="n">
        <v>0.955019705499983</v>
      </c>
      <c r="E19670" s="12" t="n">
        <f aca="false">MIN(B19670,((1-$J$5)*$J$4*E19669+(1-$J$4)*$J$5*B19670)/(1-$J$4*$J$5))</f>
        <v>0.955411818694964</v>
      </c>
      <c r="F19670" s="12" t="n">
        <f aca="false">B19670*C19670*3.6/1000</f>
        <v>0.166341095687244</v>
      </c>
    </row>
    <row r="19671" customFormat="false" ht="15" hidden="false" customHeight="false" outlineLevel="0" collapsed="false">
      <c r="A19671" s="11" t="n">
        <v>44238.125</v>
      </c>
      <c r="B19671" s="0" t="n">
        <v>1.069</v>
      </c>
      <c r="C19671" s="0" t="n">
        <v>42.5076908124411</v>
      </c>
      <c r="D19671" s="0" t="n">
        <v>0.951602573886212</v>
      </c>
      <c r="E19671" s="12" t="n">
        <f aca="false">MIN(B19671,((1-$J$5)*$J$4*E19670+(1-$J$4)*$J$5*B19671)/(1-$J$4*$J$5))</f>
        <v>0.951999762373795</v>
      </c>
      <c r="F19671" s="12" t="n">
        <f aca="false">B19671*C19671*3.6/1000</f>
        <v>0.163586597322598</v>
      </c>
    </row>
    <row r="19672" customFormat="false" ht="15" hidden="false" customHeight="false" outlineLevel="0" collapsed="false">
      <c r="A19672" s="11" t="n">
        <v>44238.1666666667</v>
      </c>
      <c r="B19672" s="0" t="n">
        <v>1.069</v>
      </c>
      <c r="C19672" s="0" t="n">
        <v>43.8581085138323</v>
      </c>
      <c r="D19672" s="0" t="n">
        <v>0.948241407427223</v>
      </c>
      <c r="E19672" s="12" t="n">
        <f aca="false">MIN(B19672,((1-$J$5)*$J$4*E19671+(1-$J$4)*$J$5*B19672)/(1-$J$4*$J$5))</f>
        <v>0.948643917853634</v>
      </c>
      <c r="F19672" s="12" t="n">
        <f aca="false">B19672*C19672*3.6/1000</f>
        <v>0.168783544804632</v>
      </c>
    </row>
    <row r="19673" customFormat="false" ht="15" hidden="false" customHeight="false" outlineLevel="0" collapsed="false">
      <c r="A19673" s="11" t="n">
        <v>44238.2083333333</v>
      </c>
      <c r="B19673" s="0" t="n">
        <v>1.069</v>
      </c>
      <c r="C19673" s="0" t="n">
        <v>42.5076908124411</v>
      </c>
      <c r="D19673" s="0" t="n">
        <v>0.944935289535978</v>
      </c>
      <c r="E19673" s="12" t="n">
        <f aca="false">MIN(B19673,((1-$J$5)*$J$4*E19672+(1-$J$4)*$J$5*B19673)/(1-$J$4*$J$5))</f>
        <v>0.945343359075156</v>
      </c>
      <c r="F19673" s="12" t="n">
        <f aca="false">B19673*C19673*3.6/1000</f>
        <v>0.163586597322598</v>
      </c>
    </row>
    <row r="19674" customFormat="false" ht="15" hidden="false" customHeight="false" outlineLevel="0" collapsed="false">
      <c r="A19674" s="11" t="n">
        <v>44238.25</v>
      </c>
      <c r="B19674" s="0" t="n">
        <v>1.135</v>
      </c>
      <c r="C19674" s="0" t="n">
        <v>41.1462816193819</v>
      </c>
      <c r="D19674" s="0" t="n">
        <v>0.942438028078288</v>
      </c>
      <c r="E19674" s="12" t="n">
        <f aca="false">MIN(B19674,((1-$J$5)*$J$4*E19673+(1-$J$4)*$J$5*B19674)/(1-$J$4*$J$5))</f>
        <v>0.942858295498959</v>
      </c>
      <c r="F19674" s="12" t="n">
        <f aca="false">B19674*C19674*3.6/1000</f>
        <v>0.168123706696794</v>
      </c>
    </row>
    <row r="19675" customFormat="false" ht="15" hidden="false" customHeight="false" outlineLevel="0" collapsed="false">
      <c r="A19675" s="11" t="n">
        <v>44238.2916666667</v>
      </c>
      <c r="B19675" s="0" t="n">
        <v>2.596</v>
      </c>
      <c r="C19675" s="0" t="n">
        <v>41.9644759932863</v>
      </c>
      <c r="D19675" s="0" t="n">
        <v>0.95668818893992</v>
      </c>
      <c r="E19675" s="12" t="n">
        <f aca="false">MIN(B19675,((1-$J$5)*$J$4*E19674+(1-$J$4)*$J$5*B19675)/(1-$J$4*$J$5))</f>
        <v>0.957262606940492</v>
      </c>
      <c r="F19675" s="12" t="n">
        <f aca="false">B19675*C19675*3.6/1000</f>
        <v>0.392183206842856</v>
      </c>
    </row>
    <row r="19676" customFormat="false" ht="15" hidden="false" customHeight="false" outlineLevel="0" collapsed="false">
      <c r="A19676" s="11" t="n">
        <v>44238.3333333333</v>
      </c>
      <c r="B19676" s="0" t="n">
        <v>2.934</v>
      </c>
      <c r="C19676" s="0" t="n">
        <v>46.5279549425166</v>
      </c>
      <c r="D19676" s="0" t="n">
        <v>0.974569990418838</v>
      </c>
      <c r="E19676" s="12" t="n">
        <f aca="false">MIN(B19676,((1-$J$5)*$J$4*E19675+(1-$J$4)*$J$5*B19676)/(1-$J$4*$J$5))</f>
        <v>0.975327473382988</v>
      </c>
      <c r="F19676" s="12" t="n">
        <f aca="false">B19676*C19676*3.6/1000</f>
        <v>0.491446871284838</v>
      </c>
    </row>
    <row r="19677" customFormat="false" ht="15" hidden="false" customHeight="false" outlineLevel="0" collapsed="false">
      <c r="A19677" s="11" t="n">
        <v>44238.375</v>
      </c>
      <c r="B19677" s="0" t="n">
        <v>2.804</v>
      </c>
      <c r="C19677" s="0" t="n">
        <v>146.510537859351</v>
      </c>
      <c r="D19677" s="0" t="n">
        <v>0.990672378133857</v>
      </c>
      <c r="E19677" s="12" t="n">
        <f aca="false">MIN(B19677,((1-$J$5)*$J$4*E19676+(1-$J$4)*$J$5*B19677)/(1-$J$4*$J$5))</f>
        <v>0.991595554546366</v>
      </c>
      <c r="F19677" s="12" t="n">
        <f aca="false">B19677*C19677*3.6/1000</f>
        <v>1.47893597336743</v>
      </c>
    </row>
    <row r="19678" customFormat="false" ht="15" hidden="false" customHeight="false" outlineLevel="0" collapsed="false">
      <c r="A19678" s="11" t="n">
        <v>44238.4166666667</v>
      </c>
      <c r="B19678" s="0" t="n">
        <v>2.628</v>
      </c>
      <c r="C19678" s="0" t="n">
        <v>209.697323010256</v>
      </c>
      <c r="D19678" s="0" t="n">
        <v>1.00449848538671</v>
      </c>
      <c r="E19678" s="12" t="n">
        <f aca="false">MIN(B19678,((1-$J$5)*$J$4*E19677+(1-$J$4)*$J$5*B19678)/(1-$J$4*$J$5))</f>
        <v>1.00556597374659</v>
      </c>
      <c r="F19678" s="12" t="n">
        <f aca="false">B19678*C19678*3.6/1000</f>
        <v>1.98390443353543</v>
      </c>
    </row>
    <row r="19679" customFormat="false" ht="15" hidden="false" customHeight="false" outlineLevel="0" collapsed="false">
      <c r="A19679" s="11" t="n">
        <v>44238.4583333333</v>
      </c>
      <c r="B19679" s="0" t="n">
        <v>2.448</v>
      </c>
      <c r="C19679" s="0" t="n">
        <v>223.147213791484</v>
      </c>
      <c r="D19679" s="0" t="n">
        <v>1.01603985271515</v>
      </c>
      <c r="E19679" s="12" t="n">
        <f aca="false">MIN(B19679,((1-$J$5)*$J$4*E19678+(1-$J$4)*$J$5*B19679)/(1-$J$4*$J$5))</f>
        <v>1.01723045523347</v>
      </c>
      <c r="F19679" s="12" t="n">
        <f aca="false">B19679*C19679*3.6/1000</f>
        <v>1.96655176570159</v>
      </c>
    </row>
    <row r="19680" customFormat="false" ht="15" hidden="false" customHeight="false" outlineLevel="0" collapsed="false">
      <c r="A19680" s="11" t="n">
        <v>44238.5</v>
      </c>
      <c r="B19680" s="0" t="n">
        <v>2.302</v>
      </c>
      <c r="C19680" s="0" t="n">
        <v>231.999909619699</v>
      </c>
      <c r="D19680" s="0" t="n">
        <v>1.02572268888269</v>
      </c>
      <c r="E19680" s="12" t="n">
        <f aca="false">MIN(B19680,((1-$J$5)*$J$4*E19679+(1-$J$4)*$J$5*B19680)/(1-$J$4*$J$5))</f>
        <v>1.02701908035318</v>
      </c>
      <c r="F19680" s="12" t="n">
        <f aca="false">B19680*C19680*3.6/1000</f>
        <v>1.92262965100037</v>
      </c>
    </row>
    <row r="19681" customFormat="false" ht="15" hidden="false" customHeight="false" outlineLevel="0" collapsed="false">
      <c r="A19681" s="11" t="n">
        <v>44238.5416666667</v>
      </c>
      <c r="B19681" s="0" t="n">
        <v>2.204</v>
      </c>
      <c r="C19681" s="0" t="n">
        <v>495.583356440499</v>
      </c>
      <c r="D19681" s="0" t="n">
        <v>1.03412631216535</v>
      </c>
      <c r="E19681" s="12" t="n">
        <f aca="false">MIN(B19681,((1-$J$5)*$J$4*E19680+(1-$J$4)*$J$5*B19681)/(1-$J$4*$J$5))</f>
        <v>1.03551629484489</v>
      </c>
      <c r="F19681" s="12" t="n">
        <f aca="false">B19681*C19681*3.6/1000</f>
        <v>3.9321565833415</v>
      </c>
    </row>
    <row r="19682" customFormat="false" ht="15" hidden="false" customHeight="false" outlineLevel="0" collapsed="false">
      <c r="A19682" s="11" t="n">
        <v>44238.5833333333</v>
      </c>
      <c r="B19682" s="0" t="n">
        <v>2.983</v>
      </c>
      <c r="C19682" s="0" t="n">
        <v>516.538438869858</v>
      </c>
      <c r="D19682" s="0" t="n">
        <v>1.05130016085127</v>
      </c>
      <c r="E19682" s="12" t="n">
        <f aca="false">MIN(B19682,((1-$J$5)*$J$4*E19681+(1-$J$4)*$J$5*B19682)/(1-$J$4*$J$5))</f>
        <v>1.05285704781285</v>
      </c>
      <c r="F19682" s="12" t="n">
        <f aca="false">B19682*C19682*3.6/1000</f>
        <v>5.54700298733563</v>
      </c>
    </row>
    <row r="19683" customFormat="false" ht="15" hidden="false" customHeight="false" outlineLevel="0" collapsed="false">
      <c r="A19683" s="11" t="n">
        <v>44238.625</v>
      </c>
      <c r="B19683" s="0" t="n">
        <v>2.804</v>
      </c>
      <c r="C19683" s="0" t="n">
        <v>645.651812678108</v>
      </c>
      <c r="D19683" s="0" t="n">
        <v>1.06614587590918</v>
      </c>
      <c r="E19683" s="12" t="n">
        <f aca="false">MIN(B19683,((1-$J$5)*$J$4*E19682+(1-$J$4)*$J$5*B19683)/(1-$J$4*$J$5))</f>
        <v>1.06784787074839</v>
      </c>
      <c r="F19683" s="12" t="n">
        <f aca="false">B19683*C19683*3.6/1000</f>
        <v>6.5174676578979</v>
      </c>
    </row>
    <row r="19684" customFormat="false" ht="15" hidden="false" customHeight="false" outlineLevel="0" collapsed="false">
      <c r="A19684" s="11" t="n">
        <v>44238.6666666667</v>
      </c>
      <c r="B19684" s="0" t="n">
        <v>2.409</v>
      </c>
      <c r="C19684" s="0" t="n">
        <v>649.723827727534</v>
      </c>
      <c r="D19684" s="0" t="n">
        <v>1.07623162891354</v>
      </c>
      <c r="E19684" s="12" t="n">
        <f aca="false">MIN(B19684,((1-$J$5)*$J$4*E19683+(1-$J$4)*$J$5*B19684)/(1-$J$4*$J$5))</f>
        <v>1.07803653844611</v>
      </c>
      <c r="F19684" s="12" t="n">
        <f aca="false">B19684*C19684*3.6/1000</f>
        <v>5.63466492358427</v>
      </c>
    </row>
    <row r="19685" customFormat="false" ht="15" hidden="false" customHeight="false" outlineLevel="0" collapsed="false">
      <c r="A19685" s="11" t="n">
        <v>44238.7083333333</v>
      </c>
      <c r="B19685" s="0" t="n">
        <v>3.276</v>
      </c>
      <c r="C19685" s="0" t="n">
        <v>1060.29896443277</v>
      </c>
      <c r="D19685" s="0" t="n">
        <v>1.09606633696399</v>
      </c>
      <c r="E19685" s="12" t="n">
        <f aca="false">MIN(B19685,((1-$J$5)*$J$4*E19684+(1-$J$4)*$J$5*B19685)/(1-$J$4*$J$5))</f>
        <v>1.09805570585227</v>
      </c>
      <c r="F19685" s="12" t="n">
        <f aca="false">B19685*C19685*3.6/1000</f>
        <v>12.5047418669343</v>
      </c>
    </row>
    <row r="19686" customFormat="false" ht="15" hidden="false" customHeight="false" outlineLevel="0" collapsed="false">
      <c r="A19686" s="11" t="n">
        <v>44238.75</v>
      </c>
      <c r="B19686" s="0" t="n">
        <v>2.417</v>
      </c>
      <c r="C19686" s="0" t="n">
        <v>1206.32503112883</v>
      </c>
      <c r="D19686" s="0" t="n">
        <v>1.10575353807762</v>
      </c>
      <c r="E19686" s="12" t="n">
        <f aca="false">MIN(B19686,((1-$J$5)*$J$4*E19685+(1-$J$4)*$J$5*B19686)/(1-$J$4*$J$5))</f>
        <v>1.10783897264218</v>
      </c>
      <c r="F19686" s="12" t="n">
        <f aca="false">B19686*C19686*3.6/1000</f>
        <v>10.4964753608582</v>
      </c>
    </row>
    <row r="19687" customFormat="false" ht="15" hidden="false" customHeight="false" outlineLevel="0" collapsed="false">
      <c r="A19687" s="11" t="n">
        <v>44238.7916666667</v>
      </c>
      <c r="B19687" s="0" t="n">
        <v>2.204</v>
      </c>
      <c r="C19687" s="0" t="n">
        <v>1088.94292425339</v>
      </c>
      <c r="D19687" s="0" t="n">
        <v>1.11284643079182</v>
      </c>
      <c r="E19687" s="12" t="n">
        <f aca="false">MIN(B19687,((1-$J$5)*$J$4*E19686+(1-$J$4)*$J$5*B19687)/(1-$J$4*$J$5))</f>
        <v>1.11500472268103</v>
      </c>
      <c r="F19687" s="12" t="n">
        <f aca="false">B19687*C19687*3.6/1000</f>
        <v>8.64010873819613</v>
      </c>
    </row>
    <row r="19688" customFormat="false" ht="15" hidden="false" customHeight="false" outlineLevel="0" collapsed="false">
      <c r="A19688" s="11" t="n">
        <v>44238.8333333333</v>
      </c>
      <c r="B19688" s="0" t="n">
        <v>1.869</v>
      </c>
      <c r="C19688" s="0" t="n">
        <v>953.510936532895</v>
      </c>
      <c r="D19688" s="0" t="n">
        <v>1.11599243524672</v>
      </c>
      <c r="E19688" s="12" t="n">
        <f aca="false">MIN(B19688,((1-$J$5)*$J$4*E19687+(1-$J$4)*$J$5*B19688)/(1-$J$4*$J$5))</f>
        <v>1.11818915888068</v>
      </c>
      <c r="F19688" s="12" t="n">
        <f aca="false">B19688*C19688*3.6/1000</f>
        <v>6.41560298536793</v>
      </c>
    </row>
    <row r="19689" customFormat="false" ht="15" hidden="false" customHeight="false" outlineLevel="0" collapsed="false">
      <c r="A19689" s="11" t="n">
        <v>44238.875</v>
      </c>
      <c r="B19689" s="0" t="n">
        <v>2.167</v>
      </c>
      <c r="C19689" s="0" t="n">
        <v>805.286002204363</v>
      </c>
      <c r="D19689" s="0" t="n">
        <v>1.12249454249445</v>
      </c>
      <c r="E19689" s="12" t="n">
        <f aca="false">MIN(B19689,((1-$J$5)*$J$4*E19688+(1-$J$4)*$J$5*B19689)/(1-$J$4*$J$5))</f>
        <v>1.12475770651032</v>
      </c>
      <c r="F19689" s="12" t="n">
        <f aca="false">B19689*C19689*3.6/1000</f>
        <v>6.28219716039667</v>
      </c>
    </row>
    <row r="19690" customFormat="false" ht="15" hidden="false" customHeight="false" outlineLevel="0" collapsed="false">
      <c r="A19690" s="11" t="n">
        <v>44238.9166666667</v>
      </c>
      <c r="B19690" s="0" t="n">
        <v>2.448</v>
      </c>
      <c r="C19690" s="0" t="n">
        <v>773.013276412326</v>
      </c>
      <c r="D19690" s="0" t="n">
        <v>1.13210339204301</v>
      </c>
      <c r="E19690" s="12" t="n">
        <f aca="false">MIN(B19690,((1-$J$5)*$J$4*E19689+(1-$J$4)*$J$5*B19690)/(1-$J$4*$J$5))</f>
        <v>1.13445856801757</v>
      </c>
      <c r="F19690" s="12" t="n">
        <f aca="false">B19690*C19690*3.6/1000</f>
        <v>6.81241140236655</v>
      </c>
    </row>
    <row r="19691" customFormat="false" ht="15" hidden="false" customHeight="false" outlineLevel="0" collapsed="false">
      <c r="A19691" s="11" t="n">
        <v>44238.9583333333</v>
      </c>
      <c r="B19691" s="0" t="n">
        <v>2.463</v>
      </c>
      <c r="C19691" s="0" t="n">
        <v>774.310685763576</v>
      </c>
      <c r="D19691" s="0" t="n">
        <v>1.14172639448915</v>
      </c>
      <c r="E19691" s="12" t="n">
        <f aca="false">MIN(B19691,((1-$J$5)*$J$4*E19690+(1-$J$4)*$J$5*B19691)/(1-$J$4*$J$5))</f>
        <v>1.1441725949036</v>
      </c>
      <c r="F19691" s="12" t="n">
        <f aca="false">B19691*C19691*3.6/1000</f>
        <v>6.86565798852848</v>
      </c>
    </row>
    <row r="19692" customFormat="false" ht="15" hidden="false" customHeight="false" outlineLevel="0" collapsed="false">
      <c r="A19692" s="11" t="n">
        <v>44239</v>
      </c>
      <c r="B19692" s="0" t="n">
        <v>2.448</v>
      </c>
      <c r="C19692" s="0" t="n">
        <v>761.311514917056</v>
      </c>
      <c r="D19692" s="0" t="n">
        <v>1.15102026829334</v>
      </c>
      <c r="E19692" s="12" t="n">
        <f aca="false">MIN(B19692,((1-$J$5)*$J$4*E19691+(1-$J$4)*$J$5*B19692)/(1-$J$4*$J$5))</f>
        <v>1.15355360651969</v>
      </c>
      <c r="F19692" s="12" t="n">
        <f aca="false">B19692*C19692*3.6/1000</f>
        <v>6.70928611866103</v>
      </c>
    </row>
    <row r="19693" customFormat="false" ht="15" hidden="false" customHeight="false" outlineLevel="0" collapsed="false">
      <c r="A19693" s="11" t="n">
        <v>44239.0416666667</v>
      </c>
      <c r="B19693" s="0" t="n">
        <v>2.518</v>
      </c>
      <c r="C19693" s="0" t="n">
        <v>732.511840278869</v>
      </c>
      <c r="D19693" s="0" t="n">
        <v>1.16096237814437</v>
      </c>
      <c r="E19693" s="12" t="n">
        <f aca="false">MIN(B19693,((1-$J$5)*$J$4*E19692+(1-$J$4)*$J$5*B19693)/(1-$J$4*$J$5))</f>
        <v>1.1635873197566</v>
      </c>
      <c r="F19693" s="12" t="n">
        <f aca="false">B19693*C19693*3.6/1000</f>
        <v>6.64007332975989</v>
      </c>
    </row>
    <row r="19694" customFormat="false" ht="15" hidden="false" customHeight="false" outlineLevel="0" collapsed="false">
      <c r="A19694" s="11" t="n">
        <v>44239.0833333333</v>
      </c>
      <c r="B19694" s="0" t="n">
        <v>2.731</v>
      </c>
      <c r="C19694" s="0" t="n">
        <v>727.244813813238</v>
      </c>
      <c r="D19694" s="0" t="n">
        <v>1.17317731114036</v>
      </c>
      <c r="E19694" s="12" t="n">
        <f aca="false">MIN(B19694,((1-$J$5)*$J$4*E19693+(1-$J$4)*$J$5*B19694)/(1-$J$4*$J$5))</f>
        <v>1.17591207560904</v>
      </c>
      <c r="F19694" s="12" t="n">
        <f aca="false">B19694*C19694*3.6/1000</f>
        <v>7.14998011148623</v>
      </c>
    </row>
    <row r="19695" customFormat="false" ht="15" hidden="false" customHeight="false" outlineLevel="0" collapsed="false">
      <c r="A19695" s="11" t="n">
        <v>44239.125</v>
      </c>
      <c r="B19695" s="0" t="n">
        <v>2.909</v>
      </c>
      <c r="C19695" s="0" t="n">
        <v>717.958007045391</v>
      </c>
      <c r="D19695" s="0" t="n">
        <v>1.18722761869708</v>
      </c>
      <c r="E19695" s="12" t="n">
        <f aca="false">MIN(B19695,((1-$J$5)*$J$4*E19694+(1-$J$4)*$J$5*B19695)/(1-$J$4*$J$5))</f>
        <v>1.1900865059944</v>
      </c>
      <c r="F19695" s="12" t="n">
        <f aca="false">B19695*C19695*3.6/1000</f>
        <v>7.51874343298216</v>
      </c>
    </row>
    <row r="19696" customFormat="false" ht="15" hidden="false" customHeight="false" outlineLevel="0" collapsed="false">
      <c r="A19696" s="11" t="n">
        <v>44239.1666666667</v>
      </c>
      <c r="B19696" s="0" t="n">
        <v>2.885</v>
      </c>
      <c r="C19696" s="0" t="n">
        <v>708.671200277545</v>
      </c>
      <c r="D19696" s="0" t="n">
        <v>1.20077337309703</v>
      </c>
      <c r="E19696" s="12" t="n">
        <f aca="false">MIN(B19696,((1-$J$5)*$J$4*E19695+(1-$J$4)*$J$5*B19696)/(1-$J$4*$J$5))</f>
        <v>1.20375064922348</v>
      </c>
      <c r="F19696" s="12" t="n">
        <f aca="false">B19696*C19696*3.6/1000</f>
        <v>7.36025908608259</v>
      </c>
    </row>
    <row r="19697" customFormat="false" ht="15" hidden="false" customHeight="false" outlineLevel="0" collapsed="false">
      <c r="A19697" s="11" t="n">
        <v>44239.2083333333</v>
      </c>
      <c r="B19697" s="0" t="n">
        <v>2.756</v>
      </c>
      <c r="C19697" s="0" t="n">
        <v>699.384393509699</v>
      </c>
      <c r="D19697" s="0" t="n">
        <v>1.21262216370833</v>
      </c>
      <c r="E19697" s="12" t="n">
        <f aca="false">MIN(B19697,((1-$J$5)*$J$4*E19696+(1-$J$4)*$J$5*B19697)/(1-$J$4*$J$5))</f>
        <v>1.21570203885736</v>
      </c>
      <c r="F19697" s="12" t="n">
        <f aca="false">B19697*C19697*3.6/1000</f>
        <v>6.93901219864583</v>
      </c>
    </row>
    <row r="19698" customFormat="false" ht="15" hidden="false" customHeight="false" outlineLevel="0" collapsed="false">
      <c r="A19698" s="11" t="n">
        <v>44239.25</v>
      </c>
      <c r="B19698" s="0" t="n">
        <v>2.596</v>
      </c>
      <c r="C19698" s="0" t="n">
        <v>690.097586741853</v>
      </c>
      <c r="D19698" s="0" t="n">
        <v>1.22244729835514</v>
      </c>
      <c r="E19698" s="12" t="n">
        <f aca="false">MIN(B19698,((1-$J$5)*$J$4*E19697+(1-$J$4)*$J$5*B19698)/(1-$J$4*$J$5))</f>
        <v>1.22561139571309</v>
      </c>
      <c r="F19698" s="12" t="n">
        <f aca="false">B19698*C19698*3.6/1000</f>
        <v>6.44937600665466</v>
      </c>
    </row>
    <row r="19699" customFormat="false" ht="15" hidden="false" customHeight="false" outlineLevel="0" collapsed="false">
      <c r="A19699" s="11" t="n">
        <v>44239.2916666667</v>
      </c>
      <c r="B19699" s="0" t="n">
        <v>2.534</v>
      </c>
      <c r="C19699" s="0" t="n">
        <v>674.693798631935</v>
      </c>
      <c r="D19699" s="0" t="n">
        <v>1.23140254927385</v>
      </c>
      <c r="E19699" s="12" t="n">
        <f aca="false">MIN(B19699,((1-$J$5)*$J$4*E19698+(1-$J$4)*$J$5*B19699)/(1-$J$4*$J$5))</f>
        <v>1.23464250945752</v>
      </c>
      <c r="F19699" s="12" t="n">
        <f aca="false">B19699*C19699*3.6/1000</f>
        <v>6.15482670863996</v>
      </c>
    </row>
    <row r="19700" customFormat="false" ht="15" hidden="false" customHeight="false" outlineLevel="0" collapsed="false">
      <c r="A19700" s="11" t="n">
        <v>44239.3333333333</v>
      </c>
      <c r="B19700" s="0" t="n">
        <v>2.495</v>
      </c>
      <c r="C19700" s="0" t="n">
        <v>619.7079716184</v>
      </c>
      <c r="D19700" s="0" t="n">
        <v>1.23976516806586</v>
      </c>
      <c r="E19700" s="12" t="n">
        <f aca="false">MIN(B19700,((1-$J$5)*$J$4*E19699+(1-$J$4)*$J$5*B19700)/(1-$J$4*$J$5))</f>
        <v>1.24307508755542</v>
      </c>
      <c r="F19700" s="12" t="n">
        <f aca="false">B19700*C19700*3.6/1000</f>
        <v>5.56621700107647</v>
      </c>
    </row>
    <row r="19701" customFormat="false" ht="15" hidden="false" customHeight="false" outlineLevel="0" collapsed="false">
      <c r="A19701" s="11" t="n">
        <v>44239.375</v>
      </c>
      <c r="B19701" s="0" t="n">
        <v>2.394</v>
      </c>
      <c r="C19701" s="0" t="n">
        <v>614.21115130456</v>
      </c>
      <c r="D19701" s="0" t="n">
        <v>1.2468358912764</v>
      </c>
      <c r="E19701" s="12" t="n">
        <f aca="false">MIN(B19701,((1-$J$5)*$J$4*E19700+(1-$J$4)*$J$5*B19701)/(1-$J$4*$J$5))</f>
        <v>1.25020399879833</v>
      </c>
      <c r="F19701" s="12" t="n">
        <f aca="false">B19701*C19701*3.6/1000</f>
        <v>5.29351738640322</v>
      </c>
    </row>
    <row r="19702" customFormat="false" ht="15" hidden="false" customHeight="false" outlineLevel="0" collapsed="false">
      <c r="A19702" s="11" t="n">
        <v>44239.4166666667</v>
      </c>
      <c r="B19702" s="0" t="n">
        <v>2.287</v>
      </c>
      <c r="C19702" s="0" t="n">
        <v>584.44673444988</v>
      </c>
      <c r="D19702" s="0" t="n">
        <v>1.25256726738516</v>
      </c>
      <c r="E19702" s="12" t="n">
        <f aca="false">MIN(B19702,((1-$J$5)*$J$4*E19701+(1-$J$4)*$J$5*B19702)/(1-$J$4*$J$5))</f>
        <v>1.25598152764844</v>
      </c>
      <c r="F19702" s="12" t="n">
        <f aca="false">B19702*C19702*3.6/1000</f>
        <v>4.81186685407275</v>
      </c>
    </row>
    <row r="19703" customFormat="false" ht="15" hidden="false" customHeight="false" outlineLevel="0" collapsed="false">
      <c r="A19703" s="11" t="n">
        <v>44239.4583333333</v>
      </c>
      <c r="B19703" s="0" t="n">
        <v>2.086</v>
      </c>
      <c r="C19703" s="0" t="n">
        <v>576.771081916709</v>
      </c>
      <c r="D19703" s="0" t="n">
        <v>1.25590634276921</v>
      </c>
      <c r="E19703" s="12" t="n">
        <f aca="false">MIN(B19703,((1-$J$5)*$J$4*E19702+(1-$J$4)*$J$5*B19703)/(1-$J$4*$J$5))</f>
        <v>1.25934591763776</v>
      </c>
      <c r="F19703" s="12" t="n">
        <f aca="false">B19703*C19703*3.6/1000</f>
        <v>4.33132011676172</v>
      </c>
    </row>
    <row r="19704" customFormat="false" ht="15" hidden="false" customHeight="false" outlineLevel="0" collapsed="false">
      <c r="A19704" s="11" t="n">
        <v>44239.5</v>
      </c>
      <c r="B19704" s="0" t="n">
        <v>1.911</v>
      </c>
      <c r="C19704" s="0" t="n">
        <v>455.945049134407</v>
      </c>
      <c r="D19704" s="0" t="n">
        <v>1.25718960787088</v>
      </c>
      <c r="E19704" s="12" t="n">
        <f aca="false">MIN(B19704,((1-$J$5)*$J$4*E19703+(1-$J$4)*$J$5*B19704)/(1-$J$4*$J$5))</f>
        <v>1.26063675919233</v>
      </c>
      <c r="F19704" s="12" t="n">
        <f aca="false">B19704*C19704*3.6/1000</f>
        <v>3.13671956002507</v>
      </c>
    </row>
    <row r="19705" customFormat="false" ht="15" hidden="false" customHeight="false" outlineLevel="0" collapsed="false">
      <c r="A19705" s="11" t="n">
        <v>44239.5416666667</v>
      </c>
      <c r="B19705" s="0" t="n">
        <v>1.77</v>
      </c>
      <c r="C19705" s="0" t="n">
        <v>360.514286942629</v>
      </c>
      <c r="D19705" s="0" t="n">
        <v>1.256839522086</v>
      </c>
      <c r="E19705" s="12" t="n">
        <f aca="false">MIN(B19705,((1-$J$5)*$J$4*E19704+(1-$J$4)*$J$5*B19705)/(1-$J$4*$J$5))</f>
        <v>1.26028030516939</v>
      </c>
      <c r="F19705" s="12" t="n">
        <f aca="false">B19705*C19705*3.6/1000</f>
        <v>2.29719703639843</v>
      </c>
    </row>
    <row r="19706" customFormat="false" ht="15" hidden="false" customHeight="false" outlineLevel="0" collapsed="false">
      <c r="A19706" s="11" t="n">
        <v>44239.5833333333</v>
      </c>
      <c r="B19706" s="0" t="n">
        <v>1.659</v>
      </c>
      <c r="C19706" s="0" t="n">
        <v>326.22288351474</v>
      </c>
      <c r="D19706" s="0" t="n">
        <v>1.25522588588175</v>
      </c>
      <c r="E19706" s="12" t="n">
        <f aca="false">MIN(B19706,((1-$J$5)*$J$4*E19705+(1-$J$4)*$J$5*B19706)/(1-$J$4*$J$5))</f>
        <v>1.25864965763777</v>
      </c>
      <c r="F19706" s="12" t="n">
        <f aca="false">B19706*C19706*3.6/1000</f>
        <v>1.94833354950343</v>
      </c>
    </row>
    <row r="19707" customFormat="false" ht="15" hidden="false" customHeight="false" outlineLevel="0" collapsed="false">
      <c r="A19707" s="11" t="n">
        <v>44239.625</v>
      </c>
      <c r="B19707" s="0" t="n">
        <v>1.578</v>
      </c>
      <c r="C19707" s="0" t="n">
        <v>376.959651119893</v>
      </c>
      <c r="D19707" s="0" t="n">
        <v>1.25271244320113</v>
      </c>
      <c r="E19707" s="12" t="n">
        <f aca="false">MIN(B19707,((1-$J$5)*$J$4*E19706+(1-$J$4)*$J$5*B19707)/(1-$J$4*$J$5))</f>
        <v>1.25611177200947</v>
      </c>
      <c r="F19707" s="12" t="n">
        <f aca="false">B19707*C19707*3.6/1000</f>
        <v>2.14143238608189</v>
      </c>
    </row>
    <row r="19708" customFormat="false" ht="15" hidden="false" customHeight="false" outlineLevel="0" collapsed="false">
      <c r="A19708" s="11" t="n">
        <v>44239.6666666667</v>
      </c>
      <c r="B19708" s="0" t="n">
        <v>1.498</v>
      </c>
      <c r="C19708" s="0" t="n">
        <v>386.275276217313</v>
      </c>
      <c r="D19708" s="0" t="n">
        <v>1.2493253659011</v>
      </c>
      <c r="E19708" s="12" t="n">
        <f aca="false">MIN(B19708,((1-$J$5)*$J$4*E19707+(1-$J$4)*$J$5*B19708)/(1-$J$4*$J$5))</f>
        <v>1.25269312667159</v>
      </c>
      <c r="F19708" s="12" t="n">
        <f aca="false">B19708*C19708*3.6/1000</f>
        <v>2.08310530958472</v>
      </c>
    </row>
    <row r="19709" customFormat="false" ht="15" hidden="false" customHeight="false" outlineLevel="0" collapsed="false">
      <c r="A19709" s="11" t="n">
        <v>44239.7083333333</v>
      </c>
      <c r="B19709" s="0" t="n">
        <v>1.451</v>
      </c>
      <c r="C19709" s="0" t="n">
        <v>397.071933064882</v>
      </c>
      <c r="D19709" s="0" t="n">
        <v>1.24545631692977</v>
      </c>
      <c r="E19709" s="12" t="n">
        <f aca="false">MIN(B19709,((1-$J$5)*$J$4*E19708+(1-$J$4)*$J$5*B19709)/(1-$J$4*$J$5))</f>
        <v>1.24878879180056</v>
      </c>
      <c r="F19709" s="12" t="n">
        <f aca="false">B19709*C19709*3.6/1000</f>
        <v>2.07414494955772</v>
      </c>
    </row>
    <row r="19710" customFormat="false" ht="15" hidden="false" customHeight="false" outlineLevel="0" collapsed="false">
      <c r="A19710" s="11" t="n">
        <v>44239.75</v>
      </c>
      <c r="B19710" s="0" t="n">
        <v>1.386</v>
      </c>
      <c r="C19710" s="0" t="n">
        <v>396.303236256385</v>
      </c>
      <c r="D19710" s="0" t="n">
        <v>1.24090736008319</v>
      </c>
      <c r="E19710" s="12" t="n">
        <f aca="false">MIN(B19710,((1-$J$5)*$J$4*E19709+(1-$J$4)*$J$5*B19710)/(1-$J$4*$J$5))</f>
        <v>1.24419919061768</v>
      </c>
      <c r="F19710" s="12" t="n">
        <f aca="false">B19710*C19710*3.6/1000</f>
        <v>1.97739462762486</v>
      </c>
    </row>
    <row r="19711" customFormat="false" ht="15" hidden="false" customHeight="false" outlineLevel="0" collapsed="false">
      <c r="A19711" s="11" t="n">
        <v>44239.7916666667</v>
      </c>
      <c r="B19711" s="0" t="n">
        <v>1.335</v>
      </c>
      <c r="C19711" s="0" t="n">
        <v>419.961876563484</v>
      </c>
      <c r="D19711" s="0" t="n">
        <v>1.23584972064929</v>
      </c>
      <c r="E19711" s="12" t="n">
        <f aca="false">MIN(B19711,((1-$J$5)*$J$4*E19710+(1-$J$4)*$J$5*B19711)/(1-$J$4*$J$5))</f>
        <v>1.23909706227143</v>
      </c>
      <c r="F19711" s="12" t="n">
        <f aca="false">B19711*C19711*3.6/1000</f>
        <v>2.0183367787641</v>
      </c>
    </row>
    <row r="19712" customFormat="false" ht="15" hidden="false" customHeight="false" outlineLevel="0" collapsed="false">
      <c r="A19712" s="11" t="n">
        <v>44239.8333333333</v>
      </c>
      <c r="B19712" s="0" t="n">
        <v>1.29</v>
      </c>
      <c r="C19712" s="0" t="n">
        <v>373.060893185602</v>
      </c>
      <c r="D19712" s="0" t="n">
        <v>1.23036033968736</v>
      </c>
      <c r="E19712" s="12" t="n">
        <f aca="false">MIN(B19712,((1-$J$5)*$J$4*E19711+(1-$J$4)*$J$5*B19712)/(1-$J$4*$J$5))</f>
        <v>1.23356004312363</v>
      </c>
      <c r="F19712" s="12" t="n">
        <f aca="false">B19712*C19712*3.6/1000</f>
        <v>1.73249478795394</v>
      </c>
    </row>
    <row r="19713" customFormat="false" ht="15" hidden="false" customHeight="false" outlineLevel="0" collapsed="false">
      <c r="A19713" s="11" t="n">
        <v>44239.875</v>
      </c>
      <c r="B19713" s="0" t="n">
        <v>1.284</v>
      </c>
      <c r="C19713" s="0" t="n">
        <v>204.256157196628</v>
      </c>
      <c r="D19713" s="0" t="n">
        <v>1.22489225285075</v>
      </c>
      <c r="E19713" s="12" t="n">
        <f aca="false">MIN(B19713,((1-$J$5)*$J$4*E19712+(1-$J$4)*$J$5*B19713)/(1-$J$4*$J$5))</f>
        <v>1.22804505065042</v>
      </c>
      <c r="F19713" s="12" t="n">
        <f aca="false">B19713*C19713*3.6/1000</f>
        <v>0.944153661025695</v>
      </c>
    </row>
    <row r="19714" customFormat="false" ht="15" hidden="false" customHeight="false" outlineLevel="0" collapsed="false">
      <c r="A19714" s="11" t="n">
        <v>44239.9166666667</v>
      </c>
      <c r="B19714" s="0" t="n">
        <v>1.259</v>
      </c>
      <c r="C19714" s="0" t="n">
        <v>198.777906661731</v>
      </c>
      <c r="D19714" s="0" t="n">
        <v>1.21922784654904</v>
      </c>
      <c r="E19714" s="12" t="n">
        <f aca="false">MIN(B19714,((1-$J$5)*$J$4*E19713+(1-$J$4)*$J$5*B19714)/(1-$J$4*$J$5))</f>
        <v>1.22233261159522</v>
      </c>
      <c r="F19714" s="12" t="n">
        <f aca="false">B19714*C19714*3.6/1000</f>
        <v>0.900940984153629</v>
      </c>
    </row>
    <row r="19715" customFormat="false" ht="15" hidden="false" customHeight="false" outlineLevel="0" collapsed="false">
      <c r="A19715" s="11" t="n">
        <v>44239.9583333333</v>
      </c>
      <c r="B19715" s="0" t="n">
        <v>1.215</v>
      </c>
      <c r="C19715" s="0" t="n">
        <v>196.02439402665</v>
      </c>
      <c r="D19715" s="0" t="n">
        <v>1.21315307122732</v>
      </c>
      <c r="E19715" s="12" t="n">
        <f aca="false">MIN(B19715,((1-$J$5)*$J$4*E19714+(1-$J$4)*$J$5*B19715)/(1-$J$4*$J$5))</f>
        <v>1.215</v>
      </c>
      <c r="F19715" s="12" t="n">
        <f aca="false">B19715*C19715*3.6/1000</f>
        <v>0.857410699472565</v>
      </c>
    </row>
    <row r="19716" customFormat="false" ht="15" hidden="false" customHeight="false" outlineLevel="0" collapsed="false">
      <c r="A19716" s="11" t="n">
        <v>44240</v>
      </c>
      <c r="B19716" s="0" t="n">
        <v>1.184</v>
      </c>
      <c r="C19716" s="0" t="n">
        <v>192.337665055241</v>
      </c>
      <c r="D19716" s="0" t="n">
        <v>1.184</v>
      </c>
      <c r="E19716" s="12" t="n">
        <f aca="false">MIN(B19716,((1-$J$5)*$J$4*E19715+(1-$J$4)*$J$5*B19716)/(1-$J$4*$J$5))</f>
        <v>1.184</v>
      </c>
      <c r="F19716" s="12" t="n">
        <f aca="false">B19716*C19716*3.6/1000</f>
        <v>0.81982006353146</v>
      </c>
    </row>
    <row r="19717" customFormat="false" ht="15" hidden="false" customHeight="false" outlineLevel="0" collapsed="false">
      <c r="A19717" s="11" t="n">
        <v>44240.0416666667</v>
      </c>
      <c r="B19717" s="0" t="n">
        <v>1.148</v>
      </c>
      <c r="C19717" s="0" t="n">
        <v>159.24370786541</v>
      </c>
      <c r="D19717" s="0" t="n">
        <v>1.148</v>
      </c>
      <c r="E19717" s="12" t="n">
        <f aca="false">MIN(B19717,((1-$J$5)*$J$4*E19716+(1-$J$4)*$J$5*B19717)/(1-$J$4*$J$5))</f>
        <v>1.148</v>
      </c>
      <c r="F19717" s="12" t="n">
        <f aca="false">B19717*C19717*3.6/1000</f>
        <v>0.658122395866165</v>
      </c>
    </row>
    <row r="19718" customFormat="false" ht="15" hidden="false" customHeight="false" outlineLevel="0" collapsed="false">
      <c r="A19718" s="11" t="n">
        <v>44240.0833333333</v>
      </c>
      <c r="B19718" s="0" t="n">
        <v>1.148</v>
      </c>
      <c r="C19718" s="0" t="n">
        <v>157.302050934126</v>
      </c>
      <c r="D19718" s="0" t="n">
        <v>1.1423256368514</v>
      </c>
      <c r="E19718" s="12" t="n">
        <f aca="false">MIN(B19718,((1-$J$5)*$J$4*E19717+(1-$J$4)*$J$5*B19718)/(1-$J$4*$J$5))</f>
        <v>1.14232619439868</v>
      </c>
      <c r="F19718" s="12" t="n">
        <f aca="false">B19718*C19718*3.6/1000</f>
        <v>0.650097916100557</v>
      </c>
    </row>
    <row r="19719" customFormat="false" ht="15" hidden="false" customHeight="false" outlineLevel="0" collapsed="false">
      <c r="A19719" s="11" t="n">
        <v>44240.125</v>
      </c>
      <c r="B19719" s="0" t="n">
        <v>1.117</v>
      </c>
      <c r="C19719" s="0" t="n">
        <v>154.378075539207</v>
      </c>
      <c r="D19719" s="0" t="n">
        <v>1.117</v>
      </c>
      <c r="E19719" s="12" t="n">
        <f aca="false">MIN(B19719,((1-$J$5)*$J$4*E19718+(1-$J$4)*$J$5*B19719)/(1-$J$4*$J$5))</f>
        <v>1.117</v>
      </c>
      <c r="F19719" s="12" t="n">
        <f aca="false">B19719*C19719*3.6/1000</f>
        <v>0.620785117358259</v>
      </c>
    </row>
    <row r="19720" customFormat="false" ht="15" hidden="false" customHeight="false" outlineLevel="0" collapsed="false">
      <c r="A19720" s="11" t="n">
        <v>44240.1666666667</v>
      </c>
      <c r="B19720" s="0" t="n">
        <v>1.105</v>
      </c>
      <c r="C19720" s="0" t="n">
        <v>163.109139695329</v>
      </c>
      <c r="D19720" s="0" t="n">
        <v>1.105</v>
      </c>
      <c r="E19720" s="12" t="n">
        <f aca="false">MIN(B19720,((1-$J$5)*$J$4*E19719+(1-$J$4)*$J$5*B19720)/(1-$J$4*$J$5))</f>
        <v>1.105</v>
      </c>
      <c r="F19720" s="12" t="n">
        <f aca="false">B19720*C19720*3.6/1000</f>
        <v>0.64884815770802</v>
      </c>
    </row>
    <row r="19721" customFormat="false" ht="15" hidden="false" customHeight="false" outlineLevel="0" collapsed="false">
      <c r="A19721" s="11" t="n">
        <v>44240.2083333333</v>
      </c>
      <c r="B19721" s="0" t="n">
        <v>1.081</v>
      </c>
      <c r="C19721" s="0" t="n">
        <v>160.212280687869</v>
      </c>
      <c r="D19721" s="0" t="n">
        <v>1.081</v>
      </c>
      <c r="E19721" s="12" t="n">
        <f aca="false">MIN(B19721,((1-$J$5)*$J$4*E19720+(1-$J$4)*$J$5*B19721)/(1-$J$4*$J$5))</f>
        <v>1.081</v>
      </c>
      <c r="F19721" s="12" t="n">
        <f aca="false">B19721*C19721*3.6/1000</f>
        <v>0.62348211152491</v>
      </c>
    </row>
    <row r="19722" customFormat="false" ht="15" hidden="false" customHeight="false" outlineLevel="0" collapsed="false">
      <c r="A19722" s="11" t="n">
        <v>44240.25</v>
      </c>
      <c r="B19722" s="0" t="n">
        <v>1.063</v>
      </c>
      <c r="C19722" s="0" t="n">
        <v>158.273635907244</v>
      </c>
      <c r="D19722" s="0" t="n">
        <v>1.063</v>
      </c>
      <c r="E19722" s="12" t="n">
        <f aca="false">MIN(B19722,((1-$J$5)*$J$4*E19721+(1-$J$4)*$J$5*B19722)/(1-$J$4*$J$5))</f>
        <v>1.063</v>
      </c>
      <c r="F19722" s="12" t="n">
        <f aca="false">B19722*C19722*3.6/1000</f>
        <v>0.605681549889839</v>
      </c>
    </row>
    <row r="19723" customFormat="false" ht="15" hidden="false" customHeight="false" outlineLevel="0" collapsed="false">
      <c r="A19723" s="11" t="n">
        <v>44240.2916666667</v>
      </c>
      <c r="B19723" s="0" t="n">
        <v>1.069</v>
      </c>
      <c r="C19723" s="0" t="n">
        <v>150.012194854331</v>
      </c>
      <c r="D19723" s="0" t="n">
        <v>1.05781438692919</v>
      </c>
      <c r="E19723" s="12" t="n">
        <f aca="false">MIN(B19723,((1-$J$5)*$J$4*E19722+(1-$J$4)*$J$5*B19723)/(1-$J$4*$J$5))</f>
        <v>1.05781548599671</v>
      </c>
      <c r="F19723" s="12" t="n">
        <f aca="false">B19723*C19723*3.6/1000</f>
        <v>0.577306930677406</v>
      </c>
    </row>
    <row r="19724" customFormat="false" ht="15" hidden="false" customHeight="false" outlineLevel="0" collapsed="false">
      <c r="A19724" s="11" t="n">
        <v>44240.3333333333</v>
      </c>
      <c r="B19724" s="0" t="n">
        <v>1.148</v>
      </c>
      <c r="C19724" s="0" t="n">
        <v>141.750753801418</v>
      </c>
      <c r="D19724" s="0" t="n">
        <v>1.05361706720917</v>
      </c>
      <c r="E19724" s="12" t="n">
        <f aca="false">MIN(B19724,((1-$J$5)*$J$4*E19723+(1-$J$4)*$J$5*B19724)/(1-$J$4*$J$5))</f>
        <v>1.05362742197699</v>
      </c>
      <c r="F19724" s="12" t="n">
        <f aca="false">B19724*C19724*3.6/1000</f>
        <v>0.585827515310499</v>
      </c>
    </row>
    <row r="19725" customFormat="false" ht="15" hidden="false" customHeight="false" outlineLevel="0" collapsed="false">
      <c r="A19725" s="11" t="n">
        <v>44240.375</v>
      </c>
      <c r="B19725" s="0" t="n">
        <v>1.259</v>
      </c>
      <c r="C19725" s="0" t="n">
        <v>133.489312748505</v>
      </c>
      <c r="D19725" s="0" t="n">
        <v>1.05075777448175</v>
      </c>
      <c r="E19725" s="12" t="n">
        <f aca="false">MIN(B19725,((1-$J$5)*$J$4*E19724+(1-$J$4)*$J$5*B19725)/(1-$J$4*$J$5))</f>
        <v>1.05078841996748</v>
      </c>
      <c r="F19725" s="12" t="n">
        <f aca="false">B19725*C19725*3.6/1000</f>
        <v>0.605026961101323</v>
      </c>
    </row>
    <row r="19726" customFormat="false" ht="15" hidden="false" customHeight="false" outlineLevel="0" collapsed="false">
      <c r="A19726" s="11" t="n">
        <v>44240.4166666667</v>
      </c>
      <c r="B19726" s="0" t="n">
        <v>1.322</v>
      </c>
      <c r="C19726" s="0" t="n">
        <v>130.439140076302</v>
      </c>
      <c r="D19726" s="0" t="n">
        <v>1.04866571519272</v>
      </c>
      <c r="E19726" s="12" t="n">
        <f aca="false">MIN(B19726,((1-$J$5)*$J$4*E19725+(1-$J$4)*$J$5*B19726)/(1-$J$4*$J$5))</f>
        <v>1.048722712884</v>
      </c>
      <c r="F19726" s="12" t="n">
        <f aca="false">B19726*C19726*3.6/1000</f>
        <v>0.620785955451138</v>
      </c>
    </row>
    <row r="19727" customFormat="false" ht="15" hidden="false" customHeight="false" outlineLevel="0" collapsed="false">
      <c r="A19727" s="11" t="n">
        <v>44240.4583333333</v>
      </c>
      <c r="B19727" s="0" t="n">
        <v>1.309</v>
      </c>
      <c r="C19727" s="0" t="n">
        <v>128.395602651733</v>
      </c>
      <c r="D19727" s="0" t="n">
        <v>1.04645926437706</v>
      </c>
      <c r="E19727" s="12" t="n">
        <f aca="false">MIN(B19727,((1-$J$5)*$J$4*E19726+(1-$J$4)*$J$5*B19727)/(1-$J$4*$J$5))</f>
        <v>1.04654111959102</v>
      </c>
      <c r="F19727" s="12" t="n">
        <f aca="false">B19727*C19727*3.6/1000</f>
        <v>0.605051437936028</v>
      </c>
    </row>
    <row r="19728" customFormat="false" ht="15" hidden="false" customHeight="false" outlineLevel="0" collapsed="false">
      <c r="A19728" s="11" t="n">
        <v>44240.5</v>
      </c>
      <c r="B19728" s="0" t="n">
        <v>1.271</v>
      </c>
      <c r="C19728" s="0" t="n">
        <v>126.343767404198</v>
      </c>
      <c r="D19728" s="0" t="n">
        <v>1.0438544207299</v>
      </c>
      <c r="E19728" s="12" t="n">
        <f aca="false">MIN(B19728,((1-$J$5)*$J$4*E19727+(1-$J$4)*$J$5*B19728)/(1-$J$4*$J$5))</f>
        <v>1.04395724612165</v>
      </c>
      <c r="F19728" s="12" t="n">
        <f aca="false">B19728*C19728*3.6/1000</f>
        <v>0.578098542134647</v>
      </c>
    </row>
    <row r="19729" customFormat="false" ht="15" hidden="false" customHeight="false" outlineLevel="0" collapsed="false">
      <c r="A19729" s="11" t="n">
        <v>44240.5416666667</v>
      </c>
      <c r="B19729" s="0" t="n">
        <v>1.228</v>
      </c>
      <c r="C19729" s="0" t="n">
        <v>128.293209622656</v>
      </c>
      <c r="D19729" s="0" t="n">
        <v>1.04080053409829</v>
      </c>
      <c r="E19729" s="12" t="n">
        <f aca="false">MIN(B19729,((1-$J$5)*$J$4*E19728+(1-$J$4)*$J$5*B19729)/(1-$J$4*$J$5))</f>
        <v>1.04092005920037</v>
      </c>
      <c r="F19729" s="12" t="n">
        <f aca="false">B19729*C19729*3.6/1000</f>
        <v>0.567158621099838</v>
      </c>
    </row>
    <row r="19730" customFormat="false" ht="15" hidden="false" customHeight="false" outlineLevel="0" collapsed="false">
      <c r="A19730" s="11" t="n">
        <v>44240.5833333333</v>
      </c>
      <c r="B19730" s="0" t="n">
        <v>1.19</v>
      </c>
      <c r="C19730" s="0" t="n">
        <v>130.439140076302</v>
      </c>
      <c r="D19730" s="0" t="n">
        <v>1.03736213378354</v>
      </c>
      <c r="E19730" s="12" t="n">
        <f aca="false">MIN(B19730,((1-$J$5)*$J$4*E19729+(1-$J$4)*$J$5*B19730)/(1-$J$4*$J$5))</f>
        <v>1.03749468754962</v>
      </c>
      <c r="F19730" s="12" t="n">
        <f aca="false">B19730*C19730*3.6/1000</f>
        <v>0.558801276086879</v>
      </c>
    </row>
    <row r="19731" customFormat="false" ht="15" hidden="false" customHeight="false" outlineLevel="0" collapsed="false">
      <c r="A19731" s="11" t="n">
        <v>44240.625</v>
      </c>
      <c r="B19731" s="0" t="n">
        <v>1.246</v>
      </c>
      <c r="C19731" s="0" t="n">
        <v>232.880422281293</v>
      </c>
      <c r="D19731" s="0" t="n">
        <v>1.03462040648428</v>
      </c>
      <c r="E19731" s="12" t="n">
        <f aca="false">MIN(B19731,((1-$J$5)*$J$4*E19730+(1-$J$4)*$J$5*B19731)/(1-$J$4*$J$5))</f>
        <v>1.03477154607434</v>
      </c>
      <c r="F19731" s="12" t="n">
        <f aca="false">B19731*C19731*3.6/1000</f>
        <v>1.04460842218497</v>
      </c>
    </row>
    <row r="19732" customFormat="false" ht="15" hidden="false" customHeight="false" outlineLevel="0" collapsed="false">
      <c r="A19732" s="11" t="n">
        <v>44240.6666666667</v>
      </c>
      <c r="B19732" s="0" t="n">
        <v>1.551</v>
      </c>
      <c r="C19732" s="0" t="n">
        <v>263.19752709053</v>
      </c>
      <c r="D19732" s="0" t="n">
        <v>1.03541125510929</v>
      </c>
      <c r="E19732" s="12" t="n">
        <f aca="false">MIN(B19732,((1-$J$5)*$J$4*E19731+(1-$J$4)*$J$5*B19732)/(1-$J$4*$J$5))</f>
        <v>1.03561056508465</v>
      </c>
      <c r="F19732" s="12" t="n">
        <f aca="false">B19732*C19732*3.6/1000</f>
        <v>1.46958971226268</v>
      </c>
    </row>
    <row r="19733" customFormat="false" ht="15" hidden="false" customHeight="false" outlineLevel="0" collapsed="false">
      <c r="A19733" s="11" t="n">
        <v>44240.7083333333</v>
      </c>
      <c r="B19733" s="0" t="n">
        <v>1.38</v>
      </c>
      <c r="C19733" s="0" t="n">
        <v>342.280822597627</v>
      </c>
      <c r="D19733" s="0" t="n">
        <v>1.0342337678085</v>
      </c>
      <c r="E19733" s="12" t="n">
        <f aca="false">MIN(B19733,((1-$J$5)*$J$4*E19732+(1-$J$4)*$J$5*B19733)/(1-$J$4*$J$5))</f>
        <v>1.03446376829577</v>
      </c>
      <c r="F19733" s="12" t="n">
        <f aca="false">B19733*C19733*3.6/1000</f>
        <v>1.70045112666501</v>
      </c>
    </row>
    <row r="19734" customFormat="false" ht="15" hidden="false" customHeight="false" outlineLevel="0" collapsed="false">
      <c r="A19734" s="11" t="n">
        <v>44240.75</v>
      </c>
      <c r="B19734" s="0" t="n">
        <v>1.29</v>
      </c>
      <c r="C19734" s="0" t="n">
        <v>298.44871945754</v>
      </c>
      <c r="D19734" s="0" t="n">
        <v>1.0320464159408</v>
      </c>
      <c r="E19734" s="12" t="n">
        <f aca="false">MIN(B19734,((1-$J$5)*$J$4*E19733+(1-$J$4)*$J$5*B19734)/(1-$J$4*$J$5))</f>
        <v>1.03229797310144</v>
      </c>
      <c r="F19734" s="12" t="n">
        <f aca="false">B19734*C19734*3.6/1000</f>
        <v>1.38599585316082</v>
      </c>
    </row>
    <row r="19735" customFormat="false" ht="15" hidden="false" customHeight="false" outlineLevel="0" collapsed="false">
      <c r="A19735" s="11" t="n">
        <v>44240.7916666667</v>
      </c>
      <c r="B19735" s="0" t="n">
        <v>1.234</v>
      </c>
      <c r="C19735" s="0" t="n">
        <v>259.77928845318</v>
      </c>
      <c r="D19735" s="0" t="n">
        <v>1.02925452859494</v>
      </c>
      <c r="E19735" s="12" t="n">
        <f aca="false">MIN(B19735,((1-$J$5)*$J$4*E19734+(1-$J$4)*$J$5*B19735)/(1-$J$4*$J$5))</f>
        <v>1.0295220592118</v>
      </c>
      <c r="F19735" s="12" t="n">
        <f aca="false">B19735*C19735*3.6/1000</f>
        <v>1.15404351102441</v>
      </c>
    </row>
    <row r="19736" customFormat="false" ht="15" hidden="false" customHeight="false" outlineLevel="0" collapsed="false">
      <c r="A19736" s="11" t="n">
        <v>44240.8333333333</v>
      </c>
      <c r="B19736" s="0" t="n">
        <v>1.228</v>
      </c>
      <c r="C19736" s="0" t="n">
        <v>221.366028135244</v>
      </c>
      <c r="D19736" s="0" t="n">
        <v>1.02643975631873</v>
      </c>
      <c r="E19736" s="12" t="n">
        <f aca="false">MIN(B19736,((1-$J$5)*$J$4*E19735+(1-$J$4)*$J$5*B19736)/(1-$J$4*$J$5))</f>
        <v>1.02672268426597</v>
      </c>
      <c r="F19736" s="12" t="n">
        <f aca="false">B19736*C19736*3.6/1000</f>
        <v>0.978614937180286</v>
      </c>
    </row>
    <row r="19737" customFormat="false" ht="15" hidden="false" customHeight="false" outlineLevel="0" collapsed="false">
      <c r="A19737" s="11" t="n">
        <v>44240.875</v>
      </c>
      <c r="B19737" s="0" t="n">
        <v>1.215</v>
      </c>
      <c r="C19737" s="0" t="n">
        <v>232.880422281293</v>
      </c>
      <c r="D19737" s="0" t="n">
        <v>1.02352242897665</v>
      </c>
      <c r="E19737" s="12" t="n">
        <f aca="false">MIN(B19737,((1-$J$5)*$J$4*E19736+(1-$J$4)*$J$5*B19737)/(1-$J$4*$J$5))</f>
        <v>1.02381950989586</v>
      </c>
      <c r="F19737" s="12" t="n">
        <f aca="false">B19737*C19737*3.6/1000</f>
        <v>1.01861896705838</v>
      </c>
    </row>
    <row r="19738" customFormat="false" ht="15" hidden="false" customHeight="false" outlineLevel="0" collapsed="false">
      <c r="A19738" s="11" t="n">
        <v>44240.9166666667</v>
      </c>
      <c r="B19738" s="0" t="n">
        <v>1.197</v>
      </c>
      <c r="C19738" s="0" t="n">
        <v>223.147213791484</v>
      </c>
      <c r="D19738" s="0" t="n">
        <v>1.02044705123907</v>
      </c>
      <c r="E19738" s="12" t="n">
        <f aca="false">MIN(B19738,((1-$J$5)*$J$4*E19737+(1-$J$4)*$J$5*B19738)/(1-$J$4*$J$5))</f>
        <v>1.02075658551536</v>
      </c>
      <c r="F19738" s="12" t="n">
        <f aca="false">B19738*C19738*3.6/1000</f>
        <v>0.961585973670262</v>
      </c>
    </row>
    <row r="19739" customFormat="false" ht="15" hidden="false" customHeight="false" outlineLevel="0" collapsed="false">
      <c r="A19739" s="11" t="n">
        <v>44240.9583333333</v>
      </c>
      <c r="B19739" s="0" t="n">
        <v>1.19</v>
      </c>
      <c r="C19739" s="0" t="n">
        <v>182.10448674428</v>
      </c>
      <c r="D19739" s="0" t="n">
        <v>1.01734199653324</v>
      </c>
      <c r="E19739" s="12" t="n">
        <f aca="false">MIN(B19739,((1-$J$5)*$J$4*E19738+(1-$J$4)*$J$5*B19739)/(1-$J$4*$J$5))</f>
        <v>1.01766339629765</v>
      </c>
      <c r="F19739" s="12" t="n">
        <f aca="false">B19739*C19739*3.6/1000</f>
        <v>0.780135621212494</v>
      </c>
    </row>
    <row r="19740" customFormat="false" ht="15" hidden="false" customHeight="false" outlineLevel="0" collapsed="false">
      <c r="A19740" s="11" t="n">
        <v>44241</v>
      </c>
      <c r="B19740" s="0" t="n">
        <v>1.166</v>
      </c>
      <c r="C19740" s="0" t="n">
        <v>140.538916624675</v>
      </c>
      <c r="D19740" s="0" t="n">
        <v>1.01401335604706</v>
      </c>
      <c r="E19740" s="12" t="n">
        <f aca="false">MIN(B19740,((1-$J$5)*$J$4*E19739+(1-$J$4)*$J$5*B19740)/(1-$J$4*$J$5))</f>
        <v>1.0143443947112</v>
      </c>
      <c r="F19740" s="12" t="n">
        <f aca="false">B19740*C19740*3.6/1000</f>
        <v>0.589926156423735</v>
      </c>
    </row>
    <row r="19741" customFormat="false" ht="15" hidden="false" customHeight="false" outlineLevel="0" collapsed="false">
      <c r="A19741" s="11" t="n">
        <v>44241.0416666667</v>
      </c>
      <c r="B19741" s="0" t="n">
        <v>1.154</v>
      </c>
      <c r="C19741" s="0" t="n">
        <v>136.52187765059</v>
      </c>
      <c r="D19741" s="0" t="n">
        <v>1.01060201152582</v>
      </c>
      <c r="E19741" s="12" t="n">
        <f aca="false">MIN(B19741,((1-$J$5)*$J$4*E19740+(1-$J$4)*$J$5*B19741)/(1-$J$4*$J$5))</f>
        <v>1.01094168639635</v>
      </c>
      <c r="F19741" s="12" t="n">
        <f aca="false">B19741*C19741*3.6/1000</f>
        <v>0.567166488511611</v>
      </c>
    </row>
    <row r="19742" customFormat="false" ht="15" hidden="false" customHeight="false" outlineLevel="0" collapsed="false">
      <c r="A19742" s="11" t="n">
        <v>44241.0833333333</v>
      </c>
      <c r="B19742" s="0" t="n">
        <v>1.16</v>
      </c>
      <c r="C19742" s="0" t="n">
        <v>131.457858465782</v>
      </c>
      <c r="D19742" s="0" t="n">
        <v>1.00731514732861</v>
      </c>
      <c r="E19742" s="12" t="n">
        <f aca="false">MIN(B19742,((1-$J$5)*$J$4*E19741+(1-$J$4)*$J$5*B19742)/(1-$J$4*$J$5))</f>
        <v>1.00766422863035</v>
      </c>
      <c r="F19742" s="12" t="n">
        <f aca="false">B19742*C19742*3.6/1000</f>
        <v>0.548968016953104</v>
      </c>
    </row>
    <row r="19743" customFormat="false" ht="15" hidden="false" customHeight="false" outlineLevel="0" collapsed="false">
      <c r="A19743" s="11" t="n">
        <v>44241.125</v>
      </c>
      <c r="B19743" s="0" t="n">
        <v>1.172</v>
      </c>
      <c r="C19743" s="0" t="n">
        <v>125.314674674397</v>
      </c>
      <c r="D19743" s="0" t="n">
        <v>1.00421933468873</v>
      </c>
      <c r="E19743" s="12" t="n">
        <f aca="false">MIN(B19743,((1-$J$5)*$J$4*E19742+(1-$J$4)*$J$5*B19743)/(1-$J$4*$J$5))</f>
        <v>1.00457915072869</v>
      </c>
      <c r="F19743" s="12" t="n">
        <f aca="false">B19743*C19743*3.6/1000</f>
        <v>0.528727675386215</v>
      </c>
    </row>
    <row r="19744" customFormat="false" ht="15" hidden="false" customHeight="false" outlineLevel="0" collapsed="false">
      <c r="A19744" s="11" t="n">
        <v>44241.1666666667</v>
      </c>
      <c r="B19744" s="0" t="n">
        <v>1.141</v>
      </c>
      <c r="C19744" s="0" t="n">
        <v>135.512942139303</v>
      </c>
      <c r="D19744" s="0" t="n">
        <v>1.0008197399629</v>
      </c>
      <c r="E19744" s="12" t="n">
        <f aca="false">MIN(B19744,((1-$J$5)*$J$4*E19743+(1-$J$4)*$J$5*B19744)/(1-$J$4*$J$5))</f>
        <v>1.00118740195227</v>
      </c>
      <c r="F19744" s="12" t="n">
        <f aca="false">B19744*C19744*3.6/1000</f>
        <v>0.556632961131401</v>
      </c>
    </row>
    <row r="19745" customFormat="false" ht="15" hidden="false" customHeight="false" outlineLevel="0" collapsed="false">
      <c r="A19745" s="11" t="n">
        <v>44241.2083333333</v>
      </c>
      <c r="B19745" s="0" t="n">
        <v>1.117</v>
      </c>
      <c r="C19745" s="0" t="n">
        <v>119.511210851237</v>
      </c>
      <c r="D19745" s="0" t="n">
        <v>0.997201383379132</v>
      </c>
      <c r="E19745" s="12" t="n">
        <f aca="false">MIN(B19745,((1-$J$5)*$J$4*E19744+(1-$J$4)*$J$5*B19745)/(1-$J$4*$J$5))</f>
        <v>0.997574759415993</v>
      </c>
      <c r="F19745" s="12" t="n">
        <f aca="false">B19745*C19745*3.6/1000</f>
        <v>0.480578481074994</v>
      </c>
    </row>
    <row r="19746" customFormat="false" ht="15" hidden="false" customHeight="false" outlineLevel="0" collapsed="false">
      <c r="A19746" s="11" t="n">
        <v>44241.25</v>
      </c>
      <c r="B19746" s="0" t="n">
        <v>1.16</v>
      </c>
      <c r="C19746" s="0" t="n">
        <v>130.439140076302</v>
      </c>
      <c r="D19746" s="0" t="n">
        <v>0.994133992211703</v>
      </c>
      <c r="E19746" s="12" t="n">
        <f aca="false">MIN(B19746,((1-$J$5)*$J$4*E19745+(1-$J$4)*$J$5*B19746)/(1-$J$4*$J$5))</f>
        <v>0.994517514615071</v>
      </c>
      <c r="F19746" s="12" t="n">
        <f aca="false">B19746*C19746*3.6/1000</f>
        <v>0.544713848958638</v>
      </c>
    </row>
    <row r="19747" customFormat="false" ht="15" hidden="false" customHeight="false" outlineLevel="0" collapsed="false">
      <c r="A19747" s="11" t="n">
        <v>44241.2916666667</v>
      </c>
      <c r="B19747" s="0" t="n">
        <v>1.259</v>
      </c>
      <c r="C19747" s="0" t="n">
        <v>128.395602651733</v>
      </c>
      <c r="D19747" s="0" t="n">
        <v>0.992248902375912</v>
      </c>
      <c r="E19747" s="12" t="n">
        <f aca="false">MIN(B19747,((1-$J$5)*$J$4*E19746+(1-$J$4)*$J$5*B19747)/(1-$J$4*$J$5))</f>
        <v>0.99265231668072</v>
      </c>
      <c r="F19747" s="12" t="n">
        <f aca="false">B19747*C19747*3.6/1000</f>
        <v>0.581940229458716</v>
      </c>
    </row>
    <row r="19748" customFormat="false" ht="15" hidden="false" customHeight="false" outlineLevel="0" collapsed="false">
      <c r="A19748" s="11" t="n">
        <v>44241.3333333333</v>
      </c>
      <c r="B19748" s="0" t="n">
        <v>1.367</v>
      </c>
      <c r="C19748" s="0" t="n">
        <v>123.250007091969</v>
      </c>
      <c r="D19748" s="0" t="n">
        <v>0.991629665281207</v>
      </c>
      <c r="E19748" s="12" t="n">
        <f aca="false">MIN(B19748,((1-$J$5)*$J$4*E19747+(1-$J$4)*$J$5*B19748)/(1-$J$4*$J$5))</f>
        <v>0.992063316405915</v>
      </c>
      <c r="F19748" s="12" t="n">
        <f aca="false">B19748*C19748*3.6/1000</f>
        <v>0.606537934901</v>
      </c>
    </row>
    <row r="19749" customFormat="false" ht="15" hidden="false" customHeight="false" outlineLevel="0" collapsed="false">
      <c r="A19749" s="11" t="n">
        <v>44241.375</v>
      </c>
      <c r="B19749" s="0" t="n">
        <v>1.406</v>
      </c>
      <c r="C19749" s="0" t="n">
        <v>132.474574980923</v>
      </c>
      <c r="D19749" s="0" t="n">
        <v>0.99146653460783</v>
      </c>
      <c r="E19749" s="12" t="n">
        <f aca="false">MIN(B19749,((1-$J$5)*$J$4*E19748+(1-$J$4)*$J$5*B19749)/(1-$J$4*$J$5))</f>
        <v>0.991933772478305</v>
      </c>
      <c r="F19749" s="12" t="n">
        <f aca="false">B19749*C19749*3.6/1000</f>
        <v>0.670533308723438</v>
      </c>
    </row>
    <row r="19750" customFormat="false" ht="15" hidden="false" customHeight="false" outlineLevel="0" collapsed="false">
      <c r="A19750" s="11" t="n">
        <v>44241.4166666667</v>
      </c>
      <c r="B19750" s="0" t="n">
        <v>1.393</v>
      </c>
      <c r="C19750" s="0" t="n">
        <v>128.395602651733</v>
      </c>
      <c r="D19750" s="0" t="n">
        <v>0.991157420768774</v>
      </c>
      <c r="E19750" s="12" t="n">
        <f aca="false">MIN(B19750,((1-$J$5)*$J$4*E19749+(1-$J$4)*$J$5*B19750)/(1-$J$4*$J$5))</f>
        <v>0.991656445089865</v>
      </c>
      <c r="F19750" s="12" t="n">
        <f aca="false">B19750*C19750*3.6/1000</f>
        <v>0.643878268177912</v>
      </c>
    </row>
    <row r="19751" customFormat="false" ht="15" hidden="false" customHeight="false" outlineLevel="0" collapsed="false">
      <c r="A19751" s="11" t="n">
        <v>44241.4583333333</v>
      </c>
      <c r="B19751" s="0" t="n">
        <v>1.361</v>
      </c>
      <c r="C19751" s="0" t="n">
        <v>128.395602651733</v>
      </c>
      <c r="D19751" s="0" t="n">
        <v>0.99048744981043</v>
      </c>
      <c r="E19751" s="12" t="n">
        <f aca="false">MIN(B19751,((1-$J$5)*$J$4*E19750+(1-$J$4)*$J$5*B19751)/(1-$J$4*$J$5))</f>
        <v>0.991014658515074</v>
      </c>
      <c r="F19751" s="12" t="n">
        <f aca="false">B19751*C19751*3.6/1000</f>
        <v>0.629087094752432</v>
      </c>
    </row>
    <row r="19752" customFormat="false" ht="15" hidden="false" customHeight="false" outlineLevel="0" collapsed="false">
      <c r="A19752" s="11" t="n">
        <v>44241.5</v>
      </c>
      <c r="B19752" s="0" t="n">
        <v>1.316</v>
      </c>
      <c r="C19752" s="0" t="n">
        <v>135.512942139303</v>
      </c>
      <c r="D19752" s="0" t="n">
        <v>0.989313876894582</v>
      </c>
      <c r="E19752" s="12" t="n">
        <f aca="false">MIN(B19752,((1-$J$5)*$J$4*E19751+(1-$J$4)*$J$5*B19752)/(1-$J$4*$J$5))</f>
        <v>0.989864499396209</v>
      </c>
      <c r="F19752" s="12" t="n">
        <f aca="false">B19752*C19752*3.6/1000</f>
        <v>0.642006114679162</v>
      </c>
    </row>
    <row r="19753" customFormat="false" ht="15" hidden="false" customHeight="false" outlineLevel="0" collapsed="false">
      <c r="A19753" s="11" t="n">
        <v>44241.5416666667</v>
      </c>
      <c r="B19753" s="0" t="n">
        <v>1.284</v>
      </c>
      <c r="C19753" s="0" t="n">
        <v>135.512942139303</v>
      </c>
      <c r="D19753" s="0" t="n">
        <v>0.987793604811642</v>
      </c>
      <c r="E19753" s="12" t="n">
        <f aca="false">MIN(B19753,((1-$J$5)*$J$4*E19752+(1-$J$4)*$J$5*B19753)/(1-$J$4*$J$5))</f>
        <v>0.98836426052642</v>
      </c>
      <c r="F19753" s="12" t="n">
        <f aca="false">B19753*C19753*3.6/1000</f>
        <v>0.626395023744714</v>
      </c>
    </row>
    <row r="19754" customFormat="false" ht="15" hidden="false" customHeight="false" outlineLevel="0" collapsed="false">
      <c r="A19754" s="11" t="n">
        <v>44241.5833333333</v>
      </c>
      <c r="B19754" s="0" t="n">
        <v>1.24</v>
      </c>
      <c r="C19754" s="0" t="n">
        <v>140.538916624675</v>
      </c>
      <c r="D19754" s="0" t="n">
        <v>0.985795091838582</v>
      </c>
      <c r="E19754" s="12" t="n">
        <f aca="false">MIN(B19754,((1-$J$5)*$J$4*E19753+(1-$J$4)*$J$5*B19754)/(1-$J$4*$J$5))</f>
        <v>0.986381323779692</v>
      </c>
      <c r="F19754" s="12" t="n">
        <f aca="false">B19754*C19754*3.6/1000</f>
        <v>0.627365723812548</v>
      </c>
    </row>
    <row r="19755" customFormat="false" ht="15" hidden="false" customHeight="false" outlineLevel="0" collapsed="false">
      <c r="A19755" s="11" t="n">
        <v>44241.625</v>
      </c>
      <c r="B19755" s="0" t="n">
        <v>1.19</v>
      </c>
      <c r="C19755" s="0" t="n">
        <v>150.457374501939</v>
      </c>
      <c r="D19755" s="0" t="n">
        <v>0.983257560567785</v>
      </c>
      <c r="E19755" s="12" t="n">
        <f aca="false">MIN(B19755,((1-$J$5)*$J$4*E19754+(1-$J$4)*$J$5*B19755)/(1-$J$4*$J$5))</f>
        <v>0.983854448593865</v>
      </c>
      <c r="F19755" s="12" t="n">
        <f aca="false">B19755*C19755*3.6/1000</f>
        <v>0.644559392366304</v>
      </c>
    </row>
    <row r="19756" customFormat="false" ht="15" hidden="false" customHeight="false" outlineLevel="0" collapsed="false">
      <c r="A19756" s="11" t="n">
        <v>44241.6666666667</v>
      </c>
      <c r="B19756" s="0" t="n">
        <v>1.148</v>
      </c>
      <c r="C19756" s="0" t="n">
        <v>133.489312748505</v>
      </c>
      <c r="D19756" s="0" t="n">
        <v>0.980281318874323</v>
      </c>
      <c r="E19756" s="12" t="n">
        <f aca="false">MIN(B19756,((1-$J$5)*$J$4*E19755+(1-$J$4)*$J$5*B19756)/(1-$J$4*$J$5))</f>
        <v>0.980884853065136</v>
      </c>
      <c r="F19756" s="12" t="n">
        <f aca="false">B19756*C19756*3.6/1000</f>
        <v>0.55168463172702</v>
      </c>
    </row>
    <row r="19757" customFormat="false" ht="15" hidden="false" customHeight="false" outlineLevel="0" collapsed="false">
      <c r="A19757" s="11" t="n">
        <v>44241.7083333333</v>
      </c>
      <c r="B19757" s="0" t="n">
        <v>1.111</v>
      </c>
      <c r="C19757" s="0" t="n">
        <v>126.343767404198</v>
      </c>
      <c r="D19757" s="0" t="n">
        <v>0.97693072683469</v>
      </c>
      <c r="E19757" s="12" t="n">
        <f aca="false">MIN(B19757,((1-$J$5)*$J$4*E19756+(1-$J$4)*$J$5*B19757)/(1-$J$4*$J$5))</f>
        <v>0.977537491400143</v>
      </c>
      <c r="F19757" s="12" t="n">
        <f aca="false">B19757*C19757*3.6/1000</f>
        <v>0.505324532109829</v>
      </c>
    </row>
    <row r="19758" customFormat="false" ht="15" hidden="false" customHeight="false" outlineLevel="0" collapsed="false">
      <c r="A19758" s="11" t="n">
        <v>44241.75</v>
      </c>
      <c r="B19758" s="0" t="n">
        <v>1.069</v>
      </c>
      <c r="C19758" s="0" t="n">
        <v>130.439140076302</v>
      </c>
      <c r="D19758" s="0" t="n">
        <v>0.973154740532527</v>
      </c>
      <c r="E19758" s="12" t="n">
        <f aca="false">MIN(B19758,((1-$J$5)*$J$4*E19757+(1-$J$4)*$J$5*B19758)/(1-$J$4*$J$5))</f>
        <v>0.973760926467686</v>
      </c>
      <c r="F19758" s="12" t="n">
        <f aca="false">B19758*C19758*3.6/1000</f>
        <v>0.501981986669642</v>
      </c>
    </row>
    <row r="19759" customFormat="false" ht="15" hidden="false" customHeight="false" outlineLevel="0" collapsed="false">
      <c r="A19759" s="11" t="n">
        <v>44241.7916666667</v>
      </c>
      <c r="B19759" s="0" t="n">
        <v>1.051</v>
      </c>
      <c r="C19759" s="0" t="n">
        <v>113.846377194059</v>
      </c>
      <c r="D19759" s="0" t="n">
        <v>0.969234766793823</v>
      </c>
      <c r="E19759" s="12" t="n">
        <f aca="false">MIN(B19759,((1-$J$5)*$J$4*E19758+(1-$J$4)*$J$5*B19759)/(1-$J$4*$J$5))</f>
        <v>0.969839000166736</v>
      </c>
      <c r="F19759" s="12" t="n">
        <f aca="false">B19759*C19759*3.6/1000</f>
        <v>0.430749152751442</v>
      </c>
    </row>
    <row r="19760" customFormat="false" ht="15" hidden="false" customHeight="false" outlineLevel="0" collapsed="false">
      <c r="A19760" s="11" t="n">
        <v>44241.8333333333</v>
      </c>
      <c r="B19760" s="0" t="n">
        <v>1.004</v>
      </c>
      <c r="C19760" s="0" t="n">
        <v>117.002122812094</v>
      </c>
      <c r="D19760" s="0" t="n">
        <v>0.964841549063956</v>
      </c>
      <c r="E19760" s="12" t="n">
        <f aca="false">MIN(B19760,((1-$J$5)*$J$4*E19759+(1-$J$4)*$J$5*B19760)/(1-$J$4*$J$5))</f>
        <v>0.965439675617037</v>
      </c>
      <c r="F19760" s="12" t="n">
        <f aca="false">B19760*C19760*3.6/1000</f>
        <v>0.422892472692031</v>
      </c>
    </row>
    <row r="19761" customFormat="false" ht="15" hidden="false" customHeight="false" outlineLevel="0" collapsed="false">
      <c r="A19761" s="11" t="n">
        <v>44241.875</v>
      </c>
      <c r="B19761" s="0" t="n">
        <v>0.993</v>
      </c>
      <c r="C19761" s="0" t="n">
        <v>106.394209630326</v>
      </c>
      <c r="D19761" s="0" t="n">
        <v>0.960394497741382</v>
      </c>
      <c r="E19761" s="12" t="n">
        <f aca="false">MIN(B19761,((1-$J$5)*$J$4*E19760+(1-$J$4)*$J$5*B19761)/(1-$J$4*$J$5))</f>
        <v>0.960985974206542</v>
      </c>
      <c r="F19761" s="12" t="n">
        <f aca="false">B19761*C19761*3.6/1000</f>
        <v>0.380338020586488</v>
      </c>
    </row>
    <row r="19762" customFormat="false" ht="15" hidden="false" customHeight="false" outlineLevel="0" collapsed="false">
      <c r="A19762" s="11" t="n">
        <v>44241.9166666667</v>
      </c>
      <c r="B19762" s="0" t="n">
        <v>0.987</v>
      </c>
      <c r="C19762" s="0" t="n">
        <v>96.6120566152453</v>
      </c>
      <c r="D19762" s="0" t="n">
        <v>0.955951669460473</v>
      </c>
      <c r="E19762" s="12" t="n">
        <f aca="false">MIN(B19762,((1-$J$5)*$J$4*E19761+(1-$J$4)*$J$5*B19762)/(1-$J$4*$J$5))</f>
        <v>0.956536452390948</v>
      </c>
      <c r="F19762" s="12" t="n">
        <f aca="false">B19762*C19762*3.6/1000</f>
        <v>0.343281959565289</v>
      </c>
    </row>
    <row r="19763" customFormat="false" ht="15" hidden="false" customHeight="false" outlineLevel="0" collapsed="false">
      <c r="A19763" s="11" t="n">
        <v>44241.9583333333</v>
      </c>
      <c r="B19763" s="0" t="n">
        <v>0.975</v>
      </c>
      <c r="C19763" s="0" t="n">
        <v>96.2817482270944</v>
      </c>
      <c r="D19763" s="0" t="n">
        <v>0.951444385107831</v>
      </c>
      <c r="E19763" s="12" t="n">
        <f aca="false">MIN(B19763,((1-$J$5)*$J$4*E19762+(1-$J$4)*$J$5*B19763)/(1-$J$4*$J$5))</f>
        <v>0.952021848562432</v>
      </c>
      <c r="F19763" s="12" t="n">
        <f aca="false">B19763*C19763*3.6/1000</f>
        <v>0.337948936277101</v>
      </c>
    </row>
    <row r="19764" customFormat="false" ht="15" hidden="false" customHeight="false" outlineLevel="0" collapsed="false">
      <c r="A19764" s="11" t="n">
        <v>44242</v>
      </c>
      <c r="B19764" s="0" t="n">
        <v>0.958</v>
      </c>
      <c r="C19764" s="0" t="n">
        <v>96.3918829676665</v>
      </c>
      <c r="D19764" s="0" t="n">
        <v>0.946816525375513</v>
      </c>
      <c r="E19764" s="12" t="n">
        <f aca="false">MIN(B19764,((1-$J$5)*$J$4*E19763+(1-$J$4)*$J$5*B19764)/(1-$J$4*$J$5))</f>
        <v>0.94738557428628</v>
      </c>
      <c r="F19764" s="12" t="n">
        <f aca="false">B19764*C19764*3.6/1000</f>
        <v>0.332436325978888</v>
      </c>
    </row>
    <row r="19765" customFormat="false" ht="15" hidden="false" customHeight="false" outlineLevel="0" collapsed="false">
      <c r="A19765" s="11" t="n">
        <v>44242.0416666667</v>
      </c>
      <c r="B19765" s="0" t="n">
        <v>0.946</v>
      </c>
      <c r="C19765" s="0" t="n">
        <v>95.5099054280571</v>
      </c>
      <c r="D19765" s="0" t="n">
        <v>0.942127239982634</v>
      </c>
      <c r="E19765" s="12" t="n">
        <f aca="false">MIN(B19765,((1-$J$5)*$J$4*E19764+(1-$J$4)*$J$5*B19765)/(1-$J$4*$J$5))</f>
        <v>0.942687294644002</v>
      </c>
      <c r="F19765" s="12" t="n">
        <f aca="false">B19765*C19765*3.6/1000</f>
        <v>0.325268533925791</v>
      </c>
    </row>
    <row r="19766" customFormat="false" ht="15" hidden="false" customHeight="false" outlineLevel="0" collapsed="false">
      <c r="A19766" s="11" t="n">
        <v>44242.0833333333</v>
      </c>
      <c r="B19766" s="0" t="n">
        <v>0.941</v>
      </c>
      <c r="C19766" s="0" t="n">
        <v>94.9576179846081</v>
      </c>
      <c r="D19766" s="0" t="n">
        <v>0.937457579888123</v>
      </c>
      <c r="E19766" s="12" t="n">
        <f aca="false">MIN(B19766,((1-$J$5)*$J$4*E19765+(1-$J$4)*$J$5*B19766)/(1-$J$4*$J$5))</f>
        <v>0.938008756017248</v>
      </c>
      <c r="F19766" s="12" t="n">
        <f aca="false">B19766*C19766*3.6/1000</f>
        <v>0.321678426684658</v>
      </c>
    </row>
    <row r="19767" customFormat="false" ht="15" hidden="false" customHeight="false" outlineLevel="0" collapsed="false">
      <c r="A19767" s="11" t="n">
        <v>44242.125</v>
      </c>
      <c r="B19767" s="0" t="n">
        <v>0.935</v>
      </c>
      <c r="C19767" s="0" t="n">
        <v>94.404513188542</v>
      </c>
      <c r="D19767" s="0" t="n">
        <v>0.932795788680912</v>
      </c>
      <c r="E19767" s="12" t="n">
        <f aca="false">MIN(B19767,((1-$J$5)*$J$4*E19766+(1-$J$4)*$J$5*B19767)/(1-$J$4*$J$5))</f>
        <v>0.93333810105815</v>
      </c>
      <c r="F19767" s="12" t="n">
        <f aca="false">B19767*C19767*3.6/1000</f>
        <v>0.317765591392632</v>
      </c>
    </row>
    <row r="19768" customFormat="false" ht="15" hidden="false" customHeight="false" outlineLevel="0" collapsed="false">
      <c r="A19768" s="11" t="n">
        <v>44242.1666666667</v>
      </c>
      <c r="B19768" s="0" t="n">
        <v>0.918</v>
      </c>
      <c r="C19768" s="0" t="n">
        <v>93.7396983353528</v>
      </c>
      <c r="D19768" s="0" t="n">
        <v>0.918</v>
      </c>
      <c r="E19768" s="12" t="n">
        <f aca="false">MIN(B19768,((1-$J$5)*$J$4*E19767+(1-$J$4)*$J$5*B19768)/(1-$J$4*$J$5))</f>
        <v>0.918</v>
      </c>
      <c r="F19768" s="12" t="n">
        <f aca="false">B19768*C19768*3.6/1000</f>
        <v>0.309790955058674</v>
      </c>
    </row>
    <row r="19769" customFormat="false" ht="15" hidden="false" customHeight="false" outlineLevel="0" collapsed="false">
      <c r="A19769" s="11" t="n">
        <v>44242.2083333333</v>
      </c>
      <c r="B19769" s="0" t="n">
        <v>0.906</v>
      </c>
      <c r="C19769" s="0" t="n">
        <v>91.0683065269223</v>
      </c>
      <c r="D19769" s="0" t="n">
        <v>0.906</v>
      </c>
      <c r="E19769" s="12" t="n">
        <f aca="false">MIN(B19769,((1-$J$5)*$J$4*E19768+(1-$J$4)*$J$5*B19769)/(1-$J$4*$J$5))</f>
        <v>0.906</v>
      </c>
      <c r="F19769" s="12" t="n">
        <f aca="false">B19769*C19769*3.6/1000</f>
        <v>0.29702838856821</v>
      </c>
    </row>
    <row r="19770" customFormat="false" ht="15" hidden="false" customHeight="false" outlineLevel="0" collapsed="false">
      <c r="A19770" s="11" t="n">
        <v>44242.25</v>
      </c>
      <c r="B19770" s="0" t="n">
        <v>0.895</v>
      </c>
      <c r="C19770" s="0" t="n">
        <v>98.8068565282662</v>
      </c>
      <c r="D19770" s="0" t="n">
        <v>0.895</v>
      </c>
      <c r="E19770" s="12" t="n">
        <f aca="false">MIN(B19770,((1-$J$5)*$J$4*E19769+(1-$J$4)*$J$5*B19770)/(1-$J$4*$J$5))</f>
        <v>0.895</v>
      </c>
      <c r="F19770" s="12" t="n">
        <f aca="false">B19770*C19770*3.6/1000</f>
        <v>0.318355691734074</v>
      </c>
    </row>
    <row r="19771" customFormat="false" ht="15" hidden="false" customHeight="false" outlineLevel="0" collapsed="false">
      <c r="A19771" s="11" t="n">
        <v>44242.2916666667</v>
      </c>
      <c r="B19771" s="0" t="n">
        <v>0.878</v>
      </c>
      <c r="C19771" s="0" t="n">
        <v>95.5099054280571</v>
      </c>
      <c r="D19771" s="0" t="n">
        <v>0.878</v>
      </c>
      <c r="E19771" s="12" t="n">
        <f aca="false">MIN(B19771,((1-$J$5)*$J$4*E19770+(1-$J$4)*$J$5*B19771)/(1-$J$4*$J$5))</f>
        <v>0.878</v>
      </c>
      <c r="F19771" s="12" t="n">
        <f aca="false">B19771*C19771*3.6/1000</f>
        <v>0.301887709077003</v>
      </c>
    </row>
    <row r="19772" customFormat="false" ht="15" hidden="false" customHeight="false" outlineLevel="0" collapsed="false">
      <c r="A19772" s="11" t="n">
        <v>44242.3333333333</v>
      </c>
      <c r="B19772" s="0" t="n">
        <v>0.862</v>
      </c>
      <c r="C19772" s="0" t="n">
        <v>102.076084208648</v>
      </c>
      <c r="D19772" s="0" t="n">
        <v>0.862</v>
      </c>
      <c r="E19772" s="12" t="n">
        <f aca="false">MIN(B19772,((1-$J$5)*$J$4*E19771+(1-$J$4)*$J$5*B19772)/(1-$J$4*$J$5))</f>
        <v>0.862</v>
      </c>
      <c r="F19772" s="12" t="n">
        <f aca="false">B19772*C19772*3.6/1000</f>
        <v>0.316762504516276</v>
      </c>
    </row>
    <row r="19773" customFormat="false" ht="15" hidden="false" customHeight="false" outlineLevel="0" collapsed="false">
      <c r="A19773" s="11" t="n">
        <v>44242.375</v>
      </c>
      <c r="B19773" s="0" t="n">
        <v>0.873</v>
      </c>
      <c r="C19773" s="0" t="n">
        <v>94.404513188542</v>
      </c>
      <c r="D19773" s="0" t="n">
        <v>0.857865069720365</v>
      </c>
      <c r="E19773" s="12" t="n">
        <f aca="false">MIN(B19773,((1-$J$5)*$J$4*E19772+(1-$J$4)*$J$5*B19773)/(1-$J$4*$J$5))</f>
        <v>0.857866556836903</v>
      </c>
      <c r="F19773" s="12" t="n">
        <f aca="false">B19773*C19773*3.6/1000</f>
        <v>0.29669450404895</v>
      </c>
    </row>
    <row r="19774" customFormat="false" ht="15" hidden="false" customHeight="false" outlineLevel="0" collapsed="false">
      <c r="A19774" s="11" t="n">
        <v>44242.4166666667</v>
      </c>
      <c r="B19774" s="0" t="n">
        <v>0.873</v>
      </c>
      <c r="C19774" s="0" t="n">
        <v>91.0683065269223</v>
      </c>
      <c r="D19774" s="0" t="n">
        <v>0.853797860570401</v>
      </c>
      <c r="E19774" s="12" t="n">
        <f aca="false">MIN(B19774,((1-$J$5)*$J$4*E19773+(1-$J$4)*$J$5*B19774)/(1-$J$4*$J$5))</f>
        <v>0.853801209936789</v>
      </c>
      <c r="F19774" s="12" t="n">
        <f aca="false">B19774*C19774*3.6/1000</f>
        <v>0.286209473752811</v>
      </c>
    </row>
    <row r="19775" customFormat="false" ht="15" hidden="false" customHeight="false" outlineLevel="0" collapsed="false">
      <c r="A19775" s="11" t="n">
        <v>44242.4583333333</v>
      </c>
      <c r="B19775" s="0" t="n">
        <v>0.873</v>
      </c>
      <c r="C19775" s="0" t="n">
        <v>91.0683065269223</v>
      </c>
      <c r="D19775" s="0" t="n">
        <v>0.849797263425866</v>
      </c>
      <c r="E19775" s="12" t="n">
        <f aca="false">MIN(B19775,((1-$J$5)*$J$4*E19774+(1-$J$4)*$J$5*B19775)/(1-$J$4*$J$5))</f>
        <v>0.849802837450187</v>
      </c>
      <c r="F19775" s="12" t="n">
        <f aca="false">B19775*C19775*3.6/1000</f>
        <v>0.286209473752811</v>
      </c>
    </row>
    <row r="19776" customFormat="false" ht="15" hidden="false" customHeight="false" outlineLevel="0" collapsed="false">
      <c r="A19776" s="11" t="n">
        <v>44242.5</v>
      </c>
      <c r="B19776" s="0" t="n">
        <v>0.873</v>
      </c>
      <c r="C19776" s="0" t="n">
        <v>83.1586886371615</v>
      </c>
      <c r="D19776" s="0" t="n">
        <v>0.845862187327556</v>
      </c>
      <c r="E19776" s="12" t="n">
        <f aca="false">MIN(B19776,((1-$J$5)*$J$4*E19775+(1-$J$4)*$J$5*B19776)/(1-$J$4*$J$5))</f>
        <v>0.845870336009492</v>
      </c>
      <c r="F19776" s="12" t="n">
        <f aca="false">B19776*C19776*3.6/1000</f>
        <v>0.261351126648871</v>
      </c>
    </row>
    <row r="19777" customFormat="false" ht="15" hidden="false" customHeight="false" outlineLevel="0" collapsed="false">
      <c r="A19777" s="11" t="n">
        <v>44242.5416666667</v>
      </c>
      <c r="B19777" s="0" t="n">
        <v>0.884</v>
      </c>
      <c r="C19777" s="0" t="n">
        <v>64.287884415969</v>
      </c>
      <c r="D19777" s="0" t="n">
        <v>0.842117344090651</v>
      </c>
      <c r="E19777" s="12" t="n">
        <f aca="false">MIN(B19777,((1-$J$5)*$J$4*E19776+(1-$J$4)*$J$5*B19777)/(1-$J$4*$J$5))</f>
        <v>0.842129473801757</v>
      </c>
      <c r="F19777" s="12" t="n">
        <f aca="false">B19777*C19777*3.6/1000</f>
        <v>0.20458976336538</v>
      </c>
    </row>
    <row r="19778" customFormat="false" ht="15" hidden="false" customHeight="false" outlineLevel="0" collapsed="false">
      <c r="A19778" s="11" t="n">
        <v>44242.5833333333</v>
      </c>
      <c r="B19778" s="0" t="n">
        <v>0.89</v>
      </c>
      <c r="C19778" s="0" t="n">
        <v>25.2353062273078</v>
      </c>
      <c r="D19778" s="0" t="n">
        <v>0.838502443158579</v>
      </c>
      <c r="E19778" s="12" t="n">
        <f aca="false">MIN(B19778,((1-$J$5)*$J$4*E19777+(1-$J$4)*$J$5*B19778)/(1-$J$4*$J$5))</f>
        <v>0.838519433047198</v>
      </c>
      <c r="F19778" s="12" t="n">
        <f aca="false">B19778*C19778*3.6/1000</f>
        <v>0.0808539211522941</v>
      </c>
    </row>
    <row r="19779" customFormat="false" ht="15" hidden="false" customHeight="false" outlineLevel="0" collapsed="false">
      <c r="A19779" s="11" t="n">
        <v>44242.625</v>
      </c>
      <c r="B19779" s="0" t="n">
        <v>0.895</v>
      </c>
      <c r="C19779" s="0" t="n">
        <v>67.9237740417252</v>
      </c>
      <c r="D19779" s="0" t="n">
        <v>0.835003921368572</v>
      </c>
      <c r="E19779" s="12" t="n">
        <f aca="false">MIN(B19779,((1-$J$5)*$J$4*E19778+(1-$J$4)*$J$5*B19779)/(1-$J$4*$J$5))</f>
        <v>0.835026526407211</v>
      </c>
      <c r="F19779" s="12" t="n">
        <f aca="false">B19779*C19779*3.6/1000</f>
        <v>0.218850399962439</v>
      </c>
    </row>
    <row r="19780" customFormat="false" ht="15" hidden="false" customHeight="false" outlineLevel="0" collapsed="false">
      <c r="A19780" s="11" t="n">
        <v>44242.6666666667</v>
      </c>
      <c r="B19780" s="0" t="n">
        <v>0.884</v>
      </c>
      <c r="C19780" s="0" t="n">
        <v>64.287884415969</v>
      </c>
      <c r="D19780" s="0" t="n">
        <v>0.831436912819867</v>
      </c>
      <c r="E19780" s="12" t="n">
        <f aca="false">MIN(B19780,((1-$J$5)*$J$4*E19779+(1-$J$4)*$J$5*B19780)/(1-$J$4*$J$5))</f>
        <v>0.83146431015668</v>
      </c>
      <c r="F19780" s="12" t="n">
        <f aca="false">B19780*C19780*3.6/1000</f>
        <v>0.20458976336538</v>
      </c>
    </row>
    <row r="19781" customFormat="false" ht="15" hidden="false" customHeight="false" outlineLevel="0" collapsed="false">
      <c r="A19781" s="11" t="n">
        <v>44242.7083333333</v>
      </c>
      <c r="B19781" s="0" t="n">
        <v>0.873</v>
      </c>
      <c r="C19781" s="0" t="n">
        <v>59.356678426563</v>
      </c>
      <c r="D19781" s="0" t="n">
        <v>0.827802539176034</v>
      </c>
      <c r="E19781" s="12" t="n">
        <f aca="false">MIN(B19781,((1-$J$5)*$J$4*E19780+(1-$J$4)*$J$5*B19781)/(1-$J$4*$J$5))</f>
        <v>0.82783392613433</v>
      </c>
      <c r="F19781" s="12" t="n">
        <f aca="false">B19781*C19781*3.6/1000</f>
        <v>0.186546168959002</v>
      </c>
    </row>
    <row r="19782" customFormat="false" ht="15" hidden="false" customHeight="false" outlineLevel="0" collapsed="false">
      <c r="A19782" s="11" t="n">
        <v>44242.75</v>
      </c>
      <c r="B19782" s="0" t="n">
        <v>0.862</v>
      </c>
      <c r="C19782" s="0" t="n">
        <v>61.8347753302503</v>
      </c>
      <c r="D19782" s="0" t="n">
        <v>0.824101903730246</v>
      </c>
      <c r="E19782" s="12" t="n">
        <f aca="false">MIN(B19782,((1-$J$5)*$J$4*E19781+(1-$J$4)*$J$5*B19782)/(1-$J$4*$J$5))</f>
        <v>0.824136497367702</v>
      </c>
      <c r="F19782" s="12" t="n">
        <f aca="false">B19782*C19782*3.6/1000</f>
        <v>0.191885674804833</v>
      </c>
    </row>
    <row r="19783" customFormat="false" ht="15" hidden="false" customHeight="false" outlineLevel="0" collapsed="false">
      <c r="A19783" s="11" t="n">
        <v>44242.7916666667</v>
      </c>
      <c r="B19783" s="0" t="n">
        <v>0.839</v>
      </c>
      <c r="C19783" s="0" t="n">
        <v>55.589146831692</v>
      </c>
      <c r="D19783" s="0" t="n">
        <v>0.820198871807748</v>
      </c>
      <c r="E19783" s="12" t="n">
        <f aca="false">MIN(B19783,((1-$J$5)*$J$4*E19782+(1-$J$4)*$J$5*B19783)/(1-$J$4*$J$5))</f>
        <v>0.82023474288059</v>
      </c>
      <c r="F19783" s="12" t="n">
        <f aca="false">B19783*C19783*3.6/1000</f>
        <v>0.167901459090443</v>
      </c>
    </row>
    <row r="19784" customFormat="false" ht="15" hidden="false" customHeight="false" outlineLevel="0" collapsed="false">
      <c r="A19784" s="11" t="n">
        <v>44242.8333333333</v>
      </c>
      <c r="B19784" s="0" t="n">
        <v>0.823</v>
      </c>
      <c r="C19784" s="0" t="n">
        <v>61.8347753302503</v>
      </c>
      <c r="D19784" s="0" t="n">
        <v>0.816176803161641</v>
      </c>
      <c r="E19784" s="12" t="n">
        <f aca="false">MIN(B19784,((1-$J$5)*$J$4*E19783+(1-$J$4)*$J$5*B19784)/(1-$J$4*$J$5))</f>
        <v>0.816212753706281</v>
      </c>
      <c r="F19784" s="12" t="n">
        <f aca="false">B19784*C19784*3.6/1000</f>
        <v>0.183204072348466</v>
      </c>
    </row>
    <row r="19785" customFormat="false" ht="15" hidden="false" customHeight="false" outlineLevel="0" collapsed="false">
      <c r="A19785" s="11" t="n">
        <v>44242.875</v>
      </c>
      <c r="B19785" s="0" t="n">
        <v>0.812</v>
      </c>
      <c r="C19785" s="0" t="n">
        <v>56.8520022030149</v>
      </c>
      <c r="D19785" s="0" t="n">
        <v>0.812</v>
      </c>
      <c r="E19785" s="12" t="n">
        <f aca="false">MIN(B19785,((1-$J$5)*$J$4*E19784+(1-$J$4)*$J$5*B19785)/(1-$J$4*$J$5))</f>
        <v>0.812</v>
      </c>
      <c r="F19785" s="12" t="n">
        <f aca="false">B19785*C19785*3.6/1000</f>
        <v>0.166189772839853</v>
      </c>
    </row>
    <row r="19786" customFormat="false" ht="15" hidden="false" customHeight="false" outlineLevel="0" collapsed="false">
      <c r="A19786" s="11" t="n">
        <v>44242.9166666667</v>
      </c>
      <c r="B19786" s="0" t="n">
        <v>0.796</v>
      </c>
      <c r="C19786" s="0" t="n">
        <v>67.0799115636237</v>
      </c>
      <c r="D19786" s="0" t="n">
        <v>0.796</v>
      </c>
      <c r="E19786" s="12" t="n">
        <f aca="false">MIN(B19786,((1-$J$5)*$J$4*E19785+(1-$J$4)*$J$5*B19786)/(1-$J$4*$J$5))</f>
        <v>0.796</v>
      </c>
      <c r="F19786" s="12" t="n">
        <f aca="false">B19786*C19786*3.6/1000</f>
        <v>0.19222419457672</v>
      </c>
    </row>
    <row r="19787" customFormat="false" ht="15" hidden="false" customHeight="false" outlineLevel="0" collapsed="false">
      <c r="A19787" s="11" t="n">
        <v>44242.9583333333</v>
      </c>
      <c r="B19787" s="0" t="n">
        <v>0.779</v>
      </c>
      <c r="C19787" s="0" t="n">
        <v>67.0799115636237</v>
      </c>
      <c r="D19787" s="0" t="n">
        <v>0.779</v>
      </c>
      <c r="E19787" s="12" t="n">
        <f aca="false">MIN(B19787,((1-$J$5)*$J$4*E19786+(1-$J$4)*$J$5*B19787)/(1-$J$4*$J$5))</f>
        <v>0.779</v>
      </c>
      <c r="F19787" s="12" t="n">
        <f aca="false">B19787*C19787*3.6/1000</f>
        <v>0.188118903989026</v>
      </c>
    </row>
    <row r="19788" customFormat="false" ht="15" hidden="false" customHeight="false" outlineLevel="0" collapsed="false">
      <c r="A19788" s="11" t="n">
        <v>44243</v>
      </c>
      <c r="B19788" s="0" t="n">
        <v>0.779</v>
      </c>
      <c r="C19788" s="0" t="n">
        <v>66.9591400875205</v>
      </c>
      <c r="D19788" s="0" t="n">
        <v>0.77514953929202</v>
      </c>
      <c r="E19788" s="12" t="n">
        <f aca="false">MIN(B19788,((1-$J$5)*$J$4*E19787+(1-$J$4)*$J$5*B19788)/(1-$J$4*$J$5))</f>
        <v>0.775149917627677</v>
      </c>
      <c r="F19788" s="12" t="n">
        <f aca="false">B19788*C19788*3.6/1000</f>
        <v>0.187780212461443</v>
      </c>
    </row>
    <row r="19789" customFormat="false" ht="15" hidden="false" customHeight="false" outlineLevel="0" collapsed="false">
      <c r="A19789" s="11" t="n">
        <v>44243.0416666667</v>
      </c>
      <c r="B19789" s="0" t="n">
        <v>0.763</v>
      </c>
      <c r="C19789" s="0" t="n">
        <v>61.5881149599322</v>
      </c>
      <c r="D19789" s="0" t="n">
        <v>0.763</v>
      </c>
      <c r="E19789" s="12" t="n">
        <f aca="false">MIN(B19789,((1-$J$5)*$J$4*E19788+(1-$J$4)*$J$5*B19789)/(1-$J$4*$J$5))</f>
        <v>0.763</v>
      </c>
      <c r="F19789" s="12" t="n">
        <f aca="false">B19789*C19789*3.6/1000</f>
        <v>0.169170234171942</v>
      </c>
    </row>
    <row r="19790" customFormat="false" ht="15" hidden="false" customHeight="false" outlineLevel="0" collapsed="false">
      <c r="A19790" s="11" t="n">
        <v>44243.0833333333</v>
      </c>
      <c r="B19790" s="0" t="n">
        <v>0.758</v>
      </c>
      <c r="C19790" s="0" t="n">
        <v>61.2176528312173</v>
      </c>
      <c r="D19790" s="0" t="n">
        <v>0.758</v>
      </c>
      <c r="E19790" s="12" t="n">
        <f aca="false">MIN(B19790,((1-$J$5)*$J$4*E19789+(1-$J$4)*$J$5*B19790)/(1-$J$4*$J$5))</f>
        <v>0.758</v>
      </c>
      <c r="F19790" s="12" t="n">
        <f aca="false">B19790*C19790*3.6/1000</f>
        <v>0.167050731045826</v>
      </c>
    </row>
    <row r="19791" customFormat="false" ht="15" hidden="false" customHeight="false" outlineLevel="0" collapsed="false">
      <c r="A19791" s="11" t="n">
        <v>44243.125</v>
      </c>
      <c r="B19791" s="0" t="n">
        <v>0.736</v>
      </c>
      <c r="C19791" s="0" t="n">
        <v>61.8347753302503</v>
      </c>
      <c r="D19791" s="0" t="n">
        <v>0.736</v>
      </c>
      <c r="E19791" s="12" t="n">
        <f aca="false">MIN(B19791,((1-$J$5)*$J$4*E19790+(1-$J$4)*$J$5*B19791)/(1-$J$4*$J$5))</f>
        <v>0.736</v>
      </c>
      <c r="F19791" s="12" t="n">
        <f aca="false">B19791*C19791*3.6/1000</f>
        <v>0.163837420715031</v>
      </c>
    </row>
    <row r="19792" customFormat="false" ht="15" hidden="false" customHeight="false" outlineLevel="0" collapsed="false">
      <c r="A19792" s="11" t="n">
        <v>44243.1666666667</v>
      </c>
      <c r="B19792" s="0" t="n">
        <v>0.731</v>
      </c>
      <c r="C19792" s="0" t="n">
        <v>61.9580117685874</v>
      </c>
      <c r="D19792" s="0" t="n">
        <v>0.731</v>
      </c>
      <c r="E19792" s="12" t="n">
        <f aca="false">MIN(B19792,((1-$J$5)*$J$4*E19791+(1-$J$4)*$J$5*B19792)/(1-$J$4*$J$5))</f>
        <v>0.731</v>
      </c>
      <c r="F19792" s="12" t="n">
        <f aca="false">B19792*C19792*3.6/1000</f>
        <v>0.163048703770215</v>
      </c>
    </row>
    <row r="19793" customFormat="false" ht="15" hidden="false" customHeight="false" outlineLevel="0" collapsed="false">
      <c r="A19793" s="11" t="n">
        <v>44243.2083333333</v>
      </c>
      <c r="B19793" s="0" t="n">
        <v>0.721</v>
      </c>
      <c r="C19793" s="0" t="n">
        <v>61.8347753302503</v>
      </c>
      <c r="D19793" s="0" t="n">
        <v>0.721</v>
      </c>
      <c r="E19793" s="12" t="n">
        <f aca="false">MIN(B19793,((1-$J$5)*$J$4*E19792+(1-$J$4)*$J$5*B19793)/(1-$J$4*$J$5))</f>
        <v>0.721</v>
      </c>
      <c r="F19793" s="12" t="n">
        <f aca="false">B19793*C19793*3.6/1000</f>
        <v>0.160498342847198</v>
      </c>
    </row>
    <row r="19794" customFormat="false" ht="15" hidden="false" customHeight="false" outlineLevel="0" collapsed="false">
      <c r="A19794" s="11" t="n">
        <v>44243.25</v>
      </c>
      <c r="B19794" s="0" t="n">
        <v>0.71</v>
      </c>
      <c r="C19794" s="0" t="n">
        <v>64.287884415969</v>
      </c>
      <c r="D19794" s="0" t="n">
        <v>0.71</v>
      </c>
      <c r="E19794" s="12" t="n">
        <f aca="false">MIN(B19794,((1-$J$5)*$J$4*E19793+(1-$J$4)*$J$5*B19794)/(1-$J$4*$J$5))</f>
        <v>0.71</v>
      </c>
      <c r="F19794" s="12" t="n">
        <f aca="false">B19794*C19794*3.6/1000</f>
        <v>0.164319832567217</v>
      </c>
    </row>
    <row r="19795" customFormat="false" ht="15" hidden="false" customHeight="false" outlineLevel="0" collapsed="false">
      <c r="A19795" s="11" t="n">
        <v>44243.2916666667</v>
      </c>
      <c r="B19795" s="0" t="n">
        <v>0.7</v>
      </c>
      <c r="C19795" s="0" t="n">
        <v>64.287884415969</v>
      </c>
      <c r="D19795" s="0" t="n">
        <v>0.7</v>
      </c>
      <c r="E19795" s="12" t="n">
        <f aca="false">MIN(B19795,((1-$J$5)*$J$4*E19794+(1-$J$4)*$J$5*B19795)/(1-$J$4*$J$5))</f>
        <v>0.7</v>
      </c>
      <c r="F19795" s="12" t="n">
        <f aca="false">B19795*C19795*3.6/1000</f>
        <v>0.162005468728242</v>
      </c>
    </row>
    <row r="19796" customFormat="false" ht="15" hidden="false" customHeight="false" outlineLevel="0" collapsed="false">
      <c r="A19796" s="11" t="n">
        <v>44243.3333333333</v>
      </c>
      <c r="B19796" s="0" t="n">
        <v>0.7</v>
      </c>
      <c r="C19796" s="0" t="n">
        <v>64.287884415969</v>
      </c>
      <c r="D19796" s="0" t="n">
        <v>0.696540022470364</v>
      </c>
      <c r="E19796" s="12" t="n">
        <f aca="false">MIN(B19796,((1-$J$5)*$J$4*E19795+(1-$J$4)*$J$5*B19796)/(1-$J$4*$J$5))</f>
        <v>0.696540362438221</v>
      </c>
      <c r="F19796" s="12" t="n">
        <f aca="false">B19796*C19796*3.6/1000</f>
        <v>0.162005468728242</v>
      </c>
    </row>
    <row r="19797" customFormat="false" ht="15" hidden="false" customHeight="false" outlineLevel="0" collapsed="false">
      <c r="A19797" s="11" t="n">
        <v>44243.375</v>
      </c>
      <c r="B19797" s="0" t="n">
        <v>0.684</v>
      </c>
      <c r="C19797" s="0" t="n">
        <v>59.356678426563</v>
      </c>
      <c r="D19797" s="0" t="n">
        <v>0.684</v>
      </c>
      <c r="E19797" s="12" t="n">
        <f aca="false">MIN(B19797,((1-$J$5)*$J$4*E19796+(1-$J$4)*$J$5*B19797)/(1-$J$4*$J$5))</f>
        <v>0.684</v>
      </c>
      <c r="F19797" s="12" t="n">
        <f aca="false">B19797*C19797*3.6/1000</f>
        <v>0.146159884957569</v>
      </c>
    </row>
    <row r="19798" customFormat="false" ht="15" hidden="false" customHeight="false" outlineLevel="0" collapsed="false">
      <c r="A19798" s="11" t="n">
        <v>44243.4166666667</v>
      </c>
      <c r="B19798" s="0" t="n">
        <v>0.689</v>
      </c>
      <c r="C19798" s="0" t="n">
        <v>63.0643606851278</v>
      </c>
      <c r="D19798" s="0" t="n">
        <v>0.680676282628705</v>
      </c>
      <c r="E19798" s="12" t="n">
        <f aca="false">MIN(B19798,((1-$J$5)*$J$4*E19797+(1-$J$4)*$J$5*B19798)/(1-$J$4*$J$5))</f>
        <v>0.680677100494234</v>
      </c>
      <c r="F19798" s="12" t="n">
        <f aca="false">B19798*C19798*3.6/1000</f>
        <v>0.156424840243391</v>
      </c>
    </row>
    <row r="19799" customFormat="false" ht="15" hidden="false" customHeight="false" outlineLevel="0" collapsed="false">
      <c r="A19799" s="11" t="n">
        <v>44243.4583333333</v>
      </c>
      <c r="B19799" s="0" t="n">
        <v>0.694</v>
      </c>
      <c r="C19799" s="0" t="n">
        <v>60.5989456085854</v>
      </c>
      <c r="D19799" s="0" t="n">
        <v>0.677464175448528</v>
      </c>
      <c r="E19799" s="12" t="n">
        <f aca="false">MIN(B19799,((1-$J$5)*$J$4*E19798+(1-$J$4)*$J$5*B19799)/(1-$J$4*$J$5))</f>
        <v>0.677466604604708</v>
      </c>
      <c r="F19799" s="12" t="n">
        <f aca="false">B19799*C19799*3.6/1000</f>
        <v>0.15140040570849</v>
      </c>
    </row>
    <row r="19800" customFormat="false" ht="15" hidden="false" customHeight="false" outlineLevel="0" collapsed="false">
      <c r="A19800" s="11" t="n">
        <v>44243.5</v>
      </c>
      <c r="B19800" s="0" t="n">
        <v>0.715</v>
      </c>
      <c r="C19800" s="0" t="n">
        <v>59.356678426563</v>
      </c>
      <c r="D19800" s="0" t="n">
        <v>0.674544810392753</v>
      </c>
      <c r="E19800" s="12" t="n">
        <f aca="false">MIN(B19800,((1-$J$5)*$J$4*E19799+(1-$J$4)*$J$5*B19800)/(1-$J$4*$J$5))</f>
        <v>0.674551174545323</v>
      </c>
      <c r="F19800" s="12" t="n">
        <f aca="false">B19800*C19800*3.6/1000</f>
        <v>0.152784090269973</v>
      </c>
    </row>
    <row r="19801" customFormat="false" ht="15" hidden="false" customHeight="false" outlineLevel="0" collapsed="false">
      <c r="A19801" s="11" t="n">
        <v>44243.5416666667</v>
      </c>
      <c r="B19801" s="0" t="n">
        <v>0.715</v>
      </c>
      <c r="C19801" s="0" t="n">
        <v>59.356678426563</v>
      </c>
      <c r="D19801" s="0" t="n">
        <v>0.671673258162376</v>
      </c>
      <c r="E19801" s="12" t="n">
        <f aca="false">MIN(B19801,((1-$J$5)*$J$4*E19800+(1-$J$4)*$J$5*B19801)/(1-$J$4*$J$5))</f>
        <v>0.671683774635186</v>
      </c>
      <c r="F19801" s="12" t="n">
        <f aca="false">B19801*C19801*3.6/1000</f>
        <v>0.152784090269973</v>
      </c>
    </row>
    <row r="19802" customFormat="false" ht="15" hidden="false" customHeight="false" outlineLevel="0" collapsed="false">
      <c r="A19802" s="11" t="n">
        <v>44243.5833333333</v>
      </c>
      <c r="B19802" s="0" t="n">
        <v>0.715</v>
      </c>
      <c r="C19802" s="0" t="n">
        <v>55.589146831692</v>
      </c>
      <c r="D19802" s="0" t="n">
        <v>0.668848735687715</v>
      </c>
      <c r="E19802" s="12" t="n">
        <f aca="false">MIN(B19802,((1-$J$5)*$J$4*E19801+(1-$J$4)*$J$5*B19802)/(1-$J$4*$J$5))</f>
        <v>0.668863613603305</v>
      </c>
      <c r="F19802" s="12" t="n">
        <f aca="false">B19802*C19802*3.6/1000</f>
        <v>0.143086463944775</v>
      </c>
    </row>
    <row r="19803" customFormat="false" ht="15" hidden="false" customHeight="false" outlineLevel="0" collapsed="false">
      <c r="A19803" s="11" t="n">
        <v>44243.625</v>
      </c>
      <c r="B19803" s="0" t="n">
        <v>0.726</v>
      </c>
      <c r="C19803" s="0" t="n">
        <v>55.589146831692</v>
      </c>
      <c r="D19803" s="0" t="n">
        <v>0.666196257630915</v>
      </c>
      <c r="E19803" s="12" t="n">
        <f aca="false">MIN(B19803,((1-$J$5)*$J$4*E19802+(1-$J$4)*$J$5*B19803)/(1-$J$4*$J$5))</f>
        <v>0.666216766591718</v>
      </c>
      <c r="F19803" s="12" t="n">
        <f aca="false">B19803*C19803*3.6/1000</f>
        <v>0.14528779415931</v>
      </c>
    </row>
    <row r="19804" customFormat="false" ht="15" hidden="false" customHeight="false" outlineLevel="0" collapsed="false">
      <c r="A19804" s="11" t="n">
        <v>44243.6666666667</v>
      </c>
      <c r="B19804" s="0" t="n">
        <v>0.736</v>
      </c>
      <c r="C19804" s="0" t="n">
        <v>55.589146831692</v>
      </c>
      <c r="D19804" s="0" t="n">
        <v>0.663701571288525</v>
      </c>
      <c r="E19804" s="12" t="n">
        <f aca="false">MIN(B19804,((1-$J$5)*$J$4*E19803+(1-$J$4)*$J$5*B19804)/(1-$J$4*$J$5))</f>
        <v>0.663728846219532</v>
      </c>
      <c r="F19804" s="12" t="n">
        <f aca="false">B19804*C19804*3.6/1000</f>
        <v>0.147289003445251</v>
      </c>
    </row>
    <row r="19805" customFormat="false" ht="15" hidden="false" customHeight="false" outlineLevel="0" collapsed="false">
      <c r="A19805" s="11" t="n">
        <v>44243.7083333333</v>
      </c>
      <c r="B19805" s="0" t="n">
        <v>0.726</v>
      </c>
      <c r="C19805" s="0" t="n">
        <v>56.8520022030149</v>
      </c>
      <c r="D19805" s="0" t="n">
        <v>0.661133392546136</v>
      </c>
      <c r="E19805" s="12" t="n">
        <f aca="false">MIN(B19805,((1-$J$5)*$J$4*E19804+(1-$J$4)*$J$5*B19805)/(1-$J$4*$J$5))</f>
        <v>0.661166591751335</v>
      </c>
      <c r="F19805" s="12" t="n">
        <f aca="false">B19805*C19805*3.6/1000</f>
        <v>0.1485883929578</v>
      </c>
    </row>
    <row r="19806" customFormat="false" ht="15" hidden="false" customHeight="false" outlineLevel="0" collapsed="false">
      <c r="A19806" s="11" t="n">
        <v>44243.75</v>
      </c>
      <c r="B19806" s="0" t="n">
        <v>0.726</v>
      </c>
      <c r="C19806" s="0" t="n">
        <v>55.589146831692</v>
      </c>
      <c r="D19806" s="0" t="n">
        <v>0.658607274964122</v>
      </c>
      <c r="E19806" s="12" t="n">
        <f aca="false">MIN(B19806,((1-$J$5)*$J$4*E19805+(1-$J$4)*$J$5*B19806)/(1-$J$4*$J$5))</f>
        <v>0.65864654905362</v>
      </c>
      <c r="F19806" s="12" t="n">
        <f aca="false">B19806*C19806*3.6/1000</f>
        <v>0.14528779415931</v>
      </c>
    </row>
    <row r="19807" customFormat="false" ht="15" hidden="false" customHeight="false" outlineLevel="0" collapsed="false">
      <c r="A19807" s="11" t="n">
        <v>44243.7916666667</v>
      </c>
      <c r="B19807" s="0" t="n">
        <v>0.715</v>
      </c>
      <c r="C19807" s="0" t="n">
        <v>59.356678426563</v>
      </c>
      <c r="D19807" s="0" t="n">
        <v>0.655996744765654</v>
      </c>
      <c r="E19807" s="12" t="n">
        <f aca="false">MIN(B19807,((1-$J$5)*$J$4*E19806+(1-$J$4)*$J$5*B19807)/(1-$J$4*$J$5))</f>
        <v>0.656041169332803</v>
      </c>
      <c r="F19807" s="12" t="n">
        <f aca="false">B19807*C19807*3.6/1000</f>
        <v>0.152784090269973</v>
      </c>
    </row>
    <row r="19808" customFormat="false" ht="15" hidden="false" customHeight="false" outlineLevel="0" collapsed="false">
      <c r="A19808" s="11" t="n">
        <v>44243.8333333333</v>
      </c>
      <c r="B19808" s="0" t="n">
        <v>0.694</v>
      </c>
      <c r="C19808" s="0" t="n">
        <v>59.356678426563</v>
      </c>
      <c r="D19808" s="0" t="n">
        <v>0.653188834529753</v>
      </c>
      <c r="E19808" s="12" t="n">
        <f aca="false">MIN(B19808,((1-$J$5)*$J$4*E19807+(1-$J$4)*$J$5*B19808)/(1-$J$4*$J$5))</f>
        <v>0.653236537218589</v>
      </c>
      <c r="F19808" s="12" t="n">
        <f aca="false">B19808*C19808*3.6/1000</f>
        <v>0.148296725380925</v>
      </c>
    </row>
    <row r="19809" customFormat="false" ht="15" hidden="false" customHeight="false" outlineLevel="0" collapsed="false">
      <c r="A19809" s="11" t="n">
        <v>44243.875</v>
      </c>
      <c r="B19809" s="0" t="n">
        <v>0.694</v>
      </c>
      <c r="C19809" s="0" t="n">
        <v>59.356678426563</v>
      </c>
      <c r="D19809" s="0" t="n">
        <v>0.650426911732655</v>
      </c>
      <c r="E19809" s="12" t="n">
        <f aca="false">MIN(B19809,((1-$J$5)*$J$4*E19808+(1-$J$4)*$J$5*B19809)/(1-$J$4*$J$5))</f>
        <v>0.6504781099168</v>
      </c>
      <c r="F19809" s="12" t="n">
        <f aca="false">B19809*C19809*3.6/1000</f>
        <v>0.148296725380925</v>
      </c>
    </row>
    <row r="19810" customFormat="false" ht="15" hidden="false" customHeight="false" outlineLevel="0" collapsed="false">
      <c r="A19810" s="11" t="n">
        <v>44243.9166666667</v>
      </c>
      <c r="B19810" s="0" t="n">
        <v>0.669</v>
      </c>
      <c r="C19810" s="0" t="n">
        <v>49.159407357229</v>
      </c>
      <c r="D19810" s="0" t="n">
        <v>0.647424348412206</v>
      </c>
      <c r="E19810" s="12" t="n">
        <f aca="false">MIN(B19810,((1-$J$5)*$J$4*E19809+(1-$J$4)*$J$5*B19810)/(1-$J$4*$J$5))</f>
        <v>0.647476823097742</v>
      </c>
      <c r="F19810" s="12" t="n">
        <f aca="false">B19810*C19810*3.6/1000</f>
        <v>0.11839551667915</v>
      </c>
    </row>
    <row r="19811" customFormat="false" ht="15" hidden="false" customHeight="false" outlineLevel="0" collapsed="false">
      <c r="A19811" s="11" t="n">
        <v>44243.9583333333</v>
      </c>
      <c r="B19811" s="0" t="n">
        <v>0.648</v>
      </c>
      <c r="C19811" s="0" t="n">
        <v>46.5279549425166</v>
      </c>
      <c r="D19811" s="0" t="n">
        <v>0.644230825700888</v>
      </c>
      <c r="E19811" s="12" t="n">
        <f aca="false">MIN(B19811,((1-$J$5)*$J$4*E19810+(1-$J$4)*$J$5*B19811)/(1-$J$4*$J$5))</f>
        <v>0.644282806242755</v>
      </c>
      <c r="F19811" s="12" t="n">
        <f aca="false">B19811*C19811*3.6/1000</f>
        <v>0.108540413289903</v>
      </c>
    </row>
    <row r="19812" customFormat="false" ht="15" hidden="false" customHeight="false" outlineLevel="0" collapsed="false">
      <c r="A19812" s="11" t="n">
        <v>44244</v>
      </c>
      <c r="B19812" s="0" t="n">
        <v>0.643</v>
      </c>
      <c r="C19812" s="0" t="n">
        <v>51.7555279119033</v>
      </c>
      <c r="D19812" s="0" t="n">
        <v>0.641032430961101</v>
      </c>
      <c r="E19812" s="12" t="n">
        <f aca="false">MIN(B19812,((1-$J$5)*$J$4*E19811+(1-$J$4)*$J$5*B19812)/(1-$J$4*$J$5))</f>
        <v>0.641083748479283</v>
      </c>
      <c r="F19812" s="12" t="n">
        <f aca="false">B19812*C19812*3.6/1000</f>
        <v>0.119803696010474</v>
      </c>
    </row>
    <row r="19813" customFormat="false" ht="15" hidden="false" customHeight="false" outlineLevel="0" collapsed="false">
      <c r="A19813" s="11" t="n">
        <v>44244.0416666667</v>
      </c>
      <c r="B19813" s="0" t="n">
        <v>0.628</v>
      </c>
      <c r="C19813" s="0" t="n">
        <v>49.159407357229</v>
      </c>
      <c r="D19813" s="0" t="n">
        <v>0.628</v>
      </c>
      <c r="E19813" s="12" t="n">
        <f aca="false">MIN(B19813,((1-$J$5)*$J$4*E19812+(1-$J$4)*$J$5*B19813)/(1-$J$4*$J$5))</f>
        <v>0.628</v>
      </c>
      <c r="F19813" s="12" t="n">
        <f aca="false">B19813*C19813*3.6/1000</f>
        <v>0.111139588153223</v>
      </c>
    </row>
    <row r="19814" customFormat="false" ht="15" hidden="false" customHeight="false" outlineLevel="0" collapsed="false">
      <c r="A19814" s="11" t="n">
        <v>44244.0833333333</v>
      </c>
      <c r="B19814" s="0" t="n">
        <v>0.623</v>
      </c>
      <c r="C19814" s="0" t="n">
        <v>47.8482781025145</v>
      </c>
      <c r="D19814" s="0" t="n">
        <v>0.623</v>
      </c>
      <c r="E19814" s="12" t="n">
        <f aca="false">MIN(B19814,((1-$J$5)*$J$4*E19813+(1-$J$4)*$J$5*B19814)/(1-$J$4*$J$5))</f>
        <v>0.623</v>
      </c>
      <c r="F19814" s="12" t="n">
        <f aca="false">B19814*C19814*3.6/1000</f>
        <v>0.10731411812832</v>
      </c>
    </row>
    <row r="19815" customFormat="false" ht="15" hidden="false" customHeight="false" outlineLevel="0" collapsed="false">
      <c r="A19815" s="11" t="n">
        <v>44244.125</v>
      </c>
      <c r="B19815" s="0" t="n">
        <v>0.628</v>
      </c>
      <c r="C19815" s="0" t="n">
        <v>42.5076908124411</v>
      </c>
      <c r="D19815" s="0" t="n">
        <v>0.619977794956288</v>
      </c>
      <c r="E19815" s="12" t="n">
        <f aca="false">MIN(B19815,((1-$J$5)*$J$4*E19814+(1-$J$4)*$J$5*B19815)/(1-$J$4*$J$5))</f>
        <v>0.619978583196046</v>
      </c>
      <c r="F19815" s="12" t="n">
        <f aca="false">B19815*C19815*3.6/1000</f>
        <v>0.0961013873887668</v>
      </c>
    </row>
    <row r="19816" customFormat="false" ht="15" hidden="false" customHeight="false" outlineLevel="0" collapsed="false">
      <c r="A19816" s="11" t="n">
        <v>44244.1666666667</v>
      </c>
      <c r="B19816" s="0" t="n">
        <v>0.628</v>
      </c>
      <c r="C19816" s="0" t="n">
        <v>43.8581085138323</v>
      </c>
      <c r="D19816" s="0" t="n">
        <v>0.617005087032433</v>
      </c>
      <c r="E19816" s="12" t="n">
        <f aca="false">MIN(B19816,((1-$J$5)*$J$4*E19815+(1-$J$4)*$J$5*B19816)/(1-$J$4*$J$5))</f>
        <v>0.61700694261621</v>
      </c>
      <c r="F19816" s="12" t="n">
        <f aca="false">B19816*C19816*3.6/1000</f>
        <v>0.0991544117280721</v>
      </c>
    </row>
    <row r="19817" customFormat="false" ht="15" hidden="false" customHeight="false" outlineLevel="0" collapsed="false">
      <c r="A19817" s="11" t="n">
        <v>44244.2083333333</v>
      </c>
      <c r="B19817" s="0" t="n">
        <v>0.618</v>
      </c>
      <c r="C19817" s="0" t="n">
        <v>50.4617101559922</v>
      </c>
      <c r="D19817" s="0" t="n">
        <v>0.61396671565836</v>
      </c>
      <c r="E19817" s="12" t="n">
        <f aca="false">MIN(B19817,((1-$J$5)*$J$4*E19816+(1-$J$4)*$J$5*B19817)/(1-$J$4*$J$5))</f>
        <v>0.613968936971792</v>
      </c>
      <c r="F19817" s="12" t="n">
        <f aca="false">B19817*C19817*3.6/1000</f>
        <v>0.112267212755051</v>
      </c>
    </row>
    <row r="19818" customFormat="false" ht="15" hidden="false" customHeight="false" outlineLevel="0" collapsed="false">
      <c r="A19818" s="11" t="n">
        <v>44244.25</v>
      </c>
      <c r="B19818" s="0" t="n">
        <v>0.613</v>
      </c>
      <c r="C19818" s="0" t="n">
        <v>53.0411786010183</v>
      </c>
      <c r="D19818" s="0" t="n">
        <v>0.610920931215675</v>
      </c>
      <c r="E19818" s="12" t="n">
        <f aca="false">MIN(B19818,((1-$J$5)*$J$4*E19817+(1-$J$4)*$J$5*B19818)/(1-$J$4*$J$5))</f>
        <v>0.610923320217726</v>
      </c>
      <c r="F19818" s="12" t="n">
        <f aca="false">B19818*C19818*3.6/1000</f>
        <v>0.117051272936727</v>
      </c>
    </row>
    <row r="19819" customFormat="false" ht="15" hidden="false" customHeight="false" outlineLevel="0" collapsed="false">
      <c r="A19819" s="11" t="n">
        <v>44244.2916666667</v>
      </c>
      <c r="B19819" s="0" t="n">
        <v>0.623</v>
      </c>
      <c r="C19819" s="0" t="n">
        <v>49.159407357229</v>
      </c>
      <c r="D19819" s="0" t="n">
        <v>0.608039379987246</v>
      </c>
      <c r="E19819" s="12" t="n">
        <f aca="false">MIN(B19819,((1-$J$5)*$J$4*E19818+(1-$J$4)*$J$5*B19819)/(1-$J$4*$J$5))</f>
        <v>0.608043199621059</v>
      </c>
      <c r="F19819" s="12" t="n">
        <f aca="false">B19819*C19819*3.6/1000</f>
        <v>0.110254718820793</v>
      </c>
    </row>
    <row r="19820" customFormat="false" ht="15" hidden="false" customHeight="false" outlineLevel="0" collapsed="false">
      <c r="A19820" s="11" t="n">
        <v>44244.3333333333</v>
      </c>
      <c r="B19820" s="0" t="n">
        <v>0.618</v>
      </c>
      <c r="C19820" s="0" t="n">
        <v>49.159407357229</v>
      </c>
      <c r="D19820" s="0" t="n">
        <v>0.605147847318624</v>
      </c>
      <c r="E19820" s="12" t="n">
        <f aca="false">MIN(B19820,((1-$J$5)*$J$4*E19819+(1-$J$4)*$J$5*B19820)/(1-$J$4*$J$5))</f>
        <v>0.605152866843117</v>
      </c>
      <c r="F19820" s="12" t="n">
        <f aca="false">B19820*C19820*3.6/1000</f>
        <v>0.109369849488363</v>
      </c>
    </row>
    <row r="19821" customFormat="false" ht="15" hidden="false" customHeight="false" outlineLevel="0" collapsed="false">
      <c r="A19821" s="11" t="n">
        <v>44244.375</v>
      </c>
      <c r="B19821" s="0" t="n">
        <v>0.608</v>
      </c>
      <c r="C19821" s="0" t="n">
        <v>47.8482781025145</v>
      </c>
      <c r="D19821" s="0" t="n">
        <v>0.602189321726343</v>
      </c>
      <c r="E19821" s="12" t="n">
        <f aca="false">MIN(B19821,((1-$J$5)*$J$4*E19820+(1-$J$4)*$J$5*B19821)/(1-$J$4*$J$5))</f>
        <v>0.602194829498091</v>
      </c>
      <c r="F19821" s="12" t="n">
        <f aca="false">B19821*C19821*3.6/1000</f>
        <v>0.104730311110784</v>
      </c>
    </row>
    <row r="19822" customFormat="false" ht="15" hidden="false" customHeight="false" outlineLevel="0" collapsed="false">
      <c r="A19822" s="11" t="n">
        <v>44244.4166666667</v>
      </c>
      <c r="B19822" s="0" t="n">
        <v>0.603</v>
      </c>
      <c r="C19822" s="0" t="n">
        <v>51.7555279119033</v>
      </c>
      <c r="D19822" s="0" t="n">
        <v>0.599222075365881</v>
      </c>
      <c r="E19822" s="12" t="n">
        <f aca="false">MIN(B19822,((1-$J$5)*$J$4*E19821+(1-$J$4)*$J$5*B19822)/(1-$J$4*$J$5))</f>
        <v>0.599227863608501</v>
      </c>
      <c r="F19822" s="12" t="n">
        <f aca="false">B19822*C19822*3.6/1000</f>
        <v>0.11235089999116</v>
      </c>
    </row>
    <row r="19823" customFormat="false" ht="15" hidden="false" customHeight="false" outlineLevel="0" collapsed="false">
      <c r="A19823" s="11" t="n">
        <v>44244.4583333333</v>
      </c>
      <c r="B19823" s="0" t="n">
        <v>0.608</v>
      </c>
      <c r="C19823" s="0" t="n">
        <v>49.159407357229</v>
      </c>
      <c r="D19823" s="0" t="n">
        <v>0.596360600979707</v>
      </c>
      <c r="E19823" s="12" t="n">
        <f aca="false">MIN(B19823,((1-$J$5)*$J$4*E19822+(1-$J$4)*$J$5*B19823)/(1-$J$4*$J$5))</f>
        <v>0.596367437519399</v>
      </c>
      <c r="F19823" s="12" t="n">
        <f aca="false">B19823*C19823*3.6/1000</f>
        <v>0.107600110823503</v>
      </c>
    </row>
    <row r="19824" customFormat="false" ht="15" hidden="false" customHeight="false" outlineLevel="0" collapsed="false">
      <c r="A19824" s="11" t="n">
        <v>44244.5</v>
      </c>
      <c r="B19824" s="0" t="n">
        <v>0.643</v>
      </c>
      <c r="C19824" s="0" t="n">
        <v>45.1980414005779</v>
      </c>
      <c r="D19824" s="0" t="n">
        <v>0.593946215999808</v>
      </c>
      <c r="E19824" s="12" t="n">
        <f aca="false">MIN(B19824,((1-$J$5)*$J$4*E19823+(1-$J$4)*$J$5*B19824)/(1-$J$4*$J$5))</f>
        <v>0.593957759800793</v>
      </c>
      <c r="F19824" s="12" t="n">
        <f aca="false">B19824*C19824*3.6/1000</f>
        <v>0.104624426234058</v>
      </c>
    </row>
    <row r="19825" customFormat="false" ht="15" hidden="false" customHeight="false" outlineLevel="0" collapsed="false">
      <c r="A19825" s="11" t="n">
        <v>44244.5416666667</v>
      </c>
      <c r="B19825" s="0" t="n">
        <v>0.679</v>
      </c>
      <c r="C19825" s="0" t="n">
        <v>46.5279549425166</v>
      </c>
      <c r="D19825" s="0" t="n">
        <v>0.591983033069427</v>
      </c>
      <c r="E19825" s="12" t="n">
        <f aca="false">MIN(B19825,((1-$J$5)*$J$4*E19824+(1-$J$4)*$J$5*B19825)/(1-$J$4*$J$5))</f>
        <v>0.592002936739824</v>
      </c>
      <c r="F19825" s="12" t="n">
        <f aca="false">B19825*C19825*3.6/1000</f>
        <v>0.113732933061488</v>
      </c>
    </row>
    <row r="19826" customFormat="false" ht="15" hidden="false" customHeight="false" outlineLevel="0" collapsed="false">
      <c r="A19826" s="11" t="n">
        <v>44244.5833333333</v>
      </c>
      <c r="B19826" s="0" t="n">
        <v>0.689</v>
      </c>
      <c r="C19826" s="0" t="n">
        <v>182.671326716661</v>
      </c>
      <c r="D19826" s="0" t="n">
        <v>0.590166352704309</v>
      </c>
      <c r="E19826" s="12" t="n">
        <f aca="false">MIN(B19826,((1-$J$5)*$J$4*E19825+(1-$J$4)*$J$5*B19826)/(1-$J$4*$J$5))</f>
        <v>0.590195639594193</v>
      </c>
      <c r="F19826" s="12" t="n">
        <f aca="false">B19826*C19826*3.6/1000</f>
        <v>0.453097958788005</v>
      </c>
    </row>
    <row r="19827" customFormat="false" ht="15" hidden="false" customHeight="false" outlineLevel="0" collapsed="false">
      <c r="A19827" s="11" t="n">
        <v>44244.625</v>
      </c>
      <c r="B19827" s="0" t="n">
        <v>0.7</v>
      </c>
      <c r="C19827" s="0" t="n">
        <v>318.814698490805</v>
      </c>
      <c r="D19827" s="0" t="n">
        <v>0.588505210503846</v>
      </c>
      <c r="E19827" s="12" t="n">
        <f aca="false">MIN(B19827,((1-$J$5)*$J$4*E19826+(1-$J$4)*$J$5*B19827)/(1-$J$4*$J$5))</f>
        <v>0.588544970078638</v>
      </c>
      <c r="F19827" s="12" t="n">
        <f aca="false">B19827*C19827*3.6/1000</f>
        <v>0.803413040196829</v>
      </c>
    </row>
    <row r="19828" customFormat="false" ht="15" hidden="false" customHeight="false" outlineLevel="0" collapsed="false">
      <c r="A19828" s="11" t="n">
        <v>44244.6666666667</v>
      </c>
      <c r="B19828" s="0" t="n">
        <v>8.005</v>
      </c>
      <c r="C19828" s="0" t="n">
        <v>454.958070264949</v>
      </c>
      <c r="D19828" s="0" t="n">
        <v>0.670403887331793</v>
      </c>
      <c r="E19828" s="12" t="n">
        <f aca="false">MIN(B19828,((1-$J$5)*$J$4*E19827+(1-$J$4)*$J$5*B19828)/(1-$J$4*$J$5))</f>
        <v>0.671163669088875</v>
      </c>
      <c r="F19828" s="12" t="n">
        <f aca="false">B19828*C19828*3.6/1000</f>
        <v>13.1109816688953</v>
      </c>
    </row>
    <row r="19829" customFormat="false" ht="15" hidden="false" customHeight="false" outlineLevel="0" collapsed="false">
      <c r="A19829" s="11" t="n">
        <v>44244.7083333333</v>
      </c>
      <c r="B19829" s="0" t="n">
        <v>5.769</v>
      </c>
      <c r="C19829" s="0" t="n">
        <v>591.101442039093</v>
      </c>
      <c r="D19829" s="0" t="n">
        <v>0.725392601585869</v>
      </c>
      <c r="E19829" s="12" t="n">
        <f aca="false">MIN(B19829,((1-$J$5)*$J$4*E19828+(1-$J$4)*$J$5*B19829)/(1-$J$4*$J$5))</f>
        <v>0.726635437308169</v>
      </c>
      <c r="F19829" s="12" t="n">
        <f aca="false">B19829*C19829*3.6/1000</f>
        <v>12.2762311888447</v>
      </c>
    </row>
    <row r="19830" customFormat="false" ht="15" hidden="false" customHeight="false" outlineLevel="0" collapsed="false">
      <c r="A19830" s="11" t="n">
        <v>44244.75</v>
      </c>
      <c r="B19830" s="0" t="n">
        <v>3.815</v>
      </c>
      <c r="C19830" s="0" t="n">
        <v>727.244813813238</v>
      </c>
      <c r="D19830" s="0" t="n">
        <v>0.757136747309361</v>
      </c>
      <c r="E19830" s="12" t="n">
        <f aca="false">MIN(B19830,((1-$J$5)*$J$4*E19829+(1-$J$4)*$J$5*B19830)/(1-$J$4*$J$5))</f>
        <v>0.758659565194361</v>
      </c>
      <c r="F19830" s="12" t="n">
        <f aca="false">B19830*C19830*3.6/1000</f>
        <v>9.987980272911</v>
      </c>
    </row>
    <row r="19831" customFormat="false" ht="15" hidden="false" customHeight="false" outlineLevel="0" collapsed="false">
      <c r="A19831" s="11" t="n">
        <v>44244.7916666667</v>
      </c>
      <c r="B19831" s="0" t="n">
        <v>3.673</v>
      </c>
      <c r="C19831" s="0" t="n">
        <v>906.460639218235</v>
      </c>
      <c r="D19831" s="0" t="n">
        <v>0.786737224439225</v>
      </c>
      <c r="E19831" s="12" t="n">
        <f aca="false">MIN(B19831,((1-$J$5)*$J$4*E19830+(1-$J$4)*$J$5*B19831)/(1-$J$4*$J$5))</f>
        <v>0.788518550940747</v>
      </c>
      <c r="F19831" s="12" t="n">
        <f aca="false">B19831*C19831*3.6/1000</f>
        <v>11.9859477402549</v>
      </c>
    </row>
    <row r="19832" customFormat="false" ht="15" hidden="false" customHeight="false" outlineLevel="0" collapsed="false">
      <c r="A19832" s="11" t="n">
        <v>44244.8333333333</v>
      </c>
      <c r="B19832" s="0" t="n">
        <v>2.967</v>
      </c>
      <c r="C19832" s="0" t="n">
        <v>1139.02443386922</v>
      </c>
      <c r="D19832" s="0" t="n">
        <v>0.807779806362059</v>
      </c>
      <c r="E19832" s="12" t="n">
        <f aca="false">MIN(B19832,((1-$J$5)*$J$4*E19831+(1-$J$4)*$J$5*B19832)/(1-$J$4*$J$5))</f>
        <v>0.809743945488676</v>
      </c>
      <c r="F19832" s="12" t="n">
        <f aca="false">B19832*C19832*3.6/1000</f>
        <v>12.1661477830439</v>
      </c>
    </row>
    <row r="19833" customFormat="false" ht="15" hidden="false" customHeight="false" outlineLevel="0" collapsed="false">
      <c r="A19833" s="11" t="n">
        <v>44244.875</v>
      </c>
      <c r="B19833" s="0" t="n">
        <v>2.348</v>
      </c>
      <c r="C19833" s="0" t="n">
        <v>1371.58822852021</v>
      </c>
      <c r="D19833" s="0" t="n">
        <v>0.821399496979174</v>
      </c>
      <c r="E19833" s="12" t="n">
        <f aca="false">MIN(B19833,((1-$J$5)*$J$4*E19832+(1-$J$4)*$J$5*B19833)/(1-$J$4*$J$5))</f>
        <v>0.823481277523459</v>
      </c>
      <c r="F19833" s="12" t="n">
        <f aca="false">B19833*C19833*3.6/1000</f>
        <v>11.5937609780356</v>
      </c>
    </row>
    <row r="19834" customFormat="false" ht="15" hidden="false" customHeight="false" outlineLevel="0" collapsed="false">
      <c r="A19834" s="11" t="n">
        <v>44244.9166666667</v>
      </c>
      <c r="B19834" s="0" t="n">
        <v>1.947</v>
      </c>
      <c r="C19834" s="0" t="n">
        <v>1117.0431718333</v>
      </c>
      <c r="D19834" s="0" t="n">
        <v>0.830210695196954</v>
      </c>
      <c r="E19834" s="12" t="n">
        <f aca="false">MIN(B19834,((1-$J$5)*$J$4*E19833+(1-$J$4)*$J$5*B19834)/(1-$J$4*$J$5))</f>
        <v>0.832367912160634</v>
      </c>
      <c r="F19834" s="12" t="n">
        <f aca="false">B19834*C19834*3.6/1000</f>
        <v>7.82957900001396</v>
      </c>
    </row>
    <row r="19835" customFormat="false" ht="15" hidden="false" customHeight="false" outlineLevel="0" collapsed="false">
      <c r="A19835" s="11" t="n">
        <v>44244.9583333333</v>
      </c>
      <c r="B19835" s="0" t="n">
        <v>1.653</v>
      </c>
      <c r="C19835" s="0" t="n">
        <v>862.498115146388</v>
      </c>
      <c r="D19835" s="0" t="n">
        <v>0.835515697715912</v>
      </c>
      <c r="E19835" s="12" t="n">
        <f aca="false">MIN(B19835,((1-$J$5)*$J$4*E19834+(1-$J$4)*$J$5*B19835)/(1-$J$4*$J$5))</f>
        <v>0.837717699439701</v>
      </c>
      <c r="F19835" s="12" t="n">
        <f aca="false">B19835*C19835*3.6/1000</f>
        <v>5.13255378361313</v>
      </c>
    </row>
    <row r="19836" customFormat="false" ht="15" hidden="false" customHeight="false" outlineLevel="0" collapsed="false">
      <c r="A19836" s="11" t="n">
        <v>44245</v>
      </c>
      <c r="B19836" s="0" t="n">
        <v>1.484</v>
      </c>
      <c r="C19836" s="0" t="n">
        <v>607.953058459477</v>
      </c>
      <c r="D19836" s="0" t="n">
        <v>0.838801302307663</v>
      </c>
      <c r="E19836" s="12" t="n">
        <f aca="false">MIN(B19836,((1-$J$5)*$J$4*E19835+(1-$J$4)*$J$5*B19836)/(1-$J$4*$J$5))</f>
        <v>0.841030422677927</v>
      </c>
      <c r="F19836" s="12" t="n">
        <f aca="false">B19836*C19836*3.6/1000</f>
        <v>3.24792841951391</v>
      </c>
    </row>
    <row r="19837" customFormat="false" ht="15" hidden="false" customHeight="false" outlineLevel="0" collapsed="false">
      <c r="A19837" s="11" t="n">
        <v>44245.0416666667</v>
      </c>
      <c r="B19837" s="0" t="n">
        <v>1.458</v>
      </c>
      <c r="C19837" s="0" t="n">
        <v>353.408001772566</v>
      </c>
      <c r="D19837" s="0" t="n">
        <v>0.841735786090224</v>
      </c>
      <c r="E19837" s="12" t="n">
        <f aca="false">MIN(B19837,((1-$J$5)*$J$4*E19836+(1-$J$4)*$J$5*B19837)/(1-$J$4*$J$5))</f>
        <v>0.843988735319148</v>
      </c>
      <c r="F19837" s="12" t="n">
        <f aca="false">B19837*C19837*3.6/1000</f>
        <v>1.85496791970384</v>
      </c>
    </row>
    <row r="19838" customFormat="false" ht="15" hidden="false" customHeight="false" outlineLevel="0" collapsed="false">
      <c r="A19838" s="11" t="n">
        <v>44245.0833333333</v>
      </c>
      <c r="B19838" s="0" t="n">
        <v>1.445</v>
      </c>
      <c r="C19838" s="0" t="n">
        <v>338.246836348321</v>
      </c>
      <c r="D19838" s="0" t="n">
        <v>0.844473554545726</v>
      </c>
      <c r="E19838" s="12" t="n">
        <f aca="false">MIN(B19838,((1-$J$5)*$J$4*E19837+(1-$J$4)*$J$5*B19838)/(1-$J$4*$J$5))</f>
        <v>0.846748393715867</v>
      </c>
      <c r="F19838" s="12" t="n">
        <f aca="false">B19838*C19838*3.6/1000</f>
        <v>1.75956004268397</v>
      </c>
    </row>
    <row r="19839" customFormat="false" ht="15" hidden="false" customHeight="false" outlineLevel="0" collapsed="false">
      <c r="A19839" s="11" t="n">
        <v>44245.125</v>
      </c>
      <c r="B19839" s="0" t="n">
        <v>1.451</v>
      </c>
      <c r="C19839" s="0" t="n">
        <v>323.085670924077</v>
      </c>
      <c r="D19839" s="0" t="n">
        <v>0.847235094280836</v>
      </c>
      <c r="E19839" s="12" t="n">
        <f aca="false">MIN(B19839,((1-$J$5)*$J$4*E19838+(1-$J$4)*$J$5*B19839)/(1-$J$4*$J$5))</f>
        <v>0.849531780969312</v>
      </c>
      <c r="F19839" s="12" t="n">
        <f aca="false">B19839*C19839*3.6/1000</f>
        <v>1.68767031063901</v>
      </c>
    </row>
    <row r="19840" customFormat="false" ht="15" hidden="false" customHeight="false" outlineLevel="0" collapsed="false">
      <c r="A19840" s="11" t="n">
        <v>44245.1666666667</v>
      </c>
      <c r="B19840" s="0" t="n">
        <v>1.578</v>
      </c>
      <c r="C19840" s="0" t="n">
        <v>307.924505499833</v>
      </c>
      <c r="D19840" s="0" t="n">
        <v>0.851403649949348</v>
      </c>
      <c r="E19840" s="12" t="n">
        <f aca="false">MIN(B19840,((1-$J$5)*$J$4*E19839+(1-$J$4)*$J$5*B19840)/(1-$J$4*$J$5))</f>
        <v>0.853733893309192</v>
      </c>
      <c r="F19840" s="12" t="n">
        <f aca="false">B19840*C19840*3.6/1000</f>
        <v>1.74925753084345</v>
      </c>
    </row>
    <row r="19841" customFormat="false" ht="15" hidden="false" customHeight="false" outlineLevel="0" collapsed="false">
      <c r="A19841" s="11" t="n">
        <v>44245.2083333333</v>
      </c>
      <c r="B19841" s="0" t="n">
        <v>2.005</v>
      </c>
      <c r="C19841" s="0" t="n">
        <v>292.763340075588</v>
      </c>
      <c r="D19841" s="0" t="n">
        <v>0.860386675162189</v>
      </c>
      <c r="E19841" s="12" t="n">
        <f aca="false">MIN(B19841,((1-$J$5)*$J$4*E19840+(1-$J$4)*$J$5*B19841)/(1-$J$4*$J$5))</f>
        <v>0.8627909955611</v>
      </c>
      <c r="F19841" s="12" t="n">
        <f aca="false">B19841*C19841*3.6/1000</f>
        <v>2.1131657886656</v>
      </c>
    </row>
    <row r="19842" customFormat="false" ht="15" hidden="false" customHeight="false" outlineLevel="0" collapsed="false">
      <c r="A19842" s="11" t="n">
        <v>44245.25</v>
      </c>
      <c r="B19842" s="0" t="n">
        <v>2.182</v>
      </c>
      <c r="C19842" s="0" t="n">
        <v>277.602174651344</v>
      </c>
      <c r="D19842" s="0" t="n">
        <v>0.871246571537087</v>
      </c>
      <c r="E19842" s="12" t="n">
        <f aca="false">MIN(B19842,((1-$J$5)*$J$4*E19841+(1-$J$4)*$J$5*B19842)/(1-$J$4*$J$5))</f>
        <v>0.873740073064212</v>
      </c>
      <c r="F19842" s="12" t="n">
        <f aca="false">B19842*C19842*3.6/1000</f>
        <v>2.18062060232124</v>
      </c>
    </row>
    <row r="19843" customFormat="false" ht="15" hidden="false" customHeight="false" outlineLevel="0" collapsed="false">
      <c r="A19843" s="11" t="n">
        <v>44245.2916666667</v>
      </c>
      <c r="B19843" s="0" t="n">
        <v>2.1</v>
      </c>
      <c r="C19843" s="0" t="n">
        <v>438.047372864889</v>
      </c>
      <c r="D19843" s="0" t="n">
        <v>0.880990937215455</v>
      </c>
      <c r="E19843" s="12" t="n">
        <f aca="false">MIN(B19843,((1-$J$5)*$J$4*E19842+(1-$J$4)*$J$5*B19843)/(1-$J$4*$J$5))</f>
        <v>0.883563136110931</v>
      </c>
      <c r="F19843" s="12" t="n">
        <f aca="false">B19843*C19843*3.6/1000</f>
        <v>3.31163813885856</v>
      </c>
    </row>
    <row r="19844" customFormat="false" ht="15" hidden="false" customHeight="false" outlineLevel="0" collapsed="false">
      <c r="A19844" s="11" t="n">
        <v>44245.3333333333</v>
      </c>
      <c r="B19844" s="0" t="n">
        <v>1.947</v>
      </c>
      <c r="C19844" s="0" t="n">
        <v>463.349641715221</v>
      </c>
      <c r="D19844" s="0" t="n">
        <v>0.888826157755604</v>
      </c>
      <c r="E19844" s="12" t="n">
        <f aca="false">MIN(B19844,((1-$J$5)*$J$4*E19843+(1-$J$4)*$J$5*B19844)/(1-$J$4*$J$5))</f>
        <v>0.891459954296912</v>
      </c>
      <c r="F19844" s="12" t="n">
        <f aca="false">B19844*C19844*3.6/1000</f>
        <v>3.24771030871033</v>
      </c>
    </row>
    <row r="19845" customFormat="false" ht="15" hidden="false" customHeight="false" outlineLevel="0" collapsed="false">
      <c r="A19845" s="11" t="n">
        <v>44245.375</v>
      </c>
      <c r="B19845" s="0" t="n">
        <v>1.812</v>
      </c>
      <c r="C19845" s="0" t="n">
        <v>441.043049174755</v>
      </c>
      <c r="D19845" s="0" t="n">
        <v>0.894989330634012</v>
      </c>
      <c r="E19845" s="12" t="n">
        <f aca="false">MIN(B19845,((1-$J$5)*$J$4*E19844+(1-$J$4)*$J$5*B19845)/(1-$J$4*$J$5))</f>
        <v>0.897669839728594</v>
      </c>
      <c r="F19845" s="12" t="n">
        <f aca="false">B19845*C19845*3.6/1000</f>
        <v>2.87701201837676</v>
      </c>
    </row>
    <row r="19846" customFormat="false" ht="15" hidden="false" customHeight="false" outlineLevel="0" collapsed="false">
      <c r="A19846" s="11" t="n">
        <v>44245.4166666667</v>
      </c>
      <c r="B19846" s="0" t="n">
        <v>1.707</v>
      </c>
      <c r="C19846" s="0" t="n">
        <v>383.951770112433</v>
      </c>
      <c r="D19846" s="0" t="n">
        <v>0.899850890086567</v>
      </c>
      <c r="E19846" s="12" t="n">
        <f aca="false">MIN(B19846,((1-$J$5)*$J$4*E19845+(1-$J$4)*$J$5*B19846)/(1-$J$4*$J$5))</f>
        <v>0.902566547476064</v>
      </c>
      <c r="F19846" s="12" t="n">
        <f aca="false">B19846*C19846*3.6/1000</f>
        <v>2.35946041769493</v>
      </c>
    </row>
    <row r="19847" customFormat="false" ht="15" hidden="false" customHeight="false" outlineLevel="0" collapsed="false">
      <c r="A19847" s="11" t="n">
        <v>44245.4583333333</v>
      </c>
      <c r="B19847" s="0" t="n">
        <v>1.612</v>
      </c>
      <c r="C19847" s="0" t="n">
        <v>360.575713490268</v>
      </c>
      <c r="D19847" s="0" t="n">
        <v>0.903546503614536</v>
      </c>
      <c r="E19847" s="12" t="n">
        <f aca="false">MIN(B19847,((1-$J$5)*$J$4*E19846+(1-$J$4)*$J$5*B19847)/(1-$J$4*$J$5))</f>
        <v>0.906287032690626</v>
      </c>
      <c r="F19847" s="12" t="n">
        <f aca="false">B19847*C19847*3.6/1000</f>
        <v>2.09249298052673</v>
      </c>
    </row>
    <row r="19848" customFormat="false" ht="15" hidden="false" customHeight="false" outlineLevel="0" collapsed="false">
      <c r="A19848" s="11" t="n">
        <v>44245.5</v>
      </c>
      <c r="B19848" s="0" t="n">
        <v>1.551</v>
      </c>
      <c r="C19848" s="0" t="n">
        <v>337.199656868104</v>
      </c>
      <c r="D19848" s="0" t="n">
        <v>0.906484056578519</v>
      </c>
      <c r="E19848" s="12" t="n">
        <f aca="false">MIN(B19848,((1-$J$5)*$J$4*E19847+(1-$J$4)*$J$5*B19848)/(1-$J$4*$J$5))</f>
        <v>0.90924276526574</v>
      </c>
      <c r="F19848" s="12" t="n">
        <f aca="false">B19848*C19848*3.6/1000</f>
        <v>1.88278800408874</v>
      </c>
    </row>
    <row r="19849" customFormat="false" ht="15" hidden="false" customHeight="false" outlineLevel="0" collapsed="false">
      <c r="A19849" s="11" t="n">
        <v>44245.5416666667</v>
      </c>
      <c r="B19849" s="0" t="n">
        <v>1.498</v>
      </c>
      <c r="C19849" s="0" t="n">
        <v>313.823600245939</v>
      </c>
      <c r="D19849" s="0" t="n">
        <v>0.908767444287647</v>
      </c>
      <c r="E19849" s="12" t="n">
        <f aca="false">MIN(B19849,((1-$J$5)*$J$4*E19848+(1-$J$4)*$J$5*B19849)/(1-$J$4*$J$5))</f>
        <v>0.911538601093322</v>
      </c>
      <c r="F19849" s="12" t="n">
        <f aca="false">B19849*C19849*3.6/1000</f>
        <v>1.6923879114063</v>
      </c>
    </row>
    <row r="19850" customFormat="false" ht="15" hidden="false" customHeight="false" outlineLevel="0" collapsed="false">
      <c r="A19850" s="11" t="n">
        <v>44245.5833333333</v>
      </c>
      <c r="B19850" s="0" t="n">
        <v>1.438</v>
      </c>
      <c r="C19850" s="0" t="n">
        <v>290.447543623774</v>
      </c>
      <c r="D19850" s="0" t="n">
        <v>0.910327335599745</v>
      </c>
      <c r="E19850" s="12" t="n">
        <f aca="false">MIN(B19850,((1-$J$5)*$J$4*E19849+(1-$J$4)*$J$5*B19850)/(1-$J$4*$J$5))</f>
        <v>0.913104686742526</v>
      </c>
      <c r="F19850" s="12" t="n">
        <f aca="false">B19850*C19850*3.6/1000</f>
        <v>1.50358884383155</v>
      </c>
    </row>
    <row r="19851" customFormat="false" ht="15" hidden="false" customHeight="false" outlineLevel="0" collapsed="false">
      <c r="A19851" s="11" t="n">
        <v>44245.625</v>
      </c>
      <c r="B19851" s="0" t="n">
        <v>1.445</v>
      </c>
      <c r="C19851" s="0" t="n">
        <v>267.071487001609</v>
      </c>
      <c r="D19851" s="0" t="n">
        <v>0.911941724238785</v>
      </c>
      <c r="E19851" s="12" t="n">
        <f aca="false">MIN(B19851,((1-$J$5)*$J$4*E19850+(1-$J$4)*$J$5*B19851)/(1-$J$4*$J$5))</f>
        <v>0.914725696845615</v>
      </c>
      <c r="F19851" s="12" t="n">
        <f aca="false">B19851*C19851*3.6/1000</f>
        <v>1.38930587538237</v>
      </c>
    </row>
    <row r="19852" customFormat="false" ht="15" hidden="false" customHeight="false" outlineLevel="0" collapsed="false">
      <c r="A19852" s="11" t="n">
        <v>44245.6666666667</v>
      </c>
      <c r="B19852" s="0" t="n">
        <v>1.354</v>
      </c>
      <c r="C19852" s="0" t="n">
        <v>243.695430379444</v>
      </c>
      <c r="D19852" s="0" t="n">
        <v>0.912489088487342</v>
      </c>
      <c r="E19852" s="12" t="n">
        <f aca="false">MIN(B19852,((1-$J$5)*$J$4*E19851+(1-$J$4)*$J$5*B19852)/(1-$J$4*$J$5))</f>
        <v>0.915270578281437</v>
      </c>
      <c r="F19852" s="12" t="n">
        <f aca="false">B19852*C19852*3.6/1000</f>
        <v>1.18786900584156</v>
      </c>
    </row>
    <row r="19853" customFormat="false" ht="15" hidden="false" customHeight="false" outlineLevel="0" collapsed="false">
      <c r="A19853" s="11" t="n">
        <v>44245.7083333333</v>
      </c>
      <c r="B19853" s="0" t="n">
        <v>1.253</v>
      </c>
      <c r="C19853" s="0" t="n">
        <v>220.319373757279</v>
      </c>
      <c r="D19853" s="0" t="n">
        <v>0.911872553959836</v>
      </c>
      <c r="E19853" s="12" t="n">
        <f aca="false">MIN(B19853,((1-$J$5)*$J$4*E19852+(1-$J$4)*$J$5*B19853)/(1-$J$4*$J$5))</f>
        <v>0.914641738441545</v>
      </c>
      <c r="F19853" s="12" t="n">
        <f aca="false">B19853*C19853*3.6/1000</f>
        <v>0.993816631144335</v>
      </c>
    </row>
    <row r="19854" customFormat="false" ht="15" hidden="false" customHeight="false" outlineLevel="0" collapsed="false">
      <c r="A19854" s="11" t="n">
        <v>44245.75</v>
      </c>
      <c r="B19854" s="0" t="n">
        <v>1.19</v>
      </c>
      <c r="C19854" s="0" t="n">
        <v>196.943317135114</v>
      </c>
      <c r="D19854" s="0" t="n">
        <v>0.910545712455176</v>
      </c>
      <c r="E19854" s="12" t="n">
        <f aca="false">MIN(B19854,((1-$J$5)*$J$4*E19853+(1-$J$4)*$J$5*B19854)/(1-$J$4*$J$5))</f>
        <v>0.913296734513349</v>
      </c>
      <c r="F19854" s="12" t="n">
        <f aca="false">B19854*C19854*3.6/1000</f>
        <v>0.84370517060683</v>
      </c>
    </row>
    <row r="19855" customFormat="false" ht="15" hidden="false" customHeight="false" outlineLevel="0" collapsed="false">
      <c r="A19855" s="11" t="n">
        <v>44245.7916666667</v>
      </c>
      <c r="B19855" s="0" t="n">
        <v>1.166</v>
      </c>
      <c r="C19855" s="0" t="n">
        <v>191.413183889154</v>
      </c>
      <c r="D19855" s="0" t="n">
        <v>0.90896616192052</v>
      </c>
      <c r="E19855" s="12" t="n">
        <f aca="false">MIN(B19855,((1-$J$5)*$J$4*E19854+(1-$J$4)*$J$5*B19855)/(1-$J$4*$J$5))</f>
        <v>0.911697117799785</v>
      </c>
      <c r="F19855" s="12" t="n">
        <f aca="false">B19855*C19855*3.6/1000</f>
        <v>0.803475980693111</v>
      </c>
    </row>
    <row r="19856" customFormat="false" ht="15" hidden="false" customHeight="false" outlineLevel="0" collapsed="false">
      <c r="A19856" s="11" t="n">
        <v>44245.8333333333</v>
      </c>
      <c r="B19856" s="0" t="n">
        <v>1.253</v>
      </c>
      <c r="C19856" s="0" t="n">
        <v>174.569751144102</v>
      </c>
      <c r="D19856" s="0" t="n">
        <v>0.908407325238133</v>
      </c>
      <c r="E19856" s="12" t="n">
        <f aca="false">MIN(B19856,((1-$J$5)*$J$4*E19855+(1-$J$4)*$J$5*B19856)/(1-$J$4*$J$5))</f>
        <v>0.911127148808026</v>
      </c>
      <c r="F19856" s="12" t="n">
        <f aca="false">B19856*C19856*3.6/1000</f>
        <v>0.787449233460817</v>
      </c>
    </row>
    <row r="19857" customFormat="false" ht="15" hidden="false" customHeight="false" outlineLevel="0" collapsed="false">
      <c r="A19857" s="11" t="n">
        <v>44245.875</v>
      </c>
      <c r="B19857" s="0" t="n">
        <v>1.117</v>
      </c>
      <c r="C19857" s="0" t="n">
        <v>172.673222895544</v>
      </c>
      <c r="D19857" s="0" t="n">
        <v>0.906302482231982</v>
      </c>
      <c r="E19857" s="12" t="n">
        <f aca="false">MIN(B19857,((1-$J$5)*$J$4*E19856+(1-$J$4)*$J$5*B19857)/(1-$J$4*$J$5))</f>
        <v>0.908998200722226</v>
      </c>
      <c r="F19857" s="12" t="n">
        <f aca="false">B19857*C19857*3.6/1000</f>
        <v>0.69435356390756</v>
      </c>
    </row>
    <row r="19858" customFormat="false" ht="15" hidden="false" customHeight="false" outlineLevel="0" collapsed="false">
      <c r="A19858" s="11" t="n">
        <v>44245.9166666667</v>
      </c>
      <c r="B19858" s="0" t="n">
        <v>1.081</v>
      </c>
      <c r="C19858" s="0" t="n">
        <v>183.040715521453</v>
      </c>
      <c r="D19858" s="0" t="n">
        <v>0.903820452263329</v>
      </c>
      <c r="E19858" s="12" t="n">
        <f aca="false">MIN(B19858,((1-$J$5)*$J$4*E19857+(1-$J$4)*$J$5*B19858)/(1-$J$4*$J$5))</f>
        <v>0.906489169408846</v>
      </c>
      <c r="F19858" s="12" t="n">
        <f aca="false">B19858*C19858*3.6/1000</f>
        <v>0.712321248523288</v>
      </c>
    </row>
    <row r="19859" customFormat="false" ht="15" hidden="false" customHeight="false" outlineLevel="0" collapsed="false">
      <c r="A19859" s="11" t="n">
        <v>44245.9583333333</v>
      </c>
      <c r="B19859" s="0" t="n">
        <v>1.051</v>
      </c>
      <c r="C19859" s="0" t="n">
        <v>186.773571831814</v>
      </c>
      <c r="D19859" s="0" t="n">
        <v>0.901036022780257</v>
      </c>
      <c r="E19859" s="12" t="n">
        <f aca="false">MIN(B19859,((1-$J$5)*$J$4*E19858+(1-$J$4)*$J$5*B19859)/(1-$J$4*$J$5))</f>
        <v>0.903675509286789</v>
      </c>
      <c r="F19859" s="12" t="n">
        <f aca="false">B19859*C19859*3.6/1000</f>
        <v>0.706676486382851</v>
      </c>
    </row>
    <row r="19860" customFormat="false" ht="15" hidden="false" customHeight="false" outlineLevel="0" collapsed="false">
      <c r="A19860" s="11" t="n">
        <v>44246</v>
      </c>
      <c r="B19860" s="0" t="n">
        <v>1.045</v>
      </c>
      <c r="C19860" s="0" t="n">
        <v>207.887630424782</v>
      </c>
      <c r="D19860" s="0" t="n">
        <v>0.898228586223329</v>
      </c>
      <c r="E19860" s="12" t="n">
        <f aca="false">MIN(B19860,((1-$J$5)*$J$4*E19859+(1-$J$4)*$J$5*B19860)/(1-$J$4*$J$5))</f>
        <v>0.900839009957518</v>
      </c>
      <c r="F19860" s="12" t="n">
        <f aca="false">B19860*C19860*3.6/1000</f>
        <v>0.782073265658028</v>
      </c>
    </row>
    <row r="19861" customFormat="false" ht="15" hidden="false" customHeight="false" outlineLevel="0" collapsed="false">
      <c r="A19861" s="11" t="n">
        <v>44246.0416666667</v>
      </c>
      <c r="B19861" s="0" t="n">
        <v>1.016</v>
      </c>
      <c r="C19861" s="0" t="n">
        <v>228.46931080033</v>
      </c>
      <c r="D19861" s="0" t="n">
        <v>0.895135514592928</v>
      </c>
      <c r="E19861" s="12" t="n">
        <f aca="false">MIN(B19861,((1-$J$5)*$J$4*E19860+(1-$J$4)*$J$5*B19861)/(1-$J$4*$J$5))</f>
        <v>0.897714808805005</v>
      </c>
      <c r="F19861" s="12" t="n">
        <f aca="false">B19861*C19861*3.6/1000</f>
        <v>0.835649351183286</v>
      </c>
    </row>
    <row r="19862" customFormat="false" ht="15" hidden="false" customHeight="false" outlineLevel="0" collapsed="false">
      <c r="A19862" s="11" t="n">
        <v>44246.0833333333</v>
      </c>
      <c r="B19862" s="0" t="n">
        <v>1.028</v>
      </c>
      <c r="C19862" s="0" t="n">
        <v>264.050321501156</v>
      </c>
      <c r="D19862" s="0" t="n">
        <v>0.892230320620736</v>
      </c>
      <c r="E19862" s="12" t="n">
        <f aca="false">MIN(B19862,((1-$J$5)*$J$4*E19861+(1-$J$4)*$J$5*B19862)/(1-$J$4*$J$5))</f>
        <v>0.894780462696191</v>
      </c>
      <c r="F19862" s="12" t="n">
        <f aca="false">B19862*C19862*3.6/1000</f>
        <v>0.97719742981148</v>
      </c>
    </row>
    <row r="19863" customFormat="false" ht="15" hidden="false" customHeight="false" outlineLevel="0" collapsed="false">
      <c r="A19863" s="11" t="n">
        <v>44246.125</v>
      </c>
      <c r="B19863" s="0" t="n">
        <v>0.975</v>
      </c>
      <c r="C19863" s="0" t="n">
        <v>196.943317135114</v>
      </c>
      <c r="D19863" s="0" t="n">
        <v>0.888766652831303</v>
      </c>
      <c r="E19863" s="12" t="n">
        <f aca="false">MIN(B19863,((1-$J$5)*$J$4*E19862+(1-$J$4)*$J$5*B19863)/(1-$J$4*$J$5))</f>
        <v>0.891283255732498</v>
      </c>
      <c r="F19863" s="12" t="n">
        <f aca="false">B19863*C19863*3.6/1000</f>
        <v>0.691271043144251</v>
      </c>
    </row>
    <row r="19864" customFormat="false" ht="15" hidden="false" customHeight="false" outlineLevel="0" collapsed="false">
      <c r="A19864" s="11" t="n">
        <v>44246.1666666667</v>
      </c>
      <c r="B19864" s="0" t="n">
        <v>0.987</v>
      </c>
      <c r="C19864" s="0" t="n">
        <v>154.378075539207</v>
      </c>
      <c r="D19864" s="0" t="n">
        <v>0.885496932255994</v>
      </c>
      <c r="E19864" s="12" t="n">
        <f aca="false">MIN(B19864,((1-$J$5)*$J$4*E19863+(1-$J$4)*$J$5*B19864)/(1-$J$4*$J$5))</f>
        <v>0.887982048883528</v>
      </c>
      <c r="F19864" s="12" t="n">
        <f aca="false">B19864*C19864*3.6/1000</f>
        <v>0.54853617800591</v>
      </c>
    </row>
    <row r="19865" customFormat="false" ht="15" hidden="false" customHeight="false" outlineLevel="0" collapsed="false">
      <c r="A19865" s="11" t="n">
        <v>44246.2083333333</v>
      </c>
      <c r="B19865" s="0" t="n">
        <v>0.941</v>
      </c>
      <c r="C19865" s="0" t="n">
        <v>108.536572838745</v>
      </c>
      <c r="D19865" s="0" t="n">
        <v>0.881754752954017</v>
      </c>
      <c r="E19865" s="12" t="n">
        <f aca="false">MIN(B19865,((1-$J$5)*$J$4*E19864+(1-$J$4)*$J$5*B19865)/(1-$J$4*$J$5))</f>
        <v>0.884204749890389</v>
      </c>
      <c r="F19865" s="12" t="n">
        <f aca="false">B19865*C19865*3.6/1000</f>
        <v>0.367678494148531</v>
      </c>
    </row>
    <row r="19866" customFormat="false" ht="15" hidden="false" customHeight="false" outlineLevel="0" collapsed="false">
      <c r="A19866" s="11" t="n">
        <v>44246.25</v>
      </c>
      <c r="B19866" s="0" t="n">
        <v>0.941</v>
      </c>
      <c r="C19866" s="0" t="n">
        <v>112.789533769447</v>
      </c>
      <c r="D19866" s="0" t="n">
        <v>0.878073862378238</v>
      </c>
      <c r="E19866" s="12" t="n">
        <f aca="false">MIN(B19866,((1-$J$5)*$J$4*E19865+(1-$J$4)*$J$5*B19866)/(1-$J$4*$J$5))</f>
        <v>0.880489679875721</v>
      </c>
      <c r="F19866" s="12" t="n">
        <f aca="false">B19866*C19866*3.6/1000</f>
        <v>0.382085824597377</v>
      </c>
    </row>
    <row r="19867" customFormat="false" ht="15" hidden="false" customHeight="false" outlineLevel="0" collapsed="false">
      <c r="A19867" s="11" t="n">
        <v>44246.2916666667</v>
      </c>
      <c r="B19867" s="0" t="n">
        <v>0.906</v>
      </c>
      <c r="C19867" s="0" t="n">
        <v>119.093965503225</v>
      </c>
      <c r="D19867" s="0" t="n">
        <v>0.874053032049499</v>
      </c>
      <c r="E19867" s="12" t="n">
        <f aca="false">MIN(B19867,((1-$J$5)*$J$4*E19866+(1-$J$4)*$J$5*B19867)/(1-$J$4*$J$5))</f>
        <v>0.876432189268213</v>
      </c>
      <c r="F19867" s="12" t="n">
        <f aca="false">B19867*C19867*3.6/1000</f>
        <v>0.388436877885319</v>
      </c>
    </row>
    <row r="19868" customFormat="false" ht="15" hidden="false" customHeight="false" outlineLevel="0" collapsed="false">
      <c r="A19868" s="11" t="n">
        <v>44246.3333333333</v>
      </c>
      <c r="B19868" s="0" t="n">
        <v>0.912</v>
      </c>
      <c r="C19868" s="0" t="n">
        <v>110.136311734997</v>
      </c>
      <c r="D19868" s="0" t="n">
        <v>0.870166664091559</v>
      </c>
      <c r="E19868" s="12" t="n">
        <f aca="false">MIN(B19868,((1-$J$5)*$J$4*E19867+(1-$J$4)*$J$5*B19868)/(1-$J$4*$J$5))</f>
        <v>0.872510736397238</v>
      </c>
      <c r="F19868" s="12" t="n">
        <f aca="false">B19868*C19868*3.6/1000</f>
        <v>0.361599538688342</v>
      </c>
    </row>
    <row r="19869" customFormat="false" ht="15" hidden="false" customHeight="false" outlineLevel="0" collapsed="false">
      <c r="A19869" s="11" t="n">
        <v>44246.375</v>
      </c>
      <c r="B19869" s="0" t="n">
        <v>0.895</v>
      </c>
      <c r="C19869" s="0" t="n">
        <v>91.9609560480036</v>
      </c>
      <c r="D19869" s="0" t="n">
        <v>0.866149551499122</v>
      </c>
      <c r="E19869" s="12" t="n">
        <f aca="false">MIN(B19869,((1-$J$5)*$J$4*E19868+(1-$J$4)*$J$5*B19869)/(1-$J$4*$J$5))</f>
        <v>0.868457841234186</v>
      </c>
      <c r="F19869" s="12" t="n">
        <f aca="false">B19869*C19869*3.6/1000</f>
        <v>0.296298200386668</v>
      </c>
    </row>
    <row r="19870" customFormat="false" ht="15" hidden="false" customHeight="false" outlineLevel="0" collapsed="false">
      <c r="A19870" s="11" t="n">
        <v>44246.4166666667</v>
      </c>
      <c r="B19870" s="0" t="n">
        <v>0.923</v>
      </c>
      <c r="C19870" s="0" t="n">
        <v>88.151628925</v>
      </c>
      <c r="D19870" s="0" t="n">
        <v>0.862518410202799</v>
      </c>
      <c r="E19870" s="12" t="n">
        <f aca="false">MIN(B19870,((1-$J$5)*$J$4*E19869+(1-$J$4)*$J$5*B19870)/(1-$J$4*$J$5))</f>
        <v>0.86479461485471</v>
      </c>
      <c r="F19870" s="12" t="n">
        <f aca="false">B19870*C19870*3.6/1000</f>
        <v>0.29291023259199</v>
      </c>
    </row>
    <row r="19871" customFormat="false" ht="15" hidden="false" customHeight="false" outlineLevel="0" collapsed="false">
      <c r="A19871" s="11" t="n">
        <v>44246.4583333333</v>
      </c>
      <c r="B19871" s="0" t="n">
        <v>1.028</v>
      </c>
      <c r="C19871" s="0" t="n">
        <v>89.9493566238009</v>
      </c>
      <c r="D19871" s="0" t="n">
        <v>0.860147413183516</v>
      </c>
      <c r="E19871" s="12" t="n">
        <f aca="false">MIN(B19871,((1-$J$5)*$J$4*E19870+(1-$J$4)*$J$5*B19871)/(1-$J$4*$J$5))</f>
        <v>0.862402611315094</v>
      </c>
      <c r="F19871" s="12" t="n">
        <f aca="false">B19871*C19871*3.6/1000</f>
        <v>0.332884578993363</v>
      </c>
    </row>
    <row r="19872" customFormat="false" ht="15" hidden="false" customHeight="false" outlineLevel="0" collapsed="false">
      <c r="A19872" s="11" t="n">
        <v>44246.5</v>
      </c>
      <c r="B19872" s="0" t="n">
        <v>1.148</v>
      </c>
      <c r="C19872" s="0" t="n">
        <v>117.316501502901</v>
      </c>
      <c r="D19872" s="0" t="n">
        <v>0.859187446902435</v>
      </c>
      <c r="E19872" s="12" t="n">
        <f aca="false">MIN(B19872,((1-$J$5)*$J$4*E19871+(1-$J$4)*$J$5*B19872)/(1-$J$4*$J$5))</f>
        <v>0.861433869777778</v>
      </c>
      <c r="F19872" s="12" t="n">
        <f aca="false">B19872*C19872*3.6/1000</f>
        <v>0.484845637411188</v>
      </c>
    </row>
    <row r="19873" customFormat="false" ht="15" hidden="false" customHeight="false" outlineLevel="0" collapsed="false">
      <c r="A19873" s="11" t="n">
        <v>44246.5416666667</v>
      </c>
      <c r="B19873" s="0" t="n">
        <v>1.203</v>
      </c>
      <c r="C19873" s="0" t="n">
        <v>121.176513631926</v>
      </c>
      <c r="D19873" s="0" t="n">
        <v>0.85887212730732</v>
      </c>
      <c r="E19873" s="12" t="n">
        <f aca="false">MIN(B19873,((1-$J$5)*$J$4*E19872+(1-$J$4)*$J$5*B19873)/(1-$J$4*$J$5))</f>
        <v>0.861115354624932</v>
      </c>
      <c r="F19873" s="12" t="n">
        <f aca="false">B19873*C19873*3.6/1000</f>
        <v>0.524791245237143</v>
      </c>
    </row>
    <row r="19874" customFormat="false" ht="15" hidden="false" customHeight="false" outlineLevel="0" collapsed="false">
      <c r="A19874" s="11" t="n">
        <v>44246.5833333333</v>
      </c>
      <c r="B19874" s="0" t="n">
        <v>1.19</v>
      </c>
      <c r="C19874" s="0" t="n">
        <v>118.049221426422</v>
      </c>
      <c r="D19874" s="0" t="n">
        <v>0.858413317068772</v>
      </c>
      <c r="E19874" s="12" t="n">
        <f aca="false">MIN(B19874,((1-$J$5)*$J$4*E19873+(1-$J$4)*$J$5*B19874)/(1-$J$4*$J$5))</f>
        <v>0.860652169211012</v>
      </c>
      <c r="F19874" s="12" t="n">
        <f aca="false">B19874*C19874*3.6/1000</f>
        <v>0.505722864590791</v>
      </c>
    </row>
    <row r="19875" customFormat="false" ht="15" hidden="false" customHeight="false" outlineLevel="0" collapsed="false">
      <c r="A19875" s="11" t="n">
        <v>44246.625</v>
      </c>
      <c r="B19875" s="0" t="n">
        <v>1.135</v>
      </c>
      <c r="C19875" s="0" t="n">
        <v>112.789533769447</v>
      </c>
      <c r="D19875" s="0" t="n">
        <v>0.857333096605857</v>
      </c>
      <c r="E19875" s="12" t="n">
        <f aca="false">MIN(B19875,((1-$J$5)*$J$4*E19874+(1-$J$4)*$J$5*B19875)/(1-$J$4*$J$5))</f>
        <v>0.859562347642462</v>
      </c>
      <c r="F19875" s="12" t="n">
        <f aca="false">B19875*C19875*3.6/1000</f>
        <v>0.460858034981958</v>
      </c>
    </row>
    <row r="19876" customFormat="false" ht="15" hidden="false" customHeight="false" outlineLevel="0" collapsed="false">
      <c r="A19876" s="11" t="n">
        <v>44246.6666666667</v>
      </c>
      <c r="B19876" s="0" t="n">
        <v>1.093</v>
      </c>
      <c r="C19876" s="0" t="n">
        <v>112.789533769447</v>
      </c>
      <c r="D19876" s="0" t="n">
        <v>0.855790298151172</v>
      </c>
      <c r="E19876" s="12" t="n">
        <f aca="false">MIN(B19876,((1-$J$5)*$J$4*E19875+(1-$J$4)*$J$5*B19876)/(1-$J$4*$J$5))</f>
        <v>0.858006131042092</v>
      </c>
      <c r="F19876" s="12" t="n">
        <f aca="false">B19876*C19876*3.6/1000</f>
        <v>0.443804257476018</v>
      </c>
    </row>
    <row r="19877" customFormat="false" ht="15" hidden="false" customHeight="false" outlineLevel="0" collapsed="false">
      <c r="A19877" s="11" t="n">
        <v>44246.7083333333</v>
      </c>
      <c r="B19877" s="0" t="n">
        <v>1.034</v>
      </c>
      <c r="C19877" s="0" t="n">
        <v>108.536572838745</v>
      </c>
      <c r="D19877" s="0" t="n">
        <v>0.853598102866162</v>
      </c>
      <c r="E19877" s="12" t="n">
        <f aca="false">MIN(B19877,((1-$J$5)*$J$4*E19876+(1-$J$4)*$J$5*B19877)/(1-$J$4*$J$5))</f>
        <v>0.855795156889834</v>
      </c>
      <c r="F19877" s="12" t="n">
        <f aca="false">B19877*C19877*3.6/1000</f>
        <v>0.404016538734943</v>
      </c>
    </row>
    <row r="19878" customFormat="false" ht="15" hidden="false" customHeight="false" outlineLevel="0" collapsed="false">
      <c r="A19878" s="11" t="n">
        <v>44246.75</v>
      </c>
      <c r="B19878" s="0" t="n">
        <v>0.998</v>
      </c>
      <c r="C19878" s="0" t="n">
        <v>108.536572838745</v>
      </c>
      <c r="D19878" s="0" t="n">
        <v>0.851030151258251</v>
      </c>
      <c r="E19878" s="12" t="n">
        <f aca="false">MIN(B19878,((1-$J$5)*$J$4*E19877+(1-$J$4)*$J$5*B19878)/(1-$J$4*$J$5))</f>
        <v>0.85320545084552</v>
      </c>
      <c r="F19878" s="12" t="n">
        <f aca="false">B19878*C19878*3.6/1000</f>
        <v>0.389950198895042</v>
      </c>
    </row>
    <row r="19879" customFormat="false" ht="15" hidden="false" customHeight="false" outlineLevel="0" collapsed="false">
      <c r="A19879" s="11" t="n">
        <v>44246.7916666667</v>
      </c>
      <c r="B19879" s="0" t="n">
        <v>0.952</v>
      </c>
      <c r="C19879" s="0" t="n">
        <v>109.603725406382</v>
      </c>
      <c r="D19879" s="0" t="n">
        <v>0.847978247480245</v>
      </c>
      <c r="E19879" s="12" t="n">
        <f aca="false">MIN(B19879,((1-$J$5)*$J$4*E19878+(1-$J$4)*$J$5*B19879)/(1-$J$4*$J$5))</f>
        <v>0.850127931062234</v>
      </c>
      <c r="F19879" s="12" t="n">
        <f aca="false">B19879*C19879*3.6/1000</f>
        <v>0.375633887712751</v>
      </c>
    </row>
    <row r="19880" customFormat="false" ht="15" hidden="false" customHeight="false" outlineLevel="0" collapsed="false">
      <c r="A19880" s="11" t="n">
        <v>44246.8333333333</v>
      </c>
      <c r="B19880" s="0" t="n">
        <v>0.929</v>
      </c>
      <c r="C19880" s="0" t="n">
        <v>109.603725406382</v>
      </c>
      <c r="D19880" s="0" t="n">
        <v>0.844713322417268</v>
      </c>
      <c r="E19880" s="12" t="n">
        <f aca="false">MIN(B19880,((1-$J$5)*$J$4*E19879+(1-$J$4)*$J$5*B19880)/(1-$J$4*$J$5))</f>
        <v>0.846835872889874</v>
      </c>
      <c r="F19880" s="12" t="n">
        <f aca="false">B19880*C19880*3.6/1000</f>
        <v>0.366558699249103</v>
      </c>
    </row>
    <row r="19881" customFormat="false" ht="15" hidden="false" customHeight="false" outlineLevel="0" collapsed="false">
      <c r="A19881" s="11" t="n">
        <v>44246.875</v>
      </c>
      <c r="B19881" s="0" t="n">
        <v>0.895</v>
      </c>
      <c r="C19881" s="0" t="n">
        <v>112.789533769447</v>
      </c>
      <c r="D19881" s="0" t="n">
        <v>0.841113079985993</v>
      </c>
      <c r="E19881" s="12" t="n">
        <f aca="false">MIN(B19881,((1-$J$5)*$J$4*E19880+(1-$J$4)*$J$5*B19881)/(1-$J$4*$J$5))</f>
        <v>0.843205957356268</v>
      </c>
      <c r="F19881" s="12" t="n">
        <f aca="false">B19881*C19881*3.6/1000</f>
        <v>0.363407877805157</v>
      </c>
    </row>
    <row r="19882" customFormat="false" ht="15" hidden="false" customHeight="false" outlineLevel="0" collapsed="false">
      <c r="A19882" s="11" t="n">
        <v>44246.9166666667</v>
      </c>
      <c r="B19882" s="0" t="n">
        <v>0.867</v>
      </c>
      <c r="C19882" s="0" t="n">
        <v>107.46674765642</v>
      </c>
      <c r="D19882" s="0" t="n">
        <v>0.837251621901969</v>
      </c>
      <c r="E19882" s="12" t="n">
        <f aca="false">MIN(B19882,((1-$J$5)*$J$4*E19881+(1-$J$4)*$J$5*B19882)/(1-$J$4*$J$5))</f>
        <v>0.839312943231783</v>
      </c>
      <c r="F19882" s="12" t="n">
        <f aca="false">B19882*C19882*3.6/1000</f>
        <v>0.335425212785217</v>
      </c>
    </row>
    <row r="19883" customFormat="false" ht="15" hidden="false" customHeight="false" outlineLevel="0" collapsed="false">
      <c r="A19883" s="11" t="n">
        <v>44246.9583333333</v>
      </c>
      <c r="B19883" s="0" t="n">
        <v>0.839</v>
      </c>
      <c r="C19883" s="0" t="n">
        <v>103.159899071714</v>
      </c>
      <c r="D19883" s="0" t="n">
        <v>0.833133226307241</v>
      </c>
      <c r="E19883" s="12" t="n">
        <f aca="false">MIN(B19883,((1-$J$5)*$J$4*E19882+(1-$J$4)*$J$5*B19883)/(1-$J$4*$J$5))</f>
        <v>0.835161164924834</v>
      </c>
      <c r="F19883" s="12" t="n">
        <f aca="false">B19883*C19883*3.6/1000</f>
        <v>0.311584159156203</v>
      </c>
    </row>
    <row r="19884" customFormat="false" ht="15" hidden="false" customHeight="false" outlineLevel="0" collapsed="false">
      <c r="A19884" s="11" t="n">
        <v>44247</v>
      </c>
      <c r="B19884" s="0" t="n">
        <v>0.828</v>
      </c>
      <c r="C19884" s="0" t="n">
        <v>102.076084208648</v>
      </c>
      <c r="D19884" s="0" t="n">
        <v>0.828</v>
      </c>
      <c r="E19884" s="12" t="n">
        <f aca="false">MIN(B19884,((1-$J$5)*$J$4*E19883+(1-$J$4)*$J$5*B19884)/(1-$J$4*$J$5))</f>
        <v>0.828</v>
      </c>
      <c r="F19884" s="12" t="n">
        <f aca="false">B19884*C19884*3.6/1000</f>
        <v>0.304268391809138</v>
      </c>
    </row>
    <row r="19885" customFormat="false" ht="15" hidden="false" customHeight="false" outlineLevel="0" collapsed="false">
      <c r="A19885" s="11" t="n">
        <v>44247.0416666667</v>
      </c>
      <c r="B19885" s="0" t="n">
        <v>0.817</v>
      </c>
      <c r="C19885" s="0" t="n">
        <v>92.1837740279802</v>
      </c>
      <c r="D19885" s="0" t="n">
        <v>0.817</v>
      </c>
      <c r="E19885" s="12" t="n">
        <f aca="false">MIN(B19885,((1-$J$5)*$J$4*E19884+(1-$J$4)*$J$5*B19885)/(1-$J$4*$J$5))</f>
        <v>0.817</v>
      </c>
      <c r="F19885" s="12" t="n">
        <f aca="false">B19885*C19885*3.6/1000</f>
        <v>0.271130916171095</v>
      </c>
    </row>
    <row r="19886" customFormat="false" ht="15" hidden="false" customHeight="false" outlineLevel="0" collapsed="false">
      <c r="A19886" s="11" t="n">
        <v>44247.0833333333</v>
      </c>
      <c r="B19886" s="0" t="n">
        <v>0.801</v>
      </c>
      <c r="C19886" s="0" t="n">
        <v>96.6120566152453</v>
      </c>
      <c r="D19886" s="0" t="n">
        <v>0.801</v>
      </c>
      <c r="E19886" s="12" t="n">
        <f aca="false">MIN(B19886,((1-$J$5)*$J$4*E19885+(1-$J$4)*$J$5*B19886)/(1-$J$4*$J$5))</f>
        <v>0.801</v>
      </c>
      <c r="F19886" s="12" t="n">
        <f aca="false">B19886*C19886*3.6/1000</f>
        <v>0.278590526455721</v>
      </c>
    </row>
    <row r="19887" customFormat="false" ht="15" hidden="false" customHeight="false" outlineLevel="0" collapsed="false">
      <c r="A19887" s="11" t="n">
        <v>44247.125</v>
      </c>
      <c r="B19887" s="0" t="n">
        <v>0.79</v>
      </c>
      <c r="C19887" s="0" t="n">
        <v>102.076084208648</v>
      </c>
      <c r="D19887" s="0" t="n">
        <v>0.79</v>
      </c>
      <c r="E19887" s="12" t="n">
        <f aca="false">MIN(B19887,((1-$J$5)*$J$4*E19886+(1-$J$4)*$J$5*B19887)/(1-$J$4*$J$5))</f>
        <v>0.79</v>
      </c>
      <c r="F19887" s="12" t="n">
        <f aca="false">B19887*C19887*3.6/1000</f>
        <v>0.290304383489395</v>
      </c>
    </row>
    <row r="19888" customFormat="false" ht="15" hidden="false" customHeight="false" outlineLevel="0" collapsed="false">
      <c r="A19888" s="11" t="n">
        <v>44247.1666666667</v>
      </c>
      <c r="B19888" s="0" t="n">
        <v>0.774</v>
      </c>
      <c r="C19888" s="0" t="n">
        <v>98.8068565282662</v>
      </c>
      <c r="D19888" s="0" t="n">
        <v>0.774</v>
      </c>
      <c r="E19888" s="12" t="n">
        <f aca="false">MIN(B19888,((1-$J$5)*$J$4*E19887+(1-$J$4)*$J$5*B19888)/(1-$J$4*$J$5))</f>
        <v>0.774</v>
      </c>
      <c r="F19888" s="12" t="n">
        <f aca="false">B19888*C19888*3.6/1000</f>
        <v>0.275315425030361</v>
      </c>
    </row>
    <row r="19889" customFormat="false" ht="15" hidden="false" customHeight="false" outlineLevel="0" collapsed="false">
      <c r="A19889" s="11" t="n">
        <v>44247.2083333333</v>
      </c>
      <c r="B19889" s="0" t="n">
        <v>0.758</v>
      </c>
      <c r="C19889" s="0" t="n">
        <v>98.8068565282662</v>
      </c>
      <c r="D19889" s="0" t="n">
        <v>0.758</v>
      </c>
      <c r="E19889" s="12" t="n">
        <f aca="false">MIN(B19889,((1-$J$5)*$J$4*E19888+(1-$J$4)*$J$5*B19889)/(1-$J$4*$J$5))</f>
        <v>0.758</v>
      </c>
      <c r="F19889" s="12" t="n">
        <f aca="false">B19889*C19889*3.6/1000</f>
        <v>0.269624150094333</v>
      </c>
    </row>
    <row r="19890" customFormat="false" ht="15" hidden="false" customHeight="false" outlineLevel="0" collapsed="false">
      <c r="A19890" s="11" t="n">
        <v>44247.25</v>
      </c>
      <c r="B19890" s="0" t="n">
        <v>0.742</v>
      </c>
      <c r="C19890" s="0" t="n">
        <v>96.6120566152453</v>
      </c>
      <c r="D19890" s="0" t="n">
        <v>0.742</v>
      </c>
      <c r="E19890" s="12" t="n">
        <f aca="false">MIN(B19890,((1-$J$5)*$J$4*E19889+(1-$J$4)*$J$5*B19890)/(1-$J$4*$J$5))</f>
        <v>0.742</v>
      </c>
      <c r="F19890" s="12" t="n">
        <f aca="false">B19890*C19890*3.6/1000</f>
        <v>0.258070125630643</v>
      </c>
    </row>
    <row r="19891" customFormat="false" ht="15" hidden="false" customHeight="false" outlineLevel="0" collapsed="false">
      <c r="A19891" s="11" t="n">
        <v>44247.2916666667</v>
      </c>
      <c r="B19891" s="0" t="n">
        <v>0.726</v>
      </c>
      <c r="C19891" s="0" t="n">
        <v>82.0133892993391</v>
      </c>
      <c r="D19891" s="0" t="n">
        <v>0.726</v>
      </c>
      <c r="E19891" s="12" t="n">
        <f aca="false">MIN(B19891,((1-$J$5)*$J$4*E19890+(1-$J$4)*$J$5*B19891)/(1-$J$4*$J$5))</f>
        <v>0.726</v>
      </c>
      <c r="F19891" s="12" t="n">
        <f aca="false">B19891*C19891*3.6/1000</f>
        <v>0.214350194272753</v>
      </c>
    </row>
    <row r="19892" customFormat="false" ht="15" hidden="false" customHeight="false" outlineLevel="0" collapsed="false">
      <c r="A19892" s="11" t="n">
        <v>44247.3333333333</v>
      </c>
      <c r="B19892" s="0" t="n">
        <v>0.715</v>
      </c>
      <c r="C19892" s="0" t="n">
        <v>80.8640116515559</v>
      </c>
      <c r="D19892" s="0" t="n">
        <v>0.715</v>
      </c>
      <c r="E19892" s="12" t="n">
        <f aca="false">MIN(B19892,((1-$J$5)*$J$4*E19891+(1-$J$4)*$J$5*B19892)/(1-$J$4*$J$5))</f>
        <v>0.715</v>
      </c>
      <c r="F19892" s="12" t="n">
        <f aca="false">B19892*C19892*3.6/1000</f>
        <v>0.208143965991105</v>
      </c>
    </row>
    <row r="19893" customFormat="false" ht="15" hidden="false" customHeight="false" outlineLevel="0" collapsed="false">
      <c r="A19893" s="11" t="n">
        <v>44247.375</v>
      </c>
      <c r="B19893" s="0" t="n">
        <v>0.7</v>
      </c>
      <c r="C19893" s="0" t="n">
        <v>79.7104679442214</v>
      </c>
      <c r="D19893" s="0" t="n">
        <v>0.7</v>
      </c>
      <c r="E19893" s="12" t="n">
        <f aca="false">MIN(B19893,((1-$J$5)*$J$4*E19892+(1-$J$4)*$J$5*B19893)/(1-$J$4*$J$5))</f>
        <v>0.7</v>
      </c>
      <c r="F19893" s="12" t="n">
        <f aca="false">B19893*C19893*3.6/1000</f>
        <v>0.200870379219438</v>
      </c>
    </row>
    <row r="19894" customFormat="false" ht="15" hidden="false" customHeight="false" outlineLevel="0" collapsed="false">
      <c r="A19894" s="11" t="n">
        <v>44247.4166666667</v>
      </c>
      <c r="B19894" s="0" t="n">
        <v>0.721</v>
      </c>
      <c r="C19894" s="0" t="n">
        <v>79.7104679442214</v>
      </c>
      <c r="D19894" s="0" t="n">
        <v>0.69678015729255</v>
      </c>
      <c r="E19894" s="12" t="n">
        <f aca="false">MIN(B19894,((1-$J$5)*$J$4*E19893+(1-$J$4)*$J$5*B19894)/(1-$J$4*$J$5))</f>
        <v>0.696782537067545</v>
      </c>
      <c r="F19894" s="12" t="n">
        <f aca="false">B19894*C19894*3.6/1000</f>
        <v>0.206896490596021</v>
      </c>
    </row>
    <row r="19895" customFormat="false" ht="15" hidden="false" customHeight="false" outlineLevel="0" collapsed="false">
      <c r="A19895" s="11" t="n">
        <v>44247.4583333333</v>
      </c>
      <c r="B19895" s="0" t="n">
        <v>0.736</v>
      </c>
      <c r="C19895" s="0" t="n">
        <v>78.5526669065793</v>
      </c>
      <c r="D19895" s="0" t="n">
        <v>0.693784573451354</v>
      </c>
      <c r="E19895" s="12" t="n">
        <f aca="false">MIN(B19895,((1-$J$5)*$J$4*E19894+(1-$J$4)*$J$5*B19895)/(1-$J$4*$J$5))</f>
        <v>0.693791061992298</v>
      </c>
      <c r="F19895" s="12" t="n">
        <f aca="false">B19895*C19895*3.6/1000</f>
        <v>0.208133146235672</v>
      </c>
    </row>
    <row r="19896" customFormat="false" ht="15" hidden="false" customHeight="false" outlineLevel="0" collapsed="false">
      <c r="A19896" s="11" t="n">
        <v>44247.5</v>
      </c>
      <c r="B19896" s="0" t="n">
        <v>0.731</v>
      </c>
      <c r="C19896" s="0" t="n">
        <v>77.3905135374399</v>
      </c>
      <c r="D19896" s="0" t="n">
        <v>0.69078087577518</v>
      </c>
      <c r="E19896" s="12" t="n">
        <f aca="false">MIN(B19896,((1-$J$5)*$J$4*E19895+(1-$J$4)*$J$5*B19896)/(1-$J$4*$J$5))</f>
        <v>0.690791209241189</v>
      </c>
      <c r="F19896" s="12" t="n">
        <f aca="false">B19896*C19896*3.6/1000</f>
        <v>0.203660875425127</v>
      </c>
    </row>
    <row r="19897" customFormat="false" ht="15" hidden="false" customHeight="false" outlineLevel="0" collapsed="false">
      <c r="A19897" s="11" t="n">
        <v>44247.5416666667</v>
      </c>
      <c r="B19897" s="0" t="n">
        <v>0.758</v>
      </c>
      <c r="C19897" s="0" t="n">
        <v>64.653785646459</v>
      </c>
      <c r="D19897" s="0" t="n">
        <v>0.688135116879976</v>
      </c>
      <c r="E19897" s="12" t="n">
        <f aca="false">MIN(B19897,((1-$J$5)*$J$4*E19896+(1-$J$4)*$J$5*B19897)/(1-$J$4*$J$5))</f>
        <v>0.688152144838534</v>
      </c>
      <c r="F19897" s="12" t="n">
        <f aca="false">B19897*C19897*3.6/1000</f>
        <v>0.176427250272057</v>
      </c>
    </row>
    <row r="19898" customFormat="false" ht="15" hidden="false" customHeight="false" outlineLevel="0" collapsed="false">
      <c r="A19898" s="11" t="n">
        <v>44247.5833333333</v>
      </c>
      <c r="B19898" s="0" t="n">
        <v>0.752</v>
      </c>
      <c r="C19898" s="0" t="n">
        <v>65.5055197023732</v>
      </c>
      <c r="D19898" s="0" t="n">
        <v>0.685464079789462</v>
      </c>
      <c r="E19898" s="12" t="n">
        <f aca="false">MIN(B19898,((1-$J$5)*$J$4*E19897+(1-$J$4)*$J$5*B19898)/(1-$J$4*$J$5))</f>
        <v>0.685487364857668</v>
      </c>
      <c r="F19898" s="12" t="n">
        <f aca="false">B19898*C19898*3.6/1000</f>
        <v>0.177336542938265</v>
      </c>
    </row>
    <row r="19899" customFormat="false" ht="15" hidden="false" customHeight="false" outlineLevel="0" collapsed="false">
      <c r="A19899" s="11" t="n">
        <v>44247.625</v>
      </c>
      <c r="B19899" s="0" t="n">
        <v>0.752</v>
      </c>
      <c r="C19899" s="0" t="n">
        <v>61.8347753302503</v>
      </c>
      <c r="D19899" s="0" t="n">
        <v>0.682836788454483</v>
      </c>
      <c r="E19899" s="12" t="n">
        <f aca="false">MIN(B19899,((1-$J$5)*$J$4*E19898+(1-$J$4)*$J$5*B19899)/(1-$J$4*$J$5))</f>
        <v>0.682866485700211</v>
      </c>
      <c r="F19899" s="12" t="n">
        <f aca="false">B19899*C19899*3.6/1000</f>
        <v>0.167399103774054</v>
      </c>
    </row>
    <row r="19900" customFormat="false" ht="15" hidden="false" customHeight="false" outlineLevel="0" collapsed="false">
      <c r="A19900" s="11" t="n">
        <v>44247.6666666667</v>
      </c>
      <c r="B19900" s="0" t="n">
        <v>0.752</v>
      </c>
      <c r="C19900" s="0" t="n">
        <v>64.287884415969</v>
      </c>
      <c r="D19900" s="0" t="n">
        <v>0.680252526415076</v>
      </c>
      <c r="E19900" s="12" t="n">
        <f aca="false">MIN(B19900,((1-$J$5)*$J$4*E19899+(1-$J$4)*$J$5*B19900)/(1-$J$4*$J$5))</f>
        <v>0.680288784123601</v>
      </c>
      <c r="F19900" s="12" t="n">
        <f aca="false">B19900*C19900*3.6/1000</f>
        <v>0.174040160690911</v>
      </c>
    </row>
    <row r="19901" customFormat="false" ht="15" hidden="false" customHeight="false" outlineLevel="0" collapsed="false">
      <c r="A19901" s="11" t="n">
        <v>44247.7083333333</v>
      </c>
      <c r="B19901" s="0" t="n">
        <v>0.752</v>
      </c>
      <c r="C19901" s="0" t="n">
        <v>63.0643606851278</v>
      </c>
      <c r="D19901" s="0" t="n">
        <v>0.677710588945333</v>
      </c>
      <c r="E19901" s="12" t="n">
        <f aca="false">MIN(B19901,((1-$J$5)*$J$4*E19900+(1-$J$4)*$J$5*B19901)/(1-$J$4*$J$5))</f>
        <v>0.677753548800313</v>
      </c>
      <c r="F19901" s="12" t="n">
        <f aca="false">B19901*C19901*3.6/1000</f>
        <v>0.170727837246778</v>
      </c>
    </row>
    <row r="19902" customFormat="false" ht="15" hidden="false" customHeight="false" outlineLevel="0" collapsed="false">
      <c r="A19902" s="11" t="n">
        <v>44247.75</v>
      </c>
      <c r="B19902" s="0" t="n">
        <v>0.726</v>
      </c>
      <c r="C19902" s="0" t="n">
        <v>85.4373869264138</v>
      </c>
      <c r="D19902" s="0" t="n">
        <v>0.674912973081365</v>
      </c>
      <c r="E19902" s="12" t="n">
        <f aca="false">MIN(B19902,((1-$J$5)*$J$4*E19901+(1-$J$4)*$J$5*B19902)/(1-$J$4*$J$5))</f>
        <v>0.674960244866206</v>
      </c>
      <c r="F19902" s="12" t="n">
        <f aca="false">B19902*C19902*3.6/1000</f>
        <v>0.223299154470875</v>
      </c>
    </row>
    <row r="19903" customFormat="false" ht="15" hidden="false" customHeight="false" outlineLevel="0" collapsed="false">
      <c r="A19903" s="11" t="n">
        <v>44247.7916666667</v>
      </c>
      <c r="B19903" s="0" t="n">
        <v>0.726</v>
      </c>
      <c r="C19903" s="0" t="n">
        <v>77.3905135374399</v>
      </c>
      <c r="D19903" s="0" t="n">
        <v>0.672161176056864</v>
      </c>
      <c r="E19903" s="12" t="n">
        <f aca="false">MIN(B19903,((1-$J$5)*$J$4*E19902+(1-$J$4)*$J$5*B19903)/(1-$J$4*$J$5))</f>
        <v>0.672212959118822</v>
      </c>
      <c r="F19903" s="12" t="n">
        <f aca="false">B19903*C19903*3.6/1000</f>
        <v>0.202267846181453</v>
      </c>
    </row>
    <row r="19904" customFormat="false" ht="15" hidden="false" customHeight="false" outlineLevel="0" collapsed="false">
      <c r="A19904" s="11" t="n">
        <v>44247.8333333333</v>
      </c>
      <c r="B19904" s="0" t="n">
        <v>0.715</v>
      </c>
      <c r="C19904" s="0" t="n">
        <v>64.287884415969</v>
      </c>
      <c r="D19904" s="0" t="n">
        <v>0.669328662552423</v>
      </c>
      <c r="E19904" s="12" t="n">
        <f aca="false">MIN(B19904,((1-$J$5)*$J$4*E19903+(1-$J$4)*$J$5*B19904)/(1-$J$4*$J$5))</f>
        <v>0.669384080055909</v>
      </c>
      <c r="F19904" s="12" t="n">
        <f aca="false">B19904*C19904*3.6/1000</f>
        <v>0.165477014486704</v>
      </c>
    </row>
    <row r="19905" customFormat="false" ht="15" hidden="false" customHeight="false" outlineLevel="0" collapsed="false">
      <c r="A19905" s="11" t="n">
        <v>44247.875</v>
      </c>
      <c r="B19905" s="0" t="n">
        <v>0.705</v>
      </c>
      <c r="C19905" s="0" t="n">
        <v>59.6056564979328</v>
      </c>
      <c r="D19905" s="0" t="n">
        <v>0.666428189519277</v>
      </c>
      <c r="E19905" s="12" t="n">
        <f aca="false">MIN(B19905,((1-$J$5)*$J$4*E19904+(1-$J$4)*$J$5*B19905)/(1-$J$4*$J$5))</f>
        <v>0.66648648400886</v>
      </c>
      <c r="F19905" s="12" t="n">
        <f aca="false">B19905*C19905*3.6/1000</f>
        <v>0.151279156191753</v>
      </c>
    </row>
    <row r="19906" customFormat="false" ht="15" hidden="false" customHeight="false" outlineLevel="0" collapsed="false">
      <c r="A19906" s="11" t="n">
        <v>44247.9166666667</v>
      </c>
      <c r="B19906" s="0" t="n">
        <v>0.684</v>
      </c>
      <c r="C19906" s="0" t="n">
        <v>53.0411786010183</v>
      </c>
      <c r="D19906" s="0" t="n">
        <v>0.663335085079263</v>
      </c>
      <c r="E19906" s="12" t="n">
        <f aca="false">MIN(B19906,((1-$J$5)*$J$4*E19905+(1-$J$4)*$J$5*B19906)/(1-$J$4*$J$5))</f>
        <v>0.66339444967593</v>
      </c>
      <c r="F19906" s="12" t="n">
        <f aca="false">B19906*C19906*3.6/1000</f>
        <v>0.130608598187147</v>
      </c>
    </row>
    <row r="19907" customFormat="false" ht="15" hidden="false" customHeight="false" outlineLevel="0" collapsed="false">
      <c r="A19907" s="11" t="n">
        <v>44247.9583333333</v>
      </c>
      <c r="B19907" s="0" t="n">
        <v>0.674</v>
      </c>
      <c r="C19907" s="0" t="n">
        <v>51.7555279119033</v>
      </c>
      <c r="D19907" s="0" t="n">
        <v>0.660178289021088</v>
      </c>
      <c r="E19907" s="12" t="n">
        <f aca="false">MIN(B19907,((1-$J$5)*$J$4*E19906+(1-$J$4)*$J$5*B19907)/(1-$J$4*$J$5))</f>
        <v>0.660238033701038</v>
      </c>
      <c r="F19907" s="12" t="n">
        <f aca="false">B19907*C19907*3.6/1000</f>
        <v>0.125579612925442</v>
      </c>
    </row>
    <row r="19908" customFormat="false" ht="15" hidden="false" customHeight="false" outlineLevel="0" collapsed="false">
      <c r="A19908" s="11" t="n">
        <v>44248</v>
      </c>
      <c r="B19908" s="0" t="n">
        <v>0.674</v>
      </c>
      <c r="C19908" s="0" t="n">
        <v>52.3983532564608</v>
      </c>
      <c r="D19908" s="0" t="n">
        <v>0.657073194389718</v>
      </c>
      <c r="E19908" s="12" t="n">
        <f aca="false">MIN(B19908,((1-$J$5)*$J$4*E19907+(1-$J$4)*$J$5*B19908)/(1-$J$4*$J$5))</f>
        <v>0.657133617989324</v>
      </c>
      <c r="F19908" s="12" t="n">
        <f aca="false">B19908*C19908*3.6/1000</f>
        <v>0.127139364341476</v>
      </c>
    </row>
    <row r="19909" customFormat="false" ht="15" hidden="false" customHeight="false" outlineLevel="0" collapsed="false">
      <c r="A19909" s="11" t="n">
        <v>44248.0416666667</v>
      </c>
      <c r="B19909" s="0" t="n">
        <v>0.658</v>
      </c>
      <c r="C19909" s="0" t="n">
        <v>53.0411786010183</v>
      </c>
      <c r="D19909" s="0" t="n">
        <v>0.653835994564147</v>
      </c>
      <c r="E19909" s="12" t="n">
        <f aca="false">MIN(B19909,((1-$J$5)*$J$4*E19908+(1-$J$4)*$J$5*B19909)/(1-$J$4*$J$5))</f>
        <v>0.653895831860999</v>
      </c>
      <c r="F19909" s="12" t="n">
        <f aca="false">B19909*C19909*3.6/1000</f>
        <v>0.125643943870092</v>
      </c>
    </row>
    <row r="19910" customFormat="false" ht="15" hidden="false" customHeight="false" outlineLevel="0" collapsed="false">
      <c r="A19910" s="11" t="n">
        <v>44248.0833333333</v>
      </c>
      <c r="B19910" s="0" t="n">
        <v>0.643</v>
      </c>
      <c r="C19910" s="0" t="n">
        <v>50.4617101559922</v>
      </c>
      <c r="D19910" s="0" t="n">
        <v>0.643</v>
      </c>
      <c r="E19910" s="12" t="n">
        <f aca="false">MIN(B19910,((1-$J$5)*$J$4*E19909+(1-$J$4)*$J$5*B19910)/(1-$J$4*$J$5))</f>
        <v>0.643</v>
      </c>
      <c r="F19910" s="12" t="n">
        <f aca="false">B19910*C19910*3.6/1000</f>
        <v>0.116808766669091</v>
      </c>
    </row>
    <row r="19911" customFormat="false" ht="15" hidden="false" customHeight="false" outlineLevel="0" collapsed="false">
      <c r="A19911" s="11" t="n">
        <v>44248.125</v>
      </c>
      <c r="B19911" s="0" t="n">
        <v>0.633</v>
      </c>
      <c r="C19911" s="0" t="n">
        <v>49.159407357229</v>
      </c>
      <c r="D19911" s="0" t="n">
        <v>0.633</v>
      </c>
      <c r="E19911" s="12" t="n">
        <f aca="false">MIN(B19911,((1-$J$5)*$J$4*E19910+(1-$J$4)*$J$5*B19911)/(1-$J$4*$J$5))</f>
        <v>0.633</v>
      </c>
      <c r="F19911" s="12" t="n">
        <f aca="false">B19911*C19911*3.6/1000</f>
        <v>0.112024457485653</v>
      </c>
    </row>
    <row r="19912" customFormat="false" ht="15" hidden="false" customHeight="false" outlineLevel="0" collapsed="false">
      <c r="A19912" s="11" t="n">
        <v>44248.1666666667</v>
      </c>
      <c r="B19912" s="0" t="n">
        <v>0.623</v>
      </c>
      <c r="C19912" s="0" t="n">
        <v>53.0411786010183</v>
      </c>
      <c r="D19912" s="0" t="n">
        <v>0.623</v>
      </c>
      <c r="E19912" s="12" t="n">
        <f aca="false">MIN(B19912,((1-$J$5)*$J$4*E19911+(1-$J$4)*$J$5*B19912)/(1-$J$4*$J$5))</f>
        <v>0.623</v>
      </c>
      <c r="F19912" s="12" t="n">
        <f aca="false">B19912*C19912*3.6/1000</f>
        <v>0.118960755366364</v>
      </c>
    </row>
    <row r="19913" customFormat="false" ht="15" hidden="false" customHeight="false" outlineLevel="0" collapsed="false">
      <c r="A19913" s="11" t="n">
        <v>44248.2083333333</v>
      </c>
      <c r="B19913" s="0" t="n">
        <v>0.623</v>
      </c>
      <c r="C19913" s="0" t="n">
        <v>53.0411786010183</v>
      </c>
      <c r="D19913" s="0" t="n">
        <v>0.619920619998624</v>
      </c>
      <c r="E19913" s="12" t="n">
        <f aca="false">MIN(B19913,((1-$J$5)*$J$4*E19912+(1-$J$4)*$J$5*B19913)/(1-$J$4*$J$5))</f>
        <v>0.619920922570017</v>
      </c>
      <c r="F19913" s="12" t="n">
        <f aca="false">B19913*C19913*3.6/1000</f>
        <v>0.118960755366364</v>
      </c>
    </row>
    <row r="19914" customFormat="false" ht="15" hidden="false" customHeight="false" outlineLevel="0" collapsed="false">
      <c r="A19914" s="11" t="n">
        <v>44248.25</v>
      </c>
      <c r="B19914" s="0" t="n">
        <v>0.623</v>
      </c>
      <c r="C19914" s="0" t="n">
        <v>52.013301625764</v>
      </c>
      <c r="D19914" s="0" t="n">
        <v>0.616891673518076</v>
      </c>
      <c r="E19914" s="12" t="n">
        <f aca="false">MIN(B19914,((1-$J$5)*$J$4*E19913+(1-$J$4)*$J$5*B19914)/(1-$J$4*$J$5))</f>
        <v>0.616892571292092</v>
      </c>
      <c r="F19914" s="12" t="n">
        <f aca="false">B19914*C19914*3.6/1000</f>
        <v>0.116655432886263</v>
      </c>
    </row>
    <row r="19915" customFormat="false" ht="15" hidden="false" customHeight="false" outlineLevel="0" collapsed="false">
      <c r="A19915" s="11" t="n">
        <v>44248.2916666667</v>
      </c>
      <c r="B19915" s="0" t="n">
        <v>0.608</v>
      </c>
      <c r="C19915" s="0" t="n">
        <v>51.7555279119033</v>
      </c>
      <c r="D19915" s="0" t="n">
        <v>0.608</v>
      </c>
      <c r="E19915" s="12" t="n">
        <f aca="false">MIN(B19915,((1-$J$5)*$J$4*E19914+(1-$J$4)*$J$5*B19915)/(1-$J$4*$J$5))</f>
        <v>0.608</v>
      </c>
      <c r="F19915" s="12" t="n">
        <f aca="false">B19915*C19915*3.6/1000</f>
        <v>0.113282499493574</v>
      </c>
    </row>
    <row r="19916" customFormat="false" ht="15" hidden="false" customHeight="false" outlineLevel="0" collapsed="false">
      <c r="A19916" s="11" t="n">
        <v>44248.3333333333</v>
      </c>
      <c r="B19916" s="0" t="n">
        <v>0.603</v>
      </c>
      <c r="C19916" s="0" t="n">
        <v>50.4617101559922</v>
      </c>
      <c r="D19916" s="0" t="n">
        <v>0.603</v>
      </c>
      <c r="E19916" s="12" t="n">
        <f aca="false">MIN(B19916,((1-$J$5)*$J$4*E19915+(1-$J$4)*$J$5*B19916)/(1-$J$4*$J$5))</f>
        <v>0.603</v>
      </c>
      <c r="F19916" s="12" t="n">
        <f aca="false">B19916*C19916*3.6/1000</f>
        <v>0.109542280406628</v>
      </c>
    </row>
    <row r="19917" customFormat="false" ht="15" hidden="false" customHeight="false" outlineLevel="0" collapsed="false">
      <c r="A19917" s="11" t="n">
        <v>44248.375</v>
      </c>
      <c r="B19917" s="0" t="n">
        <v>0.593</v>
      </c>
      <c r="C19917" s="0" t="n">
        <v>50.7211420131532</v>
      </c>
      <c r="D19917" s="0" t="n">
        <v>0.593</v>
      </c>
      <c r="E19917" s="12" t="n">
        <f aca="false">MIN(B19917,((1-$J$5)*$J$4*E19916+(1-$J$4)*$J$5*B19917)/(1-$J$4*$J$5))</f>
        <v>0.593</v>
      </c>
      <c r="F19917" s="12" t="n">
        <f aca="false">B19917*C19917*3.6/1000</f>
        <v>0.10827949396968</v>
      </c>
    </row>
    <row r="19918" customFormat="false" ht="15" hidden="false" customHeight="false" outlineLevel="0" collapsed="false">
      <c r="A19918" s="11" t="n">
        <v>44248.4166666667</v>
      </c>
      <c r="B19918" s="0" t="n">
        <v>0.593</v>
      </c>
      <c r="C19918" s="0" t="n">
        <v>50.4617101559922</v>
      </c>
      <c r="D19918" s="0" t="n">
        <v>0.590068904749894</v>
      </c>
      <c r="E19918" s="12" t="n">
        <f aca="false">MIN(B19918,((1-$J$5)*$J$4*E19917+(1-$J$4)*$J$5*B19918)/(1-$J$4*$J$5))</f>
        <v>0.590069192751236</v>
      </c>
      <c r="F19918" s="12" t="n">
        <f aca="false">B19918*C19918*3.6/1000</f>
        <v>0.107725658841012</v>
      </c>
    </row>
    <row r="19919" customFormat="false" ht="15" hidden="false" customHeight="false" outlineLevel="0" collapsed="false">
      <c r="A19919" s="11" t="n">
        <v>44248.4583333333</v>
      </c>
      <c r="B19919" s="0" t="n">
        <v>0.593</v>
      </c>
      <c r="C19919" s="0" t="n">
        <v>49.159407357229</v>
      </c>
      <c r="D19919" s="0" t="n">
        <v>0.587185814440159</v>
      </c>
      <c r="E19919" s="12" t="n">
        <f aca="false">MIN(B19919,((1-$J$5)*$J$4*E19918+(1-$J$4)*$J$5*B19919)/(1-$J$4*$J$5))</f>
        <v>0.587186668982682</v>
      </c>
      <c r="F19919" s="12" t="n">
        <f aca="false">B19919*C19919*3.6/1000</f>
        <v>0.104945502826212</v>
      </c>
    </row>
    <row r="19920" customFormat="false" ht="15" hidden="false" customHeight="false" outlineLevel="0" collapsed="false">
      <c r="A19920" s="11" t="n">
        <v>44248.5</v>
      </c>
      <c r="B19920" s="0" t="n">
        <v>0.613</v>
      </c>
      <c r="C19920" s="0" t="n">
        <v>49.159407357229</v>
      </c>
      <c r="D19920" s="0" t="n">
        <v>0.584578642685339</v>
      </c>
      <c r="E19920" s="12" t="n">
        <f aca="false">MIN(B19920,((1-$J$5)*$J$4*E19919+(1-$J$4)*$J$5*B19920)/(1-$J$4*$J$5))</f>
        <v>0.584582275753972</v>
      </c>
      <c r="F19920" s="12" t="n">
        <f aca="false">B19920*C19920*3.6/1000</f>
        <v>0.108484980155933</v>
      </c>
    </row>
    <row r="19921" customFormat="false" ht="15" hidden="false" customHeight="false" outlineLevel="0" collapsed="false">
      <c r="A19921" s="11" t="n">
        <v>44248.5416666667</v>
      </c>
      <c r="B19921" s="0" t="n">
        <v>0.603</v>
      </c>
      <c r="C19921" s="0" t="n">
        <v>49.159407357229</v>
      </c>
      <c r="D19921" s="0" t="n">
        <v>0.581899820795972</v>
      </c>
      <c r="E19921" s="12" t="n">
        <f aca="false">MIN(B19921,((1-$J$5)*$J$4*E19920+(1-$J$4)*$J$5*B19921)/(1-$J$4*$J$5))</f>
        <v>0.581905467257202</v>
      </c>
      <c r="F19921" s="12" t="n">
        <f aca="false">B19921*C19921*3.6/1000</f>
        <v>0.106715241491073</v>
      </c>
    </row>
    <row r="19922" customFormat="false" ht="15" hidden="false" customHeight="false" outlineLevel="0" collapsed="false">
      <c r="A19922" s="11" t="n">
        <v>44248.5833333333</v>
      </c>
      <c r="B19922" s="0" t="n">
        <v>0.608</v>
      </c>
      <c r="C19922" s="0" t="n">
        <v>55.589146831692</v>
      </c>
      <c r="D19922" s="0" t="n">
        <v>0.57932204711781</v>
      </c>
      <c r="E19922" s="12" t="n">
        <f aca="false">MIN(B19922,((1-$J$5)*$J$4*E19921+(1-$J$4)*$J$5*B19922)/(1-$J$4*$J$5))</f>
        <v>0.579330418373228</v>
      </c>
      <c r="F19922" s="12" t="n">
        <f aca="false">B19922*C19922*3.6/1000</f>
        <v>0.121673524585207</v>
      </c>
    </row>
    <row r="19923" customFormat="false" ht="15" hidden="false" customHeight="false" outlineLevel="0" collapsed="false">
      <c r="A19923" s="11" t="n">
        <v>44248.625</v>
      </c>
      <c r="B19923" s="0" t="n">
        <v>0.613</v>
      </c>
      <c r="C19923" s="0" t="n">
        <v>54.318959031291</v>
      </c>
      <c r="D19923" s="0" t="n">
        <v>0.576843666701784</v>
      </c>
      <c r="E19923" s="12" t="n">
        <f aca="false">MIN(B19923,((1-$J$5)*$J$4*E19922+(1-$J$4)*$J$5*B19923)/(1-$J$4*$J$5))</f>
        <v>0.576855452666915</v>
      </c>
      <c r="F19923" s="12" t="n">
        <f aca="false">B19923*C19923*3.6/1000</f>
        <v>0.119871078790253</v>
      </c>
    </row>
    <row r="19924" customFormat="false" ht="15" hidden="false" customHeight="false" outlineLevel="0" collapsed="false">
      <c r="A19924" s="11" t="n">
        <v>44248.6666666667</v>
      </c>
      <c r="B19924" s="0" t="n">
        <v>0.623</v>
      </c>
      <c r="C19924" s="0" t="n">
        <v>53.9364344087483</v>
      </c>
      <c r="D19924" s="0" t="n">
        <v>0.574520226660941</v>
      </c>
      <c r="E19924" s="12" t="n">
        <f aca="false">MIN(B19924,((1-$J$5)*$J$4*E19923+(1-$J$4)*$J$5*B19924)/(1-$J$4*$J$5))</f>
        <v>0.574536581947526</v>
      </c>
      <c r="F19924" s="12" t="n">
        <f aca="false">B19924*C19924*3.6/1000</f>
        <v>0.120968635091941</v>
      </c>
    </row>
    <row r="19925" customFormat="false" ht="15" hidden="false" customHeight="false" outlineLevel="0" collapsed="false">
      <c r="A19925" s="11" t="n">
        <v>44248.7083333333</v>
      </c>
      <c r="B19925" s="0" t="n">
        <v>0.618</v>
      </c>
      <c r="C19925" s="0" t="n">
        <v>51.7555279119033</v>
      </c>
      <c r="D19925" s="0" t="n">
        <v>0.572177664537247</v>
      </c>
      <c r="E19925" s="12" t="n">
        <f aca="false">MIN(B19925,((1-$J$5)*$J$4*E19924+(1-$J$4)*$J$5*B19925)/(1-$J$4*$J$5))</f>
        <v>0.572198252755639</v>
      </c>
      <c r="F19925" s="12" t="n">
        <f aca="false">B19925*C19925*3.6/1000</f>
        <v>0.115145698498402</v>
      </c>
    </row>
    <row r="19926" customFormat="false" ht="15" hidden="false" customHeight="false" outlineLevel="0" collapsed="false">
      <c r="A19926" s="11" t="n">
        <v>44248.75</v>
      </c>
      <c r="B19926" s="0" t="n">
        <v>0.598</v>
      </c>
      <c r="C19926" s="0" t="n">
        <v>53.0411786010183</v>
      </c>
      <c r="D19926" s="0" t="n">
        <v>0.569644768635677</v>
      </c>
      <c r="E19926" s="12" t="n">
        <f aca="false">MIN(B19926,((1-$J$5)*$J$4*E19925+(1-$J$4)*$J$5*B19926)/(1-$J$4*$J$5))</f>
        <v>0.569667803781082</v>
      </c>
      <c r="F19926" s="12" t="n">
        <f aca="false">B19926*C19926*3.6/1000</f>
        <v>0.114187049292272</v>
      </c>
    </row>
    <row r="19927" customFormat="false" ht="15" hidden="false" customHeight="false" outlineLevel="0" collapsed="false">
      <c r="A19927" s="11" t="n">
        <v>44248.7916666667</v>
      </c>
      <c r="B19927" s="0" t="n">
        <v>0.583</v>
      </c>
      <c r="C19927" s="0" t="n">
        <v>50.4617101559922</v>
      </c>
      <c r="D19927" s="0" t="n">
        <v>0.566981831165596</v>
      </c>
      <c r="E19927" s="12" t="n">
        <f aca="false">MIN(B19927,((1-$J$5)*$J$4*E19926+(1-$J$4)*$J$5*B19927)/(1-$J$4*$J$5))</f>
        <v>0.567006060720438</v>
      </c>
      <c r="F19927" s="12" t="n">
        <f aca="false">B19927*C19927*3.6/1000</f>
        <v>0.105909037275396</v>
      </c>
    </row>
    <row r="19928" customFormat="false" ht="15" hidden="false" customHeight="false" outlineLevel="0" collapsed="false">
      <c r="A19928" s="11" t="n">
        <v>44248.8333333333</v>
      </c>
      <c r="B19928" s="0" t="n">
        <v>0.573</v>
      </c>
      <c r="C19928" s="0" t="n">
        <v>49.159407357229</v>
      </c>
      <c r="D19928" s="0" t="n">
        <v>0.564248156881624</v>
      </c>
      <c r="E19928" s="12" t="n">
        <f aca="false">MIN(B19928,((1-$J$5)*$J$4*E19927+(1-$J$4)*$J$5*B19928)/(1-$J$4*$J$5))</f>
        <v>0.564272847199508</v>
      </c>
      <c r="F19928" s="12" t="n">
        <f aca="false">B19928*C19928*3.6/1000</f>
        <v>0.101406025496492</v>
      </c>
    </row>
    <row r="19929" customFormat="false" ht="15" hidden="false" customHeight="false" outlineLevel="0" collapsed="false">
      <c r="A19929" s="11" t="n">
        <v>44248.875</v>
      </c>
      <c r="B19929" s="0" t="n">
        <v>0.583</v>
      </c>
      <c r="C19929" s="0" t="n">
        <v>49.159407357229</v>
      </c>
      <c r="D19929" s="0" t="n">
        <v>0.561673604128978</v>
      </c>
      <c r="E19929" s="12" t="n">
        <f aca="false">MIN(B19929,((1-$J$5)*$J$4*E19928+(1-$J$4)*$J$5*B19929)/(1-$J$4*$J$5))</f>
        <v>0.561699983159978</v>
      </c>
      <c r="F19929" s="12" t="n">
        <f aca="false">B19929*C19929*3.6/1000</f>
        <v>0.103175764161352</v>
      </c>
    </row>
    <row r="19930" customFormat="false" ht="15" hidden="false" customHeight="false" outlineLevel="0" collapsed="false">
      <c r="A19930" s="11" t="n">
        <v>44248.9166666667</v>
      </c>
      <c r="B19930" s="0" t="n">
        <v>0.573</v>
      </c>
      <c r="C19930" s="0" t="n">
        <v>49.159407357229</v>
      </c>
      <c r="D19930" s="0" t="n">
        <v>0.559026867013751</v>
      </c>
      <c r="E19930" s="12" t="n">
        <f aca="false">MIN(B19930,((1-$J$5)*$J$4*E19929+(1-$J$4)*$J$5*B19930)/(1-$J$4*$J$5))</f>
        <v>0.559054184425876</v>
      </c>
      <c r="F19930" s="12" t="n">
        <f aca="false">B19930*C19930*3.6/1000</f>
        <v>0.101406025496492</v>
      </c>
    </row>
    <row r="19931" customFormat="false" ht="15" hidden="false" customHeight="false" outlineLevel="0" collapsed="false">
      <c r="A19931" s="11" t="n">
        <v>44248.9583333333</v>
      </c>
      <c r="B19931" s="0" t="n">
        <v>0.563</v>
      </c>
      <c r="C19931" s="0" t="n">
        <v>49.159407357229</v>
      </c>
      <c r="D19931" s="0" t="n">
        <v>0.556309127758192</v>
      </c>
      <c r="E19931" s="12" t="n">
        <f aca="false">MIN(B19931,((1-$J$5)*$J$4*E19930+(1-$J$4)*$J$5*B19931)/(1-$J$4*$J$5))</f>
        <v>0.556336652557246</v>
      </c>
      <c r="F19931" s="12" t="n">
        <f aca="false">B19931*C19931*3.6/1000</f>
        <v>0.0996362868316317</v>
      </c>
    </row>
    <row r="19932" customFormat="false" ht="15" hidden="false" customHeight="false" outlineLevel="0" collapsed="false">
      <c r="A19932" s="11" t="n">
        <v>44249</v>
      </c>
      <c r="B19932" s="0" t="n">
        <v>0.554</v>
      </c>
      <c r="C19932" s="0" t="n">
        <v>49.159407357229</v>
      </c>
      <c r="D19932" s="0" t="n">
        <v>0.553532984213866</v>
      </c>
      <c r="E19932" s="12" t="n">
        <f aca="false">MIN(B19932,((1-$J$5)*$J$4*E19931+(1-$J$4)*$J$5*B19932)/(1-$J$4*$J$5))</f>
        <v>0.553560101444276</v>
      </c>
      <c r="F19932" s="12" t="n">
        <f aca="false">B19932*C19932*3.6/1000</f>
        <v>0.0980435220332575</v>
      </c>
    </row>
    <row r="19933" customFormat="false" ht="15" hidden="false" customHeight="false" outlineLevel="0" collapsed="false">
      <c r="A19933" s="11" t="n">
        <v>44249.0416666667</v>
      </c>
      <c r="B19933" s="0" t="n">
        <v>0.554</v>
      </c>
      <c r="C19933" s="0" t="n">
        <v>47.9797984738392</v>
      </c>
      <c r="D19933" s="0" t="n">
        <v>0.550802307839294</v>
      </c>
      <c r="E19933" s="12" t="n">
        <f aca="false">MIN(B19933,((1-$J$5)*$J$4*E19932+(1-$J$4)*$J$5*B19933)/(1-$J$4*$J$5))</f>
        <v>0.550829292524272</v>
      </c>
      <c r="F19933" s="12" t="n">
        <f aca="false">B19933*C19933*3.6/1000</f>
        <v>0.095690910076225</v>
      </c>
    </row>
    <row r="19934" customFormat="false" ht="15" hidden="false" customHeight="false" outlineLevel="0" collapsed="false">
      <c r="A19934" s="11" t="n">
        <v>44249.0833333333</v>
      </c>
      <c r="B19934" s="0" t="n">
        <v>0.544</v>
      </c>
      <c r="C19934" s="0" t="n">
        <v>47.8482781025145</v>
      </c>
      <c r="D19934" s="0" t="n">
        <v>0.544</v>
      </c>
      <c r="E19934" s="12" t="n">
        <f aca="false">MIN(B19934,((1-$J$5)*$J$4*E19933+(1-$J$4)*$J$5*B19934)/(1-$J$4*$J$5))</f>
        <v>0.544</v>
      </c>
      <c r="F19934" s="12" t="n">
        <f aca="false">B19934*C19934*3.6/1000</f>
        <v>0.0937060678359644</v>
      </c>
    </row>
    <row r="19935" customFormat="false" ht="15" hidden="false" customHeight="false" outlineLevel="0" collapsed="false">
      <c r="A19935" s="11" t="n">
        <v>44249.125</v>
      </c>
      <c r="B19935" s="0" t="n">
        <v>0.549</v>
      </c>
      <c r="C19935" s="0" t="n">
        <v>49.159407357229</v>
      </c>
      <c r="D19935" s="0" t="n">
        <v>0.541368278134632</v>
      </c>
      <c r="E19935" s="12" t="n">
        <f aca="false">MIN(B19935,((1-$J$5)*$J$4*E19934+(1-$J$4)*$J$5*B19935)/(1-$J$4*$J$5))</f>
        <v>0.54136902800659</v>
      </c>
      <c r="F19935" s="12" t="n">
        <f aca="false">B19935*C19935*3.6/1000</f>
        <v>0.0971586527008273</v>
      </c>
    </row>
    <row r="19936" customFormat="false" ht="15" hidden="false" customHeight="false" outlineLevel="0" collapsed="false">
      <c r="A19936" s="11" t="n">
        <v>44249.1666666667</v>
      </c>
      <c r="B19936" s="0" t="n">
        <v>0.539</v>
      </c>
      <c r="C19936" s="0" t="n">
        <v>47.8482781025145</v>
      </c>
      <c r="D19936" s="0" t="n">
        <v>0.538665308211925</v>
      </c>
      <c r="E19936" s="12" t="n">
        <f aca="false">MIN(B19936,((1-$J$5)*$J$4*E19935+(1-$J$4)*$J$5*B19936)/(1-$J$4*$J$5))</f>
        <v>0.538666078616037</v>
      </c>
      <c r="F19936" s="12" t="n">
        <f aca="false">B19936*C19936*3.6/1000</f>
        <v>0.0928447988301192</v>
      </c>
    </row>
    <row r="19937" customFormat="false" ht="15" hidden="false" customHeight="false" outlineLevel="0" collapsed="false">
      <c r="A19937" s="11" t="n">
        <v>44249.2083333333</v>
      </c>
      <c r="B19937" s="0" t="n">
        <v>0.534</v>
      </c>
      <c r="C19937" s="0" t="n">
        <v>48.5049683592546</v>
      </c>
      <c r="D19937" s="0" t="n">
        <v>0.534</v>
      </c>
      <c r="E19937" s="12" t="n">
        <f aca="false">MIN(B19937,((1-$J$5)*$J$4*E19936+(1-$J$4)*$J$5*B19937)/(1-$J$4*$J$5))</f>
        <v>0.534</v>
      </c>
      <c r="F19937" s="12" t="n">
        <f aca="false">B19937*C19937*3.6/1000</f>
        <v>0.0932459511738311</v>
      </c>
    </row>
    <row r="19938" customFormat="false" ht="15" hidden="false" customHeight="false" outlineLevel="0" collapsed="false">
      <c r="A19938" s="11" t="n">
        <v>44249.25</v>
      </c>
      <c r="B19938" s="0" t="n">
        <v>0.53</v>
      </c>
      <c r="C19938" s="0" t="n">
        <v>48.5049683592546</v>
      </c>
      <c r="D19938" s="0" t="n">
        <v>0.53</v>
      </c>
      <c r="E19938" s="12" t="n">
        <f aca="false">MIN(B19938,((1-$J$5)*$J$4*E19937+(1-$J$4)*$J$5*B19938)/(1-$J$4*$J$5))</f>
        <v>0.53</v>
      </c>
      <c r="F19938" s="12" t="n">
        <f aca="false">B19938*C19938*3.6/1000</f>
        <v>0.0925474796294578</v>
      </c>
    </row>
    <row r="19939" customFormat="false" ht="15" hidden="false" customHeight="false" outlineLevel="0" collapsed="false">
      <c r="A19939" s="11" t="n">
        <v>44249.2916666667</v>
      </c>
      <c r="B19939" s="0" t="n">
        <v>0.53</v>
      </c>
      <c r="C19939" s="0" t="n">
        <v>48.3738118798113</v>
      </c>
      <c r="D19939" s="0" t="n">
        <v>0.527380302727562</v>
      </c>
      <c r="E19939" s="12" t="n">
        <f aca="false">MIN(B19939,((1-$J$5)*$J$4*E19938+(1-$J$4)*$J$5*B19939)/(1-$J$4*$J$5))</f>
        <v>0.527380560131796</v>
      </c>
      <c r="F19939" s="12" t="n">
        <f aca="false">B19939*C19939*3.6/1000</f>
        <v>0.09229723306668</v>
      </c>
    </row>
    <row r="19940" customFormat="false" ht="15" hidden="false" customHeight="false" outlineLevel="0" collapsed="false">
      <c r="A19940" s="11" t="n">
        <v>44249.3333333333</v>
      </c>
      <c r="B19940" s="0" t="n">
        <v>0.563</v>
      </c>
      <c r="C19940" s="0" t="n">
        <v>48.2425649870449</v>
      </c>
      <c r="D19940" s="0" t="n">
        <v>0.525180865097111</v>
      </c>
      <c r="E19940" s="12" t="n">
        <f aca="false">MIN(B19940,((1-$J$5)*$J$4*E19939+(1-$J$4)*$J$5*B19940)/(1-$J$4*$J$5))</f>
        <v>0.525184834264715</v>
      </c>
      <c r="F19940" s="12" t="n">
        <f aca="false">B19940*C19940*3.6/1000</f>
        <v>0.0977780307157426</v>
      </c>
    </row>
    <row r="19941" customFormat="false" ht="15" hidden="false" customHeight="false" outlineLevel="0" collapsed="false">
      <c r="A19941" s="11" t="n">
        <v>44249.375</v>
      </c>
      <c r="B19941" s="0" t="n">
        <v>0.588</v>
      </c>
      <c r="C19941" s="0" t="n">
        <v>48.3738118798113</v>
      </c>
      <c r="D19941" s="0" t="n">
        <v>0.523303324241057</v>
      </c>
      <c r="E19941" s="12" t="n">
        <f aca="false">MIN(B19941,((1-$J$5)*$J$4*E19940+(1-$J$4)*$J$5*B19941)/(1-$J$4*$J$5))</f>
        <v>0.523313584935807</v>
      </c>
      <c r="F19941" s="12" t="n">
        <f aca="false">B19941*C19941*3.6/1000</f>
        <v>0.102397684987185</v>
      </c>
    </row>
    <row r="19942" customFormat="false" ht="15" hidden="false" customHeight="false" outlineLevel="0" collapsed="false">
      <c r="A19942" s="11" t="n">
        <v>44249.4166666667</v>
      </c>
      <c r="B19942" s="0" t="n">
        <v>0.608</v>
      </c>
      <c r="C19942" s="0" t="n">
        <v>47.8482781025145</v>
      </c>
      <c r="D19942" s="0" t="n">
        <v>0.521685233235409</v>
      </c>
      <c r="E19942" s="12" t="n">
        <f aca="false">MIN(B19942,((1-$J$5)*$J$4*E19941+(1-$J$4)*$J$5*B19942)/(1-$J$4*$J$5))</f>
        <v>0.521703805941807</v>
      </c>
      <c r="F19942" s="12" t="n">
        <f aca="false">B19942*C19942*3.6/1000</f>
        <v>0.104730311110784</v>
      </c>
    </row>
    <row r="19943" customFormat="false" ht="15" hidden="false" customHeight="false" outlineLevel="0" collapsed="false">
      <c r="A19943" s="11" t="n">
        <v>44249.4583333333</v>
      </c>
      <c r="B19943" s="0" t="n">
        <v>0.623</v>
      </c>
      <c r="C19943" s="0" t="n">
        <v>48.2425649870449</v>
      </c>
      <c r="D19943" s="0" t="n">
        <v>0.520265167900444</v>
      </c>
      <c r="E19943" s="12" t="n">
        <f aca="false">MIN(B19943,((1-$J$5)*$J$4*E19942+(1-$J$4)*$J$5*B19943)/(1-$J$4*$J$5))</f>
        <v>0.520293529072914</v>
      </c>
      <c r="F19943" s="12" t="n">
        <f aca="false">B19943*C19943*3.6/1000</f>
        <v>0.108198424752944</v>
      </c>
    </row>
    <row r="19944" customFormat="false" ht="15" hidden="false" customHeight="false" outlineLevel="0" collapsed="false">
      <c r="A19944" s="11" t="n">
        <v>44249.5</v>
      </c>
      <c r="B19944" s="0" t="n">
        <v>0.613</v>
      </c>
      <c r="C19944" s="0" t="n">
        <v>48.2425649870449</v>
      </c>
      <c r="D19944" s="0" t="n">
        <v>0.518754010219732</v>
      </c>
      <c r="E19944" s="12" t="n">
        <f aca="false">MIN(B19944,((1-$J$5)*$J$4*E19943+(1-$J$4)*$J$5*B19944)/(1-$J$4*$J$5))</f>
        <v>0.518791164508286</v>
      </c>
      <c r="F19944" s="12" t="n">
        <f aca="false">B19944*C19944*3.6/1000</f>
        <v>0.106461692413411</v>
      </c>
    </row>
    <row r="19945" customFormat="false" ht="15" hidden="false" customHeight="false" outlineLevel="0" collapsed="false">
      <c r="A19945" s="11" t="n">
        <v>44249.5416666667</v>
      </c>
      <c r="B19945" s="0" t="n">
        <v>0.628</v>
      </c>
      <c r="C19945" s="0" t="n">
        <v>48.2425649870449</v>
      </c>
      <c r="D19945" s="0" t="n">
        <v>0.517439126875321</v>
      </c>
      <c r="E19945" s="12" t="n">
        <f aca="false">MIN(B19945,((1-$J$5)*$J$4*E19944+(1-$J$4)*$J$5*B19945)/(1-$J$4*$J$5))</f>
        <v>0.517486532473554</v>
      </c>
      <c r="F19945" s="12" t="n">
        <f aca="false">B19945*C19945*3.6/1000</f>
        <v>0.109066790922711</v>
      </c>
    </row>
    <row r="19946" customFormat="false" ht="15" hidden="false" customHeight="false" outlineLevel="0" collapsed="false">
      <c r="A19946" s="11" t="n">
        <v>44249.5833333333</v>
      </c>
      <c r="B19946" s="0" t="n">
        <v>0.633</v>
      </c>
      <c r="C19946" s="0" t="n">
        <v>56.8520022030149</v>
      </c>
      <c r="D19946" s="0" t="n">
        <v>0.516202953406805</v>
      </c>
      <c r="E19946" s="12" t="n">
        <f aca="false">MIN(B19946,((1-$J$5)*$J$4*E19945+(1-$J$4)*$J$5*B19946)/(1-$J$4*$J$5))</f>
        <v>0.516261054179097</v>
      </c>
      <c r="F19946" s="12" t="n">
        <f aca="false">B19946*C19946*3.6/1000</f>
        <v>0.12955434262023</v>
      </c>
    </row>
    <row r="19947" customFormat="false" ht="15" hidden="false" customHeight="false" outlineLevel="0" collapsed="false">
      <c r="A19947" s="11" t="n">
        <v>44249.625</v>
      </c>
      <c r="B19947" s="0" t="n">
        <v>0.658</v>
      </c>
      <c r="C19947" s="0" t="n">
        <v>55.589146831692</v>
      </c>
      <c r="D19947" s="0" t="n">
        <v>0.515272900548928</v>
      </c>
      <c r="E19947" s="12" t="n">
        <f aca="false">MIN(B19947,((1-$J$5)*$J$4*E19946+(1-$J$4)*$J$5*B19947)/(1-$J$4*$J$5))</f>
        <v>0.515344068113543</v>
      </c>
      <c r="F19947" s="12" t="n">
        <f aca="false">B19947*C19947*3.6/1000</f>
        <v>0.131679571014912</v>
      </c>
    </row>
    <row r="19948" customFormat="false" ht="15" hidden="false" customHeight="false" outlineLevel="0" collapsed="false">
      <c r="A19948" s="11" t="n">
        <v>44249.6666666667</v>
      </c>
      <c r="B19948" s="0" t="n">
        <v>0.623</v>
      </c>
      <c r="C19948" s="0" t="n">
        <v>59.356678426563</v>
      </c>
      <c r="D19948" s="0" t="n">
        <v>0.51395785522252</v>
      </c>
      <c r="E19948" s="12" t="n">
        <f aca="false">MIN(B19948,((1-$J$5)*$J$4*E19947+(1-$J$4)*$J$5*B19948)/(1-$J$4*$J$5))</f>
        <v>0.514038564520239</v>
      </c>
      <c r="F19948" s="12" t="n">
        <f aca="false">B19948*C19948*3.6/1000</f>
        <v>0.133125158375095</v>
      </c>
    </row>
    <row r="19949" customFormat="false" ht="15" hidden="false" customHeight="false" outlineLevel="0" collapsed="false">
      <c r="A19949" s="11" t="n">
        <v>44249.7083333333</v>
      </c>
      <c r="B19949" s="0" t="n">
        <v>0.613</v>
      </c>
      <c r="C19949" s="0" t="n">
        <v>59.356678426563</v>
      </c>
      <c r="D19949" s="0" t="n">
        <v>0.512549997551928</v>
      </c>
      <c r="E19949" s="12" t="n">
        <f aca="false">MIN(B19949,((1-$J$5)*$J$4*E19948+(1-$J$4)*$J$5*B19949)/(1-$J$4*$J$5))</f>
        <v>0.512639247147583</v>
      </c>
      <c r="F19949" s="12" t="n">
        <f aca="false">B19949*C19949*3.6/1000</f>
        <v>0.130988317951739</v>
      </c>
    </row>
    <row r="19950" customFormat="false" ht="15" hidden="false" customHeight="false" outlineLevel="0" collapsed="false">
      <c r="A19950" s="11" t="n">
        <v>44249.75</v>
      </c>
      <c r="B19950" s="0" t="n">
        <v>0.593</v>
      </c>
      <c r="C19950" s="0" t="n">
        <v>60.5989456085854</v>
      </c>
      <c r="D19950" s="0" t="n">
        <v>0.510936497685376</v>
      </c>
      <c r="E19950" s="12" t="n">
        <f aca="false">MIN(B19950,((1-$J$5)*$J$4*E19949+(1-$J$4)*$J$5*B19950)/(1-$J$4*$J$5))</f>
        <v>0.5110323402753</v>
      </c>
      <c r="F19950" s="12" t="n">
        <f aca="false">B19950*C19950*3.6/1000</f>
        <v>0.129366629085208</v>
      </c>
    </row>
    <row r="19951" customFormat="false" ht="15" hidden="false" customHeight="false" outlineLevel="0" collapsed="false">
      <c r="A19951" s="11" t="n">
        <v>44249.7916666667</v>
      </c>
      <c r="B19951" s="0" t="n">
        <v>0.588</v>
      </c>
      <c r="C19951" s="0" t="n">
        <v>63.0643606851278</v>
      </c>
      <c r="D19951" s="0" t="n">
        <v>0.509292248466018</v>
      </c>
      <c r="E19951" s="12" t="n">
        <f aca="false">MIN(B19951,((1-$J$5)*$J$4*E19950+(1-$J$4)*$J$5*B19951)/(1-$J$4*$J$5))</f>
        <v>0.509394245707338</v>
      </c>
      <c r="F19951" s="12" t="n">
        <f aca="false">B19951*C19951*3.6/1000</f>
        <v>0.133494638698278</v>
      </c>
    </row>
    <row r="19952" customFormat="false" ht="15" hidden="false" customHeight="false" outlineLevel="0" collapsed="false">
      <c r="A19952" s="11" t="n">
        <v>44249.8333333333</v>
      </c>
      <c r="B19952" s="0" t="n">
        <v>0.573</v>
      </c>
      <c r="C19952" s="0" t="n">
        <v>50.4617101559922</v>
      </c>
      <c r="D19952" s="0" t="n">
        <v>0.507503403585789</v>
      </c>
      <c r="E19952" s="12" t="n">
        <f aca="false">MIN(B19952,((1-$J$5)*$J$4*E19951+(1-$J$4)*$J$5*B19952)/(1-$J$4*$J$5))</f>
        <v>0.507610155992226</v>
      </c>
      <c r="F19952" s="12" t="n">
        <f aca="false">B19952*C19952*3.6/1000</f>
        <v>0.104092415709781</v>
      </c>
    </row>
    <row r="19953" customFormat="false" ht="15" hidden="false" customHeight="false" outlineLevel="0" collapsed="false">
      <c r="A19953" s="11" t="n">
        <v>44249.875</v>
      </c>
      <c r="B19953" s="0" t="n">
        <v>0.568</v>
      </c>
      <c r="C19953" s="0" t="n">
        <v>47.8482781025145</v>
      </c>
      <c r="D19953" s="0" t="n">
        <v>0.505686681121226</v>
      </c>
      <c r="E19953" s="12" t="n">
        <f aca="false">MIN(B19953,((1-$J$5)*$J$4*E19952+(1-$J$4)*$J$5*B19953)/(1-$J$4*$J$5))</f>
        <v>0.505797797573902</v>
      </c>
      <c r="F19953" s="12" t="n">
        <f aca="false">B19953*C19953*3.6/1000</f>
        <v>0.0978401590640217</v>
      </c>
    </row>
    <row r="19954" customFormat="false" ht="15" hidden="false" customHeight="false" outlineLevel="0" collapsed="false">
      <c r="A19954" s="11" t="n">
        <v>44249.9166666667</v>
      </c>
      <c r="B19954" s="0" t="n">
        <v>0.559</v>
      </c>
      <c r="C19954" s="0" t="n">
        <v>46.5279549425166</v>
      </c>
      <c r="D19954" s="0" t="n">
        <v>0.503796797680161</v>
      </c>
      <c r="E19954" s="12" t="n">
        <f aca="false">MIN(B19954,((1-$J$5)*$J$4*E19953+(1-$J$4)*$J$5*B19954)/(1-$J$4*$J$5))</f>
        <v>0.503911507663295</v>
      </c>
      <c r="F19954" s="12" t="n">
        <f aca="false">B19954*C19954*3.6/1000</f>
        <v>0.0936328565263205</v>
      </c>
    </row>
    <row r="19955" customFormat="false" ht="15" hidden="false" customHeight="false" outlineLevel="0" collapsed="false">
      <c r="A19955" s="11" t="n">
        <v>44249.9583333333</v>
      </c>
      <c r="B19955" s="0" t="n">
        <v>0.539</v>
      </c>
      <c r="C19955" s="0" t="n">
        <v>45.1980414005779</v>
      </c>
      <c r="D19955" s="0" t="n">
        <v>0.501709166572788</v>
      </c>
      <c r="E19955" s="12" t="n">
        <f aca="false">MIN(B19955,((1-$J$5)*$J$4*E19954+(1-$J$4)*$J$5*B19955)/(1-$J$4*$J$5))</f>
        <v>0.501825650864888</v>
      </c>
      <c r="F19955" s="12" t="n">
        <f aca="false">B19955*C19955*3.6/1000</f>
        <v>0.0877022795336814</v>
      </c>
    </row>
    <row r="19956" customFormat="false" ht="15" hidden="false" customHeight="false" outlineLevel="0" collapsed="false">
      <c r="A19956" s="11" t="n">
        <v>44250</v>
      </c>
      <c r="B19956" s="0" t="n">
        <v>0.525</v>
      </c>
      <c r="C19956" s="0" t="n">
        <v>46.5279549425166</v>
      </c>
      <c r="D19956" s="0" t="n">
        <v>0.499495636423311</v>
      </c>
      <c r="E19956" s="12" t="n">
        <f aca="false">MIN(B19956,((1-$J$5)*$J$4*E19955+(1-$J$4)*$J$5*B19956)/(1-$J$4*$J$5))</f>
        <v>0.499612707687542</v>
      </c>
      <c r="F19956" s="12" t="n">
        <f aca="false">B19956*C19956*3.6/1000</f>
        <v>0.0879378348413565</v>
      </c>
    </row>
    <row r="19957" customFormat="false" ht="15" hidden="false" customHeight="false" outlineLevel="0" collapsed="false">
      <c r="A19957" s="11" t="n">
        <v>44250.0416666667</v>
      </c>
      <c r="B19957" s="0" t="n">
        <v>0.515</v>
      </c>
      <c r="C19957" s="0" t="n">
        <v>47.8482781025145</v>
      </c>
      <c r="D19957" s="0" t="n">
        <v>0.497204009149279</v>
      </c>
      <c r="E19957" s="12" t="n">
        <f aca="false">MIN(B19957,((1-$J$5)*$J$4*E19956+(1-$J$4)*$J$5*B19957)/(1-$J$4*$J$5))</f>
        <v>0.49732090031213</v>
      </c>
      <c r="F19957" s="12" t="n">
        <f aca="false">B19957*C19957*3.6/1000</f>
        <v>0.0887107076020619</v>
      </c>
    </row>
    <row r="19958" customFormat="false" ht="15" hidden="false" customHeight="false" outlineLevel="0" collapsed="false">
      <c r="A19958" s="11" t="n">
        <v>44250.0833333333</v>
      </c>
      <c r="B19958" s="0" t="n">
        <v>0.506</v>
      </c>
      <c r="C19958" s="0" t="n">
        <v>45.1980414005779</v>
      </c>
      <c r="D19958" s="0" t="n">
        <v>0.494846998802605</v>
      </c>
      <c r="E19958" s="12" t="n">
        <f aca="false">MIN(B19958,((1-$J$5)*$J$4*E19957+(1-$J$4)*$J$5*B19958)/(1-$J$4*$J$5))</f>
        <v>0.494963060109294</v>
      </c>
      <c r="F19958" s="12" t="n">
        <f aca="false">B19958*C19958*3.6/1000</f>
        <v>0.0823327522152927</v>
      </c>
    </row>
    <row r="19959" customFormat="false" ht="15" hidden="false" customHeight="false" outlineLevel="0" collapsed="false">
      <c r="A19959" s="11" t="n">
        <v>44250.125</v>
      </c>
      <c r="B19959" s="0" t="n">
        <v>0.497</v>
      </c>
      <c r="C19959" s="0" t="n">
        <v>46.5279549425166</v>
      </c>
      <c r="D19959" s="0" t="n">
        <v>0.492425676215261</v>
      </c>
      <c r="E19959" s="12" t="n">
        <f aca="false">MIN(B19959,((1-$J$5)*$J$4*E19958+(1-$J$4)*$J$5*B19959)/(1-$J$4*$J$5))</f>
        <v>0.492540274934512</v>
      </c>
      <c r="F19959" s="12" t="n">
        <f aca="false">B19959*C19959*3.6/1000</f>
        <v>0.0832478169831508</v>
      </c>
    </row>
    <row r="19960" customFormat="false" ht="15" hidden="false" customHeight="false" outlineLevel="0" collapsed="false">
      <c r="A19960" s="11" t="n">
        <v>44250.1666666667</v>
      </c>
      <c r="B19960" s="0" t="n">
        <v>0.478</v>
      </c>
      <c r="C19960" s="0" t="n">
        <v>43.8581085138323</v>
      </c>
      <c r="D19960" s="0" t="n">
        <v>0.478</v>
      </c>
      <c r="E19960" s="12" t="n">
        <f aca="false">MIN(B19960,((1-$J$5)*$J$4*E19959+(1-$J$4)*$J$5*B19960)/(1-$J$4*$J$5))</f>
        <v>0.478</v>
      </c>
      <c r="F19960" s="12" t="n">
        <f aca="false">B19960*C19960*3.6/1000</f>
        <v>0.0754710331306027</v>
      </c>
    </row>
    <row r="19961" customFormat="false" ht="15" hidden="false" customHeight="false" outlineLevel="0" collapsed="false">
      <c r="A19961" s="11" t="n">
        <v>44250.2083333333</v>
      </c>
      <c r="B19961" s="0" t="n">
        <v>0.478</v>
      </c>
      <c r="C19961" s="0" t="n">
        <v>43.8581085138323</v>
      </c>
      <c r="D19961" s="0" t="n">
        <v>0.475637329629763</v>
      </c>
      <c r="E19961" s="12" t="n">
        <f aca="false">MIN(B19961,((1-$J$5)*$J$4*E19960+(1-$J$4)*$J$5*B19961)/(1-$J$4*$J$5))</f>
        <v>0.475637561779242</v>
      </c>
      <c r="F19961" s="12" t="n">
        <f aca="false">B19961*C19961*3.6/1000</f>
        <v>0.0754710331306027</v>
      </c>
    </row>
    <row r="19962" customFormat="false" ht="15" hidden="false" customHeight="false" outlineLevel="0" collapsed="false">
      <c r="A19962" s="11" t="n">
        <v>44250.25</v>
      </c>
      <c r="B19962" s="0" t="n">
        <v>0.478</v>
      </c>
      <c r="C19962" s="0" t="n">
        <v>43.8581085138323</v>
      </c>
      <c r="D19962" s="0" t="n">
        <v>0.473313354641477</v>
      </c>
      <c r="E19962" s="12" t="n">
        <f aca="false">MIN(B19962,((1-$J$5)*$J$4*E19961+(1-$J$4)*$J$5*B19962)/(1-$J$4*$J$5))</f>
        <v>0.473314043463275</v>
      </c>
      <c r="F19962" s="12" t="n">
        <f aca="false">B19962*C19962*3.6/1000</f>
        <v>0.0754710331306027</v>
      </c>
    </row>
    <row r="19963" customFormat="false" ht="15" hidden="false" customHeight="false" outlineLevel="0" collapsed="false">
      <c r="A19963" s="11" t="n">
        <v>44250.2916666667</v>
      </c>
      <c r="B19963" s="0" t="n">
        <v>0.469</v>
      </c>
      <c r="C19963" s="0" t="n">
        <v>42.5076908124411</v>
      </c>
      <c r="D19963" s="0" t="n">
        <v>0.469</v>
      </c>
      <c r="E19963" s="12" t="n">
        <f aca="false">MIN(B19963,((1-$J$5)*$J$4*E19962+(1-$J$4)*$J$5*B19963)/(1-$J$4*$J$5))</f>
        <v>0.469</v>
      </c>
      <c r="F19963" s="12" t="n">
        <f aca="false">B19963*C19963*3.6/1000</f>
        <v>0.0717699851677255</v>
      </c>
    </row>
    <row r="19964" customFormat="false" ht="15" hidden="false" customHeight="false" outlineLevel="0" collapsed="false">
      <c r="A19964" s="11" t="n">
        <v>44250.3333333333</v>
      </c>
      <c r="B19964" s="0" t="n">
        <v>0.46</v>
      </c>
      <c r="C19964" s="0" t="n">
        <v>42.5076908124411</v>
      </c>
      <c r="D19964" s="0" t="n">
        <v>0.46</v>
      </c>
      <c r="E19964" s="12" t="n">
        <f aca="false">MIN(B19964,((1-$J$5)*$J$4*E19963+(1-$J$4)*$J$5*B19964)/(1-$J$4*$J$5))</f>
        <v>0.46</v>
      </c>
      <c r="F19964" s="12" t="n">
        <f aca="false">B19964*C19964*3.6/1000</f>
        <v>0.0703927359854024</v>
      </c>
    </row>
    <row r="19965" customFormat="false" ht="15" hidden="false" customHeight="false" outlineLevel="0" collapsed="false">
      <c r="A19965" s="11" t="n">
        <v>44250.375</v>
      </c>
      <c r="B19965" s="0" t="n">
        <v>0.473</v>
      </c>
      <c r="C19965" s="0" t="n">
        <v>41.1462816193819</v>
      </c>
      <c r="D19965" s="0" t="n">
        <v>0.45787495537045</v>
      </c>
      <c r="E19965" s="12" t="n">
        <f aca="false">MIN(B19965,((1-$J$5)*$J$4*E19964+(1-$J$4)*$J$5*B19965)/(1-$J$4*$J$5))</f>
        <v>0.457876441515651</v>
      </c>
      <c r="F19965" s="12" t="n">
        <f aca="false">B19965*C19965*3.6/1000</f>
        <v>0.0700638883414834</v>
      </c>
    </row>
    <row r="19966" customFormat="false" ht="15" hidden="false" customHeight="false" outlineLevel="0" collapsed="false">
      <c r="A19966" s="11" t="n">
        <v>44250.4166666667</v>
      </c>
      <c r="B19966" s="0" t="n">
        <v>0.469</v>
      </c>
      <c r="C19966" s="0" t="n">
        <v>40.0488702294954</v>
      </c>
      <c r="D19966" s="0" t="n">
        <v>0.455738974365926</v>
      </c>
      <c r="E19966" s="12" t="n">
        <f aca="false">MIN(B19966,((1-$J$5)*$J$4*E19965+(1-$J$4)*$J$5*B19966)/(1-$J$4*$J$5))</f>
        <v>0.455741739019512</v>
      </c>
      <c r="F19966" s="12" t="n">
        <f aca="false">B19966*C19966*3.6/1000</f>
        <v>0.0676185124954801</v>
      </c>
    </row>
    <row r="19967" customFormat="false" ht="15" hidden="false" customHeight="false" outlineLevel="0" collapsed="false">
      <c r="A19967" s="11" t="n">
        <v>44250.4583333333</v>
      </c>
      <c r="B19967" s="0" t="n">
        <v>0.483</v>
      </c>
      <c r="C19967" s="0" t="n">
        <v>39.7733275226616</v>
      </c>
      <c r="D19967" s="0" t="n">
        <v>0.453798065947958</v>
      </c>
      <c r="E19967" s="12" t="n">
        <f aca="false">MIN(B19967,((1-$J$5)*$J$4*E19966+(1-$J$4)*$J$5*B19967)/(1-$J$4*$J$5))</f>
        <v>0.453803654356917</v>
      </c>
      <c r="F19967" s="12" t="n">
        <f aca="false">B19967*C19967*3.6/1000</f>
        <v>0.069157861896404</v>
      </c>
    </row>
    <row r="19968" customFormat="false" ht="15" hidden="false" customHeight="false" outlineLevel="0" collapsed="false">
      <c r="A19968" s="11" t="n">
        <v>44250.5</v>
      </c>
      <c r="B19968" s="0" t="n">
        <v>0.515</v>
      </c>
      <c r="C19968" s="0" t="n">
        <v>39.7733275226616</v>
      </c>
      <c r="D19968" s="0" t="n">
        <v>0.452254865101095</v>
      </c>
      <c r="E19968" s="12" t="n">
        <f aca="false">MIN(B19968,((1-$J$5)*$J$4*E19967+(1-$J$4)*$J$5*B19968)/(1-$J$4*$J$5))</f>
        <v>0.452266526608039</v>
      </c>
      <c r="F19968" s="12" t="n">
        <f aca="false">B19968*C19968*3.6/1000</f>
        <v>0.0737397492270146</v>
      </c>
    </row>
    <row r="19969" customFormat="false" ht="15" hidden="false" customHeight="false" outlineLevel="0" collapsed="false">
      <c r="A19969" s="11" t="n">
        <v>44250.5416666667</v>
      </c>
      <c r="B19969" s="0" t="n">
        <v>0.525</v>
      </c>
      <c r="C19969" s="0" t="n">
        <v>42.9139463247835</v>
      </c>
      <c r="D19969" s="0" t="n">
        <v>0.450851288429967</v>
      </c>
      <c r="E19969" s="12" t="n">
        <f aca="false">MIN(B19969,((1-$J$5)*$J$4*E19968+(1-$J$4)*$J$5*B19969)/(1-$J$4*$J$5))</f>
        <v>0.450870043467873</v>
      </c>
      <c r="F19969" s="12" t="n">
        <f aca="false">B19969*C19969*3.6/1000</f>
        <v>0.0811073585538408</v>
      </c>
    </row>
    <row r="19970" customFormat="false" ht="15" hidden="false" customHeight="false" outlineLevel="0" collapsed="false">
      <c r="A19970" s="11" t="n">
        <v>44250.5833333333</v>
      </c>
      <c r="B19970" s="0" t="n">
        <v>0.549</v>
      </c>
      <c r="C19970" s="0" t="n">
        <v>47.8482781025145</v>
      </c>
      <c r="D19970" s="0" t="n">
        <v>0.449745139076891</v>
      </c>
      <c r="E19970" s="12" t="n">
        <f aca="false">MIN(B19970,((1-$J$5)*$J$4*E19969+(1-$J$4)*$J$5*B19970)/(1-$J$4*$J$5))</f>
        <v>0.449773337644679</v>
      </c>
      <c r="F19970" s="12" t="n">
        <f aca="false">B19970*C19970*3.6/1000</f>
        <v>0.0945673368418097</v>
      </c>
    </row>
    <row r="19971" customFormat="false" ht="15" hidden="false" customHeight="false" outlineLevel="0" collapsed="false">
      <c r="A19971" s="11" t="n">
        <v>44250.625</v>
      </c>
      <c r="B19971" s="0" t="n">
        <v>0.549</v>
      </c>
      <c r="C19971" s="0" t="n">
        <v>47.8482781025145</v>
      </c>
      <c r="D19971" s="0" t="n">
        <v>0.448657106035024</v>
      </c>
      <c r="E19971" s="12" t="n">
        <f aca="false">MIN(B19971,((1-$J$5)*$J$4*E19970+(1-$J$4)*$J$5*B19971)/(1-$J$4*$J$5))</f>
        <v>0.448694699462724</v>
      </c>
      <c r="F19971" s="12" t="n">
        <f aca="false">B19971*C19971*3.6/1000</f>
        <v>0.0945673368418097</v>
      </c>
    </row>
    <row r="19972" customFormat="false" ht="15" hidden="false" customHeight="false" outlineLevel="0" collapsed="false">
      <c r="A19972" s="11" t="n">
        <v>44250.6666666667</v>
      </c>
      <c r="B19972" s="0" t="n">
        <v>0.549</v>
      </c>
      <c r="C19972" s="0" t="n">
        <v>46.5279549425166</v>
      </c>
      <c r="D19972" s="0" t="n">
        <v>0.447586892598745</v>
      </c>
      <c r="E19972" s="12" t="n">
        <f aca="false">MIN(B19972,((1-$J$5)*$J$4*E19971+(1-$J$4)*$J$5*B19972)/(1-$J$4*$J$5))</f>
        <v>0.447633831267292</v>
      </c>
      <c r="F19972" s="12" t="n">
        <f aca="false">B19972*C19972*3.6/1000</f>
        <v>0.0919578501483899</v>
      </c>
    </row>
    <row r="19973" customFormat="false" ht="15" hidden="false" customHeight="false" outlineLevel="0" collapsed="false">
      <c r="A19973" s="11" t="n">
        <v>44250.7083333333</v>
      </c>
      <c r="B19973" s="0" t="n">
        <v>0.549</v>
      </c>
      <c r="C19973" s="0" t="n">
        <v>46.5279549425166</v>
      </c>
      <c r="D19973" s="0" t="n">
        <v>0.446534206921822</v>
      </c>
      <c r="E19973" s="12" t="n">
        <f aca="false">MIN(B19973,((1-$J$5)*$J$4*E19972+(1-$J$4)*$J$5*B19973)/(1-$J$4*$J$5))</f>
        <v>0.44659044030737</v>
      </c>
      <c r="F19973" s="12" t="n">
        <f aca="false">B19973*C19973*3.6/1000</f>
        <v>0.0919578501483899</v>
      </c>
    </row>
    <row r="19974" customFormat="false" ht="15" hidden="false" customHeight="false" outlineLevel="0" collapsed="false">
      <c r="A19974" s="11" t="n">
        <v>44250.75</v>
      </c>
      <c r="B19974" s="0" t="n">
        <v>0.539</v>
      </c>
      <c r="C19974" s="0" t="n">
        <v>45.1980414005779</v>
      </c>
      <c r="D19974" s="0" t="n">
        <v>0.445384412022499</v>
      </c>
      <c r="E19974" s="12" t="n">
        <f aca="false">MIN(B19974,((1-$J$5)*$J$4*E19973+(1-$J$4)*$J$5*B19974)/(1-$J$4*$J$5))</f>
        <v>0.4454489174028</v>
      </c>
      <c r="F19974" s="12" t="n">
        <f aca="false">B19974*C19974*3.6/1000</f>
        <v>0.0877022795336814</v>
      </c>
    </row>
    <row r="19975" customFormat="false" ht="15" hidden="false" customHeight="false" outlineLevel="0" collapsed="false">
      <c r="A19975" s="11" t="n">
        <v>44250.7916666667</v>
      </c>
      <c r="B19975" s="0" t="n">
        <v>0.525</v>
      </c>
      <c r="C19975" s="0" t="n">
        <v>45.1980414005779</v>
      </c>
      <c r="D19975" s="0" t="n">
        <v>0.444093358371679</v>
      </c>
      <c r="E19975" s="12" t="n">
        <f aca="false">MIN(B19975,((1-$J$5)*$J$4*E19974+(1-$J$4)*$J$5*B19975)/(1-$J$4*$J$5))</f>
        <v>0.444164750724006</v>
      </c>
      <c r="F19975" s="12" t="n">
        <f aca="false">B19975*C19975*3.6/1000</f>
        <v>0.0854242982470923</v>
      </c>
    </row>
    <row r="19976" customFormat="false" ht="15" hidden="false" customHeight="false" outlineLevel="0" collapsed="false">
      <c r="A19976" s="11" t="n">
        <v>44250.8333333333</v>
      </c>
      <c r="B19976" s="0" t="n">
        <v>0.515</v>
      </c>
      <c r="C19976" s="0" t="n">
        <v>46.5279549425166</v>
      </c>
      <c r="D19976" s="0" t="n">
        <v>0.442709099445414</v>
      </c>
      <c r="E19976" s="12" t="n">
        <f aca="false">MIN(B19976,((1-$J$5)*$J$4*E19975+(1-$J$4)*$J$5*B19976)/(1-$J$4*$J$5))</f>
        <v>0.442786418751618</v>
      </c>
      <c r="F19976" s="12" t="n">
        <f aca="false">B19976*C19976*3.6/1000</f>
        <v>0.0862628284634259</v>
      </c>
    </row>
    <row r="19977" customFormat="false" ht="15" hidden="false" customHeight="false" outlineLevel="0" collapsed="false">
      <c r="A19977" s="11" t="n">
        <v>44250.875</v>
      </c>
      <c r="B19977" s="0" t="n">
        <v>0.506</v>
      </c>
      <c r="C19977" s="0" t="n">
        <v>47.8482781025145</v>
      </c>
      <c r="D19977" s="0" t="n">
        <v>0.441244596734141</v>
      </c>
      <c r="E19977" s="12" t="n">
        <f aca="false">MIN(B19977,((1-$J$5)*$J$4*E19976+(1-$J$4)*$J$5*B19977)/(1-$J$4*$J$5))</f>
        <v>0.441327004933634</v>
      </c>
      <c r="F19977" s="12" t="n">
        <f aca="false">B19977*C19977*3.6/1000</f>
        <v>0.0871604233915405</v>
      </c>
    </row>
    <row r="19978" customFormat="false" ht="15" hidden="false" customHeight="false" outlineLevel="0" collapsed="false">
      <c r="A19978" s="11" t="n">
        <v>44250.9166666667</v>
      </c>
      <c r="B19978" s="0" t="n">
        <v>0.478</v>
      </c>
      <c r="C19978" s="0" t="n">
        <v>42.5076908124411</v>
      </c>
      <c r="D19978" s="0" t="n">
        <v>0.439483899616733</v>
      </c>
      <c r="E19978" s="12" t="n">
        <f aca="false">MIN(B19978,((1-$J$5)*$J$4*E19977+(1-$J$4)*$J$5*B19978)/(1-$J$4*$J$5))</f>
        <v>0.439568734671136</v>
      </c>
      <c r="F19978" s="12" t="n">
        <f aca="false">B19978*C19978*3.6/1000</f>
        <v>0.0731472343500486</v>
      </c>
    </row>
    <row r="19979" customFormat="false" ht="15" hidden="false" customHeight="false" outlineLevel="0" collapsed="false">
      <c r="A19979" s="11" t="n">
        <v>44250.9583333333</v>
      </c>
      <c r="B19979" s="0" t="n">
        <v>0.464</v>
      </c>
      <c r="C19979" s="0" t="n">
        <v>43.8581085138323</v>
      </c>
      <c r="D19979" s="0" t="n">
        <v>0.4375919489923</v>
      </c>
      <c r="E19979" s="12" t="n">
        <f aca="false">MIN(B19979,((1-$J$5)*$J$4*E19978+(1-$J$4)*$J$5*B19979)/(1-$J$4*$J$5))</f>
        <v>0.437677981216916</v>
      </c>
      <c r="F19979" s="12" t="n">
        <f aca="false">B19979*C19979*3.6/1000</f>
        <v>0.0732605844615055</v>
      </c>
    </row>
    <row r="19980" customFormat="false" ht="15" hidden="false" customHeight="false" outlineLevel="0" collapsed="false">
      <c r="A19980" s="11" t="n">
        <v>44251</v>
      </c>
      <c r="B19980" s="0" t="n">
        <v>0.45</v>
      </c>
      <c r="C19980" s="0" t="n">
        <v>42.5076908124411</v>
      </c>
      <c r="D19980" s="0" t="n">
        <v>0.435570894506706</v>
      </c>
      <c r="E19980" s="12" t="n">
        <f aca="false">MIN(B19980,((1-$J$5)*$J$4*E19979+(1-$J$4)*$J$5*B19980)/(1-$J$4*$J$5))</f>
        <v>0.435656927160625</v>
      </c>
      <c r="F19980" s="12" t="n">
        <f aca="false">B19980*C19980*3.6/1000</f>
        <v>0.0688624591161546</v>
      </c>
    </row>
    <row r="19981" customFormat="false" ht="15" hidden="false" customHeight="false" outlineLevel="0" collapsed="false">
      <c r="A19981" s="11" t="n">
        <v>44251.0416666667</v>
      </c>
      <c r="B19981" s="0" t="n">
        <v>0.432</v>
      </c>
      <c r="C19981" s="0" t="n">
        <v>42.5076908124411</v>
      </c>
      <c r="D19981" s="0" t="n">
        <v>0.432</v>
      </c>
      <c r="E19981" s="12" t="n">
        <f aca="false">MIN(B19981,((1-$J$5)*$J$4*E19980+(1-$J$4)*$J$5*B19981)/(1-$J$4*$J$5))</f>
        <v>0.432</v>
      </c>
      <c r="F19981" s="12" t="n">
        <f aca="false">B19981*C19981*3.6/1000</f>
        <v>0.0661079607515084</v>
      </c>
    </row>
    <row r="19982" customFormat="false" ht="15" hidden="false" customHeight="false" outlineLevel="0" collapsed="false">
      <c r="A19982" s="11" t="n">
        <v>44251.0833333333</v>
      </c>
      <c r="B19982" s="0" t="n">
        <v>0.428</v>
      </c>
      <c r="C19982" s="0" t="n">
        <v>43.8581085138323</v>
      </c>
      <c r="D19982" s="0" t="n">
        <v>0.428</v>
      </c>
      <c r="E19982" s="12" t="n">
        <f aca="false">MIN(B19982,((1-$J$5)*$J$4*E19981+(1-$J$4)*$J$5*B19982)/(1-$J$4*$J$5))</f>
        <v>0.428</v>
      </c>
      <c r="F19982" s="12" t="n">
        <f aca="false">B19982*C19982*3.6/1000</f>
        <v>0.0675765735981128</v>
      </c>
    </row>
    <row r="19983" customFormat="false" ht="15" hidden="false" customHeight="false" outlineLevel="0" collapsed="false">
      <c r="A19983" s="11" t="n">
        <v>44251.125</v>
      </c>
      <c r="B19983" s="0" t="n">
        <v>0.423</v>
      </c>
      <c r="C19983" s="0" t="n">
        <v>42.5076908124411</v>
      </c>
      <c r="D19983" s="0" t="n">
        <v>0.423</v>
      </c>
      <c r="E19983" s="12" t="n">
        <f aca="false">MIN(B19983,((1-$J$5)*$J$4*E19982+(1-$J$4)*$J$5*B19983)/(1-$J$4*$J$5))</f>
        <v>0.423</v>
      </c>
      <c r="F19983" s="12" t="n">
        <f aca="false">B19983*C19983*3.6/1000</f>
        <v>0.0647307115691853</v>
      </c>
    </row>
    <row r="19984" customFormat="false" ht="15" hidden="false" customHeight="false" outlineLevel="0" collapsed="false">
      <c r="A19984" s="11" t="n">
        <v>44251.1666666667</v>
      </c>
      <c r="B19984" s="0" t="n">
        <v>0.423</v>
      </c>
      <c r="C19984" s="0" t="n">
        <v>43.8581085138323</v>
      </c>
      <c r="D19984" s="0" t="n">
        <v>0.420909185007092</v>
      </c>
      <c r="E19984" s="12" t="n">
        <f aca="false">MIN(B19984,((1-$J$5)*$J$4*E19983+(1-$J$4)*$J$5*B19984)/(1-$J$4*$J$5))</f>
        <v>0.420909390444811</v>
      </c>
      <c r="F19984" s="12" t="n">
        <f aca="false">B19984*C19984*3.6/1000</f>
        <v>0.0667871276448638</v>
      </c>
    </row>
    <row r="19985" customFormat="false" ht="15" hidden="false" customHeight="false" outlineLevel="0" collapsed="false">
      <c r="A19985" s="11" t="n">
        <v>44251.2083333333</v>
      </c>
      <c r="B19985" s="0" t="n">
        <v>0.401</v>
      </c>
      <c r="C19985" s="0" t="n">
        <v>42.5076908124411</v>
      </c>
      <c r="D19985" s="0" t="n">
        <v>0.401</v>
      </c>
      <c r="E19985" s="12" t="n">
        <f aca="false">MIN(B19985,((1-$J$5)*$J$4*E19984+(1-$J$4)*$J$5*B19985)/(1-$J$4*$J$5))</f>
        <v>0.401</v>
      </c>
      <c r="F19985" s="12" t="n">
        <f aca="false">B19985*C19985*3.6/1000</f>
        <v>0.06136410245684</v>
      </c>
    </row>
    <row r="19986" customFormat="false" ht="15" hidden="false" customHeight="false" outlineLevel="0" collapsed="false">
      <c r="A19986" s="11" t="n">
        <v>44251.25</v>
      </c>
      <c r="B19986" s="0" t="n">
        <v>0.406</v>
      </c>
      <c r="C19986" s="0" t="n">
        <v>46.5279549425166</v>
      </c>
      <c r="D19986" s="0" t="n">
        <v>0.399075102115686</v>
      </c>
      <c r="E19986" s="12" t="n">
        <f aca="false">MIN(B19986,((1-$J$5)*$J$4*E19985+(1-$J$4)*$J$5*B19986)/(1-$J$4*$J$5))</f>
        <v>0.399075782537068</v>
      </c>
      <c r="F19986" s="12" t="n">
        <f aca="false">B19986*C19986*3.6/1000</f>
        <v>0.0680052589439823</v>
      </c>
    </row>
    <row r="19987" customFormat="false" ht="15" hidden="false" customHeight="false" outlineLevel="0" collapsed="false">
      <c r="A19987" s="11" t="n">
        <v>44251.2916666667</v>
      </c>
      <c r="B19987" s="0" t="n">
        <v>0.401</v>
      </c>
      <c r="C19987" s="0" t="n">
        <v>39.7733275226616</v>
      </c>
      <c r="D19987" s="0" t="n">
        <v>0.397124554898184</v>
      </c>
      <c r="E19987" s="12" t="n">
        <f aca="false">MIN(B19987,((1-$J$5)*$J$4*E19986+(1-$J$4)*$J$5*B19987)/(1-$J$4*$J$5))</f>
        <v>0.397125604900543</v>
      </c>
      <c r="F19987" s="12" t="n">
        <f aca="false">B19987*C19987*3.6/1000</f>
        <v>0.0574167756117143</v>
      </c>
    </row>
    <row r="19988" customFormat="false" ht="15" hidden="false" customHeight="false" outlineLevel="0" collapsed="false">
      <c r="A19988" s="11" t="n">
        <v>44251.3333333333</v>
      </c>
      <c r="B19988" s="0" t="n">
        <v>0.401</v>
      </c>
      <c r="C19988" s="0" t="n">
        <v>45.1980414005779</v>
      </c>
      <c r="D19988" s="0" t="n">
        <v>0.395205953385231</v>
      </c>
      <c r="E19988" s="12" t="n">
        <f aca="false">MIN(B19988,((1-$J$5)*$J$4*E19987+(1-$J$4)*$J$5*B19988)/(1-$J$4*$J$5))</f>
        <v>0.395207555396415</v>
      </c>
      <c r="F19988" s="12" t="n">
        <f aca="false">B19988*C19988*3.6/1000</f>
        <v>0.0652478925658743</v>
      </c>
    </row>
    <row r="19989" customFormat="false" ht="15" hidden="false" customHeight="false" outlineLevel="0" collapsed="false">
      <c r="A19989" s="11" t="n">
        <v>44251.375</v>
      </c>
      <c r="B19989" s="0" t="n">
        <v>0.415</v>
      </c>
      <c r="C19989" s="0" t="n">
        <v>43.8581085138323</v>
      </c>
      <c r="D19989" s="0" t="n">
        <v>0.393478864257395</v>
      </c>
      <c r="E19989" s="12" t="n">
        <f aca="false">MIN(B19989,((1-$J$5)*$J$4*E19988+(1-$J$4)*$J$5*B19989)/(1-$J$4*$J$5))</f>
        <v>0.393482554483789</v>
      </c>
      <c r="F19989" s="12" t="n">
        <f aca="false">B19989*C19989*3.6/1000</f>
        <v>0.0655240141196655</v>
      </c>
    </row>
    <row r="19990" customFormat="false" ht="15" hidden="false" customHeight="false" outlineLevel="0" collapsed="false">
      <c r="A19990" s="11" t="n">
        <v>44251.4166666667</v>
      </c>
      <c r="B19990" s="0" t="n">
        <v>0.423</v>
      </c>
      <c r="C19990" s="0" t="n">
        <v>42.5076908124411</v>
      </c>
      <c r="D19990" s="0" t="n">
        <v>0.391871541010765</v>
      </c>
      <c r="E19990" s="12" t="n">
        <f aca="false">MIN(B19990,((1-$J$5)*$J$4*E19989+(1-$J$4)*$J$5*B19990)/(1-$J$4*$J$5))</f>
        <v>0.391878229039246</v>
      </c>
      <c r="F19990" s="12" t="n">
        <f aca="false">B19990*C19990*3.6/1000</f>
        <v>0.0647307115691853</v>
      </c>
    </row>
    <row r="19991" customFormat="false" ht="15" hidden="false" customHeight="false" outlineLevel="0" collapsed="false">
      <c r="A19991" s="11" t="n">
        <v>44251.4583333333</v>
      </c>
      <c r="B19991" s="0" t="n">
        <v>0.441</v>
      </c>
      <c r="C19991" s="0" t="n">
        <v>41.1462816193819</v>
      </c>
      <c r="D19991" s="0" t="n">
        <v>0.390496372057033</v>
      </c>
      <c r="E19991" s="12" t="n">
        <f aca="false">MIN(B19991,((1-$J$5)*$J$4*E19990+(1-$J$4)*$J$5*B19991)/(1-$J$4*$J$5))</f>
        <v>0.39050791225112</v>
      </c>
      <c r="F19991" s="12" t="n">
        <f aca="false">B19991*C19991*3.6/1000</f>
        <v>0.0653238366989307</v>
      </c>
    </row>
    <row r="19992" customFormat="false" ht="15" hidden="false" customHeight="false" outlineLevel="0" collapsed="false">
      <c r="A19992" s="11" t="n">
        <v>44251.5</v>
      </c>
      <c r="B19992" s="0" t="n">
        <v>0.45</v>
      </c>
      <c r="C19992" s="0" t="n">
        <v>39.2207793718929</v>
      </c>
      <c r="D19992" s="0" t="n">
        <v>0.389246640291979</v>
      </c>
      <c r="E19992" s="12" t="n">
        <f aca="false">MIN(B19992,((1-$J$5)*$J$4*E19991+(1-$J$4)*$J$5*B19992)/(1-$J$4*$J$5))</f>
        <v>0.389263959825236</v>
      </c>
      <c r="F19992" s="12" t="n">
        <f aca="false">B19992*C19992*3.6/1000</f>
        <v>0.0635376625824664</v>
      </c>
    </row>
    <row r="19993" customFormat="false" ht="15" hidden="false" customHeight="false" outlineLevel="0" collapsed="false">
      <c r="A19993" s="11" t="n">
        <v>44251.5416666667</v>
      </c>
      <c r="B19993" s="0" t="n">
        <v>0.469</v>
      </c>
      <c r="C19993" s="0" t="n">
        <v>41.5558904443943</v>
      </c>
      <c r="D19993" s="0" t="n">
        <v>0.388234641243662</v>
      </c>
      <c r="E19993" s="12" t="n">
        <f aca="false">MIN(B19993,((1-$J$5)*$J$4*E19992+(1-$J$4)*$J$5*B19993)/(1-$J$4*$J$5))</f>
        <v>0.388259611228445</v>
      </c>
      <c r="F19993" s="12" t="n">
        <f aca="false">B19993*C19993*3.6/1000</f>
        <v>0.0701629654263153</v>
      </c>
    </row>
    <row r="19994" customFormat="false" ht="15" hidden="false" customHeight="false" outlineLevel="0" collapsed="false">
      <c r="A19994" s="11" t="n">
        <v>44251.5833333333</v>
      </c>
      <c r="B19994" s="0" t="n">
        <v>0.473</v>
      </c>
      <c r="C19994" s="0" t="n">
        <v>42.5076908124411</v>
      </c>
      <c r="D19994" s="0" t="n">
        <v>0.387284956496262</v>
      </c>
      <c r="E19994" s="12" t="n">
        <f aca="false">MIN(B19994,((1-$J$5)*$J$4*E19993+(1-$J$4)*$J$5*B19994)/(1-$J$4*$J$5))</f>
        <v>0.387317937237861</v>
      </c>
      <c r="F19994" s="12" t="n">
        <f aca="false">B19994*C19994*3.6/1000</f>
        <v>0.0723820959154247</v>
      </c>
    </row>
    <row r="19995" customFormat="false" ht="15" hidden="false" customHeight="false" outlineLevel="0" collapsed="false">
      <c r="A19995" s="11" t="n">
        <v>44251.625</v>
      </c>
      <c r="B19995" s="0" t="n">
        <v>0.478</v>
      </c>
      <c r="C19995" s="0" t="n">
        <v>49.159407357229</v>
      </c>
      <c r="D19995" s="0" t="n">
        <v>0.386408000469123</v>
      </c>
      <c r="E19995" s="12" t="n">
        <f aca="false">MIN(B19995,((1-$J$5)*$J$4*E19994+(1-$J$4)*$J$5*B19995)/(1-$J$4*$J$5))</f>
        <v>0.386449437448111</v>
      </c>
      <c r="F19995" s="12" t="n">
        <f aca="false">B19995*C19995*3.6/1000</f>
        <v>0.0845935081803196</v>
      </c>
    </row>
    <row r="19996" customFormat="false" ht="15" hidden="false" customHeight="false" outlineLevel="0" collapsed="false">
      <c r="A19996" s="11" t="n">
        <v>44251.6666666667</v>
      </c>
      <c r="B19996" s="0" t="n">
        <v>0.46</v>
      </c>
      <c r="C19996" s="0" t="n">
        <v>45.1980414005779</v>
      </c>
      <c r="D19996" s="0" t="n">
        <v>0.385339577219353</v>
      </c>
      <c r="E19996" s="12" t="n">
        <f aca="false">MIN(B19996,((1-$J$5)*$J$4*E19995+(1-$J$4)*$J$5*B19996)/(1-$J$4*$J$5))</f>
        <v>0.385387667473677</v>
      </c>
      <c r="F19996" s="12" t="n">
        <f aca="false">B19996*C19996*3.6/1000</f>
        <v>0.074847956559357</v>
      </c>
    </row>
    <row r="19997" customFormat="false" ht="15" hidden="false" customHeight="false" outlineLevel="0" collapsed="false">
      <c r="A19997" s="11" t="n">
        <v>44251.7083333333</v>
      </c>
      <c r="B19997" s="0" t="n">
        <v>0.45</v>
      </c>
      <c r="C19997" s="0" t="n">
        <v>49.159407357229</v>
      </c>
      <c r="D19997" s="0" t="n">
        <v>0.384174302494265</v>
      </c>
      <c r="E19997" s="12" t="n">
        <f aca="false">MIN(B19997,((1-$J$5)*$J$4*E19996+(1-$J$4)*$J$5*B19997)/(1-$J$4*$J$5))</f>
        <v>0.38422806833902</v>
      </c>
      <c r="F19997" s="12" t="n">
        <f aca="false">B19997*C19997*3.6/1000</f>
        <v>0.0796382399187109</v>
      </c>
    </row>
    <row r="19998" customFormat="false" ht="15" hidden="false" customHeight="false" outlineLevel="0" collapsed="false">
      <c r="A19998" s="11" t="n">
        <v>44251.75</v>
      </c>
      <c r="B19998" s="0" t="n">
        <v>0.446</v>
      </c>
      <c r="C19998" s="0" t="n">
        <v>55.589146831692</v>
      </c>
      <c r="D19998" s="0" t="n">
        <v>0.382982372458753</v>
      </c>
      <c r="E19998" s="12" t="n">
        <f aca="false">MIN(B19998,((1-$J$5)*$J$4*E19997+(1-$J$4)*$J$5*B19998)/(1-$J$4*$J$5))</f>
        <v>0.383041444478411</v>
      </c>
      <c r="F19998" s="12" t="n">
        <f aca="false">B19998*C19998*3.6/1000</f>
        <v>0.0892539341529647</v>
      </c>
    </row>
    <row r="19999" customFormat="false" ht="15" hidden="false" customHeight="false" outlineLevel="0" collapsed="false">
      <c r="A19999" s="11" t="n">
        <v>44251.7916666667</v>
      </c>
      <c r="B19999" s="0" t="n">
        <v>0.45</v>
      </c>
      <c r="C19999" s="0" t="n">
        <v>63.0643606851278</v>
      </c>
      <c r="D19999" s="0" t="n">
        <v>0.381855703600865</v>
      </c>
      <c r="E19999" s="12" t="n">
        <f aca="false">MIN(B19999,((1-$J$5)*$J$4*E19998+(1-$J$4)*$J$5*B19999)/(1-$J$4*$J$5))</f>
        <v>0.381920498111386</v>
      </c>
      <c r="F19999" s="12" t="n">
        <f aca="false">B19999*C19999*3.6/1000</f>
        <v>0.102164264309907</v>
      </c>
    </row>
    <row r="20000" customFormat="false" ht="15" hidden="false" customHeight="false" outlineLevel="0" collapsed="false">
      <c r="A20000" s="11" t="n">
        <v>44251.8333333333</v>
      </c>
      <c r="B20000" s="0" t="n">
        <v>0.473</v>
      </c>
      <c r="C20000" s="0" t="n">
        <v>69.1246977045773</v>
      </c>
      <c r="D20000" s="0" t="n">
        <v>0.381010491924122</v>
      </c>
      <c r="E20000" s="12" t="n">
        <f aca="false">MIN(B20000,((1-$J$5)*$J$4*E19999+(1-$J$4)*$J$5*B20000)/(1-$J$4*$J$5))</f>
        <v>0.381083257615317</v>
      </c>
      <c r="F20000" s="12" t="n">
        <f aca="false">B20000*C20000*3.6/1000</f>
        <v>0.117705535251354</v>
      </c>
    </row>
    <row r="20001" customFormat="false" ht="15" hidden="false" customHeight="false" outlineLevel="0" collapsed="false">
      <c r="A20001" s="11" t="n">
        <v>44251.875</v>
      </c>
      <c r="B20001" s="0" t="n">
        <v>0.464</v>
      </c>
      <c r="C20001" s="0" t="n">
        <v>78.5526669065793</v>
      </c>
      <c r="D20001" s="0" t="n">
        <v>0.380076208045395</v>
      </c>
      <c r="E20001" s="12" t="n">
        <f aca="false">MIN(B20001,((1-$J$5)*$J$4*E20000+(1-$J$4)*$J$5*B20001)/(1-$J$4*$J$5))</f>
        <v>0.380156021081292</v>
      </c>
      <c r="F20001" s="12" t="n">
        <f aca="false">B20001*C20001*3.6/1000</f>
        <v>0.13121437480075</v>
      </c>
    </row>
    <row r="20002" customFormat="false" ht="15" hidden="false" customHeight="false" outlineLevel="0" collapsed="false">
      <c r="A20002" s="11" t="n">
        <v>44251.9166666667</v>
      </c>
      <c r="B20002" s="0" t="n">
        <v>0.549</v>
      </c>
      <c r="C20002" s="0" t="n">
        <v>52.9129724346286</v>
      </c>
      <c r="D20002" s="0" t="n">
        <v>0.380129199976939</v>
      </c>
      <c r="E20002" s="12" t="n">
        <f aca="false">MIN(B20002,((1-$J$5)*$J$4*E20001+(1-$J$4)*$J$5*B20002)/(1-$J$4*$J$5))</f>
        <v>0.380224290915208</v>
      </c>
      <c r="F20002" s="12" t="n">
        <f aca="false">B20002*C20002*3.6/1000</f>
        <v>0.1045771987198</v>
      </c>
    </row>
    <row r="20003" customFormat="false" ht="15" hidden="false" customHeight="false" outlineLevel="0" collapsed="false">
      <c r="A20003" s="11" t="n">
        <v>44251.9583333333</v>
      </c>
      <c r="B20003" s="0" t="n">
        <v>0.492</v>
      </c>
      <c r="C20003" s="0" t="n">
        <v>52.013301625764</v>
      </c>
      <c r="D20003" s="0" t="n">
        <v>0.379529529498986</v>
      </c>
      <c r="E20003" s="12" t="n">
        <f aca="false">MIN(B20003,((1-$J$5)*$J$4*E20002+(1-$J$4)*$J$5*B20003)/(1-$J$4*$J$5))</f>
        <v>0.379634104903426</v>
      </c>
      <c r="F20003" s="12" t="n">
        <f aca="false">B20003*C20003*3.6/1000</f>
        <v>0.0921259598395531</v>
      </c>
    </row>
    <row r="20004" customFormat="false" ht="15" hidden="false" customHeight="false" outlineLevel="0" collapsed="false">
      <c r="A20004" s="11" t="n">
        <v>44252</v>
      </c>
      <c r="B20004" s="0" t="n">
        <v>0.46</v>
      </c>
      <c r="C20004" s="0" t="n">
        <v>52.2707511627426</v>
      </c>
      <c r="D20004" s="0" t="n">
        <v>0.378573760585081</v>
      </c>
      <c r="E20004" s="12" t="n">
        <f aca="false">MIN(B20004,((1-$J$5)*$J$4*E20003+(1-$J$4)*$J$5*B20004)/(1-$J$4*$J$5))</f>
        <v>0.3786846138836</v>
      </c>
      <c r="F20004" s="12" t="n">
        <f aca="false">B20004*C20004*3.6/1000</f>
        <v>0.0865603639255018</v>
      </c>
    </row>
    <row r="20005" customFormat="false" ht="15" hidden="false" customHeight="false" outlineLevel="0" collapsed="false">
      <c r="A20005" s="11" t="n">
        <v>44252.0416666667</v>
      </c>
      <c r="B20005" s="0" t="n">
        <v>0.45</v>
      </c>
      <c r="C20005" s="0" t="n">
        <v>51.7555279119033</v>
      </c>
      <c r="D20005" s="0" t="n">
        <v>0.37751929516381</v>
      </c>
      <c r="E20005" s="12" t="n">
        <f aca="false">MIN(B20005,((1-$J$5)*$J$4*E20004+(1-$J$4)*$J$5*B20005)/(1-$J$4*$J$5))</f>
        <v>0.37763544396789</v>
      </c>
      <c r="F20005" s="12" t="n">
        <f aca="false">B20005*C20005*3.6/1000</f>
        <v>0.0838439552172833</v>
      </c>
    </row>
    <row r="20006" customFormat="false" ht="15" hidden="false" customHeight="false" outlineLevel="0" collapsed="false">
      <c r="A20006" s="11" t="n">
        <v>44252.0833333333</v>
      </c>
      <c r="B20006" s="0" t="n">
        <v>0.455</v>
      </c>
      <c r="C20006" s="0" t="n">
        <v>51.7555279119033</v>
      </c>
      <c r="D20006" s="0" t="n">
        <v>0.376539274541456</v>
      </c>
      <c r="E20006" s="12" t="n">
        <f aca="false">MIN(B20006,((1-$J$5)*$J$4*E20005+(1-$J$4)*$J$5*B20006)/(1-$J$4*$J$5))</f>
        <v>0.376661219190824</v>
      </c>
      <c r="F20006" s="12" t="n">
        <f aca="false">B20006*C20006*3.6/1000</f>
        <v>0.0847755547196976</v>
      </c>
    </row>
    <row r="20007" customFormat="false" ht="15" hidden="false" customHeight="false" outlineLevel="0" collapsed="false">
      <c r="A20007" s="11" t="n">
        <v>44252.125</v>
      </c>
      <c r="B20007" s="0" t="n">
        <v>0.46</v>
      </c>
      <c r="C20007" s="0" t="n">
        <v>51.7555279119033</v>
      </c>
      <c r="D20007" s="0" t="n">
        <v>0.375632479474758</v>
      </c>
      <c r="E20007" s="12" t="n">
        <f aca="false">MIN(B20007,((1-$J$5)*$J$4*E20006+(1-$J$4)*$J$5*B20007)/(1-$J$4*$J$5))</f>
        <v>0.375760704871371</v>
      </c>
      <c r="F20007" s="12" t="n">
        <f aca="false">B20007*C20007*3.6/1000</f>
        <v>0.0857071542221118</v>
      </c>
    </row>
    <row r="20008" customFormat="false" ht="15" hidden="false" customHeight="false" outlineLevel="0" collapsed="false">
      <c r="A20008" s="11" t="n">
        <v>44252.1666666667</v>
      </c>
      <c r="B20008" s="0" t="n">
        <v>0.752</v>
      </c>
      <c r="C20008" s="0" t="n">
        <v>48.6360347938295</v>
      </c>
      <c r="D20008" s="0" t="n">
        <v>0.378079553258873</v>
      </c>
      <c r="E20008" s="12" t="n">
        <f aca="false">MIN(B20008,((1-$J$5)*$J$4*E20007+(1-$J$4)*$J$5*B20008)/(1-$J$4*$J$5))</f>
        <v>0.378242406603309</v>
      </c>
      <c r="F20008" s="12" t="n">
        <f aca="false">B20008*C20008*3.6/1000</f>
        <v>0.131667473393855</v>
      </c>
    </row>
    <row r="20009" customFormat="false" ht="15" hidden="false" customHeight="false" outlineLevel="0" collapsed="false">
      <c r="A20009" s="11" t="n">
        <v>44252.2083333333</v>
      </c>
      <c r="B20009" s="0" t="n">
        <v>0.628</v>
      </c>
      <c r="C20009" s="0" t="n">
        <v>49.159407357229</v>
      </c>
      <c r="D20009" s="0" t="n">
        <v>0.379068610367355</v>
      </c>
      <c r="E20009" s="12" t="n">
        <f aca="false">MIN(B20009,((1-$J$5)*$J$4*E20008+(1-$J$4)*$J$5*B20009)/(1-$J$4*$J$5))</f>
        <v>0.379253240102431</v>
      </c>
      <c r="F20009" s="12" t="n">
        <f aca="false">B20009*C20009*3.6/1000</f>
        <v>0.111139588153223</v>
      </c>
    </row>
    <row r="20010" customFormat="false" ht="15" hidden="false" customHeight="false" outlineLevel="0" collapsed="false">
      <c r="A20010" s="11" t="n">
        <v>44252.25</v>
      </c>
      <c r="B20010" s="0" t="n">
        <v>0.563</v>
      </c>
      <c r="C20010" s="0" t="n">
        <v>53.0411786010183</v>
      </c>
      <c r="D20010" s="0" t="n">
        <v>0.379298194430309</v>
      </c>
      <c r="E20010" s="12" t="n">
        <f aca="false">MIN(B20010,((1-$J$5)*$J$4*E20009+(1-$J$4)*$J$5*B20010)/(1-$J$4*$J$5))</f>
        <v>0.37949783252249</v>
      </c>
      <c r="F20010" s="12" t="n">
        <f aca="false">B20010*C20010*3.6/1000</f>
        <v>0.107503860788544</v>
      </c>
    </row>
    <row r="20011" customFormat="false" ht="15" hidden="false" customHeight="false" outlineLevel="0" collapsed="false">
      <c r="A20011" s="11" t="n">
        <v>44252.2916666667</v>
      </c>
      <c r="B20011" s="0" t="n">
        <v>0.568</v>
      </c>
      <c r="C20011" s="0" t="n">
        <v>55.589146831692</v>
      </c>
      <c r="D20011" s="0" t="n">
        <v>0.379581193365254</v>
      </c>
      <c r="E20011" s="12" t="n">
        <f aca="false">MIN(B20011,((1-$J$5)*$J$4*E20010+(1-$J$4)*$J$5*B20011)/(1-$J$4*$J$5))</f>
        <v>0.379796056039417</v>
      </c>
      <c r="F20011" s="12" t="n">
        <f aca="false">B20011*C20011*3.6/1000</f>
        <v>0.113668687441444</v>
      </c>
    </row>
    <row r="20012" customFormat="false" ht="15" hidden="false" customHeight="false" outlineLevel="0" collapsed="false">
      <c r="A20012" s="11" t="n">
        <v>44252.3333333333</v>
      </c>
      <c r="B20012" s="0" t="n">
        <v>0.563</v>
      </c>
      <c r="C20012" s="0" t="n">
        <v>75.0527497740589</v>
      </c>
      <c r="D20012" s="0" t="n">
        <v>0.379802382437889</v>
      </c>
      <c r="E20012" s="12" t="n">
        <f aca="false">MIN(B20012,((1-$J$5)*$J$4*E20011+(1-$J$4)*$J$5*B20012)/(1-$J$4*$J$5))</f>
        <v>0.380031705857549</v>
      </c>
      <c r="F20012" s="12" t="n">
        <f aca="false">B20012*C20012*3.6/1000</f>
        <v>0.152116913242063</v>
      </c>
    </row>
    <row r="20013" customFormat="false" ht="15" hidden="false" customHeight="false" outlineLevel="0" collapsed="false">
      <c r="A20013" s="11" t="n">
        <v>44252.375</v>
      </c>
      <c r="B20013" s="0" t="n">
        <v>0.559</v>
      </c>
      <c r="C20013" s="0" t="n">
        <v>59.356678426563</v>
      </c>
      <c r="D20013" s="0" t="n">
        <v>0.379974208950333</v>
      </c>
      <c r="E20013" s="12" t="n">
        <f aca="false">MIN(B20013,((1-$J$5)*$J$4*E20012+(1-$J$4)*$J$5*B20013)/(1-$J$4*$J$5))</f>
        <v>0.380217344970275</v>
      </c>
      <c r="F20013" s="12" t="n">
        <f aca="false">B20013*C20013*3.6/1000</f>
        <v>0.119449379665615</v>
      </c>
    </row>
    <row r="20014" customFormat="false" ht="15" hidden="false" customHeight="false" outlineLevel="0" collapsed="false">
      <c r="A20014" s="11" t="n">
        <v>44252.4166666667</v>
      </c>
      <c r="B20014" s="0" t="n">
        <v>0.638</v>
      </c>
      <c r="C20014" s="0" t="n">
        <v>50.4617101559922</v>
      </c>
      <c r="D20014" s="0" t="n">
        <v>0.381046585650754</v>
      </c>
      <c r="E20014" s="12" t="n">
        <f aca="false">MIN(B20014,((1-$J$5)*$J$4*E20013+(1-$J$4)*$J$5*B20014)/(1-$J$4*$J$5))</f>
        <v>0.381310963669282</v>
      </c>
      <c r="F20014" s="12" t="n">
        <f aca="false">B20014*C20014*3.6/1000</f>
        <v>0.115900455886283</v>
      </c>
    </row>
    <row r="20015" customFormat="false" ht="15" hidden="false" customHeight="false" outlineLevel="0" collapsed="false">
      <c r="A20015" s="11" t="n">
        <v>44252.4583333333</v>
      </c>
      <c r="B20015" s="0" t="n">
        <v>0.663</v>
      </c>
      <c r="C20015" s="0" t="n">
        <v>53.0411786010183</v>
      </c>
      <c r="D20015" s="0" t="n">
        <v>0.382387273950594</v>
      </c>
      <c r="E20015" s="12" t="n">
        <f aca="false">MIN(B20015,((1-$J$5)*$J$4*E20014+(1-$J$4)*$J$5*B20015)/(1-$J$4*$J$5))</f>
        <v>0.382674868715916</v>
      </c>
      <c r="F20015" s="12" t="n">
        <f aca="false">B20015*C20015*3.6/1000</f>
        <v>0.12659868508491</v>
      </c>
    </row>
    <row r="20016" customFormat="false" ht="15" hidden="false" customHeight="false" outlineLevel="0" collapsed="false">
      <c r="A20016" s="11" t="n">
        <v>44252.5</v>
      </c>
      <c r="B20016" s="0" t="n">
        <v>0.669</v>
      </c>
      <c r="C20016" s="0" t="n">
        <v>55.589146831692</v>
      </c>
      <c r="D20016" s="0" t="n">
        <v>0.38377461465257</v>
      </c>
      <c r="E20016" s="12" t="n">
        <f aca="false">MIN(B20016,((1-$J$5)*$J$4*E20015+(1-$J$4)*$J$5*B20016)/(1-$J$4*$J$5))</f>
        <v>0.384085496908405</v>
      </c>
      <c r="F20016" s="12" t="n">
        <f aca="false">B20016*C20016*3.6/1000</f>
        <v>0.133880901229447</v>
      </c>
    </row>
    <row r="20017" customFormat="false" ht="15" hidden="false" customHeight="false" outlineLevel="0" collapsed="false">
      <c r="A20017" s="11" t="n">
        <v>44252.5416666667</v>
      </c>
      <c r="B20017" s="0" t="n">
        <v>0.7</v>
      </c>
      <c r="C20017" s="0" t="n">
        <v>59.356678426563</v>
      </c>
      <c r="D20017" s="0" t="n">
        <v>0.385493718480515</v>
      </c>
      <c r="E20017" s="12" t="n">
        <f aca="false">MIN(B20017,((1-$J$5)*$J$4*E20016+(1-$J$4)*$J$5*B20017)/(1-$J$4*$J$5))</f>
        <v>0.385830381638086</v>
      </c>
      <c r="F20017" s="12" t="n">
        <f aca="false">B20017*C20017*3.6/1000</f>
        <v>0.149578829634939</v>
      </c>
    </row>
    <row r="20018" customFormat="false" ht="15" hidden="false" customHeight="false" outlineLevel="0" collapsed="false">
      <c r="A20018" s="11" t="n">
        <v>44252.5833333333</v>
      </c>
      <c r="B20018" s="0" t="n">
        <v>0.758</v>
      </c>
      <c r="C20018" s="0" t="n">
        <v>53.0411786010183</v>
      </c>
      <c r="D20018" s="0" t="n">
        <v>0.387847896650187</v>
      </c>
      <c r="E20018" s="12" t="n">
        <f aca="false">MIN(B20018,((1-$J$5)*$J$4*E20017+(1-$J$4)*$J$5*B20018)/(1-$J$4*$J$5))</f>
        <v>0.388215383588035</v>
      </c>
      <c r="F20018" s="12" t="n">
        <f aca="false">B20018*C20018*3.6/1000</f>
        <v>0.144738768166459</v>
      </c>
    </row>
    <row r="20019" customFormat="false" ht="15" hidden="false" customHeight="false" outlineLevel="0" collapsed="false">
      <c r="A20019" s="11" t="n">
        <v>44252.625</v>
      </c>
      <c r="B20019" s="0" t="n">
        <v>0.763</v>
      </c>
      <c r="C20019" s="0" t="n">
        <v>47.8482781025145</v>
      </c>
      <c r="D20019" s="0" t="n">
        <v>0.390220693479275</v>
      </c>
      <c r="E20019" s="12" t="n">
        <f aca="false">MIN(B20019,((1-$J$5)*$J$4*E20018+(1-$J$4)*$J$5*B20019)/(1-$J$4*$J$5))</f>
        <v>0.390618754533866</v>
      </c>
      <c r="F20019" s="12" t="n">
        <f aca="false">B20019*C20019*3.6/1000</f>
        <v>0.131429650291987</v>
      </c>
    </row>
    <row r="20020" customFormat="false" ht="15" hidden="false" customHeight="false" outlineLevel="0" collapsed="false">
      <c r="A20020" s="11" t="n">
        <v>44252.6666666667</v>
      </c>
      <c r="B20020" s="0" t="n">
        <v>0.758</v>
      </c>
      <c r="C20020" s="0" t="n">
        <v>47.8482781025145</v>
      </c>
      <c r="D20020" s="0" t="n">
        <v>0.392497454119463</v>
      </c>
      <c r="E20020" s="12" t="n">
        <f aca="false">MIN(B20020,((1-$J$5)*$J$4*E20019+(1-$J$4)*$J$5*B20020)/(1-$J$4*$J$5))</f>
        <v>0.392924870604149</v>
      </c>
      <c r="F20020" s="12" t="n">
        <f aca="false">B20020*C20020*3.6/1000</f>
        <v>0.130568381286142</v>
      </c>
    </row>
    <row r="20021" customFormat="false" ht="15" hidden="false" customHeight="false" outlineLevel="0" collapsed="false">
      <c r="A20021" s="11" t="n">
        <v>44252.7083333333</v>
      </c>
      <c r="B20021" s="0" t="n">
        <v>0.742</v>
      </c>
      <c r="C20021" s="0" t="n">
        <v>60.5989456085854</v>
      </c>
      <c r="D20021" s="0" t="n">
        <v>0.394553966526978</v>
      </c>
      <c r="E20021" s="12" t="n">
        <f aca="false">MIN(B20021,((1-$J$5)*$J$4*E20020+(1-$J$4)*$J$5*B20021)/(1-$J$4*$J$5))</f>
        <v>0.395008480643619</v>
      </c>
      <c r="F20021" s="12" t="n">
        <f aca="false">B20021*C20021*3.6/1000</f>
        <v>0.161871903509653</v>
      </c>
    </row>
    <row r="20022" customFormat="false" ht="15" hidden="false" customHeight="false" outlineLevel="0" collapsed="false">
      <c r="A20022" s="11" t="n">
        <v>44252.75</v>
      </c>
      <c r="B20022" s="0" t="n">
        <v>0.747</v>
      </c>
      <c r="C20022" s="0" t="n">
        <v>72.6963329791369</v>
      </c>
      <c r="D20022" s="0" t="n">
        <v>0.396633972709162</v>
      </c>
      <c r="E20022" s="12" t="n">
        <f aca="false">MIN(B20022,((1-$J$5)*$J$4*E20021+(1-$J$4)*$J$5*B20022)/(1-$J$4*$J$5))</f>
        <v>0.397115424949326</v>
      </c>
      <c r="F20022" s="12" t="n">
        <f aca="false">B20022*C20022*3.6/1000</f>
        <v>0.195494978647495</v>
      </c>
    </row>
    <row r="20023" customFormat="false" ht="15" hidden="false" customHeight="false" outlineLevel="0" collapsed="false">
      <c r="A20023" s="11" t="n">
        <v>44252.7916666667</v>
      </c>
      <c r="B20023" s="0" t="n">
        <v>0.89</v>
      </c>
      <c r="C20023" s="0" t="n">
        <v>76.2239088792823</v>
      </c>
      <c r="D20023" s="0" t="n">
        <v>0.400315116720791</v>
      </c>
      <c r="E20023" s="12" t="n">
        <f aca="false">MIN(B20023,((1-$J$5)*$J$4*E20022+(1-$J$4)*$J$5*B20023)/(1-$J$4*$J$5))</f>
        <v>0.400836752380144</v>
      </c>
      <c r="F20023" s="12" t="n">
        <f aca="false">B20023*C20023*3.6/1000</f>
        <v>0.24422140404922</v>
      </c>
    </row>
    <row r="20024" customFormat="false" ht="15" hidden="false" customHeight="false" outlineLevel="0" collapsed="false">
      <c r="A20024" s="11" t="n">
        <v>44252.8333333333</v>
      </c>
      <c r="B20024" s="0" t="n">
        <v>0.89</v>
      </c>
      <c r="C20024" s="0" t="n">
        <v>80.8640116515559</v>
      </c>
      <c r="D20024" s="0" t="n">
        <v>0.403935971631011</v>
      </c>
      <c r="E20024" s="12" t="n">
        <f aca="false">MIN(B20024,((1-$J$5)*$J$4*E20023+(1-$J$4)*$J$5*B20024)/(1-$J$4*$J$5))</f>
        <v>0.404496772934013</v>
      </c>
      <c r="F20024" s="12" t="n">
        <f aca="false">B20024*C20024*3.6/1000</f>
        <v>0.259088293331585</v>
      </c>
    </row>
    <row r="20025" customFormat="false" ht="15" hidden="false" customHeight="false" outlineLevel="0" collapsed="false">
      <c r="A20025" s="11" t="n">
        <v>44252.875</v>
      </c>
      <c r="B20025" s="0" t="n">
        <v>1.129</v>
      </c>
      <c r="C20025" s="0" t="n">
        <v>86.5709454505013</v>
      </c>
      <c r="D20025" s="0" t="n">
        <v>0.410230487819975</v>
      </c>
      <c r="E20025" s="12" t="n">
        <f aca="false">MIN(B20025,((1-$J$5)*$J$4*E20024+(1-$J$4)*$J$5*B20025)/(1-$J$4*$J$5))</f>
        <v>0.410852674533124</v>
      </c>
      <c r="F20025" s="12" t="n">
        <f aca="false">B20025*C20025*3.6/1000</f>
        <v>0.351858950689017</v>
      </c>
    </row>
    <row r="20026" customFormat="false" ht="15" hidden="false" customHeight="false" outlineLevel="0" collapsed="false">
      <c r="A20026" s="11" t="n">
        <v>44252.9166666667</v>
      </c>
      <c r="B20026" s="0" t="n">
        <v>1.215</v>
      </c>
      <c r="C20026" s="0" t="n">
        <v>64.8974276446411</v>
      </c>
      <c r="D20026" s="0" t="n">
        <v>0.417405322849177</v>
      </c>
      <c r="E20026" s="12" t="n">
        <f aca="false">MIN(B20026,((1-$J$5)*$J$4*E20025+(1-$J$4)*$J$5*B20026)/(1-$J$4*$J$5))</f>
        <v>0.418095628824176</v>
      </c>
      <c r="F20026" s="12" t="n">
        <f aca="false">B20026*C20026*3.6/1000</f>
        <v>0.28386134851766</v>
      </c>
    </row>
    <row r="20027" customFormat="false" ht="15" hidden="false" customHeight="false" outlineLevel="0" collapsed="false">
      <c r="A20027" s="11" t="n">
        <v>44252.9583333333</v>
      </c>
      <c r="B20027" s="0" t="n">
        <v>1.166</v>
      </c>
      <c r="C20027" s="0" t="n">
        <v>65.1408374614318</v>
      </c>
      <c r="D20027" s="0" t="n">
        <v>0.423902335161214</v>
      </c>
      <c r="E20027" s="12" t="n">
        <f aca="false">MIN(B20027,((1-$J$5)*$J$4*E20026+(1-$J$4)*$J$5*B20027)/(1-$J$4*$J$5))</f>
        <v>0.424654185186216</v>
      </c>
      <c r="F20027" s="12" t="n">
        <f aca="false">B20027*C20027*3.6/1000</f>
        <v>0.273435179328106</v>
      </c>
    </row>
    <row r="20028" customFormat="false" ht="15" hidden="false" customHeight="false" outlineLevel="0" collapsed="false">
      <c r="A20028" s="11" t="n">
        <v>44253</v>
      </c>
      <c r="B20028" s="0" t="n">
        <v>1.087</v>
      </c>
      <c r="C20028" s="0" t="n">
        <v>64.531877167122</v>
      </c>
      <c r="D20028" s="0" t="n">
        <v>0.429389576266238</v>
      </c>
      <c r="E20028" s="12" t="n">
        <f aca="false">MIN(B20028,((1-$J$5)*$J$4*E20027+(1-$J$4)*$J$5*B20028)/(1-$J$4*$J$5))</f>
        <v>0.430193654952506</v>
      </c>
      <c r="F20028" s="12" t="n">
        <f aca="false">B20028*C20028*3.6/1000</f>
        <v>0.252526141730382</v>
      </c>
    </row>
    <row r="20029" customFormat="false" ht="15" hidden="false" customHeight="false" outlineLevel="0" collapsed="false">
      <c r="A20029" s="11" t="n">
        <v>44253.0416666667</v>
      </c>
      <c r="B20029" s="0" t="n">
        <v>1.004</v>
      </c>
      <c r="C20029" s="0" t="n">
        <v>64.287884415969</v>
      </c>
      <c r="D20029" s="0" t="n">
        <v>0.43383784404573</v>
      </c>
      <c r="E20029" s="12" t="n">
        <f aca="false">MIN(B20029,((1-$J$5)*$J$4*E20028+(1-$J$4)*$J$5*B20029)/(1-$J$4*$J$5))</f>
        <v>0.434684698528247</v>
      </c>
      <c r="F20029" s="12" t="n">
        <f aca="false">B20029*C20029*3.6/1000</f>
        <v>0.232362129433078</v>
      </c>
    </row>
    <row r="20030" customFormat="false" ht="15" hidden="false" customHeight="false" outlineLevel="0" collapsed="false">
      <c r="A20030" s="11" t="n">
        <v>44253.0833333333</v>
      </c>
      <c r="B20030" s="0" t="n">
        <v>0.929</v>
      </c>
      <c r="C20030" s="0" t="n">
        <v>63.0643606851278</v>
      </c>
      <c r="D20030" s="0" t="n">
        <v>0.437355634546502</v>
      </c>
      <c r="E20030" s="12" t="n">
        <f aca="false">MIN(B20030,((1-$J$5)*$J$4*E20029+(1-$J$4)*$J$5*B20030)/(1-$J$4*$J$5))</f>
        <v>0.438236845175228</v>
      </c>
      <c r="F20030" s="12" t="n">
        <f aca="false">B20030*C20030*3.6/1000</f>
        <v>0.210912447875341</v>
      </c>
    </row>
    <row r="20031" customFormat="false" ht="15" hidden="false" customHeight="false" outlineLevel="0" collapsed="false">
      <c r="A20031" s="11" t="n">
        <v>44253.125</v>
      </c>
      <c r="B20031" s="0" t="n">
        <v>0.867</v>
      </c>
      <c r="C20031" s="0" t="n">
        <v>61.8347753302503</v>
      </c>
      <c r="D20031" s="0" t="n">
        <v>0.440106841844678</v>
      </c>
      <c r="E20031" s="12" t="n">
        <f aca="false">MIN(B20031,((1-$J$5)*$J$4*E20030+(1-$J$4)*$J$5*B20031)/(1-$J$4*$J$5))</f>
        <v>0.441015480345323</v>
      </c>
      <c r="F20031" s="12" t="n">
        <f aca="false">B20031*C20031*3.6/1000</f>
        <v>0.192998700760777</v>
      </c>
    </row>
    <row r="20032" customFormat="false" ht="15" hidden="false" customHeight="false" outlineLevel="0" collapsed="false">
      <c r="A20032" s="11" t="n">
        <v>44253.1666666667</v>
      </c>
      <c r="B20032" s="0" t="n">
        <v>0.828</v>
      </c>
      <c r="C20032" s="0" t="n">
        <v>61.2176528312173</v>
      </c>
      <c r="D20032" s="0" t="n">
        <v>0.442367025704591</v>
      </c>
      <c r="E20032" s="12" t="n">
        <f aca="false">MIN(B20032,((1-$J$5)*$J$4*E20031+(1-$J$4)*$J$5*B20032)/(1-$J$4*$J$5))</f>
        <v>0.443298586105697</v>
      </c>
      <c r="F20032" s="12" t="n">
        <f aca="false">B20032*C20032*3.6/1000</f>
        <v>0.182477579559292</v>
      </c>
    </row>
    <row r="20033" customFormat="false" ht="15" hidden="false" customHeight="false" outlineLevel="0" collapsed="false">
      <c r="A20033" s="11" t="n">
        <v>44253.2083333333</v>
      </c>
      <c r="B20033" s="0" t="n">
        <v>0.774</v>
      </c>
      <c r="C20033" s="0" t="n">
        <v>69.4839393152784</v>
      </c>
      <c r="D20033" s="0" t="n">
        <v>0.443972703145056</v>
      </c>
      <c r="E20033" s="12" t="n">
        <f aca="false">MIN(B20033,((1-$J$5)*$J$4*E20032+(1-$J$4)*$J$5*B20033)/(1-$J$4*$J$5))</f>
        <v>0.444921344159969</v>
      </c>
      <c r="F20033" s="12" t="n">
        <f aca="false">B20033*C20033*3.6/1000</f>
        <v>0.193610048508092</v>
      </c>
    </row>
    <row r="20034" customFormat="false" ht="15" hidden="false" customHeight="false" outlineLevel="0" collapsed="false">
      <c r="A20034" s="11" t="n">
        <v>44253.25</v>
      </c>
      <c r="B20034" s="0" t="n">
        <v>0.742</v>
      </c>
      <c r="C20034" s="0" t="n">
        <v>66.7174308716182</v>
      </c>
      <c r="D20034" s="0" t="n">
        <v>0.445186163365877</v>
      </c>
      <c r="E20034" s="12" t="n">
        <f aca="false">MIN(B20034,((1-$J$5)*$J$4*E20033+(1-$J$4)*$J$5*B20034)/(1-$J$4*$J$5))</f>
        <v>0.446148340137564</v>
      </c>
      <c r="F20034" s="12" t="n">
        <f aca="false">B20034*C20034*3.6/1000</f>
        <v>0.178215601344267</v>
      </c>
    </row>
    <row r="20035" customFormat="false" ht="15" hidden="false" customHeight="false" outlineLevel="0" collapsed="false">
      <c r="A20035" s="11" t="n">
        <v>44253.2916666667</v>
      </c>
      <c r="B20035" s="0" t="n">
        <v>0.731</v>
      </c>
      <c r="C20035" s="0" t="n">
        <v>66.7174308716182</v>
      </c>
      <c r="D20035" s="0" t="n">
        <v>0.446253964850922</v>
      </c>
      <c r="E20035" s="12" t="n">
        <f aca="false">MIN(B20035,((1-$J$5)*$J$4*E20034+(1-$J$4)*$J$5*B20035)/(1-$J$4*$J$5))</f>
        <v>0.447228268636122</v>
      </c>
      <c r="F20035" s="12" t="n">
        <f aca="false">B20035*C20035*3.6/1000</f>
        <v>0.175573591081751</v>
      </c>
    </row>
    <row r="20036" customFormat="false" ht="15" hidden="false" customHeight="false" outlineLevel="0" collapsed="false">
      <c r="A20036" s="11" t="n">
        <v>44253.3333333333</v>
      </c>
      <c r="B20036" s="0" t="n">
        <v>0.705</v>
      </c>
      <c r="C20036" s="0" t="n">
        <v>64.287884415969</v>
      </c>
      <c r="D20036" s="0" t="n">
        <v>0.447006968299256</v>
      </c>
      <c r="E20036" s="12" t="n">
        <f aca="false">MIN(B20036,((1-$J$5)*$J$4*E20035+(1-$J$4)*$J$5*B20036)/(1-$J$4*$J$5))</f>
        <v>0.447990570635527</v>
      </c>
      <c r="F20036" s="12" t="n">
        <f aca="false">B20036*C20036*3.6/1000</f>
        <v>0.163162650647729</v>
      </c>
    </row>
    <row r="20037" customFormat="false" ht="15" hidden="false" customHeight="false" outlineLevel="0" collapsed="false">
      <c r="A20037" s="11" t="n">
        <v>44253.375</v>
      </c>
      <c r="B20037" s="0" t="n">
        <v>0.684</v>
      </c>
      <c r="C20037" s="0" t="n">
        <v>75.0527497740589</v>
      </c>
      <c r="D20037" s="0" t="n">
        <v>0.447507504373047</v>
      </c>
      <c r="E20037" s="12" t="n">
        <f aca="false">MIN(B20037,((1-$J$5)*$J$4*E20036+(1-$J$4)*$J$5*B20037)/(1-$J$4*$J$5))</f>
        <v>0.448498139488319</v>
      </c>
      <c r="F20037" s="12" t="n">
        <f aca="false">B20037*C20037*3.6/1000</f>
        <v>0.184809891043643</v>
      </c>
    </row>
    <row r="20038" customFormat="false" ht="15" hidden="false" customHeight="false" outlineLevel="0" collapsed="false">
      <c r="A20038" s="11" t="n">
        <v>44253.4166666667</v>
      </c>
      <c r="B20038" s="0" t="n">
        <v>0.758</v>
      </c>
      <c r="C20038" s="0" t="n">
        <v>76.2239088792823</v>
      </c>
      <c r="D20038" s="0" t="n">
        <v>0.448846032132249</v>
      </c>
      <c r="E20038" s="12" t="n">
        <f aca="false">MIN(B20038,((1-$J$5)*$J$4*E20037+(1-$J$4)*$J$5*B20038)/(1-$J$4*$J$5))</f>
        <v>0.449850723681262</v>
      </c>
      <c r="F20038" s="12" t="n">
        <f aca="false">B20038*C20038*3.6/1000</f>
        <v>0.207999802549786</v>
      </c>
    </row>
    <row r="20039" customFormat="false" ht="15" hidden="false" customHeight="false" outlineLevel="0" collapsed="false">
      <c r="A20039" s="11" t="n">
        <v>44253.4583333333</v>
      </c>
      <c r="B20039" s="0" t="n">
        <v>1.178</v>
      </c>
      <c r="C20039" s="0" t="n">
        <v>73.8769285988319</v>
      </c>
      <c r="D20039" s="0" t="n">
        <v>0.454965334173052</v>
      </c>
      <c r="E20039" s="12" t="n">
        <f aca="false">MIN(B20039,((1-$J$5)*$J$4*E20038+(1-$J$4)*$J$5*B20039)/(1-$J$4*$J$5))</f>
        <v>0.456024517360319</v>
      </c>
      <c r="F20039" s="12" t="n">
        <f aca="false">B20039*C20039*3.6/1000</f>
        <v>0.313297278801926</v>
      </c>
    </row>
    <row r="20040" customFormat="false" ht="15" hidden="false" customHeight="false" outlineLevel="0" collapsed="false">
      <c r="A20040" s="11" t="n">
        <v>44253.5</v>
      </c>
      <c r="B20040" s="0" t="n">
        <v>1.328</v>
      </c>
      <c r="C20040" s="0" t="n">
        <v>72.6963329791369</v>
      </c>
      <c r="D20040" s="0" t="n">
        <v>0.462699664137364</v>
      </c>
      <c r="E20040" s="12" t="n">
        <f aca="false">MIN(B20040,((1-$J$5)*$J$4*E20039+(1-$J$4)*$J$5*B20040)/(1-$J$4*$J$5))</f>
        <v>0.463826419874976</v>
      </c>
      <c r="F20040" s="12" t="n">
        <f aca="false">B20040*C20040*3.6/1000</f>
        <v>0.347546628706658</v>
      </c>
    </row>
    <row r="20041" customFormat="false" ht="15" hidden="false" customHeight="false" outlineLevel="0" collapsed="false">
      <c r="A20041" s="11" t="n">
        <v>44253.5416666667</v>
      </c>
      <c r="B20041" s="0" t="n">
        <v>1.316</v>
      </c>
      <c r="C20041" s="0" t="n">
        <v>73.8769285988319</v>
      </c>
      <c r="D20041" s="0" t="n">
        <v>0.470170102765798</v>
      </c>
      <c r="E20041" s="12" t="n">
        <f aca="false">MIN(B20041,((1-$J$5)*$J$4*E20040+(1-$J$4)*$J$5*B20041)/(1-$J$4*$J$5))</f>
        <v>0.471361404720529</v>
      </c>
      <c r="F20041" s="12" t="n">
        <f aca="false">B20041*C20041*3.6/1000</f>
        <v>0.349999336929826</v>
      </c>
    </row>
    <row r="20042" customFormat="false" ht="15" hidden="false" customHeight="false" outlineLevel="0" collapsed="false">
      <c r="A20042" s="11" t="n">
        <v>44253.5833333333</v>
      </c>
      <c r="B20042" s="0" t="n">
        <v>1.271</v>
      </c>
      <c r="C20042" s="0" t="n">
        <v>103.159899071714</v>
      </c>
      <c r="D20042" s="0" t="n">
        <v>0.47700361730167</v>
      </c>
      <c r="E20042" s="12" t="n">
        <f aca="false">MIN(B20042,((1-$J$5)*$J$4*E20041+(1-$J$4)*$J$5*B20042)/(1-$J$4*$J$5))</f>
        <v>0.478253309090866</v>
      </c>
      <c r="F20042" s="12" t="n">
        <f aca="false">B20042*C20042*3.6/1000</f>
        <v>0.472018434192532</v>
      </c>
    </row>
    <row r="20043" customFormat="false" ht="15" hidden="false" customHeight="false" outlineLevel="0" collapsed="false">
      <c r="A20043" s="11" t="n">
        <v>44253.625</v>
      </c>
      <c r="B20043" s="0" t="n">
        <v>1.215</v>
      </c>
      <c r="C20043" s="0" t="n">
        <v>107.46674765642</v>
      </c>
      <c r="D20043" s="0" t="n">
        <v>0.483084854264082</v>
      </c>
      <c r="E20043" s="12" t="n">
        <f aca="false">MIN(B20043,((1-$J$5)*$J$4*E20042+(1-$J$4)*$J$5*B20043)/(1-$J$4*$J$5))</f>
        <v>0.484385874015234</v>
      </c>
      <c r="F20043" s="12" t="n">
        <f aca="false">B20043*C20043*3.6/1000</f>
        <v>0.47005955424918</v>
      </c>
    </row>
    <row r="20044" customFormat="false" ht="15" hidden="false" customHeight="false" outlineLevel="0" collapsed="false">
      <c r="A20044" s="11" t="n">
        <v>44253.6666666667</v>
      </c>
      <c r="B20044" s="0" t="n">
        <v>1.141</v>
      </c>
      <c r="C20044" s="0" t="n">
        <v>122.214377644765</v>
      </c>
      <c r="D20044" s="0" t="n">
        <v>0.488220304469557</v>
      </c>
      <c r="E20044" s="12" t="n">
        <f aca="false">MIN(B20044,((1-$J$5)*$J$4*E20043+(1-$J$4)*$J$5*B20044)/(1-$J$4*$J$5))</f>
        <v>0.489564030950733</v>
      </c>
      <c r="F20044" s="12" t="n">
        <f aca="false">B20044*C20044*3.6/1000</f>
        <v>0.502007777613636</v>
      </c>
    </row>
    <row r="20045" customFormat="false" ht="15" hidden="false" customHeight="false" outlineLevel="0" collapsed="false">
      <c r="A20045" s="11" t="n">
        <v>44253.7083333333</v>
      </c>
      <c r="B20045" s="0" t="n">
        <v>1.117</v>
      </c>
      <c r="C20045" s="0" t="n">
        <v>112.789533769447</v>
      </c>
      <c r="D20045" s="0" t="n">
        <v>0.492997207416752</v>
      </c>
      <c r="E20045" s="12" t="n">
        <f aca="false">MIN(B20045,((1-$J$5)*$J$4*E20044+(1-$J$4)*$J$5*B20045)/(1-$J$4*$J$5))</f>
        <v>0.494380109518266</v>
      </c>
      <c r="F20045" s="12" t="n">
        <f aca="false">B20045*C20045*3.6/1000</f>
        <v>0.453549273193698</v>
      </c>
    </row>
    <row r="20046" customFormat="false" ht="15" hidden="false" customHeight="false" outlineLevel="0" collapsed="false">
      <c r="A20046" s="11" t="n">
        <v>44253.75</v>
      </c>
      <c r="B20046" s="0" t="n">
        <v>1.039</v>
      </c>
      <c r="C20046" s="0" t="n">
        <v>107.46674765642</v>
      </c>
      <c r="D20046" s="0" t="n">
        <v>0.496803945784134</v>
      </c>
      <c r="E20046" s="12" t="n">
        <f aca="false">MIN(B20046,((1-$J$5)*$J$4*E20045+(1-$J$4)*$J$5*B20046)/(1-$J$4*$J$5))</f>
        <v>0.498217340003962</v>
      </c>
      <c r="F20046" s="12" t="n">
        <f aca="false">B20046*C20046*3.6/1000</f>
        <v>0.401968622934072</v>
      </c>
    </row>
    <row r="20047" customFormat="false" ht="15" hidden="false" customHeight="false" outlineLevel="0" collapsed="false">
      <c r="A20047" s="11" t="n">
        <v>44253.7916666667</v>
      </c>
      <c r="B20047" s="0" t="n">
        <v>0.993</v>
      </c>
      <c r="C20047" s="0" t="n">
        <v>100.989337546593</v>
      </c>
      <c r="D20047" s="0" t="n">
        <v>0.500022328478282</v>
      </c>
      <c r="E20047" s="12" t="n">
        <f aca="false">MIN(B20047,((1-$J$5)*$J$4*E20046+(1-$J$4)*$J$5*B20047)/(1-$J$4*$J$5))</f>
        <v>0.501460876412464</v>
      </c>
      <c r="F20047" s="12" t="n">
        <f aca="false">B20047*C20047*3.6/1000</f>
        <v>0.361016683861562</v>
      </c>
    </row>
    <row r="20048" customFormat="false" ht="15" hidden="false" customHeight="false" outlineLevel="0" collapsed="false">
      <c r="A20048" s="11" t="n">
        <v>44253.8333333333</v>
      </c>
      <c r="B20048" s="0" t="n">
        <v>0.941</v>
      </c>
      <c r="C20048" s="0" t="n">
        <v>88.8268587731195</v>
      </c>
      <c r="D20048" s="0" t="n">
        <v>0.502593381531299</v>
      </c>
      <c r="E20048" s="12" t="n">
        <f aca="false">MIN(B20048,((1-$J$5)*$J$4*E20047+(1-$J$4)*$J$5*B20048)/(1-$J$4*$J$5))</f>
        <v>0.504051306784581</v>
      </c>
      <c r="F20048" s="12" t="n">
        <f aca="false">B20048*C20048*3.6/1000</f>
        <v>0.30090986677982</v>
      </c>
    </row>
    <row r="20049" customFormat="false" ht="15" hidden="false" customHeight="false" outlineLevel="0" collapsed="false">
      <c r="A20049" s="11" t="n">
        <v>44253.875</v>
      </c>
      <c r="B20049" s="0" t="n">
        <v>0.946</v>
      </c>
      <c r="C20049" s="0" t="n">
        <v>82.3574034193259</v>
      </c>
      <c r="D20049" s="0" t="n">
        <v>0.505179501306673</v>
      </c>
      <c r="E20049" s="12" t="n">
        <f aca="false">MIN(B20049,((1-$J$5)*$J$4*E20048+(1-$J$4)*$J$5*B20049)/(1-$J$4*$J$5))</f>
        <v>0.506656721829316</v>
      </c>
      <c r="F20049" s="12" t="n">
        <f aca="false">B20049*C20049*3.6/1000</f>
        <v>0.280476373084856</v>
      </c>
    </row>
    <row r="20050" customFormat="false" ht="15" hidden="false" customHeight="false" outlineLevel="0" collapsed="false">
      <c r="A20050" s="11" t="n">
        <v>44253.9166666667</v>
      </c>
      <c r="B20050" s="0" t="n">
        <v>1.004</v>
      </c>
      <c r="C20050" s="0" t="n">
        <v>86.5709454505013</v>
      </c>
      <c r="D20050" s="0" t="n">
        <v>0.508386495595619</v>
      </c>
      <c r="E20050" s="12" t="n">
        <f aca="false">MIN(B20050,((1-$J$5)*$J$4*E20049+(1-$J$4)*$J$5*B20050)/(1-$J$4*$J$5))</f>
        <v>0.509888077318125</v>
      </c>
      <c r="F20050" s="12" t="n">
        <f aca="false">B20050*C20050*3.6/1000</f>
        <v>0.312902025236292</v>
      </c>
    </row>
    <row r="20051" customFormat="false" ht="15" hidden="false" customHeight="false" outlineLevel="0" collapsed="false">
      <c r="A20051" s="11" t="n">
        <v>44253.9583333333</v>
      </c>
      <c r="B20051" s="0" t="n">
        <v>0.987</v>
      </c>
      <c r="C20051" s="0" t="n">
        <v>94.404513188542</v>
      </c>
      <c r="D20051" s="0" t="n">
        <v>0.511346571464288</v>
      </c>
      <c r="E20051" s="12" t="n">
        <f aca="false">MIN(B20051,((1-$J$5)*$J$4*E20050+(1-$J$4)*$J$5*B20051)/(1-$J$4*$J$5))</f>
        <v>0.512870151826887</v>
      </c>
      <c r="F20051" s="12" t="n">
        <f aca="false">B20051*C20051*3.6/1000</f>
        <v>0.335438116261527</v>
      </c>
    </row>
    <row r="20052" customFormat="false" ht="15" hidden="false" customHeight="false" outlineLevel="0" collapsed="false">
      <c r="A20052" s="11" t="n">
        <v>44254</v>
      </c>
      <c r="B20052" s="0" t="n">
        <v>1.166</v>
      </c>
      <c r="C20052" s="0" t="n">
        <v>105.703318000318</v>
      </c>
      <c r="D20052" s="0" t="n">
        <v>0.51630503123768</v>
      </c>
      <c r="E20052" s="12" t="n">
        <f aca="false">MIN(B20052,((1-$J$5)*$J$4*E20051+(1-$J$4)*$J$5*B20052)/(1-$J$4*$J$5))</f>
        <v>0.517867348666642</v>
      </c>
      <c r="F20052" s="12" t="n">
        <f aca="false">B20052*C20052*3.6/1000</f>
        <v>0.443700247638134</v>
      </c>
    </row>
    <row r="20053" customFormat="false" ht="15" hidden="false" customHeight="false" outlineLevel="0" collapsed="false">
      <c r="A20053" s="11" t="n">
        <v>44254.0416666667</v>
      </c>
      <c r="B20053" s="0" t="n">
        <v>1.558</v>
      </c>
      <c r="C20053" s="0" t="n">
        <v>117.002122812094</v>
      </c>
      <c r="D20053" s="0" t="n">
        <v>0.525664798947215</v>
      </c>
      <c r="E20053" s="12" t="n">
        <f aca="false">MIN(B20053,((1-$J$5)*$J$4*E20052+(1-$J$4)*$J$5*B20053)/(1-$J$4*$J$5))</f>
        <v>0.527302812444787</v>
      </c>
      <c r="F20053" s="12" t="n">
        <f aca="false">B20053*C20053*3.6/1000</f>
        <v>0.65624150642847</v>
      </c>
    </row>
    <row r="20054" customFormat="false" ht="15" hidden="false" customHeight="false" outlineLevel="0" collapsed="false">
      <c r="A20054" s="11" t="n">
        <v>44254.0833333333</v>
      </c>
      <c r="B20054" s="0" t="n">
        <v>1.883</v>
      </c>
      <c r="C20054" s="0" t="n">
        <v>164.071850221423</v>
      </c>
      <c r="D20054" s="0" t="n">
        <v>0.538587646346135</v>
      </c>
      <c r="E20054" s="12" t="n">
        <f aca="false">MIN(B20054,((1-$J$5)*$J$4*E20053+(1-$J$4)*$J$5*B20054)/(1-$J$4*$J$5))</f>
        <v>0.540330772701051</v>
      </c>
      <c r="F20054" s="12" t="n">
        <f aca="false">B20054*C20054*3.6/1000</f>
        <v>1.11221025828098</v>
      </c>
    </row>
    <row r="20055" customFormat="false" ht="15" hidden="false" customHeight="false" outlineLevel="0" collapsed="false">
      <c r="A20055" s="11" t="n">
        <v>44254.125</v>
      </c>
      <c r="B20055" s="0" t="n">
        <v>1.742</v>
      </c>
      <c r="C20055" s="0" t="n">
        <v>194.18325260749</v>
      </c>
      <c r="D20055" s="0" t="n">
        <v>0.549686511914624</v>
      </c>
      <c r="E20055" s="12" t="n">
        <f aca="false">MIN(B20055,((1-$J$5)*$J$4*E20054+(1-$J$4)*$J$5*B20055)/(1-$J$4*$J$5))</f>
        <v>0.551518074633488</v>
      </c>
      <c r="F20055" s="12" t="n">
        <f aca="false">B20055*C20055*3.6/1000</f>
        <v>1.21776201375209</v>
      </c>
    </row>
    <row r="20056" customFormat="false" ht="15" hidden="false" customHeight="false" outlineLevel="0" collapsed="false">
      <c r="A20056" s="11" t="n">
        <v>44254.1666666667</v>
      </c>
      <c r="B20056" s="0" t="n">
        <v>1.653</v>
      </c>
      <c r="C20056" s="0" t="n">
        <v>223.147213791484</v>
      </c>
      <c r="D20056" s="0" t="n">
        <v>0.559585888052233</v>
      </c>
      <c r="E20056" s="12" t="n">
        <f aca="false">MIN(B20056,((1-$J$5)*$J$4*E20055+(1-$J$4)*$J$5*B20056)/(1-$J$4*$J$5))</f>
        <v>0.561494712613167</v>
      </c>
      <c r="F20056" s="12" t="n">
        <f aca="false">B20056*C20056*3.6/1000</f>
        <v>1.32790443983036</v>
      </c>
    </row>
    <row r="20057" customFormat="false" ht="15" hidden="false" customHeight="false" outlineLevel="0" collapsed="false">
      <c r="A20057" s="11" t="n">
        <v>44254.2083333333</v>
      </c>
      <c r="B20057" s="0" t="n">
        <v>1.504</v>
      </c>
      <c r="C20057" s="0" t="n">
        <v>221.366028135244</v>
      </c>
      <c r="D20057" s="0" t="n">
        <v>0.567619320284886</v>
      </c>
      <c r="E20057" s="12" t="n">
        <f aca="false">MIN(B20057,((1-$J$5)*$J$4*E20056+(1-$J$4)*$J$5*B20057)/(1-$J$4*$J$5))</f>
        <v>0.56958870416814</v>
      </c>
      <c r="F20057" s="12" t="n">
        <f aca="false">B20057*C20057*3.6/1000</f>
        <v>1.19856422273546</v>
      </c>
    </row>
    <row r="20058" customFormat="false" ht="15" hidden="false" customHeight="false" outlineLevel="0" collapsed="false">
      <c r="A20058" s="11" t="n">
        <v>44254.25</v>
      </c>
      <c r="B20058" s="0" t="n">
        <v>1.38</v>
      </c>
      <c r="C20058" s="0" t="n">
        <v>226.69881270261</v>
      </c>
      <c r="D20058" s="0" t="n">
        <v>0.574103243487914</v>
      </c>
      <c r="E20058" s="12" t="n">
        <f aca="false">MIN(B20058,((1-$J$5)*$J$4*E20057+(1-$J$4)*$J$5*B20058)/(1-$J$4*$J$5))</f>
        <v>0.576119368020394</v>
      </c>
      <c r="F20058" s="12" t="n">
        <f aca="false">B20058*C20058*3.6/1000</f>
        <v>1.12623970150656</v>
      </c>
    </row>
    <row r="20059" customFormat="false" ht="15" hidden="false" customHeight="false" outlineLevel="0" collapsed="false">
      <c r="A20059" s="11" t="n">
        <v>44254.2916666667</v>
      </c>
      <c r="B20059" s="0" t="n">
        <v>1.29</v>
      </c>
      <c r="C20059" s="0" t="n">
        <v>196.943317135114</v>
      </c>
      <c r="D20059" s="0" t="n">
        <v>0.579451824948096</v>
      </c>
      <c r="E20059" s="12" t="n">
        <f aca="false">MIN(B20059,((1-$J$5)*$J$4*E20058+(1-$J$4)*$J$5*B20059)/(1-$J$4*$J$5))</f>
        <v>0.581504551413798</v>
      </c>
      <c r="F20059" s="12" t="n">
        <f aca="false">B20059*C20059*3.6/1000</f>
        <v>0.914604764775471</v>
      </c>
    </row>
    <row r="20060" customFormat="false" ht="15" hidden="false" customHeight="false" outlineLevel="0" collapsed="false">
      <c r="A20060" s="11" t="n">
        <v>44254.3333333333</v>
      </c>
      <c r="B20060" s="0" t="n">
        <v>1.209</v>
      </c>
      <c r="C20060" s="0" t="n">
        <v>212.404453839926</v>
      </c>
      <c r="D20060" s="0" t="n">
        <v>0.58378657400804</v>
      </c>
      <c r="E20060" s="12" t="n">
        <f aca="false">MIN(B20060,((1-$J$5)*$J$4*E20059+(1-$J$4)*$J$5*B20060)/(1-$J$4*$J$5))</f>
        <v>0.585866914652451</v>
      </c>
      <c r="F20060" s="12" t="n">
        <f aca="false">B20060*C20060*3.6/1000</f>
        <v>0.924469144892892</v>
      </c>
    </row>
    <row r="20061" customFormat="false" ht="15" hidden="false" customHeight="false" outlineLevel="0" collapsed="false">
      <c r="A20061" s="11" t="n">
        <v>44254.375</v>
      </c>
      <c r="B20061" s="0" t="n">
        <v>1.154</v>
      </c>
      <c r="C20061" s="0" t="n">
        <v>180.228345967577</v>
      </c>
      <c r="D20061" s="0" t="n">
        <v>0.587421404808685</v>
      </c>
      <c r="E20061" s="12" t="n">
        <f aca="false">MIN(B20061,((1-$J$5)*$J$4*E20060+(1-$J$4)*$J$5*B20061)/(1-$J$4*$J$5))</f>
        <v>0.589523143406117</v>
      </c>
      <c r="F20061" s="12" t="n">
        <f aca="false">B20061*C20061*3.6/1000</f>
        <v>0.748740640487701</v>
      </c>
    </row>
    <row r="20062" customFormat="false" ht="15" hidden="false" customHeight="false" outlineLevel="0" collapsed="false">
      <c r="A20062" s="11" t="n">
        <v>44254.4166666667</v>
      </c>
      <c r="B20062" s="0" t="n">
        <v>1.129</v>
      </c>
      <c r="C20062" s="0" t="n">
        <v>179.288414692081</v>
      </c>
      <c r="D20062" s="0" t="n">
        <v>0.59071083022888</v>
      </c>
      <c r="E20062" s="12" t="n">
        <f aca="false">MIN(B20062,((1-$J$5)*$J$4*E20061+(1-$J$4)*$J$5*B20062)/(1-$J$4*$J$5))</f>
        <v>0.592830834618537</v>
      </c>
      <c r="F20062" s="12" t="n">
        <f aca="false">B20062*C20062*3.6/1000</f>
        <v>0.728699832674493</v>
      </c>
    </row>
    <row r="20063" customFormat="false" ht="15" hidden="false" customHeight="false" outlineLevel="0" collapsed="false">
      <c r="A20063" s="11" t="n">
        <v>44254.4583333333</v>
      </c>
      <c r="B20063" s="0" t="n">
        <v>1.081</v>
      </c>
      <c r="C20063" s="0" t="n">
        <v>167.908486015943</v>
      </c>
      <c r="D20063" s="0" t="n">
        <v>0.593397502449337</v>
      </c>
      <c r="E20063" s="12" t="n">
        <f aca="false">MIN(B20063,((1-$J$5)*$J$4*E20062+(1-$J$4)*$J$5*B20063)/(1-$J$4*$J$5))</f>
        <v>0.595530491379352</v>
      </c>
      <c r="F20063" s="12" t="n">
        <f aca="false">B20063*C20063*3.6/1000</f>
        <v>0.653432664179642</v>
      </c>
    </row>
    <row r="20064" customFormat="false" ht="15" hidden="false" customHeight="false" outlineLevel="0" collapsed="false">
      <c r="A20064" s="11" t="n">
        <v>44254.5</v>
      </c>
      <c r="B20064" s="0" t="n">
        <v>1.022</v>
      </c>
      <c r="C20064" s="0" t="n">
        <v>160.212280687869</v>
      </c>
      <c r="D20064" s="0" t="n">
        <v>0.595365508344543</v>
      </c>
      <c r="E20064" s="12" t="n">
        <f aca="false">MIN(B20064,((1-$J$5)*$J$4*E20063+(1-$J$4)*$J$5*B20064)/(1-$J$4*$J$5))</f>
        <v>0.597505277353333</v>
      </c>
      <c r="F20064" s="12" t="n">
        <f aca="false">B20064*C20064*3.6/1000</f>
        <v>0.589453023106807</v>
      </c>
    </row>
    <row r="20065" customFormat="false" ht="15" hidden="false" customHeight="false" outlineLevel="0" collapsed="false">
      <c r="A20065" s="11" t="n">
        <v>44254.5416666667</v>
      </c>
      <c r="B20065" s="0" t="n">
        <v>1.123</v>
      </c>
      <c r="C20065" s="0" t="n">
        <v>155.354285234261</v>
      </c>
      <c r="D20065" s="0" t="n">
        <v>0.598456216744978</v>
      </c>
      <c r="E20065" s="12" t="n">
        <f aca="false">MIN(B20065,((1-$J$5)*$J$4*E20064+(1-$J$4)*$J$5*B20065)/(1-$J$4*$J$5))</f>
        <v>0.600612274431532</v>
      </c>
      <c r="F20065" s="12" t="n">
        <f aca="false">B20065*C20065*3.6/1000</f>
        <v>0.628066304345068</v>
      </c>
    </row>
    <row r="20066" customFormat="false" ht="15" hidden="false" customHeight="false" outlineLevel="0" collapsed="false">
      <c r="A20066" s="11" t="n">
        <v>44254.5833333333</v>
      </c>
      <c r="B20066" s="0" t="n">
        <v>1.184</v>
      </c>
      <c r="C20066" s="0" t="n">
        <v>158.273635907244</v>
      </c>
      <c r="D20066" s="0" t="n">
        <v>0.602193840573637</v>
      </c>
      <c r="E20066" s="12" t="n">
        <f aca="false">MIN(B20066,((1-$J$5)*$J$4*E20065+(1-$J$4)*$J$5*B20066)/(1-$J$4*$J$5))</f>
        <v>0.604371545033978</v>
      </c>
      <c r="F20066" s="12" t="n">
        <f aca="false">B20066*C20066*3.6/1000</f>
        <v>0.674625545691035</v>
      </c>
    </row>
    <row r="20067" customFormat="false" ht="15" hidden="false" customHeight="false" outlineLevel="0" collapsed="false">
      <c r="A20067" s="11" t="n">
        <v>44254.625</v>
      </c>
      <c r="B20067" s="0" t="n">
        <v>1.278</v>
      </c>
      <c r="C20067" s="0" t="n">
        <v>161.179368022441</v>
      </c>
      <c r="D20067" s="0" t="n">
        <v>0.606945139488875</v>
      </c>
      <c r="E20067" s="12" t="n">
        <f aca="false">MIN(B20067,((1-$J$5)*$J$4*E20066+(1-$J$4)*$J$5*B20067)/(1-$J$4*$J$5))</f>
        <v>0.609152903435396</v>
      </c>
      <c r="F20067" s="12" t="n">
        <f aca="false">B20067*C20067*3.6/1000</f>
        <v>0.741554036397646</v>
      </c>
    </row>
    <row r="20068" customFormat="false" ht="15" hidden="false" customHeight="false" outlineLevel="0" collapsed="false">
      <c r="A20068" s="11" t="n">
        <v>44254.6666666667</v>
      </c>
      <c r="B20068" s="0" t="n">
        <v>1.425</v>
      </c>
      <c r="C20068" s="0" t="n">
        <v>150.457374501939</v>
      </c>
      <c r="D20068" s="0" t="n">
        <v>0.613299566257288</v>
      </c>
      <c r="E20068" s="12" t="n">
        <f aca="false">MIN(B20068,((1-$J$5)*$J$4*E20067+(1-$J$4)*$J$5*B20068)/(1-$J$4*$J$5))</f>
        <v>0.615550713922457</v>
      </c>
      <c r="F20068" s="12" t="n">
        <f aca="false">B20068*C20068*3.6/1000</f>
        <v>0.771846331194945</v>
      </c>
    </row>
    <row r="20069" customFormat="false" ht="15" hidden="false" customHeight="false" outlineLevel="0" collapsed="false">
      <c r="A20069" s="11" t="n">
        <v>44254.7083333333</v>
      </c>
      <c r="B20069" s="0" t="n">
        <v>1.544</v>
      </c>
      <c r="C20069" s="0" t="n">
        <v>179.288414692081</v>
      </c>
      <c r="D20069" s="0" t="n">
        <v>0.620910685382036</v>
      </c>
      <c r="E20069" s="12" t="n">
        <f aca="false">MIN(B20069,((1-$J$5)*$J$4*E20068+(1-$J$4)*$J$5*B20069)/(1-$J$4*$J$5))</f>
        <v>0.623215446806766</v>
      </c>
      <c r="F20069" s="12" t="n">
        <f aca="false">B20069*C20069*3.6/1000</f>
        <v>0.996556724224461</v>
      </c>
    </row>
    <row r="20070" customFormat="false" ht="15" hidden="false" customHeight="false" outlineLevel="0" collapsed="false">
      <c r="A20070" s="11" t="n">
        <v>44254.75</v>
      </c>
      <c r="B20070" s="0" t="n">
        <v>1.578</v>
      </c>
      <c r="C20070" s="0" t="n">
        <v>378.51628419241</v>
      </c>
      <c r="D20070" s="0" t="n">
        <v>0.62878594070594</v>
      </c>
      <c r="E20070" s="12" t="n">
        <f aca="false">MIN(B20070,((1-$J$5)*$J$4*E20069+(1-$J$4)*$J$5*B20070)/(1-$J$4*$J$5))</f>
        <v>0.631145999577659</v>
      </c>
      <c r="F20070" s="12" t="n">
        <f aca="false">B20070*C20070*3.6/1000</f>
        <v>2.15027530724024</v>
      </c>
    </row>
    <row r="20071" customFormat="false" ht="15" hidden="false" customHeight="false" outlineLevel="0" collapsed="false">
      <c r="A20071" s="11" t="n">
        <v>44254.7916666667</v>
      </c>
      <c r="B20071" s="0" t="n">
        <v>1.511</v>
      </c>
      <c r="C20071" s="0" t="n">
        <v>473.665922795927</v>
      </c>
      <c r="D20071" s="0" t="n">
        <v>0.635766072109978</v>
      </c>
      <c r="E20071" s="12" t="n">
        <f aca="false">MIN(B20071,((1-$J$5)*$J$4*E20070+(1-$J$4)*$J$5*B20071)/(1-$J$4*$J$5))</f>
        <v>0.638173248349032</v>
      </c>
      <c r="F20071" s="12" t="n">
        <f aca="false">B20071*C20071*3.6/1000</f>
        <v>2.57655315364072</v>
      </c>
    </row>
    <row r="20072" customFormat="false" ht="15" hidden="false" customHeight="false" outlineLevel="0" collapsed="false">
      <c r="A20072" s="11" t="n">
        <v>44254.8333333333</v>
      </c>
      <c r="B20072" s="0" t="n">
        <v>1.406</v>
      </c>
      <c r="C20072" s="0" t="n">
        <v>494.129953644254</v>
      </c>
      <c r="D20072" s="0" t="n">
        <v>0.641431210091282</v>
      </c>
      <c r="E20072" s="12" t="n">
        <f aca="false">MIN(B20072,((1-$J$5)*$J$4*E20071+(1-$J$4)*$J$5*B20072)/(1-$J$4*$J$5))</f>
        <v>0.643873853812805</v>
      </c>
      <c r="F20072" s="12" t="n">
        <f aca="false">B20072*C20072*3.6/1000</f>
        <v>2.50108817336576</v>
      </c>
    </row>
    <row r="20073" customFormat="false" ht="15" hidden="false" customHeight="false" outlineLevel="0" collapsed="false">
      <c r="A20073" s="11" t="n">
        <v>44254.875</v>
      </c>
      <c r="B20073" s="0" t="n">
        <v>1.341</v>
      </c>
      <c r="C20073" s="0" t="n">
        <v>550.051411267749</v>
      </c>
      <c r="D20073" s="0" t="n">
        <v>0.646260291032232</v>
      </c>
      <c r="E20073" s="12" t="n">
        <f aca="false">MIN(B20073,((1-$J$5)*$J$4*E20072+(1-$J$4)*$J$5*B20073)/(1-$J$4*$J$5))</f>
        <v>0.648730956715395</v>
      </c>
      <c r="F20073" s="12" t="n">
        <f aca="false">B20073*C20073*3.6/1000</f>
        <v>2.65542819303619</v>
      </c>
    </row>
    <row r="20074" customFormat="false" ht="15" hidden="false" customHeight="false" outlineLevel="0" collapsed="false">
      <c r="A20074" s="11" t="n">
        <v>44254.9166666667</v>
      </c>
      <c r="B20074" s="0" t="n">
        <v>1.361</v>
      </c>
      <c r="C20074" s="0" t="n">
        <v>719.326034454761</v>
      </c>
      <c r="D20074" s="0" t="n">
        <v>0.651238982001958</v>
      </c>
      <c r="E20074" s="12" t="n">
        <f aca="false">MIN(B20074,((1-$J$5)*$J$4*E20073+(1-$J$4)*$J$5*B20074)/(1-$J$4*$J$5))</f>
        <v>0.653738683952373</v>
      </c>
      <c r="F20074" s="12" t="n">
        <f aca="false">B20074*C20074*3.6/1000</f>
        <v>3.52440983841455</v>
      </c>
    </row>
    <row r="20075" customFormat="false" ht="15" hidden="false" customHeight="false" outlineLevel="0" collapsed="false">
      <c r="A20075" s="11" t="n">
        <v>44254.9583333333</v>
      </c>
      <c r="B20075" s="0" t="n">
        <v>1.354</v>
      </c>
      <c r="C20075" s="0" t="n">
        <v>741.050318737401</v>
      </c>
      <c r="D20075" s="0" t="n">
        <v>0.656056087943471</v>
      </c>
      <c r="E20075" s="12" t="n">
        <f aca="false">MIN(B20075,((1-$J$5)*$J$4*E20074+(1-$J$4)*$J$5*B20075)/(1-$J$4*$J$5))</f>
        <v>0.658583186687919</v>
      </c>
      <c r="F20075" s="12" t="n">
        <f aca="false">B20075*C20075*3.6/1000</f>
        <v>3.61217567365359</v>
      </c>
    </row>
    <row r="20076" customFormat="false" ht="15" hidden="false" customHeight="false" outlineLevel="0" collapsed="false">
      <c r="A20076" s="11" t="n">
        <v>44255</v>
      </c>
      <c r="B20076" s="0" t="n">
        <v>1.284</v>
      </c>
      <c r="C20076" s="0" t="n">
        <v>666.621555173279</v>
      </c>
      <c r="D20076" s="0" t="n">
        <v>0.659993850800164</v>
      </c>
      <c r="E20076" s="12" t="n">
        <f aca="false">MIN(B20076,((1-$J$5)*$J$4*E20075+(1-$J$4)*$J$5*B20076)/(1-$J$4*$J$5))</f>
        <v>0.662540630070326</v>
      </c>
      <c r="F20076" s="12" t="n">
        <f aca="false">B20076*C20076*3.6/1000</f>
        <v>3.08139147663296</v>
      </c>
    </row>
    <row r="20077" customFormat="false" ht="15" hidden="false" customHeight="false" outlineLevel="0" collapsed="false">
      <c r="A20077" s="11" t="n">
        <v>44255.0416666667</v>
      </c>
      <c r="B20077" s="0" t="n">
        <v>1.215</v>
      </c>
      <c r="C20077" s="0" t="n">
        <v>567.666239622679</v>
      </c>
      <c r="D20077" s="0" t="n">
        <v>0.66307810728332</v>
      </c>
      <c r="E20077" s="12" t="n">
        <f aca="false">MIN(B20077,((1-$J$5)*$J$4*E20076+(1-$J$4)*$J$5*B20077)/(1-$J$4*$J$5))</f>
        <v>0.665637160052693</v>
      </c>
      <c r="F20077" s="12" t="n">
        <f aca="false">B20077*C20077*3.6/1000</f>
        <v>2.4829721321096</v>
      </c>
    </row>
    <row r="20078" customFormat="false" ht="15" hidden="false" customHeight="false" outlineLevel="0" collapsed="false">
      <c r="A20078" s="11" t="n">
        <v>44255.0833333333</v>
      </c>
      <c r="B20078" s="0" t="n">
        <v>1.148</v>
      </c>
      <c r="C20078" s="0" t="n">
        <v>613.523171397597</v>
      </c>
      <c r="D20078" s="0" t="n">
        <v>0.665345705946835</v>
      </c>
      <c r="E20078" s="12" t="n">
        <f aca="false">MIN(B20078,((1-$J$5)*$J$4*E20077+(1-$J$4)*$J$5*B20078)/(1-$J$4*$J$5))</f>
        <v>0.667910023972748</v>
      </c>
      <c r="F20078" s="12" t="n">
        <f aca="false">B20078*C20078*3.6/1000</f>
        <v>2.53556856275199</v>
      </c>
    </row>
    <row r="20079" customFormat="false" ht="15" hidden="false" customHeight="false" outlineLevel="0" collapsed="false">
      <c r="A20079" s="11" t="n">
        <v>44255.125</v>
      </c>
      <c r="B20079" s="0" t="n">
        <v>1.111</v>
      </c>
      <c r="C20079" s="0" t="n">
        <v>527.292543408404</v>
      </c>
      <c r="D20079" s="0" t="n">
        <v>0.667153071608666</v>
      </c>
      <c r="E20079" s="12" t="n">
        <f aca="false">MIN(B20079,((1-$J$5)*$J$4*E20078+(1-$J$4)*$J$5*B20079)/(1-$J$4*$J$5))</f>
        <v>0.669718755044037</v>
      </c>
      <c r="F20079" s="12" t="n">
        <f aca="false">B20079*C20079*3.6/1000</f>
        <v>2.10895925661625</v>
      </c>
    </row>
    <row r="20080" customFormat="false" ht="15" hidden="false" customHeight="false" outlineLevel="0" collapsed="false">
      <c r="A20080" s="11" t="n">
        <v>44255.1666666667</v>
      </c>
      <c r="B20080" s="0" t="n">
        <v>1.051</v>
      </c>
      <c r="C20080" s="0" t="n">
        <v>536.567858573661</v>
      </c>
      <c r="D20080" s="0" t="n">
        <v>0.668244737075242</v>
      </c>
      <c r="E20080" s="12" t="n">
        <f aca="false">MIN(B20080,((1-$J$5)*$J$4*E20079+(1-$J$4)*$J$5*B20080)/(1-$J$4*$J$5))</f>
        <v>0.670805760727002</v>
      </c>
      <c r="F20080" s="12" t="n">
        <f aca="false">B20080*C20080*3.6/1000</f>
        <v>2.0301581496993</v>
      </c>
    </row>
    <row r="20081" customFormat="false" ht="15" hidden="false" customHeight="false" outlineLevel="0" collapsed="false">
      <c r="A20081" s="11" t="n">
        <v>44255.2083333333</v>
      </c>
      <c r="B20081" s="0" t="n">
        <v>1.028</v>
      </c>
      <c r="C20081" s="0" t="n">
        <v>165.992984538333</v>
      </c>
      <c r="D20081" s="0" t="n">
        <v>0.669055518639795</v>
      </c>
      <c r="E20081" s="12" t="n">
        <f aca="false">MIN(B20081,((1-$J$5)*$J$4*E20080+(1-$J$4)*$J$5*B20081)/(1-$J$4*$J$5))</f>
        <v>0.671609619693608</v>
      </c>
      <c r="F20081" s="12" t="n">
        <f aca="false">B20081*C20081*3.6/1000</f>
        <v>0.614306837179462</v>
      </c>
    </row>
    <row r="20082" customFormat="false" ht="15" hidden="false" customHeight="false" outlineLevel="0" collapsed="false">
      <c r="A20082" s="11" t="n">
        <v>44255.25</v>
      </c>
      <c r="B20082" s="0" t="n">
        <v>0.981</v>
      </c>
      <c r="C20082" s="0" t="n">
        <v>269.15252205665</v>
      </c>
      <c r="D20082" s="0" t="n">
        <v>0.669315576770565</v>
      </c>
      <c r="E20082" s="12" t="n">
        <f aca="false">MIN(B20082,((1-$J$5)*$J$4*E20081+(1-$J$4)*$J$5*B20082)/(1-$J$4*$J$5))</f>
        <v>0.671858225629463</v>
      </c>
      <c r="F20082" s="12" t="n">
        <f aca="false">B20082*C20082*3.6/1000</f>
        <v>0.950539046895266</v>
      </c>
    </row>
    <row r="20083" customFormat="false" ht="15" hidden="false" customHeight="false" outlineLevel="0" collapsed="false">
      <c r="A20083" s="11" t="n">
        <v>44255.2916666667</v>
      </c>
      <c r="B20083" s="0" t="n">
        <v>0.946</v>
      </c>
      <c r="C20083" s="0" t="n">
        <v>250.319304139231</v>
      </c>
      <c r="D20083" s="0" t="n">
        <v>0.669171151013328</v>
      </c>
      <c r="E20083" s="12" t="n">
        <f aca="false">MIN(B20083,((1-$J$5)*$J$4*E20082+(1-$J$4)*$J$5*B20083)/(1-$J$4*$J$5))</f>
        <v>0.671699111533426</v>
      </c>
      <c r="F20083" s="12" t="n">
        <f aca="false">B20083*C20083*3.6/1000</f>
        <v>0.852487422176565</v>
      </c>
    </row>
    <row r="20084" customFormat="false" ht="15" hidden="false" customHeight="false" outlineLevel="0" collapsed="false">
      <c r="A20084" s="11" t="n">
        <v>44255.3333333333</v>
      </c>
      <c r="B20084" s="0" t="n">
        <v>0.923</v>
      </c>
      <c r="C20084" s="0" t="n">
        <v>214.204342783872</v>
      </c>
      <c r="D20084" s="0" t="n">
        <v>0.668766085829399</v>
      </c>
      <c r="E20084" s="12" t="n">
        <f aca="false">MIN(B20084,((1-$J$5)*$J$4*E20083+(1-$J$4)*$J$5*B20084)/(1-$J$4*$J$5))</f>
        <v>0.671277379877192</v>
      </c>
      <c r="F20084" s="12" t="n">
        <f aca="false">B20084*C20084*3.6/1000</f>
        <v>0.711758190202248</v>
      </c>
    </row>
    <row r="20085" customFormat="false" ht="15" hidden="false" customHeight="false" outlineLevel="0" collapsed="false">
      <c r="A20085" s="11" t="n">
        <v>44255.375</v>
      </c>
      <c r="B20085" s="0" t="n">
        <v>0.912</v>
      </c>
      <c r="C20085" s="0" t="n">
        <v>203.34573127108</v>
      </c>
      <c r="D20085" s="0" t="n">
        <v>0.668241869821895</v>
      </c>
      <c r="E20085" s="12" t="n">
        <f aca="false">MIN(B20085,((1-$J$5)*$J$4*E20084+(1-$J$4)*$J$5*B20085)/(1-$J$4*$J$5))</f>
        <v>0.670735742646925</v>
      </c>
      <c r="F20085" s="12" t="n">
        <f aca="false">B20085*C20085*3.6/1000</f>
        <v>0.66762470490921</v>
      </c>
    </row>
    <row r="20086" customFormat="false" ht="15" hidden="false" customHeight="false" outlineLevel="0" collapsed="false">
      <c r="A20086" s="11" t="n">
        <v>44255.4166666667</v>
      </c>
      <c r="B20086" s="0" t="n">
        <v>0.935</v>
      </c>
      <c r="C20086" s="0" t="n">
        <v>140.538916624675</v>
      </c>
      <c r="D20086" s="0" t="n">
        <v>0.667989244133259</v>
      </c>
      <c r="E20086" s="12" t="n">
        <f aca="false">MIN(B20086,((1-$J$5)*$J$4*E20085+(1-$J$4)*$J$5*B20086)/(1-$J$4*$J$5))</f>
        <v>0.67046826747976</v>
      </c>
      <c r="F20086" s="12" t="n">
        <f aca="false">B20086*C20086*3.6/1000</f>
        <v>0.473053993358655</v>
      </c>
    </row>
    <row r="20087" customFormat="false" ht="15" hidden="false" customHeight="false" outlineLevel="0" collapsed="false">
      <c r="A20087" s="11" t="n">
        <v>44255.4583333333</v>
      </c>
      <c r="B20087" s="0" t="n">
        <v>0.935</v>
      </c>
      <c r="C20087" s="0" t="n">
        <v>136.52187765059</v>
      </c>
      <c r="D20087" s="0" t="n">
        <v>0.667740755901813</v>
      </c>
      <c r="E20087" s="12" t="n">
        <f aca="false">MIN(B20087,((1-$J$5)*$J$4*E20086+(1-$J$4)*$J$5*B20087)/(1-$J$4*$J$5))</f>
        <v>0.670205198822763</v>
      </c>
      <c r="F20087" s="12" t="n">
        <f aca="false">B20087*C20087*3.6/1000</f>
        <v>0.459532640171886</v>
      </c>
    </row>
    <row r="20088" customFormat="false" ht="15" hidden="false" customHeight="false" outlineLevel="0" collapsed="false">
      <c r="A20088" s="11" t="n">
        <v>44255.5</v>
      </c>
      <c r="B20088" s="0" t="n">
        <v>0.952</v>
      </c>
      <c r="C20088" s="0" t="n">
        <v>132.474574980923</v>
      </c>
      <c r="D20088" s="0" t="n">
        <v>0.667690732221098</v>
      </c>
      <c r="E20088" s="12" t="n">
        <f aca="false">MIN(B20088,((1-$J$5)*$J$4*E20087+(1-$J$4)*$J$5*B20088)/(1-$J$4*$J$5))</f>
        <v>0.670142510209538</v>
      </c>
      <c r="F20088" s="12" t="n">
        <f aca="false">B20088*C20088*3.6/1000</f>
        <v>0.454016863374618</v>
      </c>
    </row>
    <row r="20089" customFormat="false" ht="15" hidden="false" customHeight="false" outlineLevel="0" collapsed="false">
      <c r="A20089" s="11" t="n">
        <v>44255.5416666667</v>
      </c>
      <c r="B20089" s="0" t="n">
        <v>0.993</v>
      </c>
      <c r="C20089" s="0" t="n">
        <v>118.467399844053</v>
      </c>
      <c r="D20089" s="0" t="n">
        <v>0.66811036247189</v>
      </c>
      <c r="E20089" s="12" t="n">
        <f aca="false">MIN(B20089,((1-$J$5)*$J$4*E20088+(1-$J$4)*$J$5*B20089)/(1-$J$4*$J$5))</f>
        <v>0.670553671491094</v>
      </c>
      <c r="F20089" s="12" t="n">
        <f aca="false">B20089*C20089*3.6/1000</f>
        <v>0.423497260962522</v>
      </c>
    </row>
    <row r="20090" customFormat="false" ht="15" hidden="false" customHeight="false" outlineLevel="0" collapsed="false">
      <c r="A20090" s="11" t="n">
        <v>44255.5833333333</v>
      </c>
      <c r="B20090" s="0" t="n">
        <v>0.981</v>
      </c>
      <c r="C20090" s="0" t="n">
        <v>120.136386125267</v>
      </c>
      <c r="D20090" s="0" t="n">
        <v>0.668385900197013</v>
      </c>
      <c r="E20090" s="12" t="n">
        <f aca="false">MIN(B20090,((1-$J$5)*$J$4*E20089+(1-$J$4)*$J$5*B20090)/(1-$J$4*$J$5))</f>
        <v>0.670819673608209</v>
      </c>
      <c r="F20090" s="12" t="n">
        <f aca="false">B20090*C20090*3.6/1000</f>
        <v>0.424273661239994</v>
      </c>
    </row>
    <row r="20091" customFormat="false" ht="15" hidden="false" customHeight="false" outlineLevel="0" collapsed="false">
      <c r="A20091" s="11" t="n">
        <v>44255.625</v>
      </c>
      <c r="B20091" s="0" t="n">
        <v>0.964</v>
      </c>
      <c r="C20091" s="0" t="n">
        <v>120.136386125267</v>
      </c>
      <c r="D20091" s="0" t="n">
        <v>0.668462530359759</v>
      </c>
      <c r="E20091" s="12" t="n">
        <f aca="false">MIN(B20091,((1-$J$5)*$J$4*E20090+(1-$J$4)*$J$5*B20091)/(1-$J$4*$J$5))</f>
        <v>0.670885247354368</v>
      </c>
      <c r="F20091" s="12" t="n">
        <f aca="false">B20091*C20091*3.6/1000</f>
        <v>0.416921314409128</v>
      </c>
    </row>
    <row r="20092" customFormat="false" ht="15" hidden="false" customHeight="false" outlineLevel="0" collapsed="false">
      <c r="A20092" s="11" t="n">
        <v>44255.6666666667</v>
      </c>
      <c r="B20092" s="0" t="n">
        <v>0.946</v>
      </c>
      <c r="C20092" s="0" t="n">
        <v>120.136386125267</v>
      </c>
      <c r="D20092" s="0" t="n">
        <v>0.668332075640168</v>
      </c>
      <c r="E20092" s="12" t="n">
        <f aca="false">MIN(B20092,((1-$J$5)*$J$4*E20091+(1-$J$4)*$J$5*B20092)/(1-$J$4*$J$5))</f>
        <v>0.67074216255446</v>
      </c>
      <c r="F20092" s="12" t="n">
        <f aca="false">B20092*C20092*3.6/1000</f>
        <v>0.40913647658821</v>
      </c>
    </row>
    <row r="20093" customFormat="false" ht="15" hidden="false" customHeight="false" outlineLevel="0" collapsed="false">
      <c r="A20093" s="11" t="n">
        <v>44255.7083333333</v>
      </c>
      <c r="B20093" s="0" t="n">
        <v>0.975</v>
      </c>
      <c r="C20093" s="0" t="n">
        <v>120.136386125267</v>
      </c>
      <c r="D20093" s="0" t="n">
        <v>0.668535372238493</v>
      </c>
      <c r="E20093" s="12" t="n">
        <f aca="false">MIN(B20093,((1-$J$5)*$J$4*E20092+(1-$J$4)*$J$5*B20093)/(1-$J$4*$J$5))</f>
        <v>0.670935866630993</v>
      </c>
      <c r="F20093" s="12" t="n">
        <f aca="false">B20093*C20093*3.6/1000</f>
        <v>0.421678715299688</v>
      </c>
    </row>
    <row r="20094" customFormat="false" ht="15" hidden="false" customHeight="false" outlineLevel="0" collapsed="false">
      <c r="A20094" s="11" t="n">
        <v>44255.75</v>
      </c>
      <c r="B20094" s="0" t="n">
        <v>0.952</v>
      </c>
      <c r="C20094" s="0" t="n">
        <v>123.250007091969</v>
      </c>
      <c r="D20094" s="0" t="n">
        <v>0.668472334477168</v>
      </c>
      <c r="E20094" s="12" t="n">
        <f aca="false">MIN(B20094,((1-$J$5)*$J$4*E20093+(1-$J$4)*$J$5*B20094)/(1-$J$4*$J$5))</f>
        <v>0.670861140656842</v>
      </c>
      <c r="F20094" s="12" t="n">
        <f aca="false">B20094*C20094*3.6/1000</f>
        <v>0.422402424305598</v>
      </c>
    </row>
    <row r="20095" customFormat="false" ht="15" hidden="false" customHeight="false" outlineLevel="0" collapsed="false">
      <c r="A20095" s="11" t="n">
        <v>44255.7916666667</v>
      </c>
      <c r="B20095" s="0" t="n">
        <v>0.964</v>
      </c>
      <c r="C20095" s="0" t="n">
        <v>123.250007091969</v>
      </c>
      <c r="D20095" s="0" t="n">
        <v>0.668547549035128</v>
      </c>
      <c r="E20095" s="12" t="n">
        <f aca="false">MIN(B20095,((1-$J$5)*$J$4*E20094+(1-$J$4)*$J$5*B20095)/(1-$J$4*$J$5))</f>
        <v>0.670926031255576</v>
      </c>
      <c r="F20095" s="12" t="n">
        <f aca="false">B20095*C20095*3.6/1000</f>
        <v>0.427726824611971</v>
      </c>
    </row>
    <row r="20096" customFormat="false" ht="15" hidden="false" customHeight="false" outlineLevel="0" collapsed="false">
      <c r="A20096" s="11" t="n">
        <v>44255.8333333333</v>
      </c>
      <c r="B20096" s="0" t="n">
        <v>0.946</v>
      </c>
      <c r="C20096" s="0" t="n">
        <v>119.086521754478</v>
      </c>
      <c r="D20096" s="0" t="n">
        <v>0.668415701895266</v>
      </c>
      <c r="E20096" s="12" t="n">
        <f aca="false">MIN(B20096,((1-$J$5)*$J$4*E20095+(1-$J$4)*$J$5*B20096)/(1-$J$4*$J$5))</f>
        <v>0.670782274562733</v>
      </c>
      <c r="F20096" s="12" t="n">
        <f aca="false">B20096*C20096*3.6/1000</f>
        <v>0.405561058487049</v>
      </c>
    </row>
    <row r="20097" customFormat="false" ht="15" hidden="false" customHeight="false" outlineLevel="0" collapsed="false">
      <c r="A20097" s="11" t="n">
        <v>44255.875</v>
      </c>
      <c r="B20097" s="0" t="n">
        <v>0.884</v>
      </c>
      <c r="C20097" s="0" t="n">
        <v>114.923036416986</v>
      </c>
      <c r="D20097" s="0" t="n">
        <v>0.667577044648651</v>
      </c>
      <c r="E20097" s="12" t="n">
        <f aca="false">MIN(B20097,((1-$J$5)*$J$4*E20096+(1-$J$4)*$J$5*B20097)/(1-$J$4*$J$5))</f>
        <v>0.669925894421667</v>
      </c>
      <c r="F20097" s="12" t="n">
        <f aca="false">B20097*C20097*3.6/1000</f>
        <v>0.365731071093416</v>
      </c>
    </row>
    <row r="20098" customFormat="false" ht="15" hidden="false" customHeight="false" outlineLevel="0" collapsed="false">
      <c r="A20098" s="11" t="n">
        <v>44255.9166666667</v>
      </c>
      <c r="B20098" s="0" t="n">
        <v>0.856</v>
      </c>
      <c r="C20098" s="0" t="n">
        <v>110.759551079494</v>
      </c>
      <c r="D20098" s="0" t="n">
        <v>0.666431943013676</v>
      </c>
      <c r="E20098" s="12" t="n">
        <f aca="false">MIN(B20098,((1-$J$5)*$J$4*E20097+(1-$J$4)*$J$5*B20098)/(1-$J$4*$J$5))</f>
        <v>0.668760723179136</v>
      </c>
      <c r="F20098" s="12" t="n">
        <f aca="false">B20098*C20098*3.6/1000</f>
        <v>0.34131663260657</v>
      </c>
    </row>
    <row r="20099" customFormat="false" ht="15" hidden="false" customHeight="false" outlineLevel="0" collapsed="false">
      <c r="A20099" s="11" t="n">
        <v>44255.9583333333</v>
      </c>
      <c r="B20099" s="0" t="n">
        <v>0.823</v>
      </c>
      <c r="C20099" s="0" t="n">
        <v>106.596065742003</v>
      </c>
      <c r="D20099" s="0" t="n">
        <v>0.66492824092266</v>
      </c>
      <c r="E20099" s="12" t="n">
        <f aca="false">MIN(B20099,((1-$J$5)*$J$4*E20098+(1-$J$4)*$J$5*B20099)/(1-$J$4*$J$5))</f>
        <v>0.667234187377173</v>
      </c>
      <c r="F20099" s="12" t="n">
        <f aca="false">B20099*C20099*3.6/1000</f>
        <v>0.315822823580405</v>
      </c>
    </row>
    <row r="20100" customFormat="false" ht="15" hidden="false" customHeight="false" outlineLevel="0" collapsed="false">
      <c r="A20100" s="11" t="n">
        <v>44256</v>
      </c>
      <c r="B20100" s="0" t="n">
        <v>0.796</v>
      </c>
      <c r="C20100" s="0" t="n">
        <v>102.432580404511</v>
      </c>
      <c r="D20100" s="0" t="n">
        <v>0.663140421417292</v>
      </c>
      <c r="E20100" s="12" t="n">
        <f aca="false">MIN(B20100,((1-$J$5)*$J$4*E20099+(1-$J$4)*$J$5*B20100)/(1-$J$4*$J$5))</f>
        <v>0.66542143305465</v>
      </c>
      <c r="F20100" s="12" t="n">
        <f aca="false">B20100*C20100*3.6/1000</f>
        <v>0.293530802407166</v>
      </c>
    </row>
    <row r="20101" customFormat="false" ht="15" hidden="false" customHeight="false" outlineLevel="0" collapsed="false">
      <c r="A20101" s="11" t="n">
        <v>44256.0416666667</v>
      </c>
      <c r="B20101" s="0" t="n">
        <v>0.763</v>
      </c>
      <c r="C20101" s="0" t="n">
        <v>98.2690950670192</v>
      </c>
      <c r="D20101" s="0" t="n">
        <v>0.661004527771274</v>
      </c>
      <c r="E20101" s="12" t="n">
        <f aca="false">MIN(B20101,((1-$J$5)*$J$4*E20100+(1-$J$4)*$J$5*B20101)/(1-$J$4*$J$5))</f>
        <v>0.663257982757209</v>
      </c>
      <c r="F20101" s="12" t="n">
        <f aca="false">B20101*C20101*3.6/1000</f>
        <v>0.269925550330088</v>
      </c>
    </row>
    <row r="20102" customFormat="false" ht="15" hidden="false" customHeight="false" outlineLevel="0" collapsed="false">
      <c r="A20102" s="11" t="n">
        <v>44256.0833333333</v>
      </c>
      <c r="B20102" s="0" t="n">
        <v>0.752</v>
      </c>
      <c r="C20102" s="0" t="n">
        <v>94.1056097295275</v>
      </c>
      <c r="D20102" s="0" t="n">
        <v>0.658777830492755</v>
      </c>
      <c r="E20102" s="12" t="n">
        <f aca="false">MIN(B20102,((1-$J$5)*$J$4*E20101+(1-$J$4)*$J$5*B20102)/(1-$J$4*$J$5))</f>
        <v>0.661003320767799</v>
      </c>
      <c r="F20102" s="12" t="n">
        <f aca="false">B20102*C20102*3.6/1000</f>
        <v>0.254762706659777</v>
      </c>
    </row>
    <row r="20103" customFormat="false" ht="15" hidden="false" customHeight="false" outlineLevel="0" collapsed="false">
      <c r="A20103" s="11" t="n">
        <v>44256.125</v>
      </c>
      <c r="B20103" s="0" t="n">
        <v>0.742</v>
      </c>
      <c r="C20103" s="0" t="n">
        <v>89.9421243920358</v>
      </c>
      <c r="D20103" s="0" t="n">
        <v>0.656473251738505</v>
      </c>
      <c r="E20103" s="12" t="n">
        <f aca="false">MIN(B20103,((1-$J$5)*$J$4*E20102+(1-$J$4)*$J$5*B20103)/(1-$J$4*$J$5))</f>
        <v>0.658670481875413</v>
      </c>
      <c r="F20103" s="12" t="n">
        <f aca="false">B20103*C20103*3.6/1000</f>
        <v>0.240253402676006</v>
      </c>
    </row>
    <row r="20104" customFormat="false" ht="15" hidden="false" customHeight="false" outlineLevel="0" collapsed="false">
      <c r="A20104" s="11" t="n">
        <v>44256.1666666667</v>
      </c>
      <c r="B20104" s="0" t="n">
        <v>0.726</v>
      </c>
      <c r="C20104" s="0" t="n">
        <v>85.7786390545441</v>
      </c>
      <c r="D20104" s="0" t="n">
        <v>0.654023457087852</v>
      </c>
      <c r="E20104" s="12" t="n">
        <f aca="false">MIN(B20104,((1-$J$5)*$J$4*E20103+(1-$J$4)*$J$5*B20104)/(1-$J$4*$J$5))</f>
        <v>0.656191561251436</v>
      </c>
      <c r="F20104" s="12" t="n">
        <f aca="false">B20104*C20104*3.6/1000</f>
        <v>0.224191051032957</v>
      </c>
    </row>
    <row r="20105" customFormat="false" ht="15" hidden="false" customHeight="false" outlineLevel="0" collapsed="false">
      <c r="A20105" s="11" t="n">
        <v>44256.2083333333</v>
      </c>
      <c r="B20105" s="0" t="n">
        <v>0.705</v>
      </c>
      <c r="C20105" s="0" t="n">
        <v>81.6151537170524</v>
      </c>
      <c r="D20105" s="0" t="n">
        <v>0.651373649902448</v>
      </c>
      <c r="E20105" s="12" t="n">
        <f aca="false">MIN(B20105,((1-$J$5)*$J$4*E20104+(1-$J$4)*$J$5*B20105)/(1-$J$4*$J$5))</f>
        <v>0.653511304888151</v>
      </c>
      <c r="F20105" s="12" t="n">
        <f aca="false">B20105*C20105*3.6/1000</f>
        <v>0.207139260133879</v>
      </c>
    </row>
    <row r="20106" customFormat="false" ht="15" hidden="false" customHeight="false" outlineLevel="0" collapsed="false">
      <c r="A20106" s="11" t="n">
        <v>44256.25</v>
      </c>
      <c r="B20106" s="0" t="n">
        <v>0.694</v>
      </c>
      <c r="C20106" s="0" t="n">
        <v>77.4516683795607</v>
      </c>
      <c r="D20106" s="0" t="n">
        <v>0.648641455866226</v>
      </c>
      <c r="E20106" s="12" t="n">
        <f aca="false">MIN(B20106,((1-$J$5)*$J$4*E20105+(1-$J$4)*$J$5*B20106)/(1-$J$4*$J$5))</f>
        <v>0.650748350936122</v>
      </c>
      <c r="F20106" s="12" t="n">
        <f aca="false">B20106*C20106*3.6/1000</f>
        <v>0.193505248279494</v>
      </c>
    </row>
    <row r="20107" customFormat="false" ht="15" hidden="false" customHeight="false" outlineLevel="0" collapsed="false">
      <c r="A20107" s="11" t="n">
        <v>44256.2916666667</v>
      </c>
      <c r="B20107" s="0" t="n">
        <v>0.684</v>
      </c>
      <c r="C20107" s="0" t="n">
        <v>73.288183042069</v>
      </c>
      <c r="D20107" s="0" t="n">
        <v>0.64583965928745</v>
      </c>
      <c r="E20107" s="12" t="n">
        <f aca="false">MIN(B20107,((1-$J$5)*$J$4*E20106+(1-$J$4)*$J$5*B20107)/(1-$J$4*$J$5))</f>
        <v>0.647915593919053</v>
      </c>
      <c r="F20107" s="12" t="n">
        <f aca="false">B20107*C20107*3.6/1000</f>
        <v>0.180464821922791</v>
      </c>
    </row>
    <row r="20108" customFormat="false" ht="15" hidden="false" customHeight="false" outlineLevel="0" collapsed="false">
      <c r="A20108" s="11" t="n">
        <v>44256.3333333333</v>
      </c>
      <c r="B20108" s="0" t="n">
        <v>0.7</v>
      </c>
      <c r="C20108" s="0" t="n">
        <v>69.1246977045773</v>
      </c>
      <c r="D20108" s="0" t="n">
        <v>0.643266709883644</v>
      </c>
      <c r="E20108" s="12" t="n">
        <f aca="false">MIN(B20108,((1-$J$5)*$J$4*E20107+(1-$J$4)*$J$5*B20108)/(1-$J$4*$J$5))</f>
        <v>0.645314019060419</v>
      </c>
      <c r="F20108" s="12" t="n">
        <f aca="false">B20108*C20108*3.6/1000</f>
        <v>0.174194238215535</v>
      </c>
    </row>
    <row r="20109" customFormat="false" ht="15" hidden="false" customHeight="false" outlineLevel="0" collapsed="false">
      <c r="A20109" s="11" t="n">
        <v>44256.375</v>
      </c>
      <c r="B20109" s="0" t="n">
        <v>0.694</v>
      </c>
      <c r="C20109" s="0" t="n">
        <v>71.5108454777043</v>
      </c>
      <c r="D20109" s="0" t="n">
        <v>0.640667289824034</v>
      </c>
      <c r="E20109" s="12" t="n">
        <f aca="false">MIN(B20109,((1-$J$5)*$J$4*E20108+(1-$J$4)*$J$5*B20109)/(1-$J$4*$J$5))</f>
        <v>0.642686111003411</v>
      </c>
      <c r="F20109" s="12" t="n">
        <f aca="false">B20109*C20109*3.6/1000</f>
        <v>0.178662696341497</v>
      </c>
    </row>
    <row r="20110" customFormat="false" ht="15" hidden="false" customHeight="false" outlineLevel="0" collapsed="false">
      <c r="A20110" s="11" t="n">
        <v>44256.4166666667</v>
      </c>
      <c r="B20110" s="0" t="n">
        <v>0.7</v>
      </c>
      <c r="C20110" s="0" t="n">
        <v>72.6963329791369</v>
      </c>
      <c r="D20110" s="0" t="n">
        <v>0.638179052538559</v>
      </c>
      <c r="E20110" s="12" t="n">
        <f aca="false">MIN(B20110,((1-$J$5)*$J$4*E20109+(1-$J$4)*$J$5*B20110)/(1-$J$4*$J$5))</f>
        <v>0.640170689075843</v>
      </c>
      <c r="F20110" s="12" t="n">
        <f aca="false">B20110*C20110*3.6/1000</f>
        <v>0.183194759107425</v>
      </c>
    </row>
    <row r="20111" customFormat="false" ht="15" hidden="false" customHeight="false" outlineLevel="0" collapsed="false">
      <c r="A20111" s="11" t="n">
        <v>44256.4583333333</v>
      </c>
      <c r="B20111" s="0" t="n">
        <v>0.742</v>
      </c>
      <c r="C20111" s="0" t="n">
        <v>64.7756357504547</v>
      </c>
      <c r="D20111" s="0" t="n">
        <v>0.636211836791312</v>
      </c>
      <c r="E20111" s="12" t="n">
        <f aca="false">MIN(B20111,((1-$J$5)*$J$4*E20110+(1-$J$4)*$J$5*B20111)/(1-$J$4*$J$5))</f>
        <v>0.638181056636372</v>
      </c>
      <c r="F20111" s="12" t="n">
        <f aca="false">B20111*C20111*3.6/1000</f>
        <v>0.173028678216615</v>
      </c>
    </row>
    <row r="20112" customFormat="false" ht="15" hidden="false" customHeight="false" outlineLevel="0" collapsed="false">
      <c r="A20112" s="11" t="n">
        <v>44256.5</v>
      </c>
      <c r="B20112" s="0" t="n">
        <v>0.763</v>
      </c>
      <c r="C20112" s="0" t="n">
        <v>67.9237740417252</v>
      </c>
      <c r="D20112" s="0" t="n">
        <v>0.634516974564922</v>
      </c>
      <c r="E20112" s="12" t="n">
        <f aca="false">MIN(B20112,((1-$J$5)*$J$4*E20111+(1-$J$4)*$J$5*B20112)/(1-$J$4*$J$5))</f>
        <v>0.636466376955378</v>
      </c>
      <c r="F20112" s="12" t="n">
        <f aca="false">B20112*C20112*3.6/1000</f>
        <v>0.186573022537811</v>
      </c>
    </row>
    <row r="20113" customFormat="false" ht="15" hidden="false" customHeight="false" outlineLevel="0" collapsed="false">
      <c r="A20113" s="11" t="n">
        <v>44256.5416666667</v>
      </c>
      <c r="B20113" s="0" t="n">
        <v>0.769</v>
      </c>
      <c r="C20113" s="0" t="n">
        <v>66.7174308716182</v>
      </c>
      <c r="D20113" s="0" t="n">
        <v>0.632918480430393</v>
      </c>
      <c r="E20113" s="12" t="n">
        <f aca="false">MIN(B20113,((1-$J$5)*$J$4*E20112+(1-$J$4)*$J$5*B20113)/(1-$J$4*$J$5))</f>
        <v>0.63484913845529</v>
      </c>
      <c r="F20113" s="12" t="n">
        <f aca="false">B20113*C20113*3.6/1000</f>
        <v>0.184700535624988</v>
      </c>
    </row>
    <row r="20114" customFormat="false" ht="15" hidden="false" customHeight="false" outlineLevel="0" collapsed="false">
      <c r="A20114" s="11" t="n">
        <v>44256.5833333333</v>
      </c>
      <c r="B20114" s="0" t="n">
        <v>0.763</v>
      </c>
      <c r="C20114" s="0" t="n">
        <v>67.9237740417252</v>
      </c>
      <c r="D20114" s="0" t="n">
        <v>0.631277556190399</v>
      </c>
      <c r="E20114" s="12" t="n">
        <f aca="false">MIN(B20114,((1-$J$5)*$J$4*E20113+(1-$J$4)*$J$5*B20114)/(1-$J$4*$J$5))</f>
        <v>0.633189350342352</v>
      </c>
      <c r="F20114" s="12" t="n">
        <f aca="false">B20114*C20114*3.6/1000</f>
        <v>0.186573022537811</v>
      </c>
    </row>
    <row r="20115" customFormat="false" ht="15" hidden="false" customHeight="false" outlineLevel="0" collapsed="false">
      <c r="A20115" s="11" t="n">
        <v>44256.625</v>
      </c>
      <c r="B20115" s="0" t="n">
        <v>0.752</v>
      </c>
      <c r="C20115" s="0" t="n">
        <v>67.9237740417252</v>
      </c>
      <c r="D20115" s="0" t="n">
        <v>0.629537721799762</v>
      </c>
      <c r="E20115" s="12" t="n">
        <f aca="false">MIN(B20115,((1-$J$5)*$J$4*E20114+(1-$J$4)*$J$5*B20115)/(1-$J$4*$J$5))</f>
        <v>0.631430052972627</v>
      </c>
      <c r="F20115" s="12" t="n">
        <f aca="false">B20115*C20115*3.6/1000</f>
        <v>0.183883241085759</v>
      </c>
    </row>
    <row r="20116" customFormat="false" ht="15" hidden="false" customHeight="false" outlineLevel="0" collapsed="false">
      <c r="A20116" s="11" t="n">
        <v>44256.6666666667</v>
      </c>
      <c r="B20116" s="0" t="n">
        <v>0.747</v>
      </c>
      <c r="C20116" s="0" t="n">
        <v>66.7174308716182</v>
      </c>
      <c r="D20116" s="0" t="n">
        <v>0.627769207139982</v>
      </c>
      <c r="E20116" s="12" t="n">
        <f aca="false">MIN(B20116,((1-$J$5)*$J$4*E20115+(1-$J$4)*$J$5*B20116)/(1-$J$4*$J$5))</f>
        <v>0.629642078459074</v>
      </c>
      <c r="F20116" s="12" t="n">
        <f aca="false">B20116*C20116*3.6/1000</f>
        <v>0.179416515099956</v>
      </c>
    </row>
    <row r="20117" customFormat="false" ht="15" hidden="false" customHeight="false" outlineLevel="0" collapsed="false">
      <c r="A20117" s="11" t="n">
        <v>44256.7083333333</v>
      </c>
      <c r="B20117" s="0" t="n">
        <v>0.726</v>
      </c>
      <c r="C20117" s="0" t="n">
        <v>64.287884415969</v>
      </c>
      <c r="D20117" s="0" t="n">
        <v>0.625789522066725</v>
      </c>
      <c r="E20117" s="12" t="n">
        <f aca="false">MIN(B20117,((1-$J$5)*$J$4*E20116+(1-$J$4)*$J$5*B20117)/(1-$J$4*$J$5))</f>
        <v>0.627641385238991</v>
      </c>
      <c r="F20117" s="12" t="n">
        <f aca="false">B20117*C20117*3.6/1000</f>
        <v>0.168022814709577</v>
      </c>
    </row>
    <row r="20118" customFormat="false" ht="15" hidden="false" customHeight="false" outlineLevel="0" collapsed="false">
      <c r="A20118" s="11" t="n">
        <v>44256.75</v>
      </c>
      <c r="B20118" s="0" t="n">
        <v>0.71</v>
      </c>
      <c r="C20118" s="0" t="n">
        <v>64.287884415969</v>
      </c>
      <c r="D20118" s="0" t="n">
        <v>0.62365930004795</v>
      </c>
      <c r="E20118" s="12" t="n">
        <f aca="false">MIN(B20118,((1-$J$5)*$J$4*E20117+(1-$J$4)*$J$5*B20118)/(1-$J$4*$J$5))</f>
        <v>0.625489138365202</v>
      </c>
      <c r="F20118" s="12" t="n">
        <f aca="false">B20118*C20118*3.6/1000</f>
        <v>0.164319832567217</v>
      </c>
    </row>
    <row r="20119" customFormat="false" ht="15" hidden="false" customHeight="false" outlineLevel="0" collapsed="false">
      <c r="A20119" s="11" t="n">
        <v>44256.7916666667</v>
      </c>
      <c r="B20119" s="0" t="n">
        <v>0.684</v>
      </c>
      <c r="C20119" s="0" t="n">
        <v>64.5922932375701</v>
      </c>
      <c r="D20119" s="0" t="n">
        <v>0.621266656634814</v>
      </c>
      <c r="E20119" s="12" t="n">
        <f aca="false">MIN(B20119,((1-$J$5)*$J$4*E20118+(1-$J$4)*$J$5*B20119)/(1-$J$4*$J$5))</f>
        <v>0.623072513350949</v>
      </c>
      <c r="F20119" s="12" t="n">
        <f aca="false">B20119*C20119*3.6/1000</f>
        <v>0.159052062868193</v>
      </c>
    </row>
    <row r="20120" customFormat="false" ht="15" hidden="false" customHeight="false" outlineLevel="0" collapsed="false">
      <c r="A20120" s="11" t="n">
        <v>44256.8333333333</v>
      </c>
      <c r="B20120" s="0" t="n">
        <v>0.684</v>
      </c>
      <c r="C20120" s="0" t="n">
        <v>64.8967020591711</v>
      </c>
      <c r="D20120" s="0" t="n">
        <v>0.618913199496628</v>
      </c>
      <c r="E20120" s="12" t="n">
        <f aca="false">MIN(B20120,((1-$J$5)*$J$4*E20119+(1-$J$4)*$J$5*B20120)/(1-$J$4*$J$5))</f>
        <v>0.620695700939895</v>
      </c>
      <c r="F20120" s="12" t="n">
        <f aca="false">B20120*C20120*3.6/1000</f>
        <v>0.159801639150503</v>
      </c>
    </row>
    <row r="20121" customFormat="false" ht="15" hidden="false" customHeight="false" outlineLevel="0" collapsed="false">
      <c r="A20121" s="11" t="n">
        <v>44256.875</v>
      </c>
      <c r="B20121" s="0" t="n">
        <v>0.674</v>
      </c>
      <c r="C20121" s="0" t="n">
        <v>65.2011108807722</v>
      </c>
      <c r="D20121" s="0" t="n">
        <v>0.616483936932441</v>
      </c>
      <c r="E20121" s="12" t="n">
        <f aca="false">MIN(B20121,((1-$J$5)*$J$4*E20120+(1-$J$4)*$J$5*B20121)/(1-$J$4*$J$5))</f>
        <v>0.618242723988661</v>
      </c>
      <c r="F20121" s="12" t="n">
        <f aca="false">B20121*C20121*3.6/1000</f>
        <v>0.158203975441106</v>
      </c>
    </row>
    <row r="20122" customFormat="false" ht="15" hidden="false" customHeight="false" outlineLevel="0" collapsed="false">
      <c r="A20122" s="11" t="n">
        <v>44256.9166666667</v>
      </c>
      <c r="B20122" s="0" t="n">
        <v>0.658</v>
      </c>
      <c r="C20122" s="0" t="n">
        <v>65.5055197023732</v>
      </c>
      <c r="D20122" s="0" t="n">
        <v>0.61391150052042</v>
      </c>
      <c r="E20122" s="12" t="n">
        <f aca="false">MIN(B20122,((1-$J$5)*$J$4*E20121+(1-$J$4)*$J$5*B20122)/(1-$J$4*$J$5))</f>
        <v>0.615645644516031</v>
      </c>
      <c r="F20122" s="12" t="n">
        <f aca="false">B20122*C20122*3.6/1000</f>
        <v>0.155169475070982</v>
      </c>
    </row>
    <row r="20123" customFormat="false" ht="15" hidden="false" customHeight="false" outlineLevel="0" collapsed="false">
      <c r="A20123" s="11" t="n">
        <v>44256.9583333333</v>
      </c>
      <c r="B20123" s="0" t="n">
        <v>0.653</v>
      </c>
      <c r="C20123" s="0" t="n">
        <v>61.8347753302503</v>
      </c>
      <c r="D20123" s="0" t="n">
        <v>0.611324020042443</v>
      </c>
      <c r="E20123" s="12" t="n">
        <f aca="false">MIN(B20123,((1-$J$5)*$J$4*E20122+(1-$J$4)*$J$5*B20123)/(1-$J$4*$J$5))</f>
        <v>0.613033689911154</v>
      </c>
      <c r="F20123" s="12" t="n">
        <f aca="false">B20123*C20123*3.6/1000</f>
        <v>0.145361189846352</v>
      </c>
    </row>
    <row r="20124" customFormat="false" ht="15" hidden="false" customHeight="false" outlineLevel="0" collapsed="false">
      <c r="A20124" s="11" t="n">
        <v>44257</v>
      </c>
      <c r="B20124" s="0" t="n">
        <v>0.648</v>
      </c>
      <c r="C20124" s="0" t="n">
        <v>65.5055197023732</v>
      </c>
      <c r="D20124" s="0" t="n">
        <v>0.608721741887463</v>
      </c>
      <c r="E20124" s="12" t="n">
        <f aca="false">MIN(B20124,((1-$J$5)*$J$4*E20123+(1-$J$4)*$J$5*B20124)/(1-$J$4*$J$5))</f>
        <v>0.61040710523387</v>
      </c>
      <c r="F20124" s="12" t="n">
        <f aca="false">B20124*C20124*3.6/1000</f>
        <v>0.152811276361696</v>
      </c>
    </row>
    <row r="20125" customFormat="false" ht="15" hidden="false" customHeight="false" outlineLevel="0" collapsed="false">
      <c r="A20125" s="11" t="n">
        <v>44257.0416666667</v>
      </c>
      <c r="B20125" s="0" t="n">
        <v>0.643</v>
      </c>
      <c r="C20125" s="0" t="n">
        <v>63.0643606851278</v>
      </c>
      <c r="D20125" s="0" t="n">
        <v>0.606104908409118</v>
      </c>
      <c r="E20125" s="12" t="n">
        <f aca="false">MIN(B20125,((1-$J$5)*$J$4*E20124+(1-$J$4)*$J$5*B20125)/(1-$J$4*$J$5))</f>
        <v>0.607766131506788</v>
      </c>
      <c r="F20125" s="12" t="n">
        <f aca="false">B20125*C20125*3.6/1000</f>
        <v>0.145981382113934</v>
      </c>
    </row>
    <row r="20126" customFormat="false" ht="15" hidden="false" customHeight="false" outlineLevel="0" collapsed="false">
      <c r="A20126" s="11" t="n">
        <v>44257.0833333333</v>
      </c>
      <c r="B20126" s="0" t="n">
        <v>0.643</v>
      </c>
      <c r="C20126" s="0" t="n">
        <v>63.0643606851278</v>
      </c>
      <c r="D20126" s="0" t="n">
        <v>0.603530932949489</v>
      </c>
      <c r="E20126" s="12" t="n">
        <f aca="false">MIN(B20126,((1-$J$5)*$J$4*E20125+(1-$J$4)*$J$5*B20126)/(1-$J$4*$J$5))</f>
        <v>0.60516866640783</v>
      </c>
      <c r="F20126" s="12" t="n">
        <f aca="false">B20126*C20126*3.6/1000</f>
        <v>0.145981382113934</v>
      </c>
    </row>
    <row r="20127" customFormat="false" ht="15" hidden="false" customHeight="false" outlineLevel="0" collapsed="false">
      <c r="A20127" s="11" t="n">
        <v>44257.125</v>
      </c>
      <c r="B20127" s="0" t="n">
        <v>0.638</v>
      </c>
      <c r="C20127" s="0" t="n">
        <v>61.8347753302503</v>
      </c>
      <c r="D20127" s="0" t="n">
        <v>0.600941938630143</v>
      </c>
      <c r="E20127" s="12" t="n">
        <f aca="false">MIN(B20127,((1-$J$5)*$J$4*E20126+(1-$J$4)*$J$5*B20127)/(1-$J$4*$J$5))</f>
        <v>0.602556332529612</v>
      </c>
      <c r="F20127" s="12" t="n">
        <f aca="false">B20127*C20127*3.6/1000</f>
        <v>0.142022111978519</v>
      </c>
    </row>
    <row r="20128" customFormat="false" ht="15" hidden="false" customHeight="false" outlineLevel="0" collapsed="false">
      <c r="A20128" s="11" t="n">
        <v>44257.1666666667</v>
      </c>
      <c r="B20128" s="0" t="n">
        <v>0.623</v>
      </c>
      <c r="C20128" s="0" t="n">
        <v>67.9237740417252</v>
      </c>
      <c r="D20128" s="0" t="n">
        <v>0.598223821511883</v>
      </c>
      <c r="E20128" s="12" t="n">
        <f aca="false">MIN(B20128,((1-$J$5)*$J$4*E20127+(1-$J$4)*$J$5*B20128)/(1-$J$4*$J$5))</f>
        <v>0.599814053575253</v>
      </c>
      <c r="F20128" s="12" t="n">
        <f aca="false">B20128*C20128*3.6/1000</f>
        <v>0.152339440420781</v>
      </c>
    </row>
    <row r="20129" customFormat="false" ht="15" hidden="false" customHeight="false" outlineLevel="0" collapsed="false">
      <c r="A20129" s="11" t="n">
        <v>44257.2083333333</v>
      </c>
      <c r="B20129" s="0" t="n">
        <v>0.613</v>
      </c>
      <c r="C20129" s="0" t="n">
        <v>64.287884415969</v>
      </c>
      <c r="D20129" s="0" t="n">
        <v>0.595435871301889</v>
      </c>
      <c r="E20129" s="12" t="n">
        <f aca="false">MIN(B20129,((1-$J$5)*$J$4*E20128+(1-$J$4)*$J$5*B20129)/(1-$J$4*$J$5))</f>
        <v>0.597001630946336</v>
      </c>
      <c r="F20129" s="12" t="n">
        <f aca="false">B20129*C20129*3.6/1000</f>
        <v>0.14187050332916</v>
      </c>
    </row>
    <row r="20130" customFormat="false" ht="15" hidden="false" customHeight="false" outlineLevel="0" collapsed="false">
      <c r="A20130" s="11" t="n">
        <v>44257.25</v>
      </c>
      <c r="B20130" s="0" t="n">
        <v>0.608</v>
      </c>
      <c r="C20130" s="0" t="n">
        <v>57.1037151494254</v>
      </c>
      <c r="D20130" s="0" t="n">
        <v>0.592636406671391</v>
      </c>
      <c r="E20130" s="12" t="n">
        <f aca="false">MIN(B20130,((1-$J$5)*$J$4*E20129+(1-$J$4)*$J$5*B20130)/(1-$J$4*$J$5))</f>
        <v>0.594177880848373</v>
      </c>
      <c r="F20130" s="12" t="n">
        <f aca="false">B20130*C20130*3.6/1000</f>
        <v>0.124988611719062</v>
      </c>
    </row>
    <row r="20131" customFormat="false" ht="15" hidden="false" customHeight="false" outlineLevel="0" collapsed="false">
      <c r="A20131" s="11" t="n">
        <v>44257.2916666667</v>
      </c>
      <c r="B20131" s="0" t="n">
        <v>0.603</v>
      </c>
      <c r="C20131" s="0" t="n">
        <v>56.8520022030149</v>
      </c>
      <c r="D20131" s="0" t="n">
        <v>0.589825616201456</v>
      </c>
      <c r="E20131" s="12" t="n">
        <f aca="false">MIN(B20131,((1-$J$5)*$J$4*E20130+(1-$J$4)*$J$5*B20131)/(1-$J$4*$J$5))</f>
        <v>0.591342989895353</v>
      </c>
      <c r="F20131" s="12" t="n">
        <f aca="false">B20131*C20131*3.6/1000</f>
        <v>0.123414326382305</v>
      </c>
    </row>
    <row r="20132" customFormat="false" ht="15" hidden="false" customHeight="false" outlineLevel="0" collapsed="false">
      <c r="A20132" s="11" t="n">
        <v>44257.3333333333</v>
      </c>
      <c r="B20132" s="0" t="n">
        <v>0.603</v>
      </c>
      <c r="C20132" s="0" t="n">
        <v>56.8520022030149</v>
      </c>
      <c r="D20132" s="0" t="n">
        <v>0.587060860342268</v>
      </c>
      <c r="E20132" s="12" t="n">
        <f aca="false">MIN(B20132,((1-$J$5)*$J$4*E20131+(1-$J$4)*$J$5*B20132)/(1-$J$4*$J$5))</f>
        <v>0.588554802252925</v>
      </c>
      <c r="F20132" s="12" t="n">
        <f aca="false">B20132*C20132*3.6/1000</f>
        <v>0.123414326382305</v>
      </c>
    </row>
    <row r="20133" customFormat="false" ht="15" hidden="false" customHeight="false" outlineLevel="0" collapsed="false">
      <c r="A20133" s="11" t="n">
        <v>44257.375</v>
      </c>
      <c r="B20133" s="0" t="n">
        <v>0.726</v>
      </c>
      <c r="C20133" s="0" t="n">
        <v>56.8520022030149</v>
      </c>
      <c r="D20133" s="0" t="n">
        <v>0.585747889105935</v>
      </c>
      <c r="E20133" s="12" t="n">
        <f aca="false">MIN(B20133,((1-$J$5)*$J$4*E20132+(1-$J$4)*$J$5*B20133)/(1-$J$4*$J$5))</f>
        <v>0.587230999909384</v>
      </c>
      <c r="F20133" s="12" t="n">
        <f aca="false">B20133*C20133*3.6/1000</f>
        <v>0.1485883929578</v>
      </c>
    </row>
    <row r="20134" customFormat="false" ht="15" hidden="false" customHeight="false" outlineLevel="0" collapsed="false">
      <c r="A20134" s="11" t="n">
        <v>44257.4166666667</v>
      </c>
      <c r="B20134" s="0" t="n">
        <v>0.878</v>
      </c>
      <c r="C20134" s="0" t="n">
        <v>56.2214754456684</v>
      </c>
      <c r="D20134" s="0" t="n">
        <v>0.586194540184645</v>
      </c>
      <c r="E20134" s="12" t="n">
        <f aca="false">MIN(B20134,((1-$J$5)*$J$4*E20133+(1-$J$4)*$J$5*B20134)/(1-$J$4*$J$5))</f>
        <v>0.587681889531965</v>
      </c>
      <c r="F20134" s="12" t="n">
        <f aca="false">B20134*C20134*3.6/1000</f>
        <v>0.177704839588669</v>
      </c>
    </row>
    <row r="20135" customFormat="false" ht="15" hidden="false" customHeight="false" outlineLevel="0" collapsed="false">
      <c r="A20135" s="11" t="n">
        <v>44257.4583333333</v>
      </c>
      <c r="B20135" s="0" t="n">
        <v>0.923</v>
      </c>
      <c r="C20135" s="0" t="n">
        <v>56.0951548495835</v>
      </c>
      <c r="D20135" s="0" t="n">
        <v>0.587148450712884</v>
      </c>
      <c r="E20135" s="12" t="n">
        <f aca="false">MIN(B20135,((1-$J$5)*$J$4*E20134+(1-$J$4)*$J$5*B20135)/(1-$J$4*$J$5))</f>
        <v>0.588644296623695</v>
      </c>
      <c r="F20135" s="12" t="n">
        <f aca="false">B20135*C20135*3.6/1000</f>
        <v>0.186392980534196</v>
      </c>
    </row>
    <row r="20136" customFormat="false" ht="15" hidden="false" customHeight="false" outlineLevel="0" collapsed="false">
      <c r="A20136" s="11" t="n">
        <v>44257.5</v>
      </c>
      <c r="B20136" s="0" t="n">
        <v>0.935</v>
      </c>
      <c r="C20136" s="0" t="n">
        <v>55.589146831692</v>
      </c>
      <c r="D20136" s="0" t="n">
        <v>0.588223958167855</v>
      </c>
      <c r="E20136" s="12" t="n">
        <f aca="false">MIN(B20136,((1-$J$5)*$J$4*E20135+(1-$J$4)*$J$5*B20136)/(1-$J$4*$J$5))</f>
        <v>0.589729234076353</v>
      </c>
      <c r="F20136" s="12" t="n">
        <f aca="false">B20136*C20136*3.6/1000</f>
        <v>0.187113068235475</v>
      </c>
    </row>
    <row r="20137" customFormat="false" ht="15" hidden="false" customHeight="false" outlineLevel="0" collapsed="false">
      <c r="A20137" s="11" t="n">
        <v>44257.5416666667</v>
      </c>
      <c r="B20137" s="0" t="n">
        <v>0.901</v>
      </c>
      <c r="C20137" s="0" t="n">
        <v>57.7317695967706</v>
      </c>
      <c r="D20137" s="0" t="n">
        <v>0.588893061446893</v>
      </c>
      <c r="E20137" s="12" t="n">
        <f aca="false">MIN(B20137,((1-$J$5)*$J$4*E20136+(1-$J$4)*$J$5*B20137)/(1-$J$4*$J$5))</f>
        <v>0.590404205508373</v>
      </c>
      <c r="F20137" s="12" t="n">
        <f aca="false">B20137*C20137*3.6/1000</f>
        <v>0.187258767864085</v>
      </c>
    </row>
    <row r="20138" customFormat="false" ht="15" hidden="false" customHeight="false" outlineLevel="0" collapsed="false">
      <c r="A20138" s="11" t="n">
        <v>44257.5833333333</v>
      </c>
      <c r="B20138" s="0" t="n">
        <v>0.862</v>
      </c>
      <c r="C20138" s="0" t="n">
        <v>56.8520022030149</v>
      </c>
      <c r="D20138" s="0" t="n">
        <v>0.589105241605383</v>
      </c>
      <c r="E20138" s="12" t="n">
        <f aca="false">MIN(B20138,((1-$J$5)*$J$4*E20137+(1-$J$4)*$J$5*B20138)/(1-$J$4*$J$5))</f>
        <v>0.590618304264413</v>
      </c>
      <c r="F20138" s="12" t="n">
        <f aca="false">B20138*C20138*3.6/1000</f>
        <v>0.176423133236396</v>
      </c>
    </row>
    <row r="20139" customFormat="false" ht="15" hidden="false" customHeight="false" outlineLevel="0" collapsed="false">
      <c r="A20139" s="11" t="n">
        <v>44257.625</v>
      </c>
      <c r="B20139" s="0" t="n">
        <v>0.856</v>
      </c>
      <c r="C20139" s="0" t="n">
        <v>55.589146831692</v>
      </c>
      <c r="D20139" s="0" t="n">
        <v>0.58924533676696</v>
      </c>
      <c r="E20139" s="12" t="n">
        <f aca="false">MIN(B20139,((1-$J$5)*$J$4*E20138+(1-$J$4)*$J$5*B20139)/(1-$J$4*$J$5))</f>
        <v>0.590759683106845</v>
      </c>
      <c r="F20139" s="12" t="n">
        <f aca="false">B20139*C20139*3.6/1000</f>
        <v>0.171303514876542</v>
      </c>
    </row>
    <row r="20140" customFormat="false" ht="15" hidden="false" customHeight="false" outlineLevel="0" collapsed="false">
      <c r="A20140" s="11" t="n">
        <v>44257.6666666667</v>
      </c>
      <c r="B20140" s="0" t="n">
        <v>0.862</v>
      </c>
      <c r="C20140" s="0" t="n">
        <v>59.356678426563</v>
      </c>
      <c r="D20140" s="0" t="n">
        <v>0.589451747424874</v>
      </c>
      <c r="E20140" s="12" t="n">
        <f aca="false">MIN(B20140,((1-$J$5)*$J$4*E20139+(1-$J$4)*$J$5*B20140)/(1-$J$4*$J$5))</f>
        <v>0.59096792555978</v>
      </c>
      <c r="F20140" s="12" t="n">
        <f aca="false">B20140*C20140*3.6/1000</f>
        <v>0.18419564449331</v>
      </c>
    </row>
    <row r="20141" customFormat="false" ht="15" hidden="false" customHeight="false" outlineLevel="0" collapsed="false">
      <c r="A20141" s="11" t="n">
        <v>44257.7083333333</v>
      </c>
      <c r="B20141" s="0" t="n">
        <v>0.812</v>
      </c>
      <c r="C20141" s="0" t="n">
        <v>63.0643606851278</v>
      </c>
      <c r="D20141" s="0" t="n">
        <v>0.58908302795026</v>
      </c>
      <c r="E20141" s="12" t="n">
        <f aca="false">MIN(B20141,((1-$J$5)*$J$4*E20140+(1-$J$4)*$J$5*B20141)/(1-$J$4*$J$5))</f>
        <v>0.590596131069504</v>
      </c>
      <c r="F20141" s="12" t="n">
        <f aca="false">B20141*C20141*3.6/1000</f>
        <v>0.184349739154765</v>
      </c>
    </row>
    <row r="20142" customFormat="false" ht="15" hidden="false" customHeight="false" outlineLevel="0" collapsed="false">
      <c r="A20142" s="11" t="n">
        <v>44257.75</v>
      </c>
      <c r="B20142" s="0" t="n">
        <v>0.779</v>
      </c>
      <c r="C20142" s="0" t="n">
        <v>74.3478235993498</v>
      </c>
      <c r="D20142" s="0" t="n">
        <v>0.588342992574991</v>
      </c>
      <c r="E20142" s="12" t="n">
        <f aca="false">MIN(B20142,((1-$J$5)*$J$4*E20141+(1-$J$4)*$J$5*B20142)/(1-$J$4*$J$5))</f>
        <v>0.589849901562592</v>
      </c>
      <c r="F20142" s="12" t="n">
        <f aca="false">B20142*C20142*3.6/1000</f>
        <v>0.208501036502017</v>
      </c>
    </row>
    <row r="20143" customFormat="false" ht="15" hidden="false" customHeight="false" outlineLevel="0" collapsed="false">
      <c r="A20143" s="11" t="n">
        <v>44257.7916666667</v>
      </c>
      <c r="B20143" s="0" t="n">
        <v>0.742</v>
      </c>
      <c r="C20143" s="0" t="n">
        <v>69.6035816074576</v>
      </c>
      <c r="D20143" s="0" t="n">
        <v>0.587191982676648</v>
      </c>
      <c r="E20143" s="12" t="n">
        <f aca="false">MIN(B20143,((1-$J$5)*$J$4*E20142+(1-$J$4)*$J$5*B20143)/(1-$J$4*$J$5))</f>
        <v>0.588689277154642</v>
      </c>
      <c r="F20143" s="12" t="n">
        <f aca="false">B20143*C20143*3.6/1000</f>
        <v>0.185925087189841</v>
      </c>
    </row>
    <row r="20144" customFormat="false" ht="15" hidden="false" customHeight="false" outlineLevel="0" collapsed="false">
      <c r="A20144" s="11" t="n">
        <v>44257.8333333333</v>
      </c>
      <c r="B20144" s="0" t="n">
        <v>0.731</v>
      </c>
      <c r="C20144" s="0" t="n">
        <v>65.5055197023732</v>
      </c>
      <c r="D20144" s="0" t="n">
        <v>0.585934038900437</v>
      </c>
      <c r="E20144" s="12" t="n">
        <f aca="false">MIN(B20144,((1-$J$5)*$J$4*E20143+(1-$J$4)*$J$5*B20144)/(1-$J$4*$J$5))</f>
        <v>0.587420920035126</v>
      </c>
      <c r="F20144" s="12" t="n">
        <f aca="false">B20144*C20144*3.6/1000</f>
        <v>0.172384325648765</v>
      </c>
    </row>
    <row r="20145" customFormat="false" ht="15" hidden="false" customHeight="false" outlineLevel="0" collapsed="false">
      <c r="A20145" s="11" t="n">
        <v>44257.875</v>
      </c>
      <c r="B20145" s="0" t="n">
        <v>0.7</v>
      </c>
      <c r="C20145" s="0" t="n">
        <v>76.2239088792823</v>
      </c>
      <c r="D20145" s="0" t="n">
        <v>0.584342212759142</v>
      </c>
      <c r="E20145" s="12" t="n">
        <f aca="false">MIN(B20145,((1-$J$5)*$J$4*E20144+(1-$J$4)*$J$5*B20145)/(1-$J$4*$J$5))</f>
        <v>0.585815962538666</v>
      </c>
      <c r="F20145" s="12" t="n">
        <f aca="false">B20145*C20145*3.6/1000</f>
        <v>0.192084250375791</v>
      </c>
    </row>
    <row r="20146" customFormat="false" ht="15" hidden="false" customHeight="false" outlineLevel="0" collapsed="false">
      <c r="A20146" s="11" t="n">
        <v>44257.9166666667</v>
      </c>
      <c r="B20146" s="0" t="n">
        <v>0.679</v>
      </c>
      <c r="C20146" s="0" t="n">
        <v>79.7104679442214</v>
      </c>
      <c r="D20146" s="0" t="n">
        <v>0.582536322432222</v>
      </c>
      <c r="E20146" s="12" t="n">
        <f aca="false">MIN(B20146,((1-$J$5)*$J$4*E20145+(1-$J$4)*$J$5*B20146)/(1-$J$4*$J$5))</f>
        <v>0.583995271228309</v>
      </c>
      <c r="F20146" s="12" t="n">
        <f aca="false">B20146*C20146*3.6/1000</f>
        <v>0.194844267842855</v>
      </c>
    </row>
    <row r="20147" customFormat="false" ht="15" hidden="false" customHeight="false" outlineLevel="0" collapsed="false">
      <c r="A20147" s="11" t="n">
        <v>44257.9583333333</v>
      </c>
      <c r="B20147" s="0" t="n">
        <v>0.674</v>
      </c>
      <c r="C20147" s="0" t="n">
        <v>79.7104679442214</v>
      </c>
      <c r="D20147" s="0" t="n">
        <v>0.580702833688167</v>
      </c>
      <c r="E20147" s="12" t="n">
        <f aca="false">MIN(B20147,((1-$J$5)*$J$4*E20146+(1-$J$4)*$J$5*B20147)/(1-$J$4*$J$5))</f>
        <v>0.582146914206426</v>
      </c>
      <c r="F20147" s="12" t="n">
        <f aca="false">B20147*C20147*3.6/1000</f>
        <v>0.193409479419859</v>
      </c>
    </row>
    <row r="20148" customFormat="false" ht="15" hidden="false" customHeight="false" outlineLevel="0" collapsed="false">
      <c r="A20148" s="11" t="n">
        <v>44258</v>
      </c>
      <c r="B20148" s="0" t="n">
        <v>0.674</v>
      </c>
      <c r="C20148" s="0" t="n">
        <v>76.2239088792823</v>
      </c>
      <c r="D20148" s="0" t="n">
        <v>0.578899373486456</v>
      </c>
      <c r="E20148" s="12" t="n">
        <f aca="false">MIN(B20148,((1-$J$5)*$J$4*E20147+(1-$J$4)*$J$5*B20148)/(1-$J$4*$J$5))</f>
        <v>0.580329007876831</v>
      </c>
      <c r="F20148" s="12" t="n">
        <f aca="false">B20148*C20148*3.6/1000</f>
        <v>0.184949692504691</v>
      </c>
    </row>
    <row r="20149" customFormat="false" ht="15" hidden="false" customHeight="false" outlineLevel="0" collapsed="false">
      <c r="A20149" s="11" t="n">
        <v>44258.0416666667</v>
      </c>
      <c r="B20149" s="0" t="n">
        <v>0.663</v>
      </c>
      <c r="C20149" s="0" t="n">
        <v>83.1586886371615</v>
      </c>
      <c r="D20149" s="0" t="n">
        <v>0.576999665118268</v>
      </c>
      <c r="E20149" s="12" t="n">
        <f aca="false">MIN(B20149,((1-$J$5)*$J$4*E20148+(1-$J$4)*$J$5*B20149)/(1-$J$4*$J$5))</f>
        <v>0.578414197203407</v>
      </c>
      <c r="F20149" s="12" t="n">
        <f aca="false">B20149*C20149*3.6/1000</f>
        <v>0.198483158039177</v>
      </c>
    </row>
    <row r="20150" customFormat="false" ht="15" hidden="false" customHeight="false" outlineLevel="0" collapsed="false">
      <c r="A20150" s="11" t="n">
        <v>44258.0833333333</v>
      </c>
      <c r="B20150" s="0" t="n">
        <v>0.663</v>
      </c>
      <c r="C20150" s="0" t="n">
        <v>83.1586886371615</v>
      </c>
      <c r="D20150" s="0" t="n">
        <v>0.575131069825281</v>
      </c>
      <c r="E20150" s="12" t="n">
        <f aca="false">MIN(B20150,((1-$J$5)*$J$4*E20149+(1-$J$4)*$J$5*B20150)/(1-$J$4*$J$5))</f>
        <v>0.5765309320106</v>
      </c>
      <c r="F20150" s="12" t="n">
        <f aca="false">B20150*C20150*3.6/1000</f>
        <v>0.198483158039177</v>
      </c>
    </row>
    <row r="20151" customFormat="false" ht="15" hidden="false" customHeight="false" outlineLevel="0" collapsed="false">
      <c r="A20151" s="11" t="n">
        <v>44258.125</v>
      </c>
      <c r="B20151" s="0" t="n">
        <v>0.669</v>
      </c>
      <c r="C20151" s="0" t="n">
        <v>79.7104679442214</v>
      </c>
      <c r="D20151" s="0" t="n">
        <v>0.573361687992451</v>
      </c>
      <c r="E20151" s="12" t="n">
        <f aca="false">MIN(B20151,((1-$J$5)*$J$4*E20150+(1-$J$4)*$J$5*B20151)/(1-$J$4*$J$5))</f>
        <v>0.574747885354741</v>
      </c>
      <c r="F20151" s="12" t="n">
        <f aca="false">B20151*C20151*3.6/1000</f>
        <v>0.191974690996863</v>
      </c>
    </row>
    <row r="20152" customFormat="false" ht="15" hidden="false" customHeight="false" outlineLevel="0" collapsed="false">
      <c r="A20152" s="11" t="n">
        <v>44258.1666666667</v>
      </c>
      <c r="B20152" s="0" t="n">
        <v>0.653</v>
      </c>
      <c r="C20152" s="0" t="n">
        <v>79.7104679442214</v>
      </c>
      <c r="D20152" s="0" t="n">
        <v>0.571438324906208</v>
      </c>
      <c r="E20152" s="12" t="n">
        <f aca="false">MIN(B20152,((1-$J$5)*$J$4*E20151+(1-$J$4)*$J$5*B20152)/(1-$J$4*$J$5))</f>
        <v>0.572809699434565</v>
      </c>
      <c r="F20152" s="12" t="n">
        <f aca="false">B20152*C20152*3.6/1000</f>
        <v>0.187383368043276</v>
      </c>
    </row>
    <row r="20153" customFormat="false" ht="15" hidden="false" customHeight="false" outlineLevel="0" collapsed="false">
      <c r="A20153" s="11" t="n">
        <v>44258.2083333333</v>
      </c>
      <c r="B20153" s="0" t="n">
        <v>0.638</v>
      </c>
      <c r="C20153" s="0" t="n">
        <v>77.3905135374399</v>
      </c>
      <c r="D20153" s="0" t="n">
        <v>0.569374937434809</v>
      </c>
      <c r="E20153" s="12" t="n">
        <f aca="false">MIN(B20153,((1-$J$5)*$J$4*E20152+(1-$J$4)*$J$5*B20153)/(1-$J$4*$J$5))</f>
        <v>0.57073046221159</v>
      </c>
      <c r="F20153" s="12" t="n">
        <f aca="false">B20153*C20153*3.6/1000</f>
        <v>0.177750531492792</v>
      </c>
    </row>
    <row r="20154" customFormat="false" ht="15" hidden="false" customHeight="false" outlineLevel="0" collapsed="false">
      <c r="A20154" s="11" t="n">
        <v>44258.25</v>
      </c>
      <c r="B20154" s="0" t="n">
        <v>0.628</v>
      </c>
      <c r="C20154" s="0" t="n">
        <v>61.8347753302503</v>
      </c>
      <c r="D20154" s="0" t="n">
        <v>0.567230993829612</v>
      </c>
      <c r="E20154" s="12" t="n">
        <f aca="false">MIN(B20154,((1-$J$5)*$J$4*E20153+(1-$J$4)*$J$5*B20154)/(1-$J$4*$J$5))</f>
        <v>0.568570158056539</v>
      </c>
      <c r="F20154" s="12" t="n">
        <f aca="false">B20154*C20154*3.6/1000</f>
        <v>0.13979606006663</v>
      </c>
    </row>
    <row r="20155" customFormat="false" ht="15" hidden="false" customHeight="false" outlineLevel="0" collapsed="false">
      <c r="A20155" s="11" t="n">
        <v>44258.2916666667</v>
      </c>
      <c r="B20155" s="0" t="n">
        <v>0.613</v>
      </c>
      <c r="C20155" s="0" t="n">
        <v>61.4646906504496</v>
      </c>
      <c r="D20155" s="0" t="n">
        <v>0.564950638466539</v>
      </c>
      <c r="E20155" s="12" t="n">
        <f aca="false">MIN(B20155,((1-$J$5)*$J$4*E20154+(1-$J$4)*$J$5*B20155)/(1-$J$4*$J$5))</f>
        <v>0.566272461877684</v>
      </c>
      <c r="F20155" s="12" t="n">
        <f aca="false">B20155*C20155*3.6/1000</f>
        <v>0.135640279327412</v>
      </c>
    </row>
    <row r="20156" customFormat="false" ht="15" hidden="false" customHeight="false" outlineLevel="0" collapsed="false">
      <c r="A20156" s="11" t="n">
        <v>44258.3333333333</v>
      </c>
      <c r="B20156" s="0" t="n">
        <v>0.588</v>
      </c>
      <c r="C20156" s="0" t="n">
        <v>60.5989456085854</v>
      </c>
      <c r="D20156" s="0" t="n">
        <v>0.562421755557011</v>
      </c>
      <c r="E20156" s="12" t="n">
        <f aca="false">MIN(B20156,((1-$J$5)*$J$4*E20155+(1-$J$4)*$J$5*B20156)/(1-$J$4*$J$5))</f>
        <v>0.563724315882994</v>
      </c>
      <c r="F20156" s="12" t="n">
        <f aca="false">B20156*C20156*3.6/1000</f>
        <v>0.128275848064254</v>
      </c>
    </row>
    <row r="20157" customFormat="false" ht="15" hidden="false" customHeight="false" outlineLevel="0" collapsed="false">
      <c r="A20157" s="11" t="n">
        <v>44258.375</v>
      </c>
      <c r="B20157" s="0" t="n">
        <v>0.603</v>
      </c>
      <c r="C20157" s="0" t="n">
        <v>60.8466202149215</v>
      </c>
      <c r="D20157" s="0" t="n">
        <v>0.560105815100905</v>
      </c>
      <c r="E20157" s="12" t="n">
        <f aca="false">MIN(B20157,((1-$J$5)*$J$4*E20156+(1-$J$4)*$J$5*B20157)/(1-$J$4*$J$5))</f>
        <v>0.561391131107327</v>
      </c>
      <c r="F20157" s="12" t="n">
        <f aca="false">B20157*C20157*3.6/1000</f>
        <v>0.132085843162551</v>
      </c>
    </row>
    <row r="20158" customFormat="false" ht="15" hidden="false" customHeight="false" outlineLevel="0" collapsed="false">
      <c r="A20158" s="11" t="n">
        <v>44258.4166666667</v>
      </c>
      <c r="B20158" s="0" t="n">
        <v>0.603</v>
      </c>
      <c r="C20158" s="0" t="n">
        <v>60.5989456085854</v>
      </c>
      <c r="D20158" s="0" t="n">
        <v>0.557827804692788</v>
      </c>
      <c r="E20158" s="12" t="n">
        <f aca="false">MIN(B20158,((1-$J$5)*$J$4*E20157+(1-$J$4)*$J$5*B20158)/(1-$J$4*$J$5))</f>
        <v>0.559096384301605</v>
      </c>
      <c r="F20158" s="12" t="n">
        <f aca="false">B20158*C20158*3.6/1000</f>
        <v>0.131548191127117</v>
      </c>
    </row>
    <row r="20159" customFormat="false" ht="15" hidden="false" customHeight="false" outlineLevel="0" collapsed="false">
      <c r="A20159" s="11" t="n">
        <v>44258.4583333333</v>
      </c>
      <c r="B20159" s="0" t="n">
        <v>0.598</v>
      </c>
      <c r="C20159" s="0" t="n">
        <v>59.356678426563</v>
      </c>
      <c r="D20159" s="0" t="n">
        <v>0.555529928163627</v>
      </c>
      <c r="E20159" s="12" t="n">
        <f aca="false">MIN(B20159,((1-$J$5)*$J$4*E20158+(1-$J$4)*$J$5*B20159)/(1-$J$4*$J$5))</f>
        <v>0.556781781594824</v>
      </c>
      <c r="F20159" s="12" t="n">
        <f aca="false">B20159*C20159*3.6/1000</f>
        <v>0.127783057316705</v>
      </c>
    </row>
    <row r="20160" customFormat="false" ht="15" hidden="false" customHeight="false" outlineLevel="0" collapsed="false">
      <c r="A20160" s="11" t="n">
        <v>44258.5</v>
      </c>
      <c r="B20160" s="0" t="n">
        <v>0.598</v>
      </c>
      <c r="C20160" s="0" t="n">
        <v>55.589146831692</v>
      </c>
      <c r="D20160" s="0" t="n">
        <v>0.553269685834773</v>
      </c>
      <c r="E20160" s="12" t="n">
        <f aca="false">MIN(B20160,((1-$J$5)*$J$4*E20159+(1-$J$4)*$J$5*B20160)/(1-$J$4*$J$5))</f>
        <v>0.554505310728353</v>
      </c>
      <c r="F20160" s="12" t="n">
        <f aca="false">B20160*C20160*3.6/1000</f>
        <v>0.119672315299267</v>
      </c>
    </row>
    <row r="20161" customFormat="false" ht="15" hidden="false" customHeight="false" outlineLevel="0" collapsed="false">
      <c r="A20161" s="11" t="n">
        <v>44258.5416666667</v>
      </c>
      <c r="B20161" s="0" t="n">
        <v>0.608</v>
      </c>
      <c r="C20161" s="0" t="n">
        <v>55.2088719156477</v>
      </c>
      <c r="D20161" s="0" t="n">
        <v>0.551160811255523</v>
      </c>
      <c r="E20161" s="12" t="n">
        <f aca="false">MIN(B20161,((1-$J$5)*$J$4*E20160+(1-$J$4)*$J$5*B20161)/(1-$J$4*$J$5))</f>
        <v>0.552381664752597</v>
      </c>
      <c r="F20161" s="12" t="n">
        <f aca="false">B20161*C20161*3.6/1000</f>
        <v>0.12084117884897</v>
      </c>
    </row>
    <row r="20162" customFormat="false" ht="15" hidden="false" customHeight="false" outlineLevel="0" collapsed="false">
      <c r="A20162" s="11" t="n">
        <v>44258.5833333333</v>
      </c>
      <c r="B20162" s="0" t="n">
        <v>0.603</v>
      </c>
      <c r="C20162" s="0" t="n">
        <v>55.589146831692</v>
      </c>
      <c r="D20162" s="0" t="n">
        <v>0.549029300479648</v>
      </c>
      <c r="E20162" s="12" t="n">
        <f aca="false">MIN(B20162,((1-$J$5)*$J$4*E20161+(1-$J$4)*$J$5*B20162)/(1-$J$4*$J$5))</f>
        <v>0.55023534408122</v>
      </c>
      <c r="F20162" s="12" t="n">
        <f aca="false">B20162*C20162*3.6/1000</f>
        <v>0.120672919942237</v>
      </c>
    </row>
    <row r="20163" customFormat="false" ht="15" hidden="false" customHeight="false" outlineLevel="0" collapsed="false">
      <c r="A20163" s="11" t="n">
        <v>44258.625</v>
      </c>
      <c r="B20163" s="0" t="n">
        <v>0.603</v>
      </c>
      <c r="C20163" s="0" t="n">
        <v>54.318959031291</v>
      </c>
      <c r="D20163" s="0" t="n">
        <v>0.546932699196288</v>
      </c>
      <c r="E20163" s="12" t="n">
        <f aca="false">MIN(B20163,((1-$J$5)*$J$4*E20162+(1-$J$4)*$J$5*B20163)/(1-$J$4*$J$5))</f>
        <v>0.548124382893721</v>
      </c>
      <c r="F20163" s="12" t="n">
        <f aca="false">B20163*C20163*3.6/1000</f>
        <v>0.117915596265126</v>
      </c>
    </row>
    <row r="20164" customFormat="false" ht="15" hidden="false" customHeight="false" outlineLevel="0" collapsed="false">
      <c r="A20164" s="11" t="n">
        <v>44258.6666666667</v>
      </c>
      <c r="B20164" s="0" t="n">
        <v>0.603</v>
      </c>
      <c r="C20164" s="0" t="n">
        <v>54.318959031291</v>
      </c>
      <c r="D20164" s="0" t="n">
        <v>0.544870435664178</v>
      </c>
      <c r="E20164" s="12" t="n">
        <f aca="false">MIN(B20164,((1-$J$5)*$J$4*E20163+(1-$J$4)*$J$5*B20164)/(1-$J$4*$J$5))</f>
        <v>0.546048198661534</v>
      </c>
      <c r="F20164" s="12" t="n">
        <f aca="false">B20164*C20164*3.6/1000</f>
        <v>0.117915596265126</v>
      </c>
    </row>
    <row r="20165" customFormat="false" ht="15" hidden="false" customHeight="false" outlineLevel="0" collapsed="false">
      <c r="A20165" s="11" t="n">
        <v>44258.7083333333</v>
      </c>
      <c r="B20165" s="0" t="n">
        <v>0.588</v>
      </c>
      <c r="C20165" s="0" t="n">
        <v>56.8520022030149</v>
      </c>
      <c r="D20165" s="0" t="n">
        <v>0.542670422632936</v>
      </c>
      <c r="E20165" s="12" t="n">
        <f aca="false">MIN(B20165,((1-$J$5)*$J$4*E20164+(1-$J$4)*$J$5*B20165)/(1-$J$4*$J$5))</f>
        <v>0.543833236574854</v>
      </c>
      <c r="F20165" s="12" t="n">
        <f aca="false">B20165*C20165*3.6/1000</f>
        <v>0.120344318263342</v>
      </c>
    </row>
    <row r="20166" customFormat="false" ht="15" hidden="false" customHeight="false" outlineLevel="0" collapsed="false">
      <c r="A20166" s="11" t="n">
        <v>44258.75</v>
      </c>
      <c r="B20166" s="0" t="n">
        <v>0.578</v>
      </c>
      <c r="C20166" s="0" t="n">
        <v>55.589146831692</v>
      </c>
      <c r="D20166" s="0" t="n">
        <v>0.540392091096256</v>
      </c>
      <c r="E20166" s="12" t="n">
        <f aca="false">MIN(B20166,((1-$J$5)*$J$4*E20165+(1-$J$4)*$J$5*B20166)/(1-$J$4*$J$5))</f>
        <v>0.541539443550556</v>
      </c>
      <c r="F20166" s="12" t="n">
        <f aca="false">B20166*C20166*3.6/1000</f>
        <v>0.115669896727385</v>
      </c>
    </row>
    <row r="20167" customFormat="false" ht="15" hidden="false" customHeight="false" outlineLevel="0" collapsed="false">
      <c r="A20167" s="11" t="n">
        <v>44258.7916666667</v>
      </c>
      <c r="B20167" s="0" t="n">
        <v>0.573</v>
      </c>
      <c r="C20167" s="0" t="n">
        <v>68.5249043138843</v>
      </c>
      <c r="D20167" s="0" t="n">
        <v>0.538093898697917</v>
      </c>
      <c r="E20167" s="12" t="n">
        <f aca="false">MIN(B20167,((1-$J$5)*$J$4*E20166+(1-$J$4)*$J$5*B20167)/(1-$J$4*$J$5))</f>
        <v>0.539225778912162</v>
      </c>
      <c r="F20167" s="12" t="n">
        <f aca="false">B20167*C20167*3.6/1000</f>
        <v>0.141353172618681</v>
      </c>
    </row>
    <row r="20168" customFormat="false" ht="15" hidden="false" customHeight="false" outlineLevel="0" collapsed="false">
      <c r="A20168" s="11" t="n">
        <v>44258.8333333333</v>
      </c>
      <c r="B20168" s="0" t="n">
        <v>0.573</v>
      </c>
      <c r="C20168" s="0" t="n">
        <v>58.107769464738</v>
      </c>
      <c r="D20168" s="0" t="n">
        <v>0.535833345673132</v>
      </c>
      <c r="E20168" s="12" t="n">
        <f aca="false">MIN(B20168,((1-$J$5)*$J$4*E20167+(1-$J$4)*$J$5*B20168)/(1-$J$4*$J$5))</f>
        <v>0.536950230659902</v>
      </c>
      <c r="F20168" s="12" t="n">
        <f aca="false">B20168*C20168*3.6/1000</f>
        <v>0.119864706851861</v>
      </c>
    </row>
    <row r="20169" customFormat="false" ht="15" hidden="false" customHeight="false" outlineLevel="0" collapsed="false">
      <c r="A20169" s="11" t="n">
        <v>44258.875</v>
      </c>
      <c r="B20169" s="0" t="n">
        <v>0.559</v>
      </c>
      <c r="C20169" s="0" t="n">
        <v>69.8427096398513</v>
      </c>
      <c r="D20169" s="0" t="n">
        <v>0.533449725689688</v>
      </c>
      <c r="E20169" s="12" t="n">
        <f aca="false">MIN(B20169,((1-$J$5)*$J$4*E20168+(1-$J$4)*$J$5*B20169)/(1-$J$4*$J$5))</f>
        <v>0.534550721093841</v>
      </c>
      <c r="F20169" s="12" t="n">
        <f aca="false">B20169*C20169*3.6/1000</f>
        <v>0.140551468879237</v>
      </c>
    </row>
    <row r="20170" customFormat="false" ht="15" hidden="false" customHeight="false" outlineLevel="0" collapsed="false">
      <c r="A20170" s="11" t="n">
        <v>44258.9166666667</v>
      </c>
      <c r="B20170" s="0" t="n">
        <v>0.559</v>
      </c>
      <c r="C20170" s="0" t="n">
        <v>64.287884415969</v>
      </c>
      <c r="D20170" s="0" t="n">
        <v>0.531105144197117</v>
      </c>
      <c r="E20170" s="12" t="n">
        <f aca="false">MIN(B20170,((1-$J$5)*$J$4*E20169+(1-$J$4)*$J$5*B20170)/(1-$J$4*$J$5))</f>
        <v>0.532190742163135</v>
      </c>
      <c r="F20170" s="12" t="n">
        <f aca="false">B20170*C20170*3.6/1000</f>
        <v>0.129372938598696</v>
      </c>
    </row>
    <row r="20171" customFormat="false" ht="15" hidden="false" customHeight="false" outlineLevel="0" collapsed="false">
      <c r="A20171" s="11" t="n">
        <v>44258.9583333333</v>
      </c>
      <c r="B20171" s="0" t="n">
        <v>0.539</v>
      </c>
      <c r="C20171" s="0" t="n">
        <v>59.356678426563</v>
      </c>
      <c r="D20171" s="0" t="n">
        <v>0.528570261999524</v>
      </c>
      <c r="E20171" s="12" t="n">
        <f aca="false">MIN(B20171,((1-$J$5)*$J$4*E20170+(1-$J$4)*$J$5*B20171)/(1-$J$4*$J$5))</f>
        <v>0.529639000117614</v>
      </c>
      <c r="F20171" s="12" t="n">
        <f aca="false">B20171*C20171*3.6/1000</f>
        <v>0.115175698818903</v>
      </c>
    </row>
    <row r="20172" customFormat="false" ht="15" hidden="false" customHeight="false" outlineLevel="0" collapsed="false">
      <c r="A20172" s="11" t="n">
        <v>44259</v>
      </c>
      <c r="B20172" s="0" t="n">
        <v>0.549</v>
      </c>
      <c r="C20172" s="0" t="n">
        <v>53.0411786010183</v>
      </c>
      <c r="D20172" s="0" t="n">
        <v>0.526191245552928</v>
      </c>
      <c r="E20172" s="12" t="n">
        <f aca="false">MIN(B20172,((1-$J$5)*$J$4*E20171+(1-$J$4)*$J$5*B20172)/(1-$J$4*$J$5))</f>
        <v>0.527244617908099</v>
      </c>
      <c r="F20172" s="12" t="n">
        <f aca="false">B20172*C20172*3.6/1000</f>
        <v>0.104830585387053</v>
      </c>
    </row>
    <row r="20173" customFormat="false" ht="15" hidden="false" customHeight="false" outlineLevel="0" collapsed="false">
      <c r="A20173" s="11" t="n">
        <v>44259.0416666667</v>
      </c>
      <c r="B20173" s="0" t="n">
        <v>0.544</v>
      </c>
      <c r="C20173" s="0" t="n">
        <v>51.7555279119033</v>
      </c>
      <c r="D20173" s="0" t="n">
        <v>0.52379401724366</v>
      </c>
      <c r="E20173" s="12" t="n">
        <f aca="false">MIN(B20173,((1-$J$5)*$J$4*E20172+(1-$J$4)*$J$5*B20173)/(1-$J$4*$J$5))</f>
        <v>0.524832021237455</v>
      </c>
      <c r="F20173" s="12" t="n">
        <f aca="false">B20173*C20173*3.6/1000</f>
        <v>0.101358025862671</v>
      </c>
    </row>
    <row r="20174" customFormat="false" ht="15" hidden="false" customHeight="false" outlineLevel="0" collapsed="false">
      <c r="A20174" s="11" t="n">
        <v>44259.0833333333</v>
      </c>
      <c r="B20174" s="0" t="n">
        <v>0.544</v>
      </c>
      <c r="C20174" s="0" t="n">
        <v>53.0411786010183</v>
      </c>
      <c r="D20174" s="0" t="n">
        <v>0.52143605029993</v>
      </c>
      <c r="E20174" s="12" t="n">
        <f aca="false">MIN(B20174,((1-$J$5)*$J$4*E20173+(1-$J$4)*$J$5*B20174)/(1-$J$4*$J$5))</f>
        <v>0.522459170805207</v>
      </c>
      <c r="F20174" s="12" t="n">
        <f aca="false">B20174*C20174*3.6/1000</f>
        <v>0.103875844172234</v>
      </c>
    </row>
    <row r="20175" customFormat="false" ht="15" hidden="false" customHeight="false" outlineLevel="0" collapsed="false">
      <c r="A20175" s="11" t="n">
        <v>44259.125</v>
      </c>
      <c r="B20175" s="0" t="n">
        <v>0.534</v>
      </c>
      <c r="C20175" s="0" t="n">
        <v>53.0411786010183</v>
      </c>
      <c r="D20175" s="0" t="n">
        <v>0.519002351790968</v>
      </c>
      <c r="E20175" s="12" t="n">
        <f aca="false">MIN(B20175,((1-$J$5)*$J$4*E20174+(1-$J$4)*$J$5*B20175)/(1-$J$4*$J$5))</f>
        <v>0.520010090561299</v>
      </c>
      <c r="F20175" s="12" t="n">
        <f aca="false">B20175*C20175*3.6/1000</f>
        <v>0.101966361742598</v>
      </c>
    </row>
    <row r="20176" customFormat="false" ht="15" hidden="false" customHeight="false" outlineLevel="0" collapsed="false">
      <c r="A20176" s="11" t="n">
        <v>44259.1666666667</v>
      </c>
      <c r="B20176" s="0" t="n">
        <v>0.52</v>
      </c>
      <c r="C20176" s="0" t="n">
        <v>53.0411786010183</v>
      </c>
      <c r="D20176" s="0" t="n">
        <v>0.516448422068327</v>
      </c>
      <c r="E20176" s="12" t="n">
        <f aca="false">MIN(B20176,((1-$J$5)*$J$4*E20175+(1-$J$4)*$J$5*B20176)/(1-$J$4*$J$5))</f>
        <v>0.51743990785024</v>
      </c>
      <c r="F20176" s="12" t="n">
        <f aca="false">B20176*C20176*3.6/1000</f>
        <v>0.0992930863411062</v>
      </c>
    </row>
    <row r="20177" customFormat="false" ht="15" hidden="false" customHeight="false" outlineLevel="0" collapsed="false">
      <c r="A20177" s="11" t="n">
        <v>44259.2083333333</v>
      </c>
      <c r="B20177" s="0" t="n">
        <v>0.511</v>
      </c>
      <c r="C20177" s="0" t="n">
        <v>54.318959031291</v>
      </c>
      <c r="D20177" s="0" t="n">
        <v>0.511</v>
      </c>
      <c r="E20177" s="12" t="n">
        <f aca="false">MIN(B20177,((1-$J$5)*$J$4*E20176+(1-$J$4)*$J$5*B20177)/(1-$J$4*$J$5))</f>
        <v>0.511</v>
      </c>
      <c r="F20177" s="12" t="n">
        <f aca="false">B20177*C20177*3.6/1000</f>
        <v>0.0999251570339629</v>
      </c>
    </row>
    <row r="20178" customFormat="false" ht="15" hidden="false" customHeight="false" outlineLevel="0" collapsed="false">
      <c r="A20178" s="11" t="n">
        <v>44259.25</v>
      </c>
      <c r="B20178" s="0" t="n">
        <v>0.511</v>
      </c>
      <c r="C20178" s="0" t="n">
        <v>54.318959031291</v>
      </c>
      <c r="D20178" s="0" t="n">
        <v>0.508474216403366</v>
      </c>
      <c r="E20178" s="12" t="n">
        <f aca="false">MIN(B20178,((1-$J$5)*$J$4*E20177+(1-$J$4)*$J$5*B20178)/(1-$J$4*$J$5))</f>
        <v>0.508474464579901</v>
      </c>
      <c r="F20178" s="12" t="n">
        <f aca="false">B20178*C20178*3.6/1000</f>
        <v>0.0999251570339629</v>
      </c>
    </row>
    <row r="20179" customFormat="false" ht="15" hidden="false" customHeight="false" outlineLevel="0" collapsed="false">
      <c r="A20179" s="11" t="n">
        <v>44259.2916666667</v>
      </c>
      <c r="B20179" s="0" t="n">
        <v>0.506</v>
      </c>
      <c r="C20179" s="0" t="n">
        <v>54.0640189783398</v>
      </c>
      <c r="D20179" s="0" t="n">
        <v>0.505932624669523</v>
      </c>
      <c r="E20179" s="12" t="n">
        <f aca="false">MIN(B20179,((1-$J$5)*$J$4*E20178+(1-$J$4)*$J$5*B20179)/(1-$J$4*$J$5))</f>
        <v>0.505932875377597</v>
      </c>
      <c r="F20179" s="12" t="n">
        <f aca="false">B20179*C20179*3.6/1000</f>
        <v>0.0984830169709437</v>
      </c>
    </row>
    <row r="20180" customFormat="false" ht="15" hidden="false" customHeight="false" outlineLevel="0" collapsed="false">
      <c r="A20180" s="11" t="n">
        <v>44259.3333333333</v>
      </c>
      <c r="B20180" s="0" t="n">
        <v>0.497</v>
      </c>
      <c r="C20180" s="0" t="n">
        <v>54.318959031291</v>
      </c>
      <c r="D20180" s="0" t="n">
        <v>0.497</v>
      </c>
      <c r="E20180" s="12" t="n">
        <f aca="false">MIN(B20180,((1-$J$5)*$J$4*E20179+(1-$J$4)*$J$5*B20180)/(1-$J$4*$J$5))</f>
        <v>0.497</v>
      </c>
      <c r="F20180" s="12" t="n">
        <f aca="false">B20180*C20180*3.6/1000</f>
        <v>0.0971874814987858</v>
      </c>
    </row>
    <row r="20181" customFormat="false" ht="15" hidden="false" customHeight="false" outlineLevel="0" collapsed="false">
      <c r="A20181" s="11" t="n">
        <v>44259.375</v>
      </c>
      <c r="B20181" s="0" t="n">
        <v>0.506</v>
      </c>
      <c r="C20181" s="0" t="n">
        <v>54.0640189783398</v>
      </c>
      <c r="D20181" s="0" t="n">
        <v>0.494646330877753</v>
      </c>
      <c r="E20181" s="12" t="n">
        <f aca="false">MIN(B20181,((1-$J$5)*$J$4*E20180+(1-$J$4)*$J$5*B20181)/(1-$J$4*$J$5))</f>
        <v>0.49464744645799</v>
      </c>
      <c r="F20181" s="12" t="n">
        <f aca="false">B20181*C20181*3.6/1000</f>
        <v>0.0984830169709437</v>
      </c>
    </row>
    <row r="20182" customFormat="false" ht="15" hidden="false" customHeight="false" outlineLevel="0" collapsed="false">
      <c r="A20182" s="11" t="n">
        <v>44259.4166666667</v>
      </c>
      <c r="B20182" s="0" t="n">
        <v>0.52</v>
      </c>
      <c r="C20182" s="0" t="n">
        <v>51.7555279119033</v>
      </c>
      <c r="D20182" s="0" t="n">
        <v>0.492491299598125</v>
      </c>
      <c r="E20182" s="12" t="n">
        <f aca="false">MIN(B20182,((1-$J$5)*$J$4*E20181+(1-$J$4)*$J$5*B20182)/(1-$J$4*$J$5))</f>
        <v>0.492495099728864</v>
      </c>
      <c r="F20182" s="12" t="n">
        <f aca="false">B20182*C20182*3.6/1000</f>
        <v>0.0968863482510829</v>
      </c>
    </row>
    <row r="20183" customFormat="false" ht="15" hidden="false" customHeight="false" outlineLevel="0" collapsed="false">
      <c r="A20183" s="11" t="n">
        <v>44259.4583333333</v>
      </c>
      <c r="B20183" s="0" t="n">
        <v>0.52</v>
      </c>
      <c r="C20183" s="0" t="n">
        <v>53.0411786010183</v>
      </c>
      <c r="D20183" s="0" t="n">
        <v>0.490371563025509</v>
      </c>
      <c r="E20183" s="12" t="n">
        <f aca="false">MIN(B20183,((1-$J$5)*$J$4*E20182+(1-$J$4)*$J$5*B20183)/(1-$J$4*$J$5))</f>
        <v>0.49037821175969</v>
      </c>
      <c r="F20183" s="12" t="n">
        <f aca="false">B20183*C20183*3.6/1000</f>
        <v>0.0992930863411062</v>
      </c>
    </row>
    <row r="20184" customFormat="false" ht="15" hidden="false" customHeight="false" outlineLevel="0" collapsed="false">
      <c r="A20184" s="11" t="n">
        <v>44259.5</v>
      </c>
      <c r="B20184" s="0" t="n">
        <v>0.53</v>
      </c>
      <c r="C20184" s="0" t="n">
        <v>54.318959031291</v>
      </c>
      <c r="D20184" s="0" t="n">
        <v>0.488400893024993</v>
      </c>
      <c r="E20184" s="12" t="n">
        <f aca="false">MIN(B20184,((1-$J$5)*$J$4*E20183+(1-$J$4)*$J$5*B20184)/(1-$J$4*$J$5))</f>
        <v>0.488411519638443</v>
      </c>
      <c r="F20184" s="12" t="n">
        <f aca="false">B20184*C20184*3.6/1000</f>
        <v>0.103640573831703</v>
      </c>
    </row>
    <row r="20185" customFormat="false" ht="15" hidden="false" customHeight="false" outlineLevel="0" collapsed="false">
      <c r="A20185" s="11" t="n">
        <v>44259.5416666667</v>
      </c>
      <c r="B20185" s="0" t="n">
        <v>0.525</v>
      </c>
      <c r="C20185" s="0" t="n">
        <v>42.1004463839185</v>
      </c>
      <c r="D20185" s="0" t="n">
        <v>0.486405323338612</v>
      </c>
      <c r="E20185" s="12" t="n">
        <f aca="false">MIN(B20185,((1-$J$5)*$J$4*E20184+(1-$J$4)*$J$5*B20185)/(1-$J$4*$J$5))</f>
        <v>0.486419567090857</v>
      </c>
      <c r="F20185" s="12" t="n">
        <f aca="false">B20185*C20185*3.6/1000</f>
        <v>0.079569843665606</v>
      </c>
    </row>
    <row r="20186" customFormat="false" ht="15" hidden="false" customHeight="false" outlineLevel="0" collapsed="false">
      <c r="A20186" s="11" t="n">
        <v>44259.5833333333</v>
      </c>
      <c r="B20186" s="0" t="n">
        <v>0.515</v>
      </c>
      <c r="C20186" s="0" t="n">
        <v>36.9902967755913</v>
      </c>
      <c r="D20186" s="0" t="n">
        <v>0.48432808681119</v>
      </c>
      <c r="E20186" s="12" t="n">
        <f aca="false">MIN(B20186,((1-$J$5)*$J$4*E20185+(1-$J$4)*$J$5*B20186)/(1-$J$4*$J$5))</f>
        <v>0.484345109642903</v>
      </c>
      <c r="F20186" s="12" t="n">
        <f aca="false">B20186*C20186*3.6/1000</f>
        <v>0.0685800102219463</v>
      </c>
    </row>
    <row r="20187" customFormat="false" ht="15" hidden="false" customHeight="false" outlineLevel="0" collapsed="false">
      <c r="A20187" s="11" t="n">
        <v>44259.625</v>
      </c>
      <c r="B20187" s="0" t="n">
        <v>0.511</v>
      </c>
      <c r="C20187" s="0" t="n">
        <v>39.7733275226616</v>
      </c>
      <c r="D20187" s="0" t="n">
        <v>0.482239130916467</v>
      </c>
      <c r="E20187" s="12" t="n">
        <f aca="false">MIN(B20187,((1-$J$5)*$J$4*E20186+(1-$J$4)*$J$5*B20187)/(1-$J$4*$J$5))</f>
        <v>0.482258699269873</v>
      </c>
      <c r="F20187" s="12" t="n">
        <f aca="false">B20187*C20187*3.6/1000</f>
        <v>0.0731670133106883</v>
      </c>
    </row>
    <row r="20188" customFormat="false" ht="15" hidden="false" customHeight="false" outlineLevel="0" collapsed="false">
      <c r="A20188" s="11" t="n">
        <v>44259.6666666667</v>
      </c>
      <c r="B20188" s="0" t="n">
        <v>0.52</v>
      </c>
      <c r="C20188" s="0" t="n">
        <v>46.5279549425166</v>
      </c>
      <c r="D20188" s="0" t="n">
        <v>0.480287302482015</v>
      </c>
      <c r="E20188" s="12" t="n">
        <f aca="false">MIN(B20188,((1-$J$5)*$J$4*E20187+(1-$J$4)*$J$5*B20188)/(1-$J$4*$J$5))</f>
        <v>0.480310450517486</v>
      </c>
      <c r="F20188" s="12" t="n">
        <f aca="false">B20188*C20188*3.6/1000</f>
        <v>0.0871003316523911</v>
      </c>
    </row>
    <row r="20189" customFormat="false" ht="15" hidden="false" customHeight="false" outlineLevel="0" collapsed="false">
      <c r="A20189" s="11" t="n">
        <v>44259.7083333333</v>
      </c>
      <c r="B20189" s="0" t="n">
        <v>0.53</v>
      </c>
      <c r="C20189" s="0" t="n">
        <v>55.589146831692</v>
      </c>
      <c r="D20189" s="0" t="n">
        <v>0.478481790650975</v>
      </c>
      <c r="E20189" s="12" t="n">
        <f aca="false">MIN(B20189,((1-$J$5)*$J$4*E20188+(1-$J$4)*$J$5*B20189)/(1-$J$4*$J$5))</f>
        <v>0.478509619372223</v>
      </c>
      <c r="F20189" s="12" t="n">
        <f aca="false">B20189*C20189*3.6/1000</f>
        <v>0.106064092154868</v>
      </c>
    </row>
    <row r="20190" customFormat="false" ht="15" hidden="false" customHeight="false" outlineLevel="0" collapsed="false">
      <c r="A20190" s="11" t="n">
        <v>44259.75</v>
      </c>
      <c r="B20190" s="0" t="n">
        <v>0.515</v>
      </c>
      <c r="C20190" s="0" t="n">
        <v>50.4617101559922</v>
      </c>
      <c r="D20190" s="0" t="n">
        <v>0.476534324288537</v>
      </c>
      <c r="E20190" s="12" t="n">
        <f aca="false">MIN(B20190,((1-$J$5)*$J$4*E20189+(1-$J$4)*$J$5*B20190)/(1-$J$4*$J$5))</f>
        <v>0.476565474077788</v>
      </c>
      <c r="F20190" s="12" t="n">
        <f aca="false">B20190*C20190*3.6/1000</f>
        <v>0.0935560106292095</v>
      </c>
    </row>
    <row r="20191" customFormat="false" ht="15" hidden="false" customHeight="false" outlineLevel="0" collapsed="false">
      <c r="A20191" s="11" t="n">
        <v>44259.7916666667</v>
      </c>
      <c r="B20191" s="0" t="n">
        <v>0.501</v>
      </c>
      <c r="C20191" s="0" t="n">
        <v>50.4617101559922</v>
      </c>
      <c r="D20191" s="0" t="n">
        <v>0.474458663291513</v>
      </c>
      <c r="E20191" s="12" t="n">
        <f aca="false">MIN(B20191,((1-$J$5)*$J$4*E20190+(1-$J$4)*$J$5*B20191)/(1-$J$4*$J$5))</f>
        <v>0.474491907783261</v>
      </c>
      <c r="F20191" s="12" t="n">
        <f aca="false">B20191*C20191*3.6/1000</f>
        <v>0.0910127404373475</v>
      </c>
    </row>
    <row r="20192" customFormat="false" ht="15" hidden="false" customHeight="false" outlineLevel="0" collapsed="false">
      <c r="A20192" s="11" t="n">
        <v>44259.8333333333</v>
      </c>
      <c r="B20192" s="0" t="n">
        <v>0.487</v>
      </c>
      <c r="C20192" s="0" t="n">
        <v>55.589146831692</v>
      </c>
      <c r="D20192" s="0" t="n">
        <v>0.472256907208112</v>
      </c>
      <c r="E20192" s="12" t="n">
        <f aca="false">MIN(B20192,((1-$J$5)*$J$4*E20191+(1-$J$4)*$J$5*B20192)/(1-$J$4*$J$5))</f>
        <v>0.472291052630324</v>
      </c>
      <c r="F20192" s="12" t="n">
        <f aca="false">B20192*C20192*3.6/1000</f>
        <v>0.0974588922253225</v>
      </c>
    </row>
    <row r="20193" customFormat="false" ht="15" hidden="false" customHeight="false" outlineLevel="0" collapsed="false">
      <c r="A20193" s="11" t="n">
        <v>44259.875</v>
      </c>
      <c r="B20193" s="0" t="n">
        <v>0.478</v>
      </c>
      <c r="C20193" s="0" t="n">
        <v>50.4617101559922</v>
      </c>
      <c r="D20193" s="0" t="n">
        <v>0.469988296158194</v>
      </c>
      <c r="E20193" s="12" t="n">
        <f aca="false">MIN(B20193,((1-$J$5)*$J$4*E20192+(1-$J$4)*$J$5*B20193)/(1-$J$4*$J$5))</f>
        <v>0.470022666260797</v>
      </c>
      <c r="F20193" s="12" t="n">
        <f aca="false">B20193*C20193*3.6/1000</f>
        <v>0.0868345108364313</v>
      </c>
    </row>
    <row r="20194" customFormat="false" ht="15" hidden="false" customHeight="false" outlineLevel="0" collapsed="false">
      <c r="A20194" s="11" t="n">
        <v>44259.9166666667</v>
      </c>
      <c r="B20194" s="0" t="n">
        <v>0.473</v>
      </c>
      <c r="C20194" s="0" t="n">
        <v>49.159407357229</v>
      </c>
      <c r="D20194" s="0" t="n">
        <v>0.467699665046268</v>
      </c>
      <c r="E20194" s="12" t="n">
        <f aca="false">MIN(B20194,((1-$J$5)*$J$4*E20193+(1-$J$4)*$J$5*B20194)/(1-$J$4*$J$5))</f>
        <v>0.467733989716138</v>
      </c>
      <c r="F20194" s="12" t="n">
        <f aca="false">B20194*C20194*3.6/1000</f>
        <v>0.0837086388478895</v>
      </c>
    </row>
    <row r="20195" customFormat="false" ht="15" hidden="false" customHeight="false" outlineLevel="0" collapsed="false">
      <c r="A20195" s="11" t="n">
        <v>44259.9583333333</v>
      </c>
      <c r="B20195" s="0" t="n">
        <v>0.464</v>
      </c>
      <c r="C20195" s="0" t="n">
        <v>50.4617101559922</v>
      </c>
      <c r="D20195" s="0" t="n">
        <v>0.464</v>
      </c>
      <c r="E20195" s="12" t="n">
        <f aca="false">MIN(B20195,((1-$J$5)*$J$4*E20194+(1-$J$4)*$J$5*B20195)/(1-$J$4*$J$5))</f>
        <v>0.464</v>
      </c>
      <c r="F20195" s="12" t="n">
        <f aca="false">B20195*C20195*3.6/1000</f>
        <v>0.0842912406445694</v>
      </c>
    </row>
    <row r="20196" customFormat="false" ht="15" hidden="false" customHeight="false" outlineLevel="0" collapsed="false">
      <c r="A20196" s="11" t="n">
        <v>44260</v>
      </c>
      <c r="B20196" s="0" t="n">
        <v>0.45</v>
      </c>
      <c r="C20196" s="0" t="n">
        <v>49.159407357229</v>
      </c>
      <c r="D20196" s="0" t="n">
        <v>0.45</v>
      </c>
      <c r="E20196" s="12" t="n">
        <f aca="false">MIN(B20196,((1-$J$5)*$J$4*E20195+(1-$J$4)*$J$5*B20196)/(1-$J$4*$J$5))</f>
        <v>0.45</v>
      </c>
      <c r="F20196" s="12" t="n">
        <f aca="false">B20196*C20196*3.6/1000</f>
        <v>0.0796382399187109</v>
      </c>
    </row>
    <row r="20197" customFormat="false" ht="15" hidden="false" customHeight="false" outlineLevel="0" collapsed="false">
      <c r="A20197" s="11" t="n">
        <v>44260.0416666667</v>
      </c>
      <c r="B20197" s="0" t="n">
        <v>0.441</v>
      </c>
      <c r="C20197" s="0" t="n">
        <v>50.4617101559922</v>
      </c>
      <c r="D20197" s="0" t="n">
        <v>0.441</v>
      </c>
      <c r="E20197" s="12" t="n">
        <f aca="false">MIN(B20197,((1-$J$5)*$J$4*E20196+(1-$J$4)*$J$5*B20197)/(1-$J$4*$J$5))</f>
        <v>0.441</v>
      </c>
      <c r="F20197" s="12" t="n">
        <f aca="false">B20197*C20197*3.6/1000</f>
        <v>0.0801130110436532</v>
      </c>
    </row>
    <row r="20198" customFormat="false" ht="15" hidden="false" customHeight="false" outlineLevel="0" collapsed="false">
      <c r="A20198" s="11" t="n">
        <v>44260.0833333333</v>
      </c>
      <c r="B20198" s="0" t="n">
        <v>0.441</v>
      </c>
      <c r="C20198" s="0" t="n">
        <v>47.8482781025145</v>
      </c>
      <c r="D20198" s="0" t="n">
        <v>0.43882021415633</v>
      </c>
      <c r="E20198" s="12" t="n">
        <f aca="false">MIN(B20198,((1-$J$5)*$J$4*E20197+(1-$J$4)*$J$5*B20198)/(1-$J$4*$J$5))</f>
        <v>0.438820428336079</v>
      </c>
      <c r="F20198" s="12" t="n">
        <f aca="false">B20198*C20198*3.6/1000</f>
        <v>0.075963926315552</v>
      </c>
    </row>
    <row r="20199" customFormat="false" ht="15" hidden="false" customHeight="false" outlineLevel="0" collapsed="false">
      <c r="A20199" s="11" t="n">
        <v>44260.125</v>
      </c>
      <c r="B20199" s="0" t="n">
        <v>0.432</v>
      </c>
      <c r="C20199" s="0" t="n">
        <v>46.5279549425166</v>
      </c>
      <c r="D20199" s="0" t="n">
        <v>0.432</v>
      </c>
      <c r="E20199" s="12" t="n">
        <f aca="false">MIN(B20199,((1-$J$5)*$J$4*E20198+(1-$J$4)*$J$5*B20199)/(1-$J$4*$J$5))</f>
        <v>0.432</v>
      </c>
      <c r="F20199" s="12" t="n">
        <f aca="false">B20199*C20199*3.6/1000</f>
        <v>0.0723602755266019</v>
      </c>
    </row>
    <row r="20200" customFormat="false" ht="15" hidden="false" customHeight="false" outlineLevel="0" collapsed="false">
      <c r="A20200" s="11" t="n">
        <v>44260.1666666667</v>
      </c>
      <c r="B20200" s="0" t="n">
        <v>0.437</v>
      </c>
      <c r="C20200" s="0" t="n">
        <v>49.159407357229</v>
      </c>
      <c r="D20200" s="0" t="n">
        <v>0.429921874539374</v>
      </c>
      <c r="E20200" s="12" t="n">
        <f aca="false">MIN(B20200,((1-$J$5)*$J$4*E20199+(1-$J$4)*$J$5*B20200)/(1-$J$4*$J$5))</f>
        <v>0.429922570016475</v>
      </c>
      <c r="F20200" s="12" t="n">
        <f aca="false">B20200*C20200*3.6/1000</f>
        <v>0.0773375796543926</v>
      </c>
    </row>
    <row r="20201" customFormat="false" ht="15" hidden="false" customHeight="false" outlineLevel="0" collapsed="false">
      <c r="A20201" s="11" t="n">
        <v>44260.2083333333</v>
      </c>
      <c r="B20201" s="0" t="n">
        <v>0.428</v>
      </c>
      <c r="C20201" s="0" t="n">
        <v>47.8482781025145</v>
      </c>
      <c r="D20201" s="0" t="n">
        <v>0.427774869312568</v>
      </c>
      <c r="E20201" s="12" t="n">
        <f aca="false">MIN(B20201,((1-$J$5)*$J$4*E20200+(1-$J$4)*$J$5*B20201)/(1-$J$4*$J$5))</f>
        <v>0.427775575452777</v>
      </c>
      <c r="F20201" s="12" t="n">
        <f aca="false">B20201*C20201*3.6/1000</f>
        <v>0.0737246269003544</v>
      </c>
    </row>
    <row r="20202" customFormat="false" ht="15" hidden="false" customHeight="false" outlineLevel="0" collapsed="false">
      <c r="A20202" s="11" t="n">
        <v>44260.25</v>
      </c>
      <c r="B20202" s="0" t="n">
        <v>0.432</v>
      </c>
      <c r="C20202" s="0" t="n">
        <v>49.159407357229</v>
      </c>
      <c r="D20202" s="0" t="n">
        <v>0.425708767309683</v>
      </c>
      <c r="E20202" s="12" t="n">
        <f aca="false">MIN(B20202,((1-$J$5)*$J$4*E20201+(1-$J$4)*$J$5*B20202)/(1-$J$4*$J$5))</f>
        <v>0.425710079975795</v>
      </c>
      <c r="F20202" s="12" t="n">
        <f aca="false">B20202*C20202*3.6/1000</f>
        <v>0.0764527103219625</v>
      </c>
    </row>
    <row r="20203" customFormat="false" ht="15" hidden="false" customHeight="false" outlineLevel="0" collapsed="false">
      <c r="A20203" s="11" t="n">
        <v>44260.2916666667</v>
      </c>
      <c r="B20203" s="0" t="n">
        <v>0.432</v>
      </c>
      <c r="C20203" s="0" t="n">
        <v>48.6360347938295</v>
      </c>
      <c r="D20203" s="0" t="n">
        <v>0.423676503546426</v>
      </c>
      <c r="E20203" s="12" t="n">
        <f aca="false">MIN(B20203,((1-$J$5)*$J$4*E20202+(1-$J$4)*$J$5*B20203)/(1-$J$4*$J$5))</f>
        <v>0.423678612430889</v>
      </c>
      <c r="F20203" s="12" t="n">
        <f aca="false">B20203*C20203*3.6/1000</f>
        <v>0.0756387613113637</v>
      </c>
    </row>
    <row r="20204" customFormat="false" ht="15" hidden="false" customHeight="false" outlineLevel="0" collapsed="false">
      <c r="A20204" s="11" t="n">
        <v>44260.3333333333</v>
      </c>
      <c r="B20204" s="0" t="n">
        <v>0.432</v>
      </c>
      <c r="C20204" s="0" t="n">
        <v>49.159407357229</v>
      </c>
      <c r="D20204" s="0" t="n">
        <v>0.421677523826316</v>
      </c>
      <c r="E20204" s="12" t="n">
        <f aca="false">MIN(B20204,((1-$J$5)*$J$4*E20203+(1-$J$4)*$J$5*B20204)/(1-$J$4*$J$5))</f>
        <v>0.421680612226097</v>
      </c>
      <c r="F20204" s="12" t="n">
        <f aca="false">B20204*C20204*3.6/1000</f>
        <v>0.0764527103219625</v>
      </c>
    </row>
    <row r="20205" customFormat="false" ht="15" hidden="false" customHeight="false" outlineLevel="0" collapsed="false">
      <c r="A20205" s="11" t="n">
        <v>44260.375</v>
      </c>
      <c r="B20205" s="0" t="n">
        <v>0.441</v>
      </c>
      <c r="C20205" s="0" t="n">
        <v>17.1346053359885</v>
      </c>
      <c r="D20205" s="0" t="n">
        <v>0.419814197953193</v>
      </c>
      <c r="E20205" s="12" t="n">
        <f aca="false">MIN(B20205,((1-$J$5)*$J$4*E20204+(1-$J$4)*$J$5*B20205)/(1-$J$4*$J$5))</f>
        <v>0.419819317131763</v>
      </c>
      <c r="F20205" s="12" t="n">
        <f aca="false">B20205*C20205*3.6/1000</f>
        <v>0.0272028994314154</v>
      </c>
    </row>
    <row r="20206" customFormat="false" ht="15" hidden="false" customHeight="false" outlineLevel="0" collapsed="false">
      <c r="A20206" s="11" t="n">
        <v>44260.4166666667</v>
      </c>
      <c r="B20206" s="0" t="n">
        <v>0.446</v>
      </c>
      <c r="C20206" s="0" t="n">
        <v>42.5076908124411</v>
      </c>
      <c r="D20206" s="0" t="n">
        <v>0.418038564247103</v>
      </c>
      <c r="E20206" s="12" t="n">
        <f aca="false">MIN(B20206,((1-$J$5)*$J$4*E20205+(1-$J$4)*$J$5*B20206)/(1-$J$4*$J$5))</f>
        <v>0.418046346503562</v>
      </c>
      <c r="F20206" s="12" t="n">
        <f aca="false">B20206*C20206*3.6/1000</f>
        <v>0.0682503483684554</v>
      </c>
    </row>
    <row r="20207" customFormat="false" ht="15" hidden="false" customHeight="false" outlineLevel="0" collapsed="false">
      <c r="A20207" s="11" t="n">
        <v>44260.4583333333</v>
      </c>
      <c r="B20207" s="0" t="n">
        <v>0.45</v>
      </c>
      <c r="C20207" s="0" t="n">
        <v>41.9644759932863</v>
      </c>
      <c r="D20207" s="0" t="n">
        <v>0.416337751510286</v>
      </c>
      <c r="E20207" s="12" t="n">
        <f aca="false">MIN(B20207,((1-$J$5)*$J$4*E20206+(1-$J$4)*$J$5*B20207)/(1-$J$4*$J$5))</f>
        <v>0.416348713118001</v>
      </c>
      <c r="F20207" s="12" t="n">
        <f aca="false">B20207*C20207*3.6/1000</f>
        <v>0.0679824511091238</v>
      </c>
    </row>
    <row r="20208" customFormat="false" ht="15" hidden="false" customHeight="false" outlineLevel="0" collapsed="false">
      <c r="A20208" s="11" t="n">
        <v>44260.5</v>
      </c>
      <c r="B20208" s="0" t="n">
        <v>0.45</v>
      </c>
      <c r="C20208" s="0" t="n">
        <v>41.5558904443943</v>
      </c>
      <c r="D20208" s="0" t="n">
        <v>0.414664794372501</v>
      </c>
      <c r="E20208" s="12" t="n">
        <f aca="false">MIN(B20208,((1-$J$5)*$J$4*E20207+(1-$J$4)*$J$5*B20208)/(1-$J$4*$J$5))</f>
        <v>0.41467904733352</v>
      </c>
      <c r="F20208" s="12" t="n">
        <f aca="false">B20208*C20208*3.6/1000</f>
        <v>0.0673205425199187</v>
      </c>
    </row>
    <row r="20209" customFormat="false" ht="15" hidden="false" customHeight="false" outlineLevel="0" collapsed="false">
      <c r="A20209" s="11" t="n">
        <v>44260.5416666667</v>
      </c>
      <c r="B20209" s="0" t="n">
        <v>0.446</v>
      </c>
      <c r="C20209" s="0" t="n">
        <v>41.1462816193819</v>
      </c>
      <c r="D20209" s="0" t="n">
        <v>0.412973496653726</v>
      </c>
      <c r="E20209" s="12" t="n">
        <f aca="false">MIN(B20209,((1-$J$5)*$J$4*E20208+(1-$J$4)*$J$5*B20209)/(1-$J$4*$J$5))</f>
        <v>0.412990759898042</v>
      </c>
      <c r="F20209" s="12" t="n">
        <f aca="false">B20209*C20209*3.6/1000</f>
        <v>0.0660644697680795</v>
      </c>
    </row>
    <row r="20210" customFormat="false" ht="15" hidden="false" customHeight="false" outlineLevel="0" collapsed="false">
      <c r="A20210" s="11" t="n">
        <v>44260.5833333333</v>
      </c>
      <c r="B20210" s="0" t="n">
        <v>0.473</v>
      </c>
      <c r="C20210" s="0" t="n">
        <v>46.5279549425166</v>
      </c>
      <c r="D20210" s="0" t="n">
        <v>0.411618643470145</v>
      </c>
      <c r="E20210" s="12" t="n">
        <f aca="false">MIN(B20210,((1-$J$5)*$J$4*E20209+(1-$J$4)*$J$5*B20210)/(1-$J$4*$J$5))</f>
        <v>0.411641653474681</v>
      </c>
      <c r="F20210" s="12" t="n">
        <f aca="false">B20210*C20210*3.6/1000</f>
        <v>0.0792278016761173</v>
      </c>
    </row>
    <row r="20211" customFormat="false" ht="15" hidden="false" customHeight="false" outlineLevel="0" collapsed="false">
      <c r="A20211" s="11" t="n">
        <v>44260.625</v>
      </c>
      <c r="B20211" s="0" t="n">
        <v>0.473</v>
      </c>
      <c r="C20211" s="0" t="n">
        <v>47.8482781025145</v>
      </c>
      <c r="D20211" s="0" t="n">
        <v>0.410285979823491</v>
      </c>
      <c r="E20211" s="12" t="n">
        <f aca="false">MIN(B20211,((1-$J$5)*$J$4*E20210+(1-$J$4)*$J$5*B20211)/(1-$J$4*$J$5))</f>
        <v>0.410314772857306</v>
      </c>
      <c r="F20211" s="12" t="n">
        <f aca="false">B20211*C20211*3.6/1000</f>
        <v>0.0814760479529617</v>
      </c>
    </row>
    <row r="20212" customFormat="false" ht="15" hidden="false" customHeight="false" outlineLevel="0" collapsed="false">
      <c r="A20212" s="11" t="n">
        <v>44260.6666666667</v>
      </c>
      <c r="B20212" s="0" t="n">
        <v>0.464</v>
      </c>
      <c r="C20212" s="0" t="n">
        <v>47.8482781025145</v>
      </c>
      <c r="D20212" s="0" t="n">
        <v>0.408872227373804</v>
      </c>
      <c r="E20212" s="12" t="n">
        <f aca="false">MIN(B20212,((1-$J$5)*$J$4*E20211+(1-$J$4)*$J$5*B20212)/(1-$J$4*$J$5))</f>
        <v>0.40890596276081</v>
      </c>
      <c r="F20212" s="12" t="n">
        <f aca="false">B20212*C20212*3.6/1000</f>
        <v>0.0799257637424403</v>
      </c>
    </row>
    <row r="20213" customFormat="false" ht="15" hidden="false" customHeight="false" outlineLevel="0" collapsed="false">
      <c r="A20213" s="11" t="n">
        <v>44260.7083333333</v>
      </c>
      <c r="B20213" s="0" t="n">
        <v>0.469</v>
      </c>
      <c r="C20213" s="0" t="n">
        <v>50.4617101559922</v>
      </c>
      <c r="D20213" s="0" t="n">
        <v>0.407538804060083</v>
      </c>
      <c r="E20213" s="12" t="n">
        <f aca="false">MIN(B20213,((1-$J$5)*$J$4*E20212+(1-$J$4)*$J$5*B20213)/(1-$J$4*$J$5))</f>
        <v>0.407578022682378</v>
      </c>
      <c r="F20213" s="12" t="n">
        <f aca="false">B20213*C20213*3.6/1000</f>
        <v>0.0851995514273772</v>
      </c>
    </row>
    <row r="20214" customFormat="false" ht="15" hidden="false" customHeight="false" outlineLevel="0" collapsed="false">
      <c r="A20214" s="11" t="n">
        <v>44260.75</v>
      </c>
      <c r="B20214" s="0" t="n">
        <v>0.469</v>
      </c>
      <c r="C20214" s="0" t="n">
        <v>59.356678426563</v>
      </c>
      <c r="D20214" s="0" t="n">
        <v>0.406227219308812</v>
      </c>
      <c r="E20214" s="12" t="n">
        <f aca="false">MIN(B20214,((1-$J$5)*$J$4*E20213+(1-$J$4)*$J$5*B20214)/(1-$J$4*$J$5))</f>
        <v>0.406271959705733</v>
      </c>
      <c r="F20214" s="12" t="n">
        <f aca="false">B20214*C20214*3.6/1000</f>
        <v>0.100217815855409</v>
      </c>
    </row>
    <row r="20215" customFormat="false" ht="15" hidden="false" customHeight="false" outlineLevel="0" collapsed="false">
      <c r="A20215" s="11" t="n">
        <v>44260.7916666667</v>
      </c>
      <c r="B20215" s="0" t="n">
        <v>1.271</v>
      </c>
      <c r="C20215" s="0" t="n">
        <v>76.2239088792823</v>
      </c>
      <c r="D20215" s="0" t="n">
        <v>0.41410797866122</v>
      </c>
      <c r="E20215" s="12" t="n">
        <f aca="false">MIN(B20215,((1-$J$5)*$J$4*E20214+(1-$J$4)*$J$5*B20215)/(1-$J$4*$J$5))</f>
        <v>0.414236177832492</v>
      </c>
      <c r="F20215" s="12" t="n">
        <f aca="false">B20215*C20215*3.6/1000</f>
        <v>0.348770117468044</v>
      </c>
    </row>
    <row r="20216" customFormat="false" ht="15" hidden="false" customHeight="false" outlineLevel="0" collapsed="false">
      <c r="A20216" s="11" t="n">
        <v>44260.8333333333</v>
      </c>
      <c r="B20216" s="0" t="n">
        <v>0.758</v>
      </c>
      <c r="C20216" s="0" t="n">
        <v>71.5108454777043</v>
      </c>
      <c r="D20216" s="0" t="n">
        <v>0.415993517726223</v>
      </c>
      <c r="E20216" s="12" t="n">
        <f aca="false">MIN(B20216,((1-$J$5)*$J$4*E20215+(1-$J$4)*$J$5*B20216)/(1-$J$4*$J$5))</f>
        <v>0.416153209499172</v>
      </c>
      <c r="F20216" s="12" t="n">
        <f aca="false">B20216*C20216*3.6/1000</f>
        <v>0.19513879513956</v>
      </c>
    </row>
    <row r="20217" customFormat="false" ht="15" hidden="false" customHeight="false" outlineLevel="0" collapsed="false">
      <c r="A20217" s="11" t="n">
        <v>44260.875</v>
      </c>
      <c r="B20217" s="0" t="n">
        <v>0.578</v>
      </c>
      <c r="C20217" s="0" t="n">
        <v>80.8640116515559</v>
      </c>
      <c r="D20217" s="0" t="n">
        <v>0.415789877302394</v>
      </c>
      <c r="E20217" s="12" t="n">
        <f aca="false">MIN(B20217,((1-$J$5)*$J$4*E20216+(1-$J$4)*$J$5*B20217)/(1-$J$4*$J$5))</f>
        <v>0.415962876558494</v>
      </c>
      <c r="F20217" s="12" t="n">
        <f aca="false">B20217*C20217*3.6/1000</f>
        <v>0.168261835444558</v>
      </c>
    </row>
    <row r="20218" customFormat="false" ht="15" hidden="false" customHeight="false" outlineLevel="0" collapsed="false">
      <c r="A20218" s="11" t="n">
        <v>44260.9166666667</v>
      </c>
      <c r="B20218" s="0" t="n">
        <v>0.648</v>
      </c>
      <c r="C20218" s="0" t="n">
        <v>91.0683065269223</v>
      </c>
      <c r="D20218" s="0" t="n">
        <v>0.416390021471361</v>
      </c>
      <c r="E20218" s="12" t="n">
        <f aca="false">MIN(B20218,((1-$J$5)*$J$4*E20217+(1-$J$4)*$J$5*B20218)/(1-$J$4*$J$5))</f>
        <v>0.416582928015521</v>
      </c>
      <c r="F20218" s="12" t="n">
        <f aca="false">B20218*C20218*3.6/1000</f>
        <v>0.212444145466004</v>
      </c>
    </row>
    <row r="20219" customFormat="false" ht="15" hidden="false" customHeight="false" outlineLevel="0" collapsed="false">
      <c r="A20219" s="11" t="n">
        <v>44260.9583333333</v>
      </c>
      <c r="B20219" s="0" t="n">
        <v>1.24</v>
      </c>
      <c r="C20219" s="0" t="n">
        <v>83.1586886371615</v>
      </c>
      <c r="D20219" s="0" t="n">
        <v>0.42374985157655</v>
      </c>
      <c r="E20219" s="12" t="n">
        <f aca="false">MIN(B20219,((1-$J$5)*$J$4*E20218+(1-$J$4)*$J$5*B20219)/(1-$J$4*$J$5))</f>
        <v>0.424019782578692</v>
      </c>
      <c r="F20219" s="12" t="n">
        <f aca="false">B20219*C20219*3.6/1000</f>
        <v>0.371220386076289</v>
      </c>
    </row>
    <row r="20220" customFormat="false" ht="15" hidden="false" customHeight="false" outlineLevel="0" collapsed="false">
      <c r="A20220" s="11" t="n">
        <v>44261</v>
      </c>
      <c r="B20220" s="0" t="n">
        <v>3.404</v>
      </c>
      <c r="C20220" s="0" t="n">
        <v>316.491437375295</v>
      </c>
      <c r="D20220" s="0" t="n">
        <v>0.455734465410948</v>
      </c>
      <c r="E20220" s="12" t="n">
        <f aca="false">MIN(B20220,((1-$J$5)*$J$4*E20219+(1-$J$4)*$J$5*B20220)/(1-$J$4*$J$5))</f>
        <v>0.45628963789041</v>
      </c>
      <c r="F20220" s="12" t="n">
        <f aca="false">B20220*C20220*3.6/1000</f>
        <v>3.87841267017181</v>
      </c>
    </row>
    <row r="20221" customFormat="false" ht="15" hidden="false" customHeight="false" outlineLevel="0" collapsed="false">
      <c r="A20221" s="11" t="n">
        <v>44261.0416666667</v>
      </c>
      <c r="B20221" s="0" t="n">
        <v>2.652</v>
      </c>
      <c r="C20221" s="0" t="n">
        <v>1016.95916896897</v>
      </c>
      <c r="D20221" s="0" t="n">
        <v>0.478596127474177</v>
      </c>
      <c r="E20221" s="12" t="n">
        <f aca="false">MIN(B20221,((1-$J$5)*$J$4*E20220+(1-$J$4)*$J$5*B20221)/(1-$J$4*$J$5))</f>
        <v>0.479355706458937</v>
      </c>
      <c r="F20221" s="12" t="n">
        <f aca="false">B20221*C20221*3.6/1000</f>
        <v>9.70911257798058</v>
      </c>
    </row>
    <row r="20222" customFormat="false" ht="15" hidden="false" customHeight="false" outlineLevel="0" collapsed="false">
      <c r="A20222" s="11" t="n">
        <v>44261.0833333333</v>
      </c>
      <c r="B20222" s="0" t="n">
        <v>2.056</v>
      </c>
      <c r="C20222" s="0" t="n">
        <v>1124.48127293396</v>
      </c>
      <c r="D20222" s="0" t="n">
        <v>0.494268110476064</v>
      </c>
      <c r="E20222" s="12" t="n">
        <f aca="false">MIN(B20222,((1-$J$5)*$J$4*E20221+(1-$J$4)*$J$5*B20222)/(1-$J$4*$J$5))</f>
        <v>0.4951686272751</v>
      </c>
      <c r="F20222" s="12" t="n">
        <f aca="false">B20222*C20222*3.6/1000</f>
        <v>8.32296058974799</v>
      </c>
    </row>
    <row r="20223" customFormat="false" ht="15" hidden="false" customHeight="false" outlineLevel="0" collapsed="false">
      <c r="A20223" s="11" t="n">
        <v>44261.125</v>
      </c>
      <c r="B20223" s="0" t="n">
        <v>1.897</v>
      </c>
      <c r="C20223" s="0" t="n">
        <v>805.286002204363</v>
      </c>
      <c r="D20223" s="0" t="n">
        <v>0.507865256961285</v>
      </c>
      <c r="E20223" s="12" t="n">
        <f aca="false">MIN(B20223,((1-$J$5)*$J$4*E20222+(1-$J$4)*$J$5*B20223)/(1-$J$4*$J$5))</f>
        <v>0.508887430779629</v>
      </c>
      <c r="F20223" s="12" t="n">
        <f aca="false">B20223*C20223*3.6/1000</f>
        <v>5.49945916625403</v>
      </c>
    </row>
    <row r="20224" customFormat="false" ht="15" hidden="false" customHeight="false" outlineLevel="0" collapsed="false">
      <c r="A20224" s="11" t="n">
        <v>44261.1666666667</v>
      </c>
      <c r="B20224" s="0" t="n">
        <v>1.911</v>
      </c>
      <c r="C20224" s="0" t="n">
        <v>435.797196734103</v>
      </c>
      <c r="D20224" s="0" t="n">
        <v>0.521399801756886</v>
      </c>
      <c r="E20224" s="12" t="n">
        <f aca="false">MIN(B20224,((1-$J$5)*$J$4*E20223+(1-$J$4)*$J$5*B20224)/(1-$J$4*$J$5))</f>
        <v>0.522541674094627</v>
      </c>
      <c r="F20224" s="12" t="n">
        <f aca="false">B20224*C20224*3.6/1000</f>
        <v>2.99811039465193</v>
      </c>
    </row>
    <row r="20225" customFormat="false" ht="15" hidden="false" customHeight="false" outlineLevel="0" collapsed="false">
      <c r="A20225" s="11" t="n">
        <v>44261.2083333333</v>
      </c>
      <c r="B20225" s="0" t="n">
        <v>1.911</v>
      </c>
      <c r="C20225" s="0" t="n">
        <v>394.764704472399</v>
      </c>
      <c r="D20225" s="0" t="n">
        <v>0.534712680260397</v>
      </c>
      <c r="E20225" s="12" t="n">
        <f aca="false">MIN(B20225,((1-$J$5)*$J$4*E20224+(1-$J$4)*$J$5*B20225)/(1-$J$4*$J$5))</f>
        <v>0.535970971061767</v>
      </c>
      <c r="F20225" s="12" t="n">
        <f aca="false">B20225*C20225*3.6/1000</f>
        <v>2.71582326088831</v>
      </c>
    </row>
    <row r="20226" customFormat="false" ht="15" hidden="false" customHeight="false" outlineLevel="0" collapsed="false">
      <c r="A20226" s="11" t="n">
        <v>44261.25</v>
      </c>
      <c r="B20226" s="0" t="n">
        <v>2.227</v>
      </c>
      <c r="C20226" s="0" t="n">
        <v>464.826943845468</v>
      </c>
      <c r="D20226" s="0" t="n">
        <v>0.551420980206017</v>
      </c>
      <c r="E20226" s="12" t="n">
        <f aca="false">MIN(B20226,((1-$J$5)*$J$4*E20225+(1-$J$4)*$J$5*B20226)/(1-$J$4*$J$5))</f>
        <v>0.552823179116762</v>
      </c>
      <c r="F20226" s="12" t="n">
        <f aca="false">B20226*C20226*3.6/1000</f>
        <v>3.72661057419789</v>
      </c>
    </row>
    <row r="20227" customFormat="false" ht="15" hidden="false" customHeight="false" outlineLevel="0" collapsed="false">
      <c r="A20227" s="11" t="n">
        <v>44261.2916666667</v>
      </c>
      <c r="B20227" s="0" t="n">
        <v>2.526</v>
      </c>
      <c r="C20227" s="0" t="n">
        <v>455.202914835648</v>
      </c>
      <c r="D20227" s="0" t="n">
        <v>0.571274697148114</v>
      </c>
      <c r="E20227" s="12" t="n">
        <f aca="false">MIN(B20227,((1-$J$5)*$J$4*E20226+(1-$J$4)*$J$5*B20227)/(1-$J$4*$J$5))</f>
        <v>0.572845861503636</v>
      </c>
      <c r="F20227" s="12" t="n">
        <f aca="false">B20227*C20227*3.6/1000</f>
        <v>4.13943322634945</v>
      </c>
    </row>
    <row r="20228" customFormat="false" ht="15" hidden="false" customHeight="false" outlineLevel="0" collapsed="false">
      <c r="A20228" s="11" t="n">
        <v>44261.3333333333</v>
      </c>
      <c r="B20228" s="0" t="n">
        <v>2.534</v>
      </c>
      <c r="C20228" s="0" t="n">
        <v>430.535250585466</v>
      </c>
      <c r="D20228" s="0" t="n">
        <v>0.590894733488063</v>
      </c>
      <c r="E20228" s="12" t="n">
        <f aca="false">MIN(B20228,((1-$J$5)*$J$4*E20227+(1-$J$4)*$J$5*B20228)/(1-$J$4*$J$5))</f>
        <v>0.59263093792038</v>
      </c>
      <c r="F20228" s="12" t="n">
        <f aca="false">B20228*C20228*3.6/1000</f>
        <v>3.92751476994085</v>
      </c>
    </row>
    <row r="20229" customFormat="false" ht="15" hidden="false" customHeight="false" outlineLevel="0" collapsed="false">
      <c r="A20229" s="11" t="n">
        <v>44261.375</v>
      </c>
      <c r="B20229" s="0" t="n">
        <v>2.487</v>
      </c>
      <c r="C20229" s="0" t="n">
        <v>333.473242458133</v>
      </c>
      <c r="D20229" s="0" t="n">
        <v>0.609655991869607</v>
      </c>
      <c r="E20229" s="12" t="n">
        <f aca="false">MIN(B20229,((1-$J$5)*$J$4*E20228+(1-$J$4)*$J$5*B20229)/(1-$J$4*$J$5))</f>
        <v>0.611548055911807</v>
      </c>
      <c r="F20229" s="12" t="n">
        <f aca="false">B20229*C20229*3.6/1000</f>
        <v>2.98565263437615</v>
      </c>
    </row>
    <row r="20230" customFormat="false" ht="15" hidden="false" customHeight="false" outlineLevel="0" collapsed="false">
      <c r="A20230" s="11" t="n">
        <v>44261.4166666667</v>
      </c>
      <c r="B20230" s="0" t="n">
        <v>2.348</v>
      </c>
      <c r="C20230" s="0" t="n">
        <v>311.597199416159</v>
      </c>
      <c r="D20230" s="0" t="n">
        <v>0.62652051797962</v>
      </c>
      <c r="E20230" s="12" t="n">
        <f aca="false">MIN(B20230,((1-$J$5)*$J$4*E20229+(1-$J$4)*$J$5*B20230)/(1-$J$4*$J$5))</f>
        <v>0.628550559109307</v>
      </c>
      <c r="F20230" s="12" t="n">
        <f aca="false">B20230*C20230*3.6/1000</f>
        <v>2.63386880722491</v>
      </c>
    </row>
    <row r="20231" customFormat="false" ht="15" hidden="false" customHeight="false" outlineLevel="0" collapsed="false">
      <c r="A20231" s="11" t="n">
        <v>44261.4583333333</v>
      </c>
      <c r="B20231" s="0" t="n">
        <v>2.394</v>
      </c>
      <c r="C20231" s="0" t="n">
        <v>296.794893824419</v>
      </c>
      <c r="D20231" s="0" t="n">
        <v>0.643634849584881</v>
      </c>
      <c r="E20231" s="12" t="n">
        <f aca="false">MIN(B20231,((1-$J$5)*$J$4*E20230+(1-$J$4)*$J$5*B20231)/(1-$J$4*$J$5))</f>
        <v>0.645803432929582</v>
      </c>
      <c r="F20231" s="12" t="n">
        <f aca="false">B20231*C20231*3.6/1000</f>
        <v>2.55789711293638</v>
      </c>
    </row>
    <row r="20232" customFormat="false" ht="15" hidden="false" customHeight="false" outlineLevel="0" collapsed="false">
      <c r="A20232" s="11" t="n">
        <v>44261.5</v>
      </c>
      <c r="B20232" s="0" t="n">
        <v>2.804</v>
      </c>
      <c r="C20232" s="0" t="n">
        <v>252.908179123657</v>
      </c>
      <c r="D20232" s="0" t="n">
        <v>0.665157232334702</v>
      </c>
      <c r="E20232" s="12" t="n">
        <f aca="false">MIN(B20232,((1-$J$5)*$J$4*E20231+(1-$J$4)*$J$5*B20232)/(1-$J$4*$J$5))</f>
        <v>0.667500246225635</v>
      </c>
      <c r="F20232" s="12" t="n">
        <f aca="false">B20232*C20232*3.6/1000</f>
        <v>2.55295632334585</v>
      </c>
    </row>
    <row r="20233" customFormat="false" ht="15" hidden="false" customHeight="false" outlineLevel="0" collapsed="false">
      <c r="A20233" s="11" t="n">
        <v>44261.5416666667</v>
      </c>
      <c r="B20233" s="0" t="n">
        <v>3.761</v>
      </c>
      <c r="C20233" s="0" t="n">
        <v>242.511317988709</v>
      </c>
      <c r="D20233" s="0" t="n">
        <v>0.697270412344354</v>
      </c>
      <c r="E20233" s="12" t="n">
        <f aca="false">MIN(B20233,((1-$J$5)*$J$4*E20232+(1-$J$4)*$J$5*B20233)/(1-$J$4*$J$5))</f>
        <v>0.699875859961621</v>
      </c>
      <c r="F20233" s="12" t="n">
        <f aca="false">B20233*C20233*3.6/1000</f>
        <v>3.28350624103993</v>
      </c>
    </row>
    <row r="20234" customFormat="false" ht="15" hidden="false" customHeight="false" outlineLevel="0" collapsed="false">
      <c r="A20234" s="11" t="n">
        <v>44261.5833333333</v>
      </c>
      <c r="B20234" s="0" t="n">
        <v>3.949</v>
      </c>
      <c r="C20234" s="0" t="n">
        <v>598.337410602298</v>
      </c>
      <c r="D20234" s="0" t="n">
        <v>0.731007426990309</v>
      </c>
      <c r="E20234" s="12" t="n">
        <f aca="false">MIN(B20234,((1-$J$5)*$J$4*E20233+(1-$J$4)*$J$5*B20234)/(1-$J$4*$J$5))</f>
        <v>0.733886142334577</v>
      </c>
      <c r="F20234" s="12" t="n">
        <f aca="false">B20234*C20234*3.6/1000</f>
        <v>8.50620396408651</v>
      </c>
    </row>
    <row r="20235" customFormat="false" ht="15" hidden="false" customHeight="false" outlineLevel="0" collapsed="false">
      <c r="A20235" s="11" t="n">
        <v>44261.625</v>
      </c>
      <c r="B20235" s="0" t="n">
        <v>4.148</v>
      </c>
      <c r="C20235" s="0" t="n">
        <v>968.245802125942</v>
      </c>
      <c r="D20235" s="0" t="n">
        <v>0.766467466313605</v>
      </c>
      <c r="E20235" s="12" t="n">
        <f aca="false">MIN(B20235,((1-$J$5)*$J$4*E20234+(1-$J$4)*$J$5*B20235)/(1-$J$4*$J$5))</f>
        <v>0.769631016431207</v>
      </c>
      <c r="F20235" s="12" t="n">
        <f aca="false">B20235*C20235*3.6/1000</f>
        <v>14.4586209139863</v>
      </c>
    </row>
    <row r="20236" customFormat="false" ht="15" hidden="false" customHeight="false" outlineLevel="0" collapsed="false">
      <c r="A20236" s="11" t="n">
        <v>44261.6666666667</v>
      </c>
      <c r="B20236" s="0" t="n">
        <v>7.637</v>
      </c>
      <c r="C20236" s="0" t="n">
        <v>595.565883771659</v>
      </c>
      <c r="D20236" s="0" t="n">
        <v>0.841243433074604</v>
      </c>
      <c r="E20236" s="12" t="n">
        <f aca="false">MIN(B20236,((1-$J$5)*$J$4*E20235+(1-$J$4)*$J$5*B20236)/(1-$J$4*$J$5))</f>
        <v>0.845022597709111</v>
      </c>
      <c r="F20236" s="12" t="n">
        <f aca="false">B20236*C20236*3.6/1000</f>
        <v>16.374011955711</v>
      </c>
    </row>
    <row r="20237" customFormat="false" ht="15" hidden="false" customHeight="false" outlineLevel="0" collapsed="false">
      <c r="A20237" s="11" t="n">
        <v>44261.7083333333</v>
      </c>
      <c r="B20237" s="0" t="n">
        <v>5.932</v>
      </c>
      <c r="C20237" s="0" t="n">
        <v>725.26718124396</v>
      </c>
      <c r="D20237" s="0" t="n">
        <v>0.895298072204571</v>
      </c>
      <c r="E20237" s="12" t="n">
        <f aca="false">MIN(B20237,((1-$J$5)*$J$4*E20236+(1-$J$4)*$J$5*B20237)/(1-$J$4*$J$5))</f>
        <v>0.899509869575518</v>
      </c>
      <c r="F20237" s="12" t="n">
        <f aca="false">B20237*C20237*3.6/1000</f>
        <v>15.488225708901</v>
      </c>
    </row>
    <row r="20238" customFormat="false" ht="15" hidden="false" customHeight="false" outlineLevel="0" collapsed="false">
      <c r="A20238" s="11" t="n">
        <v>44261.75</v>
      </c>
      <c r="B20238" s="0" t="n">
        <v>6.086</v>
      </c>
      <c r="C20238" s="0" t="n">
        <v>650.401865845182</v>
      </c>
      <c r="D20238" s="0" t="n">
        <v>0.950228403065871</v>
      </c>
      <c r="E20238" s="12" t="n">
        <f aca="false">MIN(B20238,((1-$J$5)*$J$4*E20237+(1-$J$4)*$J$5*B20238)/(1-$J$4*$J$5))</f>
        <v>0.95487544009322</v>
      </c>
      <c r="F20238" s="12" t="n">
        <f aca="false">B20238*C20238*3.6/1000</f>
        <v>14.2500447199216</v>
      </c>
    </row>
    <row r="20239" customFormat="false" ht="15" hidden="false" customHeight="false" outlineLevel="0" collapsed="false">
      <c r="A20239" s="11" t="n">
        <v>44261.7916666667</v>
      </c>
      <c r="B20239" s="0" t="n">
        <v>6.169</v>
      </c>
      <c r="C20239" s="0" t="n">
        <v>893.976450411598</v>
      </c>
      <c r="D20239" s="0" t="n">
        <v>1.00520819934113</v>
      </c>
      <c r="E20239" s="12" t="n">
        <f aca="false">MIN(B20239,((1-$J$5)*$J$4*E20238+(1-$J$4)*$J$5*B20239)/(1-$J$4*$J$5))</f>
        <v>1.01028605887257</v>
      </c>
      <c r="F20239" s="12" t="n">
        <f aca="false">B20239*C20239*3.6/1000</f>
        <v>19.8537866013209</v>
      </c>
    </row>
    <row r="20240" customFormat="false" ht="15" hidden="false" customHeight="false" outlineLevel="0" collapsed="false">
      <c r="A20240" s="11" t="n">
        <v>44261.8333333333</v>
      </c>
      <c r="B20240" s="0" t="n">
        <v>6.21</v>
      </c>
      <c r="C20240" s="0" t="n">
        <v>943.655507762791</v>
      </c>
      <c r="D20240" s="0" t="n">
        <v>1.05975638125051</v>
      </c>
      <c r="E20240" s="12" t="n">
        <f aca="false">MIN(B20240,((1-$J$5)*$J$4*E20239+(1-$J$4)*$J$5*B20240)/(1-$J$4*$J$5))</f>
        <v>1.06525663450894</v>
      </c>
      <c r="F20240" s="12" t="n">
        <f aca="false">B20240*C20240*3.6/1000</f>
        <v>21.0963625315449</v>
      </c>
    </row>
    <row r="20241" customFormat="false" ht="15" hidden="false" customHeight="false" outlineLevel="0" collapsed="false">
      <c r="A20241" s="11" t="n">
        <v>44261.875</v>
      </c>
      <c r="B20241" s="0" t="n">
        <v>6.086</v>
      </c>
      <c r="C20241" s="0" t="n">
        <v>868.873751008321</v>
      </c>
      <c r="D20241" s="0" t="n">
        <v>1.11199324409202</v>
      </c>
      <c r="E20241" s="12" t="n">
        <f aca="false">MIN(B20241,((1-$J$5)*$J$4*E20240+(1-$J$4)*$J$5*B20241)/(1-$J$4*$J$5))</f>
        <v>1.11789161581851</v>
      </c>
      <c r="F20241" s="12" t="n">
        <f aca="false">B20241*C20241*3.6/1000</f>
        <v>19.0366763350919</v>
      </c>
    </row>
    <row r="20242" customFormat="false" ht="15" hidden="false" customHeight="false" outlineLevel="0" collapsed="false">
      <c r="A20242" s="11" t="n">
        <v>44261.9166666667</v>
      </c>
      <c r="B20242" s="0" t="n">
        <v>7.165</v>
      </c>
      <c r="C20242" s="0" t="n">
        <v>805.286002204363</v>
      </c>
      <c r="D20242" s="0" t="n">
        <v>1.1757129370392</v>
      </c>
      <c r="E20242" s="12" t="n">
        <f aca="false">MIN(B20242,((1-$J$5)*$J$4*E20241+(1-$J$4)*$J$5*B20242)/(1-$J$4*$J$5))</f>
        <v>1.18210262709004</v>
      </c>
      <c r="F20242" s="12" t="n">
        <f aca="false">B20242*C20242*3.6/1000</f>
        <v>20.7715471408593</v>
      </c>
    </row>
    <row r="20243" customFormat="false" ht="15" hidden="false" customHeight="false" outlineLevel="0" collapsed="false">
      <c r="A20243" s="11" t="n">
        <v>44261.9583333333</v>
      </c>
      <c r="B20243" s="0" t="n">
        <v>6.992</v>
      </c>
      <c r="C20243" s="0" t="n">
        <v>793.061772922337</v>
      </c>
      <c r="D20243" s="0" t="n">
        <v>1.23641078700794</v>
      </c>
      <c r="E20243" s="12" t="n">
        <f aca="false">MIN(B20243,((1-$J$5)*$J$4*E20242+(1-$J$4)*$J$5*B20243)/(1-$J$4*$J$5))</f>
        <v>1.2432607386701</v>
      </c>
      <c r="F20243" s="12" t="n">
        <f aca="false">B20243*C20243*3.6/1000</f>
        <v>19.9623164985827</v>
      </c>
    </row>
    <row r="20244" customFormat="false" ht="15" hidden="false" customHeight="false" outlineLevel="0" collapsed="false">
      <c r="A20244" s="11" t="n">
        <v>44262</v>
      </c>
      <c r="B20244" s="0" t="n">
        <v>6.231</v>
      </c>
      <c r="C20244" s="0" t="n">
        <v>1041.09349660068</v>
      </c>
      <c r="D20244" s="0" t="n">
        <v>1.28741251016702</v>
      </c>
      <c r="E20244" s="12" t="n">
        <f aca="false">MIN(B20244,((1-$J$5)*$J$4*E20243+(1-$J$4)*$J$5*B20244)/(1-$J$4*$J$5))</f>
        <v>1.29463535582546</v>
      </c>
      <c r="F20244" s="12" t="n">
        <f aca="false">B20244*C20244*3.6/1000</f>
        <v>23.3533928783478</v>
      </c>
    </row>
    <row r="20245" customFormat="false" ht="15" hidden="false" customHeight="false" outlineLevel="0" collapsed="false">
      <c r="A20245" s="11" t="n">
        <v>44262.0416666667</v>
      </c>
      <c r="B20245" s="0" t="n">
        <v>5.457</v>
      </c>
      <c r="C20245" s="0" t="n">
        <v>838.504699515672</v>
      </c>
      <c r="D20245" s="0" t="n">
        <v>1.32872825301291</v>
      </c>
      <c r="E20245" s="12" t="n">
        <f aca="false">MIN(B20245,((1-$J$5)*$J$4*E20244+(1-$J$4)*$J$5*B20245)/(1-$J$4*$J$5))</f>
        <v>1.33623773876079</v>
      </c>
      <c r="F20245" s="12" t="n">
        <f aca="false">B20245*C20245*3.6/1000</f>
        <v>16.4725925229253</v>
      </c>
    </row>
    <row r="20246" customFormat="false" ht="15" hidden="false" customHeight="false" outlineLevel="0" collapsed="false">
      <c r="A20246" s="11" t="n">
        <v>44262.0833333333</v>
      </c>
      <c r="B20246" s="0" t="n">
        <v>5.025</v>
      </c>
      <c r="C20246" s="0" t="n">
        <v>788.546053074926</v>
      </c>
      <c r="D20246" s="0" t="n">
        <v>1.3644274178587</v>
      </c>
      <c r="E20246" s="12" t="n">
        <f aca="false">MIN(B20246,((1-$J$5)*$J$4*E20245+(1-$J$4)*$J$5*B20246)/(1-$J$4*$J$5))</f>
        <v>1.37217286662305</v>
      </c>
      <c r="F20246" s="12" t="n">
        <f aca="false">B20246*C20246*3.6/1000</f>
        <v>14.2647981001254</v>
      </c>
    </row>
    <row r="20247" customFormat="false" ht="15" hidden="false" customHeight="false" outlineLevel="0" collapsed="false">
      <c r="A20247" s="11" t="n">
        <v>44262.125</v>
      </c>
      <c r="B20247" s="0" t="n">
        <v>4.928</v>
      </c>
      <c r="C20247" s="0" t="n">
        <v>641.573262048561</v>
      </c>
      <c r="D20247" s="0" t="n">
        <v>1.39843271415209</v>
      </c>
      <c r="E20247" s="12" t="n">
        <f aca="false">MIN(B20247,((1-$J$5)*$J$4*E20246+(1-$J$4)*$J$5*B20247)/(1-$J$4*$J$5))</f>
        <v>1.40639736634919</v>
      </c>
      <c r="F20247" s="12" t="n">
        <f aca="false">B20247*C20247*3.6/1000</f>
        <v>11.3820229273511</v>
      </c>
    </row>
    <row r="20248" customFormat="false" ht="15" hidden="false" customHeight="false" outlineLevel="0" collapsed="false">
      <c r="A20248" s="11" t="n">
        <v>44262.1666666667</v>
      </c>
      <c r="B20248" s="0" t="n">
        <v>5.103</v>
      </c>
      <c r="C20248" s="0" t="n">
        <v>604.561468436981</v>
      </c>
      <c r="D20248" s="0" t="n">
        <v>1.43388220145843</v>
      </c>
      <c r="E20248" s="12" t="n">
        <f aca="false">MIN(B20248,((1-$J$5)*$J$4*E20247+(1-$J$4)*$J$5*B20248)/(1-$J$4*$J$5))</f>
        <v>1.44207615767787</v>
      </c>
      <c r="F20248" s="12" t="n">
        <f aca="false">B20248*C20248*3.6/1000</f>
        <v>11.1062778243621</v>
      </c>
    </row>
    <row r="20249" customFormat="false" ht="15" hidden="false" customHeight="false" outlineLevel="0" collapsed="false">
      <c r="A20249" s="11" t="n">
        <v>44262.2083333333</v>
      </c>
      <c r="B20249" s="0" t="n">
        <v>5.348</v>
      </c>
      <c r="C20249" s="0" t="n">
        <v>557.114297627477</v>
      </c>
      <c r="D20249" s="0" t="n">
        <v>1.47155267648949</v>
      </c>
      <c r="E20249" s="12" t="n">
        <f aca="false">MIN(B20249,((1-$J$5)*$J$4*E20248+(1-$J$4)*$J$5*B20249)/(1-$J$4*$J$5))</f>
        <v>1.479992530698</v>
      </c>
      <c r="F20249" s="12" t="n">
        <f aca="false">B20249*C20249*3.6/1000</f>
        <v>10.7260101493623</v>
      </c>
    </row>
    <row r="20250" customFormat="false" ht="15" hidden="false" customHeight="false" outlineLevel="0" collapsed="false">
      <c r="A20250" s="11" t="n">
        <v>44262.25</v>
      </c>
      <c r="B20250" s="0" t="n">
        <v>5.618</v>
      </c>
      <c r="C20250" s="0" t="n">
        <v>728.562476599757</v>
      </c>
      <c r="D20250" s="0" t="n">
        <v>1.51169363910402</v>
      </c>
      <c r="E20250" s="12" t="n">
        <f aca="false">MIN(B20250,((1-$J$5)*$J$4*E20249+(1-$J$4)*$J$5*B20250)/(1-$J$4*$J$5))</f>
        <v>1.52039792557942</v>
      </c>
      <c r="F20250" s="12" t="n">
        <f aca="false">B20250*C20250*3.6/1000</f>
        <v>14.7350303767348</v>
      </c>
    </row>
    <row r="20251" customFormat="false" ht="15" hidden="false" customHeight="false" outlineLevel="0" collapsed="false">
      <c r="A20251" s="11" t="n">
        <v>44262.2916666667</v>
      </c>
      <c r="B20251" s="0" t="n">
        <v>7.648</v>
      </c>
      <c r="C20251" s="0" t="n">
        <v>741.706086902684</v>
      </c>
      <c r="D20251" s="0" t="n">
        <v>1.57439021320703</v>
      </c>
      <c r="E20251" s="12" t="n">
        <f aca="false">MIN(B20251,((1-$J$5)*$J$4*E20250+(1-$J$4)*$J$5*B20251)/(1-$J$4*$J$5))</f>
        <v>1.58354787738207</v>
      </c>
      <c r="F20251" s="12" t="n">
        <f aca="false">B20251*C20251*3.6/1000</f>
        <v>20.4212453494742</v>
      </c>
    </row>
    <row r="20252" customFormat="false" ht="15" hidden="false" customHeight="false" outlineLevel="0" collapsed="false">
      <c r="A20252" s="11" t="n">
        <v>44262.3333333333</v>
      </c>
      <c r="B20252" s="0" t="n">
        <v>6.524</v>
      </c>
      <c r="C20252" s="0" t="n">
        <v>723.947998176763</v>
      </c>
      <c r="D20252" s="0" t="n">
        <v>1.62320702383677</v>
      </c>
      <c r="E20252" s="12" t="n">
        <f aca="false">MIN(B20252,((1-$J$5)*$J$4*E20251+(1-$J$4)*$J$5*B20252)/(1-$J$4*$J$5))</f>
        <v>1.63269535880905</v>
      </c>
      <c r="F20252" s="12" t="n">
        <f aca="false">B20252*C20252*3.6/1000</f>
        <v>17.0029322643787</v>
      </c>
    </row>
    <row r="20253" customFormat="false" ht="15" hidden="false" customHeight="false" outlineLevel="0" collapsed="false">
      <c r="A20253" s="11" t="n">
        <v>44262.375</v>
      </c>
      <c r="B20253" s="0" t="n">
        <v>6.64</v>
      </c>
      <c r="C20253" s="0" t="n">
        <v>523.714086783236</v>
      </c>
      <c r="D20253" s="0" t="n">
        <v>1.67255078071403</v>
      </c>
      <c r="E20253" s="12" t="n">
        <f aca="false">MIN(B20253,((1-$J$5)*$J$4*E20252+(1-$J$4)*$J$5*B20253)/(1-$J$4*$J$5))</f>
        <v>1.68237088831796</v>
      </c>
      <c r="F20253" s="12" t="n">
        <f aca="false">B20253*C20253*3.6/1000</f>
        <v>12.5188615304665</v>
      </c>
    </row>
    <row r="20254" customFormat="false" ht="15" hidden="false" customHeight="false" outlineLevel="0" collapsed="false">
      <c r="A20254" s="11" t="n">
        <v>44262.4166666667</v>
      </c>
      <c r="B20254" s="0" t="n">
        <v>6.799</v>
      </c>
      <c r="C20254" s="0" t="n">
        <v>418.445897478921</v>
      </c>
      <c r="D20254" s="0" t="n">
        <v>1.72290455824573</v>
      </c>
      <c r="E20254" s="12" t="n">
        <f aca="false">MIN(B20254,((1-$J$5)*$J$4*E20253+(1-$J$4)*$J$5*B20254)/(1-$J$4*$J$5))</f>
        <v>1.73306164798324</v>
      </c>
      <c r="F20254" s="12" t="n">
        <f aca="false">B20254*C20254*3.6/1000</f>
        <v>10.2420491650531</v>
      </c>
    </row>
    <row r="20255" customFormat="false" ht="15" hidden="false" customHeight="false" outlineLevel="0" collapsed="false">
      <c r="A20255" s="11" t="n">
        <v>44262.4583333333</v>
      </c>
      <c r="B20255" s="0" t="n">
        <v>7.057</v>
      </c>
      <c r="C20255" s="0" t="n">
        <v>449.999320897162</v>
      </c>
      <c r="D20255" s="0" t="n">
        <v>1.77538387866059</v>
      </c>
      <c r="E20255" s="12" t="n">
        <f aca="false">MIN(B20255,((1-$J$5)*$J$4*E20254+(1-$J$4)*$J$5*B20255)/(1-$J$4*$J$5))</f>
        <v>1.78589259282701</v>
      </c>
      <c r="F20255" s="12" t="n">
        <f aca="false">B20255*C20255*3.6/1000</f>
        <v>11.4323227472566</v>
      </c>
    </row>
    <row r="20256" customFormat="false" ht="15" hidden="false" customHeight="false" outlineLevel="0" collapsed="false">
      <c r="A20256" s="11" t="n">
        <v>44262.5</v>
      </c>
      <c r="B20256" s="0" t="n">
        <v>7.626</v>
      </c>
      <c r="C20256" s="0" t="n">
        <v>629.981323163667</v>
      </c>
      <c r="D20256" s="0" t="n">
        <v>1.83351021257379</v>
      </c>
      <c r="E20256" s="12" t="n">
        <f aca="false">MIN(B20256,((1-$J$5)*$J$4*E20255+(1-$J$4)*$J$5*B20256)/(1-$J$4*$J$5))</f>
        <v>1.8444149553834</v>
      </c>
      <c r="F20256" s="12" t="n">
        <f aca="false">B20256*C20256*3.6/1000</f>
        <v>17.295255253606</v>
      </c>
    </row>
    <row r="20257" customFormat="false" ht="15" hidden="false" customHeight="false" outlineLevel="0" collapsed="false">
      <c r="A20257" s="11" t="n">
        <v>44262.5416666667</v>
      </c>
      <c r="B20257" s="0" t="n">
        <v>7.626</v>
      </c>
      <c r="C20257" s="0" t="n">
        <v>714.034531266061</v>
      </c>
      <c r="D20257" s="0" t="n">
        <v>1.89068456405199</v>
      </c>
      <c r="E20257" s="12" t="n">
        <f aca="false">MIN(B20257,((1-$J$5)*$J$4*E20256+(1-$J$4)*$J$5*B20257)/(1-$J$4*$J$5))</f>
        <v>1.90197319335072</v>
      </c>
      <c r="F20257" s="12" t="n">
        <f aca="false">B20257*C20257*3.6/1000</f>
        <v>19.6028184075659</v>
      </c>
    </row>
    <row r="20258" customFormat="false" ht="15" hidden="false" customHeight="false" outlineLevel="0" collapsed="false">
      <c r="A20258" s="11" t="n">
        <v>44262.5833333333</v>
      </c>
      <c r="B20258" s="0" t="n">
        <v>7.46</v>
      </c>
      <c r="C20258" s="0" t="n">
        <v>661.901270907345</v>
      </c>
      <c r="D20258" s="0" t="n">
        <v>1.94502431589446</v>
      </c>
      <c r="E20258" s="12" t="n">
        <f aca="false">MIN(B20258,((1-$J$5)*$J$4*E20257+(1-$J$4)*$J$5*B20258)/(1-$J$4*$J$5))</f>
        <v>1.95666885738119</v>
      </c>
      <c r="F20258" s="12" t="n">
        <f aca="false">B20258*C20258*3.6/1000</f>
        <v>17.7760205314877</v>
      </c>
    </row>
    <row r="20259" customFormat="false" ht="15" hidden="false" customHeight="false" outlineLevel="0" collapsed="false">
      <c r="A20259" s="11" t="n">
        <v>44262.625</v>
      </c>
      <c r="B20259" s="0" t="n">
        <v>6.693</v>
      </c>
      <c r="C20259" s="0" t="n">
        <v>748.255700530162</v>
      </c>
      <c r="D20259" s="0" t="n">
        <v>1.98970346274297</v>
      </c>
      <c r="E20259" s="12" t="n">
        <f aca="false">MIN(B20259,((1-$J$5)*$J$4*E20258+(1-$J$4)*$J$5*B20259)/(1-$J$4*$J$5))</f>
        <v>2.00161829959896</v>
      </c>
      <c r="F20259" s="12" t="n">
        <f aca="false">B20259*C20259*3.6/1000</f>
        <v>18.0290714531342</v>
      </c>
    </row>
    <row r="20260" customFormat="false" ht="15" hidden="false" customHeight="false" outlineLevel="0" collapsed="false">
      <c r="A20260" s="11" t="n">
        <v>44262.6666666667</v>
      </c>
      <c r="B20260" s="0" t="n">
        <v>6.949</v>
      </c>
      <c r="C20260" s="0" t="n">
        <v>955.970744569849</v>
      </c>
      <c r="D20260" s="0" t="n">
        <v>2.03657822055203</v>
      </c>
      <c r="E20260" s="12" t="n">
        <f aca="false">MIN(B20260,((1-$J$5)*$J$4*E20259+(1-$J$4)*$J$5*B20260)/(1-$J$4*$J$5))</f>
        <v>2.04877944787575</v>
      </c>
      <c r="F20260" s="12" t="n">
        <f aca="false">B20260*C20260*3.6/1000</f>
        <v>23.9149465344572</v>
      </c>
    </row>
    <row r="20261" customFormat="false" ht="15" hidden="false" customHeight="false" outlineLevel="0" collapsed="false">
      <c r="A20261" s="11" t="n">
        <v>44262.7083333333</v>
      </c>
      <c r="B20261" s="0" t="n">
        <v>12.666</v>
      </c>
      <c r="C20261" s="0" t="n">
        <v>1065.08648986461</v>
      </c>
      <c r="D20261" s="0" t="n">
        <v>2.14805911876796</v>
      </c>
      <c r="E20261" s="12" t="n">
        <f aca="false">MIN(B20261,((1-$J$5)*$J$4*E20260+(1-$J$4)*$J$5*B20261)/(1-$J$4*$J$5))</f>
        <v>2.16109280128801</v>
      </c>
      <c r="F20261" s="12" t="n">
        <f aca="false">B20261*C20261*3.6/1000</f>
        <v>48.5653877302505</v>
      </c>
    </row>
    <row r="20262" customFormat="false" ht="15" hidden="false" customHeight="false" outlineLevel="0" collapsed="false">
      <c r="A20262" s="11" t="n">
        <v>44262.75</v>
      </c>
      <c r="B20262" s="0" t="n">
        <v>13.572</v>
      </c>
      <c r="C20262" s="0" t="n">
        <v>2236.38084706304</v>
      </c>
      <c r="D20262" s="0" t="n">
        <v>2.26807430560989</v>
      </c>
      <c r="E20262" s="12" t="n">
        <f aca="false">MIN(B20262,((1-$J$5)*$J$4*E20261+(1-$J$4)*$J$5*B20262)/(1-$J$4*$J$5))</f>
        <v>2.28200395777421</v>
      </c>
      <c r="F20262" s="12" t="n">
        <f aca="false">B20262*C20262*3.6/1000</f>
        <v>109.267779082822</v>
      </c>
    </row>
    <row r="20263" customFormat="false" ht="15" hidden="false" customHeight="false" outlineLevel="0" collapsed="false">
      <c r="A20263" s="11" t="n">
        <v>44262.7916666667</v>
      </c>
      <c r="B20263" s="0" t="n">
        <v>15.317</v>
      </c>
      <c r="C20263" s="0" t="n">
        <v>2432.38763583395</v>
      </c>
      <c r="D20263" s="0" t="n">
        <v>2.40607796596002</v>
      </c>
      <c r="E20263" s="12" t="n">
        <f aca="false">MIN(B20263,((1-$J$5)*$J$4*E20262+(1-$J$4)*$J$5*B20263)/(1-$J$4*$J$5))</f>
        <v>2.4210467261799</v>
      </c>
      <c r="F20263" s="12" t="n">
        <f aca="false">B20263*C20263*3.6/1000</f>
        <v>134.124773105047</v>
      </c>
    </row>
    <row r="20264" customFormat="false" ht="15" hidden="false" customHeight="false" outlineLevel="0" collapsed="false">
      <c r="A20264" s="11" t="n">
        <v>44262.8333333333</v>
      </c>
      <c r="B20264" s="0" t="n">
        <v>13.811</v>
      </c>
      <c r="C20264" s="0" t="n">
        <v>2236.38084706304</v>
      </c>
      <c r="D20264" s="0" t="n">
        <v>2.52460033042605</v>
      </c>
      <c r="E20264" s="12" t="n">
        <f aca="false">MIN(B20264,((1-$J$5)*$J$4*E20263+(1-$J$4)*$J$5*B20264)/(1-$J$4*$J$5))</f>
        <v>2.54043145886228</v>
      </c>
      <c r="F20264" s="12" t="n">
        <f aca="false">B20264*C20264*3.6/1000</f>
        <v>111.191961163635</v>
      </c>
    </row>
    <row r="20265" customFormat="false" ht="15" hidden="false" customHeight="false" outlineLevel="0" collapsed="false">
      <c r="A20265" s="11" t="n">
        <v>44262.875</v>
      </c>
      <c r="B20265" s="0" t="n">
        <v>10.349</v>
      </c>
      <c r="C20265" s="0" t="n">
        <v>1933.77810466711</v>
      </c>
      <c r="D20265" s="0" t="n">
        <v>2.60159361666073</v>
      </c>
      <c r="E20265" s="12" t="n">
        <f aca="false">MIN(B20265,((1-$J$5)*$J$4*E20264+(1-$J$4)*$J$5*B20265)/(1-$J$4*$J$5))</f>
        <v>2.61792517453176</v>
      </c>
      <c r="F20265" s="12" t="n">
        <f aca="false">B20265*C20265*3.6/1000</f>
        <v>72.0456105787198</v>
      </c>
    </row>
    <row r="20266" customFormat="false" ht="15" hidden="false" customHeight="false" outlineLevel="0" collapsed="false">
      <c r="A20266" s="11" t="n">
        <v>44262.9166666667</v>
      </c>
      <c r="B20266" s="0" t="n">
        <v>7.759</v>
      </c>
      <c r="C20266" s="0" t="n">
        <v>740.394403098645</v>
      </c>
      <c r="D20266" s="0" t="n">
        <v>2.64770929290633</v>
      </c>
      <c r="E20266" s="12" t="n">
        <f aca="false">MIN(B20266,((1-$J$5)*$J$4*E20265+(1-$J$4)*$J$5*B20266)/(1-$J$4*$J$5))</f>
        <v>2.66427401844393</v>
      </c>
      <c r="F20266" s="12" t="n">
        <f aca="false">B20266*C20266*3.6/1000</f>
        <v>20.6809926251126</v>
      </c>
    </row>
    <row r="20267" customFormat="false" ht="15" hidden="false" customHeight="false" outlineLevel="0" collapsed="false">
      <c r="A20267" s="11" t="n">
        <v>44262.9583333333</v>
      </c>
      <c r="B20267" s="0" t="n">
        <v>6.398</v>
      </c>
      <c r="C20267" s="0" t="n">
        <v>707.406101640861</v>
      </c>
      <c r="D20267" s="0" t="n">
        <v>2.67750667158919</v>
      </c>
      <c r="E20267" s="12" t="n">
        <f aca="false">MIN(B20267,((1-$J$5)*$J$4*E20266+(1-$J$4)*$J$5*B20267)/(1-$J$4*$J$5))</f>
        <v>2.69416406756347</v>
      </c>
      <c r="F20267" s="12" t="n">
        <f aca="false">B20267*C20267*3.6/1000</f>
        <v>16.2935432578736</v>
      </c>
    </row>
    <row r="20268" customFormat="false" ht="15" hidden="false" customHeight="false" outlineLevel="0" collapsed="false">
      <c r="A20268" s="11" t="n">
        <v>44263</v>
      </c>
      <c r="B20268" s="0" t="n">
        <v>5.84</v>
      </c>
      <c r="C20268" s="0" t="n">
        <v>694.101560731958</v>
      </c>
      <c r="D20268" s="0" t="n">
        <v>2.70043530899433</v>
      </c>
      <c r="E20268" s="12" t="n">
        <f aca="false">MIN(B20268,((1-$J$5)*$J$4*E20267+(1-$J$4)*$J$5*B20268)/(1-$J$4*$J$5))</f>
        <v>2.71712676826259</v>
      </c>
      <c r="F20268" s="12" t="n">
        <f aca="false">B20268*C20268*3.6/1000</f>
        <v>14.5927912128287</v>
      </c>
    </row>
    <row r="20269" customFormat="false" ht="15" hidden="false" customHeight="false" outlineLevel="0" collapsed="false">
      <c r="A20269" s="11" t="n">
        <v>44263.0416666667</v>
      </c>
      <c r="B20269" s="0" t="n">
        <v>5.467</v>
      </c>
      <c r="C20269" s="0" t="n">
        <v>542.965406361953</v>
      </c>
      <c r="D20269" s="0" t="n">
        <v>2.71872317354006</v>
      </c>
      <c r="E20269" s="12" t="n">
        <f aca="false">MIN(B20269,((1-$J$5)*$J$4*E20268+(1-$J$4)*$J$5*B20269)/(1-$J$4*$J$5))</f>
        <v>2.73540968806057</v>
      </c>
      <c r="F20269" s="12" t="n">
        <f aca="false">B20269*C20269*3.6/1000</f>
        <v>10.6862107556909</v>
      </c>
    </row>
    <row r="20270" customFormat="false" ht="15" hidden="false" customHeight="false" outlineLevel="0" collapsed="false">
      <c r="A20270" s="11" t="n">
        <v>44263.0833333333</v>
      </c>
      <c r="B20270" s="0" t="n">
        <v>5.428</v>
      </c>
      <c r="C20270" s="0" t="n">
        <v>501.386193378476</v>
      </c>
      <c r="D20270" s="0" t="n">
        <v>2.73626555812493</v>
      </c>
      <c r="E20270" s="12" t="n">
        <f aca="false">MIN(B20270,((1-$J$5)*$J$4*E20269+(1-$J$4)*$J$5*B20270)/(1-$J$4*$J$5))</f>
        <v>2.75294165366089</v>
      </c>
      <c r="F20270" s="12" t="n">
        <f aca="false">B20270*C20270*3.6/1000</f>
        <v>9.79748732757013</v>
      </c>
    </row>
    <row r="20271" customFormat="false" ht="15" hidden="false" customHeight="false" outlineLevel="0" collapsed="false">
      <c r="A20271" s="11" t="n">
        <v>44263.125</v>
      </c>
      <c r="B20271" s="0" t="n">
        <v>5.378</v>
      </c>
      <c r="C20271" s="0" t="n">
        <v>390.911683389563</v>
      </c>
      <c r="D20271" s="0" t="n">
        <v>2.75294888717614</v>
      </c>
      <c r="E20271" s="12" t="n">
        <f aca="false">MIN(B20271,((1-$J$5)*$J$4*E20270+(1-$J$4)*$J$5*B20271)/(1-$J$4*$J$5))</f>
        <v>2.76960818325461</v>
      </c>
      <c r="F20271" s="12" t="n">
        <f aca="false">B20271*C20271*3.6/1000</f>
        <v>7.56836291976866</v>
      </c>
    </row>
    <row r="20272" customFormat="false" ht="15" hidden="false" customHeight="false" outlineLevel="0" collapsed="false">
      <c r="A20272" s="11" t="n">
        <v>44263.1666666667</v>
      </c>
      <c r="B20272" s="0" t="n">
        <v>5.438</v>
      </c>
      <c r="C20272" s="0" t="n">
        <v>426.011976446415</v>
      </c>
      <c r="D20272" s="0" t="n">
        <v>2.77004507921626</v>
      </c>
      <c r="E20272" s="12" t="n">
        <f aca="false">MIN(B20272,((1-$J$5)*$J$4*E20271+(1-$J$4)*$J$5*B20272)/(1-$J$4*$J$5))</f>
        <v>2.78669206820923</v>
      </c>
      <c r="F20272" s="12" t="n">
        <f aca="false">B20272*C20272*3.6/1000</f>
        <v>8.33995126049617</v>
      </c>
    </row>
    <row r="20273" customFormat="false" ht="15" hidden="false" customHeight="false" outlineLevel="0" collapsed="false">
      <c r="A20273" s="11" t="n">
        <v>44263.2083333333</v>
      </c>
      <c r="B20273" s="0" t="n">
        <v>5.577</v>
      </c>
      <c r="C20273" s="0" t="n">
        <v>420.719344710078</v>
      </c>
      <c r="D20273" s="0" t="n">
        <v>2.78845073678206</v>
      </c>
      <c r="E20273" s="12" t="n">
        <f aca="false">MIN(B20273,((1-$J$5)*$J$4*E20272+(1-$J$4)*$J$5*B20273)/(1-$J$4*$J$5))</f>
        <v>2.80509747070991</v>
      </c>
      <c r="F20273" s="12" t="n">
        <f aca="false">B20273*C20273*3.6/1000</f>
        <v>8.44686642761318</v>
      </c>
    </row>
    <row r="20274" customFormat="false" ht="15" hidden="false" customHeight="false" outlineLevel="0" collapsed="false">
      <c r="A20274" s="11" t="n">
        <v>44263.25</v>
      </c>
      <c r="B20274" s="0" t="n">
        <v>5.86</v>
      </c>
      <c r="C20274" s="0" t="n">
        <v>512.220883910184</v>
      </c>
      <c r="D20274" s="0" t="n">
        <v>2.80979105246804</v>
      </c>
      <c r="E20274" s="12" t="n">
        <f aca="false">MIN(B20274,((1-$J$5)*$J$4*E20273+(1-$J$4)*$J$5*B20274)/(1-$J$4*$J$5))</f>
        <v>2.82646324549228</v>
      </c>
      <c r="F20274" s="12" t="n">
        <f aca="false">B20274*C20274*3.6/1000</f>
        <v>10.8058117669692</v>
      </c>
    </row>
    <row r="20275" customFormat="false" ht="15" hidden="false" customHeight="false" outlineLevel="0" collapsed="false">
      <c r="A20275" s="11" t="n">
        <v>44263.2916666667</v>
      </c>
      <c r="B20275" s="0" t="n">
        <v>6.127</v>
      </c>
      <c r="C20275" s="0" t="n">
        <v>661.901270907345</v>
      </c>
      <c r="D20275" s="0" t="n">
        <v>2.83383500311729</v>
      </c>
      <c r="E20275" s="12" t="n">
        <f aca="false">MIN(B20275,((1-$J$5)*$J$4*E20274+(1-$J$4)*$J$5*B20275)/(1-$J$4*$J$5))</f>
        <v>2.85055610800476</v>
      </c>
      <c r="F20275" s="12" t="n">
        <f aca="false">B20275*C20275*3.6/1000</f>
        <v>14.5996887126575</v>
      </c>
    </row>
    <row r="20276" customFormat="false" ht="15" hidden="false" customHeight="false" outlineLevel="0" collapsed="false">
      <c r="A20276" s="11" t="n">
        <v>44263.3333333333</v>
      </c>
      <c r="B20276" s="0" t="n">
        <v>6.283</v>
      </c>
      <c r="C20276" s="0" t="n">
        <v>571.172462109214</v>
      </c>
      <c r="D20276" s="0" t="n">
        <v>2.85926902503216</v>
      </c>
      <c r="E20276" s="12" t="n">
        <f aca="false">MIN(B20276,((1-$J$5)*$J$4*E20275+(1-$J$4)*$J$5*B20276)/(1-$J$4*$J$5))</f>
        <v>2.87605106503928</v>
      </c>
      <c r="F20276" s="12" t="n">
        <f aca="false">B20276*C20276*3.6/1000</f>
        <v>12.9192356859559</v>
      </c>
    </row>
    <row r="20277" customFormat="false" ht="15" hidden="false" customHeight="false" outlineLevel="0" collapsed="false">
      <c r="A20277" s="11" t="n">
        <v>44263.375</v>
      </c>
      <c r="B20277" s="0" t="n">
        <v>6.503</v>
      </c>
      <c r="C20277" s="0" t="n">
        <v>723.947998176763</v>
      </c>
      <c r="D20277" s="0" t="n">
        <v>2.88680219133853</v>
      </c>
      <c r="E20277" s="12" t="n">
        <f aca="false">MIN(B20277,((1-$J$5)*$J$4*E20276+(1-$J$4)*$J$5*B20277)/(1-$J$4*$J$5))</f>
        <v>2.90366307385247</v>
      </c>
      <c r="F20277" s="12" t="n">
        <f aca="false">B20277*C20277*3.6/1000</f>
        <v>16.9482017957166</v>
      </c>
    </row>
    <row r="20278" customFormat="false" ht="15" hidden="false" customHeight="false" outlineLevel="0" collapsed="false">
      <c r="A20278" s="11" t="n">
        <v>44263.4166666667</v>
      </c>
      <c r="B20278" s="0" t="n">
        <v>6.619</v>
      </c>
      <c r="C20278" s="0" t="n">
        <v>727.244813813238</v>
      </c>
      <c r="D20278" s="0" t="n">
        <v>2.9152108835152</v>
      </c>
      <c r="E20278" s="12" t="n">
        <f aca="false">MIN(B20278,((1-$J$5)*$J$4*E20277+(1-$J$4)*$J$5*B20278)/(1-$J$4*$J$5))</f>
        <v>2.93215791612838</v>
      </c>
      <c r="F20278" s="12" t="n">
        <f aca="false">B20278*C20278*3.6/1000</f>
        <v>17.3290803214674</v>
      </c>
    </row>
    <row r="20279" customFormat="false" ht="15" hidden="false" customHeight="false" outlineLevel="0" collapsed="false">
      <c r="A20279" s="11" t="n">
        <v>44263.4583333333</v>
      </c>
      <c r="B20279" s="0" t="n">
        <v>6.387</v>
      </c>
      <c r="C20279" s="0" t="n">
        <v>653.789368874334</v>
      </c>
      <c r="D20279" s="0" t="n">
        <v>2.94050138530669</v>
      </c>
      <c r="E20279" s="12" t="n">
        <f aca="false">MIN(B20279,((1-$J$5)*$J$4*E20278+(1-$J$4)*$J$5*B20279)/(1-$J$4*$J$5))</f>
        <v>2.95750786808673</v>
      </c>
      <c r="F20279" s="12" t="n">
        <f aca="false">B20279*C20279*3.6/1000</f>
        <v>15.0327097164013</v>
      </c>
    </row>
    <row r="20280" customFormat="false" ht="15" hidden="false" customHeight="false" outlineLevel="0" collapsed="false">
      <c r="A20280" s="11" t="n">
        <v>44263.5</v>
      </c>
      <c r="B20280" s="0" t="n">
        <v>5.448</v>
      </c>
      <c r="C20280" s="0" t="n">
        <v>753.484917739045</v>
      </c>
      <c r="D20280" s="0" t="n">
        <v>2.95464022684956</v>
      </c>
      <c r="E20280" s="12" t="n">
        <f aca="false">MIN(B20280,((1-$J$5)*$J$4*E20279+(1-$J$4)*$J$5*B20280)/(1-$J$4*$J$5))</f>
        <v>2.97161152759106</v>
      </c>
      <c r="F20280" s="12" t="n">
        <f aca="false">B20280*C20280*3.6/1000</f>
        <v>14.7779489946323</v>
      </c>
    </row>
    <row r="20281" customFormat="false" ht="15" hidden="false" customHeight="false" outlineLevel="0" collapsed="false">
      <c r="A20281" s="11" t="n">
        <v>44263.5416666667</v>
      </c>
      <c r="B20281" s="0" t="n">
        <v>4.641</v>
      </c>
      <c r="C20281" s="0" t="n">
        <v>487.576119460351</v>
      </c>
      <c r="D20281" s="0" t="n">
        <v>2.95931946687221</v>
      </c>
      <c r="E20281" s="12" t="n">
        <f aca="false">MIN(B20281,((1-$J$5)*$J$4*E20280+(1-$J$4)*$J$5*B20281)/(1-$J$4*$J$5))</f>
        <v>2.97617641181526</v>
      </c>
      <c r="F20281" s="12" t="n">
        <f aca="false">B20281*C20281*3.6/1000</f>
        <v>8.14622677349576</v>
      </c>
    </row>
    <row r="20282" customFormat="false" ht="15" hidden="false" customHeight="false" outlineLevel="0" collapsed="false">
      <c r="A20282" s="11" t="n">
        <v>44263.5833333333</v>
      </c>
      <c r="B20282" s="0" t="n">
        <v>4.139</v>
      </c>
      <c r="C20282" s="0" t="n">
        <v>492.675463872955</v>
      </c>
      <c r="D20282" s="0" t="n">
        <v>2.95818170541065</v>
      </c>
      <c r="E20282" s="12" t="n">
        <f aca="false">MIN(B20282,((1-$J$5)*$J$4*E20281+(1-$J$4)*$J$5*B20282)/(1-$J$4*$J$5))</f>
        <v>2.97487696516262</v>
      </c>
      <c r="F20282" s="12" t="n">
        <f aca="false">B20282*C20282*3.6/1000</f>
        <v>7.34106148189257</v>
      </c>
    </row>
    <row r="20283" customFormat="false" ht="15" hidden="false" customHeight="false" outlineLevel="0" collapsed="false">
      <c r="A20283" s="11" t="n">
        <v>44263.625</v>
      </c>
      <c r="B20283" s="0" t="n">
        <v>3.85</v>
      </c>
      <c r="C20283" s="0" t="n">
        <v>500.661775309616</v>
      </c>
      <c r="D20283" s="0" t="n">
        <v>2.95375786544467</v>
      </c>
      <c r="E20283" s="12" t="n">
        <f aca="false">MIN(B20283,((1-$J$5)*$J$4*E20282+(1-$J$4)*$J$5*B20283)/(1-$J$4*$J$5))</f>
        <v>2.97026614201332</v>
      </c>
      <c r="F20283" s="12" t="n">
        <f aca="false">B20283*C20283*3.6/1000</f>
        <v>6.93917220579127</v>
      </c>
    </row>
    <row r="20284" customFormat="false" ht="15" hidden="false" customHeight="false" outlineLevel="0" collapsed="false">
      <c r="A20284" s="11" t="n">
        <v>44263.6666666667</v>
      </c>
      <c r="B20284" s="0" t="n">
        <v>3.664</v>
      </c>
      <c r="C20284" s="0" t="n">
        <v>342.280822597627</v>
      </c>
      <c r="D20284" s="0" t="n">
        <v>2.94727956989313</v>
      </c>
      <c r="E20284" s="12" t="n">
        <f aca="false">MIN(B20284,((1-$J$5)*$J$4*E20283+(1-$J$4)*$J$5*B20284)/(1-$J$4*$J$5))</f>
        <v>2.96358630441838</v>
      </c>
      <c r="F20284" s="12" t="n">
        <f aca="false">B20284*C20284*3.6/1000</f>
        <v>4.51482096239174</v>
      </c>
    </row>
    <row r="20285" customFormat="false" ht="15" hidden="false" customHeight="false" outlineLevel="0" collapsed="false">
      <c r="A20285" s="11" t="n">
        <v>44263.7083333333</v>
      </c>
      <c r="B20285" s="0" t="n">
        <v>6.158</v>
      </c>
      <c r="C20285" s="0" t="n">
        <v>1187.74543271066</v>
      </c>
      <c r="D20285" s="0" t="n">
        <v>2.96942624356034</v>
      </c>
      <c r="E20285" s="12" t="n">
        <f aca="false">MIN(B20285,((1-$J$5)*$J$4*E20284+(1-$J$4)*$J$5*B20285)/(1-$J$4*$J$5))</f>
        <v>2.98577763383488</v>
      </c>
      <c r="F20285" s="12" t="n">
        <f aca="false">B20285*C20285*3.6/1000</f>
        <v>26.330890948676</v>
      </c>
    </row>
    <row r="20286" customFormat="false" ht="15" hidden="false" customHeight="false" outlineLevel="0" collapsed="false">
      <c r="A20286" s="11" t="n">
        <v>44263.75</v>
      </c>
      <c r="B20286" s="0" t="n">
        <v>4.379</v>
      </c>
      <c r="C20286" s="0" t="n">
        <v>1204.00657664932</v>
      </c>
      <c r="D20286" s="0" t="n">
        <v>2.97086735313186</v>
      </c>
      <c r="E20286" s="12" t="n">
        <f aca="false">MIN(B20286,((1-$J$5)*$J$4*E20285+(1-$J$4)*$J$5*B20286)/(1-$J$4*$J$5))</f>
        <v>2.98708772223958</v>
      </c>
      <c r="F20286" s="12" t="n">
        <f aca="false">B20286*C20286*3.6/1000</f>
        <v>18.9804412769305</v>
      </c>
    </row>
    <row r="20287" customFormat="false" ht="15" hidden="false" customHeight="false" outlineLevel="0" collapsed="false">
      <c r="A20287" s="11" t="n">
        <v>44263.7916666667</v>
      </c>
      <c r="B20287" s="0" t="n">
        <v>3.985</v>
      </c>
      <c r="C20287" s="0" t="n">
        <v>1246.7176638157</v>
      </c>
      <c r="D20287" s="0" t="n">
        <v>2.96777947381128</v>
      </c>
      <c r="E20287" s="12" t="n">
        <f aca="false">MIN(B20287,((1-$J$5)*$J$4*E20286+(1-$J$4)*$J$5*B20287)/(1-$J$4*$J$5))</f>
        <v>2.98383257030812</v>
      </c>
      <c r="F20287" s="12" t="n">
        <f aca="false">B20287*C20287*3.6/1000</f>
        <v>17.8854116051</v>
      </c>
    </row>
    <row r="20288" customFormat="false" ht="15" hidden="false" customHeight="false" outlineLevel="0" collapsed="false">
      <c r="A20288" s="11" t="n">
        <v>44263.8333333333</v>
      </c>
      <c r="B20288" s="0" t="n">
        <v>3.895</v>
      </c>
      <c r="C20288" s="0" t="n">
        <v>1242.11836105774</v>
      </c>
      <c r="D20288" s="0" t="n">
        <v>2.96371301797387</v>
      </c>
      <c r="E20288" s="12" t="n">
        <f aca="false">MIN(B20288,((1-$J$5)*$J$4*E20287+(1-$J$4)*$J$5*B20288)/(1-$J$4*$J$5))</f>
        <v>2.97959315399332</v>
      </c>
      <c r="F20288" s="12" t="n">
        <f aca="false">B20288*C20288*3.6/1000</f>
        <v>17.4169836587517</v>
      </c>
    </row>
    <row r="20289" customFormat="false" ht="15" hidden="false" customHeight="false" outlineLevel="0" collapsed="false">
      <c r="A20289" s="11" t="n">
        <v>44263.875</v>
      </c>
      <c r="B20289" s="0" t="n">
        <v>3.744</v>
      </c>
      <c r="C20289" s="0" t="n">
        <v>1159.73646111017</v>
      </c>
      <c r="D20289" s="0" t="n">
        <v>2.95798647808285</v>
      </c>
      <c r="E20289" s="12" t="n">
        <f aca="false">MIN(B20289,((1-$J$5)*$J$4*E20288+(1-$J$4)*$J$5*B20289)/(1-$J$4*$J$5))</f>
        <v>2.97368222888635</v>
      </c>
      <c r="F20289" s="12" t="n">
        <f aca="false">B20289*C20289*3.6/1000</f>
        <v>15.6313919174273</v>
      </c>
    </row>
    <row r="20290" customFormat="false" ht="15" hidden="false" customHeight="false" outlineLevel="0" collapsed="false">
      <c r="A20290" s="11" t="n">
        <v>44263.9166666667</v>
      </c>
      <c r="B20290" s="0" t="n">
        <v>3.49</v>
      </c>
      <c r="C20290" s="0" t="n">
        <v>1100.82134491239</v>
      </c>
      <c r="D20290" s="0" t="n">
        <v>2.94944923856248</v>
      </c>
      <c r="E20290" s="12" t="n">
        <f aca="false">MIN(B20290,((1-$J$5)*$J$4*E20289+(1-$J$4)*$J$5*B20290)/(1-$J$4*$J$5))</f>
        <v>2.96493952330338</v>
      </c>
      <c r="F20290" s="12" t="n">
        <f aca="false">B20290*C20290*3.6/1000</f>
        <v>13.8307193774793</v>
      </c>
    </row>
    <row r="20291" customFormat="false" ht="15" hidden="false" customHeight="false" outlineLevel="0" collapsed="false">
      <c r="A20291" s="11" t="n">
        <v>44263.9583333333</v>
      </c>
      <c r="B20291" s="0" t="n">
        <v>3.208</v>
      </c>
      <c r="C20291" s="0" t="n">
        <v>1112.66728777295</v>
      </c>
      <c r="D20291" s="0" t="n">
        <v>2.93782715277282</v>
      </c>
      <c r="E20291" s="12" t="n">
        <f aca="false">MIN(B20291,((1-$J$5)*$J$4*E20290+(1-$J$4)*$J$5*B20291)/(1-$J$4*$J$5))</f>
        <v>2.95308878980579</v>
      </c>
      <c r="F20291" s="12" t="n">
        <f aca="false">B20291*C20291*3.6/1000</f>
        <v>12.8499719730322</v>
      </c>
    </row>
    <row r="20292" customFormat="false" ht="15" hidden="false" customHeight="false" outlineLevel="0" collapsed="false">
      <c r="A20292" s="11" t="n">
        <v>44264</v>
      </c>
      <c r="B20292" s="0" t="n">
        <v>3.041</v>
      </c>
      <c r="C20292" s="0" t="n">
        <v>1124.48127293396</v>
      </c>
      <c r="D20292" s="0" t="n">
        <v>2.92448576778648</v>
      </c>
      <c r="E20292" s="12" t="n">
        <f aca="false">MIN(B20292,((1-$J$5)*$J$4*E20291+(1-$J$4)*$J$5*B20292)/(1-$J$4*$J$5))</f>
        <v>2.93950742588807</v>
      </c>
      <c r="F20292" s="12" t="n">
        <f aca="false">B20292*C20292*3.6/1000</f>
        <v>12.3103711835718</v>
      </c>
    </row>
    <row r="20293" customFormat="false" ht="15" hidden="false" customHeight="false" outlineLevel="0" collapsed="false">
      <c r="A20293" s="11" t="n">
        <v>44264.0416666667</v>
      </c>
      <c r="B20293" s="0" t="n">
        <v>2.967</v>
      </c>
      <c r="C20293" s="0" t="n">
        <v>1136.26380543984</v>
      </c>
      <c r="D20293" s="0" t="n">
        <v>2.91051669618289</v>
      </c>
      <c r="E20293" s="12" t="n">
        <f aca="false">MIN(B20293,((1-$J$5)*$J$4*E20292+(1-$J$4)*$J$5*B20293)/(1-$J$4*$J$5))</f>
        <v>2.92529643040392</v>
      </c>
      <c r="F20293" s="12" t="n">
        <f aca="false">B20293*C20293*3.6/1000</f>
        <v>12.1366609586641</v>
      </c>
    </row>
    <row r="20294" customFormat="false" ht="15" hidden="false" customHeight="false" outlineLevel="0" collapsed="false">
      <c r="A20294" s="11" t="n">
        <v>44264.0833333333</v>
      </c>
      <c r="B20294" s="0" t="n">
        <v>2.861</v>
      </c>
      <c r="C20294" s="0" t="n">
        <v>984.144565074623</v>
      </c>
      <c r="D20294" s="0" t="n">
        <v>2.861</v>
      </c>
      <c r="E20294" s="12" t="n">
        <f aca="false">MIN(B20294,((1-$J$5)*$J$4*E20293+(1-$J$4)*$J$5*B20294)/(1-$J$4*$J$5))</f>
        <v>2.861</v>
      </c>
      <c r="F20294" s="12" t="n">
        <f aca="false">B20294*C20294*3.6/1000</f>
        <v>10.1362953624426</v>
      </c>
    </row>
    <row r="20295" customFormat="false" ht="15" hidden="false" customHeight="false" outlineLevel="0" collapsed="false">
      <c r="A20295" s="11" t="n">
        <v>44264.125</v>
      </c>
      <c r="B20295" s="0" t="n">
        <v>2.796</v>
      </c>
      <c r="C20295" s="0" t="n">
        <v>494.129953644254</v>
      </c>
      <c r="D20295" s="0" t="n">
        <v>2.796</v>
      </c>
      <c r="E20295" s="12" t="n">
        <f aca="false">MIN(B20295,((1-$J$5)*$J$4*E20294+(1-$J$4)*$J$5*B20295)/(1-$J$4*$J$5))</f>
        <v>2.796</v>
      </c>
      <c r="F20295" s="12" t="n">
        <f aca="false">B20295*C20295*3.6/1000</f>
        <v>4.9737144614016</v>
      </c>
    </row>
    <row r="20296" customFormat="false" ht="15" hidden="false" customHeight="false" outlineLevel="0" collapsed="false">
      <c r="A20296" s="11" t="n">
        <v>44264.1666666667</v>
      </c>
      <c r="B20296" s="0" t="n">
        <v>3.149</v>
      </c>
      <c r="C20296" s="0" t="n">
        <v>296.794893824419</v>
      </c>
      <c r="D20296" s="0" t="n">
        <v>2.78621641319266</v>
      </c>
      <c r="E20296" s="12" t="n">
        <f aca="false">MIN(B20296,((1-$J$5)*$J$4*E20295+(1-$J$4)*$J$5*B20296)/(1-$J$4*$J$5))</f>
        <v>2.78625205930807</v>
      </c>
      <c r="F20296" s="12" t="n">
        <f aca="false">B20296*C20296*3.6/1000</f>
        <v>3.36458563435115</v>
      </c>
    </row>
    <row r="20297" customFormat="false" ht="15" hidden="false" customHeight="false" outlineLevel="0" collapsed="false">
      <c r="A20297" s="11" t="n">
        <v>44264.2083333333</v>
      </c>
      <c r="B20297" s="0" t="n">
        <v>3.717</v>
      </c>
      <c r="C20297" s="0" t="n">
        <v>264.902416697908</v>
      </c>
      <c r="D20297" s="0" t="n">
        <v>2.78308813536605</v>
      </c>
      <c r="E20297" s="12" t="n">
        <f aca="false">MIN(B20297,((1-$J$5)*$J$4*E20296+(1-$J$4)*$J$5*B20297)/(1-$J$4*$J$5))</f>
        <v>2.78321495783677</v>
      </c>
      <c r="F20297" s="12" t="n">
        <f aca="false">B20297*C20297*3.6/1000</f>
        <v>3.54471221831804</v>
      </c>
    </row>
    <row r="20298" customFormat="false" ht="15" hidden="false" customHeight="false" outlineLevel="0" collapsed="false">
      <c r="A20298" s="11" t="n">
        <v>44264.25</v>
      </c>
      <c r="B20298" s="0" t="n">
        <v>4.13</v>
      </c>
      <c r="C20298" s="0" t="n">
        <v>256.349583190052</v>
      </c>
      <c r="D20298" s="0" t="n">
        <v>2.78473374340287</v>
      </c>
      <c r="E20298" s="12" t="n">
        <f aca="false">MIN(B20298,((1-$J$5)*$J$4*E20297+(1-$J$4)*$J$5*B20298)/(1-$J$4*$J$5))</f>
        <v>2.78499065869613</v>
      </c>
      <c r="F20298" s="12" t="n">
        <f aca="false">B20298*C20298*3.6/1000</f>
        <v>3.81140560286969</v>
      </c>
    </row>
    <row r="20299" customFormat="false" ht="15" hidden="false" customHeight="false" outlineLevel="0" collapsed="false">
      <c r="A20299" s="11" t="n">
        <v>44264.2916666667</v>
      </c>
      <c r="B20299" s="0" t="n">
        <v>4.594</v>
      </c>
      <c r="C20299" s="0" t="n">
        <v>258.065883461155</v>
      </c>
      <c r="D20299" s="0" t="n">
        <v>2.79165823604427</v>
      </c>
      <c r="E20299" s="12" t="n">
        <f aca="false">MIN(B20299,((1-$J$5)*$J$4*E20298+(1-$J$4)*$J$5*B20299)/(1-$J$4*$J$5))</f>
        <v>2.79208801193013</v>
      </c>
      <c r="F20299" s="12" t="n">
        <f aca="false">B20299*C20299*3.6/1000</f>
        <v>4.26799680703396</v>
      </c>
    </row>
    <row r="20300" customFormat="false" ht="15" hidden="false" customHeight="false" outlineLevel="0" collapsed="false">
      <c r="A20300" s="11" t="n">
        <v>44264.3333333333</v>
      </c>
      <c r="B20300" s="0" t="n">
        <v>4.87</v>
      </c>
      <c r="C20300" s="0" t="n">
        <v>387.8223085098</v>
      </c>
      <c r="D20300" s="0" t="n">
        <v>2.80162537827833</v>
      </c>
      <c r="E20300" s="12" t="n">
        <f aca="false">MIN(B20300,((1-$J$5)*$J$4*E20299+(1-$J$4)*$J$5*B20300)/(1-$J$4*$J$5))</f>
        <v>2.80225130662651</v>
      </c>
      <c r="F20300" s="12" t="n">
        <f aca="false">B20300*C20300*3.6/1000</f>
        <v>6.79930071279382</v>
      </c>
    </row>
    <row r="20301" customFormat="false" ht="15" hidden="false" customHeight="false" outlineLevel="0" collapsed="false">
      <c r="A20301" s="11" t="n">
        <v>44264.375</v>
      </c>
      <c r="B20301" s="0" t="n">
        <v>5.103</v>
      </c>
      <c r="C20301" s="0" t="n">
        <v>362.875126880345</v>
      </c>
      <c r="D20301" s="0" t="n">
        <v>2.81409363351222</v>
      </c>
      <c r="E20301" s="12" t="n">
        <f aca="false">MIN(B20301,((1-$J$5)*$J$4*E20300+(1-$J$4)*$J$5*B20301)/(1-$J$4*$J$5))</f>
        <v>2.81493415165737</v>
      </c>
      <c r="F20301" s="12" t="n">
        <f aca="false">B20301*C20301*3.6/1000</f>
        <v>6.66630638089343</v>
      </c>
    </row>
    <row r="20302" customFormat="false" ht="15" hidden="false" customHeight="false" outlineLevel="0" collapsed="false">
      <c r="A20302" s="11" t="n">
        <v>44264.4166666667</v>
      </c>
      <c r="B20302" s="0" t="n">
        <v>5.093</v>
      </c>
      <c r="C20302" s="0" t="n">
        <v>955.970744569849</v>
      </c>
      <c r="D20302" s="0" t="n">
        <v>2.82624333603355</v>
      </c>
      <c r="E20302" s="12" t="n">
        <f aca="false">MIN(B20302,((1-$J$5)*$J$4*E20301+(1-$J$4)*$J$5*B20302)/(1-$J$4*$J$5))</f>
        <v>2.82729273235495</v>
      </c>
      <c r="F20302" s="12" t="n">
        <f aca="false">B20302*C20302*3.6/1000</f>
        <v>17.5275324075393</v>
      </c>
    </row>
    <row r="20303" customFormat="false" ht="15" hidden="false" customHeight="false" outlineLevel="0" collapsed="false">
      <c r="A20303" s="11" t="n">
        <v>44264.4583333333</v>
      </c>
      <c r="B20303" s="0" t="n">
        <v>4.841</v>
      </c>
      <c r="C20303" s="0" t="n">
        <v>856.253289023311</v>
      </c>
      <c r="D20303" s="0" t="n">
        <v>2.83531243508931</v>
      </c>
      <c r="E20303" s="12" t="n">
        <f aca="false">MIN(B20303,((1-$J$5)*$J$4*E20302+(1-$J$4)*$J$5*B20303)/(1-$J$4*$J$5))</f>
        <v>2.83654161650066</v>
      </c>
      <c r="F20303" s="12" t="n">
        <f aca="false">B20303*C20303*3.6/1000</f>
        <v>14.9224398197827</v>
      </c>
    </row>
    <row r="20304" customFormat="false" ht="15" hidden="false" customHeight="false" outlineLevel="0" collapsed="false">
      <c r="A20304" s="11" t="n">
        <v>44264.5</v>
      </c>
      <c r="B20304" s="0" t="n">
        <v>4.258</v>
      </c>
      <c r="C20304" s="0" t="n">
        <v>773.013276412326</v>
      </c>
      <c r="D20304" s="0" t="n">
        <v>2.83756640204069</v>
      </c>
      <c r="E20304" s="12" t="n">
        <f aca="false">MIN(B20304,((1-$J$5)*$J$4*E20303+(1-$J$4)*$J$5*B20304)/(1-$J$4*$J$5))</f>
        <v>2.83891490123706</v>
      </c>
      <c r="F20304" s="12" t="n">
        <f aca="false">B20304*C20304*3.6/1000</f>
        <v>11.8493659114693</v>
      </c>
    </row>
    <row r="20305" customFormat="false" ht="15" hidden="false" customHeight="false" outlineLevel="0" collapsed="false">
      <c r="A20305" s="11" t="n">
        <v>44264.5416666667</v>
      </c>
      <c r="B20305" s="0" t="n">
        <v>3.788</v>
      </c>
      <c r="C20305" s="0" t="n">
        <v>733.827092072167</v>
      </c>
      <c r="D20305" s="0" t="n">
        <v>2.83440900791442</v>
      </c>
      <c r="E20305" s="12" t="n">
        <f aca="false">MIN(B20305,((1-$J$5)*$J$4*E20304+(1-$J$4)*$J$5*B20305)/(1-$J$4*$J$5))</f>
        <v>2.83582898853135</v>
      </c>
      <c r="F20305" s="12" t="n">
        <f aca="false">B20305*C20305*3.6/1000</f>
        <v>10.0070532891697</v>
      </c>
    </row>
    <row r="20306" customFormat="false" ht="15" hidden="false" customHeight="false" outlineLevel="0" collapsed="false">
      <c r="A20306" s="11" t="n">
        <v>44264.5833333333</v>
      </c>
      <c r="B20306" s="0" t="n">
        <v>3.455</v>
      </c>
      <c r="C20306" s="0" t="n">
        <v>730.537836526378</v>
      </c>
      <c r="D20306" s="0" t="n">
        <v>2.82749547282962</v>
      </c>
      <c r="E20306" s="12" t="n">
        <f aca="false">MIN(B20306,((1-$J$5)*$J$4*E20305+(1-$J$4)*$J$5*B20306)/(1-$J$4*$J$5))</f>
        <v>2.82895371689162</v>
      </c>
      <c r="F20306" s="12" t="n">
        <f aca="false">B20306*C20306*3.6/1000</f>
        <v>9.08642961071509</v>
      </c>
    </row>
    <row r="20307" customFormat="false" ht="15" hidden="false" customHeight="false" outlineLevel="0" collapsed="false">
      <c r="A20307" s="11" t="n">
        <v>44264.625</v>
      </c>
      <c r="B20307" s="0" t="n">
        <v>3.242</v>
      </c>
      <c r="C20307" s="0" t="n">
        <v>494.856790613089</v>
      </c>
      <c r="D20307" s="0" t="n">
        <v>2.81825951315787</v>
      </c>
      <c r="E20307" s="12" t="n">
        <f aca="false">MIN(B20307,((1-$J$5)*$J$4*E20306+(1-$J$4)*$J$5*B20307)/(1-$J$4*$J$5))</f>
        <v>2.81973536900214</v>
      </c>
      <c r="F20307" s="12" t="n">
        <f aca="false">B20307*C20307*3.6/1000</f>
        <v>5.77557257460348</v>
      </c>
    </row>
    <row r="20308" customFormat="false" ht="15" hidden="false" customHeight="false" outlineLevel="0" collapsed="false">
      <c r="A20308" s="11" t="n">
        <v>44264.6666666667</v>
      </c>
      <c r="B20308" s="0" t="n">
        <v>3.099</v>
      </c>
      <c r="C20308" s="0" t="n">
        <v>499.937090826642</v>
      </c>
      <c r="D20308" s="0" t="n">
        <v>2.80753961455035</v>
      </c>
      <c r="E20308" s="12" t="n">
        <f aca="false">MIN(B20308,((1-$J$5)*$J$4*E20307+(1-$J$4)*$J$5*B20308)/(1-$J$4*$J$5))</f>
        <v>2.809019794554</v>
      </c>
      <c r="F20308" s="12" t="n">
        <f aca="false">B20308*C20308*3.6/1000</f>
        <v>5.57749816009835</v>
      </c>
    </row>
    <row r="20309" customFormat="false" ht="15" hidden="false" customHeight="false" outlineLevel="0" collapsed="false">
      <c r="A20309" s="11" t="n">
        <v>44264.7083333333</v>
      </c>
      <c r="B20309" s="0" t="n">
        <v>2.967</v>
      </c>
      <c r="C20309" s="0" t="n">
        <v>507.172016176595</v>
      </c>
      <c r="D20309" s="0" t="n">
        <v>2.79548586559361</v>
      </c>
      <c r="E20309" s="12" t="n">
        <f aca="false">MIN(B20309,((1-$J$5)*$J$4*E20308+(1-$J$4)*$J$5*B20309)/(1-$J$4*$J$5))</f>
        <v>2.79695851293037</v>
      </c>
      <c r="F20309" s="12" t="n">
        <f aca="false">B20309*C20309*3.6/1000</f>
        <v>5.41720573918545</v>
      </c>
    </row>
    <row r="20310" customFormat="false" ht="15" hidden="false" customHeight="false" outlineLevel="0" collapsed="false">
      <c r="A20310" s="11" t="n">
        <v>44264.75</v>
      </c>
      <c r="B20310" s="0" t="n">
        <v>2.828</v>
      </c>
      <c r="C20310" s="0" t="n">
        <v>550.051411267749</v>
      </c>
      <c r="D20310" s="0" t="n">
        <v>2.78204006690329</v>
      </c>
      <c r="E20310" s="12" t="n">
        <f aca="false">MIN(B20310,((1-$J$5)*$J$4*E20309+(1-$J$4)*$J$5*B20310)/(1-$J$4*$J$5))</f>
        <v>2.78349296906002</v>
      </c>
      <c r="F20310" s="12" t="n">
        <f aca="false">B20310*C20310*3.6/1000</f>
        <v>5.5999634078347</v>
      </c>
    </row>
    <row r="20311" customFormat="false" ht="15" hidden="false" customHeight="false" outlineLevel="0" collapsed="false">
      <c r="A20311" s="11" t="n">
        <v>44264.7916666667</v>
      </c>
      <c r="B20311" s="0" t="n">
        <v>2.699</v>
      </c>
      <c r="C20311" s="0" t="n">
        <v>521.564029749684</v>
      </c>
      <c r="D20311" s="0" t="n">
        <v>2.699</v>
      </c>
      <c r="E20311" s="12" t="n">
        <f aca="false">MIN(B20311,((1-$J$5)*$J$4*E20310+(1-$J$4)*$J$5*B20311)/(1-$J$4*$J$5))</f>
        <v>2.699</v>
      </c>
      <c r="F20311" s="12" t="n">
        <f aca="false">B20311*C20311*3.6/1000</f>
        <v>5.06772473865983</v>
      </c>
    </row>
    <row r="20312" customFormat="false" ht="15" hidden="false" customHeight="false" outlineLevel="0" collapsed="false">
      <c r="A20312" s="11" t="n">
        <v>44264.8333333333</v>
      </c>
      <c r="B20312" s="0" t="n">
        <v>2.589</v>
      </c>
      <c r="C20312" s="0" t="n">
        <v>499.937090826642</v>
      </c>
      <c r="D20312" s="0" t="n">
        <v>2.589</v>
      </c>
      <c r="E20312" s="12" t="n">
        <f aca="false">MIN(B20312,((1-$J$5)*$J$4*E20311+(1-$J$4)*$J$5*B20312)/(1-$J$4*$J$5))</f>
        <v>2.589</v>
      </c>
      <c r="F20312" s="12" t="n">
        <f aca="false">B20312*C20312*3.6/1000</f>
        <v>4.65961366134064</v>
      </c>
    </row>
    <row r="20313" customFormat="false" ht="15" hidden="false" customHeight="false" outlineLevel="0" collapsed="false">
      <c r="A20313" s="11" t="n">
        <v>44264.875</v>
      </c>
      <c r="B20313" s="0" t="n">
        <v>2.471</v>
      </c>
      <c r="C20313" s="0" t="n">
        <v>522.997650719603</v>
      </c>
      <c r="D20313" s="0" t="n">
        <v>2.471</v>
      </c>
      <c r="E20313" s="12" t="n">
        <f aca="false">MIN(B20313,((1-$J$5)*$J$4*E20312+(1-$J$4)*$J$5*B20313)/(1-$J$4*$J$5))</f>
        <v>2.471</v>
      </c>
      <c r="F20313" s="12" t="n">
        <f aca="false">B20313*C20313*3.6/1000</f>
        <v>4.6523779017413</v>
      </c>
    </row>
    <row r="20314" customFormat="false" ht="15" hidden="false" customHeight="false" outlineLevel="0" collapsed="false">
      <c r="A20314" s="11" t="n">
        <v>44264.9166666667</v>
      </c>
      <c r="B20314" s="0" t="n">
        <v>2.371</v>
      </c>
      <c r="C20314" s="0" t="n">
        <v>494.129953644254</v>
      </c>
      <c r="D20314" s="0" t="n">
        <v>2.371</v>
      </c>
      <c r="E20314" s="12" t="n">
        <f aca="false">MIN(B20314,((1-$J$5)*$J$4*E20313+(1-$J$4)*$J$5*B20314)/(1-$J$4*$J$5))</f>
        <v>2.371</v>
      </c>
      <c r="F20314" s="12" t="n">
        <f aca="false">B20314*C20314*3.6/1000</f>
        <v>4.2176956323259</v>
      </c>
    </row>
    <row r="20315" customFormat="false" ht="15" hidden="false" customHeight="false" outlineLevel="0" collapsed="false">
      <c r="A20315" s="11" t="n">
        <v>44264.9583333333</v>
      </c>
      <c r="B20315" s="0" t="n">
        <v>2.295</v>
      </c>
      <c r="C20315" s="0" t="n">
        <v>537.279650822883</v>
      </c>
      <c r="D20315" s="0" t="n">
        <v>2.295</v>
      </c>
      <c r="E20315" s="12" t="n">
        <f aca="false">MIN(B20315,((1-$J$5)*$J$4*E20314+(1-$J$4)*$J$5*B20315)/(1-$J$4*$J$5))</f>
        <v>2.295</v>
      </c>
      <c r="F20315" s="12" t="n">
        <f aca="false">B20315*C20315*3.6/1000</f>
        <v>4.43900447509866</v>
      </c>
    </row>
    <row r="20316" customFormat="false" ht="15" hidden="false" customHeight="false" outlineLevel="0" collapsed="false">
      <c r="A20316" s="11" t="n">
        <v>44265</v>
      </c>
      <c r="B20316" s="0" t="n">
        <v>2.212</v>
      </c>
      <c r="C20316" s="0" t="n">
        <v>535.855826335267</v>
      </c>
      <c r="D20316" s="0" t="n">
        <v>2.212</v>
      </c>
      <c r="E20316" s="12" t="n">
        <f aca="false">MIN(B20316,((1-$J$5)*$J$4*E20315+(1-$J$4)*$J$5*B20316)/(1-$J$4*$J$5))</f>
        <v>2.212</v>
      </c>
      <c r="F20316" s="12" t="n">
        <f aca="false">B20316*C20316*3.6/1000</f>
        <v>4.267127116273</v>
      </c>
    </row>
    <row r="20317" customFormat="false" ht="15" hidden="false" customHeight="false" outlineLevel="0" collapsed="false">
      <c r="A20317" s="11" t="n">
        <v>44265.0416666667</v>
      </c>
      <c r="B20317" s="0" t="n">
        <v>2.13</v>
      </c>
      <c r="C20317" s="0" t="n">
        <v>553.58571636216</v>
      </c>
      <c r="D20317" s="0" t="n">
        <v>2.13</v>
      </c>
      <c r="E20317" s="12" t="n">
        <f aca="false">MIN(B20317,((1-$J$5)*$J$4*E20316+(1-$J$4)*$J$5*B20317)/(1-$J$4*$J$5))</f>
        <v>2.13</v>
      </c>
      <c r="F20317" s="12" t="n">
        <f aca="false">B20317*C20317*3.6/1000</f>
        <v>4.24489527306504</v>
      </c>
    </row>
    <row r="20318" customFormat="false" ht="15" hidden="false" customHeight="false" outlineLevel="0" collapsed="false">
      <c r="A20318" s="11" t="n">
        <v>44265.0833333333</v>
      </c>
      <c r="B20318" s="0" t="n">
        <v>2.1</v>
      </c>
      <c r="C20318" s="0" t="n">
        <v>575.37272616189</v>
      </c>
      <c r="D20318" s="0" t="n">
        <v>2.1</v>
      </c>
      <c r="E20318" s="12" t="n">
        <f aca="false">MIN(B20318,((1-$J$5)*$J$4*E20317+(1-$J$4)*$J$5*B20318)/(1-$J$4*$J$5))</f>
        <v>2.1</v>
      </c>
      <c r="F20318" s="12" t="n">
        <f aca="false">B20318*C20318*3.6/1000</f>
        <v>4.34981780978389</v>
      </c>
    </row>
    <row r="20319" customFormat="false" ht="15" hidden="false" customHeight="false" outlineLevel="0" collapsed="false">
      <c r="A20319" s="11" t="n">
        <v>44265.125</v>
      </c>
      <c r="B20319" s="0" t="n">
        <v>2.027</v>
      </c>
      <c r="C20319" s="0" t="n">
        <v>565.559864118908</v>
      </c>
      <c r="D20319" s="0" t="n">
        <v>2.027</v>
      </c>
      <c r="E20319" s="12" t="n">
        <f aca="false">MIN(B20319,((1-$J$5)*$J$4*E20318+(1-$J$4)*$J$5*B20319)/(1-$J$4*$J$5))</f>
        <v>2.027</v>
      </c>
      <c r="F20319" s="12" t="n">
        <f aca="false">B20319*C20319*3.6/1000</f>
        <v>4.12700344044849</v>
      </c>
    </row>
    <row r="20320" customFormat="false" ht="15" hidden="false" customHeight="false" outlineLevel="0" collapsed="false">
      <c r="A20320" s="11" t="n">
        <v>44265.1666666667</v>
      </c>
      <c r="B20320" s="0" t="n">
        <v>1.998</v>
      </c>
      <c r="C20320" s="0" t="n">
        <v>232.880422281293</v>
      </c>
      <c r="D20320" s="0" t="n">
        <v>1.998</v>
      </c>
      <c r="E20320" s="12" t="n">
        <f aca="false">MIN(B20320,((1-$J$5)*$J$4*E20319+(1-$J$4)*$J$5*B20320)/(1-$J$4*$J$5))</f>
        <v>1.998</v>
      </c>
      <c r="F20320" s="12" t="n">
        <f aca="false">B20320*C20320*3.6/1000</f>
        <v>1.67506230138488</v>
      </c>
    </row>
    <row r="20321" customFormat="false" ht="15" hidden="false" customHeight="false" outlineLevel="0" collapsed="false">
      <c r="A20321" s="11" t="n">
        <v>44265.2083333333</v>
      </c>
      <c r="B20321" s="0" t="n">
        <v>1.933</v>
      </c>
      <c r="C20321" s="0" t="n">
        <v>194.18325260749</v>
      </c>
      <c r="D20321" s="0" t="n">
        <v>1.933</v>
      </c>
      <c r="E20321" s="12" t="n">
        <f aca="false">MIN(B20321,((1-$J$5)*$J$4*E20320+(1-$J$4)*$J$5*B20321)/(1-$J$4*$J$5))</f>
        <v>1.933</v>
      </c>
      <c r="F20321" s="12" t="n">
        <f aca="false">B20321*C20321*3.6/1000</f>
        <v>1.351282418245</v>
      </c>
    </row>
    <row r="20322" customFormat="false" ht="15" hidden="false" customHeight="false" outlineLevel="0" collapsed="false">
      <c r="A20322" s="11" t="n">
        <v>44265.25</v>
      </c>
      <c r="B20322" s="0" t="n">
        <v>1.876</v>
      </c>
      <c r="C20322" s="0" t="n">
        <v>224.924794352606</v>
      </c>
      <c r="D20322" s="0" t="n">
        <v>1.876</v>
      </c>
      <c r="E20322" s="12" t="n">
        <f aca="false">MIN(B20322,((1-$J$5)*$J$4*E20321+(1-$J$4)*$J$5*B20322)/(1-$J$4*$J$5))</f>
        <v>1.876</v>
      </c>
      <c r="F20322" s="12" t="n">
        <f aca="false">B20322*C20322*3.6/1000</f>
        <v>1.51905209113976</v>
      </c>
    </row>
    <row r="20323" customFormat="false" ht="15" hidden="false" customHeight="false" outlineLevel="0" collapsed="false">
      <c r="A20323" s="11" t="n">
        <v>44265.2916666667</v>
      </c>
      <c r="B20323" s="0" t="n">
        <v>1.84</v>
      </c>
      <c r="C20323" s="0" t="n">
        <v>180.228345967577</v>
      </c>
      <c r="D20323" s="0" t="n">
        <v>1.84</v>
      </c>
      <c r="E20323" s="12" t="n">
        <f aca="false">MIN(B20323,((1-$J$5)*$J$4*E20322+(1-$J$4)*$J$5*B20323)/(1-$J$4*$J$5))</f>
        <v>1.84</v>
      </c>
      <c r="F20323" s="12" t="n">
        <f aca="false">B20323*C20323*3.6/1000</f>
        <v>1.19383256368923</v>
      </c>
    </row>
    <row r="20324" customFormat="false" ht="15" hidden="false" customHeight="false" outlineLevel="0" collapsed="false">
      <c r="A20324" s="11" t="n">
        <v>44265.3333333333</v>
      </c>
      <c r="B20324" s="0" t="n">
        <v>1.812</v>
      </c>
      <c r="C20324" s="0" t="n">
        <v>164.071850221423</v>
      </c>
      <c r="D20324" s="0" t="n">
        <v>1.812</v>
      </c>
      <c r="E20324" s="12" t="n">
        <f aca="false">MIN(B20324,((1-$J$5)*$J$4*E20323+(1-$J$4)*$J$5*B20324)/(1-$J$4*$J$5))</f>
        <v>1.812</v>
      </c>
      <c r="F20324" s="12" t="n">
        <f aca="false">B20324*C20324*3.6/1000</f>
        <v>1.07027349336439</v>
      </c>
    </row>
    <row r="20325" customFormat="false" ht="15" hidden="false" customHeight="false" outlineLevel="0" collapsed="false">
      <c r="A20325" s="11" t="n">
        <v>44265.375</v>
      </c>
      <c r="B20325" s="0" t="n">
        <v>1.784</v>
      </c>
      <c r="C20325" s="0" t="n">
        <v>167.908486015943</v>
      </c>
      <c r="D20325" s="0" t="n">
        <v>1.784</v>
      </c>
      <c r="E20325" s="12" t="n">
        <f aca="false">MIN(B20325,((1-$J$5)*$J$4*E20324+(1-$J$4)*$J$5*B20325)/(1-$J$4*$J$5))</f>
        <v>1.784</v>
      </c>
      <c r="F20325" s="12" t="n">
        <f aca="false">B20325*C20325*3.6/1000</f>
        <v>1.07837546058879</v>
      </c>
    </row>
    <row r="20326" customFormat="false" ht="15" hidden="false" customHeight="false" outlineLevel="0" collapsed="false">
      <c r="A20326" s="11" t="n">
        <v>44265.4166666667</v>
      </c>
      <c r="B20326" s="0" t="n">
        <v>1.756</v>
      </c>
      <c r="C20326" s="0" t="n">
        <v>159.24370786541</v>
      </c>
      <c r="D20326" s="0" t="n">
        <v>1.756</v>
      </c>
      <c r="E20326" s="12" t="n">
        <f aca="false">MIN(B20326,((1-$J$5)*$J$4*E20325+(1-$J$4)*$J$5*B20326)/(1-$J$4*$J$5))</f>
        <v>1.756</v>
      </c>
      <c r="F20326" s="12" t="n">
        <f aca="false">B20326*C20326*3.6/1000</f>
        <v>1.00667502364197</v>
      </c>
    </row>
    <row r="20327" customFormat="false" ht="15" hidden="false" customHeight="false" outlineLevel="0" collapsed="false">
      <c r="A20327" s="11" t="n">
        <v>44265.4583333333</v>
      </c>
      <c r="B20327" s="0" t="n">
        <v>1.777</v>
      </c>
      <c r="C20327" s="0" t="n">
        <v>158.273635907244</v>
      </c>
      <c r="D20327" s="0" t="n">
        <v>1.74756053404784</v>
      </c>
      <c r="E20327" s="12" t="n">
        <f aca="false">MIN(B20327,((1-$J$5)*$J$4*E20326+(1-$J$4)*$J$5*B20327)/(1-$J$4*$J$5))</f>
        <v>1.74756342668863</v>
      </c>
      <c r="F20327" s="12" t="n">
        <f aca="false">B20327*C20327*3.6/1000</f>
        <v>1.01250810362582</v>
      </c>
    </row>
    <row r="20328" customFormat="false" ht="15" hidden="false" customHeight="false" outlineLevel="0" collapsed="false">
      <c r="A20328" s="11" t="n">
        <v>44265.5</v>
      </c>
      <c r="B20328" s="0" t="n">
        <v>1.777</v>
      </c>
      <c r="C20328" s="0" t="n">
        <v>151.439959894871</v>
      </c>
      <c r="D20328" s="0" t="n">
        <v>1.73925928812104</v>
      </c>
      <c r="E20328" s="12" t="n">
        <f aca="false">MIN(B20328,((1-$J$5)*$J$4*E20327+(1-$J$4)*$J$5*B20328)/(1-$J$4*$J$5))</f>
        <v>1.73926584140546</v>
      </c>
      <c r="F20328" s="12" t="n">
        <f aca="false">B20328*C20328*3.6/1000</f>
        <v>0.968791711439468</v>
      </c>
    </row>
    <row r="20329" customFormat="false" ht="15" hidden="false" customHeight="false" outlineLevel="0" collapsed="false">
      <c r="A20329" s="11" t="n">
        <v>44265.5416666667</v>
      </c>
      <c r="B20329" s="0" t="n">
        <v>1.805</v>
      </c>
      <c r="C20329" s="0" t="n">
        <v>143.53261853862</v>
      </c>
      <c r="D20329" s="0" t="n">
        <v>1.73141417824029</v>
      </c>
      <c r="E20329" s="12" t="n">
        <f aca="false">MIN(B20329,((1-$J$5)*$J$4*E20328+(1-$J$4)*$J$5*B20329)/(1-$J$4*$J$5))</f>
        <v>1.7314278539029</v>
      </c>
      <c r="F20329" s="12" t="n">
        <f aca="false">B20329*C20329*3.6/1000</f>
        <v>0.932674955263952</v>
      </c>
    </row>
    <row r="20330" customFormat="false" ht="15" hidden="false" customHeight="false" outlineLevel="0" collapsed="false">
      <c r="A20330" s="11" t="n">
        <v>44265.5833333333</v>
      </c>
      <c r="B20330" s="0" t="n">
        <v>1.735</v>
      </c>
      <c r="C20330" s="0" t="n">
        <v>150.457374501939</v>
      </c>
      <c r="D20330" s="0" t="n">
        <v>1.72289710472289</v>
      </c>
      <c r="E20330" s="12" t="n">
        <f aca="false">MIN(B20330,((1-$J$5)*$J$4*E20329+(1-$J$4)*$J$5*B20330)/(1-$J$4*$J$5))</f>
        <v>1.72291174428341</v>
      </c>
      <c r="F20330" s="12" t="n">
        <f aca="false">B20330*C20330*3.6/1000</f>
        <v>0.939756761139108</v>
      </c>
    </row>
    <row r="20331" customFormat="false" ht="15" hidden="false" customHeight="false" outlineLevel="0" collapsed="false">
      <c r="A20331" s="11" t="n">
        <v>44265.625</v>
      </c>
      <c r="B20331" s="0" t="n">
        <v>1.714</v>
      </c>
      <c r="C20331" s="0" t="n">
        <v>148.487288135306</v>
      </c>
      <c r="D20331" s="0" t="n">
        <v>1.714</v>
      </c>
      <c r="E20331" s="12" t="n">
        <f aca="false">MIN(B20331,((1-$J$5)*$J$4*E20330+(1-$J$4)*$J$5*B20331)/(1-$J$4*$J$5))</f>
        <v>1.714</v>
      </c>
      <c r="F20331" s="12" t="n">
        <f aca="false">B20331*C20331*3.6/1000</f>
        <v>0.916225962710095</v>
      </c>
    </row>
    <row r="20332" customFormat="false" ht="15" hidden="false" customHeight="false" outlineLevel="0" collapsed="false">
      <c r="A20332" s="11" t="n">
        <v>44265.6666666667</v>
      </c>
      <c r="B20332" s="0" t="n">
        <v>1.701</v>
      </c>
      <c r="C20332" s="0" t="n">
        <v>148.487288135306</v>
      </c>
      <c r="D20332" s="0" t="n">
        <v>1.701</v>
      </c>
      <c r="E20332" s="12" t="n">
        <f aca="false">MIN(B20332,((1-$J$5)*$J$4*E20331+(1-$J$4)*$J$5*B20332)/(1-$J$4*$J$5))</f>
        <v>1.701</v>
      </c>
      <c r="F20332" s="12" t="n">
        <f aca="false">B20332*C20332*3.6/1000</f>
        <v>0.909276757625362</v>
      </c>
    </row>
    <row r="20333" customFormat="false" ht="15" hidden="false" customHeight="false" outlineLevel="0" collapsed="false">
      <c r="A20333" s="11" t="n">
        <v>44265.7083333333</v>
      </c>
      <c r="B20333" s="0" t="n">
        <v>1.646</v>
      </c>
      <c r="C20333" s="0" t="n">
        <v>146.510537859351</v>
      </c>
      <c r="D20333" s="0" t="n">
        <v>1.646</v>
      </c>
      <c r="E20333" s="12" t="n">
        <f aca="false">MIN(B20333,((1-$J$5)*$J$4*E20332+(1-$J$4)*$J$5*B20333)/(1-$J$4*$J$5))</f>
        <v>1.646</v>
      </c>
      <c r="F20333" s="12" t="n">
        <f aca="false">B20333*C20333*3.6/1000</f>
        <v>0.868162843139371</v>
      </c>
    </row>
    <row r="20334" customFormat="false" ht="15" hidden="false" customHeight="false" outlineLevel="0" collapsed="false">
      <c r="A20334" s="11" t="n">
        <v>44265.75</v>
      </c>
      <c r="B20334" s="0" t="n">
        <v>1.639</v>
      </c>
      <c r="C20334" s="0" t="n">
        <v>179.288414692081</v>
      </c>
      <c r="D20334" s="0" t="n">
        <v>1.63778406503959</v>
      </c>
      <c r="E20334" s="12" t="n">
        <f aca="false">MIN(B20334,((1-$J$5)*$J$4*E20333+(1-$J$4)*$J$5*B20334)/(1-$J$4*$J$5))</f>
        <v>1.637784184514</v>
      </c>
      <c r="F20334" s="12" t="n">
        <f aca="false">B20334*C20334*3.6/1000</f>
        <v>1.05787336204915</v>
      </c>
    </row>
    <row r="20335" customFormat="false" ht="15" hidden="false" customHeight="false" outlineLevel="0" collapsed="false">
      <c r="A20335" s="11" t="n">
        <v>44265.7916666667</v>
      </c>
      <c r="B20335" s="0" t="n">
        <v>1.598</v>
      </c>
      <c r="C20335" s="0" t="n">
        <v>188.632891806559</v>
      </c>
      <c r="D20335" s="0" t="n">
        <v>1.598</v>
      </c>
      <c r="E20335" s="12" t="n">
        <f aca="false">MIN(B20335,((1-$J$5)*$J$4*E20334+(1-$J$4)*$J$5*B20335)/(1-$J$4*$J$5))</f>
        <v>1.598</v>
      </c>
      <c r="F20335" s="12" t="n">
        <f aca="false">B20335*C20335*3.6/1000</f>
        <v>1.08516729998477</v>
      </c>
    </row>
    <row r="20336" customFormat="false" ht="15" hidden="false" customHeight="false" outlineLevel="0" collapsed="false">
      <c r="A20336" s="11" t="n">
        <v>44265.8333333333</v>
      </c>
      <c r="B20336" s="0" t="n">
        <v>1.571</v>
      </c>
      <c r="C20336" s="0" t="n">
        <v>117.002122812094</v>
      </c>
      <c r="D20336" s="0" t="n">
        <v>1.571</v>
      </c>
      <c r="E20336" s="12" t="n">
        <f aca="false">MIN(B20336,((1-$J$5)*$J$4*E20335+(1-$J$4)*$J$5*B20336)/(1-$J$4*$J$5))</f>
        <v>1.571</v>
      </c>
      <c r="F20336" s="12" t="n">
        <f aca="false">B20336*C20336*3.6/1000</f>
        <v>0.661717205776076</v>
      </c>
    </row>
    <row r="20337" customFormat="false" ht="15" hidden="false" customHeight="false" outlineLevel="0" collapsed="false">
      <c r="A20337" s="11" t="n">
        <v>44265.875</v>
      </c>
      <c r="B20337" s="0" t="n">
        <v>1.558</v>
      </c>
      <c r="C20337" s="0" t="n">
        <v>118.049221426422</v>
      </c>
      <c r="D20337" s="0" t="n">
        <v>1.558</v>
      </c>
      <c r="E20337" s="12" t="n">
        <f aca="false">MIN(B20337,((1-$J$5)*$J$4*E20336+(1-$J$4)*$J$5*B20337)/(1-$J$4*$J$5))</f>
        <v>1.558</v>
      </c>
      <c r="F20337" s="12" t="n">
        <f aca="false">B20337*C20337*3.6/1000</f>
        <v>0.662114473136514</v>
      </c>
    </row>
    <row r="20338" customFormat="false" ht="15" hidden="false" customHeight="false" outlineLevel="0" collapsed="false">
      <c r="A20338" s="11" t="n">
        <v>44265.9166666667</v>
      </c>
      <c r="B20338" s="0" t="n">
        <v>1.498</v>
      </c>
      <c r="C20338" s="0" t="n">
        <v>110.668244509076</v>
      </c>
      <c r="D20338" s="0" t="n">
        <v>1.498</v>
      </c>
      <c r="E20338" s="12" t="n">
        <f aca="false">MIN(B20338,((1-$J$5)*$J$4*E20337+(1-$J$4)*$J$5*B20338)/(1-$J$4*$J$5))</f>
        <v>1.498</v>
      </c>
      <c r="F20338" s="12" t="n">
        <f aca="false">B20338*C20338*3.6/1000</f>
        <v>0.596811708988542</v>
      </c>
    </row>
    <row r="20339" customFormat="false" ht="15" hidden="false" customHeight="false" outlineLevel="0" collapsed="false">
      <c r="A20339" s="11" t="n">
        <v>44265.9583333333</v>
      </c>
      <c r="B20339" s="0" t="n">
        <v>1.478</v>
      </c>
      <c r="C20339" s="0" t="n">
        <v>110.668244509076</v>
      </c>
      <c r="D20339" s="0" t="n">
        <v>1.478</v>
      </c>
      <c r="E20339" s="12" t="n">
        <f aca="false">MIN(B20339,((1-$J$5)*$J$4*E20338+(1-$J$4)*$J$5*B20339)/(1-$J$4*$J$5))</f>
        <v>1.478</v>
      </c>
      <c r="F20339" s="12" t="n">
        <f aca="false">B20339*C20339*3.6/1000</f>
        <v>0.588843595383889</v>
      </c>
    </row>
    <row r="20340" customFormat="false" ht="15" hidden="false" customHeight="false" outlineLevel="0" collapsed="false">
      <c r="A20340" s="11" t="n">
        <v>44266</v>
      </c>
      <c r="B20340" s="0" t="n">
        <v>1.465</v>
      </c>
      <c r="C20340" s="0" t="n">
        <v>119.093965503225</v>
      </c>
      <c r="D20340" s="0" t="n">
        <v>1.465</v>
      </c>
      <c r="E20340" s="12" t="n">
        <f aca="false">MIN(B20340,((1-$J$5)*$J$4*E20339+(1-$J$4)*$J$5*B20340)/(1-$J$4*$J$5))</f>
        <v>1.465</v>
      </c>
      <c r="F20340" s="12" t="n">
        <f aca="false">B20340*C20340*3.6/1000</f>
        <v>0.62810157406401</v>
      </c>
    </row>
    <row r="20341" customFormat="false" ht="15" hidden="false" customHeight="false" outlineLevel="0" collapsed="false">
      <c r="A20341" s="11" t="n">
        <v>44266.0416666667</v>
      </c>
      <c r="B20341" s="0" t="n">
        <v>1.465</v>
      </c>
      <c r="C20341" s="0" t="n">
        <v>119.093965503225</v>
      </c>
      <c r="D20341" s="0" t="n">
        <v>1.45775876131298</v>
      </c>
      <c r="E20341" s="12" t="n">
        <f aca="false">MIN(B20341,((1-$J$5)*$J$4*E20340+(1-$J$4)*$J$5*B20341)/(1-$J$4*$J$5))</f>
        <v>1.45775947281713</v>
      </c>
      <c r="F20341" s="12" t="n">
        <f aca="false">B20341*C20341*3.6/1000</f>
        <v>0.62810157406401</v>
      </c>
    </row>
    <row r="20342" customFormat="false" ht="15" hidden="false" customHeight="false" outlineLevel="0" collapsed="false">
      <c r="A20342" s="11" t="n">
        <v>44266.0833333333</v>
      </c>
      <c r="B20342" s="0" t="n">
        <v>1.432</v>
      </c>
      <c r="C20342" s="0" t="n">
        <v>114.900733760903</v>
      </c>
      <c r="D20342" s="0" t="n">
        <v>1.432</v>
      </c>
      <c r="E20342" s="12" t="n">
        <f aca="false">MIN(B20342,((1-$J$5)*$J$4*E20341+(1-$J$4)*$J$5*B20342)/(1-$J$4*$J$5))</f>
        <v>1.432</v>
      </c>
      <c r="F20342" s="12" t="n">
        <f aca="false">B20342*C20342*3.6/1000</f>
        <v>0.592336262684207</v>
      </c>
    </row>
    <row r="20343" customFormat="false" ht="15" hidden="false" customHeight="false" outlineLevel="0" collapsed="false">
      <c r="A20343" s="11" t="n">
        <v>44266.125</v>
      </c>
      <c r="B20343" s="0" t="n">
        <v>1.432</v>
      </c>
      <c r="C20343" s="0" t="n">
        <v>106.394209630326</v>
      </c>
      <c r="D20343" s="0" t="n">
        <v>1.42492187453937</v>
      </c>
      <c r="E20343" s="12" t="n">
        <f aca="false">MIN(B20343,((1-$J$5)*$J$4*E20342+(1-$J$4)*$J$5*B20343)/(1-$J$4*$J$5))</f>
        <v>1.42492257001647</v>
      </c>
      <c r="F20343" s="12" t="n">
        <f aca="false">B20343*C20343*3.6/1000</f>
        <v>0.548483429486255</v>
      </c>
    </row>
    <row r="20344" customFormat="false" ht="15" hidden="false" customHeight="false" outlineLevel="0" collapsed="false">
      <c r="A20344" s="11" t="n">
        <v>44266.1666666667</v>
      </c>
      <c r="B20344" s="0" t="n">
        <v>1.386</v>
      </c>
      <c r="C20344" s="0" t="n">
        <v>103.159899071714</v>
      </c>
      <c r="D20344" s="0" t="n">
        <v>1.386</v>
      </c>
      <c r="E20344" s="12" t="n">
        <f aca="false">MIN(B20344,((1-$J$5)*$J$4*E20343+(1-$J$4)*$J$5*B20344)/(1-$J$4*$J$5))</f>
        <v>1.386</v>
      </c>
      <c r="F20344" s="12" t="n">
        <f aca="false">B20344*C20344*3.6/1000</f>
        <v>0.514726632408222</v>
      </c>
    </row>
    <row r="20345" customFormat="false" ht="15" hidden="false" customHeight="false" outlineLevel="0" collapsed="false">
      <c r="A20345" s="11" t="n">
        <v>44266.2083333333</v>
      </c>
      <c r="B20345" s="0" t="n">
        <v>1.354</v>
      </c>
      <c r="C20345" s="0" t="n">
        <v>105.318917408228</v>
      </c>
      <c r="D20345" s="0" t="n">
        <v>1.354</v>
      </c>
      <c r="E20345" s="12" t="n">
        <f aca="false">MIN(B20345,((1-$J$5)*$J$4*E20344+(1-$J$4)*$J$5*B20345)/(1-$J$4*$J$5))</f>
        <v>1.354</v>
      </c>
      <c r="F20345" s="12" t="n">
        <f aca="false">B20345*C20345*3.6/1000</f>
        <v>0.513366531014666</v>
      </c>
    </row>
    <row r="20346" customFormat="false" ht="15" hidden="false" customHeight="false" outlineLevel="0" collapsed="false">
      <c r="A20346" s="11" t="n">
        <v>44266.25</v>
      </c>
      <c r="B20346" s="0" t="n">
        <v>1.328</v>
      </c>
      <c r="C20346" s="0" t="n">
        <v>102.076084208648</v>
      </c>
      <c r="D20346" s="0" t="n">
        <v>1.328</v>
      </c>
      <c r="E20346" s="12" t="n">
        <f aca="false">MIN(B20346,((1-$J$5)*$J$4*E20345+(1-$J$4)*$J$5*B20346)/(1-$J$4*$J$5))</f>
        <v>1.328</v>
      </c>
      <c r="F20346" s="12" t="n">
        <f aca="false">B20346*C20346*3.6/1000</f>
        <v>0.488005343384704</v>
      </c>
    </row>
    <row r="20347" customFormat="false" ht="15" hidden="false" customHeight="false" outlineLevel="0" collapsed="false">
      <c r="A20347" s="11" t="n">
        <v>44266.2916666667</v>
      </c>
      <c r="B20347" s="0" t="n">
        <v>1.316</v>
      </c>
      <c r="C20347" s="0" t="n">
        <v>99.899611371682</v>
      </c>
      <c r="D20347" s="0" t="n">
        <v>1.316</v>
      </c>
      <c r="E20347" s="12" t="n">
        <f aca="false">MIN(B20347,((1-$J$5)*$J$4*E20346+(1-$J$4)*$J$5*B20347)/(1-$J$4*$J$5))</f>
        <v>1.316</v>
      </c>
      <c r="F20347" s="12" t="n">
        <f aca="false">B20347*C20347*3.6/1000</f>
        <v>0.473284398834481</v>
      </c>
    </row>
    <row r="20348" customFormat="false" ht="15" hidden="false" customHeight="false" outlineLevel="0" collapsed="false">
      <c r="A20348" s="11" t="n">
        <v>44266.3333333333</v>
      </c>
      <c r="B20348" s="0" t="n">
        <v>1.284</v>
      </c>
      <c r="C20348" s="0" t="n">
        <v>102.076084208648</v>
      </c>
      <c r="D20348" s="0" t="n">
        <v>1.284</v>
      </c>
      <c r="E20348" s="12" t="n">
        <f aca="false">MIN(B20348,((1-$J$5)*$J$4*E20347+(1-$J$4)*$J$5*B20348)/(1-$J$4*$J$5))</f>
        <v>1.284</v>
      </c>
      <c r="F20348" s="12" t="n">
        <f aca="false">B20348*C20348*3.6/1000</f>
        <v>0.471836491646054</v>
      </c>
    </row>
    <row r="20349" customFormat="false" ht="15" hidden="false" customHeight="false" outlineLevel="0" collapsed="false">
      <c r="A20349" s="11" t="n">
        <v>44266.375</v>
      </c>
      <c r="B20349" s="0" t="n">
        <v>1.29</v>
      </c>
      <c r="C20349" s="0" t="n">
        <v>100.989337546593</v>
      </c>
      <c r="D20349" s="0" t="n">
        <v>1.27772202259484</v>
      </c>
      <c r="E20349" s="12" t="n">
        <f aca="false">MIN(B20349,((1-$J$5)*$J$4*E20348+(1-$J$4)*$J$5*B20349)/(1-$J$4*$J$5))</f>
        <v>1.27772322899506</v>
      </c>
      <c r="F20349" s="12" t="n">
        <f aca="false">B20349*C20349*3.6/1000</f>
        <v>0.468994483566379</v>
      </c>
    </row>
    <row r="20350" customFormat="false" ht="15" hidden="false" customHeight="false" outlineLevel="0" collapsed="false">
      <c r="A20350" s="11" t="n">
        <v>44266.4166666667</v>
      </c>
      <c r="B20350" s="0" t="n">
        <v>1.29</v>
      </c>
      <c r="C20350" s="0" t="n">
        <v>99.899611371682</v>
      </c>
      <c r="D20350" s="0" t="n">
        <v>1.27154686475208</v>
      </c>
      <c r="E20350" s="12" t="n">
        <f aca="false">MIN(B20350,((1-$J$5)*$J$4*E20349+(1-$J$4)*$J$5*B20350)/(1-$J$4*$J$5))</f>
        <v>1.27154986443171</v>
      </c>
      <c r="F20350" s="12" t="n">
        <f aca="false">B20350*C20350*3.6/1000</f>
        <v>0.463933795210091</v>
      </c>
    </row>
    <row r="20351" customFormat="false" ht="15" hidden="false" customHeight="false" outlineLevel="0" collapsed="false">
      <c r="A20351" s="11" t="n">
        <v>44266.4583333333</v>
      </c>
      <c r="B20351" s="0" t="n">
        <v>1.303</v>
      </c>
      <c r="C20351" s="0" t="n">
        <v>98.8068565282662</v>
      </c>
      <c r="D20351" s="0" t="n">
        <v>1.26562149740171</v>
      </c>
      <c r="E20351" s="12" t="n">
        <f aca="false">MIN(B20351,((1-$J$5)*$J$4*E20350+(1-$J$4)*$J$5*B20351)/(1-$J$4*$J$5))</f>
        <v>1.26562812037188</v>
      </c>
      <c r="F20351" s="12" t="n">
        <f aca="false">B20351*C20351*3.6/1000</f>
        <v>0.463483202602791</v>
      </c>
    </row>
    <row r="20352" customFormat="false" ht="15" hidden="false" customHeight="false" outlineLevel="0" collapsed="false">
      <c r="A20352" s="11" t="n">
        <v>44266.5</v>
      </c>
      <c r="B20352" s="0" t="n">
        <v>1.303</v>
      </c>
      <c r="C20352" s="0" t="n">
        <v>96.6120566152453</v>
      </c>
      <c r="D20352" s="0" t="n">
        <v>1.25979317463095</v>
      </c>
      <c r="E20352" s="12" t="n">
        <f aca="false">MIN(B20352,((1-$J$5)*$J$4*E20351+(1-$J$4)*$J$5*B20352)/(1-$J$4*$J$5))</f>
        <v>1.25980393387482</v>
      </c>
      <c r="F20352" s="12" t="n">
        <f aca="false">B20352*C20352*3.6/1000</f>
        <v>0.453187835170792</v>
      </c>
    </row>
    <row r="20353" customFormat="false" ht="15" hidden="false" customHeight="false" outlineLevel="0" collapsed="false">
      <c r="A20353" s="11" t="n">
        <v>44266.5416666667</v>
      </c>
      <c r="B20353" s="0" t="n">
        <v>1.316</v>
      </c>
      <c r="C20353" s="0" t="n">
        <v>95.5099054280571</v>
      </c>
      <c r="D20353" s="0" t="n">
        <v>1.25420896195139</v>
      </c>
      <c r="E20353" s="12" t="n">
        <f aca="false">MIN(B20353,((1-$J$5)*$J$4*E20352+(1-$J$4)*$J$5*B20353)/(1-$J$4*$J$5))</f>
        <v>1.25422561535958</v>
      </c>
      <c r="F20353" s="12" t="n">
        <f aca="false">B20353*C20353*3.6/1000</f>
        <v>0.452487727955964</v>
      </c>
    </row>
    <row r="20354" customFormat="false" ht="15" hidden="false" customHeight="false" outlineLevel="0" collapsed="false">
      <c r="A20354" s="11" t="n">
        <v>44266.5833333333</v>
      </c>
      <c r="B20354" s="0" t="n">
        <v>1.303</v>
      </c>
      <c r="C20354" s="0" t="n">
        <v>92.1837740279802</v>
      </c>
      <c r="D20354" s="0" t="n">
        <v>1.24856755159289</v>
      </c>
      <c r="E20354" s="12" t="n">
        <f aca="false">MIN(B20354,((1-$J$5)*$J$4*E20353+(1-$J$4)*$J$5*B20354)/(1-$J$4*$J$5))</f>
        <v>1.24858927902746</v>
      </c>
      <c r="F20354" s="12" t="n">
        <f aca="false">B20354*C20354*3.6/1000</f>
        <v>0.432415647210449</v>
      </c>
    </row>
    <row r="20355" customFormat="false" ht="15" hidden="false" customHeight="false" outlineLevel="0" collapsed="false">
      <c r="A20355" s="11" t="n">
        <v>44266.625</v>
      </c>
      <c r="B20355" s="0" t="n">
        <v>2.95</v>
      </c>
      <c r="C20355" s="0" t="n">
        <v>244.251882668713</v>
      </c>
      <c r="D20355" s="0" t="n">
        <v>1.26185196627277</v>
      </c>
      <c r="E20355" s="12" t="n">
        <f aca="false">MIN(B20355,((1-$J$5)*$J$4*E20354+(1-$J$4)*$J$5*B20355)/(1-$J$4*$J$5))</f>
        <v>1.26203920853278</v>
      </c>
      <c r="F20355" s="12" t="n">
        <f aca="false">B20355*C20355*3.6/1000</f>
        <v>2.59395499394173</v>
      </c>
    </row>
    <row r="20356" customFormat="false" ht="15" hidden="false" customHeight="false" outlineLevel="0" collapsed="false">
      <c r="A20356" s="11" t="n">
        <v>44266.6666666667</v>
      </c>
      <c r="B20356" s="0" t="n">
        <v>1.666</v>
      </c>
      <c r="C20356" s="0" t="n">
        <v>296.794893824419</v>
      </c>
      <c r="D20356" s="0" t="n">
        <v>1.26023628211777</v>
      </c>
      <c r="E20356" s="12" t="n">
        <f aca="false">MIN(B20356,((1-$J$5)*$J$4*E20355+(1-$J$4)*$J$5*B20356)/(1-$J$4*$J$5))</f>
        <v>1.26046030888644</v>
      </c>
      <c r="F20356" s="12" t="n">
        <f aca="false">B20356*C20356*3.6/1000</f>
        <v>1.78005705520134</v>
      </c>
    </row>
    <row r="20357" customFormat="false" ht="15" hidden="false" customHeight="false" outlineLevel="0" collapsed="false">
      <c r="A20357" s="11" t="n">
        <v>44266.7083333333</v>
      </c>
      <c r="B20357" s="0" t="n">
        <v>1.445</v>
      </c>
      <c r="C20357" s="0" t="n">
        <v>348.650272232982</v>
      </c>
      <c r="D20357" s="0" t="n">
        <v>1.25611992621279</v>
      </c>
      <c r="E20357" s="12" t="n">
        <f aca="false">MIN(B20357,((1-$J$5)*$J$4*E20356+(1-$J$4)*$J$5*B20357)/(1-$J$4*$J$5))</f>
        <v>1.25635882109589</v>
      </c>
      <c r="F20357" s="12" t="n">
        <f aca="false">B20357*C20357*3.6/1000</f>
        <v>1.81367871615597</v>
      </c>
    </row>
    <row r="20358" customFormat="false" ht="15" hidden="false" customHeight="false" outlineLevel="0" collapsed="false">
      <c r="A20358" s="11" t="n">
        <v>44266.75</v>
      </c>
      <c r="B20358" s="0" t="n">
        <v>1.373</v>
      </c>
      <c r="C20358" s="0" t="n">
        <v>167.908486015943</v>
      </c>
      <c r="D20358" s="0" t="n">
        <v>1.25124766783942</v>
      </c>
      <c r="E20358" s="12" t="n">
        <f aca="false">MIN(B20358,((1-$J$5)*$J$4*E20357+(1-$J$4)*$J$5*B20358)/(1-$J$4*$J$5))</f>
        <v>1.25149459010584</v>
      </c>
      <c r="F20358" s="12" t="n">
        <f aca="false">B20358*C20358*3.6/1000</f>
        <v>0.829938064679601</v>
      </c>
    </row>
    <row r="20359" customFormat="false" ht="15" hidden="false" customHeight="false" outlineLevel="0" collapsed="false">
      <c r="A20359" s="11" t="n">
        <v>44266.7916666667</v>
      </c>
      <c r="B20359" s="0" t="n">
        <v>1.361</v>
      </c>
      <c r="C20359" s="0" t="n">
        <v>168.863468654539</v>
      </c>
      <c r="D20359" s="0" t="n">
        <v>1.2463179865216</v>
      </c>
      <c r="E20359" s="12" t="n">
        <f aca="false">MIN(B20359,((1-$J$5)*$J$4*E20358+(1-$J$4)*$J$5*B20359)/(1-$J$4*$J$5))</f>
        <v>1.24657210921448</v>
      </c>
      <c r="F20359" s="12" t="n">
        <f aca="false">B20359*C20359*3.6/1000</f>
        <v>0.82736345101978</v>
      </c>
    </row>
    <row r="20360" customFormat="false" ht="15" hidden="false" customHeight="false" outlineLevel="0" collapsed="false">
      <c r="A20360" s="11" t="n">
        <v>44266.8333333333</v>
      </c>
      <c r="B20360" s="0" t="n">
        <v>1.309</v>
      </c>
      <c r="C20360" s="0" t="n">
        <v>169.818451293136</v>
      </c>
      <c r="D20360" s="0" t="n">
        <v>1.24087442306049</v>
      </c>
      <c r="E20360" s="12" t="n">
        <f aca="false">MIN(B20360,((1-$J$5)*$J$4*E20359+(1-$J$4)*$J$5*B20360)/(1-$J$4*$J$5))</f>
        <v>1.24113105304949</v>
      </c>
      <c r="F20360" s="12" t="n">
        <f aca="false">B20360*C20360*3.6/1000</f>
        <v>0.800252469873773</v>
      </c>
    </row>
    <row r="20361" customFormat="false" ht="15" hidden="false" customHeight="false" outlineLevel="0" collapsed="false">
      <c r="A20361" s="11" t="n">
        <v>44266.875</v>
      </c>
      <c r="B20361" s="0" t="n">
        <v>1.29</v>
      </c>
      <c r="C20361" s="0" t="n">
        <v>178.347229741852</v>
      </c>
      <c r="D20361" s="0" t="n">
        <v>1.23530274844413</v>
      </c>
      <c r="E20361" s="12" t="n">
        <f aca="false">MIN(B20361,((1-$J$5)*$J$4*E20360+(1-$J$4)*$J$5*B20361)/(1-$J$4*$J$5))</f>
        <v>1.23556052499267</v>
      </c>
      <c r="F20361" s="12" t="n">
        <f aca="false">B20361*C20361*3.6/1000</f>
        <v>0.82824453492116</v>
      </c>
    </row>
    <row r="20362" customFormat="false" ht="15" hidden="false" customHeight="false" outlineLevel="0" collapsed="false">
      <c r="A20362" s="11" t="n">
        <v>44266.9166666667</v>
      </c>
      <c r="B20362" s="0" t="n">
        <v>1.259</v>
      </c>
      <c r="C20362" s="0" t="n">
        <v>178.347229741852</v>
      </c>
      <c r="D20362" s="0" t="n">
        <v>1.22946784095514</v>
      </c>
      <c r="E20362" s="12" t="n">
        <f aca="false">MIN(B20362,((1-$J$5)*$J$4*E20361+(1-$J$4)*$J$5*B20362)/(1-$J$4*$J$5))</f>
        <v>1.22972427252162</v>
      </c>
      <c r="F20362" s="12" t="n">
        <f aca="false">B20362*C20362*3.6/1000</f>
        <v>0.808340984081969</v>
      </c>
    </row>
    <row r="20363" customFormat="false" ht="15" hidden="false" customHeight="false" outlineLevel="0" collapsed="false">
      <c r="A20363" s="11" t="n">
        <v>44266.9583333333</v>
      </c>
      <c r="B20363" s="0" t="n">
        <v>1.271</v>
      </c>
      <c r="C20363" s="0" t="n">
        <v>174.569751144102</v>
      </c>
      <c r="D20363" s="0" t="n">
        <v>1.22386571640913</v>
      </c>
      <c r="E20363" s="12" t="n">
        <f aca="false">MIN(B20363,((1-$J$5)*$J$4*E20362+(1-$J$4)*$J$5*B20363)/(1-$J$4*$J$5))</f>
        <v>1.22412255468765</v>
      </c>
      <c r="F20363" s="12" t="n">
        <f aca="false">B20363*C20363*3.6/1000</f>
        <v>0.798761353334955</v>
      </c>
    </row>
    <row r="20364" customFormat="false" ht="15" hidden="false" customHeight="false" outlineLevel="0" collapsed="false">
      <c r="A20364" s="11" t="n">
        <v>44267</v>
      </c>
      <c r="B20364" s="0" t="n">
        <v>1.246</v>
      </c>
      <c r="C20364" s="0" t="n">
        <v>177.404781125479</v>
      </c>
      <c r="D20364" s="0" t="n">
        <v>1.21806946764305</v>
      </c>
      <c r="E20364" s="12" t="n">
        <f aca="false">MIN(B20364,((1-$J$5)*$J$4*E20363+(1-$J$4)*$J$5*B20364)/(1-$J$4*$J$5))</f>
        <v>1.21832481902558</v>
      </c>
      <c r="F20364" s="12" t="n">
        <f aca="false">B20364*C20364*3.6/1000</f>
        <v>0.795766886216448</v>
      </c>
    </row>
    <row r="20365" customFormat="false" ht="15" hidden="false" customHeight="false" outlineLevel="0" collapsed="false">
      <c r="A20365" s="11" t="n">
        <v>44267.0416666667</v>
      </c>
      <c r="B20365" s="0" t="n">
        <v>1.246</v>
      </c>
      <c r="C20365" s="0" t="n">
        <v>206.981283101327</v>
      </c>
      <c r="D20365" s="0" t="n">
        <v>1.21236814877608</v>
      </c>
      <c r="E20365" s="12" t="n">
        <f aca="false">MIN(B20365,((1-$J$5)*$J$4*E20364+(1-$J$4)*$J$5*B20365)/(1-$J$4*$J$5))</f>
        <v>1.21262259795432</v>
      </c>
      <c r="F20365" s="12" t="n">
        <f aca="false">B20365*C20365*3.6/1000</f>
        <v>0.92843524347931</v>
      </c>
    </row>
    <row r="20366" customFormat="false" ht="15" hidden="false" customHeight="false" outlineLevel="0" collapsed="false">
      <c r="A20366" s="11" t="n">
        <v>44267.0833333333</v>
      </c>
      <c r="B20366" s="0" t="n">
        <v>1.221</v>
      </c>
      <c r="C20366" s="0" t="n">
        <v>228.46931080033</v>
      </c>
      <c r="D20366" s="0" t="n">
        <v>1.20647433027544</v>
      </c>
      <c r="E20366" s="12" t="n">
        <f aca="false">MIN(B20366,((1-$J$5)*$J$4*E20365+(1-$J$4)*$J$5*B20366)/(1-$J$4*$J$5))</f>
        <v>1.20672601479198</v>
      </c>
      <c r="F20366" s="12" t="n">
        <f aca="false">B20366*C20366*3.6/1000</f>
        <v>1.00425970255393</v>
      </c>
    </row>
    <row r="20367" customFormat="false" ht="15" hidden="false" customHeight="false" outlineLevel="0" collapsed="false">
      <c r="A20367" s="11" t="n">
        <v>44267.125</v>
      </c>
      <c r="B20367" s="0" t="n">
        <v>1.862</v>
      </c>
      <c r="C20367" s="0" t="n">
        <v>205.165553239485</v>
      </c>
      <c r="D20367" s="0" t="n">
        <v>1.20800686922557</v>
      </c>
      <c r="E20367" s="12" t="n">
        <f aca="false">MIN(B20367,((1-$J$5)*$J$4*E20366+(1-$J$4)*$J$5*B20367)/(1-$J$4*$J$5))</f>
        <v>1.20831866693709</v>
      </c>
      <c r="F20367" s="12" t="n">
        <f aca="false">B20367*C20367*3.6/1000</f>
        <v>1.37526573647492</v>
      </c>
    </row>
    <row r="20368" customFormat="false" ht="15" hidden="false" customHeight="false" outlineLevel="0" collapsed="false">
      <c r="A20368" s="11" t="n">
        <v>44267.1666666667</v>
      </c>
      <c r="B20368" s="0" t="n">
        <v>1.419</v>
      </c>
      <c r="C20368" s="0" t="n">
        <v>165.992984538333</v>
      </c>
      <c r="D20368" s="0" t="n">
        <v>1.2044486072849</v>
      </c>
      <c r="E20368" s="12" t="n">
        <f aca="false">MIN(B20368,((1-$J$5)*$J$4*E20367+(1-$J$4)*$J$5*B20368)/(1-$J$4*$J$5))</f>
        <v>1.20477634952461</v>
      </c>
      <c r="F20368" s="12" t="n">
        <f aca="false">B20368*C20368*3.6/1000</f>
        <v>0.84795856221562</v>
      </c>
    </row>
    <row r="20369" customFormat="false" ht="15" hidden="false" customHeight="false" outlineLevel="0" collapsed="false">
      <c r="A20369" s="11" t="n">
        <v>44267.2083333333</v>
      </c>
      <c r="B20369" s="0" t="n">
        <v>1.38</v>
      </c>
      <c r="C20369" s="0" t="n">
        <v>124.283430231695</v>
      </c>
      <c r="D20369" s="0" t="n">
        <v>1.20050265723585</v>
      </c>
      <c r="E20369" s="12" t="n">
        <f aca="false">MIN(B20369,((1-$J$5)*$J$4*E20368+(1-$J$4)*$J$5*B20369)/(1-$J$4*$J$5))</f>
        <v>1.20084263701185</v>
      </c>
      <c r="F20369" s="12" t="n">
        <f aca="false">B20369*C20369*3.6/1000</f>
        <v>0.617440081391059</v>
      </c>
    </row>
    <row r="20370" customFormat="false" ht="15" hidden="false" customHeight="false" outlineLevel="0" collapsed="false">
      <c r="A20370" s="11" t="n">
        <v>44267.25</v>
      </c>
      <c r="B20370" s="0" t="n">
        <v>1.412</v>
      </c>
      <c r="C20370" s="0" t="n">
        <v>97.7110223546886</v>
      </c>
      <c r="D20370" s="0" t="n">
        <v>1.19698725296196</v>
      </c>
      <c r="E20370" s="12" t="n">
        <f aca="false">MIN(B20370,((1-$J$5)*$J$4*E20369+(1-$J$4)*$J$5*B20370)/(1-$J$4*$J$5))</f>
        <v>1.19734275831314</v>
      </c>
      <c r="F20370" s="12" t="n">
        <f aca="false">B20370*C20370*3.6/1000</f>
        <v>0.496684668833353</v>
      </c>
    </row>
    <row r="20371" customFormat="false" ht="15" hidden="false" customHeight="false" outlineLevel="0" collapsed="false">
      <c r="A20371" s="11" t="n">
        <v>44267.2916666667</v>
      </c>
      <c r="B20371" s="0" t="n">
        <v>1.348</v>
      </c>
      <c r="C20371" s="0" t="n">
        <v>94.404513188542</v>
      </c>
      <c r="D20371" s="0" t="n">
        <v>1.19279758387637</v>
      </c>
      <c r="E20371" s="12" t="n">
        <f aca="false">MIN(B20371,((1-$J$5)*$J$4*E20370+(1-$J$4)*$J$5*B20371)/(1-$J$4*$J$5))</f>
        <v>1.1931624822289</v>
      </c>
      <c r="F20371" s="12" t="n">
        <f aca="false">B20371*C20371*3.6/1000</f>
        <v>0.458126221601357</v>
      </c>
    </row>
    <row r="20372" customFormat="false" ht="15" hidden="false" customHeight="false" outlineLevel="0" collapsed="false">
      <c r="A20372" s="11" t="n">
        <v>44267.3333333333</v>
      </c>
      <c r="B20372" s="0" t="n">
        <v>1.341</v>
      </c>
      <c r="C20372" s="0" t="n">
        <v>94.404513188542</v>
      </c>
      <c r="D20372" s="0" t="n">
        <v>1.18859648748184</v>
      </c>
      <c r="E20372" s="12" t="n">
        <f aca="false">MIN(B20372,((1-$J$5)*$J$4*E20371+(1-$J$4)*$J$5*B20372)/(1-$J$4*$J$5))</f>
        <v>1.18897034907851</v>
      </c>
      <c r="F20372" s="12" t="n">
        <f aca="false">B20372*C20372*3.6/1000</f>
        <v>0.455747227869005</v>
      </c>
    </row>
    <row r="20373" customFormat="false" ht="15" hidden="false" customHeight="false" outlineLevel="0" collapsed="false">
      <c r="A20373" s="11" t="n">
        <v>44267.375</v>
      </c>
      <c r="B20373" s="0" t="n">
        <v>1.322</v>
      </c>
      <c r="C20373" s="0" t="n">
        <v>94.404513188542</v>
      </c>
      <c r="D20373" s="0" t="n">
        <v>1.18424693103436</v>
      </c>
      <c r="E20373" s="12" t="n">
        <f aca="false">MIN(B20373,((1-$J$5)*$J$4*E20372+(1-$J$4)*$J$5*B20373)/(1-$J$4*$J$5))</f>
        <v>1.1846281686983</v>
      </c>
      <c r="F20373" s="12" t="n">
        <f aca="false">B20373*C20373*3.6/1000</f>
        <v>0.449289959166909</v>
      </c>
    </row>
    <row r="20374" customFormat="false" ht="15" hidden="false" customHeight="false" outlineLevel="0" collapsed="false">
      <c r="A20374" s="11" t="n">
        <v>44267.4166666667</v>
      </c>
      <c r="B20374" s="0" t="n">
        <v>1.322</v>
      </c>
      <c r="C20374" s="0" t="n">
        <v>196.02439402665</v>
      </c>
      <c r="D20374" s="0" t="n">
        <v>1.17996861082455</v>
      </c>
      <c r="E20374" s="12" t="n">
        <f aca="false">MIN(B20374,((1-$J$5)*$J$4*E20373+(1-$J$4)*$J$5*B20374)/(1-$J$4*$J$5))</f>
        <v>1.18035752341497</v>
      </c>
      <c r="F20374" s="12" t="n">
        <f aca="false">B20374*C20374*3.6/1000</f>
        <v>0.932919296051631</v>
      </c>
    </row>
    <row r="20375" customFormat="false" ht="15" hidden="false" customHeight="false" outlineLevel="0" collapsed="false">
      <c r="A20375" s="11" t="n">
        <v>44267.4583333333</v>
      </c>
      <c r="B20375" s="0" t="n">
        <v>1.348</v>
      </c>
      <c r="C20375" s="0" t="n">
        <v>200.608204142198</v>
      </c>
      <c r="D20375" s="0" t="n">
        <v>1.17605766993824</v>
      </c>
      <c r="E20375" s="12" t="n">
        <f aca="false">MIN(B20375,((1-$J$5)*$J$4*E20374+(1-$J$4)*$J$5*B20375)/(1-$J$4*$J$5))</f>
        <v>1.17645706998145</v>
      </c>
      <c r="F20375" s="12" t="n">
        <f aca="false">B20375*C20375*3.6/1000</f>
        <v>0.973511493061256</v>
      </c>
    </row>
    <row r="20376" customFormat="false" ht="15" hidden="false" customHeight="false" outlineLevel="0" collapsed="false">
      <c r="A20376" s="11" t="n">
        <v>44267.5</v>
      </c>
      <c r="B20376" s="0" t="n">
        <v>1.335</v>
      </c>
      <c r="C20376" s="0" t="n">
        <v>138.534096685657</v>
      </c>
      <c r="D20376" s="0" t="n">
        <v>1.17206212683448</v>
      </c>
      <c r="E20376" s="12" t="n">
        <f aca="false">MIN(B20376,((1-$J$5)*$J$4*E20375+(1-$J$4)*$J$5*B20376)/(1-$J$4*$J$5))</f>
        <v>1.17247095680218</v>
      </c>
      <c r="F20376" s="12" t="n">
        <f aca="false">B20376*C20376*3.6/1000</f>
        <v>0.665794868671267</v>
      </c>
    </row>
    <row r="20377" customFormat="false" ht="15" hidden="false" customHeight="false" outlineLevel="0" collapsed="false">
      <c r="A20377" s="11" t="n">
        <v>44267.5416666667</v>
      </c>
      <c r="B20377" s="0" t="n">
        <v>1.328</v>
      </c>
      <c r="C20377" s="0" t="n">
        <v>133.489312748505</v>
      </c>
      <c r="D20377" s="0" t="n">
        <v>1.16805197706205</v>
      </c>
      <c r="E20377" s="12" t="n">
        <f aca="false">MIN(B20377,((1-$J$5)*$J$4*E20376+(1-$J$4)*$J$5*B20377)/(1-$J$4*$J$5))</f>
        <v>1.16846978782686</v>
      </c>
      <c r="F20377" s="12" t="n">
        <f aca="false">B20377*C20377*3.6/1000</f>
        <v>0.638185706388051</v>
      </c>
    </row>
    <row r="20378" customFormat="false" ht="15" hidden="false" customHeight="false" outlineLevel="0" collapsed="false">
      <c r="A20378" s="11" t="n">
        <v>44267.5833333333</v>
      </c>
      <c r="B20378" s="0" t="n">
        <v>1.335</v>
      </c>
      <c r="C20378" s="0" t="n">
        <v>129.418396185783</v>
      </c>
      <c r="D20378" s="0" t="n">
        <v>1.16418754972777</v>
      </c>
      <c r="E20378" s="12" t="n">
        <f aca="false">MIN(B20378,((1-$J$5)*$J$4*E20377+(1-$J$4)*$J$5*B20378)/(1-$J$4*$J$5))</f>
        <v>1.16461526084454</v>
      </c>
      <c r="F20378" s="12" t="n">
        <f aca="false">B20378*C20378*3.6/1000</f>
        <v>0.621984812068875</v>
      </c>
    </row>
    <row r="20379" customFormat="false" ht="15" hidden="false" customHeight="false" outlineLevel="0" collapsed="false">
      <c r="A20379" s="11" t="n">
        <v>44267.625</v>
      </c>
      <c r="B20379" s="0" t="n">
        <v>1.309</v>
      </c>
      <c r="C20379" s="0" t="n">
        <v>127.370734799333</v>
      </c>
      <c r="D20379" s="0" t="n">
        <v>1.16008910349569</v>
      </c>
      <c r="E20379" s="12" t="n">
        <f aca="false">MIN(B20379,((1-$J$5)*$J$4*E20378+(1-$J$4)*$J$5*B20379)/(1-$J$4*$J$5))</f>
        <v>1.1605243998751</v>
      </c>
      <c r="F20379" s="12" t="n">
        <f aca="false">B20379*C20379*3.6/1000</f>
        <v>0.600221850668376</v>
      </c>
    </row>
    <row r="20380" customFormat="false" ht="15" hidden="false" customHeight="false" outlineLevel="0" collapsed="false">
      <c r="A20380" s="11" t="n">
        <v>44267.6666666667</v>
      </c>
      <c r="B20380" s="0" t="n">
        <v>1.322</v>
      </c>
      <c r="C20380" s="0" t="n">
        <v>102.076084208648</v>
      </c>
      <c r="D20380" s="0" t="n">
        <v>1.15620643575416</v>
      </c>
      <c r="E20380" s="12" t="n">
        <f aca="false">MIN(B20380,((1-$J$5)*$J$4*E20379+(1-$J$4)*$J$5*B20380)/(1-$J$4*$J$5))</f>
        <v>1.15665085127749</v>
      </c>
      <c r="F20380" s="12" t="n">
        <f aca="false">B20380*C20380*3.6/1000</f>
        <v>0.485800499965797</v>
      </c>
    </row>
    <row r="20381" customFormat="false" ht="15" hidden="false" customHeight="false" outlineLevel="0" collapsed="false">
      <c r="A20381" s="11" t="n">
        <v>44267.7083333333</v>
      </c>
      <c r="B20381" s="0" t="n">
        <v>1.309</v>
      </c>
      <c r="C20381" s="0" t="n">
        <v>86.5709454505013</v>
      </c>
      <c r="D20381" s="0" t="n">
        <v>1.1522387027428</v>
      </c>
      <c r="E20381" s="12" t="n">
        <f aca="false">MIN(B20381,((1-$J$5)*$J$4*E20380+(1-$J$4)*$J$5*B20381)/(1-$J$4*$J$5))</f>
        <v>1.15269119969137</v>
      </c>
      <c r="F20381" s="12" t="n">
        <f aca="false">B20381*C20381*3.6/1000</f>
        <v>0.407956923340942</v>
      </c>
    </row>
    <row r="20382" customFormat="false" ht="15" hidden="false" customHeight="false" outlineLevel="0" collapsed="false">
      <c r="A20382" s="11" t="n">
        <v>44267.75</v>
      </c>
      <c r="B20382" s="0" t="n">
        <v>1.29</v>
      </c>
      <c r="C20382" s="0" t="n">
        <v>84.2999940875752</v>
      </c>
      <c r="D20382" s="0" t="n">
        <v>1.1481186876958</v>
      </c>
      <c r="E20382" s="12" t="n">
        <f aca="false">MIN(B20382,((1-$J$5)*$J$4*E20381+(1-$J$4)*$J$5*B20382)/(1-$J$4*$J$5))</f>
        <v>1.14857767086614</v>
      </c>
      <c r="F20382" s="12" t="n">
        <f aca="false">B20382*C20382*3.6/1000</f>
        <v>0.391489172542699</v>
      </c>
    </row>
    <row r="20383" customFormat="false" ht="15" hidden="false" customHeight="false" outlineLevel="0" collapsed="false">
      <c r="A20383" s="11" t="n">
        <v>44267.7916666667</v>
      </c>
      <c r="B20383" s="0" t="n">
        <v>1.322</v>
      </c>
      <c r="C20383" s="0" t="n">
        <v>83.1586886371615</v>
      </c>
      <c r="D20383" s="0" t="n">
        <v>1.14443206922857</v>
      </c>
      <c r="E20383" s="12" t="n">
        <f aca="false">MIN(B20383,((1-$J$5)*$J$4*E20382+(1-$J$4)*$J$5*B20383)/(1-$J$4*$J$5))</f>
        <v>1.14490093823243</v>
      </c>
      <c r="F20383" s="12" t="n">
        <f aca="false">B20383*C20383*3.6/1000</f>
        <v>0.395768830961979</v>
      </c>
    </row>
    <row r="20384" customFormat="false" ht="15" hidden="false" customHeight="false" outlineLevel="0" collapsed="false">
      <c r="A20384" s="11" t="n">
        <v>44267.8333333333</v>
      </c>
      <c r="B20384" s="0" t="n">
        <v>1.322</v>
      </c>
      <c r="C20384" s="0" t="n">
        <v>79.7104679442214</v>
      </c>
      <c r="D20384" s="0" t="n">
        <v>1.14080582952238</v>
      </c>
      <c r="E20384" s="12" t="n">
        <f aca="false">MIN(B20384,((1-$J$5)*$J$4*E20383+(1-$J$4)*$J$5*B20384)/(1-$J$4*$J$5))</f>
        <v>1.14128477780027</v>
      </c>
      <c r="F20384" s="12" t="n">
        <f aca="false">B20384*C20384*3.6/1000</f>
        <v>0.379358059040139</v>
      </c>
    </row>
    <row r="20385" customFormat="false" ht="15" hidden="false" customHeight="false" outlineLevel="0" collapsed="false">
      <c r="A20385" s="11" t="n">
        <v>44267.875</v>
      </c>
      <c r="B20385" s="0" t="n">
        <v>1.309</v>
      </c>
      <c r="C20385" s="0" t="n">
        <v>78.0883332891662</v>
      </c>
      <c r="D20385" s="0" t="n">
        <v>1.13709032481503</v>
      </c>
      <c r="E20385" s="12" t="n">
        <f aca="false">MIN(B20385,((1-$J$5)*$J$4*E20384+(1-$J$4)*$J$5*B20385)/(1-$J$4*$J$5))</f>
        <v>1.13757827404738</v>
      </c>
      <c r="F20385" s="12" t="n">
        <f aca="false">B20385*C20385*3.6/1000</f>
        <v>0.367983461791867</v>
      </c>
    </row>
    <row r="20386" customFormat="false" ht="15" hidden="false" customHeight="false" outlineLevel="0" collapsed="false">
      <c r="A20386" s="11" t="n">
        <v>44267.9166666667</v>
      </c>
      <c r="B20386" s="0" t="n">
        <v>1.278</v>
      </c>
      <c r="C20386" s="0" t="n">
        <v>73.8769285988319</v>
      </c>
      <c r="D20386" s="0" t="n">
        <v>1.13308118722475</v>
      </c>
      <c r="E20386" s="12" t="n">
        <f aca="false">MIN(B20386,((1-$J$5)*$J$4*E20385+(1-$J$4)*$J$5*B20386)/(1-$J$4*$J$5))</f>
        <v>1.1335753370779</v>
      </c>
      <c r="F20386" s="12" t="n">
        <f aca="false">B20386*C20386*3.6/1000</f>
        <v>0.339892973097506</v>
      </c>
    </row>
    <row r="20387" customFormat="false" ht="15" hidden="false" customHeight="false" outlineLevel="0" collapsed="false">
      <c r="A20387" s="11" t="n">
        <v>44267.9583333333</v>
      </c>
      <c r="B20387" s="0" t="n">
        <v>1.253</v>
      </c>
      <c r="C20387" s="0" t="n">
        <v>76.2239088792823</v>
      </c>
      <c r="D20387" s="0" t="n">
        <v>1.12885183576622</v>
      </c>
      <c r="E20387" s="12" t="n">
        <f aca="false">MIN(B20387,((1-$J$5)*$J$4*E20386+(1-$J$4)*$J$5*B20387)/(1-$J$4*$J$5))</f>
        <v>1.1293500432216</v>
      </c>
      <c r="F20387" s="12" t="n">
        <f aca="false">B20387*C20387*3.6/1000</f>
        <v>0.343830808172667</v>
      </c>
    </row>
    <row r="20388" customFormat="false" ht="15" hidden="false" customHeight="false" outlineLevel="0" collapsed="false">
      <c r="A20388" s="11" t="n">
        <v>44268</v>
      </c>
      <c r="B20388" s="0" t="n">
        <v>1.215</v>
      </c>
      <c r="C20388" s="0" t="n">
        <v>77.3905135374399</v>
      </c>
      <c r="D20388" s="0" t="n">
        <v>1.12425722217188</v>
      </c>
      <c r="E20388" s="12" t="n">
        <f aca="false">MIN(B20388,((1-$J$5)*$J$4*E20387+(1-$J$4)*$J$5*B20388)/(1-$J$4*$J$5))</f>
        <v>1.12475613806144</v>
      </c>
      <c r="F20388" s="12" t="n">
        <f aca="false">B20388*C20388*3.6/1000</f>
        <v>0.338506106212762</v>
      </c>
    </row>
    <row r="20389" customFormat="false" ht="15" hidden="false" customHeight="false" outlineLevel="0" collapsed="false">
      <c r="A20389" s="11" t="n">
        <v>44268.0416666667</v>
      </c>
      <c r="B20389" s="0" t="n">
        <v>1.203</v>
      </c>
      <c r="C20389" s="0" t="n">
        <v>83.1586886371615</v>
      </c>
      <c r="D20389" s="0" t="n">
        <v>1.11960063841782</v>
      </c>
      <c r="E20389" s="12" t="n">
        <f aca="false">MIN(B20389,((1-$J$5)*$J$4*E20388+(1-$J$4)*$J$5*B20389)/(1-$J$4*$J$5))</f>
        <v>1.12009952952665</v>
      </c>
      <c r="F20389" s="12" t="n">
        <f aca="false">B20389*C20389*3.6/1000</f>
        <v>0.360143648749819</v>
      </c>
    </row>
    <row r="20390" customFormat="false" ht="15" hidden="false" customHeight="false" outlineLevel="0" collapsed="false">
      <c r="A20390" s="11" t="n">
        <v>44268.0833333333</v>
      </c>
      <c r="B20390" s="0" t="n">
        <v>1.178</v>
      </c>
      <c r="C20390" s="0" t="n">
        <v>76.2239088792823</v>
      </c>
      <c r="D20390" s="0" t="n">
        <v>1.11473444455004</v>
      </c>
      <c r="E20390" s="12" t="n">
        <f aca="false">MIN(B20390,((1-$J$5)*$J$4*E20389+(1-$J$4)*$J$5*B20390)/(1-$J$4*$J$5))</f>
        <v>1.11523133299409</v>
      </c>
      <c r="F20390" s="12" t="n">
        <f aca="false">B20390*C20390*3.6/1000</f>
        <v>0.32325035277526</v>
      </c>
    </row>
    <row r="20391" customFormat="false" ht="15" hidden="false" customHeight="false" outlineLevel="0" collapsed="false">
      <c r="A20391" s="11" t="n">
        <v>44268.125</v>
      </c>
      <c r="B20391" s="0" t="n">
        <v>1.148</v>
      </c>
      <c r="C20391" s="0" t="n">
        <v>76.2239088792823</v>
      </c>
      <c r="D20391" s="0" t="n">
        <v>1.10960489856686</v>
      </c>
      <c r="E20391" s="12" t="n">
        <f aca="false">MIN(B20391,((1-$J$5)*$J$4*E20390+(1-$J$4)*$J$5*B20391)/(1-$J$4*$J$5))</f>
        <v>1.11009737363669</v>
      </c>
      <c r="F20391" s="12" t="n">
        <f aca="false">B20391*C20391*3.6/1000</f>
        <v>0.315018170616298</v>
      </c>
    </row>
    <row r="20392" customFormat="false" ht="15" hidden="false" customHeight="false" outlineLevel="0" collapsed="false">
      <c r="A20392" s="11" t="n">
        <v>44268.1666666667</v>
      </c>
      <c r="B20392" s="0" t="n">
        <v>1.141</v>
      </c>
      <c r="C20392" s="0" t="n">
        <v>79.7104679442214</v>
      </c>
      <c r="D20392" s="0" t="n">
        <v>1.10447931840618</v>
      </c>
      <c r="E20392" s="12" t="n">
        <f aca="false">MIN(B20392,((1-$J$5)*$J$4*E20391+(1-$J$4)*$J$5*B20392)/(1-$J$4*$J$5))</f>
        <v>1.10496726863444</v>
      </c>
      <c r="F20392" s="12" t="n">
        <f aca="false">B20392*C20392*3.6/1000</f>
        <v>0.327418718127684</v>
      </c>
    </row>
    <row r="20393" customFormat="false" ht="15" hidden="false" customHeight="false" outlineLevel="0" collapsed="false">
      <c r="A20393" s="11" t="n">
        <v>44268.2083333333</v>
      </c>
      <c r="B20393" s="0" t="n">
        <v>1.099</v>
      </c>
      <c r="C20393" s="0" t="n">
        <v>79.7104679442214</v>
      </c>
      <c r="D20393" s="0" t="n">
        <v>1.09895741441284</v>
      </c>
      <c r="E20393" s="12" t="n">
        <f aca="false">MIN(B20393,((1-$J$5)*$J$4*E20392+(1-$J$4)*$J$5*B20393)/(1-$J$4*$J$5))</f>
        <v>1.099</v>
      </c>
      <c r="F20393" s="12" t="n">
        <f aca="false">B20393*C20393*3.6/1000</f>
        <v>0.315366495374518</v>
      </c>
    </row>
    <row r="20394" customFormat="false" ht="15" hidden="false" customHeight="false" outlineLevel="0" collapsed="false">
      <c r="A20394" s="11" t="n">
        <v>44268.25</v>
      </c>
      <c r="B20394" s="0" t="n">
        <v>1.069</v>
      </c>
      <c r="C20394" s="0" t="n">
        <v>78.9004598156988</v>
      </c>
      <c r="D20394" s="0" t="n">
        <v>1.069</v>
      </c>
      <c r="E20394" s="12" t="n">
        <f aca="false">MIN(B20394,((1-$J$5)*$J$4*E20393+(1-$J$4)*$J$5*B20394)/(1-$J$4*$J$5))</f>
        <v>1.069</v>
      </c>
      <c r="F20394" s="12" t="n">
        <f aca="false">B20394*C20394*3.6/1000</f>
        <v>0.303640529554735</v>
      </c>
    </row>
    <row r="20395" customFormat="false" ht="15" hidden="false" customHeight="false" outlineLevel="0" collapsed="false">
      <c r="A20395" s="11" t="n">
        <v>44268.2916666667</v>
      </c>
      <c r="B20395" s="0" t="n">
        <v>1.069</v>
      </c>
      <c r="C20395" s="0" t="n">
        <v>78.5526669065793</v>
      </c>
      <c r="D20395" s="0" t="n">
        <v>1.06371612002974</v>
      </c>
      <c r="E20395" s="12" t="n">
        <f aca="false">MIN(B20395,((1-$J$5)*$J$4*E20394+(1-$J$4)*$J$5*B20395)/(1-$J$4*$J$5))</f>
        <v>1.06371663920923</v>
      </c>
      <c r="F20395" s="12" t="n">
        <f aca="false">B20395*C20395*3.6/1000</f>
        <v>0.30230208332328</v>
      </c>
    </row>
    <row r="20396" customFormat="false" ht="15" hidden="false" customHeight="false" outlineLevel="0" collapsed="false">
      <c r="A20396" s="11" t="n">
        <v>44268.3333333333</v>
      </c>
      <c r="B20396" s="0" t="n">
        <v>1.045</v>
      </c>
      <c r="C20396" s="0" t="n">
        <v>78.0883332891662</v>
      </c>
      <c r="D20396" s="0" t="n">
        <v>1.045</v>
      </c>
      <c r="E20396" s="12" t="n">
        <f aca="false">MIN(B20396,((1-$J$5)*$J$4*E20395+(1-$J$4)*$J$5*B20396)/(1-$J$4*$J$5))</f>
        <v>1.045</v>
      </c>
      <c r="F20396" s="12" t="n">
        <f aca="false">B20396*C20396*3.6/1000</f>
        <v>0.293768309833843</v>
      </c>
    </row>
    <row r="20397" customFormat="false" ht="15" hidden="false" customHeight="false" outlineLevel="0" collapsed="false">
      <c r="A20397" s="11" t="n">
        <v>44268.375</v>
      </c>
      <c r="B20397" s="0" t="n">
        <v>1.045</v>
      </c>
      <c r="C20397" s="0" t="n">
        <v>64.287884415969</v>
      </c>
      <c r="D20397" s="0" t="n">
        <v>1.03983474783076</v>
      </c>
      <c r="E20397" s="12" t="n">
        <f aca="false">MIN(B20397,((1-$J$5)*$J$4*E20396+(1-$J$4)*$J$5*B20397)/(1-$J$4*$J$5))</f>
        <v>1.0398352553542</v>
      </c>
      <c r="F20397" s="12" t="n">
        <f aca="false">B20397*C20397*3.6/1000</f>
        <v>0.241851021172876</v>
      </c>
    </row>
    <row r="20398" customFormat="false" ht="15" hidden="false" customHeight="false" outlineLevel="0" collapsed="false">
      <c r="A20398" s="11" t="n">
        <v>44268.4166666667</v>
      </c>
      <c r="B20398" s="0" t="n">
        <v>1.039</v>
      </c>
      <c r="C20398" s="0" t="n">
        <v>63.9214532858367</v>
      </c>
      <c r="D20398" s="0" t="n">
        <v>1.03468548126491</v>
      </c>
      <c r="E20398" s="12" t="n">
        <f aca="false">MIN(B20398,((1-$J$5)*$J$4*E20397+(1-$J$4)*$J$5*B20398)/(1-$J$4*$J$5))</f>
        <v>1.0346864043599</v>
      </c>
      <c r="F20398" s="12" t="n">
        <f aca="false">B20398*C20398*3.6/1000</f>
        <v>0.239091803870344</v>
      </c>
    </row>
    <row r="20399" customFormat="false" ht="15" hidden="false" customHeight="false" outlineLevel="0" collapsed="false">
      <c r="A20399" s="11" t="n">
        <v>44268.4583333333</v>
      </c>
      <c r="B20399" s="0" t="n">
        <v>1.075</v>
      </c>
      <c r="C20399" s="0" t="n">
        <v>61.8347753302503</v>
      </c>
      <c r="D20399" s="0" t="n">
        <v>1.03003220813755</v>
      </c>
      <c r="E20399" s="12" t="n">
        <f aca="false">MIN(B20399,((1-$J$5)*$J$4*E20398+(1-$J$4)*$J$5*B20399)/(1-$J$4*$J$5))</f>
        <v>1.03003753443634</v>
      </c>
      <c r="F20399" s="12" t="n">
        <f aca="false">B20399*C20399*3.6/1000</f>
        <v>0.239300580528069</v>
      </c>
    </row>
    <row r="20400" customFormat="false" ht="15" hidden="false" customHeight="false" outlineLevel="0" collapsed="false">
      <c r="A20400" s="11" t="n">
        <v>44268.5</v>
      </c>
      <c r="B20400" s="0" t="n">
        <v>1.099</v>
      </c>
      <c r="C20400" s="0" t="n">
        <v>61.4646906504496</v>
      </c>
      <c r="D20400" s="0" t="n">
        <v>1.02572958526073</v>
      </c>
      <c r="E20400" s="12" t="n">
        <f aca="false">MIN(B20400,((1-$J$5)*$J$4*E20399+(1-$J$4)*$J$5*B20400)/(1-$J$4*$J$5))</f>
        <v>1.02574202316062</v>
      </c>
      <c r="F20400" s="12" t="n">
        <f aca="false">B20400*C20400*3.6/1000</f>
        <v>0.243178902089439</v>
      </c>
    </row>
    <row r="20401" customFormat="false" ht="15" hidden="false" customHeight="false" outlineLevel="0" collapsed="false">
      <c r="A20401" s="11" t="n">
        <v>44268.5416666667</v>
      </c>
      <c r="B20401" s="0" t="n">
        <v>1.105</v>
      </c>
      <c r="C20401" s="0" t="n">
        <v>60.2269504585242</v>
      </c>
      <c r="D20401" s="0" t="n">
        <v>1.02156603990137</v>
      </c>
      <c r="E20401" s="12" t="n">
        <f aca="false">MIN(B20401,((1-$J$5)*$J$4*E20400+(1-$J$4)*$J$5*B20401)/(1-$J$4*$J$5))</f>
        <v>1.0215864708845</v>
      </c>
      <c r="F20401" s="12" t="n">
        <f aca="false">B20401*C20401*3.6/1000</f>
        <v>0.239582808924009</v>
      </c>
    </row>
    <row r="20402" customFormat="false" ht="15" hidden="false" customHeight="false" outlineLevel="0" collapsed="false">
      <c r="A20402" s="11" t="n">
        <v>44268.5833333333</v>
      </c>
      <c r="B20402" s="0" t="n">
        <v>1.099</v>
      </c>
      <c r="C20402" s="0" t="n">
        <v>58.107769464738</v>
      </c>
      <c r="D20402" s="0" t="n">
        <v>1.01740207437502</v>
      </c>
      <c r="E20402" s="12" t="n">
        <f aca="false">MIN(B20402,((1-$J$5)*$J$4*E20401+(1-$J$4)*$J$5*B20402)/(1-$J$4*$J$5))</f>
        <v>1.01743018635592</v>
      </c>
      <c r="F20402" s="12" t="n">
        <f aca="false">B20402*C20402*3.6/1000</f>
        <v>0.229897579110289</v>
      </c>
    </row>
    <row r="20403" customFormat="false" ht="15" hidden="false" customHeight="false" outlineLevel="0" collapsed="false">
      <c r="A20403" s="11" t="n">
        <v>44268.625</v>
      </c>
      <c r="B20403" s="0" t="n">
        <v>1.105</v>
      </c>
      <c r="C20403" s="0" t="n">
        <v>55.589146831692</v>
      </c>
      <c r="D20403" s="0" t="n">
        <v>1.01337491546147</v>
      </c>
      <c r="E20403" s="12" t="n">
        <f aca="false">MIN(B20403,((1-$J$5)*$J$4*E20402+(1-$J$4)*$J$5*B20403)/(1-$J$4*$J$5))</f>
        <v>1.01341156714083</v>
      </c>
      <c r="F20403" s="12" t="n">
        <f aca="false">B20403*C20403*3.6/1000</f>
        <v>0.221133626096471</v>
      </c>
    </row>
    <row r="20404" customFormat="false" ht="15" hidden="false" customHeight="false" outlineLevel="0" collapsed="false">
      <c r="A20404" s="11" t="n">
        <v>44268.6666666667</v>
      </c>
      <c r="B20404" s="0" t="n">
        <v>1.093</v>
      </c>
      <c r="C20404" s="0" t="n">
        <v>56.8520022030149</v>
      </c>
      <c r="D20404" s="0" t="n">
        <v>1.00927649271954</v>
      </c>
      <c r="E20404" s="12" t="n">
        <f aca="false">MIN(B20404,((1-$J$5)*$J$4*E20403+(1-$J$4)*$J$5*B20404)/(1-$J$4*$J$5))</f>
        <v>1.00932076702319</v>
      </c>
      <c r="F20404" s="12" t="n">
        <f aca="false">B20404*C20404*3.6/1000</f>
        <v>0.223701258268423</v>
      </c>
    </row>
    <row r="20405" customFormat="false" ht="15" hidden="false" customHeight="false" outlineLevel="0" collapsed="false">
      <c r="A20405" s="11" t="n">
        <v>44268.7083333333</v>
      </c>
      <c r="B20405" s="0" t="n">
        <v>1.093</v>
      </c>
      <c r="C20405" s="0" t="n">
        <v>55.589146831692</v>
      </c>
      <c r="D20405" s="0" t="n">
        <v>1.00524519319352</v>
      </c>
      <c r="E20405" s="12" t="n">
        <f aca="false">MIN(B20405,((1-$J$5)*$J$4*E20404+(1-$J$4)*$J$5*B20405)/(1-$J$4*$J$5))</f>
        <v>1.00529736064719</v>
      </c>
      <c r="F20405" s="12" t="n">
        <f aca="false">B20405*C20405*3.6/1000</f>
        <v>0.218732174953342</v>
      </c>
    </row>
    <row r="20406" customFormat="false" ht="15" hidden="false" customHeight="false" outlineLevel="0" collapsed="false">
      <c r="A20406" s="11" t="n">
        <v>44268.75</v>
      </c>
      <c r="B20406" s="0" t="n">
        <v>1.087</v>
      </c>
      <c r="C20406" s="0" t="n">
        <v>54.9549853582507</v>
      </c>
      <c r="D20406" s="0" t="n">
        <v>1.0012113076025</v>
      </c>
      <c r="E20406" s="12" t="n">
        <f aca="false">MIN(B20406,((1-$J$5)*$J$4*E20405+(1-$J$4)*$J$5*B20406)/(1-$J$4*$J$5))</f>
        <v>1.00127104498579</v>
      </c>
      <c r="F20406" s="12" t="n">
        <f aca="false">B20406*C20406*3.6/1000</f>
        <v>0.215049848703907</v>
      </c>
    </row>
    <row r="20407" customFormat="false" ht="15" hidden="false" customHeight="false" outlineLevel="0" collapsed="false">
      <c r="A20407" s="11" t="n">
        <v>44268.7916666667</v>
      </c>
      <c r="B20407" s="0" t="n">
        <v>1.069</v>
      </c>
      <c r="C20407" s="0" t="n">
        <v>56.8520022030149</v>
      </c>
      <c r="D20407" s="0" t="n">
        <v>0.99703765840219</v>
      </c>
      <c r="E20407" s="12" t="n">
        <f aca="false">MIN(B20407,((1-$J$5)*$J$4*E20406+(1-$J$4)*$J$5*B20407)/(1-$J$4*$J$5))</f>
        <v>0.99710348246543</v>
      </c>
      <c r="F20407" s="12" t="n">
        <f aca="false">B20407*C20407*3.6/1000</f>
        <v>0.218789245278082</v>
      </c>
    </row>
    <row r="20408" customFormat="false" ht="15" hidden="false" customHeight="false" outlineLevel="0" collapsed="false">
      <c r="A20408" s="11" t="n">
        <v>44268.8333333333</v>
      </c>
      <c r="B20408" s="0" t="n">
        <v>1.034</v>
      </c>
      <c r="C20408" s="0" t="n">
        <v>56.0951548495835</v>
      </c>
      <c r="D20408" s="0" t="n">
        <v>0.992532139759286</v>
      </c>
      <c r="E20408" s="12" t="n">
        <f aca="false">MIN(B20408,((1-$J$5)*$J$4*E20407+(1-$J$4)*$J$5*B20408)/(1-$J$4*$J$5))</f>
        <v>0.99260095392399</v>
      </c>
      <c r="F20408" s="12" t="n">
        <f aca="false">B20408*C20408*3.6/1000</f>
        <v>0.208808604412089</v>
      </c>
    </row>
    <row r="20409" customFormat="false" ht="15" hidden="false" customHeight="false" outlineLevel="0" collapsed="false">
      <c r="A20409" s="11" t="n">
        <v>44268.875</v>
      </c>
      <c r="B20409" s="0" t="n">
        <v>1.028</v>
      </c>
      <c r="C20409" s="0" t="n">
        <v>60.4750118563466</v>
      </c>
      <c r="D20409" s="0" t="n">
        <v>0.988031801725094</v>
      </c>
      <c r="E20409" s="12" t="n">
        <f aca="false">MIN(B20409,((1-$J$5)*$J$4*E20408+(1-$J$4)*$J$5*B20409)/(1-$J$4*$J$5))</f>
        <v>0.98810340937829</v>
      </c>
      <c r="F20409" s="12" t="n">
        <f aca="false">B20409*C20409*3.6/1000</f>
        <v>0.223805923877968</v>
      </c>
    </row>
    <row r="20410" customFormat="false" ht="15" hidden="false" customHeight="false" outlineLevel="0" collapsed="false">
      <c r="A20410" s="11" t="n">
        <v>44268.9166666667</v>
      </c>
      <c r="B20410" s="0" t="n">
        <v>1.016</v>
      </c>
      <c r="C20410" s="0" t="n">
        <v>59.356678426563</v>
      </c>
      <c r="D20410" s="0" t="n">
        <v>0.98346794950336</v>
      </c>
      <c r="E20410" s="12" t="n">
        <f aca="false">MIN(B20410,((1-$J$5)*$J$4*E20409+(1-$J$4)*$J$5*B20410)/(1-$J$4*$J$5))</f>
        <v>0.983541573968434</v>
      </c>
      <c r="F20410" s="12" t="n">
        <f aca="false">B20410*C20410*3.6/1000</f>
        <v>0.217102987012997</v>
      </c>
    </row>
    <row r="20411" customFormat="false" ht="15" hidden="false" customHeight="false" outlineLevel="0" collapsed="false">
      <c r="A20411" s="11" t="n">
        <v>44268.9583333333</v>
      </c>
      <c r="B20411" s="0" t="n">
        <v>1.022</v>
      </c>
      <c r="C20411" s="0" t="n">
        <v>59.356678426563</v>
      </c>
      <c r="D20411" s="0" t="n">
        <v>0.979047453165385</v>
      </c>
      <c r="E20411" s="12" t="n">
        <f aca="false">MIN(B20411,((1-$J$5)*$J$4*E20410+(1-$J$4)*$J$5*B20411)/(1-$J$4*$J$5))</f>
        <v>0.979124085105692</v>
      </c>
      <c r="F20411" s="12" t="n">
        <f aca="false">B20411*C20411*3.6/1000</f>
        <v>0.218385091267011</v>
      </c>
    </row>
    <row r="20412" customFormat="false" ht="15" hidden="false" customHeight="false" outlineLevel="0" collapsed="false">
      <c r="A20412" s="11" t="n">
        <v>44269</v>
      </c>
      <c r="B20412" s="0" t="n">
        <v>1.016</v>
      </c>
      <c r="C20412" s="0" t="n">
        <v>57.4729126291275</v>
      </c>
      <c r="D20412" s="0" t="n">
        <v>0.974630744956407</v>
      </c>
      <c r="E20412" s="12" t="n">
        <f aca="false">MIN(B20412,((1-$J$5)*$J$4*E20411+(1-$J$4)*$J$5*B20412)/(1-$J$4*$J$5))</f>
        <v>0.974710179255516</v>
      </c>
      <c r="F20412" s="12" t="n">
        <f aca="false">B20412*C20412*3.6/1000</f>
        <v>0.210212925232297</v>
      </c>
    </row>
    <row r="20413" customFormat="false" ht="15" hidden="false" customHeight="false" outlineLevel="0" collapsed="false">
      <c r="A20413" s="11" t="n">
        <v>44269.0416666667</v>
      </c>
      <c r="B20413" s="0" t="n">
        <v>1.016</v>
      </c>
      <c r="C20413" s="0" t="n">
        <v>55.589146831692</v>
      </c>
      <c r="D20413" s="0" t="n">
        <v>0.970286372784342</v>
      </c>
      <c r="E20413" s="12" t="n">
        <f aca="false">MIN(B20413,((1-$J$5)*$J$4*E20412+(1-$J$4)*$J$5*B20413)/(1-$J$4*$J$5))</f>
        <v>0.970368990140928</v>
      </c>
      <c r="F20413" s="12" t="n">
        <f aca="false">B20413*C20413*3.6/1000</f>
        <v>0.203322863451597</v>
      </c>
    </row>
    <row r="20414" customFormat="false" ht="15" hidden="false" customHeight="false" outlineLevel="0" collapsed="false">
      <c r="A20414" s="11" t="n">
        <v>44269.0833333333</v>
      </c>
      <c r="B20414" s="0" t="n">
        <v>0.993</v>
      </c>
      <c r="C20414" s="0" t="n">
        <v>59.356678426563</v>
      </c>
      <c r="D20414" s="0" t="n">
        <v>0.965750147137593</v>
      </c>
      <c r="E20414" s="12" t="n">
        <f aca="false">MIN(B20414,((1-$J$5)*$J$4*E20413+(1-$J$4)*$J$5*B20414)/(1-$J$4*$J$5))</f>
        <v>0.965834080912906</v>
      </c>
      <c r="F20414" s="12" t="n">
        <f aca="false">B20414*C20414*3.6/1000</f>
        <v>0.212188254039277</v>
      </c>
    </row>
    <row r="20415" customFormat="false" ht="15" hidden="false" customHeight="false" outlineLevel="0" collapsed="false">
      <c r="A20415" s="11" t="n">
        <v>44269.125</v>
      </c>
      <c r="B20415" s="0" t="n">
        <v>0.993</v>
      </c>
      <c r="C20415" s="0" t="n">
        <v>59.0444511861067</v>
      </c>
      <c r="D20415" s="0" t="n">
        <v>0.961288214962429</v>
      </c>
      <c r="E20415" s="12" t="n">
        <f aca="false">MIN(B20415,((1-$J$5)*$J$4*E20414+(1-$J$4)*$J$5*B20415)/(1-$J$4*$J$5))</f>
        <v>0.961373881886335</v>
      </c>
      <c r="F20415" s="12" t="n">
        <f aca="false">B20415*C20415*3.6/1000</f>
        <v>0.211072104100094</v>
      </c>
    </row>
    <row r="20416" customFormat="false" ht="15" hidden="false" customHeight="false" outlineLevel="0" collapsed="false">
      <c r="A20416" s="11" t="n">
        <v>44269.1666666667</v>
      </c>
      <c r="B20416" s="0" t="n">
        <v>0.969</v>
      </c>
      <c r="C20416" s="0" t="n">
        <v>58.7322239456505</v>
      </c>
      <c r="D20416" s="0" t="n">
        <v>0.956624919697216</v>
      </c>
      <c r="E20416" s="12" t="n">
        <f aca="false">MIN(B20416,((1-$J$5)*$J$4*E20415+(1-$J$4)*$J$5*B20416)/(1-$J$4*$J$5))</f>
        <v>0.956710391245703</v>
      </c>
      <c r="F20416" s="12" t="n">
        <f aca="false">B20416*C20416*3.6/1000</f>
        <v>0.204881490012007</v>
      </c>
    </row>
    <row r="20417" customFormat="false" ht="15" hidden="false" customHeight="false" outlineLevel="0" collapsed="false">
      <c r="A20417" s="11" t="n">
        <v>44269.2083333333</v>
      </c>
      <c r="B20417" s="0" t="n">
        <v>0.941</v>
      </c>
      <c r="C20417" s="0" t="n">
        <v>58.4199967051942</v>
      </c>
      <c r="D20417" s="0" t="n">
        <v>0.941</v>
      </c>
      <c r="E20417" s="12" t="n">
        <f aca="false">MIN(B20417,((1-$J$5)*$J$4*E20416+(1-$J$4)*$J$5*B20417)/(1-$J$4*$J$5))</f>
        <v>0.941</v>
      </c>
      <c r="F20417" s="12" t="n">
        <f aca="false">B20417*C20417*3.6/1000</f>
        <v>0.197903580838516</v>
      </c>
    </row>
    <row r="20418" customFormat="false" ht="15" hidden="false" customHeight="false" outlineLevel="0" collapsed="false">
      <c r="A20418" s="11" t="n">
        <v>44269.25</v>
      </c>
      <c r="B20418" s="0" t="n">
        <v>0.935</v>
      </c>
      <c r="C20418" s="0" t="n">
        <v>58.107769464738</v>
      </c>
      <c r="D20418" s="0" t="n">
        <v>0.935</v>
      </c>
      <c r="E20418" s="12" t="n">
        <f aca="false">MIN(B20418,((1-$J$5)*$J$4*E20417+(1-$J$4)*$J$5*B20418)/(1-$J$4*$J$5))</f>
        <v>0.935</v>
      </c>
      <c r="F20418" s="12" t="n">
        <f aca="false">B20418*C20418*3.6/1000</f>
        <v>0.195590752018308</v>
      </c>
    </row>
    <row r="20419" customFormat="false" ht="15" hidden="false" customHeight="false" outlineLevel="0" collapsed="false">
      <c r="A20419" s="11" t="n">
        <v>44269.2916666667</v>
      </c>
      <c r="B20419" s="0" t="n">
        <v>0.918</v>
      </c>
      <c r="C20419" s="0" t="n">
        <v>58.107769464738</v>
      </c>
      <c r="D20419" s="0" t="n">
        <v>0.918</v>
      </c>
      <c r="E20419" s="12" t="n">
        <f aca="false">MIN(B20419,((1-$J$5)*$J$4*E20418+(1-$J$4)*$J$5*B20419)/(1-$J$4*$J$5))</f>
        <v>0.918</v>
      </c>
      <c r="F20419" s="12" t="n">
        <f aca="false">B20419*C20419*3.6/1000</f>
        <v>0.192034556527066</v>
      </c>
    </row>
    <row r="20420" customFormat="false" ht="15" hidden="false" customHeight="false" outlineLevel="0" collapsed="false">
      <c r="A20420" s="11" t="n">
        <v>44269.3333333333</v>
      </c>
      <c r="B20420" s="0" t="n">
        <v>0.912</v>
      </c>
      <c r="C20420" s="0" t="n">
        <v>58.107769464738</v>
      </c>
      <c r="D20420" s="0" t="n">
        <v>0.912</v>
      </c>
      <c r="E20420" s="12" t="n">
        <f aca="false">MIN(B20420,((1-$J$5)*$J$4*E20419+(1-$J$4)*$J$5*B20420)/(1-$J$4*$J$5))</f>
        <v>0.912</v>
      </c>
      <c r="F20420" s="12" t="n">
        <f aca="false">B20420*C20420*3.6/1000</f>
        <v>0.190779428706628</v>
      </c>
    </row>
    <row r="20421" customFormat="false" ht="15" hidden="false" customHeight="false" outlineLevel="0" collapsed="false">
      <c r="A20421" s="11" t="n">
        <v>44269.375</v>
      </c>
      <c r="B20421" s="0" t="n">
        <v>0.918</v>
      </c>
      <c r="C20421" s="0" t="n">
        <v>57.9825050459692</v>
      </c>
      <c r="D20421" s="0" t="n">
        <v>0.907560753510585</v>
      </c>
      <c r="E20421" s="12" t="n">
        <f aca="false">MIN(B20421,((1-$J$5)*$J$4*E20420+(1-$J$4)*$J$5*B20421)/(1-$J$4*$J$5))</f>
        <v>0.907561779242175</v>
      </c>
      <c r="F20421" s="12" t="n">
        <f aca="false">B20421*C20421*3.6/1000</f>
        <v>0.191620582675919</v>
      </c>
    </row>
    <row r="20422" customFormat="false" ht="15" hidden="false" customHeight="false" outlineLevel="0" collapsed="false">
      <c r="A20422" s="11" t="n">
        <v>44269.4166666667</v>
      </c>
      <c r="B20422" s="0" t="n">
        <v>0.923</v>
      </c>
      <c r="C20422" s="0" t="n">
        <v>59.356678426563</v>
      </c>
      <c r="D20422" s="0" t="n">
        <v>0.903251387143568</v>
      </c>
      <c r="E20422" s="12" t="n">
        <f aca="false">MIN(B20422,((1-$J$5)*$J$4*E20421+(1-$J$4)*$J$5*B20422)/(1-$J$4*$J$5))</f>
        <v>0.903254336421052</v>
      </c>
      <c r="F20422" s="12" t="n">
        <f aca="false">B20422*C20422*3.6/1000</f>
        <v>0.197230371075784</v>
      </c>
    </row>
    <row r="20423" customFormat="false" ht="15" hidden="false" customHeight="false" outlineLevel="0" collapsed="false">
      <c r="A20423" s="11" t="n">
        <v>44269.4583333333</v>
      </c>
      <c r="B20423" s="0" t="n">
        <v>0.929</v>
      </c>
      <c r="C20423" s="0" t="n">
        <v>53.0411786010183</v>
      </c>
      <c r="D20423" s="0" t="n">
        <v>0.899081208737661</v>
      </c>
      <c r="E20423" s="12" t="n">
        <f aca="false">MIN(B20423,((1-$J$5)*$J$4*E20422+(1-$J$4)*$J$5*B20423)/(1-$J$4*$J$5))</f>
        <v>0.899087049165351</v>
      </c>
      <c r="F20423" s="12" t="n">
        <f aca="false">B20423*C20423*3.6/1000</f>
        <v>0.177390917713246</v>
      </c>
    </row>
    <row r="20424" customFormat="false" ht="15" hidden="false" customHeight="false" outlineLevel="0" collapsed="false">
      <c r="A20424" s="11" t="n">
        <v>44269.5</v>
      </c>
      <c r="B20424" s="0" t="n">
        <v>0.941</v>
      </c>
      <c r="C20424" s="0" t="n">
        <v>53.297355159223</v>
      </c>
      <c r="D20424" s="0" t="n">
        <v>0.895116548647163</v>
      </c>
      <c r="E20424" s="12" t="n">
        <f aca="false">MIN(B20424,((1-$J$5)*$J$4*E20423+(1-$J$4)*$J$5*B20424)/(1-$J$4*$J$5))</f>
        <v>0.89512680123841</v>
      </c>
      <c r="F20424" s="12" t="n">
        <f aca="false">B20424*C20424*3.6/1000</f>
        <v>0.180550120337384</v>
      </c>
    </row>
    <row r="20425" customFormat="false" ht="15" hidden="false" customHeight="false" outlineLevel="0" collapsed="false">
      <c r="A20425" s="11" t="n">
        <v>44269.5416666667</v>
      </c>
      <c r="B20425" s="0" t="n">
        <v>0.952</v>
      </c>
      <c r="C20425" s="0" t="n">
        <v>52.9129724346286</v>
      </c>
      <c r="D20425" s="0" t="n">
        <v>0.891342605939268</v>
      </c>
      <c r="E20425" s="12" t="n">
        <f aca="false">MIN(B20425,((1-$J$5)*$J$4*E20424+(1-$J$4)*$J$5*B20425)/(1-$J$4*$J$5))</f>
        <v>0.891358649652934</v>
      </c>
      <c r="F20425" s="12" t="n">
        <f aca="false">B20425*C20425*3.6/1000</f>
        <v>0.181343339127959</v>
      </c>
    </row>
    <row r="20426" customFormat="false" ht="15" hidden="false" customHeight="false" outlineLevel="0" collapsed="false">
      <c r="A20426" s="11" t="n">
        <v>44269.5833333333</v>
      </c>
      <c r="B20426" s="0" t="n">
        <v>0.969</v>
      </c>
      <c r="C20426" s="0" t="n">
        <v>49.159407357229</v>
      </c>
      <c r="D20426" s="0" t="n">
        <v>0.887824867028864</v>
      </c>
      <c r="E20426" s="12" t="n">
        <f aca="false">MIN(B20426,((1-$J$5)*$J$4*E20425+(1-$J$4)*$J$5*B20426)/(1-$J$4*$J$5))</f>
        <v>0.887848622475785</v>
      </c>
      <c r="F20426" s="12" t="n">
        <f aca="false">B20426*C20426*3.6/1000</f>
        <v>0.171487676624957</v>
      </c>
    </row>
    <row r="20427" customFormat="false" ht="15" hidden="false" customHeight="false" outlineLevel="0" collapsed="false">
      <c r="A20427" s="11" t="n">
        <v>44269.625</v>
      </c>
      <c r="B20427" s="0" t="n">
        <v>0.969</v>
      </c>
      <c r="C20427" s="0" t="n">
        <v>50.4617101559922</v>
      </c>
      <c r="D20427" s="0" t="n">
        <v>0.884364741001092</v>
      </c>
      <c r="E20427" s="12" t="n">
        <f aca="false">MIN(B20427,((1-$J$5)*$J$4*E20426+(1-$J$4)*$J$5*B20427)/(1-$J$4*$J$5))</f>
        <v>0.884396421117041</v>
      </c>
      <c r="F20427" s="12" t="n">
        <f aca="false">B20427*C20427*3.6/1000</f>
        <v>0.176030629708163</v>
      </c>
    </row>
    <row r="20428" customFormat="false" ht="15" hidden="false" customHeight="false" outlineLevel="0" collapsed="false">
      <c r="A20428" s="11" t="n">
        <v>44269.6666666667</v>
      </c>
      <c r="B20428" s="0" t="n">
        <v>0.975</v>
      </c>
      <c r="C20428" s="0" t="n">
        <v>47.8482781025145</v>
      </c>
      <c r="D20428" s="0" t="n">
        <v>0.881029894231926</v>
      </c>
      <c r="E20428" s="12" t="n">
        <f aca="false">MIN(B20428,((1-$J$5)*$J$4*E20427+(1-$J$4)*$J$5*B20428)/(1-$J$4*$J$5))</f>
        <v>0.881070285678539</v>
      </c>
      <c r="F20428" s="12" t="n">
        <f aca="false">B20428*C20428*3.6/1000</f>
        <v>0.167947456139826</v>
      </c>
    </row>
    <row r="20429" customFormat="false" ht="15" hidden="false" customHeight="false" outlineLevel="0" collapsed="false">
      <c r="A20429" s="11" t="n">
        <v>44269.7083333333</v>
      </c>
      <c r="B20429" s="0" t="n">
        <v>0.958</v>
      </c>
      <c r="C20429" s="0" t="n">
        <v>47.8482781025145</v>
      </c>
      <c r="D20429" s="0" t="n">
        <v>0.877555270115396</v>
      </c>
      <c r="E20429" s="12" t="n">
        <f aca="false">MIN(B20429,((1-$J$5)*$J$4*E20428+(1-$J$4)*$J$5*B20429)/(1-$J$4*$J$5))</f>
        <v>0.877602900412007</v>
      </c>
      <c r="F20429" s="12" t="n">
        <f aca="false">B20429*C20429*3.6/1000</f>
        <v>0.165019141519952</v>
      </c>
    </row>
    <row r="20430" customFormat="false" ht="15" hidden="false" customHeight="false" outlineLevel="0" collapsed="false">
      <c r="A20430" s="11" t="n">
        <v>44269.75</v>
      </c>
      <c r="B20430" s="0" t="n">
        <v>0.941</v>
      </c>
      <c r="C20430" s="0" t="n">
        <v>46.5279549425166</v>
      </c>
      <c r="D20430" s="0" t="n">
        <v>0.873943157899258</v>
      </c>
      <c r="E20430" s="12" t="n">
        <f aca="false">MIN(B20430,((1-$J$5)*$J$4*E20429+(1-$J$4)*$J$5*B20430)/(1-$J$4*$J$5))</f>
        <v>0.873996592332732</v>
      </c>
      <c r="F20430" s="12" t="n">
        <f aca="false">B20430*C20430*3.6/1000</f>
        <v>0.157618100163269</v>
      </c>
    </row>
    <row r="20431" customFormat="false" ht="15" hidden="false" customHeight="false" outlineLevel="0" collapsed="false">
      <c r="A20431" s="11" t="n">
        <v>44269.7916666667</v>
      </c>
      <c r="B20431" s="0" t="n">
        <v>0.935</v>
      </c>
      <c r="C20431" s="0" t="n">
        <v>46.5279549425166</v>
      </c>
      <c r="D20431" s="0" t="n">
        <v>0.870321594245248</v>
      </c>
      <c r="E20431" s="12" t="n">
        <f aca="false">MIN(B20431,((1-$J$5)*$J$4*E20430+(1-$J$4)*$J$5*B20431)/(1-$J$4*$J$5))</f>
        <v>0.870380503496937</v>
      </c>
      <c r="F20431" s="12" t="n">
        <f aca="false">B20431*C20431*3.6/1000</f>
        <v>0.156613096336511</v>
      </c>
    </row>
    <row r="20432" customFormat="false" ht="15" hidden="false" customHeight="false" outlineLevel="0" collapsed="false">
      <c r="A20432" s="11" t="n">
        <v>44269.8333333333</v>
      </c>
      <c r="B20432" s="0" t="n">
        <v>0.929</v>
      </c>
      <c r="C20432" s="0" t="n">
        <v>45.1980414005779</v>
      </c>
      <c r="D20432" s="0" t="n">
        <v>0.866690733947283</v>
      </c>
      <c r="E20432" s="12" t="n">
        <f aca="false">MIN(B20432,((1-$J$5)*$J$4*E20431+(1-$J$4)*$J$5*B20432)/(1-$J$4*$J$5))</f>
        <v>0.86675479503735</v>
      </c>
      <c r="F20432" s="12" t="n">
        <f aca="false">B20432*C20432*3.6/1000</f>
        <v>0.151160329660093</v>
      </c>
    </row>
    <row r="20433" customFormat="false" ht="15" hidden="false" customHeight="false" outlineLevel="0" collapsed="false">
      <c r="A20433" s="11" t="n">
        <v>44269.875</v>
      </c>
      <c r="B20433" s="0" t="n">
        <v>0.906</v>
      </c>
      <c r="C20433" s="0" t="n">
        <v>45.1980414005779</v>
      </c>
      <c r="D20433" s="0" t="n">
        <v>0.862856334408035</v>
      </c>
      <c r="E20433" s="12" t="n">
        <f aca="false">MIN(B20433,((1-$J$5)*$J$4*E20432+(1-$J$4)*$J$5*B20433)/(1-$J$4*$J$5))</f>
        <v>0.862923579303621</v>
      </c>
      <c r="F20433" s="12" t="n">
        <f aca="false">B20433*C20433*3.6/1000</f>
        <v>0.147417931832125</v>
      </c>
    </row>
    <row r="20434" customFormat="false" ht="15" hidden="false" customHeight="false" outlineLevel="0" collapsed="false">
      <c r="A20434" s="11" t="n">
        <v>44269.9166666667</v>
      </c>
      <c r="B20434" s="0" t="n">
        <v>0.901</v>
      </c>
      <c r="C20434" s="0" t="n">
        <v>42.5076908124411</v>
      </c>
      <c r="D20434" s="0" t="n">
        <v>0.859027559003453</v>
      </c>
      <c r="E20434" s="12" t="n">
        <f aca="false">MIN(B20434,((1-$J$5)*$J$4*E20433+(1-$J$4)*$J$5*B20434)/(1-$J$4*$J$5))</f>
        <v>0.859097820171766</v>
      </c>
      <c r="F20434" s="12" t="n">
        <f aca="false">B20434*C20434*3.6/1000</f>
        <v>0.137877945919234</v>
      </c>
    </row>
    <row r="20435" customFormat="false" ht="15" hidden="false" customHeight="false" outlineLevel="0" collapsed="false">
      <c r="A20435" s="11" t="n">
        <v>44269.9583333333</v>
      </c>
      <c r="B20435" s="0" t="n">
        <v>0.884</v>
      </c>
      <c r="C20435" s="0" t="n">
        <v>43.8581085138323</v>
      </c>
      <c r="D20435" s="0" t="n">
        <v>0.855067095724099</v>
      </c>
      <c r="E20435" s="12" t="n">
        <f aca="false">MIN(B20435,((1-$J$5)*$J$4*E20434+(1-$J$4)*$J$5*B20435)/(1-$J$4*$J$5))</f>
        <v>0.855139042244719</v>
      </c>
      <c r="F20435" s="12" t="n">
        <f aca="false">B20435*C20435*3.6/1000</f>
        <v>0.13957404453442</v>
      </c>
    </row>
    <row r="20436" customFormat="false" ht="15" hidden="false" customHeight="false" outlineLevel="0" collapsed="false">
      <c r="A20436" s="11" t="n">
        <v>44270</v>
      </c>
      <c r="B20436" s="0" t="n">
        <v>0.878</v>
      </c>
      <c r="C20436" s="0" t="n">
        <v>43.8581085138323</v>
      </c>
      <c r="D20436" s="0" t="n">
        <v>0.851102886236691</v>
      </c>
      <c r="E20436" s="12" t="n">
        <f aca="false">MIN(B20436,((1-$J$5)*$J$4*E20435+(1-$J$4)*$J$5*B20436)/(1-$J$4*$J$5))</f>
        <v>0.851176290313175</v>
      </c>
      <c r="F20436" s="12" t="n">
        <f aca="false">B20436*C20436*3.6/1000</f>
        <v>0.138626709390521</v>
      </c>
    </row>
    <row r="20437" customFormat="false" ht="15" hidden="false" customHeight="false" outlineLevel="0" collapsed="false">
      <c r="A20437" s="11" t="n">
        <v>44270.0416666667</v>
      </c>
      <c r="B20437" s="0" t="n">
        <v>0.867</v>
      </c>
      <c r="C20437" s="0" t="n">
        <v>42.5076908124411</v>
      </c>
      <c r="D20437" s="0" t="n">
        <v>0.847077816938272</v>
      </c>
      <c r="E20437" s="12" t="n">
        <f aca="false">MIN(B20437,((1-$J$5)*$J$4*E20436+(1-$J$4)*$J$5*B20437)/(1-$J$4*$J$5))</f>
        <v>0.847151969220701</v>
      </c>
      <c r="F20437" s="12" t="n">
        <f aca="false">B20437*C20437*3.6/1000</f>
        <v>0.132675004563791</v>
      </c>
    </row>
    <row r="20438" customFormat="false" ht="15" hidden="false" customHeight="false" outlineLevel="0" collapsed="false">
      <c r="A20438" s="11" t="n">
        <v>44270.0833333333</v>
      </c>
      <c r="B20438" s="0" t="n">
        <v>0.845</v>
      </c>
      <c r="C20438" s="0" t="n">
        <v>41.1462816193819</v>
      </c>
      <c r="D20438" s="0" t="n">
        <v>0.842867099672806</v>
      </c>
      <c r="E20438" s="12" t="n">
        <f aca="false">MIN(B20438,((1-$J$5)*$J$4*E20437+(1-$J$4)*$J$5*B20438)/(1-$J$4*$J$5))</f>
        <v>0.842940239908993</v>
      </c>
      <c r="F20438" s="12" t="n">
        <f aca="false">B20438*C20438*3.6/1000</f>
        <v>0.12516698868616</v>
      </c>
    </row>
    <row r="20439" customFormat="false" ht="15" hidden="false" customHeight="false" outlineLevel="0" collapsed="false">
      <c r="A20439" s="11" t="n">
        <v>44270.125</v>
      </c>
      <c r="B20439" s="0" t="n">
        <v>0.834</v>
      </c>
      <c r="C20439" s="0" t="n">
        <v>42.5076908124411</v>
      </c>
      <c r="D20439" s="0" t="n">
        <v>0.834</v>
      </c>
      <c r="E20439" s="12" t="n">
        <f aca="false">MIN(B20439,((1-$J$5)*$J$4*E20438+(1-$J$4)*$J$5*B20439)/(1-$J$4*$J$5))</f>
        <v>0.834</v>
      </c>
      <c r="F20439" s="12" t="n">
        <f aca="false">B20439*C20439*3.6/1000</f>
        <v>0.127625090895273</v>
      </c>
    </row>
    <row r="20440" customFormat="false" ht="15" hidden="false" customHeight="false" outlineLevel="0" collapsed="false">
      <c r="A20440" s="11" t="n">
        <v>44270.1666666667</v>
      </c>
      <c r="B20440" s="0" t="n">
        <v>0.817</v>
      </c>
      <c r="C20440" s="0" t="n">
        <v>43.8581085138323</v>
      </c>
      <c r="D20440" s="0" t="n">
        <v>0.817</v>
      </c>
      <c r="E20440" s="12" t="n">
        <f aca="false">MIN(B20440,((1-$J$5)*$J$4*E20439+(1-$J$4)*$J$5*B20440)/(1-$J$4*$J$5))</f>
        <v>0.817</v>
      </c>
      <c r="F20440" s="12" t="n">
        <f aca="false">B20440*C20440*3.6/1000</f>
        <v>0.128995468760884</v>
      </c>
    </row>
    <row r="20441" customFormat="false" ht="15" hidden="false" customHeight="false" outlineLevel="0" collapsed="false">
      <c r="A20441" s="11" t="n">
        <v>44270.2083333333</v>
      </c>
      <c r="B20441" s="0" t="n">
        <v>0.817</v>
      </c>
      <c r="C20441" s="0" t="n">
        <v>42.5076908124411</v>
      </c>
      <c r="D20441" s="0" t="n">
        <v>0.812961711940411</v>
      </c>
      <c r="E20441" s="12" t="n">
        <f aca="false">MIN(B20441,((1-$J$5)*$J$4*E20440+(1-$J$4)*$J$5*B20441)/(1-$J$4*$J$5))</f>
        <v>0.812962108731466</v>
      </c>
      <c r="F20441" s="12" t="n">
        <f aca="false">B20441*C20441*3.6/1000</f>
        <v>0.125023620217552</v>
      </c>
    </row>
    <row r="20442" customFormat="false" ht="15" hidden="false" customHeight="false" outlineLevel="0" collapsed="false">
      <c r="A20442" s="11" t="n">
        <v>44270.25</v>
      </c>
      <c r="B20442" s="0" t="n">
        <v>0.806</v>
      </c>
      <c r="C20442" s="0" t="n">
        <v>44.2611673544844</v>
      </c>
      <c r="D20442" s="0" t="n">
        <v>0.806</v>
      </c>
      <c r="E20442" s="12" t="n">
        <f aca="false">MIN(B20442,((1-$J$5)*$J$4*E20441+(1-$J$4)*$J$5*B20442)/(1-$J$4*$J$5))</f>
        <v>0.806</v>
      </c>
      <c r="F20442" s="12" t="n">
        <f aca="false">B20442*C20442*3.6/1000</f>
        <v>0.128428203195772</v>
      </c>
    </row>
    <row r="20443" customFormat="false" ht="15" hidden="false" customHeight="false" outlineLevel="0" collapsed="false">
      <c r="A20443" s="11" t="n">
        <v>44270.2916666667</v>
      </c>
      <c r="B20443" s="0" t="n">
        <v>0.801</v>
      </c>
      <c r="C20443" s="0" t="n">
        <v>43.7901971805954</v>
      </c>
      <c r="D20443" s="0" t="n">
        <v>0.801</v>
      </c>
      <c r="E20443" s="12" t="n">
        <f aca="false">MIN(B20443,((1-$J$5)*$J$4*E20442+(1-$J$4)*$J$5*B20443)/(1-$J$4*$J$5))</f>
        <v>0.801</v>
      </c>
      <c r="F20443" s="12" t="n">
        <f aca="false">B20443*C20443*3.6/1000</f>
        <v>0.126273412589965</v>
      </c>
    </row>
    <row r="20444" customFormat="false" ht="15" hidden="false" customHeight="false" outlineLevel="0" collapsed="false">
      <c r="A20444" s="11" t="n">
        <v>44270.3333333333</v>
      </c>
      <c r="B20444" s="0" t="n">
        <v>0.801</v>
      </c>
      <c r="C20444" s="0" t="n">
        <v>43.3192270067064</v>
      </c>
      <c r="D20444" s="0" t="n">
        <v>0.797040797141088</v>
      </c>
      <c r="E20444" s="12" t="n">
        <f aca="false">MIN(B20444,((1-$J$5)*$J$4*E20443+(1-$J$4)*$J$5*B20444)/(1-$J$4*$J$5))</f>
        <v>0.79704118616145</v>
      </c>
      <c r="F20444" s="12" t="n">
        <f aca="false">B20444*C20444*3.6/1000</f>
        <v>0.124915322996538</v>
      </c>
    </row>
    <row r="20445" customFormat="false" ht="15" hidden="false" customHeight="false" outlineLevel="0" collapsed="false">
      <c r="A20445" s="11" t="n">
        <v>44270.375</v>
      </c>
      <c r="B20445" s="0" t="n">
        <v>0.801</v>
      </c>
      <c r="C20445" s="0" t="n">
        <v>43.5888793466553</v>
      </c>
      <c r="D20445" s="0" t="n">
        <v>0.793146437380383</v>
      </c>
      <c r="E20445" s="12" t="n">
        <f aca="false">MIN(B20445,((1-$J$5)*$J$4*E20444+(1-$J$4)*$J$5*B20445)/(1-$J$4*$J$5))</f>
        <v>0.793147591661262</v>
      </c>
      <c r="F20445" s="12" t="n">
        <f aca="false">B20445*C20445*3.6/1000</f>
        <v>0.125692892484015</v>
      </c>
    </row>
    <row r="20446" customFormat="false" ht="15" hidden="false" customHeight="false" outlineLevel="0" collapsed="false">
      <c r="A20446" s="11" t="n">
        <v>44270.4166666667</v>
      </c>
      <c r="B20446" s="0" t="n">
        <v>0.812</v>
      </c>
      <c r="C20446" s="0" t="n">
        <v>43.8581085138323</v>
      </c>
      <c r="D20446" s="0" t="n">
        <v>0.789441643636375</v>
      </c>
      <c r="E20446" s="12" t="n">
        <f aca="false">MIN(B20446,((1-$J$5)*$J$4*E20445+(1-$J$4)*$J$5*B20446)/(1-$J$4*$J$5))</f>
        <v>0.78944499542302</v>
      </c>
      <c r="F20446" s="12" t="n">
        <f aca="false">B20446*C20446*3.6/1000</f>
        <v>0.128206022807635</v>
      </c>
    </row>
    <row r="20447" customFormat="false" ht="15" hidden="false" customHeight="false" outlineLevel="0" collapsed="false">
      <c r="A20447" s="11" t="n">
        <v>44270.4583333333</v>
      </c>
      <c r="B20447" s="0" t="n">
        <v>0.817</v>
      </c>
      <c r="C20447" s="0" t="n">
        <v>42.5076908124411</v>
      </c>
      <c r="D20447" s="0" t="n">
        <v>0.785854701282418</v>
      </c>
      <c r="E20447" s="12" t="n">
        <f aca="false">MIN(B20447,((1-$J$5)*$J$4*E20446+(1-$J$4)*$J$5*B20447)/(1-$J$4*$J$5))</f>
        <v>0.785861058101389</v>
      </c>
      <c r="F20447" s="12" t="n">
        <f aca="false">B20447*C20447*3.6/1000</f>
        <v>0.125023620217552</v>
      </c>
    </row>
    <row r="20448" customFormat="false" ht="15" hidden="false" customHeight="false" outlineLevel="0" collapsed="false">
      <c r="A20448" s="11" t="n">
        <v>44270.5</v>
      </c>
      <c r="B20448" s="0" t="n">
        <v>0.828</v>
      </c>
      <c r="C20448" s="0" t="n">
        <v>42.5076908124411</v>
      </c>
      <c r="D20448" s="0" t="n">
        <v>0.782452290119259</v>
      </c>
      <c r="E20448" s="12" t="n">
        <f aca="false">MIN(B20448,((1-$J$5)*$J$4*E20447+(1-$J$4)*$J$5*B20448)/(1-$J$4*$J$5))</f>
        <v>0.782463017605485</v>
      </c>
      <c r="F20448" s="12" t="n">
        <f aca="false">B20448*C20448*3.6/1000</f>
        <v>0.126706924773724</v>
      </c>
    </row>
    <row r="20449" customFormat="false" ht="15" hidden="false" customHeight="false" outlineLevel="0" collapsed="false">
      <c r="A20449" s="11" t="n">
        <v>44270.5416666667</v>
      </c>
      <c r="B20449" s="0" t="n">
        <v>0.839</v>
      </c>
      <c r="C20449" s="0" t="n">
        <v>42.3720532554985</v>
      </c>
      <c r="D20449" s="0" t="n">
        <v>0.779231387928902</v>
      </c>
      <c r="E20449" s="12" t="n">
        <f aca="false">MIN(B20449,((1-$J$5)*$J$4*E20448+(1-$J$4)*$J$5*B20449)/(1-$J$4*$J$5))</f>
        <v>0.779247811384637</v>
      </c>
      <c r="F20449" s="12" t="n">
        <f aca="false">B20449*C20449*3.6/1000</f>
        <v>0.127980549652908</v>
      </c>
    </row>
    <row r="20450" customFormat="false" ht="15" hidden="false" customHeight="false" outlineLevel="0" collapsed="false">
      <c r="A20450" s="11" t="n">
        <v>44270.5833333333</v>
      </c>
      <c r="B20450" s="0" t="n">
        <v>0.839</v>
      </c>
      <c r="C20450" s="0" t="n">
        <v>53.0411786010183</v>
      </c>
      <c r="D20450" s="0" t="n">
        <v>0.776063237083825</v>
      </c>
      <c r="E20450" s="12" t="n">
        <f aca="false">MIN(B20450,((1-$J$5)*$J$4*E20449+(1-$J$4)*$J$5*B20450)/(1-$J$4*$J$5))</f>
        <v>0.776085573964791</v>
      </c>
      <c r="F20450" s="12" t="n">
        <f aca="false">B20450*C20450*3.6/1000</f>
        <v>0.160205575846516</v>
      </c>
    </row>
    <row r="20451" customFormat="false" ht="15" hidden="false" customHeight="false" outlineLevel="0" collapsed="false">
      <c r="A20451" s="11" t="n">
        <v>44270.625</v>
      </c>
      <c r="B20451" s="0" t="n">
        <v>0.845</v>
      </c>
      <c r="C20451" s="0" t="n">
        <v>51.7555279119033</v>
      </c>
      <c r="D20451" s="0" t="n">
        <v>0.773015583581366</v>
      </c>
      <c r="E20451" s="12" t="n">
        <f aca="false">MIN(B20451,((1-$J$5)*$J$4*E20450+(1-$J$4)*$J$5*B20451)/(1-$J$4*$J$5))</f>
        <v>0.773044625464548</v>
      </c>
      <c r="F20451" s="12" t="n">
        <f aca="false">B20451*C20451*3.6/1000</f>
        <v>0.15744031590801</v>
      </c>
    </row>
    <row r="20452" customFormat="false" ht="15" hidden="false" customHeight="false" outlineLevel="0" collapsed="false">
      <c r="A20452" s="11" t="n">
        <v>44270.6666666667</v>
      </c>
      <c r="B20452" s="0" t="n">
        <v>0.856</v>
      </c>
      <c r="C20452" s="0" t="n">
        <v>50.4617101559922</v>
      </c>
      <c r="D20452" s="0" t="n">
        <v>0.770143628895814</v>
      </c>
      <c r="E20452" s="12" t="n">
        <f aca="false">MIN(B20452,((1-$J$5)*$J$4*E20451+(1-$J$4)*$J$5*B20452)/(1-$J$4*$J$5))</f>
        <v>0.770180628339926</v>
      </c>
      <c r="F20452" s="12" t="n">
        <f aca="false">B20452*C20452*3.6/1000</f>
        <v>0.155502806016706</v>
      </c>
    </row>
    <row r="20453" customFormat="false" ht="15" hidden="false" customHeight="false" outlineLevel="0" collapsed="false">
      <c r="A20453" s="11" t="n">
        <v>44270.7083333333</v>
      </c>
      <c r="B20453" s="0" t="n">
        <v>0.85</v>
      </c>
      <c r="C20453" s="0" t="n">
        <v>51.7555279119033</v>
      </c>
      <c r="D20453" s="0" t="n">
        <v>0.767250100608118</v>
      </c>
      <c r="E20453" s="12" t="n">
        <f aca="false">MIN(B20453,((1-$J$5)*$J$4*E20452+(1-$J$4)*$J$5*B20453)/(1-$J$4*$J$5))</f>
        <v>0.767294621283255</v>
      </c>
      <c r="F20453" s="12" t="n">
        <f aca="false">B20453*C20453*3.6/1000</f>
        <v>0.158371915410424</v>
      </c>
    </row>
    <row r="20454" customFormat="false" ht="15" hidden="false" customHeight="false" outlineLevel="0" collapsed="false">
      <c r="A20454" s="11" t="n">
        <v>44270.75</v>
      </c>
      <c r="B20454" s="0" t="n">
        <v>0.839</v>
      </c>
      <c r="C20454" s="0" t="n">
        <v>55.589146831692</v>
      </c>
      <c r="D20454" s="0" t="n">
        <v>0.764278177089113</v>
      </c>
      <c r="E20454" s="12" t="n">
        <f aca="false">MIN(B20454,((1-$J$5)*$J$4*E20453+(1-$J$4)*$J$5*B20454)/(1-$J$4*$J$5))</f>
        <v>0.764329306270352</v>
      </c>
      <c r="F20454" s="12" t="n">
        <f aca="false">B20454*C20454*3.6/1000</f>
        <v>0.167901459090443</v>
      </c>
    </row>
    <row r="20455" customFormat="false" ht="15" hidden="false" customHeight="false" outlineLevel="0" collapsed="false">
      <c r="A20455" s="11" t="n">
        <v>44270.7916666667</v>
      </c>
      <c r="B20455" s="0" t="n">
        <v>0.828</v>
      </c>
      <c r="C20455" s="0" t="n">
        <v>50.4617101559922</v>
      </c>
      <c r="D20455" s="0" t="n">
        <v>0.761229142281517</v>
      </c>
      <c r="E20455" s="12" t="n">
        <f aca="false">MIN(B20455,((1-$J$5)*$J$4*E20454+(1-$J$4)*$J$5*B20455)/(1-$J$4*$J$5))</f>
        <v>0.761285989857331</v>
      </c>
      <c r="F20455" s="12" t="n">
        <f aca="false">B20455*C20455*3.6/1000</f>
        <v>0.150416265632981</v>
      </c>
    </row>
    <row r="20456" customFormat="false" ht="15" hidden="false" customHeight="false" outlineLevel="0" collapsed="false">
      <c r="A20456" s="11" t="n">
        <v>44270.8333333333</v>
      </c>
      <c r="B20456" s="0" t="n">
        <v>0.828</v>
      </c>
      <c r="C20456" s="0" t="n">
        <v>51.7555279119033</v>
      </c>
      <c r="D20456" s="0" t="n">
        <v>0.758230044006732</v>
      </c>
      <c r="E20456" s="12" t="n">
        <f aca="false">MIN(B20456,((1-$J$5)*$J$4*E20455+(1-$J$4)*$J$5*B20456)/(1-$J$4*$J$5))</f>
        <v>0.758292810452762</v>
      </c>
      <c r="F20456" s="12" t="n">
        <f aca="false">B20456*C20456*3.6/1000</f>
        <v>0.154272877599801</v>
      </c>
    </row>
    <row r="20457" customFormat="false" ht="15" hidden="false" customHeight="false" outlineLevel="0" collapsed="false">
      <c r="A20457" s="11" t="n">
        <v>44270.875</v>
      </c>
      <c r="B20457" s="0" t="n">
        <v>0.823</v>
      </c>
      <c r="C20457" s="0" t="n">
        <v>50.4617101559922</v>
      </c>
      <c r="D20457" s="0" t="n">
        <v>0.755222889455718</v>
      </c>
      <c r="E20457" s="12" t="n">
        <f aca="false">MIN(B20457,((1-$J$5)*$J$4*E20456+(1-$J$4)*$J$5*B20457)/(1-$J$4*$J$5))</f>
        <v>0.755291281450246</v>
      </c>
      <c r="F20457" s="12" t="n">
        <f aca="false">B20457*C20457*3.6/1000</f>
        <v>0.149507954850174</v>
      </c>
    </row>
    <row r="20458" customFormat="false" ht="15" hidden="false" customHeight="false" outlineLevel="0" collapsed="false">
      <c r="A20458" s="11" t="n">
        <v>44270.9166666667</v>
      </c>
      <c r="B20458" s="0" t="n">
        <v>0.817</v>
      </c>
      <c r="C20458" s="0" t="n">
        <v>55.589146831692</v>
      </c>
      <c r="D20458" s="0" t="n">
        <v>0.752196375581157</v>
      </c>
      <c r="E20458" s="12" t="n">
        <f aca="false">MIN(B20458,((1-$J$5)*$J$4*E20457+(1-$J$4)*$J$5*B20458)/(1-$J$4*$J$5))</f>
        <v>0.752270008279731</v>
      </c>
      <c r="F20458" s="12" t="n">
        <f aca="false">B20458*C20458*3.6/1000</f>
        <v>0.163498798661373</v>
      </c>
    </row>
    <row r="20459" customFormat="false" ht="15" hidden="false" customHeight="false" outlineLevel="0" collapsed="false">
      <c r="A20459" s="11" t="n">
        <v>44270.9583333333</v>
      </c>
      <c r="B20459" s="0" t="n">
        <v>0.817</v>
      </c>
      <c r="C20459" s="0" t="n">
        <v>55.589146831692</v>
      </c>
      <c r="D20459" s="0" t="n">
        <v>0.749219429395695</v>
      </c>
      <c r="E20459" s="12" t="n">
        <f aca="false">MIN(B20459,((1-$J$5)*$J$4*E20458+(1-$J$4)*$J$5*B20459)/(1-$J$4*$J$5))</f>
        <v>0.74929850896705</v>
      </c>
      <c r="F20459" s="12" t="n">
        <f aca="false">B20459*C20459*3.6/1000</f>
        <v>0.163498798661373</v>
      </c>
    </row>
    <row r="20460" customFormat="false" ht="15" hidden="false" customHeight="false" outlineLevel="0" collapsed="false">
      <c r="A20460" s="11" t="n">
        <v>44271</v>
      </c>
      <c r="B20460" s="0" t="n">
        <v>0.796</v>
      </c>
      <c r="C20460" s="0" t="n">
        <v>54.318959031291</v>
      </c>
      <c r="D20460" s="0" t="n">
        <v>0.746051104266626</v>
      </c>
      <c r="E20460" s="12" t="n">
        <f aca="false">MIN(B20460,((1-$J$5)*$J$4*E20459+(1-$J$4)*$J$5*B20460)/(1-$J$4*$J$5))</f>
        <v>0.746133788885221</v>
      </c>
      <c r="F20460" s="12" t="n">
        <f aca="false">B20460*C20460*3.6/1000</f>
        <v>0.155656409000067</v>
      </c>
    </row>
    <row r="20461" customFormat="false" ht="15" hidden="false" customHeight="false" outlineLevel="0" collapsed="false">
      <c r="A20461" s="11" t="n">
        <v>44271.0416666667</v>
      </c>
      <c r="B20461" s="0" t="n">
        <v>0.785</v>
      </c>
      <c r="C20461" s="0" t="n">
        <v>53.0411786010183</v>
      </c>
      <c r="D20461" s="0" t="n">
        <v>0.742808884478512</v>
      </c>
      <c r="E20461" s="12" t="n">
        <f aca="false">MIN(B20461,((1-$J$5)*$J$4*E20460+(1-$J$4)*$J$5*B20461)/(1-$J$4*$J$5))</f>
        <v>0.74289435249502</v>
      </c>
      <c r="F20461" s="12" t="n">
        <f aca="false">B20461*C20461*3.6/1000</f>
        <v>0.149894370726478</v>
      </c>
    </row>
    <row r="20462" customFormat="false" ht="15" hidden="false" customHeight="false" outlineLevel="0" collapsed="false">
      <c r="A20462" s="11" t="n">
        <v>44271.0833333333</v>
      </c>
      <c r="B20462" s="0" t="n">
        <v>0.779</v>
      </c>
      <c r="C20462" s="0" t="n">
        <v>53.0411786010183</v>
      </c>
      <c r="D20462" s="0" t="n">
        <v>0.739551155222188</v>
      </c>
      <c r="E20462" s="12" t="n">
        <f aca="false">MIN(B20462,((1-$J$5)*$J$4*E20461+(1-$J$4)*$J$5*B20462)/(1-$J$4*$J$5))</f>
        <v>0.739639091333652</v>
      </c>
      <c r="F20462" s="12" t="n">
        <f aca="false">B20462*C20462*3.6/1000</f>
        <v>0.148748681268696</v>
      </c>
    </row>
    <row r="20463" customFormat="false" ht="15" hidden="false" customHeight="false" outlineLevel="0" collapsed="false">
      <c r="A20463" s="11" t="n">
        <v>44271.125</v>
      </c>
      <c r="B20463" s="0" t="n">
        <v>0.796</v>
      </c>
      <c r="C20463" s="0" t="n">
        <v>53.0411786010183</v>
      </c>
      <c r="D20463" s="0" t="n">
        <v>0.73654117531413</v>
      </c>
      <c r="E20463" s="12" t="n">
        <f aca="false">MIN(B20463,((1-$J$5)*$J$4*E20462+(1-$J$4)*$J$5*B20463)/(1-$J$4*$J$5))</f>
        <v>0.736633504985487</v>
      </c>
      <c r="F20463" s="12" t="n">
        <f aca="false">B20463*C20463*3.6/1000</f>
        <v>0.151994801399078</v>
      </c>
    </row>
    <row r="20464" customFormat="false" ht="15" hidden="false" customHeight="false" outlineLevel="0" collapsed="false">
      <c r="A20464" s="11" t="n">
        <v>44271.1666666667</v>
      </c>
      <c r="B20464" s="0" t="n">
        <v>0.801</v>
      </c>
      <c r="C20464" s="0" t="n">
        <v>53.0411786010183</v>
      </c>
      <c r="D20464" s="0" t="n">
        <v>0.733637667262564</v>
      </c>
      <c r="E20464" s="12" t="n">
        <f aca="false">MIN(B20464,((1-$J$5)*$J$4*E20463+(1-$J$4)*$J$5*B20464)/(1-$J$4*$J$5))</f>
        <v>0.733735094689186</v>
      </c>
      <c r="F20464" s="12" t="n">
        <f aca="false">B20464*C20464*3.6/1000</f>
        <v>0.152949542613896</v>
      </c>
    </row>
    <row r="20465" customFormat="false" ht="15" hidden="false" customHeight="false" outlineLevel="0" collapsed="false">
      <c r="A20465" s="11" t="n">
        <v>44271.2083333333</v>
      </c>
      <c r="B20465" s="0" t="n">
        <v>0.796</v>
      </c>
      <c r="C20465" s="0" t="n">
        <v>53.0411786010183</v>
      </c>
      <c r="D20465" s="0" t="n">
        <v>0.730724537375627</v>
      </c>
      <c r="E20465" s="12" t="n">
        <f aca="false">MIN(B20465,((1-$J$5)*$J$4*E20464+(1-$J$4)*$J$5*B20465)/(1-$J$4*$J$5))</f>
        <v>0.730826773524619</v>
      </c>
      <c r="F20465" s="12" t="n">
        <f aca="false">B20465*C20465*3.6/1000</f>
        <v>0.151994801399078</v>
      </c>
    </row>
    <row r="20466" customFormat="false" ht="15" hidden="false" customHeight="false" outlineLevel="0" collapsed="false">
      <c r="A20466" s="11" t="n">
        <v>44271.25</v>
      </c>
      <c r="B20466" s="0" t="n">
        <v>0.779</v>
      </c>
      <c r="C20466" s="0" t="n">
        <v>55.589146831692</v>
      </c>
      <c r="D20466" s="0" t="n">
        <v>0.727664723339582</v>
      </c>
      <c r="E20466" s="12" t="n">
        <f aca="false">MIN(B20466,((1-$J$5)*$J$4*E20465+(1-$J$4)*$J$5*B20466)/(1-$J$4*$J$5))</f>
        <v>0.727770319265565</v>
      </c>
      <c r="F20466" s="12" t="n">
        <f aca="false">B20466*C20466*3.6/1000</f>
        <v>0.155894203374797</v>
      </c>
    </row>
    <row r="20467" customFormat="false" ht="15" hidden="false" customHeight="false" outlineLevel="0" collapsed="false">
      <c r="A20467" s="11" t="n">
        <v>44271.2916666667</v>
      </c>
      <c r="B20467" s="0" t="n">
        <v>0.763</v>
      </c>
      <c r="C20467" s="0" t="n">
        <v>53.0411786010183</v>
      </c>
      <c r="D20467" s="0" t="n">
        <v>0.724472062512051</v>
      </c>
      <c r="E20467" s="12" t="n">
        <f aca="false">MIN(B20467,((1-$J$5)*$J$4*E20466+(1-$J$4)*$J$5*B20467)/(1-$J$4*$J$5))</f>
        <v>0.724579704450646</v>
      </c>
      <c r="F20467" s="12" t="n">
        <f aca="false">B20467*C20467*3.6/1000</f>
        <v>0.145693509381277</v>
      </c>
    </row>
    <row r="20468" customFormat="false" ht="15" hidden="false" customHeight="false" outlineLevel="0" collapsed="false">
      <c r="A20468" s="11" t="n">
        <v>44271.3333333333</v>
      </c>
      <c r="B20468" s="0" t="n">
        <v>0.763</v>
      </c>
      <c r="C20468" s="0" t="n">
        <v>50.4617101559922</v>
      </c>
      <c r="D20468" s="0" t="n">
        <v>0.721331690497939</v>
      </c>
      <c r="E20468" s="12" t="n">
        <f aca="false">MIN(B20468,((1-$J$5)*$J$4*E20467+(1-$J$4)*$J$5*B20468)/(1-$J$4*$J$5))</f>
        <v>0.721441653306484</v>
      </c>
      <c r="F20468" s="12" t="n">
        <f aca="false">B20468*C20468*3.6/1000</f>
        <v>0.138608225456479</v>
      </c>
    </row>
    <row r="20469" customFormat="false" ht="15" hidden="false" customHeight="false" outlineLevel="0" collapsed="false">
      <c r="A20469" s="11" t="n">
        <v>44271.375</v>
      </c>
      <c r="B20469" s="0" t="n">
        <v>0.785</v>
      </c>
      <c r="C20469" s="0" t="n">
        <v>54.318959031291</v>
      </c>
      <c r="D20469" s="0" t="n">
        <v>0.71849432073437</v>
      </c>
      <c r="E20469" s="12" t="n">
        <f aca="false">MIN(B20469,((1-$J$5)*$J$4*E20468+(1-$J$4)*$J$5*B20469)/(1-$J$4*$J$5))</f>
        <v>0.718609006629277</v>
      </c>
      <c r="F20469" s="12" t="n">
        <f aca="false">B20469*C20469*3.6/1000</f>
        <v>0.153505378222428</v>
      </c>
    </row>
    <row r="20470" customFormat="false" ht="15" hidden="false" customHeight="false" outlineLevel="0" collapsed="false">
      <c r="A20470" s="11" t="n">
        <v>44271.4166666667</v>
      </c>
      <c r="B20470" s="0" t="n">
        <v>0.779</v>
      </c>
      <c r="C20470" s="0" t="n">
        <v>50.4617101559922</v>
      </c>
      <c r="D20470" s="0" t="n">
        <v>0.715634810943148</v>
      </c>
      <c r="E20470" s="12" t="n">
        <f aca="false">MIN(B20470,((1-$J$5)*$J$4*E20469+(1-$J$4)*$J$5*B20470)/(1-$J$4*$J$5))</f>
        <v>0.715753833538185</v>
      </c>
      <c r="F20470" s="12" t="n">
        <f aca="false">B20470*C20470*3.6/1000</f>
        <v>0.141514819961464</v>
      </c>
    </row>
    <row r="20471" customFormat="false" ht="15" hidden="false" customHeight="false" outlineLevel="0" collapsed="false">
      <c r="A20471" s="11" t="n">
        <v>44271.4583333333</v>
      </c>
      <c r="B20471" s="0" t="n">
        <v>0.796</v>
      </c>
      <c r="C20471" s="0" t="n">
        <v>49.159407357229</v>
      </c>
      <c r="D20471" s="0" t="n">
        <v>0.713016528534837</v>
      </c>
      <c r="E20471" s="12" t="n">
        <f aca="false">MIN(B20471,((1-$J$5)*$J$4*E20470+(1-$J$4)*$J$5*B20471)/(1-$J$4*$J$5))</f>
        <v>0.713141744023553</v>
      </c>
      <c r="F20471" s="12" t="n">
        <f aca="false">B20471*C20471*3.6/1000</f>
        <v>0.140871197722875</v>
      </c>
    </row>
    <row r="20472" customFormat="false" ht="15" hidden="false" customHeight="false" outlineLevel="0" collapsed="false">
      <c r="A20472" s="11" t="n">
        <v>44271.5</v>
      </c>
      <c r="B20472" s="0" t="n">
        <v>0.812</v>
      </c>
      <c r="C20472" s="0" t="n">
        <v>49.159407357229</v>
      </c>
      <c r="D20472" s="0" t="n">
        <v>0.710624087740073</v>
      </c>
      <c r="E20472" s="12" t="n">
        <f aca="false">MIN(B20472,((1-$J$5)*$J$4*E20471+(1-$J$4)*$J$5*B20472)/(1-$J$4*$J$5))</f>
        <v>0.710757201288404</v>
      </c>
      <c r="F20472" s="12" t="n">
        <f aca="false">B20472*C20472*3.6/1000</f>
        <v>0.143702779586652</v>
      </c>
    </row>
    <row r="20473" customFormat="false" ht="15" hidden="false" customHeight="false" outlineLevel="0" collapsed="false">
      <c r="A20473" s="11" t="n">
        <v>44271.5416666667</v>
      </c>
      <c r="B20473" s="0" t="n">
        <v>0.823</v>
      </c>
      <c r="C20473" s="0" t="n">
        <v>49.159407357229</v>
      </c>
      <c r="D20473" s="0" t="n">
        <v>0.708396614808672</v>
      </c>
      <c r="E20473" s="12" t="n">
        <f aca="false">MIN(B20473,((1-$J$5)*$J$4*E20472+(1-$J$4)*$J$5*B20473)/(1-$J$4*$J$5))</f>
        <v>0.70853879599535</v>
      </c>
      <c r="F20473" s="12" t="n">
        <f aca="false">B20473*C20473*3.6/1000</f>
        <v>0.145649492117998</v>
      </c>
    </row>
    <row r="20474" customFormat="false" ht="15" hidden="false" customHeight="false" outlineLevel="0" collapsed="false">
      <c r="A20474" s="11" t="n">
        <v>44271.5833333333</v>
      </c>
      <c r="B20474" s="0" t="n">
        <v>0.828</v>
      </c>
      <c r="C20474" s="0" t="n">
        <v>50.4617101559922</v>
      </c>
      <c r="D20474" s="0" t="n">
        <v>0.706262797978031</v>
      </c>
      <c r="E20474" s="12" t="n">
        <f aca="false">MIN(B20474,((1-$J$5)*$J$4*E20473+(1-$J$4)*$J$5*B20474)/(1-$J$4*$J$5))</f>
        <v>0.70641459836775</v>
      </c>
      <c r="F20474" s="12" t="n">
        <f aca="false">B20474*C20474*3.6/1000</f>
        <v>0.150416265632981</v>
      </c>
    </row>
    <row r="20475" customFormat="false" ht="15" hidden="false" customHeight="false" outlineLevel="0" collapsed="false">
      <c r="A20475" s="11" t="n">
        <v>44271.625</v>
      </c>
      <c r="B20475" s="0" t="n">
        <v>0.812</v>
      </c>
      <c r="C20475" s="0" t="n">
        <v>51.7555279119033</v>
      </c>
      <c r="D20475" s="0" t="n">
        <v>0.703980968543523</v>
      </c>
      <c r="E20475" s="12" t="n">
        <f aca="false">MIN(B20475,((1-$J$5)*$J$4*E20474+(1-$J$4)*$J$5*B20475)/(1-$J$4*$J$5))</f>
        <v>0.704140881755431</v>
      </c>
      <c r="F20475" s="12" t="n">
        <f aca="false">B20475*C20475*3.6/1000</f>
        <v>0.151291759192076</v>
      </c>
    </row>
    <row r="20476" customFormat="false" ht="15" hidden="false" customHeight="false" outlineLevel="0" collapsed="false">
      <c r="A20476" s="11" t="n">
        <v>44271.6666666667</v>
      </c>
      <c r="B20476" s="0" t="n">
        <v>0.817</v>
      </c>
      <c r="C20476" s="0" t="n">
        <v>49.159407357229</v>
      </c>
      <c r="D20476" s="0" t="n">
        <v>0.701793685450613</v>
      </c>
      <c r="E20476" s="12" t="n">
        <f aca="false">MIN(B20476,((1-$J$5)*$J$4*E20475+(1-$J$4)*$J$5*B20476)/(1-$J$4*$J$5))</f>
        <v>0.701962284032936</v>
      </c>
      <c r="F20476" s="12" t="n">
        <f aca="false">B20476*C20476*3.6/1000</f>
        <v>0.144587648919082</v>
      </c>
    </row>
    <row r="20477" customFormat="false" ht="15" hidden="false" customHeight="false" outlineLevel="0" collapsed="false">
      <c r="A20477" s="11" t="n">
        <v>44271.7083333333</v>
      </c>
      <c r="B20477" s="0" t="n">
        <v>0.817</v>
      </c>
      <c r="C20477" s="0" t="n">
        <v>49.159407357229</v>
      </c>
      <c r="D20477" s="0" t="n">
        <v>0.699642225278996</v>
      </c>
      <c r="E20477" s="12" t="n">
        <f aca="false">MIN(B20477,((1-$J$5)*$J$4*E20476+(1-$J$4)*$J$5*B20477)/(1-$J$4*$J$5))</f>
        <v>0.699819577541455</v>
      </c>
      <c r="F20477" s="12" t="n">
        <f aca="false">B20477*C20477*3.6/1000</f>
        <v>0.144587648919082</v>
      </c>
    </row>
    <row r="20478" customFormat="false" ht="15" hidden="false" customHeight="false" outlineLevel="0" collapsed="false">
      <c r="A20478" s="11" t="n">
        <v>44271.75</v>
      </c>
      <c r="B20478" s="0" t="n">
        <v>0.79</v>
      </c>
      <c r="C20478" s="0" t="n">
        <v>53.0411786010183</v>
      </c>
      <c r="D20478" s="0" t="n">
        <v>0.697217256556057</v>
      </c>
      <c r="E20478" s="12" t="n">
        <f aca="false">MIN(B20478,((1-$J$5)*$J$4*E20477+(1-$J$4)*$J$5*B20478)/(1-$J$4*$J$5))</f>
        <v>0.697400803611612</v>
      </c>
      <c r="F20478" s="12" t="n">
        <f aca="false">B20478*C20478*3.6/1000</f>
        <v>0.150849111941296</v>
      </c>
    </row>
    <row r="20479" customFormat="false" ht="15" hidden="false" customHeight="false" outlineLevel="0" collapsed="false">
      <c r="A20479" s="11" t="n">
        <v>44271.7916666667</v>
      </c>
      <c r="B20479" s="0" t="n">
        <v>0.796</v>
      </c>
      <c r="C20479" s="0" t="n">
        <v>51.7555279119033</v>
      </c>
      <c r="D20479" s="0" t="n">
        <v>0.694900613475257</v>
      </c>
      <c r="E20479" s="12" t="n">
        <f aca="false">MIN(B20479,((1-$J$5)*$J$4*E20478+(1-$J$4)*$J$5*B20479)/(1-$J$4*$J$5))</f>
        <v>0.695091070438439</v>
      </c>
      <c r="F20479" s="12" t="n">
        <f aca="false">B20479*C20479*3.6/1000</f>
        <v>0.14831064078435</v>
      </c>
    </row>
    <row r="20480" customFormat="false" ht="15" hidden="false" customHeight="false" outlineLevel="0" collapsed="false">
      <c r="A20480" s="11" t="n">
        <v>44271.8333333333</v>
      </c>
      <c r="B20480" s="0" t="n">
        <v>0.779</v>
      </c>
      <c r="C20480" s="0" t="n">
        <v>53.0411786010183</v>
      </c>
      <c r="D20480" s="0" t="n">
        <v>0.69242751709385</v>
      </c>
      <c r="E20480" s="12" t="n">
        <f aca="false">MIN(B20480,((1-$J$5)*$J$4*E20479+(1-$J$4)*$J$5*B20480)/(1-$J$4*$J$5))</f>
        <v>0.692623342754116</v>
      </c>
      <c r="F20480" s="12" t="n">
        <f aca="false">B20480*C20480*3.6/1000</f>
        <v>0.148748681268696</v>
      </c>
    </row>
    <row r="20481" customFormat="false" ht="15" hidden="false" customHeight="false" outlineLevel="0" collapsed="false">
      <c r="A20481" s="11" t="n">
        <v>44271.875</v>
      </c>
      <c r="B20481" s="0" t="n">
        <v>0.763</v>
      </c>
      <c r="C20481" s="0" t="n">
        <v>50.4617101559922</v>
      </c>
      <c r="D20481" s="0" t="n">
        <v>0.689811964766827</v>
      </c>
      <c r="E20481" s="12" t="n">
        <f aca="false">MIN(B20481,((1-$J$5)*$J$4*E20480+(1-$J$4)*$J$5*B20481)/(1-$J$4*$J$5))</f>
        <v>0.690011755558826</v>
      </c>
      <c r="F20481" s="12" t="n">
        <f aca="false">B20481*C20481*3.6/1000</f>
        <v>0.138608225456479</v>
      </c>
    </row>
    <row r="20482" customFormat="false" ht="15" hidden="false" customHeight="false" outlineLevel="0" collapsed="false">
      <c r="A20482" s="11" t="n">
        <v>44271.9166666667</v>
      </c>
      <c r="B20482" s="0" t="n">
        <v>0.763</v>
      </c>
      <c r="C20482" s="0" t="n">
        <v>49.159407357229</v>
      </c>
      <c r="D20482" s="0" t="n">
        <v>0.687239249476058</v>
      </c>
      <c r="E20482" s="12" t="n">
        <f aca="false">MIN(B20482,((1-$J$5)*$J$4*E20481+(1-$J$4)*$J$5*B20482)/(1-$J$4*$J$5))</f>
        <v>0.687443192864282</v>
      </c>
      <c r="F20482" s="12" t="n">
        <f aca="false">B20482*C20482*3.6/1000</f>
        <v>0.135031060128837</v>
      </c>
    </row>
    <row r="20483" customFormat="false" ht="15" hidden="false" customHeight="false" outlineLevel="0" collapsed="false">
      <c r="A20483" s="11" t="n">
        <v>44271.9583333333</v>
      </c>
      <c r="B20483" s="0" t="n">
        <v>0.752</v>
      </c>
      <c r="C20483" s="0" t="n">
        <v>49.159407357229</v>
      </c>
      <c r="D20483" s="0" t="n">
        <v>0.684582884737561</v>
      </c>
      <c r="E20483" s="12" t="n">
        <f aca="false">MIN(B20483,((1-$J$5)*$J$4*E20482+(1-$J$4)*$J$5*B20483)/(1-$J$4*$J$5))</f>
        <v>0.684790092487605</v>
      </c>
      <c r="F20483" s="12" t="n">
        <f aca="false">B20483*C20483*3.6/1000</f>
        <v>0.13308434759749</v>
      </c>
    </row>
    <row r="20484" customFormat="false" ht="15" hidden="false" customHeight="false" outlineLevel="0" collapsed="false">
      <c r="A20484" s="11" t="n">
        <v>44272</v>
      </c>
      <c r="B20484" s="0" t="n">
        <v>0.747</v>
      </c>
      <c r="C20484" s="0" t="n">
        <v>47.8482781025145</v>
      </c>
      <c r="D20484" s="0" t="n">
        <v>0.681912850495845</v>
      </c>
      <c r="E20484" s="12" t="n">
        <f aca="false">MIN(B20484,((1-$J$5)*$J$4*E20483+(1-$J$4)*$J$5*B20484)/(1-$J$4*$J$5))</f>
        <v>0.682123039893081</v>
      </c>
      <c r="F20484" s="12" t="n">
        <f aca="false">B20484*C20484*3.6/1000</f>
        <v>0.128673589473282</v>
      </c>
    </row>
    <row r="20485" customFormat="false" ht="15" hidden="false" customHeight="false" outlineLevel="0" collapsed="false">
      <c r="A20485" s="11" t="n">
        <v>44272.0416666667</v>
      </c>
      <c r="B20485" s="0" t="n">
        <v>0.742</v>
      </c>
      <c r="C20485" s="0" t="n">
        <v>45.1980414005779</v>
      </c>
      <c r="D20485" s="0" t="n">
        <v>0.679229370627525</v>
      </c>
      <c r="E20485" s="12" t="n">
        <f aca="false">MIN(B20485,((1-$J$5)*$J$4*E20484+(1-$J$4)*$J$5*B20485)/(1-$J$4*$J$5))</f>
        <v>0.679442264936029</v>
      </c>
      <c r="F20485" s="12" t="n">
        <f aca="false">B20485*C20485*3.6/1000</f>
        <v>0.120733008189224</v>
      </c>
    </row>
    <row r="20486" customFormat="false" ht="15" hidden="false" customHeight="false" outlineLevel="0" collapsed="false">
      <c r="A20486" s="11" t="n">
        <v>44272.0833333333</v>
      </c>
      <c r="B20486" s="0" t="n">
        <v>0.742</v>
      </c>
      <c r="C20486" s="0" t="n">
        <v>44.5293555601003</v>
      </c>
      <c r="D20486" s="0" t="n">
        <v>0.676589840300272</v>
      </c>
      <c r="E20486" s="12" t="n">
        <f aca="false">MIN(B20486,((1-$J$5)*$J$4*E20485+(1-$J$4)*$J$5*B20486)/(1-$J$4*$J$5))</f>
        <v>0.676805654311053</v>
      </c>
      <c r="F20486" s="12" t="n">
        <f aca="false">B20486*C20486*3.6/1000</f>
        <v>0.11894681457214</v>
      </c>
    </row>
    <row r="20487" customFormat="false" ht="15" hidden="false" customHeight="false" outlineLevel="0" collapsed="false">
      <c r="A20487" s="11" t="n">
        <v>44272.125</v>
      </c>
      <c r="B20487" s="0" t="n">
        <v>0.726</v>
      </c>
      <c r="C20487" s="0" t="n">
        <v>43.3192270067064</v>
      </c>
      <c r="D20487" s="0" t="n">
        <v>0.673810579852039</v>
      </c>
      <c r="E20487" s="12" t="n">
        <f aca="false">MIN(B20487,((1-$J$5)*$J$4*E20486+(1-$J$4)*$J$5*B20487)/(1-$J$4*$J$5))</f>
        <v>0.674027966431135</v>
      </c>
      <c r="F20487" s="12" t="n">
        <f aca="false">B20487*C20487*3.6/1000</f>
        <v>0.113219131704728</v>
      </c>
    </row>
    <row r="20488" customFormat="false" ht="15" hidden="false" customHeight="false" outlineLevel="0" collapsed="false">
      <c r="A20488" s="11" t="n">
        <v>44272.1666666667</v>
      </c>
      <c r="B20488" s="0" t="n">
        <v>0.731</v>
      </c>
      <c r="C20488" s="0" t="n">
        <v>39.3591008587806</v>
      </c>
      <c r="D20488" s="0" t="n">
        <v>0.671134012579305</v>
      </c>
      <c r="E20488" s="12" t="n">
        <f aca="false">MIN(B20488,((1-$J$5)*$J$4*E20487+(1-$J$4)*$J$5*B20488)/(1-$J$4*$J$5))</f>
        <v>0.671353700097838</v>
      </c>
      <c r="F20488" s="12" t="n">
        <f aca="false">B20488*C20488*3.6/1000</f>
        <v>0.103577409819967</v>
      </c>
    </row>
    <row r="20489" customFormat="false" ht="15" hidden="false" customHeight="false" outlineLevel="0" collapsed="false">
      <c r="A20489" s="11" t="n">
        <v>44272.2083333333</v>
      </c>
      <c r="B20489" s="0" t="n">
        <v>0.715</v>
      </c>
      <c r="C20489" s="0" t="n">
        <v>39.3591008587806</v>
      </c>
      <c r="D20489" s="0" t="n">
        <v>0.668318321769892</v>
      </c>
      <c r="E20489" s="12" t="n">
        <f aca="false">MIN(B20489,((1-$J$5)*$J$4*E20488+(1-$J$4)*$J$5*B20489)/(1-$J$4*$J$5))</f>
        <v>0.668538976867231</v>
      </c>
      <c r="F20489" s="12" t="n">
        <f aca="false">B20489*C20489*3.6/1000</f>
        <v>0.101310325610501</v>
      </c>
    </row>
    <row r="20490" customFormat="false" ht="15" hidden="false" customHeight="false" outlineLevel="0" collapsed="false">
      <c r="A20490" s="11" t="n">
        <v>44272.25</v>
      </c>
      <c r="B20490" s="0" t="n">
        <v>0.7</v>
      </c>
      <c r="C20490" s="0" t="n">
        <v>39.7733275226616</v>
      </c>
      <c r="D20490" s="0" t="n">
        <v>0.665377220955097</v>
      </c>
      <c r="E20490" s="12" t="n">
        <f aca="false">MIN(B20490,((1-$J$5)*$J$4*E20489+(1-$J$4)*$J$5*B20490)/(1-$J$4*$J$5))</f>
        <v>0.6655976428167</v>
      </c>
      <c r="F20490" s="12" t="n">
        <f aca="false">B20490*C20490*3.6/1000</f>
        <v>0.100228785357107</v>
      </c>
    </row>
    <row r="20491" customFormat="false" ht="15" hidden="false" customHeight="false" outlineLevel="0" collapsed="false">
      <c r="A20491" s="11" t="n">
        <v>44272.2916666667</v>
      </c>
      <c r="B20491" s="0" t="n">
        <v>0.684</v>
      </c>
      <c r="C20491" s="0" t="n">
        <v>38.3882218316261</v>
      </c>
      <c r="D20491" s="0" t="n">
        <v>0.662301329085453</v>
      </c>
      <c r="E20491" s="12" t="n">
        <f aca="false">MIN(B20491,((1-$J$5)*$J$4*E20490+(1-$J$4)*$J$5*B20491)/(1-$J$4*$J$5))</f>
        <v>0.662520251666507</v>
      </c>
      <c r="F20491" s="12" t="n">
        <f aca="false">B20491*C20491*3.6/1000</f>
        <v>0.094527157438196</v>
      </c>
    </row>
    <row r="20492" customFormat="false" ht="15" hidden="false" customHeight="false" outlineLevel="0" collapsed="false">
      <c r="A20492" s="11" t="n">
        <v>44272.3333333333</v>
      </c>
      <c r="B20492" s="0" t="n">
        <v>0.71</v>
      </c>
      <c r="C20492" s="0" t="n">
        <v>43.8581085138323</v>
      </c>
      <c r="D20492" s="0" t="n">
        <v>0.659573123388504</v>
      </c>
      <c r="E20492" s="12" t="n">
        <f aca="false">MIN(B20492,((1-$J$5)*$J$4*E20491+(1-$J$4)*$J$5*B20492)/(1-$J$4*$J$5))</f>
        <v>0.659793394143171</v>
      </c>
      <c r="F20492" s="12" t="n">
        <f aca="false">B20492*C20492*3.6/1000</f>
        <v>0.112101325361355</v>
      </c>
    </row>
    <row r="20493" customFormat="false" ht="15" hidden="false" customHeight="false" outlineLevel="0" collapsed="false">
      <c r="A20493" s="11" t="n">
        <v>44272.375</v>
      </c>
      <c r="B20493" s="0" t="n">
        <v>0.705</v>
      </c>
      <c r="C20493" s="0" t="n">
        <v>36.9902967755913</v>
      </c>
      <c r="D20493" s="0" t="n">
        <v>0.656832424786375</v>
      </c>
      <c r="E20493" s="12" t="n">
        <f aca="false">MIN(B20493,((1-$J$5)*$J$4*E20492+(1-$J$4)*$J$5*B20493)/(1-$J$4*$J$5))</f>
        <v>0.657053799511488</v>
      </c>
      <c r="F20493" s="12" t="n">
        <f aca="false">B20493*C20493*3.6/1000</f>
        <v>0.0938813732164507</v>
      </c>
    </row>
    <row r="20494" customFormat="false" ht="15" hidden="false" customHeight="false" outlineLevel="0" collapsed="false">
      <c r="A20494" s="11" t="n">
        <v>44272.4166666667</v>
      </c>
      <c r="B20494" s="0" t="n">
        <v>0.721</v>
      </c>
      <c r="C20494" s="0" t="n">
        <v>39.7733275226616</v>
      </c>
      <c r="D20494" s="0" t="n">
        <v>0.654319572707762</v>
      </c>
      <c r="E20494" s="12" t="n">
        <f aca="false">MIN(B20494,((1-$J$5)*$J$4*E20493+(1-$J$4)*$J$5*B20494)/(1-$J$4*$J$5))</f>
        <v>0.654543852237823</v>
      </c>
      <c r="F20494" s="12" t="n">
        <f aca="false">B20494*C20494*3.6/1000</f>
        <v>0.10323564891782</v>
      </c>
    </row>
    <row r="20495" customFormat="false" ht="15" hidden="false" customHeight="false" outlineLevel="0" collapsed="false">
      <c r="A20495" s="11" t="n">
        <v>44272.4583333333</v>
      </c>
      <c r="B20495" s="0" t="n">
        <v>0.726</v>
      </c>
      <c r="C20495" s="0" t="n">
        <v>38.3882218316261</v>
      </c>
      <c r="D20495" s="0" t="n">
        <v>0.651905050617236</v>
      </c>
      <c r="E20495" s="12" t="n">
        <f aca="false">MIN(B20495,((1-$J$5)*$J$4*E20494+(1-$J$4)*$J$5*B20495)/(1-$J$4*$J$5))</f>
        <v>0.652132915627645</v>
      </c>
      <c r="F20495" s="12" t="n">
        <f aca="false">B20495*C20495*3.6/1000</f>
        <v>0.100331456579138</v>
      </c>
    </row>
    <row r="20496" customFormat="false" ht="15" hidden="false" customHeight="false" outlineLevel="0" collapsed="false">
      <c r="A20496" s="11" t="n">
        <v>44272.5</v>
      </c>
      <c r="B20496" s="0" t="n">
        <v>0.731</v>
      </c>
      <c r="C20496" s="0" t="n">
        <v>42.5076908124411</v>
      </c>
      <c r="D20496" s="0" t="n">
        <v>0.649587248084289</v>
      </c>
      <c r="E20496" s="12" t="n">
        <f aca="false">MIN(B20496,((1-$J$5)*$J$4*E20495+(1-$J$4)*$J$5*B20496)/(1-$J$4*$J$5))</f>
        <v>0.649819358533285</v>
      </c>
      <c r="F20496" s="12" t="n">
        <f aca="false">B20496*C20496*3.6/1000</f>
        <v>0.11186323914202</v>
      </c>
    </row>
    <row r="20497" customFormat="false" ht="15" hidden="false" customHeight="false" outlineLevel="0" collapsed="false">
      <c r="A20497" s="11" t="n">
        <v>44272.5416666667</v>
      </c>
      <c r="B20497" s="0" t="n">
        <v>0.747</v>
      </c>
      <c r="C20497" s="0" t="n">
        <v>36.9902967755913</v>
      </c>
      <c r="D20497" s="0" t="n">
        <v>0.647490365960605</v>
      </c>
      <c r="E20497" s="12" t="n">
        <f aca="false">MIN(B20497,((1-$J$5)*$J$4*E20496+(1-$J$4)*$J$5*B20497)/(1-$J$4*$J$5))</f>
        <v>0.647728430056625</v>
      </c>
      <c r="F20497" s="12" t="n">
        <f aca="false">B20497*C20497*3.6/1000</f>
        <v>0.0994743060889201</v>
      </c>
    </row>
    <row r="20498" customFormat="false" ht="15" hidden="false" customHeight="false" outlineLevel="0" collapsed="false">
      <c r="A20498" s="11" t="n">
        <v>44272.5833333333</v>
      </c>
      <c r="B20498" s="0" t="n">
        <v>0.747</v>
      </c>
      <c r="C20498" s="0" t="n">
        <v>49.159407357229</v>
      </c>
      <c r="D20498" s="0" t="n">
        <v>0.645427826187723</v>
      </c>
      <c r="E20498" s="12" t="n">
        <f aca="false">MIN(B20498,((1-$J$5)*$J$4*E20497+(1-$J$4)*$J$5*B20498)/(1-$J$4*$J$5))</f>
        <v>0.645671948507092</v>
      </c>
      <c r="F20498" s="12" t="n">
        <f aca="false">B20498*C20498*3.6/1000</f>
        <v>0.13219947826506</v>
      </c>
    </row>
    <row r="20499" customFormat="false" ht="15" hidden="false" customHeight="false" outlineLevel="0" collapsed="false">
      <c r="A20499" s="11" t="n">
        <v>44272.625</v>
      </c>
      <c r="B20499" s="0" t="n">
        <v>0.763</v>
      </c>
      <c r="C20499" s="0" t="n">
        <v>51.7555279119033</v>
      </c>
      <c r="D20499" s="0" t="n">
        <v>0.643582026177442</v>
      </c>
      <c r="E20499" s="12" t="n">
        <f aca="false">MIN(B20499,((1-$J$5)*$J$4*E20498+(1-$J$4)*$J$5*B20499)/(1-$J$4*$J$5))</f>
        <v>0.643833860393302</v>
      </c>
      <c r="F20499" s="12" t="n">
        <f aca="false">B20499*C20499*3.6/1000</f>
        <v>0.142162084068416</v>
      </c>
    </row>
    <row r="20500" customFormat="false" ht="15" hidden="false" customHeight="false" outlineLevel="0" collapsed="false">
      <c r="A20500" s="11" t="n">
        <v>44272.6666666667</v>
      </c>
      <c r="B20500" s="0" t="n">
        <v>0.763</v>
      </c>
      <c r="C20500" s="0" t="n">
        <v>50.4617101559922</v>
      </c>
      <c r="D20500" s="0" t="n">
        <v>0.641766456341164</v>
      </c>
      <c r="E20500" s="12" t="n">
        <f aca="false">MIN(B20500,((1-$J$5)*$J$4*E20499+(1-$J$4)*$J$5*B20500)/(1-$J$4*$J$5))</f>
        <v>0.642026053797037</v>
      </c>
      <c r="F20500" s="12" t="n">
        <f aca="false">B20500*C20500*3.6/1000</f>
        <v>0.138608225456479</v>
      </c>
    </row>
    <row r="20501" customFormat="false" ht="15" hidden="false" customHeight="false" outlineLevel="0" collapsed="false">
      <c r="A20501" s="11" t="n">
        <v>44272.7083333333</v>
      </c>
      <c r="B20501" s="0" t="n">
        <v>0.742</v>
      </c>
      <c r="C20501" s="0" t="n">
        <v>50.4617101559922</v>
      </c>
      <c r="D20501" s="0" t="n">
        <v>0.639740486752457</v>
      </c>
      <c r="E20501" s="12" t="n">
        <f aca="false">MIN(B20501,((1-$J$5)*$J$4*E20500+(1-$J$4)*$J$5*B20501)/(1-$J$4*$J$5))</f>
        <v>0.640005855217184</v>
      </c>
      <c r="F20501" s="12" t="n">
        <f aca="false">B20501*C20501*3.6/1000</f>
        <v>0.134793320168686</v>
      </c>
    </row>
    <row r="20502" customFormat="false" ht="15" hidden="false" customHeight="false" outlineLevel="0" collapsed="false">
      <c r="A20502" s="11" t="n">
        <v>44272.75</v>
      </c>
      <c r="B20502" s="0" t="n">
        <v>0.742</v>
      </c>
      <c r="C20502" s="0" t="n">
        <v>50.4617101559922</v>
      </c>
      <c r="D20502" s="0" t="n">
        <v>0.637747698122061</v>
      </c>
      <c r="E20502" s="12" t="n">
        <f aca="false">MIN(B20502,((1-$J$5)*$J$4*E20501+(1-$J$4)*$J$5*B20502)/(1-$J$4*$J$5))</f>
        <v>0.63801893832728</v>
      </c>
      <c r="F20502" s="12" t="n">
        <f aca="false">B20502*C20502*3.6/1000</f>
        <v>0.134793320168686</v>
      </c>
    </row>
    <row r="20503" customFormat="false" ht="15" hidden="false" customHeight="false" outlineLevel="0" collapsed="false">
      <c r="A20503" s="11" t="n">
        <v>44272.7916666667</v>
      </c>
      <c r="B20503" s="0" t="n">
        <v>0.736</v>
      </c>
      <c r="C20503" s="0" t="n">
        <v>50.4617101559922</v>
      </c>
      <c r="D20503" s="0" t="n">
        <v>0.63571893706913</v>
      </c>
      <c r="E20503" s="12" t="n">
        <f aca="false">MIN(B20503,((1-$J$5)*$J$4*E20502+(1-$J$4)*$J$5*B20503)/(1-$J$4*$J$5))</f>
        <v>0.635995562078067</v>
      </c>
      <c r="F20503" s="12" t="n">
        <f aca="false">B20503*C20503*3.6/1000</f>
        <v>0.133703347229317</v>
      </c>
    </row>
    <row r="20504" customFormat="false" ht="15" hidden="false" customHeight="false" outlineLevel="0" collapsed="false">
      <c r="A20504" s="11" t="n">
        <v>44272.8333333333</v>
      </c>
      <c r="B20504" s="0" t="n">
        <v>0.715</v>
      </c>
      <c r="C20504" s="0" t="n">
        <v>50.4617101559922</v>
      </c>
      <c r="D20504" s="0" t="n">
        <v>0.633483267870413</v>
      </c>
      <c r="E20504" s="12" t="n">
        <f aca="false">MIN(B20504,((1-$J$5)*$J$4*E20503+(1-$J$4)*$J$5*B20504)/(1-$J$4*$J$5))</f>
        <v>0.633763345239878</v>
      </c>
      <c r="F20504" s="12" t="n">
        <f aca="false">B20504*C20504*3.6/1000</f>
        <v>0.129888441941524</v>
      </c>
    </row>
    <row r="20505" customFormat="false" ht="15" hidden="false" customHeight="false" outlineLevel="0" collapsed="false">
      <c r="A20505" s="11" t="n">
        <v>44272.875</v>
      </c>
      <c r="B20505" s="0" t="n">
        <v>0.7</v>
      </c>
      <c r="C20505" s="0" t="n">
        <v>51.7555279119033</v>
      </c>
      <c r="D20505" s="0" t="n">
        <v>0.631112689178764</v>
      </c>
      <c r="E20505" s="12" t="n">
        <f aca="false">MIN(B20505,((1-$J$5)*$J$4*E20504+(1-$J$4)*$J$5*B20505)/(1-$J$4*$J$5))</f>
        <v>0.631394921100835</v>
      </c>
      <c r="F20505" s="12" t="n">
        <f aca="false">B20505*C20505*3.6/1000</f>
        <v>0.130423930337996</v>
      </c>
    </row>
    <row r="20506" customFormat="false" ht="15" hidden="false" customHeight="false" outlineLevel="0" collapsed="false">
      <c r="A20506" s="11" t="n">
        <v>44272.9166666667</v>
      </c>
      <c r="B20506" s="0" t="n">
        <v>0.705</v>
      </c>
      <c r="C20506" s="0" t="n">
        <v>41.1462816193819</v>
      </c>
      <c r="D20506" s="0" t="n">
        <v>0.628838110347767</v>
      </c>
      <c r="E20506" s="12" t="n">
        <f aca="false">MIN(B20506,((1-$J$5)*$J$4*E20505+(1-$J$4)*$J$5*B20506)/(1-$J$4*$J$5))</f>
        <v>0.629123176107411</v>
      </c>
      <c r="F20506" s="12" t="n">
        <f aca="false">B20506*C20506*3.6/1000</f>
        <v>0.104429262749991</v>
      </c>
    </row>
    <row r="20507" customFormat="false" ht="15" hidden="false" customHeight="false" outlineLevel="0" collapsed="false">
      <c r="A20507" s="11" t="n">
        <v>44272.9583333333</v>
      </c>
      <c r="B20507" s="0" t="n">
        <v>0.694</v>
      </c>
      <c r="C20507" s="0" t="n">
        <v>39.7733275226616</v>
      </c>
      <c r="D20507" s="0" t="n">
        <v>0.626474999244791</v>
      </c>
      <c r="E20507" s="12" t="n">
        <f aca="false">MIN(B20507,((1-$J$5)*$J$4*E20506+(1-$J$4)*$J$5*B20507)/(1-$J$4*$J$5))</f>
        <v>0.626762003519151</v>
      </c>
      <c r="F20507" s="12" t="n">
        <f aca="false">B20507*C20507*3.6/1000</f>
        <v>0.0993696814826177</v>
      </c>
    </row>
    <row r="20508" customFormat="false" ht="15" hidden="false" customHeight="false" outlineLevel="0" collapsed="false">
      <c r="A20508" s="11" t="n">
        <v>44273</v>
      </c>
      <c r="B20508" s="0" t="n">
        <v>0.689</v>
      </c>
      <c r="C20508" s="0" t="n">
        <v>40.4612842688227</v>
      </c>
      <c r="D20508" s="0" t="n">
        <v>0.624093415784342</v>
      </c>
      <c r="E20508" s="12" t="n">
        <f aca="false">MIN(B20508,((1-$J$5)*$J$4*E20507+(1-$J$4)*$J$5*B20508)/(1-$J$4*$J$5))</f>
        <v>0.624382069359034</v>
      </c>
      <c r="F20508" s="12" t="n">
        <f aca="false">B20508*C20508*3.6/1000</f>
        <v>0.100360169500388</v>
      </c>
    </row>
    <row r="20509" customFormat="false" ht="15" hidden="false" customHeight="false" outlineLevel="0" collapsed="false">
      <c r="A20509" s="11" t="n">
        <v>44273.0416666667</v>
      </c>
      <c r="B20509" s="0" t="n">
        <v>0.694</v>
      </c>
      <c r="C20509" s="0" t="n">
        <v>38.3882218316261</v>
      </c>
      <c r="D20509" s="0" t="n">
        <v>0.621808012418629</v>
      </c>
      <c r="E20509" s="12" t="n">
        <f aca="false">MIN(B20509,((1-$J$5)*$J$4*E20508+(1-$J$4)*$J$5*B20509)/(1-$J$4*$J$5))</f>
        <v>0.622099003965969</v>
      </c>
      <c r="F20509" s="12" t="n">
        <f aca="false">B20509*C20509*3.6/1000</f>
        <v>0.0959091334241346</v>
      </c>
    </row>
    <row r="20510" customFormat="false" ht="15" hidden="false" customHeight="false" outlineLevel="0" collapsed="false">
      <c r="A20510" s="11" t="n">
        <v>44273.0833333333</v>
      </c>
      <c r="B20510" s="0" t="n">
        <v>0.694</v>
      </c>
      <c r="C20510" s="0" t="n">
        <v>38.3882218316261</v>
      </c>
      <c r="D20510" s="0" t="n">
        <v>0.61956003897004</v>
      </c>
      <c r="E20510" s="12" t="n">
        <f aca="false">MIN(B20510,((1-$J$5)*$J$4*E20509+(1-$J$4)*$J$5*B20510)/(1-$J$4*$J$5))</f>
        <v>0.619853550852856</v>
      </c>
      <c r="F20510" s="12" t="n">
        <f aca="false">B20510*C20510*3.6/1000</f>
        <v>0.0959091334241346</v>
      </c>
    </row>
    <row r="20511" customFormat="false" ht="15" hidden="false" customHeight="false" outlineLevel="0" collapsed="false">
      <c r="A20511" s="11" t="n">
        <v>44273.125</v>
      </c>
      <c r="B20511" s="0" t="n">
        <v>0.684</v>
      </c>
      <c r="C20511" s="0" t="n">
        <v>38.109684912802</v>
      </c>
      <c r="D20511" s="0" t="n">
        <v>0.617234532502931</v>
      </c>
      <c r="E20511" s="12" t="n">
        <f aca="false">MIN(B20511,((1-$J$5)*$J$4*E20510+(1-$J$4)*$J$5*B20511)/(1-$J$4*$J$5))</f>
        <v>0.617529769125461</v>
      </c>
      <c r="F20511" s="12" t="n">
        <f aca="false">B20511*C20511*3.6/1000</f>
        <v>0.0938412881292836</v>
      </c>
    </row>
    <row r="20512" customFormat="false" ht="15" hidden="false" customHeight="false" outlineLevel="0" collapsed="false">
      <c r="A20512" s="11" t="n">
        <v>44273.1666666667</v>
      </c>
      <c r="B20512" s="0" t="n">
        <v>1.081</v>
      </c>
      <c r="C20512" s="0" t="n">
        <v>100.989337546593</v>
      </c>
      <c r="D20512" s="0" t="n">
        <v>0.619486804392654</v>
      </c>
      <c r="E20512" s="12" t="n">
        <f aca="false">MIN(B20512,((1-$J$5)*$J$4*E20511+(1-$J$4)*$J$5*B20512)/(1-$J$4*$J$5))</f>
        <v>0.619822524164581</v>
      </c>
      <c r="F20512" s="12" t="n">
        <f aca="false">B20512*C20512*3.6/1000</f>
        <v>0.393010105996322</v>
      </c>
    </row>
    <row r="20513" customFormat="false" ht="15" hidden="false" customHeight="false" outlineLevel="0" collapsed="false">
      <c r="A20513" s="11" t="n">
        <v>44273.2083333333</v>
      </c>
      <c r="B20513" s="0" t="n">
        <v>1.399</v>
      </c>
      <c r="C20513" s="0" t="n">
        <v>118.049221426422</v>
      </c>
      <c r="D20513" s="0" t="n">
        <v>0.625338516293878</v>
      </c>
      <c r="E20513" s="12" t="n">
        <f aca="false">MIN(B20513,((1-$J$5)*$J$4*E20512+(1-$J$4)*$J$5*B20513)/(1-$J$4*$J$5))</f>
        <v>0.625744723107504</v>
      </c>
      <c r="F20513" s="12" t="n">
        <f aca="false">B20513*C20513*3.6/1000</f>
        <v>0.59454309879203</v>
      </c>
    </row>
    <row r="20514" customFormat="false" ht="15" hidden="false" customHeight="false" outlineLevel="0" collapsed="false">
      <c r="A20514" s="11" t="n">
        <v>44273.25</v>
      </c>
      <c r="B20514" s="0" t="n">
        <v>1.564</v>
      </c>
      <c r="C20514" s="0" t="n">
        <v>448.509775098728</v>
      </c>
      <c r="D20514" s="0" t="n">
        <v>0.632981163533825</v>
      </c>
      <c r="E20514" s="12" t="n">
        <f aca="false">MIN(B20514,((1-$J$5)*$J$4*E20513+(1-$J$4)*$J$5*B20514)/(1-$J$4*$J$5))</f>
        <v>0.633472157652685</v>
      </c>
      <c r="F20514" s="12" t="n">
        <f aca="false">B20514*C20514*3.6/1000</f>
        <v>2.52528943771588</v>
      </c>
    </row>
    <row r="20515" customFormat="false" ht="15" hidden="false" customHeight="false" outlineLevel="0" collapsed="false">
      <c r="A20515" s="11" t="n">
        <v>44273.2916666667</v>
      </c>
      <c r="B20515" s="0" t="n">
        <v>3.387</v>
      </c>
      <c r="C20515" s="0" t="n">
        <v>404.738295591101</v>
      </c>
      <c r="D20515" s="0" t="n">
        <v>0.661344630463184</v>
      </c>
      <c r="E20515" s="12" t="n">
        <f aca="false">MIN(B20515,((1-$J$5)*$J$4*E20514+(1-$J$4)*$J$5*B20515)/(1-$J$4*$J$5))</f>
        <v>0.66209535110157</v>
      </c>
      <c r="F20515" s="12" t="n">
        <f aca="false">B20515*C20515*3.6/1000</f>
        <v>4.93505498580141</v>
      </c>
    </row>
    <row r="20516" customFormat="false" ht="15" hidden="false" customHeight="false" outlineLevel="0" collapsed="false">
      <c r="A20516" s="11" t="n">
        <v>44273.3333333333</v>
      </c>
      <c r="B20516" s="0" t="n">
        <v>3.158</v>
      </c>
      <c r="C20516" s="0" t="n">
        <v>427.521084359622</v>
      </c>
      <c r="D20516" s="0" t="n">
        <v>0.686624952672762</v>
      </c>
      <c r="E20516" s="12" t="n">
        <f aca="false">MIN(B20516,((1-$J$5)*$J$4*E20515+(1-$J$4)*$J$5*B20516)/(1-$J$4*$J$5))</f>
        <v>0.68760613609166</v>
      </c>
      <c r="F20516" s="12" t="n">
        <f aca="false">B20516*C20516*3.6/1000</f>
        <v>4.86040170386767</v>
      </c>
    </row>
    <row r="20517" customFormat="false" ht="15" hidden="false" customHeight="false" outlineLevel="0" collapsed="false">
      <c r="A20517" s="11" t="n">
        <v>44273.375</v>
      </c>
      <c r="B20517" s="0" t="n">
        <v>3.025</v>
      </c>
      <c r="C20517" s="0" t="n">
        <v>737.112605888051</v>
      </c>
      <c r="D20517" s="0" t="n">
        <v>0.709970384528388</v>
      </c>
      <c r="E20517" s="12" t="n">
        <f aca="false">MIN(B20517,((1-$J$5)*$J$4*E20516+(1-$J$4)*$J$5*B20517)/(1-$J$4*$J$5))</f>
        <v>0.711162871905636</v>
      </c>
      <c r="F20517" s="12" t="n">
        <f aca="false">B20517*C20517*3.6/1000</f>
        <v>8.02715627812088</v>
      </c>
    </row>
    <row r="20518" customFormat="false" ht="15" hidden="false" customHeight="false" outlineLevel="0" collapsed="false">
      <c r="A20518" s="11" t="n">
        <v>44273.4166666667</v>
      </c>
      <c r="B20518" s="0" t="n">
        <v>2.909</v>
      </c>
      <c r="C20518" s="0" t="n">
        <v>781.436605578455</v>
      </c>
      <c r="D20518" s="0" t="n">
        <v>0.73160701016543</v>
      </c>
      <c r="E20518" s="12" t="n">
        <f aca="false">MIN(B20518,((1-$J$5)*$J$4*E20517+(1-$J$4)*$J$5*B20518)/(1-$J$4*$J$5))</f>
        <v>0.732993796585938</v>
      </c>
      <c r="F20518" s="12" t="n">
        <f aca="false">B20518*C20518*3.6/1000</f>
        <v>8.18351670825981</v>
      </c>
    </row>
    <row r="20519" customFormat="false" ht="15" hidden="false" customHeight="false" outlineLevel="0" collapsed="false">
      <c r="A20519" s="11" t="n">
        <v>44273.4583333333</v>
      </c>
      <c r="B20519" s="0" t="n">
        <v>2.861</v>
      </c>
      <c r="C20519" s="0" t="n">
        <v>881.447806509352</v>
      </c>
      <c r="D20519" s="0" t="n">
        <v>0.752340395522918</v>
      </c>
      <c r="E20519" s="12" t="n">
        <f aca="false">MIN(B20519,((1-$J$5)*$J$4*E20518+(1-$J$4)*$J$5*B20519)/(1-$J$4*$J$5))</f>
        <v>0.753911526460964</v>
      </c>
      <c r="F20519" s="12" t="n">
        <f aca="false">B20519*C20519*3.6/1000</f>
        <v>9.07855982792373</v>
      </c>
    </row>
    <row r="20520" customFormat="false" ht="15" hidden="false" customHeight="false" outlineLevel="0" collapsed="false">
      <c r="A20520" s="11" t="n">
        <v>44273.5</v>
      </c>
      <c r="B20520" s="0" t="n">
        <v>2.975</v>
      </c>
      <c r="C20520" s="0" t="n">
        <v>856.253289023311</v>
      </c>
      <c r="D20520" s="0" t="n">
        <v>0.774037802332766</v>
      </c>
      <c r="E20520" s="12" t="n">
        <f aca="false">MIN(B20520,((1-$J$5)*$J$4*E20519+(1-$J$4)*$J$5*B20520)/(1-$J$4*$J$5))</f>
        <v>0.775799310209548</v>
      </c>
      <c r="F20520" s="12" t="n">
        <f aca="false">B20520*C20520*3.6/1000</f>
        <v>9.17047272543966</v>
      </c>
    </row>
    <row r="20521" customFormat="false" ht="15" hidden="false" customHeight="false" outlineLevel="0" collapsed="false">
      <c r="A20521" s="11" t="n">
        <v>44273.5416666667</v>
      </c>
      <c r="B20521" s="0" t="n">
        <v>2.885</v>
      </c>
      <c r="C20521" s="0" t="n">
        <v>723.947998176763</v>
      </c>
      <c r="D20521" s="0" t="n">
        <v>0.79435070375579</v>
      </c>
      <c r="E20521" s="12" t="n">
        <f aca="false">MIN(B20521,((1-$J$5)*$J$4*E20520+(1-$J$4)*$J$5*B20521)/(1-$J$4*$J$5))</f>
        <v>0.7962886131715</v>
      </c>
      <c r="F20521" s="12" t="n">
        <f aca="false">B20521*C20521*3.6/1000</f>
        <v>7.51892390906386</v>
      </c>
    </row>
    <row r="20522" customFormat="false" ht="15" hidden="false" customHeight="false" outlineLevel="0" collapsed="false">
      <c r="A20522" s="11" t="n">
        <v>44273.5833333333</v>
      </c>
      <c r="B20522" s="0" t="n">
        <v>2.748</v>
      </c>
      <c r="C20522" s="0" t="n">
        <v>707.406101640861</v>
      </c>
      <c r="D20522" s="0" t="n">
        <v>0.812764330365225</v>
      </c>
      <c r="E20522" s="12" t="n">
        <f aca="false">MIN(B20522,((1-$J$5)*$J$4*E20521+(1-$J$4)*$J$5*B20522)/(1-$J$4*$J$5))</f>
        <v>0.814860464684325</v>
      </c>
      <c r="F20522" s="12" t="n">
        <f aca="false">B20522*C20522*3.6/1000</f>
        <v>6.99822708231271</v>
      </c>
    </row>
    <row r="20523" customFormat="false" ht="15" hidden="false" customHeight="false" outlineLevel="0" collapsed="false">
      <c r="A20523" s="11" t="n">
        <v>44273.625</v>
      </c>
      <c r="B20523" s="0" t="n">
        <v>2.652</v>
      </c>
      <c r="C20523" s="0" t="n">
        <v>715.358338537854</v>
      </c>
      <c r="D20523" s="0" t="n">
        <v>0.829778622788434</v>
      </c>
      <c r="E20523" s="12" t="n">
        <f aca="false">MIN(B20523,((1-$J$5)*$J$4*E20522+(1-$J$4)*$J$5*B20523)/(1-$J$4*$J$5))</f>
        <v>0.83201927086745</v>
      </c>
      <c r="F20523" s="12" t="n">
        <f aca="false">B20523*C20523*3.6/1000</f>
        <v>6.8296691296886</v>
      </c>
    </row>
    <row r="20524" customFormat="false" ht="15" hidden="false" customHeight="false" outlineLevel="0" collapsed="false">
      <c r="A20524" s="11" t="n">
        <v>44273.6666666667</v>
      </c>
      <c r="B20524" s="0" t="n">
        <v>2.589</v>
      </c>
      <c r="C20524" s="0" t="n">
        <v>718.004088405109</v>
      </c>
      <c r="D20524" s="0" t="n">
        <v>0.845793853784624</v>
      </c>
      <c r="E20524" s="12" t="n">
        <f aca="false">MIN(B20524,((1-$J$5)*$J$4*E20523+(1-$J$4)*$J$5*B20524)/(1-$J$4*$J$5))</f>
        <v>0.848168871017904</v>
      </c>
      <c r="F20524" s="12" t="n">
        <f aca="false">B20524*C20524*3.6/1000</f>
        <v>6.69208530557098</v>
      </c>
    </row>
    <row r="20525" customFormat="false" ht="15" hidden="false" customHeight="false" outlineLevel="0" collapsed="false">
      <c r="A20525" s="11" t="n">
        <v>44273.7083333333</v>
      </c>
      <c r="B20525" s="0" t="n">
        <v>2.502</v>
      </c>
      <c r="C20525" s="0" t="n">
        <v>727.244813813238</v>
      </c>
      <c r="D20525" s="0" t="n">
        <v>0.860551946001809</v>
      </c>
      <c r="E20525" s="12" t="n">
        <f aca="false">MIN(B20525,((1-$J$5)*$J$4*E20524+(1-$J$4)*$J$5*B20525)/(1-$J$4*$J$5))</f>
        <v>0.863049120259784</v>
      </c>
      <c r="F20525" s="12" t="n">
        <f aca="false">B20525*C20525*3.6/1000</f>
        <v>6.55043948697859</v>
      </c>
    </row>
    <row r="20526" customFormat="false" ht="15" hidden="false" customHeight="false" outlineLevel="0" collapsed="false">
      <c r="A20526" s="11" t="n">
        <v>44273.75</v>
      </c>
      <c r="B20526" s="0" t="n">
        <v>2.433</v>
      </c>
      <c r="C20526" s="0" t="n">
        <v>732.511840278869</v>
      </c>
      <c r="D20526" s="0" t="n">
        <v>0.874279318475911</v>
      </c>
      <c r="E20526" s="12" t="n">
        <f aca="false">MIN(B20526,((1-$J$5)*$J$4*E20525+(1-$J$4)*$J$5*B20526)/(1-$J$4*$J$5))</f>
        <v>0.876888508723379</v>
      </c>
      <c r="F20526" s="12" t="n">
        <f aca="false">B20526*C20526*3.6/1000</f>
        <v>6.41592470663455</v>
      </c>
    </row>
    <row r="20527" customFormat="false" ht="15" hidden="false" customHeight="false" outlineLevel="0" collapsed="false">
      <c r="A20527" s="11" t="n">
        <v>44273.7916666667</v>
      </c>
      <c r="B20527" s="0" t="n">
        <v>2.386</v>
      </c>
      <c r="C20527" s="0" t="n">
        <v>551.465823698718</v>
      </c>
      <c r="D20527" s="0" t="n">
        <v>0.88724442195954</v>
      </c>
      <c r="E20527" s="12" t="n">
        <f aca="false">MIN(B20527,((1-$J$5)*$J$4*E20526+(1-$J$4)*$J$5*B20527)/(1-$J$4*$J$5))</f>
        <v>0.889957890787245</v>
      </c>
      <c r="F20527" s="12" t="n">
        <f aca="false">B20527*C20527*3.6/1000</f>
        <v>4.73687083924251</v>
      </c>
    </row>
    <row r="20528" customFormat="false" ht="15" hidden="false" customHeight="false" outlineLevel="0" collapsed="false">
      <c r="A20528" s="11" t="n">
        <v>44273.8333333333</v>
      </c>
      <c r="B20528" s="0" t="n">
        <v>2.333</v>
      </c>
      <c r="C20528" s="0" t="n">
        <v>485.386539476368</v>
      </c>
      <c r="D20528" s="0" t="n">
        <v>0.899391130805206</v>
      </c>
      <c r="E20528" s="12" t="n">
        <f aca="false">MIN(B20528,((1-$J$5)*$J$4*E20527+(1-$J$4)*$J$5*B20528)/(1-$J$4*$J$5))</f>
        <v>0.902200759143304</v>
      </c>
      <c r="F20528" s="12" t="n">
        <f aca="false">B20528*C20528*3.6/1000</f>
        <v>4.07666446775412</v>
      </c>
    </row>
    <row r="20529" customFormat="false" ht="15" hidden="false" customHeight="false" outlineLevel="0" collapsed="false">
      <c r="A20529" s="11" t="n">
        <v>44273.875</v>
      </c>
      <c r="B20529" s="0" t="n">
        <v>2.257</v>
      </c>
      <c r="C20529" s="0" t="n">
        <v>342.280822597627</v>
      </c>
      <c r="D20529" s="0" t="n">
        <v>0.910469843724925</v>
      </c>
      <c r="E20529" s="12" t="n">
        <f aca="false">MIN(B20529,((1-$J$5)*$J$4*E20528+(1-$J$4)*$J$5*B20529)/(1-$J$4*$J$5))</f>
        <v>0.913365491282623</v>
      </c>
      <c r="F20529" s="12" t="n">
        <f aca="false">B20529*C20529*3.6/1000</f>
        <v>2.78110013977024</v>
      </c>
    </row>
    <row r="20530" customFormat="false" ht="15" hidden="false" customHeight="false" outlineLevel="0" collapsed="false">
      <c r="A20530" s="11" t="n">
        <v>44273.9166666667</v>
      </c>
      <c r="B20530" s="0" t="n">
        <v>2.152</v>
      </c>
      <c r="C20530" s="0" t="n">
        <v>384.726668096683</v>
      </c>
      <c r="D20530" s="0" t="n">
        <v>0.920166437405628</v>
      </c>
      <c r="E20530" s="12" t="n">
        <f aca="false">MIN(B20530,((1-$J$5)*$J$4*E20529+(1-$J$4)*$J$5*B20530)/(1-$J$4*$J$5))</f>
        <v>0.923135417291147</v>
      </c>
      <c r="F20530" s="12" t="n">
        <f aca="false">B20530*C20530*3.6/1000</f>
        <v>2.98055444307862</v>
      </c>
    </row>
    <row r="20531" customFormat="false" ht="15" hidden="false" customHeight="false" outlineLevel="0" collapsed="false">
      <c r="A20531" s="11" t="n">
        <v>44273.9583333333</v>
      </c>
      <c r="B20531" s="0" t="n">
        <v>2.049</v>
      </c>
      <c r="C20531" s="0" t="n">
        <v>403.9733290909</v>
      </c>
      <c r="D20531" s="0" t="n">
        <v>0.928526417925761</v>
      </c>
      <c r="E20531" s="12" t="n">
        <f aca="false">MIN(B20531,((1-$J$5)*$J$4*E20530+(1-$J$4)*$J$5*B20531)/(1-$J$4*$J$5))</f>
        <v>0.931556580103484</v>
      </c>
      <c r="F20531" s="12" t="n">
        <f aca="false">B20531*C20531*3.6/1000</f>
        <v>2.97986886470611</v>
      </c>
    </row>
    <row r="20532" customFormat="false" ht="15" hidden="false" customHeight="false" outlineLevel="0" collapsed="false">
      <c r="A20532" s="11" t="n">
        <v>44274</v>
      </c>
      <c r="B20532" s="0" t="n">
        <v>1.94</v>
      </c>
      <c r="C20532" s="0" t="n">
        <v>407.794500314444</v>
      </c>
      <c r="D20532" s="0" t="n">
        <v>0.935503066141303</v>
      </c>
      <c r="E20532" s="12" t="n">
        <f aca="false">MIN(B20532,((1-$J$5)*$J$4*E20531+(1-$J$4)*$J$5*B20532)/(1-$J$4*$J$5))</f>
        <v>0.938582007119901</v>
      </c>
      <c r="F20532" s="12" t="n">
        <f aca="false">B20532*C20532*3.6/1000</f>
        <v>2.84803679019608</v>
      </c>
    </row>
    <row r="20533" customFormat="false" ht="15" hidden="false" customHeight="false" outlineLevel="0" collapsed="false">
      <c r="A20533" s="11" t="n">
        <v>44274.0416666667</v>
      </c>
      <c r="B20533" s="0" t="n">
        <v>1.862</v>
      </c>
      <c r="C20533" s="0" t="n">
        <v>419.961876563484</v>
      </c>
      <c r="D20533" s="0" t="n">
        <v>0.941473522752515</v>
      </c>
      <c r="E20533" s="12" t="n">
        <f aca="false">MIN(B20533,((1-$J$5)*$J$4*E20532+(1-$J$4)*$J$5*B20533)/(1-$J$4*$J$5))</f>
        <v>0.944592188221715</v>
      </c>
      <c r="F20533" s="12" t="n">
        <f aca="false">B20533*C20533*3.6/1000</f>
        <v>2.81508845098035</v>
      </c>
    </row>
    <row r="20534" customFormat="false" ht="15" hidden="false" customHeight="false" outlineLevel="0" collapsed="false">
      <c r="A20534" s="11" t="n">
        <v>44274.0833333333</v>
      </c>
      <c r="B20534" s="0" t="n">
        <v>1.749</v>
      </c>
      <c r="C20534" s="0" t="n">
        <v>296.794893824419</v>
      </c>
      <c r="D20534" s="0" t="n">
        <v>0.946054042277288</v>
      </c>
      <c r="E20534" s="12" t="n">
        <f aca="false">MIN(B20534,((1-$J$5)*$J$4*E20533+(1-$J$4)*$J$5*B20534)/(1-$J$4*$J$5))</f>
        <v>0.949200224659578</v>
      </c>
      <c r="F20534" s="12" t="n">
        <f aca="false">B20534*C20534*3.6/1000</f>
        <v>1.86873936947607</v>
      </c>
    </row>
    <row r="20535" customFormat="false" ht="15" hidden="false" customHeight="false" outlineLevel="0" collapsed="false">
      <c r="A20535" s="11" t="n">
        <v>44274.125</v>
      </c>
      <c r="B20535" s="0" t="n">
        <v>1.646</v>
      </c>
      <c r="C20535" s="0" t="n">
        <v>258.922946057715</v>
      </c>
      <c r="D20535" s="0" t="n">
        <v>0.949381738765601</v>
      </c>
      <c r="E20535" s="12" t="n">
        <f aca="false">MIN(B20535,((1-$J$5)*$J$4*E20534+(1-$J$4)*$J$5*B20535)/(1-$J$4*$J$5))</f>
        <v>0.952544537268152</v>
      </c>
      <c r="F20535" s="12" t="n">
        <f aca="false">B20535*C20535*3.6/1000</f>
        <v>1.5342738091596</v>
      </c>
    </row>
    <row r="20536" customFormat="false" ht="15" hidden="false" customHeight="false" outlineLevel="0" collapsed="false">
      <c r="A20536" s="11" t="n">
        <v>44274.1666666667</v>
      </c>
      <c r="B20536" s="0" t="n">
        <v>1.551</v>
      </c>
      <c r="C20536" s="0" t="n">
        <v>232.880422281293</v>
      </c>
      <c r="D20536" s="0" t="n">
        <v>0.951568610655607</v>
      </c>
      <c r="E20536" s="12" t="n">
        <f aca="false">MIN(B20536,((1-$J$5)*$J$4*E20535+(1-$J$4)*$J$5*B20536)/(1-$J$4*$J$5))</f>
        <v>0.954738202222549</v>
      </c>
      <c r="F20536" s="12" t="n">
        <f aca="false">B20536*C20536*3.6/1000</f>
        <v>1.30031112584983</v>
      </c>
    </row>
    <row r="20537" customFormat="false" ht="15" hidden="false" customHeight="false" outlineLevel="0" collapsed="false">
      <c r="A20537" s="11" t="n">
        <v>44274.2083333333</v>
      </c>
      <c r="B20537" s="0" t="n">
        <v>1.484</v>
      </c>
      <c r="C20537" s="0" t="n">
        <v>182.10448674428</v>
      </c>
      <c r="D20537" s="0" t="n">
        <v>0.952953521926237</v>
      </c>
      <c r="E20537" s="12" t="n">
        <f aca="false">MIN(B20537,((1-$J$5)*$J$4*E20536+(1-$J$4)*$J$5*B20537)/(1-$J$4*$J$5))</f>
        <v>0.956123075332556</v>
      </c>
      <c r="F20537" s="12" t="n">
        <f aca="false">B20537*C20537*3.6/1000</f>
        <v>0.972875009982639</v>
      </c>
    </row>
    <row r="20538" customFormat="false" ht="15" hidden="false" customHeight="false" outlineLevel="0" collapsed="false">
      <c r="A20538" s="11" t="n">
        <v>44274.25</v>
      </c>
      <c r="B20538" s="0" t="n">
        <v>1.432</v>
      </c>
      <c r="C20538" s="0" t="n">
        <v>156.328938829641</v>
      </c>
      <c r="D20538" s="0" t="n">
        <v>0.953721131814406</v>
      </c>
      <c r="E20538" s="12" t="n">
        <f aca="false">MIN(B20538,((1-$J$5)*$J$4*E20537+(1-$J$4)*$J$5*B20538)/(1-$J$4*$J$5))</f>
        <v>0.956885462888857</v>
      </c>
      <c r="F20538" s="12" t="n">
        <f aca="false">B20538*C20538*3.6/1000</f>
        <v>0.805906945454567</v>
      </c>
    </row>
    <row r="20539" customFormat="false" ht="15" hidden="false" customHeight="false" outlineLevel="0" collapsed="false">
      <c r="A20539" s="11" t="n">
        <v>44274.2916666667</v>
      </c>
      <c r="B20539" s="0" t="n">
        <v>1.386</v>
      </c>
      <c r="C20539" s="0" t="n">
        <v>173.622144964806</v>
      </c>
      <c r="D20539" s="0" t="n">
        <v>0.953950160318122</v>
      </c>
      <c r="E20539" s="12" t="n">
        <f aca="false">MIN(B20539,((1-$J$5)*$J$4*E20538+(1-$J$4)*$J$5*B20539)/(1-$J$4*$J$5))</f>
        <v>0.957104812758893</v>
      </c>
      <c r="F20539" s="12" t="n">
        <f aca="false">B20539*C20539*3.6/1000</f>
        <v>0.866305054516397</v>
      </c>
    </row>
    <row r="20540" customFormat="false" ht="15" hidden="false" customHeight="false" outlineLevel="0" collapsed="false">
      <c r="A20540" s="11" t="n">
        <v>44274.3333333333</v>
      </c>
      <c r="B20540" s="0" t="n">
        <v>1.335</v>
      </c>
      <c r="C20540" s="0" t="n">
        <v>177.404781125479</v>
      </c>
      <c r="D20540" s="0" t="n">
        <v>0.953592253266848</v>
      </c>
      <c r="E20540" s="12" t="n">
        <f aca="false">MIN(B20540,((1-$J$5)*$J$4*E20539+(1-$J$4)*$J$5*B20540)/(1-$J$4*$J$5))</f>
        <v>0.956732410571761</v>
      </c>
      <c r="F20540" s="12" t="n">
        <f aca="false">B20540*C20540*3.6/1000</f>
        <v>0.852607378089051</v>
      </c>
    </row>
    <row r="20541" customFormat="false" ht="15" hidden="false" customHeight="false" outlineLevel="0" collapsed="false">
      <c r="A20541" s="11" t="n">
        <v>44274.375</v>
      </c>
      <c r="B20541" s="0" t="n">
        <v>1.303</v>
      </c>
      <c r="C20541" s="0" t="n">
        <v>170.771387233865</v>
      </c>
      <c r="D20541" s="0" t="n">
        <v>0.952874288222564</v>
      </c>
      <c r="E20541" s="12" t="n">
        <f aca="false">MIN(B20541,((1-$J$5)*$J$4*E20540+(1-$J$4)*$J$5*B20541)/(1-$J$4*$J$5))</f>
        <v>0.955997115504681</v>
      </c>
      <c r="F20541" s="12" t="n">
        <f aca="false">B20541*C20541*3.6/1000</f>
        <v>0.801054423236612</v>
      </c>
    </row>
    <row r="20542" customFormat="false" ht="15" hidden="false" customHeight="false" outlineLevel="0" collapsed="false">
      <c r="A20542" s="11" t="n">
        <v>44274.4166666667</v>
      </c>
      <c r="B20542" s="0" t="n">
        <v>1.284</v>
      </c>
      <c r="C20542" s="0" t="n">
        <v>160.212280687869</v>
      </c>
      <c r="D20542" s="0" t="n">
        <v>0.951950817038963</v>
      </c>
      <c r="E20542" s="12" t="n">
        <f aca="false">MIN(B20542,((1-$J$5)*$J$4*E20541+(1-$J$4)*$J$5*B20542)/(1-$J$4*$J$5))</f>
        <v>0.955054823651227</v>
      </c>
      <c r="F20542" s="12" t="n">
        <f aca="false">B20542*C20542*3.6/1000</f>
        <v>0.740565246251604</v>
      </c>
    </row>
    <row r="20543" customFormat="false" ht="15" hidden="false" customHeight="false" outlineLevel="0" collapsed="false">
      <c r="A20543" s="11" t="n">
        <v>44274.4583333333</v>
      </c>
      <c r="B20543" s="0" t="n">
        <v>1.259</v>
      </c>
      <c r="C20543" s="0" t="n">
        <v>177.404781125479</v>
      </c>
      <c r="D20543" s="0" t="n">
        <v>0.950756595508702</v>
      </c>
      <c r="E20543" s="12" t="n">
        <f aca="false">MIN(B20543,((1-$J$5)*$J$4*E20542+(1-$J$4)*$J$5*B20543)/(1-$J$4*$J$5))</f>
        <v>0.953839752421388</v>
      </c>
      <c r="F20543" s="12" t="n">
        <f aca="false">B20543*C20543*3.6/1000</f>
        <v>0.80406942997312</v>
      </c>
    </row>
    <row r="20544" customFormat="false" ht="15" hidden="false" customHeight="false" outlineLevel="0" collapsed="false">
      <c r="A20544" s="11" t="n">
        <v>44274.5</v>
      </c>
      <c r="B20544" s="0" t="n">
        <v>1.253</v>
      </c>
      <c r="C20544" s="0" t="n">
        <v>177.404781125479</v>
      </c>
      <c r="D20544" s="0" t="n">
        <v>0.949513322770418</v>
      </c>
      <c r="E20544" s="12" t="n">
        <f aca="false">MIN(B20544,((1-$J$5)*$J$4*E20543+(1-$J$4)*$J$5*B20544)/(1-$J$4*$J$5))</f>
        <v>0.952575506088252</v>
      </c>
      <c r="F20544" s="12" t="n">
        <f aca="false">B20544*C20544*3.6/1000</f>
        <v>0.80023748670081</v>
      </c>
    </row>
    <row r="20545" customFormat="false" ht="15" hidden="false" customHeight="false" outlineLevel="0" collapsed="false">
      <c r="A20545" s="11" t="n">
        <v>44274.5416666667</v>
      </c>
      <c r="B20545" s="0" t="n">
        <v>1.215</v>
      </c>
      <c r="C20545" s="0" t="n">
        <v>177.404781125479</v>
      </c>
      <c r="D20545" s="0" t="n">
        <v>0.947855882446753</v>
      </c>
      <c r="E20545" s="12" t="n">
        <f aca="false">MIN(B20545,((1-$J$5)*$J$4*E20544+(1-$J$4)*$J$5*B20545)/(1-$J$4*$J$5))</f>
        <v>0.950893866778726</v>
      </c>
      <c r="F20545" s="12" t="n">
        <f aca="false">B20545*C20545*3.6/1000</f>
        <v>0.775968512642844</v>
      </c>
    </row>
    <row r="20546" customFormat="false" ht="15" hidden="false" customHeight="false" outlineLevel="0" collapsed="false">
      <c r="A20546" s="11" t="n">
        <v>44274.5833333333</v>
      </c>
      <c r="B20546" s="0" t="n">
        <v>4.13</v>
      </c>
      <c r="C20546" s="0" t="n">
        <v>2787.28199458234</v>
      </c>
      <c r="D20546" s="0" t="n">
        <v>0.979558587694422</v>
      </c>
      <c r="E20546" s="12" t="n">
        <f aca="false">MIN(B20546,((1-$J$5)*$J$4*E20545+(1-$J$4)*$J$5*B20546)/(1-$J$4*$J$5))</f>
        <v>0.982856076551729</v>
      </c>
      <c r="F20546" s="12" t="n">
        <f aca="false">B20546*C20546*3.6/1000</f>
        <v>41.4413086954502</v>
      </c>
    </row>
    <row r="20547" customFormat="false" ht="15" hidden="false" customHeight="false" outlineLevel="0" collapsed="false">
      <c r="A20547" s="11" t="n">
        <v>44274.625</v>
      </c>
      <c r="B20547" s="0" t="n">
        <v>1.84</v>
      </c>
      <c r="C20547" s="0" t="n">
        <v>4844.20181296468</v>
      </c>
      <c r="D20547" s="0" t="n">
        <v>0.984555941240802</v>
      </c>
      <c r="E20547" s="12" t="n">
        <f aca="false">MIN(B20547,((1-$J$5)*$J$4*E20546+(1-$J$4)*$J$5*B20547)/(1-$J$4*$J$5))</f>
        <v>0.987883159310349</v>
      </c>
      <c r="F20547" s="12" t="n">
        <f aca="false">B20547*C20547*3.6/1000</f>
        <v>32.087992809078</v>
      </c>
    </row>
    <row r="20548" customFormat="false" ht="15" hidden="false" customHeight="false" outlineLevel="0" collapsed="false">
      <c r="A20548" s="11" t="n">
        <v>44274.6666666667</v>
      </c>
      <c r="B20548" s="0" t="n">
        <v>1.478</v>
      </c>
      <c r="C20548" s="0" t="n">
        <v>1115.03262504697</v>
      </c>
      <c r="D20548" s="0" t="n">
        <v>0.985331982112613</v>
      </c>
      <c r="E20548" s="12" t="n">
        <f aca="false">MIN(B20548,((1-$J$5)*$J$4*E20547+(1-$J$4)*$J$5*B20548)/(1-$J$4*$J$5))</f>
        <v>0.988652794247576</v>
      </c>
      <c r="F20548" s="12" t="n">
        <f aca="false">B20548*C20548*3.6/1000</f>
        <v>5.93286559134993</v>
      </c>
    </row>
    <row r="20549" customFormat="false" ht="15" hidden="false" customHeight="false" outlineLevel="0" collapsed="false">
      <c r="A20549" s="11" t="n">
        <v>44274.7083333333</v>
      </c>
      <c r="B20549" s="0" t="n">
        <v>1.271</v>
      </c>
      <c r="C20549" s="0" t="n">
        <v>1183.08901699058</v>
      </c>
      <c r="D20549" s="0" t="n">
        <v>0.983728269882108</v>
      </c>
      <c r="E20549" s="12" t="n">
        <f aca="false">MIN(B20549,((1-$J$5)*$J$4*E20548+(1-$J$4)*$J$5*B20549)/(1-$J$4*$J$5))</f>
        <v>0.987022599943662</v>
      </c>
      <c r="F20549" s="12" t="n">
        <f aca="false">B20549*C20549*3.6/1000</f>
        <v>5.41334210614209</v>
      </c>
    </row>
    <row r="20550" customFormat="false" ht="15" hidden="false" customHeight="false" outlineLevel="0" collapsed="false">
      <c r="A20550" s="11" t="n">
        <v>44274.75</v>
      </c>
      <c r="B20550" s="0" t="n">
        <v>1.209</v>
      </c>
      <c r="C20550" s="0" t="n">
        <v>1320.86907339646</v>
      </c>
      <c r="D20550" s="0" t="n">
        <v>0.981441853481328</v>
      </c>
      <c r="E20550" s="12" t="n">
        <f aca="false">MIN(B20550,((1-$J$5)*$J$4*E20549+(1-$J$4)*$J$5*B20550)/(1-$J$4*$J$5))</f>
        <v>0.984704270455299</v>
      </c>
      <c r="F20550" s="12" t="n">
        <f aca="false">B20550*C20550*3.6/1000</f>
        <v>5.74895055505076</v>
      </c>
    </row>
    <row r="20551" customFormat="false" ht="15" hidden="false" customHeight="false" outlineLevel="0" collapsed="false">
      <c r="A20551" s="11" t="n">
        <v>44274.7916666667</v>
      </c>
      <c r="B20551" s="0" t="n">
        <v>1.197</v>
      </c>
      <c r="C20551" s="0" t="n">
        <v>1159.73646111017</v>
      </c>
      <c r="D20551" s="0" t="n">
        <v>0.979055663690582</v>
      </c>
      <c r="E20551" s="12" t="n">
        <f aca="false">MIN(B20551,((1-$J$5)*$J$4*E20550+(1-$J$4)*$J$5*B20551)/(1-$J$4*$J$5))</f>
        <v>0.982285748701505</v>
      </c>
      <c r="F20551" s="12" t="n">
        <f aca="false">B20551*C20551*3.6/1000</f>
        <v>4.99753635821593</v>
      </c>
    </row>
    <row r="20552" customFormat="false" ht="15" hidden="false" customHeight="false" outlineLevel="0" collapsed="false">
      <c r="A20552" s="11" t="n">
        <v>44274.8333333333</v>
      </c>
      <c r="B20552" s="0" t="n">
        <v>1.24</v>
      </c>
      <c r="C20552" s="0" t="n">
        <v>1088.94292425339</v>
      </c>
      <c r="D20552" s="0" t="n">
        <v>0.977200259114447</v>
      </c>
      <c r="E20552" s="12" t="n">
        <f aca="false">MIN(B20552,((1-$J$5)*$J$4*E20551+(1-$J$4)*$J$5*B20552)/(1-$J$4*$J$5))</f>
        <v>0.980402952182535</v>
      </c>
      <c r="F20552" s="12" t="n">
        <f aca="false">B20552*C20552*3.6/1000</f>
        <v>4.86104121386715</v>
      </c>
    </row>
    <row r="20553" customFormat="false" ht="15" hidden="false" customHeight="false" outlineLevel="0" collapsed="false">
      <c r="A20553" s="11" t="n">
        <v>44274.875</v>
      </c>
      <c r="B20553" s="0" t="n">
        <v>1.148</v>
      </c>
      <c r="C20553" s="0" t="n">
        <v>702.091979561168</v>
      </c>
      <c r="D20553" s="0" t="n">
        <v>0.974323222793126</v>
      </c>
      <c r="E20553" s="12" t="n">
        <f aca="false">MIN(B20553,((1-$J$5)*$J$4*E20552+(1-$J$4)*$J$5*B20553)/(1-$J$4*$J$5))</f>
        <v>0.977490218209182</v>
      </c>
      <c r="F20553" s="12" t="n">
        <f aca="false">B20553*C20553*3.6/1000</f>
        <v>2.90160573313039</v>
      </c>
    </row>
    <row r="20554" customFormat="false" ht="15" hidden="false" customHeight="false" outlineLevel="0" collapsed="false">
      <c r="A20554" s="11" t="n">
        <v>44274.9166666667</v>
      </c>
      <c r="B20554" s="0" t="n">
        <v>1.099</v>
      </c>
      <c r="C20554" s="0" t="n">
        <v>117.002122812094</v>
      </c>
      <c r="D20554" s="0" t="n">
        <v>0.970932991459856</v>
      </c>
      <c r="E20554" s="12" t="n">
        <f aca="false">MIN(B20554,((1-$J$5)*$J$4*E20553+(1-$J$4)*$J$5*B20554)/(1-$J$4*$J$5))</f>
        <v>0.974060395833413</v>
      </c>
      <c r="F20554" s="12" t="n">
        <f aca="false">B20554*C20554*3.6/1000</f>
        <v>0.462907198693767</v>
      </c>
    </row>
    <row r="20555" customFormat="false" ht="15" hidden="false" customHeight="false" outlineLevel="0" collapsed="false">
      <c r="A20555" s="11" t="n">
        <v>44274.9583333333</v>
      </c>
      <c r="B20555" s="0" t="n">
        <v>1.081</v>
      </c>
      <c r="C20555" s="0" t="n">
        <v>119.093965503225</v>
      </c>
      <c r="D20555" s="0" t="n">
        <v>0.96739245486592</v>
      </c>
      <c r="E20555" s="12" t="n">
        <f aca="false">MIN(B20555,((1-$J$5)*$J$4*E20554+(1-$J$4)*$J$5*B20555)/(1-$J$4*$J$5))</f>
        <v>0.970479499691182</v>
      </c>
      <c r="F20555" s="12" t="n">
        <f aca="false">B20555*C20555*3.6/1000</f>
        <v>0.463466076152351</v>
      </c>
    </row>
    <row r="20556" customFormat="false" ht="15" hidden="false" customHeight="false" outlineLevel="0" collapsed="false">
      <c r="A20556" s="11" t="n">
        <v>44275</v>
      </c>
      <c r="B20556" s="0" t="n">
        <v>1.045</v>
      </c>
      <c r="C20556" s="0" t="n">
        <v>130.439140076302</v>
      </c>
      <c r="D20556" s="0" t="n">
        <v>0.96349824483572</v>
      </c>
      <c r="E20556" s="12" t="n">
        <f aca="false">MIN(B20556,((1-$J$5)*$J$4*E20555+(1-$J$4)*$J$5*B20556)/(1-$J$4*$J$5))</f>
        <v>0.966542440388198</v>
      </c>
      <c r="F20556" s="12" t="n">
        <f aca="false">B20556*C20556*3.6/1000</f>
        <v>0.490712044967049</v>
      </c>
    </row>
    <row r="20557" customFormat="false" ht="15" hidden="false" customHeight="false" outlineLevel="0" collapsed="false">
      <c r="A20557" s="11" t="n">
        <v>44275.0416666667</v>
      </c>
      <c r="B20557" s="0" t="n">
        <v>1.028</v>
      </c>
      <c r="C20557" s="0" t="n">
        <v>149.473155997153</v>
      </c>
      <c r="D20557" s="0" t="n">
        <v>0.959473418607045</v>
      </c>
      <c r="E20557" s="12" t="n">
        <f aca="false">MIN(B20557,((1-$J$5)*$J$4*E20556+(1-$J$4)*$J$5*B20557)/(1-$J$4*$J$5))</f>
        <v>0.962474195900748</v>
      </c>
      <c r="F20557" s="12" t="n">
        <f aca="false">B20557*C20557*3.6/1000</f>
        <v>0.553170255714263</v>
      </c>
    </row>
    <row r="20558" customFormat="false" ht="15" hidden="false" customHeight="false" outlineLevel="0" collapsed="false">
      <c r="A20558" s="11" t="n">
        <v>44275.0833333333</v>
      </c>
      <c r="B20558" s="0" t="n">
        <v>1.01</v>
      </c>
      <c r="C20558" s="0" t="n">
        <v>124.283430231695</v>
      </c>
      <c r="D20558" s="0" t="n">
        <v>0.955308680396501</v>
      </c>
      <c r="E20558" s="12" t="n">
        <f aca="false">MIN(B20558,((1-$J$5)*$J$4*E20557+(1-$J$4)*$J$5*B20558)/(1-$J$4*$J$5))</f>
        <v>0.958265395309303</v>
      </c>
      <c r="F20558" s="12" t="n">
        <f aca="false">B20558*C20558*3.6/1000</f>
        <v>0.451894552322442</v>
      </c>
    </row>
    <row r="20559" customFormat="false" ht="15" hidden="false" customHeight="false" outlineLevel="0" collapsed="false">
      <c r="A20559" s="11" t="n">
        <v>44275.125</v>
      </c>
      <c r="B20559" s="0" t="n">
        <v>0.998</v>
      </c>
      <c r="C20559" s="0" t="n">
        <v>117.002122812094</v>
      </c>
      <c r="D20559" s="0" t="n">
        <v>0.95107493160606</v>
      </c>
      <c r="E20559" s="12" t="n">
        <f aca="false">MIN(B20559,((1-$J$5)*$J$4*E20558+(1-$J$4)*$J$5*B20559)/(1-$J$4*$J$5))</f>
        <v>0.953987546951654</v>
      </c>
      <c r="F20559" s="12" t="n">
        <f aca="false">B20559*C20559*3.6/1000</f>
        <v>0.42036522683929</v>
      </c>
    </row>
    <row r="20560" customFormat="false" ht="15" hidden="false" customHeight="false" outlineLevel="0" collapsed="false">
      <c r="A20560" s="11" t="n">
        <v>44275.1666666667</v>
      </c>
      <c r="B20560" s="0" t="n">
        <v>0.969</v>
      </c>
      <c r="C20560" s="0" t="n">
        <v>113.846377194059</v>
      </c>
      <c r="D20560" s="0" t="n">
        <v>0.946578907622286</v>
      </c>
      <c r="E20560" s="12" t="n">
        <f aca="false">MIN(B20560,((1-$J$5)*$J$4*E20559+(1-$J$4)*$J$5*B20560)/(1-$J$4*$J$5))</f>
        <v>0.949445742224279</v>
      </c>
      <c r="F20560" s="12" t="n">
        <f aca="false">B20560*C20560*3.6/1000</f>
        <v>0.397141702203755</v>
      </c>
    </row>
    <row r="20561" customFormat="false" ht="15" hidden="false" customHeight="false" outlineLevel="0" collapsed="false">
      <c r="A20561" s="11" t="n">
        <v>44275.2083333333</v>
      </c>
      <c r="B20561" s="0" t="n">
        <v>0.946</v>
      </c>
      <c r="C20561" s="0" t="n">
        <v>119.093965503225</v>
      </c>
      <c r="D20561" s="0" t="n">
        <v>0.941893513889384</v>
      </c>
      <c r="E20561" s="12" t="n">
        <f aca="false">MIN(B20561,((1-$J$5)*$J$4*E20560+(1-$J$4)*$J$5*B20561)/(1-$J$4*$J$5))</f>
        <v>0.944713522418278</v>
      </c>
      <c r="F20561" s="12" t="n">
        <f aca="false">B20561*C20561*3.6/1000</f>
        <v>0.405586408917784</v>
      </c>
    </row>
    <row r="20562" customFormat="false" ht="15" hidden="false" customHeight="false" outlineLevel="0" collapsed="false">
      <c r="A20562" s="11" t="n">
        <v>44275.25</v>
      </c>
      <c r="B20562" s="0" t="n">
        <v>0.923</v>
      </c>
      <c r="C20562" s="0" t="n">
        <v>77.3905135374399</v>
      </c>
      <c r="D20562" s="0" t="n">
        <v>0.923</v>
      </c>
      <c r="E20562" s="12" t="n">
        <f aca="false">MIN(B20562,((1-$J$5)*$J$4*E20561+(1-$J$4)*$J$5*B20562)/(1-$J$4*$J$5))</f>
        <v>0.923</v>
      </c>
      <c r="F20562" s="12" t="n">
        <f aca="false">B20562*C20562*3.6/1000</f>
        <v>0.257153198382205</v>
      </c>
    </row>
    <row r="20563" customFormat="false" ht="15" hidden="false" customHeight="false" outlineLevel="0" collapsed="false">
      <c r="A20563" s="11" t="n">
        <v>44275.2916666667</v>
      </c>
      <c r="B20563" s="0" t="n">
        <v>0.906</v>
      </c>
      <c r="C20563" s="0" t="n">
        <v>98.8068565282662</v>
      </c>
      <c r="D20563" s="0" t="n">
        <v>0.906</v>
      </c>
      <c r="E20563" s="12" t="n">
        <f aca="false">MIN(B20563,((1-$J$5)*$J$4*E20562+(1-$J$4)*$J$5*B20563)/(1-$J$4*$J$5))</f>
        <v>0.906</v>
      </c>
      <c r="F20563" s="12" t="n">
        <f aca="false">B20563*C20563*3.6/1000</f>
        <v>0.322268443252593</v>
      </c>
    </row>
    <row r="20564" customFormat="false" ht="15" hidden="false" customHeight="false" outlineLevel="0" collapsed="false">
      <c r="A20564" s="11" t="n">
        <v>44275.3333333333</v>
      </c>
      <c r="B20564" s="0" t="n">
        <v>0.906</v>
      </c>
      <c r="C20564" s="0" t="n">
        <v>102.076084208648</v>
      </c>
      <c r="D20564" s="0" t="n">
        <v>0.901521800511643</v>
      </c>
      <c r="E20564" s="12" t="n">
        <f aca="false">MIN(B20564,((1-$J$5)*$J$4*E20563+(1-$J$4)*$J$5*B20564)/(1-$J$4*$J$5))</f>
        <v>0.901522240527183</v>
      </c>
      <c r="F20564" s="12" t="n">
        <f aca="false">B20564*C20564*3.6/1000</f>
        <v>0.332931356254926</v>
      </c>
    </row>
    <row r="20565" customFormat="false" ht="15" hidden="false" customHeight="false" outlineLevel="0" collapsed="false">
      <c r="A20565" s="11" t="n">
        <v>44275.375</v>
      </c>
      <c r="B20565" s="0" t="n">
        <v>0.929</v>
      </c>
      <c r="C20565" s="0" t="n">
        <v>88.151628925</v>
      </c>
      <c r="D20565" s="0" t="n">
        <v>0.897379948958344</v>
      </c>
      <c r="E20565" s="12" t="n">
        <f aca="false">MIN(B20565,((1-$J$5)*$J$4*E20564+(1-$J$4)*$J$5*B20565)/(1-$J$4*$J$5))</f>
        <v>0.897383488623935</v>
      </c>
      <c r="F20565" s="12" t="n">
        <f aca="false">B20565*C20565*3.6/1000</f>
        <v>0.29481430777677</v>
      </c>
    </row>
    <row r="20566" customFormat="false" ht="15" hidden="false" customHeight="false" outlineLevel="0" collapsed="false">
      <c r="A20566" s="11" t="n">
        <v>44275.4166666667</v>
      </c>
      <c r="B20566" s="0" t="n">
        <v>0.929</v>
      </c>
      <c r="C20566" s="0" t="n">
        <v>72.6963329791369</v>
      </c>
      <c r="D20566" s="0" t="n">
        <v>0.893305931890066</v>
      </c>
      <c r="E20566" s="12" t="n">
        <f aca="false">MIN(B20566,((1-$J$5)*$J$4*E20565+(1-$J$4)*$J$5*B20566)/(1-$J$4*$J$5))</f>
        <v>0.893312920442322</v>
      </c>
      <c r="F20566" s="12" t="n">
        <f aca="false">B20566*C20566*3.6/1000</f>
        <v>0.243125616015425</v>
      </c>
    </row>
    <row r="20567" customFormat="false" ht="15" hidden="false" customHeight="false" outlineLevel="0" collapsed="false">
      <c r="A20567" s="11" t="n">
        <v>44275.4583333333</v>
      </c>
      <c r="B20567" s="0" t="n">
        <v>0.946</v>
      </c>
      <c r="C20567" s="0" t="n">
        <v>71.5108454777043</v>
      </c>
      <c r="D20567" s="0" t="n">
        <v>0.889493033182111</v>
      </c>
      <c r="E20567" s="12" t="n">
        <f aca="false">MIN(B20567,((1-$J$5)*$J$4*E20566+(1-$J$4)*$J$5*B20567)/(1-$J$4*$J$5))</f>
        <v>0.889505458820537</v>
      </c>
      <c r="F20567" s="12" t="n">
        <f aca="false">B20567*C20567*3.6/1000</f>
        <v>0.24353733535887</v>
      </c>
    </row>
    <row r="20568" customFormat="false" ht="15" hidden="false" customHeight="false" outlineLevel="0" collapsed="false">
      <c r="A20568" s="11" t="n">
        <v>44275.5</v>
      </c>
      <c r="B20568" s="0" t="n">
        <v>0.964</v>
      </c>
      <c r="C20568" s="0" t="n">
        <v>80.8640116515559</v>
      </c>
      <c r="D20568" s="0" t="n">
        <v>0.885948411277402</v>
      </c>
      <c r="E20568" s="12" t="n">
        <f aca="false">MIN(B20568,((1-$J$5)*$J$4*E20567+(1-$J$4)*$J$5*B20568)/(1-$J$4*$J$5))</f>
        <v>0.885968301344087</v>
      </c>
      <c r="F20568" s="12" t="n">
        <f aca="false">B20568*C20568*3.6/1000</f>
        <v>0.28063046603556</v>
      </c>
    </row>
    <row r="20569" customFormat="false" ht="15" hidden="false" customHeight="false" outlineLevel="0" collapsed="false">
      <c r="A20569" s="11" t="n">
        <v>44275.5416666667</v>
      </c>
      <c r="B20569" s="0" t="n">
        <v>0.981</v>
      </c>
      <c r="C20569" s="0" t="n">
        <v>77.0410041355359</v>
      </c>
      <c r="D20569" s="0" t="n">
        <v>0.882656237396131</v>
      </c>
      <c r="E20569" s="12" t="n">
        <f aca="false">MIN(B20569,((1-$J$5)*$J$4*E20568+(1-$J$4)*$J$5*B20569)/(1-$J$4*$J$5))</f>
        <v>0.882685462771697</v>
      </c>
      <c r="F20569" s="12" t="n">
        <f aca="false">B20569*C20569*3.6/1000</f>
        <v>0.272078010205059</v>
      </c>
    </row>
    <row r="20570" customFormat="false" ht="15" hidden="false" customHeight="false" outlineLevel="0" collapsed="false">
      <c r="A20570" s="11" t="n">
        <v>44275.5833333333</v>
      </c>
      <c r="B20570" s="0" t="n">
        <v>0.987</v>
      </c>
      <c r="C20570" s="0" t="n">
        <v>79.7104679442214</v>
      </c>
      <c r="D20570" s="0" t="n">
        <v>0.879486592084017</v>
      </c>
      <c r="E20570" s="12" t="n">
        <f aca="false">MIN(B20570,((1-$J$5)*$J$4*E20569+(1-$J$4)*$J$5*B20570)/(1-$J$4*$J$5))</f>
        <v>0.879525899958325</v>
      </c>
      <c r="F20570" s="12" t="n">
        <f aca="false">B20570*C20570*3.6/1000</f>
        <v>0.283227234699407</v>
      </c>
    </row>
    <row r="20571" customFormat="false" ht="15" hidden="false" customHeight="false" outlineLevel="0" collapsed="false">
      <c r="A20571" s="11" t="n">
        <v>44275.625</v>
      </c>
      <c r="B20571" s="0" t="n">
        <v>0.952</v>
      </c>
      <c r="C20571" s="0" t="n">
        <v>67.9237740417252</v>
      </c>
      <c r="D20571" s="0" t="n">
        <v>0.875968633937789</v>
      </c>
      <c r="E20571" s="12" t="n">
        <f aca="false">MIN(B20571,((1-$J$5)*$J$4*E20570+(1-$J$4)*$J$5*B20571)/(1-$J$4*$J$5))</f>
        <v>0.876014764868402</v>
      </c>
      <c r="F20571" s="12" t="n">
        <f aca="false">B20571*C20571*3.6/1000</f>
        <v>0.232788358395801</v>
      </c>
    </row>
    <row r="20572" customFormat="false" ht="15" hidden="false" customHeight="false" outlineLevel="0" collapsed="false">
      <c r="A20572" s="11" t="n">
        <v>44275.6666666667</v>
      </c>
      <c r="B20572" s="0" t="n">
        <v>0.964</v>
      </c>
      <c r="C20572" s="0" t="n">
        <v>64.287884415969</v>
      </c>
      <c r="D20572" s="0" t="n">
        <v>0.87264551216319</v>
      </c>
      <c r="E20572" s="12" t="n">
        <f aca="false">MIN(B20572,((1-$J$5)*$J$4*E20571+(1-$J$4)*$J$5*B20572)/(1-$J$4*$J$5))</f>
        <v>0.872699859351624</v>
      </c>
      <c r="F20572" s="12" t="n">
        <f aca="false">B20572*C20572*3.6/1000</f>
        <v>0.223104674077179</v>
      </c>
    </row>
    <row r="20573" customFormat="false" ht="15" hidden="false" customHeight="false" outlineLevel="0" collapsed="false">
      <c r="A20573" s="11" t="n">
        <v>44275.7083333333</v>
      </c>
      <c r="B20573" s="0" t="n">
        <v>0.958</v>
      </c>
      <c r="C20573" s="0" t="n">
        <v>64.287884415969</v>
      </c>
      <c r="D20573" s="0" t="n">
        <v>0.869308205918277</v>
      </c>
      <c r="E20573" s="12" t="n">
        <f aca="false">MIN(B20573,((1-$J$5)*$J$4*E20572+(1-$J$4)*$J$5*B20573)/(1-$J$4*$J$5))</f>
        <v>0.869370372377133</v>
      </c>
      <c r="F20573" s="12" t="n">
        <f aca="false">B20573*C20573*3.6/1000</f>
        <v>0.221716055773794</v>
      </c>
    </row>
    <row r="20574" customFormat="false" ht="15" hidden="false" customHeight="false" outlineLevel="0" collapsed="false">
      <c r="A20574" s="11" t="n">
        <v>44275.75</v>
      </c>
      <c r="B20574" s="0" t="n">
        <v>0.969</v>
      </c>
      <c r="C20574" s="0" t="n">
        <v>64.287884415969</v>
      </c>
      <c r="D20574" s="0" t="n">
        <v>0.866151342369756</v>
      </c>
      <c r="E20574" s="12" t="n">
        <f aca="false">MIN(B20574,((1-$J$5)*$J$4*E20573+(1-$J$4)*$J$5*B20574)/(1-$J$4*$J$5))</f>
        <v>0.866222590295138</v>
      </c>
      <c r="F20574" s="12" t="n">
        <f aca="false">B20574*C20574*3.6/1000</f>
        <v>0.224261855996666</v>
      </c>
    </row>
    <row r="20575" customFormat="false" ht="15" hidden="false" customHeight="false" outlineLevel="0" collapsed="false">
      <c r="A20575" s="11" t="n">
        <v>44275.7916666667</v>
      </c>
      <c r="B20575" s="0" t="n">
        <v>0.952</v>
      </c>
      <c r="C20575" s="0" t="n">
        <v>65.5055197023732</v>
      </c>
      <c r="D20575" s="0" t="n">
        <v>0.86285178649733</v>
      </c>
      <c r="E20575" s="12" t="n">
        <f aca="false">MIN(B20575,((1-$J$5)*$J$4*E20574+(1-$J$4)*$J$5*B20575)/(1-$J$4*$J$5))</f>
        <v>0.862930620109057</v>
      </c>
      <c r="F20575" s="12" t="n">
        <f aca="false">B20575*C20575*3.6/1000</f>
        <v>0.224500517123974</v>
      </c>
    </row>
    <row r="20576" customFormat="false" ht="15" hidden="false" customHeight="false" outlineLevel="0" collapsed="false">
      <c r="A20576" s="11" t="n">
        <v>44275.8333333333</v>
      </c>
      <c r="B20576" s="0" t="n">
        <v>0.952</v>
      </c>
      <c r="C20576" s="0" t="n">
        <v>63.0643606851278</v>
      </c>
      <c r="D20576" s="0" t="n">
        <v>0.859606270145762</v>
      </c>
      <c r="E20576" s="12" t="n">
        <f aca="false">MIN(B20576,((1-$J$5)*$J$4*E20575+(1-$J$4)*$J$5*B20576)/(1-$J$4*$J$5))</f>
        <v>0.859692883369204</v>
      </c>
      <c r="F20576" s="12" t="n">
        <f aca="false">B20576*C20576*3.6/1000</f>
        <v>0.21613417694007</v>
      </c>
    </row>
    <row r="20577" customFormat="false" ht="15" hidden="false" customHeight="false" outlineLevel="0" collapsed="false">
      <c r="A20577" s="11" t="n">
        <v>44275.875</v>
      </c>
      <c r="B20577" s="0" t="n">
        <v>0.952</v>
      </c>
      <c r="C20577" s="0" t="n">
        <v>63.0643606851278</v>
      </c>
      <c r="D20577" s="0" t="n">
        <v>0.856413908265691</v>
      </c>
      <c r="E20577" s="12" t="n">
        <f aca="false">MIN(B20577,((1-$J$5)*$J$4*E20576+(1-$J$4)*$J$5*B20577)/(1-$J$4*$J$5))</f>
        <v>0.856508486608591</v>
      </c>
      <c r="F20577" s="12" t="n">
        <f aca="false">B20577*C20577*3.6/1000</f>
        <v>0.21613417694007</v>
      </c>
    </row>
    <row r="20578" customFormat="false" ht="15" hidden="false" customHeight="false" outlineLevel="0" collapsed="false">
      <c r="A20578" s="11" t="n">
        <v>44275.9166666667</v>
      </c>
      <c r="B20578" s="0" t="n">
        <v>0.929</v>
      </c>
      <c r="C20578" s="0" t="n">
        <v>66.7174308716182</v>
      </c>
      <c r="D20578" s="0" t="n">
        <v>0.853010825497681</v>
      </c>
      <c r="E20578" s="12" t="n">
        <f aca="false">MIN(B20578,((1-$J$5)*$J$4*E20577+(1-$J$4)*$J$5*B20578)/(1-$J$4*$J$5))</f>
        <v>0.853111312199883</v>
      </c>
      <c r="F20578" s="12" t="n">
        <f aca="false">B20578*C20578*3.6/1000</f>
        <v>0.22312977580704</v>
      </c>
    </row>
    <row r="20579" customFormat="false" ht="15" hidden="false" customHeight="false" outlineLevel="0" collapsed="false">
      <c r="A20579" s="11" t="n">
        <v>44275.9583333333</v>
      </c>
      <c r="B20579" s="0" t="n">
        <v>0.923</v>
      </c>
      <c r="C20579" s="0" t="n">
        <v>67.9237740417252</v>
      </c>
      <c r="D20579" s="0" t="n">
        <v>0.849594867845839</v>
      </c>
      <c r="E20579" s="12" t="n">
        <f aca="false">MIN(B20579,((1-$J$5)*$J$4*E20578+(1-$J$4)*$J$5*B20579)/(1-$J$4*$J$5))</f>
        <v>0.849700911669408</v>
      </c>
      <c r="F20579" s="12" t="n">
        <f aca="false">B20579*C20579*3.6/1000</f>
        <v>0.225697116385845</v>
      </c>
    </row>
    <row r="20580" customFormat="false" ht="15" hidden="false" customHeight="false" outlineLevel="0" collapsed="false">
      <c r="A20580" s="11" t="n">
        <v>44276</v>
      </c>
      <c r="B20580" s="0" t="n">
        <v>0.918</v>
      </c>
      <c r="C20580" s="0" t="n">
        <v>66.7174308716182</v>
      </c>
      <c r="D20580" s="0" t="n">
        <v>0.846177681164184</v>
      </c>
      <c r="E20580" s="12" t="n">
        <f aca="false">MIN(B20580,((1-$J$5)*$J$4*E20579+(1-$J$4)*$J$5*B20580)/(1-$J$4*$J$5))</f>
        <v>0.846289035035645</v>
      </c>
      <c r="F20580" s="12" t="n">
        <f aca="false">B20580*C20580*3.6/1000</f>
        <v>0.220487765544524</v>
      </c>
    </row>
    <row r="20581" customFormat="false" ht="15" hidden="false" customHeight="false" outlineLevel="0" collapsed="false">
      <c r="A20581" s="11" t="n">
        <v>44276.0416666667</v>
      </c>
      <c r="B20581" s="0" t="n">
        <v>0.906</v>
      </c>
      <c r="C20581" s="0" t="n">
        <v>61.8347753302503</v>
      </c>
      <c r="D20581" s="0" t="n">
        <v>0.842679240640811</v>
      </c>
      <c r="E20581" s="12" t="n">
        <f aca="false">MIN(B20581,((1-$J$5)*$J$4*E20580+(1-$J$4)*$J$5*B20581)/(1-$J$4*$J$5))</f>
        <v>0.842794981740165</v>
      </c>
      <c r="F20581" s="12" t="n">
        <f aca="false">B20581*C20581*3.6/1000</f>
        <v>0.201680303217144</v>
      </c>
    </row>
    <row r="20582" customFormat="false" ht="15" hidden="false" customHeight="false" outlineLevel="0" collapsed="false">
      <c r="A20582" s="11" t="n">
        <v>44276.0833333333</v>
      </c>
      <c r="B20582" s="0" t="n">
        <v>0.862</v>
      </c>
      <c r="C20582" s="0" t="n">
        <v>61.8347753302503</v>
      </c>
      <c r="D20582" s="0" t="n">
        <v>0.838734957307192</v>
      </c>
      <c r="E20582" s="12" t="n">
        <f aca="false">MIN(B20582,((1-$J$5)*$J$4*E20581+(1-$J$4)*$J$5*B20582)/(1-$J$4*$J$5))</f>
        <v>0.83885107759288</v>
      </c>
      <c r="F20582" s="12" t="n">
        <f aca="false">B20582*C20582*3.6/1000</f>
        <v>0.191885674804833</v>
      </c>
    </row>
    <row r="20583" customFormat="false" ht="15" hidden="false" customHeight="false" outlineLevel="0" collapsed="false">
      <c r="A20583" s="11" t="n">
        <v>44276.125</v>
      </c>
      <c r="B20583" s="0" t="n">
        <v>0.845</v>
      </c>
      <c r="C20583" s="0" t="n">
        <v>61.8347753302503</v>
      </c>
      <c r="D20583" s="0" t="n">
        <v>0.834660877866475</v>
      </c>
      <c r="E20583" s="12" t="n">
        <f aca="false">MIN(B20583,((1-$J$5)*$J$4*E20582+(1-$J$4)*$J$5*B20583)/(1-$J$4*$J$5))</f>
        <v>0.834776101026276</v>
      </c>
      <c r="F20583" s="12" t="n">
        <f aca="false">B20583*C20583*3.6/1000</f>
        <v>0.188101386554621</v>
      </c>
    </row>
    <row r="20584" customFormat="false" ht="15" hidden="false" customHeight="false" outlineLevel="0" collapsed="false">
      <c r="A20584" s="11" t="n">
        <v>44276.1666666667</v>
      </c>
      <c r="B20584" s="0" t="n">
        <v>0.828</v>
      </c>
      <c r="C20584" s="0" t="n">
        <v>61.8347753302503</v>
      </c>
      <c r="D20584" s="0" t="n">
        <v>0.828</v>
      </c>
      <c r="E20584" s="12" t="n">
        <f aca="false">MIN(B20584,((1-$J$5)*$J$4*E20583+(1-$J$4)*$J$5*B20584)/(1-$J$4*$J$5))</f>
        <v>0.828</v>
      </c>
      <c r="F20584" s="12" t="n">
        <f aca="false">B20584*C20584*3.6/1000</f>
        <v>0.18431709830441</v>
      </c>
    </row>
    <row r="20585" customFormat="false" ht="15" hidden="false" customHeight="false" outlineLevel="0" collapsed="false">
      <c r="A20585" s="11" t="n">
        <v>44276.2083333333</v>
      </c>
      <c r="B20585" s="0" t="n">
        <v>0.817</v>
      </c>
      <c r="C20585" s="0" t="n">
        <v>63.0643606851278</v>
      </c>
      <c r="D20585" s="0" t="n">
        <v>0.817</v>
      </c>
      <c r="E20585" s="12" t="n">
        <f aca="false">MIN(B20585,((1-$J$5)*$J$4*E20584+(1-$J$4)*$J$5*B20585)/(1-$J$4*$J$5))</f>
        <v>0.817</v>
      </c>
      <c r="F20585" s="12" t="n">
        <f aca="false">B20585*C20585*3.6/1000</f>
        <v>0.185484897647098</v>
      </c>
    </row>
    <row r="20586" customFormat="false" ht="15" hidden="false" customHeight="false" outlineLevel="0" collapsed="false">
      <c r="A20586" s="11" t="n">
        <v>44276.25</v>
      </c>
      <c r="B20586" s="0" t="n">
        <v>0.817</v>
      </c>
      <c r="C20586" s="0" t="n">
        <v>61.8347753302503</v>
      </c>
      <c r="D20586" s="0" t="n">
        <v>0.812961711940411</v>
      </c>
      <c r="E20586" s="12" t="n">
        <f aca="false">MIN(B20586,((1-$J$5)*$J$4*E20585+(1-$J$4)*$J$5*B20586)/(1-$J$4*$J$5))</f>
        <v>0.812962108731466</v>
      </c>
      <c r="F20586" s="12" t="n">
        <f aca="false">B20586*C20586*3.6/1000</f>
        <v>0.181868441201332</v>
      </c>
    </row>
    <row r="20587" customFormat="false" ht="15" hidden="false" customHeight="false" outlineLevel="0" collapsed="false">
      <c r="A20587" s="11" t="n">
        <v>44276.2916666667</v>
      </c>
      <c r="B20587" s="0" t="n">
        <v>0.806</v>
      </c>
      <c r="C20587" s="0" t="n">
        <v>71.5108454777043</v>
      </c>
      <c r="D20587" s="0" t="n">
        <v>0.806</v>
      </c>
      <c r="E20587" s="12" t="n">
        <f aca="false">MIN(B20587,((1-$J$5)*$J$4*E20586+(1-$J$4)*$J$5*B20587)/(1-$J$4*$J$5))</f>
        <v>0.806</v>
      </c>
      <c r="F20587" s="12" t="n">
        <f aca="false">B20587*C20587*3.6/1000</f>
        <v>0.207495869238107</v>
      </c>
    </row>
    <row r="20588" customFormat="false" ht="15" hidden="false" customHeight="false" outlineLevel="0" collapsed="false">
      <c r="A20588" s="11" t="n">
        <v>44276.3333333333</v>
      </c>
      <c r="B20588" s="0" t="n">
        <v>0.801</v>
      </c>
      <c r="C20588" s="0" t="n">
        <v>70.3203432558607</v>
      </c>
      <c r="D20588" s="0" t="n">
        <v>0.801</v>
      </c>
      <c r="E20588" s="12" t="n">
        <f aca="false">MIN(B20588,((1-$J$5)*$J$4*E20587+(1-$J$4)*$J$5*B20588)/(1-$J$4*$J$5))</f>
        <v>0.801</v>
      </c>
      <c r="F20588" s="12" t="n">
        <f aca="false">B20588*C20588*3.6/1000</f>
        <v>0.2027757418126</v>
      </c>
    </row>
    <row r="20589" customFormat="false" ht="15" hidden="false" customHeight="false" outlineLevel="0" collapsed="false">
      <c r="A20589" s="11" t="n">
        <v>44276.375</v>
      </c>
      <c r="B20589" s="0" t="n">
        <v>0.812</v>
      </c>
      <c r="C20589" s="0" t="n">
        <v>66.7174308716182</v>
      </c>
      <c r="D20589" s="0" t="n">
        <v>0.797166582047948</v>
      </c>
      <c r="E20589" s="12" t="n">
        <f aca="false">MIN(B20589,((1-$J$5)*$J$4*E20588+(1-$J$4)*$J$5*B20589)/(1-$J$4*$J$5))</f>
        <v>0.797168039538715</v>
      </c>
      <c r="F20589" s="12" t="n">
        <f aca="false">B20589*C20589*3.6/1000</f>
        <v>0.195028393923914</v>
      </c>
    </row>
    <row r="20590" customFormat="false" ht="15" hidden="false" customHeight="false" outlineLevel="0" collapsed="false">
      <c r="A20590" s="11" t="n">
        <v>44276.4166666667</v>
      </c>
      <c r="B20590" s="0" t="n">
        <v>0.812</v>
      </c>
      <c r="C20590" s="0" t="n">
        <v>70.6780280046474</v>
      </c>
      <c r="D20590" s="0" t="n">
        <v>0.79339594711197</v>
      </c>
      <c r="E20590" s="12" t="n">
        <f aca="false">MIN(B20590,((1-$J$5)*$J$4*E20589+(1-$J$4)*$J$5*B20590)/(1-$J$4*$J$5))</f>
        <v>0.793399208574321</v>
      </c>
      <c r="F20590" s="12" t="n">
        <f aca="false">B20590*C20590*3.6/1000</f>
        <v>0.206606011463185</v>
      </c>
    </row>
    <row r="20591" customFormat="false" ht="15" hidden="false" customHeight="false" outlineLevel="0" collapsed="false">
      <c r="A20591" s="11" t="n">
        <v>44276.4583333333</v>
      </c>
      <c r="B20591" s="0" t="n">
        <v>0.839</v>
      </c>
      <c r="C20591" s="0" t="n">
        <v>69.1246977045773</v>
      </c>
      <c r="D20591" s="0" t="n">
        <v>0.789995811714726</v>
      </c>
      <c r="E20591" s="12" t="n">
        <f aca="false">MIN(B20591,((1-$J$5)*$J$4*E20590+(1-$J$4)*$J$5*B20591)/(1-$J$4*$J$5))</f>
        <v>0.790003834462718</v>
      </c>
      <c r="F20591" s="12" t="n">
        <f aca="false">B20591*C20591*3.6/1000</f>
        <v>0.208784236946905</v>
      </c>
    </row>
    <row r="20592" customFormat="false" ht="15" hidden="false" customHeight="false" outlineLevel="0" collapsed="false">
      <c r="A20592" s="11" t="n">
        <v>44276.5</v>
      </c>
      <c r="B20592" s="0" t="n">
        <v>0.845</v>
      </c>
      <c r="C20592" s="0" t="n">
        <v>56.8520022030149</v>
      </c>
      <c r="D20592" s="0" t="n">
        <v>0.786719973060545</v>
      </c>
      <c r="E20592" s="12" t="n">
        <f aca="false">MIN(B20592,((1-$J$5)*$J$4*E20591+(1-$J$4)*$J$5*B20592)/(1-$J$4*$J$5))</f>
        <v>0.786733590072888</v>
      </c>
      <c r="F20592" s="12" t="n">
        <f aca="false">B20592*C20592*3.6/1000</f>
        <v>0.172943790701571</v>
      </c>
    </row>
    <row r="20593" customFormat="false" ht="15" hidden="false" customHeight="false" outlineLevel="0" collapsed="false">
      <c r="A20593" s="11" t="n">
        <v>44276.5416666667</v>
      </c>
      <c r="B20593" s="0" t="n">
        <v>0.845</v>
      </c>
      <c r="C20593" s="0" t="n">
        <v>61.8347753302503</v>
      </c>
      <c r="D20593" s="0" t="n">
        <v>0.783497785490971</v>
      </c>
      <c r="E20593" s="12" t="n">
        <f aca="false">MIN(B20593,((1-$J$5)*$J$4*E20592+(1-$J$4)*$J$5*B20593)/(1-$J$4*$J$5))</f>
        <v>0.783517221208425</v>
      </c>
      <c r="F20593" s="12" t="n">
        <f aca="false">B20593*C20593*3.6/1000</f>
        <v>0.188101386554621</v>
      </c>
    </row>
    <row r="20594" customFormat="false" ht="15" hidden="false" customHeight="false" outlineLevel="0" collapsed="false">
      <c r="A20594" s="11" t="n">
        <v>44276.5833333333</v>
      </c>
      <c r="B20594" s="0" t="n">
        <v>0.856</v>
      </c>
      <c r="C20594" s="0" t="n">
        <v>53.0411786010183</v>
      </c>
      <c r="D20594" s="0" t="n">
        <v>0.780454155225242</v>
      </c>
      <c r="E20594" s="12" t="n">
        <f aca="false">MIN(B20594,((1-$J$5)*$J$4*E20593+(1-$J$4)*$J$5*B20594)/(1-$J$4*$J$5))</f>
        <v>0.780480693676161</v>
      </c>
      <c r="F20594" s="12" t="n">
        <f aca="false">B20594*C20594*3.6/1000</f>
        <v>0.163451695976898</v>
      </c>
    </row>
    <row r="20595" customFormat="false" ht="15" hidden="false" customHeight="false" outlineLevel="0" collapsed="false">
      <c r="A20595" s="11" t="n">
        <v>44276.625</v>
      </c>
      <c r="B20595" s="0" t="n">
        <v>0.878</v>
      </c>
      <c r="C20595" s="0" t="n">
        <v>51.7555279119033</v>
      </c>
      <c r="D20595" s="0" t="n">
        <v>0.777711942791445</v>
      </c>
      <c r="E20595" s="12" t="n">
        <f aca="false">MIN(B20595,((1-$J$5)*$J$4*E20594+(1-$J$4)*$J$5*B20595)/(1-$J$4*$J$5))</f>
        <v>0.777747898063704</v>
      </c>
      <c r="F20595" s="12" t="n">
        <f aca="false">B20595*C20595*3.6/1000</f>
        <v>0.163588872623944</v>
      </c>
    </row>
    <row r="20596" customFormat="false" ht="15" hidden="false" customHeight="false" outlineLevel="0" collapsed="false">
      <c r="A20596" s="11" t="n">
        <v>44276.6666666667</v>
      </c>
      <c r="B20596" s="0" t="n">
        <v>0.878</v>
      </c>
      <c r="C20596" s="0" t="n">
        <v>53.0411786010183</v>
      </c>
      <c r="D20596" s="0" t="n">
        <v>0.775014641809899</v>
      </c>
      <c r="E20596" s="12" t="n">
        <f aca="false">MIN(B20596,((1-$J$5)*$J$4*E20595+(1-$J$4)*$J$5*B20596)/(1-$J$4*$J$5))</f>
        <v>0.775060123795768</v>
      </c>
      <c r="F20596" s="12" t="n">
        <f aca="false">B20596*C20596*3.6/1000</f>
        <v>0.167652557322099</v>
      </c>
    </row>
    <row r="20597" customFormat="false" ht="15" hidden="false" customHeight="false" outlineLevel="0" collapsed="false">
      <c r="A20597" s="11" t="n">
        <v>44276.7083333333</v>
      </c>
      <c r="B20597" s="0" t="n">
        <v>0.839</v>
      </c>
      <c r="C20597" s="0" t="n">
        <v>49.159407357229</v>
      </c>
      <c r="D20597" s="0" t="n">
        <v>0.771915552059302</v>
      </c>
      <c r="E20597" s="12" t="n">
        <f aca="false">MIN(B20597,((1-$J$5)*$J$4*E20596+(1-$J$4)*$J$5*B20597)/(1-$J$4*$J$5))</f>
        <v>0.771966876286777</v>
      </c>
      <c r="F20597" s="12" t="n">
        <f aca="false">B20597*C20597*3.6/1000</f>
        <v>0.148481073981774</v>
      </c>
    </row>
    <row r="20598" customFormat="false" ht="15" hidden="false" customHeight="false" outlineLevel="0" collapsed="false">
      <c r="A20598" s="11" t="n">
        <v>44276.75</v>
      </c>
      <c r="B20598" s="0" t="n">
        <v>0.834</v>
      </c>
      <c r="C20598" s="0" t="n">
        <v>50.4617101559922</v>
      </c>
      <c r="D20598" s="0" t="n">
        <v>0.768810043674527</v>
      </c>
      <c r="E20598" s="12" t="n">
        <f aca="false">MIN(B20598,((1-$J$5)*$J$4*E20597+(1-$J$4)*$J$5*B20598)/(1-$J$4*$J$5))</f>
        <v>0.76886692774828</v>
      </c>
      <c r="F20598" s="12" t="n">
        <f aca="false">B20598*C20598*3.6/1000</f>
        <v>0.151506238572351</v>
      </c>
    </row>
    <row r="20599" customFormat="false" ht="15" hidden="false" customHeight="false" outlineLevel="0" collapsed="false">
      <c r="A20599" s="11" t="n">
        <v>44276.7916666667</v>
      </c>
      <c r="B20599" s="0" t="n">
        <v>0.817</v>
      </c>
      <c r="C20599" s="0" t="n">
        <v>79.7104679442214</v>
      </c>
      <c r="D20599" s="0" t="n">
        <v>0.765561001880394</v>
      </c>
      <c r="E20599" s="12" t="n">
        <f aca="false">MIN(B20599,((1-$J$5)*$J$4*E20598+(1-$J$4)*$J$5*B20599)/(1-$J$4*$J$5))</f>
        <v>0.76562200307368</v>
      </c>
      <c r="F20599" s="12" t="n">
        <f aca="false">B20599*C20599*3.6/1000</f>
        <v>0.234444428317544</v>
      </c>
    </row>
    <row r="20600" customFormat="false" ht="15" hidden="false" customHeight="false" outlineLevel="0" collapsed="false">
      <c r="A20600" s="11" t="n">
        <v>44276.8333333333</v>
      </c>
      <c r="B20600" s="0" t="n">
        <v>0.817</v>
      </c>
      <c r="C20600" s="0" t="n">
        <v>79.7104679442214</v>
      </c>
      <c r="D20600" s="0" t="n">
        <v>0.76236517229681</v>
      </c>
      <c r="E20600" s="12" t="n">
        <f aca="false">MIN(B20600,((1-$J$5)*$J$4*E20599+(1-$J$4)*$J$5*B20600)/(1-$J$4*$J$5))</f>
        <v>0.762430536795695</v>
      </c>
      <c r="F20600" s="12" t="n">
        <f aca="false">B20600*C20600*3.6/1000</f>
        <v>0.234444428317544</v>
      </c>
    </row>
    <row r="20601" customFormat="false" ht="15" hidden="false" customHeight="false" outlineLevel="0" collapsed="false">
      <c r="A20601" s="11" t="n">
        <v>44276.875</v>
      </c>
      <c r="B20601" s="0" t="n">
        <v>0.796</v>
      </c>
      <c r="C20601" s="0" t="n">
        <v>83.1586886371615</v>
      </c>
      <c r="D20601" s="0" t="n">
        <v>0.758981548601764</v>
      </c>
      <c r="E20601" s="12" t="n">
        <f aca="false">MIN(B20601,((1-$J$5)*$J$4*E20600+(1-$J$4)*$J$5*B20601)/(1-$J$4*$J$5))</f>
        <v>0.75904947358654</v>
      </c>
      <c r="F20601" s="12" t="n">
        <f aca="false">B20601*C20601*3.6/1000</f>
        <v>0.23829953815865</v>
      </c>
    </row>
    <row r="20602" customFormat="false" ht="15" hidden="false" customHeight="false" outlineLevel="0" collapsed="false">
      <c r="A20602" s="11" t="n">
        <v>44276.9166666667</v>
      </c>
      <c r="B20602" s="0" t="n">
        <v>0.79</v>
      </c>
      <c r="C20602" s="0" t="n">
        <v>77.3905135374399</v>
      </c>
      <c r="D20602" s="0" t="n">
        <v>0.75558473132576</v>
      </c>
      <c r="E20602" s="12" t="n">
        <f aca="false">MIN(B20602,((1-$J$5)*$J$4*E20601+(1-$J$4)*$J$5*B20602)/(1-$J$4*$J$5))</f>
        <v>0.755654918832232</v>
      </c>
      <c r="F20602" s="12" t="n">
        <f aca="false">B20602*C20602*3.6/1000</f>
        <v>0.220098620500479</v>
      </c>
    </row>
    <row r="20603" customFormat="false" ht="15" hidden="false" customHeight="false" outlineLevel="0" collapsed="false">
      <c r="A20603" s="11" t="n">
        <v>44276.9583333333</v>
      </c>
      <c r="B20603" s="0" t="n">
        <v>0.785</v>
      </c>
      <c r="C20603" s="0" t="n">
        <v>69.1246977045773</v>
      </c>
      <c r="D20603" s="0" t="n">
        <v>0.752186371542376</v>
      </c>
      <c r="E20603" s="12" t="n">
        <f aca="false">MIN(B20603,((1-$J$5)*$J$4*E20602+(1-$J$4)*$J$5*B20603)/(1-$J$4*$J$5))</f>
        <v>0.752258626923958</v>
      </c>
      <c r="F20603" s="12" t="n">
        <f aca="false">B20603*C20603*3.6/1000</f>
        <v>0.195346395713136</v>
      </c>
    </row>
    <row r="20604" customFormat="false" ht="15" hidden="false" customHeight="false" outlineLevel="0" collapsed="false">
      <c r="A20604" s="11" t="n">
        <v>44277</v>
      </c>
      <c r="B20604" s="0" t="n">
        <v>0.763</v>
      </c>
      <c r="C20604" s="0" t="n">
        <v>66.7174308716182</v>
      </c>
      <c r="D20604" s="0" t="n">
        <v>0.748592099658463</v>
      </c>
      <c r="E20604" s="12" t="n">
        <f aca="false">MIN(B20604,((1-$J$5)*$J$4*E20603+(1-$J$4)*$J$5*B20604)/(1-$J$4*$J$5))</f>
        <v>0.748664580351899</v>
      </c>
      <c r="F20604" s="12" t="n">
        <f aca="false">B20604*C20604*3.6/1000</f>
        <v>0.183259439118161</v>
      </c>
    </row>
    <row r="20605" customFormat="false" ht="15" hidden="false" customHeight="false" outlineLevel="0" collapsed="false">
      <c r="A20605" s="11" t="n">
        <v>44277.0416666667</v>
      </c>
      <c r="B20605" s="0" t="n">
        <v>0.758</v>
      </c>
      <c r="C20605" s="0" t="n">
        <v>60.5989456085854</v>
      </c>
      <c r="D20605" s="0" t="n">
        <v>0.744999519142521</v>
      </c>
      <c r="E20605" s="12" t="n">
        <f aca="false">MIN(B20605,((1-$J$5)*$J$4*E20604+(1-$J$4)*$J$5*B20605)/(1-$J$4*$J$5))</f>
        <v>0.745072083146761</v>
      </c>
      <c r="F20605" s="12" t="n">
        <f aca="false">B20605*C20605*3.6/1000</f>
        <v>0.165362402776708</v>
      </c>
    </row>
    <row r="20606" customFormat="false" ht="15" hidden="false" customHeight="false" outlineLevel="0" collapsed="false">
      <c r="A20606" s="11" t="n">
        <v>44277.0833333333</v>
      </c>
      <c r="B20606" s="0" t="n">
        <v>0.747</v>
      </c>
      <c r="C20606" s="0" t="n">
        <v>59.356678426563</v>
      </c>
      <c r="D20606" s="0" t="n">
        <v>0.741339992344441</v>
      </c>
      <c r="E20606" s="12" t="n">
        <f aca="false">MIN(B20606,((1-$J$5)*$J$4*E20605+(1-$J$4)*$J$5*B20606)/(1-$J$4*$J$5))</f>
        <v>0.741411917032317</v>
      </c>
      <c r="F20606" s="12" t="n">
        <f aca="false">B20606*C20606*3.6/1000</f>
        <v>0.159621979624713</v>
      </c>
    </row>
    <row r="20607" customFormat="false" ht="15" hidden="false" customHeight="false" outlineLevel="0" collapsed="false">
      <c r="A20607" s="11" t="n">
        <v>44277.125</v>
      </c>
      <c r="B20607" s="0" t="n">
        <v>0.752</v>
      </c>
      <c r="C20607" s="0" t="n">
        <v>59.356678426563</v>
      </c>
      <c r="D20607" s="0" t="n">
        <v>0.737797575562675</v>
      </c>
      <c r="E20607" s="12" t="n">
        <f aca="false">MIN(B20607,((1-$J$5)*$J$4*E20606+(1-$J$4)*$J$5*B20607)/(1-$J$4*$J$5))</f>
        <v>0.737869710820911</v>
      </c>
      <c r="F20607" s="12" t="n">
        <f aca="false">B20607*C20607*3.6/1000</f>
        <v>0.160690399836391</v>
      </c>
    </row>
    <row r="20608" customFormat="false" ht="15" hidden="false" customHeight="false" outlineLevel="0" collapsed="false">
      <c r="A20608" s="11" t="n">
        <v>44277.1666666667</v>
      </c>
      <c r="B20608" s="0" t="n">
        <v>0.752</v>
      </c>
      <c r="C20608" s="0" t="n">
        <v>65.5055197023732</v>
      </c>
      <c r="D20608" s="0" t="n">
        <v>0.734313175833193</v>
      </c>
      <c r="E20608" s="12" t="n">
        <f aca="false">MIN(B20608,((1-$J$5)*$J$4*E20607+(1-$J$4)*$J$5*B20608)/(1-$J$4*$J$5))</f>
        <v>0.73438586056027</v>
      </c>
      <c r="F20608" s="12" t="n">
        <f aca="false">B20608*C20608*3.6/1000</f>
        <v>0.177336542938265</v>
      </c>
    </row>
    <row r="20609" customFormat="false" ht="15" hidden="false" customHeight="false" outlineLevel="0" collapsed="false">
      <c r="A20609" s="11" t="n">
        <v>44277.2083333333</v>
      </c>
      <c r="B20609" s="0" t="n">
        <v>0.736</v>
      </c>
      <c r="C20609" s="0" t="n">
        <v>61.8347753302503</v>
      </c>
      <c r="D20609" s="0" t="n">
        <v>0.730702883098831</v>
      </c>
      <c r="E20609" s="12" t="n">
        <f aca="false">MIN(B20609,((1-$J$5)*$J$4*E20608+(1-$J$4)*$J$5*B20609)/(1-$J$4*$J$5))</f>
        <v>0.730774890864055</v>
      </c>
      <c r="F20609" s="12" t="n">
        <f aca="false">B20609*C20609*3.6/1000</f>
        <v>0.163837420715031</v>
      </c>
    </row>
    <row r="20610" customFormat="false" ht="15" hidden="false" customHeight="false" outlineLevel="0" collapsed="false">
      <c r="A20610" s="11" t="n">
        <v>44277.25</v>
      </c>
      <c r="B20610" s="0" t="n">
        <v>0.721</v>
      </c>
      <c r="C20610" s="0" t="n">
        <v>60.1028224114629</v>
      </c>
      <c r="D20610" s="0" t="n">
        <v>0.721</v>
      </c>
      <c r="E20610" s="12" t="n">
        <f aca="false">MIN(B20610,((1-$J$5)*$J$4*E20609+(1-$J$4)*$J$5*B20610)/(1-$J$4*$J$5))</f>
        <v>0.721</v>
      </c>
      <c r="F20610" s="12" t="n">
        <f aca="false">B20610*C20610*3.6/1000</f>
        <v>0.156002885851193</v>
      </c>
    </row>
    <row r="20611" customFormat="false" ht="15" hidden="false" customHeight="false" outlineLevel="0" collapsed="false">
      <c r="A20611" s="11" t="n">
        <v>44277.2916666667</v>
      </c>
      <c r="B20611" s="0" t="n">
        <v>0.71</v>
      </c>
      <c r="C20611" s="0" t="n">
        <v>60.5989456085854</v>
      </c>
      <c r="D20611" s="0" t="n">
        <v>0.71</v>
      </c>
      <c r="E20611" s="12" t="n">
        <f aca="false">MIN(B20611,((1-$J$5)*$J$4*E20610+(1-$J$4)*$J$5*B20611)/(1-$J$4*$J$5))</f>
        <v>0.71</v>
      </c>
      <c r="F20611" s="12" t="n">
        <f aca="false">B20611*C20611*3.6/1000</f>
        <v>0.154890904975544</v>
      </c>
    </row>
    <row r="20612" customFormat="false" ht="15" hidden="false" customHeight="false" outlineLevel="0" collapsed="false">
      <c r="A20612" s="11" t="n">
        <v>44277.3333333333</v>
      </c>
      <c r="B20612" s="0" t="n">
        <v>0.71</v>
      </c>
      <c r="C20612" s="0" t="n">
        <v>59.1074347229951</v>
      </c>
      <c r="D20612" s="0" t="n">
        <v>0.706490594219941</v>
      </c>
      <c r="E20612" s="12" t="n">
        <f aca="false">MIN(B20612,((1-$J$5)*$J$4*E20611+(1-$J$4)*$J$5*B20612)/(1-$J$4*$J$5))</f>
        <v>0.706490939044481</v>
      </c>
      <c r="F20612" s="12" t="n">
        <f aca="false">B20612*C20612*3.6/1000</f>
        <v>0.151078603151976</v>
      </c>
    </row>
    <row r="20613" customFormat="false" ht="15" hidden="false" customHeight="false" outlineLevel="0" collapsed="false">
      <c r="A20613" s="11" t="n">
        <v>44277.375</v>
      </c>
      <c r="B20613" s="0" t="n">
        <v>0.715</v>
      </c>
      <c r="C20613" s="0" t="n">
        <v>58.107769464738</v>
      </c>
      <c r="D20613" s="0" t="n">
        <v>0.703095839801698</v>
      </c>
      <c r="E20613" s="12" t="n">
        <f aca="false">MIN(B20613,((1-$J$5)*$J$4*E20612+(1-$J$4)*$J$5*B20613)/(1-$J$4*$J$5))</f>
        <v>0.703097348615412</v>
      </c>
      <c r="F20613" s="12" t="n">
        <f aca="false">B20613*C20613*3.6/1000</f>
        <v>0.149569398602236</v>
      </c>
    </row>
    <row r="20614" customFormat="false" ht="15" hidden="false" customHeight="false" outlineLevel="0" collapsed="false">
      <c r="A20614" s="11" t="n">
        <v>44277.4166666667</v>
      </c>
      <c r="B20614" s="0" t="n">
        <v>0.721</v>
      </c>
      <c r="C20614" s="0" t="n">
        <v>51.8844554425453</v>
      </c>
      <c r="D20614" s="0" t="n">
        <v>0.699825293997831</v>
      </c>
      <c r="E20614" s="12" t="n">
        <f aca="false">MIN(B20614,((1-$J$5)*$J$4*E20613+(1-$J$4)*$J$5*B20614)/(1-$J$4*$J$5))</f>
        <v>0.699828858522902</v>
      </c>
      <c r="F20614" s="12" t="n">
        <f aca="false">B20614*C20614*3.6/1000</f>
        <v>0.13467129254667</v>
      </c>
    </row>
    <row r="20615" customFormat="false" ht="15" hidden="false" customHeight="false" outlineLevel="0" collapsed="false">
      <c r="A20615" s="11" t="n">
        <v>44277.4583333333</v>
      </c>
      <c r="B20615" s="0" t="n">
        <v>0.726</v>
      </c>
      <c r="C20615" s="0" t="n">
        <v>53.0411786010183</v>
      </c>
      <c r="D20615" s="0" t="n">
        <v>0.696665487550903</v>
      </c>
      <c r="E20615" s="12" t="n">
        <f aca="false">MIN(B20615,((1-$J$5)*$J$4*E20614+(1-$J$4)*$J$5*B20615)/(1-$J$4*$J$5))</f>
        <v>0.696671875680679</v>
      </c>
      <c r="F20615" s="12" t="n">
        <f aca="false">B20615*C20615*3.6/1000</f>
        <v>0.138628424391621</v>
      </c>
    </row>
    <row r="20616" customFormat="false" ht="15" hidden="false" customHeight="false" outlineLevel="0" collapsed="false">
      <c r="A20616" s="11" t="n">
        <v>44277.5</v>
      </c>
      <c r="B20616" s="0" t="n">
        <v>0.747</v>
      </c>
      <c r="C20616" s="0" t="n">
        <v>53.0411786010183</v>
      </c>
      <c r="D20616" s="0" t="n">
        <v>0.693797566656561</v>
      </c>
      <c r="E20616" s="12" t="n">
        <f aca="false">MIN(B20616,((1-$J$5)*$J$4*E20615+(1-$J$4)*$J$5*B20616)/(1-$J$4*$J$5))</f>
        <v>0.693809077069795</v>
      </c>
      <c r="F20616" s="12" t="n">
        <f aca="false">B20616*C20616*3.6/1000</f>
        <v>0.142638337493858</v>
      </c>
    </row>
    <row r="20617" customFormat="false" ht="15" hidden="false" customHeight="false" outlineLevel="0" collapsed="false">
      <c r="A20617" s="11" t="n">
        <v>44277.5416666667</v>
      </c>
      <c r="B20617" s="0" t="n">
        <v>0.747</v>
      </c>
      <c r="C20617" s="0" t="n">
        <v>53.0411786010183</v>
      </c>
      <c r="D20617" s="0" t="n">
        <v>0.690976616044578</v>
      </c>
      <c r="E20617" s="12" t="n">
        <f aca="false">MIN(B20617,((1-$J$5)*$J$4*E20616+(1-$J$4)*$J$5*B20617)/(1-$J$4*$J$5))</f>
        <v>0.690993441533225</v>
      </c>
      <c r="F20617" s="12" t="n">
        <f aca="false">B20617*C20617*3.6/1000</f>
        <v>0.142638337493858</v>
      </c>
    </row>
    <row r="20618" customFormat="false" ht="15" hidden="false" customHeight="false" outlineLevel="0" collapsed="false">
      <c r="A20618" s="11" t="n">
        <v>44277.5833333333</v>
      </c>
      <c r="B20618" s="0" t="n">
        <v>0.763</v>
      </c>
      <c r="C20618" s="0" t="n">
        <v>49.159407357229</v>
      </c>
      <c r="D20618" s="0" t="n">
        <v>0.688384826308808</v>
      </c>
      <c r="E20618" s="12" t="n">
        <f aca="false">MIN(B20618,((1-$J$5)*$J$4*E20617+(1-$J$4)*$J$5*B20618)/(1-$J$4*$J$5))</f>
        <v>0.688408706087867</v>
      </c>
      <c r="F20618" s="12" t="n">
        <f aca="false">B20618*C20618*3.6/1000</f>
        <v>0.135031060128837</v>
      </c>
    </row>
    <row r="20619" customFormat="false" ht="15" hidden="false" customHeight="false" outlineLevel="0" collapsed="false">
      <c r="A20619" s="11" t="n">
        <v>44277.625</v>
      </c>
      <c r="B20619" s="0" t="n">
        <v>0.774</v>
      </c>
      <c r="C20619" s="0" t="n">
        <v>51.7555279119033</v>
      </c>
      <c r="D20619" s="0" t="n">
        <v>0.685961269336791</v>
      </c>
      <c r="E20619" s="12" t="n">
        <f aca="false">MIN(B20619,((1-$J$5)*$J$4*E20618+(1-$J$4)*$J$5*B20619)/(1-$J$4*$J$5))</f>
        <v>0.685993406152318</v>
      </c>
      <c r="F20619" s="12" t="n">
        <f aca="false">B20619*C20619*3.6/1000</f>
        <v>0.144211602973727</v>
      </c>
    </row>
    <row r="20620" customFormat="false" ht="15" hidden="false" customHeight="false" outlineLevel="0" collapsed="false">
      <c r="A20620" s="11" t="n">
        <v>44277.6666666667</v>
      </c>
      <c r="B20620" s="0" t="n">
        <v>0.769</v>
      </c>
      <c r="C20620" s="0" t="n">
        <v>50.4617101559922</v>
      </c>
      <c r="D20620" s="0" t="n">
        <v>0.683520229978658</v>
      </c>
      <c r="E20620" s="12" t="n">
        <f aca="false">MIN(B20620,((1-$J$5)*$J$4*E20619+(1-$J$4)*$J$5*B20620)/(1-$J$4*$J$5))</f>
        <v>0.683560236363977</v>
      </c>
      <c r="F20620" s="12" t="n">
        <f aca="false">B20620*C20620*3.6/1000</f>
        <v>0.139698198395849</v>
      </c>
    </row>
    <row r="20621" customFormat="false" ht="15" hidden="false" customHeight="false" outlineLevel="0" collapsed="false">
      <c r="A20621" s="11" t="n">
        <v>44277.7083333333</v>
      </c>
      <c r="B20621" s="0" t="n">
        <v>0.752</v>
      </c>
      <c r="C20621" s="0" t="n">
        <v>53.0411786010183</v>
      </c>
      <c r="D20621" s="0" t="n">
        <v>0.680924774659329</v>
      </c>
      <c r="E20621" s="12" t="n">
        <f aca="false">MIN(B20621,((1-$J$5)*$J$4*E20620+(1-$J$4)*$J$5*B20621)/(1-$J$4*$J$5))</f>
        <v>0.680971105616629</v>
      </c>
      <c r="F20621" s="12" t="n">
        <f aca="false">B20621*C20621*3.6/1000</f>
        <v>0.143593078708677</v>
      </c>
    </row>
    <row r="20622" customFormat="false" ht="15" hidden="false" customHeight="false" outlineLevel="0" collapsed="false">
      <c r="A20622" s="11" t="n">
        <v>44277.75</v>
      </c>
      <c r="B20622" s="0" t="n">
        <v>0.747</v>
      </c>
      <c r="C20622" s="0" t="n">
        <v>73.8769285988319</v>
      </c>
      <c r="D20622" s="0" t="n">
        <v>0.678314652273485</v>
      </c>
      <c r="E20622" s="12" t="n">
        <f aca="false">MIN(B20622,((1-$J$5)*$J$4*E20621+(1-$J$4)*$J$5*B20622)/(1-$J$4*$J$5))</f>
        <v>0.678366968786043</v>
      </c>
      <c r="F20622" s="12" t="n">
        <f aca="false">B20622*C20622*3.6/1000</f>
        <v>0.198669836387979</v>
      </c>
    </row>
    <row r="20623" customFormat="false" ht="15" hidden="false" customHeight="false" outlineLevel="0" collapsed="false">
      <c r="A20623" s="11" t="n">
        <v>44277.7916666667</v>
      </c>
      <c r="B20623" s="0" t="n">
        <v>0.747</v>
      </c>
      <c r="C20623" s="0" t="n">
        <v>55.2088719156477</v>
      </c>
      <c r="D20623" s="0" t="n">
        <v>0.675747277993315</v>
      </c>
      <c r="E20623" s="12" t="n">
        <f aca="false">MIN(B20623,((1-$J$5)*$J$4*E20622+(1-$J$4)*$J$5*B20623)/(1-$J$4*$J$5))</f>
        <v>0.675805733715432</v>
      </c>
      <c r="F20623" s="12" t="n">
        <f aca="false">B20623*C20623*3.6/1000</f>
        <v>0.14846769835556</v>
      </c>
    </row>
    <row r="20624" customFormat="false" ht="15" hidden="false" customHeight="false" outlineLevel="0" collapsed="false">
      <c r="A20624" s="11" t="n">
        <v>44277.8333333333</v>
      </c>
      <c r="B20624" s="0" t="n">
        <v>0.736</v>
      </c>
      <c r="C20624" s="0" t="n">
        <v>56.8520022030149</v>
      </c>
      <c r="D20624" s="0" t="n">
        <v>0.673096166791325</v>
      </c>
      <c r="E20624" s="12" t="n">
        <f aca="false">MIN(B20624,((1-$J$5)*$J$4*E20623+(1-$J$4)*$J$5*B20624)/(1-$J$4*$J$5))</f>
        <v>0.673159840244008</v>
      </c>
      <c r="F20624" s="12" t="n">
        <f aca="false">B20624*C20624*3.6/1000</f>
        <v>0.150635065037108</v>
      </c>
    </row>
    <row r="20625" customFormat="false" ht="15" hidden="false" customHeight="false" outlineLevel="0" collapsed="false">
      <c r="A20625" s="11" t="n">
        <v>44277.875</v>
      </c>
      <c r="B20625" s="0" t="n">
        <v>0.726</v>
      </c>
      <c r="C20625" s="0" t="n">
        <v>50.5914683361741</v>
      </c>
      <c r="D20625" s="0" t="n">
        <v>0.670374125086995</v>
      </c>
      <c r="E20625" s="12" t="n">
        <f aca="false">MIN(B20625,((1-$J$5)*$J$4*E20624+(1-$J$4)*$J$5*B20625)/(1-$J$4*$J$5))</f>
        <v>0.670442215198803</v>
      </c>
      <c r="F20625" s="12" t="n">
        <f aca="false">B20625*C20625*3.6/1000</f>
        <v>0.132225861643425</v>
      </c>
    </row>
    <row r="20626" customFormat="false" ht="15" hidden="false" customHeight="false" outlineLevel="0" collapsed="false">
      <c r="A20626" s="11" t="n">
        <v>44277.9166666667</v>
      </c>
      <c r="B20626" s="0" t="n">
        <v>0.721</v>
      </c>
      <c r="C20626" s="0" t="n">
        <v>51.7555279119033</v>
      </c>
      <c r="D20626" s="0" t="n">
        <v>0.667639489524745</v>
      </c>
      <c r="E20626" s="12" t="n">
        <f aca="false">MIN(B20626,((1-$J$5)*$J$4*E20625+(1-$J$4)*$J$5*B20626)/(1-$J$4*$J$5))</f>
        <v>0.667711700945116</v>
      </c>
      <c r="F20626" s="12" t="n">
        <f aca="false">B20626*C20626*3.6/1000</f>
        <v>0.134336648248136</v>
      </c>
    </row>
    <row r="20627" customFormat="false" ht="15" hidden="false" customHeight="false" outlineLevel="0" collapsed="false">
      <c r="A20627" s="11" t="n">
        <v>44277.9583333333</v>
      </c>
      <c r="B20627" s="0" t="n">
        <v>0.705</v>
      </c>
      <c r="C20627" s="0" t="n">
        <v>53.0411786010183</v>
      </c>
      <c r="D20627" s="0" t="n">
        <v>0.66476668145761</v>
      </c>
      <c r="E20627" s="12" t="n">
        <f aca="false">MIN(B20627,((1-$J$5)*$J$4*E20626+(1-$J$4)*$J$5*B20627)/(1-$J$4*$J$5))</f>
        <v>0.664841656448491</v>
      </c>
      <c r="F20627" s="12" t="n">
        <f aca="false">B20627*C20627*3.6/1000</f>
        <v>0.134618511289384</v>
      </c>
    </row>
    <row r="20628" customFormat="false" ht="15" hidden="false" customHeight="false" outlineLevel="0" collapsed="false">
      <c r="A20628" s="11" t="n">
        <v>44278</v>
      </c>
      <c r="B20628" s="0" t="n">
        <v>0.7</v>
      </c>
      <c r="C20628" s="0" t="n">
        <v>49.159407357229</v>
      </c>
      <c r="D20628" s="0" t="n">
        <v>0.66188374875639</v>
      </c>
      <c r="E20628" s="12" t="n">
        <f aca="false">MIN(B20628,((1-$J$5)*$J$4*E20627+(1-$J$4)*$J$5*B20628)/(1-$J$4*$J$5))</f>
        <v>0.661961233772239</v>
      </c>
      <c r="F20628" s="12" t="n">
        <f aca="false">B20628*C20628*3.6/1000</f>
        <v>0.123881706540217</v>
      </c>
    </row>
    <row r="20629" customFormat="false" ht="15" hidden="false" customHeight="false" outlineLevel="0" collapsed="false">
      <c r="A20629" s="11" t="n">
        <v>44278.0416666667</v>
      </c>
      <c r="B20629" s="0" t="n">
        <v>0.694</v>
      </c>
      <c r="C20629" s="0" t="n">
        <v>51.7555279119033</v>
      </c>
      <c r="D20629" s="0" t="n">
        <v>0.658979422248953</v>
      </c>
      <c r="E20629" s="12" t="n">
        <f aca="false">MIN(B20629,((1-$J$5)*$J$4*E20628+(1-$J$4)*$J$5*B20629)/(1-$J$4*$J$5))</f>
        <v>0.659059071766107</v>
      </c>
      <c r="F20629" s="12" t="n">
        <f aca="false">B20629*C20629*3.6/1000</f>
        <v>0.129306010935099</v>
      </c>
    </row>
    <row r="20630" customFormat="false" ht="15" hidden="false" customHeight="false" outlineLevel="0" collapsed="false">
      <c r="A20630" s="11" t="n">
        <v>44278.0833333333</v>
      </c>
      <c r="B20630" s="0" t="n">
        <v>0.679</v>
      </c>
      <c r="C20630" s="0" t="n">
        <v>51.7555279119033</v>
      </c>
      <c r="D20630" s="0" t="n">
        <v>0.655951137395339</v>
      </c>
      <c r="E20630" s="12" t="n">
        <f aca="false">MIN(B20630,((1-$J$5)*$J$4*E20629+(1-$J$4)*$J$5*B20630)/(1-$J$4*$J$5))</f>
        <v>0.656031739447061</v>
      </c>
      <c r="F20630" s="12" t="n">
        <f aca="false">B20630*C20630*3.6/1000</f>
        <v>0.126511212427856</v>
      </c>
    </row>
    <row r="20631" customFormat="false" ht="15" hidden="false" customHeight="false" outlineLevel="0" collapsed="false">
      <c r="A20631" s="11" t="n">
        <v>44278.125</v>
      </c>
      <c r="B20631" s="0" t="n">
        <v>0.669</v>
      </c>
      <c r="C20631" s="0" t="n">
        <v>51.7555279119033</v>
      </c>
      <c r="D20631" s="0" t="n">
        <v>0.652858099320267</v>
      </c>
      <c r="E20631" s="12" t="n">
        <f aca="false">MIN(B20631,((1-$J$5)*$J$4*E20630+(1-$J$4)*$J$5*B20631)/(1-$J$4*$J$5))</f>
        <v>0.652938959555017</v>
      </c>
      <c r="F20631" s="12" t="n">
        <f aca="false">B20631*C20631*3.6/1000</f>
        <v>0.124648013423028</v>
      </c>
    </row>
    <row r="20632" customFormat="false" ht="15" hidden="false" customHeight="false" outlineLevel="0" collapsed="false">
      <c r="A20632" s="11" t="n">
        <v>44278.1666666667</v>
      </c>
      <c r="B20632" s="0" t="n">
        <v>0.663</v>
      </c>
      <c r="C20632" s="0" t="n">
        <v>53.0411786010183</v>
      </c>
      <c r="D20632" s="0" t="n">
        <v>0.649747108506253</v>
      </c>
      <c r="E20632" s="12" t="n">
        <f aca="false">MIN(B20632,((1-$J$5)*$J$4*E20631+(1-$J$4)*$J$5*B20632)/(1-$J$4*$J$5))</f>
        <v>0.649827938804523</v>
      </c>
      <c r="F20632" s="12" t="n">
        <f aca="false">B20632*C20632*3.6/1000</f>
        <v>0.12659868508491</v>
      </c>
    </row>
    <row r="20633" customFormat="false" ht="15" hidden="false" customHeight="false" outlineLevel="0" collapsed="false">
      <c r="A20633" s="11" t="n">
        <v>44278.2083333333</v>
      </c>
      <c r="B20633" s="0" t="n">
        <v>0.648</v>
      </c>
      <c r="C20633" s="0" t="n">
        <v>54.318959031291</v>
      </c>
      <c r="D20633" s="0" t="n">
        <v>0.646515544056166</v>
      </c>
      <c r="E20633" s="12" t="n">
        <f aca="false">MIN(B20633,((1-$J$5)*$J$4*E20632+(1-$J$4)*$J$5*B20633)/(1-$J$4*$J$5))</f>
        <v>0.646595188577101</v>
      </c>
      <c r="F20633" s="12" t="n">
        <f aca="false">B20633*C20633*3.6/1000</f>
        <v>0.126715267628196</v>
      </c>
    </row>
    <row r="20634" customFormat="false" ht="15" hidden="false" customHeight="false" outlineLevel="0" collapsed="false">
      <c r="A20634" s="11" t="n">
        <v>44278.25</v>
      </c>
      <c r="B20634" s="0" t="n">
        <v>0.633</v>
      </c>
      <c r="C20634" s="0" t="n">
        <v>52.9129724346286</v>
      </c>
      <c r="D20634" s="0" t="n">
        <v>0.633</v>
      </c>
      <c r="E20634" s="12" t="n">
        <f aca="false">MIN(B20634,((1-$J$5)*$J$4*E20633+(1-$J$4)*$J$5*B20634)/(1-$J$4*$J$5))</f>
        <v>0.633</v>
      </c>
      <c r="F20634" s="12" t="n">
        <f aca="false">B20634*C20634*3.6/1000</f>
        <v>0.120578081584032</v>
      </c>
    </row>
    <row r="20635" customFormat="false" ht="15" hidden="false" customHeight="false" outlineLevel="0" collapsed="false">
      <c r="A20635" s="11" t="n">
        <v>44278.2916666667</v>
      </c>
      <c r="B20635" s="0" t="n">
        <v>0.628</v>
      </c>
      <c r="C20635" s="0" t="n">
        <v>53.0411786010183</v>
      </c>
      <c r="D20635" s="0" t="n">
        <v>0.628</v>
      </c>
      <c r="E20635" s="12" t="n">
        <f aca="false">MIN(B20635,((1-$J$5)*$J$4*E20634+(1-$J$4)*$J$5*B20635)/(1-$J$4*$J$5))</f>
        <v>0.628</v>
      </c>
      <c r="F20635" s="12" t="n">
        <f aca="false">B20635*C20635*3.6/1000</f>
        <v>0.119915496581182</v>
      </c>
    </row>
    <row r="20636" customFormat="false" ht="15" hidden="false" customHeight="false" outlineLevel="0" collapsed="false">
      <c r="A20636" s="11" t="n">
        <v>44278.3333333333</v>
      </c>
      <c r="B20636" s="0" t="n">
        <v>0.633</v>
      </c>
      <c r="C20636" s="0" t="n">
        <v>52.7846872937325</v>
      </c>
      <c r="D20636" s="0" t="n">
        <v>0.624953080831076</v>
      </c>
      <c r="E20636" s="12" t="n">
        <f aca="false">MIN(B20636,((1-$J$5)*$J$4*E20635+(1-$J$4)*$J$5*B20636)/(1-$J$4*$J$5))</f>
        <v>0.624953871499177</v>
      </c>
      <c r="F20636" s="12" t="n">
        <f aca="false">B20636*C20636*3.6/1000</f>
        <v>0.120285745404958</v>
      </c>
    </row>
    <row r="20637" customFormat="false" ht="15" hidden="false" customHeight="false" outlineLevel="0" collapsed="false">
      <c r="A20637" s="11" t="n">
        <v>44278.375</v>
      </c>
      <c r="B20637" s="0" t="n">
        <v>0.638</v>
      </c>
      <c r="C20637" s="0" t="n">
        <v>52.3993551177523</v>
      </c>
      <c r="D20637" s="0" t="n">
        <v>0.622013238503083</v>
      </c>
      <c r="E20637" s="12" t="n">
        <f aca="false">MIN(B20637,((1-$J$5)*$J$4*E20636+(1-$J$4)*$J$5*B20637)/(1-$J$4*$J$5))</f>
        <v>0.622015586960475</v>
      </c>
      <c r="F20637" s="12" t="n">
        <f aca="false">B20637*C20637*3.6/1000</f>
        <v>0.120350838834453</v>
      </c>
    </row>
    <row r="20638" customFormat="false" ht="15" hidden="false" customHeight="false" outlineLevel="0" collapsed="false">
      <c r="A20638" s="11" t="n">
        <v>44278.4166666667</v>
      </c>
      <c r="B20638" s="0" t="n">
        <v>0.648</v>
      </c>
      <c r="C20638" s="0" t="n">
        <v>52.3993551177523</v>
      </c>
      <c r="D20638" s="0" t="n">
        <v>0.619235894288824</v>
      </c>
      <c r="E20638" s="12" t="n">
        <f aca="false">MIN(B20638,((1-$J$5)*$J$4*E20637+(1-$J$4)*$J$5*B20638)/(1-$J$4*$J$5))</f>
        <v>0.619241030338392</v>
      </c>
      <c r="F20638" s="12" t="n">
        <f aca="false">B20638*C20638*3.6/1000</f>
        <v>0.122237215618692</v>
      </c>
    </row>
    <row r="20639" customFormat="false" ht="15" hidden="false" customHeight="false" outlineLevel="0" collapsed="false">
      <c r="A20639" s="11" t="n">
        <v>44278.4583333333</v>
      </c>
      <c r="B20639" s="0" t="n">
        <v>0.669</v>
      </c>
      <c r="C20639" s="0" t="n">
        <v>45.1980414005779</v>
      </c>
      <c r="D20639" s="0" t="n">
        <v>0.616744171730857</v>
      </c>
      <c r="E20639" s="12" t="n">
        <f aca="false">MIN(B20639,((1-$J$5)*$J$4*E20638+(1-$J$4)*$J$5*B20639)/(1-$J$4*$J$5))</f>
        <v>0.616754357680428</v>
      </c>
      <c r="F20639" s="12" t="n">
        <f aca="false">B20639*C20639*3.6/1000</f>
        <v>0.108854962909152</v>
      </c>
    </row>
    <row r="20640" customFormat="false" ht="15" hidden="false" customHeight="false" outlineLevel="0" collapsed="false">
      <c r="A20640" s="11" t="n">
        <v>44278.5</v>
      </c>
      <c r="B20640" s="0" t="n">
        <v>0.674</v>
      </c>
      <c r="C20640" s="0" t="n">
        <v>43.5888793466553</v>
      </c>
      <c r="D20640" s="0" t="n">
        <v>0.614350433105564</v>
      </c>
      <c r="E20640" s="12" t="n">
        <f aca="false">MIN(B20640,((1-$J$5)*$J$4*E20639+(1-$J$4)*$J$5*B20640)/(1-$J$4*$J$5))</f>
        <v>0.61436631224912</v>
      </c>
      <c r="F20640" s="12" t="n">
        <f aca="false">B20640*C20640*3.6/1000</f>
        <v>0.105764056846724</v>
      </c>
    </row>
    <row r="20641" customFormat="false" ht="15" hidden="false" customHeight="false" outlineLevel="0" collapsed="false">
      <c r="A20641" s="11" t="n">
        <v>44278.5416666667</v>
      </c>
      <c r="B20641" s="0" t="n">
        <v>0.7</v>
      </c>
      <c r="C20641" s="0" t="n">
        <v>41.9644759932863</v>
      </c>
      <c r="D20641" s="0" t="n">
        <v>0.612293208472254</v>
      </c>
      <c r="E20641" s="12" t="n">
        <f aca="false">MIN(B20641,((1-$J$5)*$J$4*E20640+(1-$J$4)*$J$5*B20641)/(1-$J$4*$J$5))</f>
        <v>0.612317443843039</v>
      </c>
      <c r="F20641" s="12" t="n">
        <f aca="false">B20641*C20641*3.6/1000</f>
        <v>0.105750479503081</v>
      </c>
    </row>
    <row r="20642" customFormat="false" ht="15" hidden="false" customHeight="false" outlineLevel="0" collapsed="false">
      <c r="A20642" s="11" t="n">
        <v>44278.5833333333</v>
      </c>
      <c r="B20642" s="0" t="n">
        <v>0.7</v>
      </c>
      <c r="C20642" s="0" t="n">
        <v>43.8581085138323</v>
      </c>
      <c r="D20642" s="0" t="n">
        <v>0.610269676686642</v>
      </c>
      <c r="E20642" s="12" t="n">
        <f aca="false">MIN(B20642,((1-$J$5)*$J$4*E20641+(1-$J$4)*$J$5*B20642)/(1-$J$4*$J$5))</f>
        <v>0.610302329446943</v>
      </c>
      <c r="F20642" s="12" t="n">
        <f aca="false">B20642*C20642*3.6/1000</f>
        <v>0.110522433454857</v>
      </c>
    </row>
    <row r="20643" customFormat="false" ht="15" hidden="false" customHeight="false" outlineLevel="0" collapsed="false">
      <c r="A20643" s="11" t="n">
        <v>44278.625</v>
      </c>
      <c r="B20643" s="0" t="n">
        <v>0.705</v>
      </c>
      <c r="C20643" s="0" t="n">
        <v>42.5076908124411</v>
      </c>
      <c r="D20643" s="0" t="n">
        <v>0.608336460891112</v>
      </c>
      <c r="E20643" s="12" t="n">
        <f aca="false">MIN(B20643,((1-$J$5)*$J$4*E20642+(1-$J$4)*$J$5*B20643)/(1-$J$4*$J$5))</f>
        <v>0.608378073607619</v>
      </c>
      <c r="F20643" s="12" t="n">
        <f aca="false">B20643*C20643*3.6/1000</f>
        <v>0.107884519281975</v>
      </c>
    </row>
    <row r="20644" customFormat="false" ht="15" hidden="false" customHeight="false" outlineLevel="0" collapsed="false">
      <c r="A20644" s="11" t="n">
        <v>44278.6666666667</v>
      </c>
      <c r="B20644" s="0" t="n">
        <v>0.705</v>
      </c>
      <c r="C20644" s="0" t="n">
        <v>63.0643606851278</v>
      </c>
      <c r="D20644" s="0" t="n">
        <v>0.606434906949281</v>
      </c>
      <c r="E20644" s="12" t="n">
        <f aca="false">MIN(B20644,((1-$J$5)*$J$4*E20643+(1-$J$4)*$J$5*B20644)/(1-$J$4*$J$5))</f>
        <v>0.606485518852963</v>
      </c>
      <c r="F20644" s="12" t="n">
        <f aca="false">B20644*C20644*3.6/1000</f>
        <v>0.160057347418854</v>
      </c>
    </row>
    <row r="20645" customFormat="false" ht="15" hidden="false" customHeight="false" outlineLevel="0" collapsed="false">
      <c r="A20645" s="11" t="n">
        <v>44278.7083333333</v>
      </c>
      <c r="B20645" s="0" t="n">
        <v>0.694</v>
      </c>
      <c r="C20645" s="0" t="n">
        <v>61.8347753302503</v>
      </c>
      <c r="D20645" s="0" t="n">
        <v>0.604438711402257</v>
      </c>
      <c r="E20645" s="12" t="n">
        <f aca="false">MIN(B20645,((1-$J$5)*$J$4*E20644+(1-$J$4)*$J$5*B20645)/(1-$J$4*$J$5))</f>
        <v>0.604497289547313</v>
      </c>
      <c r="F20645" s="12" t="n">
        <f aca="false">B20645*C20645*3.6/1000</f>
        <v>0.154488002685097</v>
      </c>
    </row>
    <row r="20646" customFormat="false" ht="15" hidden="false" customHeight="false" outlineLevel="0" collapsed="false">
      <c r="A20646" s="11" t="n">
        <v>44278.75</v>
      </c>
      <c r="B20646" s="0" t="n">
        <v>0.689</v>
      </c>
      <c r="C20646" s="0" t="n">
        <v>64.0436561553374</v>
      </c>
      <c r="D20646" s="0" t="n">
        <v>0.602418034222087</v>
      </c>
      <c r="E20646" s="12" t="n">
        <f aca="false">MIN(B20646,((1-$J$5)*$J$4*E20645+(1-$J$4)*$J$5*B20646)/(1-$J$4*$J$5))</f>
        <v>0.602484154628906</v>
      </c>
      <c r="F20646" s="12" t="n">
        <f aca="false">B20646*C20646*3.6/1000</f>
        <v>0.158853884727699</v>
      </c>
    </row>
    <row r="20647" customFormat="false" ht="15" hidden="false" customHeight="false" outlineLevel="0" collapsed="false">
      <c r="A20647" s="11" t="n">
        <v>44278.7916666667</v>
      </c>
      <c r="B20647" s="0" t="n">
        <v>0.684</v>
      </c>
      <c r="C20647" s="0" t="n">
        <v>59.356678426563</v>
      </c>
      <c r="D20647" s="0" t="n">
        <v>0.600373276364468</v>
      </c>
      <c r="E20647" s="12" t="n">
        <f aca="false">MIN(B20647,((1-$J$5)*$J$4*E20646+(1-$J$4)*$J$5*B20647)/(1-$J$4*$J$5))</f>
        <v>0.600446524404378</v>
      </c>
      <c r="F20647" s="12" t="n">
        <f aca="false">B20647*C20647*3.6/1000</f>
        <v>0.146159884957569</v>
      </c>
    </row>
    <row r="20648" customFormat="false" ht="15" hidden="false" customHeight="false" outlineLevel="0" collapsed="false">
      <c r="A20648" s="11" t="n">
        <v>44278.8333333333</v>
      </c>
      <c r="B20648" s="0" t="n">
        <v>0.669</v>
      </c>
      <c r="C20648" s="0" t="n">
        <v>55.589146831692</v>
      </c>
      <c r="D20648" s="0" t="n">
        <v>0.598190482302991</v>
      </c>
      <c r="E20648" s="12" t="n">
        <f aca="false">MIN(B20648,((1-$J$5)*$J$4*E20647+(1-$J$4)*$J$5*B20648)/(1-$J$4*$J$5))</f>
        <v>0.598269481168721</v>
      </c>
      <c r="F20648" s="12" t="n">
        <f aca="false">B20648*C20648*3.6/1000</f>
        <v>0.133880901229447</v>
      </c>
    </row>
    <row r="20649" customFormat="false" ht="15" hidden="false" customHeight="false" outlineLevel="0" collapsed="false">
      <c r="A20649" s="11" t="n">
        <v>44278.875</v>
      </c>
      <c r="B20649" s="0" t="n">
        <v>0.658</v>
      </c>
      <c r="C20649" s="0" t="n">
        <v>51.7555279119033</v>
      </c>
      <c r="D20649" s="0" t="n">
        <v>0.595917652735415</v>
      </c>
      <c r="E20649" s="12" t="n">
        <f aca="false">MIN(B20649,((1-$J$5)*$J$4*E20648+(1-$J$4)*$J$5*B20649)/(1-$J$4*$J$5))</f>
        <v>0.596001450177473</v>
      </c>
      <c r="F20649" s="12" t="n">
        <f aca="false">B20649*C20649*3.6/1000</f>
        <v>0.122598494517716</v>
      </c>
    </row>
    <row r="20650" customFormat="false" ht="15" hidden="false" customHeight="false" outlineLevel="0" collapsed="false">
      <c r="A20650" s="11" t="n">
        <v>44278.9166666667</v>
      </c>
      <c r="B20650" s="0" t="n">
        <v>0.648</v>
      </c>
      <c r="C20650" s="0" t="n">
        <v>53.0411786010183</v>
      </c>
      <c r="D20650" s="0" t="n">
        <v>0.593567697238276</v>
      </c>
      <c r="E20650" s="12" t="n">
        <f aca="false">MIN(B20650,((1-$J$5)*$J$4*E20649+(1-$J$4)*$J$5*B20650)/(1-$J$4*$J$5))</f>
        <v>0.593655462530398</v>
      </c>
      <c r="F20650" s="12" t="n">
        <f aca="false">B20650*C20650*3.6/1000</f>
        <v>0.123734461440455</v>
      </c>
    </row>
    <row r="20651" customFormat="false" ht="15" hidden="false" customHeight="false" outlineLevel="0" collapsed="false">
      <c r="A20651" s="11" t="n">
        <v>44278.9583333333</v>
      </c>
      <c r="B20651" s="0" t="n">
        <v>0.643</v>
      </c>
      <c r="C20651" s="0" t="n">
        <v>54.318959031291</v>
      </c>
      <c r="D20651" s="0" t="n">
        <v>0.591199053923565</v>
      </c>
      <c r="E20651" s="12" t="n">
        <f aca="false">MIN(B20651,((1-$J$5)*$J$4*E20650+(1-$J$4)*$J$5*B20651)/(1-$J$4*$J$5))</f>
        <v>0.59129046314769</v>
      </c>
      <c r="F20651" s="12" t="n">
        <f aca="false">B20651*C20651*3.6/1000</f>
        <v>0.125737526365632</v>
      </c>
    </row>
    <row r="20652" customFormat="false" ht="15" hidden="false" customHeight="false" outlineLevel="0" collapsed="false">
      <c r="A20652" s="11" t="n">
        <v>44279</v>
      </c>
      <c r="B20652" s="0" t="n">
        <v>0.633</v>
      </c>
      <c r="C20652" s="0" t="n">
        <v>53.0411786010183</v>
      </c>
      <c r="D20652" s="0" t="n">
        <v>0.588754853899267</v>
      </c>
      <c r="E20652" s="12" t="n">
        <f aca="false">MIN(B20652,((1-$J$5)*$J$4*E20651+(1-$J$4)*$J$5*B20652)/(1-$J$4*$J$5))</f>
        <v>0.588849104611484</v>
      </c>
      <c r="F20652" s="12" t="n">
        <f aca="false">B20652*C20652*3.6/1000</f>
        <v>0.120870237796</v>
      </c>
    </row>
    <row r="20653" customFormat="false" ht="15" hidden="false" customHeight="false" outlineLevel="0" collapsed="false">
      <c r="A20653" s="11" t="n">
        <v>44279.0416666667</v>
      </c>
      <c r="B20653" s="0" t="n">
        <v>0.638</v>
      </c>
      <c r="C20653" s="0" t="n">
        <v>54.318959031291</v>
      </c>
      <c r="D20653" s="0" t="n">
        <v>0.586407859492304</v>
      </c>
      <c r="E20653" s="12" t="n">
        <f aca="false">MIN(B20653,((1-$J$5)*$J$4*E20652+(1-$J$4)*$J$5*B20653)/(1-$J$4*$J$5))</f>
        <v>0.58650562677604</v>
      </c>
      <c r="F20653" s="12" t="n">
        <f aca="false">B20653*C20653*3.6/1000</f>
        <v>0.124759785103069</v>
      </c>
    </row>
    <row r="20654" customFormat="false" ht="15" hidden="false" customHeight="false" outlineLevel="0" collapsed="false">
      <c r="A20654" s="11" t="n">
        <v>44279.0833333333</v>
      </c>
      <c r="B20654" s="0" t="n">
        <v>0.638</v>
      </c>
      <c r="C20654" s="0" t="n">
        <v>53.0411786010183</v>
      </c>
      <c r="D20654" s="0" t="n">
        <v>0.58409930372924</v>
      </c>
      <c r="E20654" s="12" t="n">
        <f aca="false">MIN(B20654,((1-$J$5)*$J$4*E20653+(1-$J$4)*$J$5*B20654)/(1-$J$4*$J$5))</f>
        <v>0.584200756483189</v>
      </c>
      <c r="F20654" s="12" t="n">
        <f aca="false">B20654*C20654*3.6/1000</f>
        <v>0.121824979010819</v>
      </c>
    </row>
    <row r="20655" customFormat="false" ht="15" hidden="false" customHeight="false" outlineLevel="0" collapsed="false">
      <c r="A20655" s="11" t="n">
        <v>44279.125</v>
      </c>
      <c r="B20655" s="0" t="n">
        <v>0.638</v>
      </c>
      <c r="C20655" s="0" t="n">
        <v>53.0411786010183</v>
      </c>
      <c r="D20655" s="0" t="n">
        <v>0.581828557069017</v>
      </c>
      <c r="E20655" s="12" t="n">
        <f aca="false">MIN(B20655,((1-$J$5)*$J$4*E20654+(1-$J$4)*$J$5*B20655)/(1-$J$4*$J$5))</f>
        <v>0.581933857694339</v>
      </c>
      <c r="F20655" s="12" t="n">
        <f aca="false">B20655*C20655*3.6/1000</f>
        <v>0.121824979010819</v>
      </c>
    </row>
    <row r="20656" customFormat="false" ht="15" hidden="false" customHeight="false" outlineLevel="0" collapsed="false">
      <c r="A20656" s="11" t="n">
        <v>44279.1666666667</v>
      </c>
      <c r="B20656" s="0" t="n">
        <v>0.638</v>
      </c>
      <c r="C20656" s="0" t="n">
        <v>49.159407357229</v>
      </c>
      <c r="D20656" s="0" t="n">
        <v>0.579595000281083</v>
      </c>
      <c r="E20656" s="12" t="n">
        <f aca="false">MIN(B20656,((1-$J$5)*$J$4*E20655+(1-$J$4)*$J$5*B20656)/(1-$J$4*$J$5))</f>
        <v>0.579704304849293</v>
      </c>
      <c r="F20656" s="12" t="n">
        <f aca="false">B20656*C20656*3.6/1000</f>
        <v>0.112909326818083</v>
      </c>
    </row>
    <row r="20657" customFormat="false" ht="15" hidden="false" customHeight="false" outlineLevel="0" collapsed="false">
      <c r="A20657" s="11" t="n">
        <v>44279.2083333333</v>
      </c>
      <c r="B20657" s="0" t="n">
        <v>0.618</v>
      </c>
      <c r="C20657" s="0" t="n">
        <v>49.159407357229</v>
      </c>
      <c r="D20657" s="0" t="n">
        <v>0.577169324445879</v>
      </c>
      <c r="E20657" s="12" t="n">
        <f aca="false">MIN(B20657,((1-$J$5)*$J$4*E20656+(1-$J$4)*$J$5*B20657)/(1-$J$4*$J$5))</f>
        <v>0.577280840189502</v>
      </c>
      <c r="F20657" s="12" t="n">
        <f aca="false">B20657*C20657*3.6/1000</f>
        <v>0.109369849488363</v>
      </c>
    </row>
    <row r="20658" customFormat="false" ht="15" hidden="false" customHeight="false" outlineLevel="0" collapsed="false">
      <c r="A20658" s="11" t="n">
        <v>44279.25</v>
      </c>
      <c r="B20658" s="0" t="n">
        <v>0.608</v>
      </c>
      <c r="C20658" s="0" t="n">
        <v>49.159407357229</v>
      </c>
      <c r="D20658" s="0" t="n">
        <v>0.574669025969247</v>
      </c>
      <c r="E20658" s="12" t="n">
        <f aca="false">MIN(B20658,((1-$J$5)*$J$4*E20657+(1-$J$4)*$J$5*B20658)/(1-$J$4*$J$5))</f>
        <v>0.57478197956035</v>
      </c>
      <c r="F20658" s="12" t="n">
        <f aca="false">B20658*C20658*3.6/1000</f>
        <v>0.107600110823503</v>
      </c>
    </row>
    <row r="20659" customFormat="false" ht="15" hidden="false" customHeight="false" outlineLevel="0" collapsed="false">
      <c r="A20659" s="11" t="n">
        <v>44279.2916666667</v>
      </c>
      <c r="B20659" s="0" t="n">
        <v>0.608</v>
      </c>
      <c r="C20659" s="0" t="n">
        <v>49.8084374958975</v>
      </c>
      <c r="D20659" s="0" t="n">
        <v>0.572209676922448</v>
      </c>
      <c r="E20659" s="12" t="n">
        <f aca="false">MIN(B20659,((1-$J$5)*$J$4*E20658+(1-$J$4)*$J$5*B20659)/(1-$J$4*$J$5))</f>
        <v>0.572324286322124</v>
      </c>
      <c r="F20659" s="12" t="n">
        <f aca="false">B20659*C20659*3.6/1000</f>
        <v>0.109020707991021</v>
      </c>
    </row>
    <row r="20660" customFormat="false" ht="15" hidden="false" customHeight="false" outlineLevel="0" collapsed="false">
      <c r="A20660" s="11" t="n">
        <v>44279.3333333333</v>
      </c>
      <c r="B20660" s="0" t="n">
        <v>0.603</v>
      </c>
      <c r="C20660" s="0" t="n">
        <v>50.4574676345661</v>
      </c>
      <c r="D20660" s="0" t="n">
        <v>0.569733431685569</v>
      </c>
      <c r="E20660" s="12" t="n">
        <f aca="false">MIN(B20660,((1-$J$5)*$J$4*E20659+(1-$J$4)*$J$5*B20660)/(1-$J$4*$J$5))</f>
        <v>0.569849421638069</v>
      </c>
      <c r="F20660" s="12" t="n">
        <f aca="false">B20660*C20660*3.6/1000</f>
        <v>0.109533070741116</v>
      </c>
    </row>
    <row r="20661" customFormat="false" ht="15" hidden="false" customHeight="false" outlineLevel="0" collapsed="false">
      <c r="A20661" s="11" t="n">
        <v>44279.375</v>
      </c>
      <c r="B20661" s="0" t="n">
        <v>0.613</v>
      </c>
      <c r="C20661" s="0" t="n">
        <v>51.1064977732347</v>
      </c>
      <c r="D20661" s="0" t="n">
        <v>0.5674120918543</v>
      </c>
      <c r="E20661" s="12" t="n">
        <f aca="false">MIN(B20661,((1-$J$5)*$J$4*E20660+(1-$J$4)*$J$5*B20661)/(1-$J$4*$J$5))</f>
        <v>0.567530650276651</v>
      </c>
      <c r="F20661" s="12" t="n">
        <f aca="false">B20661*C20661*3.6/1000</f>
        <v>0.112781819285974</v>
      </c>
    </row>
    <row r="20662" customFormat="false" ht="15" hidden="false" customHeight="false" outlineLevel="0" collapsed="false">
      <c r="A20662" s="11" t="n">
        <v>44279.4166666667</v>
      </c>
      <c r="B20662" s="0" t="n">
        <v>0.613</v>
      </c>
      <c r="C20662" s="0" t="n">
        <v>51.7555279119033</v>
      </c>
      <c r="D20662" s="0" t="n">
        <v>0.565128770500996</v>
      </c>
      <c r="E20662" s="12" t="n">
        <f aca="false">MIN(B20662,((1-$J$5)*$J$4*E20661+(1-$J$4)*$J$5*B20662)/(1-$J$4*$J$5))</f>
        <v>0.565250079431896</v>
      </c>
      <c r="F20662" s="12" t="n">
        <f aca="false">B20662*C20662*3.6/1000</f>
        <v>0.114214098995988</v>
      </c>
    </row>
    <row r="20663" customFormat="false" ht="15" hidden="false" customHeight="false" outlineLevel="0" collapsed="false">
      <c r="A20663" s="11" t="n">
        <v>44279.4583333333</v>
      </c>
      <c r="B20663" s="0" t="n">
        <v>0.613</v>
      </c>
      <c r="C20663" s="0" t="n">
        <v>49.159407357229</v>
      </c>
      <c r="D20663" s="0" t="n">
        <v>0.562882844965999</v>
      </c>
      <c r="E20663" s="12" t="n">
        <f aca="false">MIN(B20663,((1-$J$5)*$J$4*E20662+(1-$J$4)*$J$5*B20663)/(1-$J$4*$J$5))</f>
        <v>0.563007079770745</v>
      </c>
      <c r="F20663" s="12" t="n">
        <f aca="false">B20663*C20663*3.6/1000</f>
        <v>0.108484980155933</v>
      </c>
    </row>
    <row r="20664" customFormat="false" ht="15" hidden="false" customHeight="false" outlineLevel="0" collapsed="false">
      <c r="A20664" s="11" t="n">
        <v>44279.5</v>
      </c>
      <c r="B20664" s="0" t="n">
        <v>0.628</v>
      </c>
      <c r="C20664" s="0" t="n">
        <v>48.5049683592546</v>
      </c>
      <c r="D20664" s="0" t="n">
        <v>0.560845227660444</v>
      </c>
      <c r="E20664" s="12" t="n">
        <f aca="false">MIN(B20664,((1-$J$5)*$J$4*E20663+(1-$J$4)*$J$5*B20664)/(1-$J$4*$J$5))</f>
        <v>0.560974014206153</v>
      </c>
      <c r="F20664" s="12" t="n">
        <f aca="false">B20664*C20664*3.6/1000</f>
        <v>0.109660032466603</v>
      </c>
    </row>
    <row r="20665" customFormat="false" ht="15" hidden="false" customHeight="false" outlineLevel="0" collapsed="false">
      <c r="A20665" s="11" t="n">
        <v>44279.5416666667</v>
      </c>
      <c r="B20665" s="0" t="n">
        <v>0.643</v>
      </c>
      <c r="C20665" s="0" t="n">
        <v>48.5049683592546</v>
      </c>
      <c r="D20665" s="0" t="n">
        <v>0.55901250695036</v>
      </c>
      <c r="E20665" s="12" t="n">
        <f aca="false">MIN(B20665,((1-$J$5)*$J$4*E20664+(1-$J$4)*$J$5*B20665)/(1-$J$4*$J$5))</f>
        <v>0.559147424186282</v>
      </c>
      <c r="F20665" s="12" t="n">
        <f aca="false">B20665*C20665*3.6/1000</f>
        <v>0.112279300758003</v>
      </c>
    </row>
    <row r="20666" customFormat="false" ht="15" hidden="false" customHeight="false" outlineLevel="0" collapsed="false">
      <c r="A20666" s="11" t="n">
        <v>44279.5833333333</v>
      </c>
      <c r="B20666" s="0" t="n">
        <v>0.653</v>
      </c>
      <c r="C20666" s="0" t="n">
        <v>46.5279549425166</v>
      </c>
      <c r="D20666" s="0" t="n">
        <v>0.557324152119226</v>
      </c>
      <c r="E20666" s="12" t="n">
        <f aca="false">MIN(B20666,((1-$J$5)*$J$4*E20665+(1-$J$4)*$J$5*B20666)/(1-$J$4*$J$5))</f>
        <v>0.557466247511055</v>
      </c>
      <c r="F20666" s="12" t="n">
        <f aca="false">B20666*C20666*3.6/1000</f>
        <v>0.109377916478868</v>
      </c>
    </row>
    <row r="20667" customFormat="false" ht="15" hidden="false" customHeight="false" outlineLevel="0" collapsed="false">
      <c r="A20667" s="11" t="n">
        <v>44279.625</v>
      </c>
      <c r="B20667" s="0" t="n">
        <v>0.653</v>
      </c>
      <c r="C20667" s="0" t="n">
        <v>47.8482781025145</v>
      </c>
      <c r="D20667" s="0" t="n">
        <v>0.55566344885383</v>
      </c>
      <c r="E20667" s="12" t="n">
        <f aca="false">MIN(B20667,((1-$J$5)*$J$4*E20666+(1-$J$4)*$J$5*B20667)/(1-$J$4*$J$5))</f>
        <v>0.555812767321417</v>
      </c>
      <c r="F20667" s="12" t="n">
        <f aca="false">B20667*C20667*3.6/1000</f>
        <v>0.112481732163391</v>
      </c>
    </row>
    <row r="20668" customFormat="false" ht="15" hidden="false" customHeight="false" outlineLevel="0" collapsed="false">
      <c r="A20668" s="11" t="n">
        <v>44279.6666666667</v>
      </c>
      <c r="B20668" s="0" t="n">
        <v>0.658</v>
      </c>
      <c r="C20668" s="0" t="n">
        <v>43.8581085138323</v>
      </c>
      <c r="D20668" s="0" t="n">
        <v>0.554087119239563</v>
      </c>
      <c r="E20668" s="12" t="n">
        <f aca="false">MIN(B20668,((1-$J$5)*$J$4*E20667+(1-$J$4)*$J$5*B20668)/(1-$J$4*$J$5))</f>
        <v>0.554244187958626</v>
      </c>
      <c r="F20668" s="12" t="n">
        <f aca="false">B20668*C20668*3.6/1000</f>
        <v>0.103891087447566</v>
      </c>
    </row>
    <row r="20669" customFormat="false" ht="15" hidden="false" customHeight="false" outlineLevel="0" collapsed="false">
      <c r="A20669" s="11" t="n">
        <v>44279.7083333333</v>
      </c>
      <c r="B20669" s="0" t="n">
        <v>0.648</v>
      </c>
      <c r="C20669" s="0" t="n">
        <v>47.8482781025145</v>
      </c>
      <c r="D20669" s="0" t="n">
        <v>0.552422256547254</v>
      </c>
      <c r="E20669" s="12" t="n">
        <f aca="false">MIN(B20669,((1-$J$5)*$J$4*E20668+(1-$J$4)*$J$5*B20669)/(1-$J$4*$J$5))</f>
        <v>0.552586128848929</v>
      </c>
      <c r="F20669" s="12" t="n">
        <f aca="false">B20669*C20669*3.6/1000</f>
        <v>0.111620463157546</v>
      </c>
    </row>
    <row r="20670" customFormat="false" ht="15" hidden="false" customHeight="false" outlineLevel="0" collapsed="false">
      <c r="A20670" s="11" t="n">
        <v>44279.75</v>
      </c>
      <c r="B20670" s="0" t="n">
        <v>0.643</v>
      </c>
      <c r="C20670" s="0" t="n">
        <v>47.8482781025145</v>
      </c>
      <c r="D20670" s="0" t="n">
        <v>0.550727485713078</v>
      </c>
      <c r="E20670" s="12" t="n">
        <f aca="false">MIN(B20670,((1-$J$5)*$J$4*E20669+(1-$J$4)*$J$5*B20670)/(1-$J$4*$J$5))</f>
        <v>0.550897724749276</v>
      </c>
      <c r="F20670" s="12" t="n">
        <f aca="false">B20670*C20670*3.6/1000</f>
        <v>0.110759194151701</v>
      </c>
    </row>
    <row r="20671" customFormat="false" ht="15" hidden="false" customHeight="false" outlineLevel="0" collapsed="false">
      <c r="A20671" s="11" t="n">
        <v>44279.7916666667</v>
      </c>
      <c r="B20671" s="0" t="n">
        <v>0.648</v>
      </c>
      <c r="C20671" s="0" t="n">
        <v>47.8482781025145</v>
      </c>
      <c r="D20671" s="0" t="n">
        <v>0.549117646482425</v>
      </c>
      <c r="E20671" s="12" t="n">
        <f aca="false">MIN(B20671,((1-$J$5)*$J$4*E20670+(1-$J$4)*$J$5*B20671)/(1-$J$4*$J$5))</f>
        <v>0.549294796829189</v>
      </c>
      <c r="F20671" s="12" t="n">
        <f aca="false">B20671*C20671*3.6/1000</f>
        <v>0.111620463157546</v>
      </c>
    </row>
    <row r="20672" customFormat="false" ht="15" hidden="false" customHeight="false" outlineLevel="0" collapsed="false">
      <c r="A20672" s="11" t="n">
        <v>44279.8333333333</v>
      </c>
      <c r="B20672" s="0" t="n">
        <v>0.633</v>
      </c>
      <c r="C20672" s="0" t="n">
        <v>46.5279549425166</v>
      </c>
      <c r="D20672" s="0" t="n">
        <v>0.547362648030417</v>
      </c>
      <c r="E20672" s="12" t="n">
        <f aca="false">MIN(B20672,((1-$J$5)*$J$4*E20671+(1-$J$4)*$J$5*B20672)/(1-$J$4*$J$5))</f>
        <v>0.547545294410257</v>
      </c>
      <c r="F20672" s="12" t="n">
        <f aca="false">B20672*C20672*3.6/1000</f>
        <v>0.106027903723007</v>
      </c>
    </row>
    <row r="20673" customFormat="false" ht="15" hidden="false" customHeight="false" outlineLevel="0" collapsed="false">
      <c r="A20673" s="11" t="n">
        <v>44279.875</v>
      </c>
      <c r="B20673" s="0" t="n">
        <v>0.633</v>
      </c>
      <c r="C20673" s="0" t="n">
        <v>50.4617101559922</v>
      </c>
      <c r="D20673" s="0" t="n">
        <v>0.545636392621144</v>
      </c>
      <c r="E20673" s="12" t="n">
        <f aca="false">MIN(B20673,((1-$J$5)*$J$4*E20672+(1-$J$4)*$J$5*B20673)/(1-$J$4*$J$5))</f>
        <v>0.545824614106958</v>
      </c>
      <c r="F20673" s="12" t="n">
        <f aca="false">B20673*C20673*3.6/1000</f>
        <v>0.114992145103475</v>
      </c>
    </row>
    <row r="20674" customFormat="false" ht="15" hidden="false" customHeight="false" outlineLevel="0" collapsed="false">
      <c r="A20674" s="11" t="n">
        <v>44279.9166666667</v>
      </c>
      <c r="B20674" s="0" t="n">
        <v>0.633</v>
      </c>
      <c r="C20674" s="0" t="n">
        <v>43.8581085138323</v>
      </c>
      <c r="D20674" s="0" t="n">
        <v>0.543938409506327</v>
      </c>
      <c r="E20674" s="12" t="n">
        <f aca="false">MIN(B20674,((1-$J$5)*$J$4*E20673+(1-$J$4)*$J$5*B20674)/(1-$J$4*$J$5))</f>
        <v>0.544132281090369</v>
      </c>
      <c r="F20674" s="12" t="n">
        <f aca="false">B20674*C20674*3.6/1000</f>
        <v>0.0999438576813211</v>
      </c>
    </row>
    <row r="20675" customFormat="false" ht="15" hidden="false" customHeight="false" outlineLevel="0" collapsed="false">
      <c r="A20675" s="11" t="n">
        <v>44279.9583333333</v>
      </c>
      <c r="B20675" s="0" t="n">
        <v>0.613</v>
      </c>
      <c r="C20675" s="0" t="n">
        <v>42.5076908124411</v>
      </c>
      <c r="D20675" s="0" t="n">
        <v>0.542039535816858</v>
      </c>
      <c r="E20675" s="12" t="n">
        <f aca="false">MIN(B20675,((1-$J$5)*$J$4*E20674+(1-$J$4)*$J$5*B20675)/(1-$J$4*$J$5))</f>
        <v>0.54223718585</v>
      </c>
      <c r="F20675" s="12" t="n">
        <f aca="false">B20675*C20675*3.6/1000</f>
        <v>0.093805972084895</v>
      </c>
    </row>
    <row r="20676" customFormat="false" ht="15" hidden="false" customHeight="false" outlineLevel="0" collapsed="false">
      <c r="A20676" s="11" t="n">
        <v>44280</v>
      </c>
      <c r="B20676" s="0" t="n">
        <v>0.608</v>
      </c>
      <c r="C20676" s="0" t="n">
        <v>42.5076908124411</v>
      </c>
      <c r="D20676" s="0" t="n">
        <v>0.540114586574711</v>
      </c>
      <c r="E20676" s="12" t="n">
        <f aca="false">MIN(B20676,((1-$J$5)*$J$4*E20675+(1-$J$4)*$J$5*B20676)/(1-$J$4*$J$5))</f>
        <v>0.540315650663015</v>
      </c>
      <c r="F20676" s="12" t="n">
        <f aca="false">B20676*C20676*3.6/1000</f>
        <v>0.093040833650271</v>
      </c>
    </row>
    <row r="20677" customFormat="false" ht="15" hidden="false" customHeight="false" outlineLevel="0" collapsed="false">
      <c r="A20677" s="11" t="n">
        <v>44280.0416666667</v>
      </c>
      <c r="B20677" s="0" t="n">
        <v>0.603</v>
      </c>
      <c r="C20677" s="0" t="n">
        <v>43.8581085138323</v>
      </c>
      <c r="D20677" s="0" t="n">
        <v>0.538163988840505</v>
      </c>
      <c r="E20677" s="12" t="n">
        <f aca="false">MIN(B20677,((1-$J$5)*$J$4*E20676+(1-$J$4)*$J$5*B20677)/(1-$J$4*$J$5))</f>
        <v>0.538368111113378</v>
      </c>
      <c r="F20677" s="12" t="n">
        <f aca="false">B20677*C20677*3.6/1000</f>
        <v>0.0952071819618272</v>
      </c>
    </row>
    <row r="20678" customFormat="false" ht="15" hidden="false" customHeight="false" outlineLevel="0" collapsed="false">
      <c r="A20678" s="11" t="n">
        <v>44280.0833333333</v>
      </c>
      <c r="B20678" s="0" t="n">
        <v>0.618</v>
      </c>
      <c r="C20678" s="0" t="n">
        <v>42.5076908124411</v>
      </c>
      <c r="D20678" s="0" t="n">
        <v>0.536416862511191</v>
      </c>
      <c r="E20678" s="12" t="n">
        <f aca="false">MIN(B20678,((1-$J$5)*$J$4*E20677+(1-$J$4)*$J$5*B20678)/(1-$J$4*$J$5))</f>
        <v>0.536625638113157</v>
      </c>
      <c r="F20678" s="12" t="n">
        <f aca="false">B20678*C20678*3.6/1000</f>
        <v>0.0945711105195189</v>
      </c>
    </row>
    <row r="20679" customFormat="false" ht="15" hidden="false" customHeight="false" outlineLevel="0" collapsed="false">
      <c r="A20679" s="11" t="n">
        <v>44280.125</v>
      </c>
      <c r="B20679" s="0" t="n">
        <v>0.608</v>
      </c>
      <c r="C20679" s="0" t="n">
        <v>43.8581085138323</v>
      </c>
      <c r="D20679" s="0" t="n">
        <v>0.534584000381106</v>
      </c>
      <c r="E20679" s="12" t="n">
        <f aca="false">MIN(B20679,((1-$J$5)*$J$4*E20678+(1-$J$4)*$J$5*B20679)/(1-$J$4*$J$5))</f>
        <v>0.534796550170601</v>
      </c>
      <c r="F20679" s="12" t="n">
        <f aca="false">B20679*C20679*3.6/1000</f>
        <v>0.0959966279150762</v>
      </c>
    </row>
    <row r="20680" customFormat="false" ht="15" hidden="false" customHeight="false" outlineLevel="0" collapsed="false">
      <c r="A20680" s="11" t="n">
        <v>44280.1666666667</v>
      </c>
      <c r="B20680" s="0" t="n">
        <v>0.598</v>
      </c>
      <c r="C20680" s="0" t="n">
        <v>42.5076908124411</v>
      </c>
      <c r="D20680" s="0" t="n">
        <v>0.532666806615467</v>
      </c>
      <c r="E20680" s="12" t="n">
        <f aca="false">MIN(B20680,((1-$J$5)*$J$4*E20679+(1-$J$4)*$J$5*B20680)/(1-$J$4*$J$5))</f>
        <v>0.532882274220509</v>
      </c>
      <c r="F20680" s="12" t="n">
        <f aca="false">B20680*C20680*3.6/1000</f>
        <v>0.0915105567810232</v>
      </c>
    </row>
    <row r="20681" customFormat="false" ht="15" hidden="false" customHeight="false" outlineLevel="0" collapsed="false">
      <c r="A20681" s="11" t="n">
        <v>44280.2083333333</v>
      </c>
      <c r="B20681" s="0" t="n">
        <v>0.593</v>
      </c>
      <c r="C20681" s="0" t="n">
        <v>41.1462816193819</v>
      </c>
      <c r="D20681" s="0" t="n">
        <v>0.530723837339998</v>
      </c>
      <c r="E20681" s="12" t="n">
        <f aca="false">MIN(B20681,((1-$J$5)*$J$4*E20680+(1-$J$4)*$J$5*B20681)/(1-$J$4*$J$5))</f>
        <v>0.530941874315723</v>
      </c>
      <c r="F20681" s="12" t="n">
        <f aca="false">B20681*C20681*3.6/1000</f>
        <v>0.0878390820010564</v>
      </c>
    </row>
    <row r="20682" customFormat="false" ht="15" hidden="false" customHeight="false" outlineLevel="0" collapsed="false">
      <c r="A20682" s="11" t="n">
        <v>44280.25</v>
      </c>
      <c r="B20682" s="0" t="n">
        <v>0.583</v>
      </c>
      <c r="C20682" s="0" t="n">
        <v>42.5076908124411</v>
      </c>
      <c r="D20682" s="0" t="n">
        <v>0.528698339743606</v>
      </c>
      <c r="E20682" s="12" t="n">
        <f aca="false">MIN(B20682,((1-$J$5)*$J$4*E20681+(1-$J$4)*$J$5*B20682)/(1-$J$4*$J$5))</f>
        <v>0.52891812020838</v>
      </c>
      <c r="F20682" s="12" t="n">
        <f aca="false">B20682*C20682*3.6/1000</f>
        <v>0.0892151414771513</v>
      </c>
    </row>
    <row r="20683" customFormat="false" ht="15" hidden="false" customHeight="false" outlineLevel="0" collapsed="false">
      <c r="A20683" s="11" t="n">
        <v>44280.2916666667</v>
      </c>
      <c r="B20683" s="0" t="n">
        <v>0.588</v>
      </c>
      <c r="C20683" s="0" t="n">
        <v>42.3720532554985</v>
      </c>
      <c r="D20683" s="0" t="n">
        <v>0.526763190332985</v>
      </c>
      <c r="E20683" s="12" t="n">
        <f aca="false">MIN(B20683,((1-$J$5)*$J$4*E20682+(1-$J$4)*$J$5*B20683)/(1-$J$4*$J$5))</f>
        <v>0.526985366992427</v>
      </c>
      <c r="F20683" s="12" t="n">
        <f aca="false">B20683*C20683*3.6/1000</f>
        <v>0.0896931623312392</v>
      </c>
    </row>
    <row r="20684" customFormat="false" ht="15" hidden="false" customHeight="false" outlineLevel="0" collapsed="false">
      <c r="A20684" s="11" t="n">
        <v>44280.3333333333</v>
      </c>
      <c r="B20684" s="0" t="n">
        <v>0.573</v>
      </c>
      <c r="C20684" s="0" t="n">
        <v>42.5076908124411</v>
      </c>
      <c r="D20684" s="0" t="n">
        <v>0.524688209571466</v>
      </c>
      <c r="E20684" s="12" t="n">
        <f aca="false">MIN(B20684,((1-$J$5)*$J$4*E20683+(1-$J$4)*$J$5*B20684)/(1-$J$4*$J$5))</f>
        <v>0.524911472972782</v>
      </c>
      <c r="F20684" s="12" t="n">
        <f aca="false">B20684*C20684*3.6/1000</f>
        <v>0.0876848646079035</v>
      </c>
    </row>
    <row r="20685" customFormat="false" ht="15" hidden="false" customHeight="false" outlineLevel="0" collapsed="false">
      <c r="A20685" s="11" t="n">
        <v>44280.375</v>
      </c>
      <c r="B20685" s="0" t="n">
        <v>0.578</v>
      </c>
      <c r="C20685" s="0" t="n">
        <v>41.8283935740701</v>
      </c>
      <c r="D20685" s="0" t="n">
        <v>0.522704387421919</v>
      </c>
      <c r="E20685" s="12" t="n">
        <f aca="false">MIN(B20685,((1-$J$5)*$J$4*E20684+(1-$J$4)*$J$5*B20685)/(1-$J$4*$J$5))</f>
        <v>0.522929405872736</v>
      </c>
      <c r="F20685" s="12" t="n">
        <f aca="false">B20685*C20685*3.6/1000</f>
        <v>0.087036521348925</v>
      </c>
    </row>
    <row r="20686" customFormat="false" ht="15" hidden="false" customHeight="false" outlineLevel="0" collapsed="false">
      <c r="A20686" s="11" t="n">
        <v>44280.4166666667</v>
      </c>
      <c r="B20686" s="0" t="n">
        <v>0.583</v>
      </c>
      <c r="C20686" s="0" t="n">
        <v>42.2363052911937</v>
      </c>
      <c r="D20686" s="0" t="n">
        <v>0.520810230905318</v>
      </c>
      <c r="E20686" s="12" t="n">
        <f aca="false">MIN(B20686,((1-$J$5)*$J$4*E20685+(1-$J$4)*$J$5*B20686)/(1-$J$4*$J$5))</f>
        <v>0.521037652892955</v>
      </c>
      <c r="F20686" s="12" t="n">
        <f aca="false">B20686*C20686*3.6/1000</f>
        <v>0.0886455575451574</v>
      </c>
    </row>
    <row r="20687" customFormat="false" ht="15" hidden="false" customHeight="false" outlineLevel="0" collapsed="false">
      <c r="A20687" s="11" t="n">
        <v>44280.4583333333</v>
      </c>
      <c r="B20687" s="0" t="n">
        <v>0.583</v>
      </c>
      <c r="C20687" s="0" t="n">
        <v>42.5076908124411</v>
      </c>
      <c r="D20687" s="0" t="n">
        <v>0.518947096536711</v>
      </c>
      <c r="E20687" s="12" t="n">
        <f aca="false">MIN(B20687,((1-$J$5)*$J$4*E20686+(1-$J$4)*$J$5*B20687)/(1-$J$4*$J$5))</f>
        <v>0.519177065530633</v>
      </c>
      <c r="F20687" s="12" t="n">
        <f aca="false">B20687*C20687*3.6/1000</f>
        <v>0.0892151414771513</v>
      </c>
    </row>
    <row r="20688" customFormat="false" ht="15" hidden="false" customHeight="false" outlineLevel="0" collapsed="false">
      <c r="A20688" s="11" t="n">
        <v>44280.5</v>
      </c>
      <c r="B20688" s="0" t="n">
        <v>0.603</v>
      </c>
      <c r="C20688" s="0" t="n">
        <v>41.1462816193819</v>
      </c>
      <c r="D20688" s="0" t="n">
        <v>0.5173431760717</v>
      </c>
      <c r="E20688" s="12" t="n">
        <f aca="false">MIN(B20688,((1-$J$5)*$J$4*E20687+(1-$J$4)*$J$5*B20688)/(1-$J$4*$J$5))</f>
        <v>0.517577772853028</v>
      </c>
      <c r="F20688" s="12" t="n">
        <f aca="false">B20688*C20688*3.6/1000</f>
        <v>0.0893203481393542</v>
      </c>
    </row>
    <row r="20689" customFormat="false" ht="15" hidden="false" customHeight="false" outlineLevel="0" collapsed="false">
      <c r="A20689" s="11" t="n">
        <v>44280.5416666667</v>
      </c>
      <c r="B20689" s="0" t="n">
        <v>0.618</v>
      </c>
      <c r="C20689" s="0" t="n">
        <v>41.1462816193819</v>
      </c>
      <c r="D20689" s="0" t="n">
        <v>0.515937049194856</v>
      </c>
      <c r="E20689" s="12" t="n">
        <f aca="false">MIN(B20689,((1-$J$5)*$J$4*E20688+(1-$J$4)*$J$5*B20689)/(1-$J$4*$J$5))</f>
        <v>0.516177809544082</v>
      </c>
      <c r="F20689" s="12" t="n">
        <f aca="false">B20689*C20689*3.6/1000</f>
        <v>0.0915422473468008</v>
      </c>
    </row>
    <row r="20690" customFormat="false" ht="15" hidden="false" customHeight="false" outlineLevel="0" collapsed="false">
      <c r="A20690" s="11" t="n">
        <v>44280.5833333333</v>
      </c>
      <c r="B20690" s="0" t="n">
        <v>0.623</v>
      </c>
      <c r="C20690" s="0" t="n">
        <v>46.6604120414346</v>
      </c>
      <c r="D20690" s="0" t="n">
        <v>0.514611126563746</v>
      </c>
      <c r="E20690" s="12" t="n">
        <f aca="false">MIN(B20690,((1-$J$5)*$J$4*E20689+(1-$J$4)*$J$5*B20690)/(1-$J$4*$J$5))</f>
        <v>0.514858570507112</v>
      </c>
      <c r="F20690" s="12" t="n">
        <f aca="false">B20690*C20690*3.6/1000</f>
        <v>0.104649972126529</v>
      </c>
    </row>
    <row r="20691" customFormat="false" ht="15" hidden="false" customHeight="false" outlineLevel="0" collapsed="false">
      <c r="A20691" s="11" t="n">
        <v>44280.625</v>
      </c>
      <c r="B20691" s="0" t="n">
        <v>0.633</v>
      </c>
      <c r="C20691" s="0" t="n">
        <v>47.8482781025145</v>
      </c>
      <c r="D20691" s="0" t="n">
        <v>0.513421269565608</v>
      </c>
      <c r="E20691" s="12" t="n">
        <f aca="false">MIN(B20691,((1-$J$5)*$J$4*E20690+(1-$J$4)*$J$5*B20691)/(1-$J$4*$J$5))</f>
        <v>0.513676386478988</v>
      </c>
      <c r="F20691" s="12" t="n">
        <f aca="false">B20691*C20691*3.6/1000</f>
        <v>0.10903665614001</v>
      </c>
    </row>
    <row r="20692" customFormat="false" ht="15" hidden="false" customHeight="false" outlineLevel="0" collapsed="false">
      <c r="A20692" s="11" t="n">
        <v>44280.6666666667</v>
      </c>
      <c r="B20692" s="0" t="n">
        <v>0.633</v>
      </c>
      <c r="C20692" s="0" t="n">
        <v>46.5279549425166</v>
      </c>
      <c r="D20692" s="0" t="n">
        <v>0.512250899827135</v>
      </c>
      <c r="E20692" s="12" t="n">
        <f aca="false">MIN(B20692,((1-$J$5)*$J$4*E20691+(1-$J$4)*$J$5*B20692)/(1-$J$4*$J$5))</f>
        <v>0.512513678299763</v>
      </c>
      <c r="F20692" s="12" t="n">
        <f aca="false">B20692*C20692*3.6/1000</f>
        <v>0.106027903723007</v>
      </c>
    </row>
    <row r="20693" customFormat="false" ht="15" hidden="false" customHeight="false" outlineLevel="0" collapsed="false">
      <c r="A20693" s="11" t="n">
        <v>44280.7083333333</v>
      </c>
      <c r="B20693" s="0" t="n">
        <v>0.628</v>
      </c>
      <c r="C20693" s="0" t="n">
        <v>43.8581085138323</v>
      </c>
      <c r="D20693" s="0" t="n">
        <v>0.511042523231901</v>
      </c>
      <c r="E20693" s="12" t="n">
        <f aca="false">MIN(B20693,((1-$J$5)*$J$4*E20692+(1-$J$4)*$J$5*B20693)/(1-$J$4*$J$5))</f>
        <v>0.511312464489223</v>
      </c>
      <c r="F20693" s="12" t="n">
        <f aca="false">B20693*C20693*3.6/1000</f>
        <v>0.0991544117280721</v>
      </c>
    </row>
    <row r="20694" customFormat="false" ht="15" hidden="false" customHeight="false" outlineLevel="0" collapsed="false">
      <c r="A20694" s="11" t="n">
        <v>44280.75</v>
      </c>
      <c r="B20694" s="0" t="n">
        <v>0.623</v>
      </c>
      <c r="C20694" s="0" t="n">
        <v>47.8482781025145</v>
      </c>
      <c r="D20694" s="0" t="n">
        <v>0.509796762249233</v>
      </c>
      <c r="E20694" s="12" t="n">
        <f aca="false">MIN(B20694,((1-$J$5)*$J$4*E20693+(1-$J$4)*$J$5*B20694)/(1-$J$4*$J$5))</f>
        <v>0.510073379407029</v>
      </c>
      <c r="F20694" s="12" t="n">
        <f aca="false">B20694*C20694*3.6/1000</f>
        <v>0.10731411812832</v>
      </c>
    </row>
    <row r="20695" customFormat="false" ht="15" hidden="false" customHeight="false" outlineLevel="0" collapsed="false">
      <c r="A20695" s="11" t="n">
        <v>44280.7916666667</v>
      </c>
      <c r="B20695" s="0" t="n">
        <v>0.623</v>
      </c>
      <c r="C20695" s="0" t="n">
        <v>50.4617101559922</v>
      </c>
      <c r="D20695" s="0" t="n">
        <v>0.508571404111436</v>
      </c>
      <c r="E20695" s="12" t="n">
        <f aca="false">MIN(B20695,((1-$J$5)*$J$4*E20694+(1-$J$4)*$J$5*B20695)/(1-$J$4*$J$5))</f>
        <v>0.508854707588132</v>
      </c>
      <c r="F20695" s="12" t="n">
        <f aca="false">B20695*C20695*3.6/1000</f>
        <v>0.113175523537859</v>
      </c>
    </row>
    <row r="20696" customFormat="false" ht="15" hidden="false" customHeight="false" outlineLevel="0" collapsed="false">
      <c r="A20696" s="11" t="n">
        <v>44280.8333333333</v>
      </c>
      <c r="B20696" s="0" t="n">
        <v>0.598</v>
      </c>
      <c r="C20696" s="0" t="n">
        <v>47.8482781025145</v>
      </c>
      <c r="D20696" s="0" t="n">
        <v>0.507080239876142</v>
      </c>
      <c r="E20696" s="12" t="n">
        <f aca="false">MIN(B20696,((1-$J$5)*$J$4*E20695+(1-$J$4)*$J$5*B20696)/(1-$J$4*$J$5))</f>
        <v>0.507367809604802</v>
      </c>
      <c r="F20696" s="12" t="n">
        <f aca="false">B20696*C20696*3.6/1000</f>
        <v>0.103007773099093</v>
      </c>
    </row>
    <row r="20697" customFormat="false" ht="15" hidden="false" customHeight="false" outlineLevel="0" collapsed="false">
      <c r="A20697" s="11" t="n">
        <v>44280.875</v>
      </c>
      <c r="B20697" s="0" t="n">
        <v>0.593</v>
      </c>
      <c r="C20697" s="0" t="n">
        <v>45.1980414005779</v>
      </c>
      <c r="D20697" s="0" t="n">
        <v>0.505556322697514</v>
      </c>
      <c r="E20697" s="12" t="n">
        <f aca="false">MIN(B20697,((1-$J$5)*$J$4*E20696+(1-$J$4)*$J$5*B20697)/(1-$J$4*$J$5))</f>
        <v>0.505847746843603</v>
      </c>
      <c r="F20697" s="12" t="n">
        <f aca="false">B20697*C20697*3.6/1000</f>
        <v>0.0964887787819537</v>
      </c>
    </row>
    <row r="20698" customFormat="false" ht="15" hidden="false" customHeight="false" outlineLevel="0" collapsed="false">
      <c r="A20698" s="11" t="n">
        <v>44280.9166666667</v>
      </c>
      <c r="B20698" s="0" t="n">
        <v>0.593</v>
      </c>
      <c r="C20698" s="0" t="n">
        <v>42.5076908124411</v>
      </c>
      <c r="D20698" s="0" t="n">
        <v>0.504057363954912</v>
      </c>
      <c r="E20698" s="12" t="n">
        <f aca="false">MIN(B20698,((1-$J$5)*$J$4*E20697+(1-$J$4)*$J$5*B20698)/(1-$J$4*$J$5))</f>
        <v>0.504352726302522</v>
      </c>
      <c r="F20698" s="12" t="n">
        <f aca="false">B20698*C20698*3.6/1000</f>
        <v>0.0907454183463992</v>
      </c>
    </row>
    <row r="20699" customFormat="false" ht="15" hidden="false" customHeight="false" outlineLevel="0" collapsed="false">
      <c r="A20699" s="11" t="n">
        <v>44280.9583333333</v>
      </c>
      <c r="B20699" s="0" t="n">
        <v>0.583</v>
      </c>
      <c r="C20699" s="0" t="n">
        <v>43.8581085138323</v>
      </c>
      <c r="D20699" s="0" t="n">
        <v>0.502468604968324</v>
      </c>
      <c r="E20699" s="12" t="n">
        <f aca="false">MIN(B20699,((1-$J$5)*$J$4*E20698+(1-$J$4)*$J$5*B20699)/(1-$J$4*$J$5))</f>
        <v>0.502767014172332</v>
      </c>
      <c r="F20699" s="12" t="n">
        <f aca="false">B20699*C20699*3.6/1000</f>
        <v>0.0920493981488313</v>
      </c>
    </row>
    <row r="20700" customFormat="false" ht="15" hidden="false" customHeight="false" outlineLevel="0" collapsed="false">
      <c r="A20700" s="11" t="n">
        <v>44281</v>
      </c>
      <c r="B20700" s="0" t="n">
        <v>0.573</v>
      </c>
      <c r="C20700" s="0" t="n">
        <v>43.8581085138323</v>
      </c>
      <c r="D20700" s="0" t="n">
        <v>0.500791516469673</v>
      </c>
      <c r="E20700" s="12" t="n">
        <f aca="false">MIN(B20700,((1-$J$5)*$J$4*E20699+(1-$J$4)*$J$5*B20700)/(1-$J$4*$J$5))</f>
        <v>0.501092104548406</v>
      </c>
      <c r="F20700" s="12" t="n">
        <f aca="false">B20700*C20700*3.6/1000</f>
        <v>0.0904705062423333</v>
      </c>
    </row>
    <row r="20701" customFormat="false" ht="15" hidden="false" customHeight="false" outlineLevel="0" collapsed="false">
      <c r="A20701" s="11" t="n">
        <v>44281.0416666667</v>
      </c>
      <c r="B20701" s="0" t="n">
        <v>0.578</v>
      </c>
      <c r="C20701" s="0" t="n">
        <v>42.5076908124411</v>
      </c>
      <c r="D20701" s="0" t="n">
        <v>0.499199069976497</v>
      </c>
      <c r="E20701" s="12" t="n">
        <f aca="false">MIN(B20701,((1-$J$5)*$J$4*E20700+(1-$J$4)*$J$5*B20701)/(1-$J$4*$J$5))</f>
        <v>0.499502448789783</v>
      </c>
      <c r="F20701" s="12" t="n">
        <f aca="false">B20701*C20701*3.6/1000</f>
        <v>0.0884500030425274</v>
      </c>
    </row>
    <row r="20702" customFormat="false" ht="15" hidden="false" customHeight="false" outlineLevel="0" collapsed="false">
      <c r="A20702" s="11" t="n">
        <v>44281.0833333333</v>
      </c>
      <c r="B20702" s="0" t="n">
        <v>0.563</v>
      </c>
      <c r="C20702" s="0" t="n">
        <v>41.1462816193819</v>
      </c>
      <c r="D20702" s="0" t="n">
        <v>0.497461179406901</v>
      </c>
      <c r="E20702" s="12" t="n">
        <f aca="false">MIN(B20702,((1-$J$5)*$J$4*E20701+(1-$J$4)*$J$5*B20702)/(1-$J$4*$J$5))</f>
        <v>0.497765999880561</v>
      </c>
      <c r="F20702" s="12" t="n">
        <f aca="false">B20702*C20702*3.6/1000</f>
        <v>0.0833952835861632</v>
      </c>
    </row>
    <row r="20703" customFormat="false" ht="15" hidden="false" customHeight="false" outlineLevel="0" collapsed="false">
      <c r="A20703" s="11" t="n">
        <v>44281.125</v>
      </c>
      <c r="B20703" s="0" t="n">
        <v>0.559</v>
      </c>
      <c r="C20703" s="0" t="n">
        <v>41.1462816193819</v>
      </c>
      <c r="D20703" s="0" t="n">
        <v>0.495706011724151</v>
      </c>
      <c r="E20703" s="12" t="n">
        <f aca="false">MIN(B20703,((1-$J$5)*$J$4*E20702+(1-$J$4)*$J$5*B20703)/(1-$J$4*$J$5))</f>
        <v>0.496012029536565</v>
      </c>
      <c r="F20703" s="12" t="n">
        <f aca="false">B20703*C20703*3.6/1000</f>
        <v>0.0828027771308441</v>
      </c>
    </row>
    <row r="20704" customFormat="false" ht="15" hidden="false" customHeight="false" outlineLevel="0" collapsed="false">
      <c r="A20704" s="11" t="n">
        <v>44281.1666666667</v>
      </c>
      <c r="B20704" s="0" t="n">
        <v>0.549</v>
      </c>
      <c r="C20704" s="0" t="n">
        <v>42.5076908124411</v>
      </c>
      <c r="D20704" s="0" t="n">
        <v>0.49386523994044</v>
      </c>
      <c r="E20704" s="12" t="n">
        <f aca="false">MIN(B20704,((1-$J$5)*$J$4*E20703+(1-$J$4)*$J$5*B20704)/(1-$J$4*$J$5))</f>
        <v>0.494171633662816</v>
      </c>
      <c r="F20704" s="12" t="n">
        <f aca="false">B20704*C20704*3.6/1000</f>
        <v>0.0840122001217086</v>
      </c>
    </row>
    <row r="20705" customFormat="false" ht="15" hidden="false" customHeight="false" outlineLevel="0" collapsed="false">
      <c r="A20705" s="11" t="n">
        <v>44281.2083333333</v>
      </c>
      <c r="B20705" s="0" t="n">
        <v>0.544</v>
      </c>
      <c r="C20705" s="0" t="n">
        <v>39.7733275226616</v>
      </c>
      <c r="D20705" s="0" t="n">
        <v>0.491997441021696</v>
      </c>
      <c r="E20705" s="12" t="n">
        <f aca="false">MIN(B20705,((1-$J$5)*$J$4*E20704+(1-$J$4)*$J$5*B20705)/(1-$J$4*$J$5))</f>
        <v>0.492303896699673</v>
      </c>
      <c r="F20705" s="12" t="n">
        <f aca="false">B20705*C20705*3.6/1000</f>
        <v>0.0778920846203805</v>
      </c>
    </row>
    <row r="20706" customFormat="false" ht="15" hidden="false" customHeight="false" outlineLevel="0" collapsed="false">
      <c r="A20706" s="11" t="n">
        <v>44281.25</v>
      </c>
      <c r="B20706" s="0" t="n">
        <v>0.525</v>
      </c>
      <c r="C20706" s="0" t="n">
        <v>39.7733275226616</v>
      </c>
      <c r="D20706" s="0" t="n">
        <v>0.489942967731922</v>
      </c>
      <c r="E20706" s="12" t="n">
        <f aca="false">MIN(B20706,((1-$J$5)*$J$4*E20705+(1-$J$4)*$J$5*B20706)/(1-$J$4*$J$5))</f>
        <v>0.49024781932406</v>
      </c>
      <c r="F20706" s="12" t="n">
        <f aca="false">B20706*C20706*3.6/1000</f>
        <v>0.0751715890178304</v>
      </c>
    </row>
    <row r="20707" customFormat="false" ht="15" hidden="false" customHeight="false" outlineLevel="0" collapsed="false">
      <c r="A20707" s="11" t="n">
        <v>44281.2916666667</v>
      </c>
      <c r="B20707" s="0" t="n">
        <v>0.588</v>
      </c>
      <c r="C20707" s="0" t="n">
        <v>35.5788141311088</v>
      </c>
      <c r="D20707" s="0" t="n">
        <v>0.488642546695404</v>
      </c>
      <c r="E20707" s="12" t="n">
        <f aca="false">MIN(B20707,((1-$J$5)*$J$4*E20706+(1-$J$4)*$J$5*B20707)/(1-$J$4*$J$5))</f>
        <v>0.48895213861032</v>
      </c>
      <c r="F20707" s="12" t="n">
        <f aca="false">B20707*C20707*3.6/1000</f>
        <v>0.0753132337527311</v>
      </c>
    </row>
    <row r="20708" customFormat="false" ht="15" hidden="false" customHeight="false" outlineLevel="0" collapsed="false">
      <c r="A20708" s="11" t="n">
        <v>44281.3333333333</v>
      </c>
      <c r="B20708" s="0" t="n">
        <v>0.578</v>
      </c>
      <c r="C20708" s="0" t="n">
        <v>39.7733275226616</v>
      </c>
      <c r="D20708" s="0" t="n">
        <v>0.487249073800766</v>
      </c>
      <c r="E20708" s="12" t="n">
        <f aca="false">MIN(B20708,((1-$J$5)*$J$4*E20707+(1-$J$4)*$J$5*B20708)/(1-$J$4*$J$5))</f>
        <v>0.487562482290545</v>
      </c>
      <c r="F20708" s="12" t="n">
        <f aca="false">B20708*C20708*3.6/1000</f>
        <v>0.0827603399091543</v>
      </c>
    </row>
    <row r="20709" customFormat="false" ht="15" hidden="false" customHeight="false" outlineLevel="0" collapsed="false">
      <c r="A20709" s="11" t="n">
        <v>44281.375</v>
      </c>
      <c r="B20709" s="0" t="n">
        <v>0.598</v>
      </c>
      <c r="C20709" s="0" t="n">
        <v>39.7733275226616</v>
      </c>
      <c r="D20709" s="0" t="n">
        <v>0.486107122780252</v>
      </c>
      <c r="E20709" s="12" t="n">
        <f aca="false">MIN(B20709,((1-$J$5)*$J$4*E20708+(1-$J$4)*$J$5*B20709)/(1-$J$4*$J$5))</f>
        <v>0.486426362318708</v>
      </c>
      <c r="F20709" s="12" t="n">
        <f aca="false">B20709*C20709*3.6/1000</f>
        <v>0.0856240194907859</v>
      </c>
    </row>
    <row r="20710" customFormat="false" ht="15" hidden="false" customHeight="false" outlineLevel="0" collapsed="false">
      <c r="A20710" s="11" t="n">
        <v>44281.4166666667</v>
      </c>
      <c r="B20710" s="0" t="n">
        <v>0.593</v>
      </c>
      <c r="C20710" s="0" t="n">
        <v>36.9902967755913</v>
      </c>
      <c r="D20710" s="0" t="n">
        <v>0.484926699466426</v>
      </c>
      <c r="E20710" s="12" t="n">
        <f aca="false">MIN(B20710,((1-$J$5)*$J$4*E20709+(1-$J$4)*$J$5*B20710)/(1-$J$4*$J$5))</f>
        <v>0.485251298689075</v>
      </c>
      <c r="F20710" s="12" t="n">
        <f aca="false">B20710*C20710*3.6/1000</f>
        <v>0.0789668855565323</v>
      </c>
    </row>
    <row r="20711" customFormat="false" ht="15" hidden="false" customHeight="false" outlineLevel="0" collapsed="false">
      <c r="A20711" s="11" t="n">
        <v>44281.4583333333</v>
      </c>
      <c r="B20711" s="0" t="n">
        <v>0.618</v>
      </c>
      <c r="C20711" s="0" t="n">
        <v>35.5788141311088</v>
      </c>
      <c r="D20711" s="0" t="n">
        <v>0.484051483697431</v>
      </c>
      <c r="E20711" s="12" t="n">
        <f aca="false">MIN(B20711,((1-$J$5)*$J$4*E20710+(1-$J$4)*$J$5*B20711)/(1-$J$4*$J$5))</f>
        <v>0.484383896733736</v>
      </c>
      <c r="F20711" s="12" t="n">
        <f aca="false">B20711*C20711*3.6/1000</f>
        <v>0.0791557456788909</v>
      </c>
    </row>
    <row r="20712" customFormat="false" ht="15" hidden="false" customHeight="false" outlineLevel="0" collapsed="false">
      <c r="A20712" s="11" t="n">
        <v>44281.5</v>
      </c>
      <c r="B20712" s="0" t="n">
        <v>0.628</v>
      </c>
      <c r="C20712" s="0" t="n">
        <v>40.7356341155581</v>
      </c>
      <c r="D20712" s="0" t="n">
        <v>0.483304951967091</v>
      </c>
      <c r="E20712" s="12" t="n">
        <f aca="false">MIN(B20712,((1-$J$5)*$J$4*E20711+(1-$J$4)*$J$5*B20712)/(1-$J$4*$J$5))</f>
        <v>0.483646106013246</v>
      </c>
      <c r="F20712" s="12" t="n">
        <f aca="false">B20712*C20712*3.6/1000</f>
        <v>0.0920951216084538</v>
      </c>
    </row>
    <row r="20713" customFormat="false" ht="15" hidden="false" customHeight="false" outlineLevel="0" collapsed="false">
      <c r="A20713" s="11" t="n">
        <v>44281.5416666667</v>
      </c>
      <c r="B20713" s="0" t="n">
        <v>0.638</v>
      </c>
      <c r="C20713" s="0" t="n">
        <v>38.3882218316261</v>
      </c>
      <c r="D20713" s="0" t="n">
        <v>0.482684996711825</v>
      </c>
      <c r="E20713" s="12" t="n">
        <f aca="false">MIN(B20713,((1-$J$5)*$J$4*E20712+(1-$J$4)*$J$5*B20713)/(1-$J$4*$J$5))</f>
        <v>0.483035791251908</v>
      </c>
      <c r="F20713" s="12" t="n">
        <f aca="false">B20713*C20713*3.6/1000</f>
        <v>0.0881700679028788</v>
      </c>
    </row>
    <row r="20714" customFormat="false" ht="15" hidden="false" customHeight="false" outlineLevel="0" collapsed="false">
      <c r="A20714" s="11" t="n">
        <v>44281.5833333333</v>
      </c>
      <c r="B20714" s="0" t="n">
        <v>0.663</v>
      </c>
      <c r="C20714" s="0" t="n">
        <v>38.6794766614135</v>
      </c>
      <c r="D20714" s="0" t="n">
        <v>0.482361069758331</v>
      </c>
      <c r="E20714" s="12" t="n">
        <f aca="false">MIN(B20714,((1-$J$5)*$J$4*E20713+(1-$J$4)*$J$5*B20714)/(1-$J$4*$J$5))</f>
        <v>0.482723834229636</v>
      </c>
      <c r="F20714" s="12" t="n">
        <f aca="false">B20714*C20714*3.6/1000</f>
        <v>0.0923201748954617</v>
      </c>
    </row>
    <row r="20715" customFormat="false" ht="15" hidden="false" customHeight="false" outlineLevel="0" collapsed="false">
      <c r="A20715" s="11" t="n">
        <v>44281.625</v>
      </c>
      <c r="B20715" s="0" t="n">
        <v>0.669</v>
      </c>
      <c r="C20715" s="0" t="n">
        <v>38.9707314912009</v>
      </c>
      <c r="D20715" s="0" t="n">
        <v>0.482111057970261</v>
      </c>
      <c r="E20715" s="12" t="n">
        <f aca="false">MIN(B20715,((1-$J$5)*$J$4*E20714+(1-$J$4)*$J$5*B20715)/(1-$J$4*$J$5))</f>
        <v>0.482486209283514</v>
      </c>
      <c r="F20715" s="12" t="n">
        <f aca="false">B20715*C20715*3.6/1000</f>
        <v>0.0938571097234082</v>
      </c>
    </row>
    <row r="20716" customFormat="false" ht="15" hidden="false" customHeight="false" outlineLevel="0" collapsed="false">
      <c r="A20716" s="11" t="n">
        <v>44281.6666666667</v>
      </c>
      <c r="B20716" s="0" t="n">
        <v>0.648</v>
      </c>
      <c r="C20716" s="0" t="n">
        <v>39.2619863209883</v>
      </c>
      <c r="D20716" s="0" t="n">
        <v>0.481625006007212</v>
      </c>
      <c r="E20716" s="12" t="n">
        <f aca="false">MIN(B20716,((1-$J$5)*$J$4*E20715+(1-$J$4)*$J$5*B20716)/(1-$J$4*$J$5))</f>
        <v>0.482010324451825</v>
      </c>
      <c r="F20716" s="12" t="n">
        <f aca="false">B20716*C20716*3.6/1000</f>
        <v>0.0915903616896014</v>
      </c>
    </row>
    <row r="20717" customFormat="false" ht="15" hidden="false" customHeight="false" outlineLevel="0" collapsed="false">
      <c r="A20717" s="11" t="n">
        <v>44281.7083333333</v>
      </c>
      <c r="B20717" s="0" t="n">
        <v>0.658</v>
      </c>
      <c r="C20717" s="0" t="n">
        <v>39.5532411507757</v>
      </c>
      <c r="D20717" s="0" t="n">
        <v>0.481261264429386</v>
      </c>
      <c r="E20717" s="12" t="n">
        <f aca="false">MIN(B20717,((1-$J$5)*$J$4*E20716+(1-$J$4)*$J$5*B20717)/(1-$J$4*$J$5))</f>
        <v>0.481657600819999</v>
      </c>
      <c r="F20717" s="12" t="n">
        <f aca="false">B20717*C20717*3.6/1000</f>
        <v>0.0936937176379574</v>
      </c>
    </row>
    <row r="20718" customFormat="false" ht="15" hidden="false" customHeight="false" outlineLevel="0" collapsed="false">
      <c r="A20718" s="11" t="n">
        <v>44281.75</v>
      </c>
      <c r="B20718" s="0" t="n">
        <v>0.648</v>
      </c>
      <c r="C20718" s="0" t="n">
        <v>39.8444959805631</v>
      </c>
      <c r="D20718" s="0" t="n">
        <v>0.480789130229076</v>
      </c>
      <c r="E20718" s="12" t="n">
        <f aca="false">MIN(B20718,((1-$J$5)*$J$4*E20717+(1-$J$4)*$J$5*B20718)/(1-$J$4*$J$5))</f>
        <v>0.481195366869093</v>
      </c>
      <c r="F20718" s="12" t="n">
        <f aca="false">B20718*C20718*3.6/1000</f>
        <v>0.0929492402234575</v>
      </c>
    </row>
    <row r="20719" customFormat="false" ht="15" hidden="false" customHeight="false" outlineLevel="0" collapsed="false">
      <c r="A20719" s="11" t="n">
        <v>44281.7916666667</v>
      </c>
      <c r="B20719" s="0" t="n">
        <v>0.658</v>
      </c>
      <c r="C20719" s="0" t="n">
        <v>40.1357508103505</v>
      </c>
      <c r="D20719" s="0" t="n">
        <v>0.480439078471424</v>
      </c>
      <c r="E20719" s="12" t="n">
        <f aca="false">MIN(B20719,((1-$J$5)*$J$4*E20718+(1-$J$4)*$J$5*B20719)/(1-$J$4*$J$5))</f>
        <v>0.480856069227098</v>
      </c>
      <c r="F20719" s="12" t="n">
        <f aca="false">B20719*C20719*3.6/1000</f>
        <v>0.0950735665195582</v>
      </c>
    </row>
    <row r="20720" customFormat="false" ht="15" hidden="false" customHeight="false" outlineLevel="0" collapsed="false">
      <c r="A20720" s="11" t="n">
        <v>44281.8333333333</v>
      </c>
      <c r="B20720" s="0" t="n">
        <v>0.658</v>
      </c>
      <c r="C20720" s="0" t="n">
        <v>40.4270056401379</v>
      </c>
      <c r="D20720" s="0" t="n">
        <v>0.48009475979725</v>
      </c>
      <c r="E20720" s="12" t="n">
        <f aca="false">MIN(B20720,((1-$J$5)*$J$4*E20719+(1-$J$4)*$J$5*B20720)/(1-$J$4*$J$5))</f>
        <v>0.480522361332089</v>
      </c>
      <c r="F20720" s="12" t="n">
        <f aca="false">B20720*C20720*3.6/1000</f>
        <v>0.0957634909603586</v>
      </c>
    </row>
    <row r="20721" customFormat="false" ht="15" hidden="false" customHeight="false" outlineLevel="0" collapsed="false">
      <c r="A20721" s="11" t="n">
        <v>44281.875</v>
      </c>
      <c r="B20721" s="0" t="n">
        <v>0.643</v>
      </c>
      <c r="C20721" s="0" t="n">
        <v>40.7182604699253</v>
      </c>
      <c r="D20721" s="0" t="n">
        <v>0.479584555438176</v>
      </c>
      <c r="E20721" s="12" t="n">
        <f aca="false">MIN(B20721,((1-$J$5)*$J$4*E20720+(1-$J$4)*$J$5*B20721)/(1-$J$4*$J$5))</f>
        <v>0.480021169217886</v>
      </c>
      <c r="F20721" s="12" t="n">
        <f aca="false">B20721*C20721*3.6/1000</f>
        <v>0.094254629335783</v>
      </c>
    </row>
    <row r="20722" customFormat="false" ht="15" hidden="false" customHeight="false" outlineLevel="0" collapsed="false">
      <c r="A20722" s="11" t="n">
        <v>44281.9166666667</v>
      </c>
      <c r="B20722" s="0" t="n">
        <v>0.628</v>
      </c>
      <c r="C20722" s="0" t="n">
        <v>41.0095152997127</v>
      </c>
      <c r="D20722" s="0" t="n">
        <v>0.47891118223952</v>
      </c>
      <c r="E20722" s="12" t="n">
        <f aca="false">MIN(B20722,((1-$J$5)*$J$4*E20721+(1-$J$4)*$J$5*B20722)/(1-$J$4*$J$5))</f>
        <v>0.479355252097328</v>
      </c>
      <c r="F20722" s="12" t="n">
        <f aca="false">B20722*C20722*3.6/1000</f>
        <v>0.0927143121895904</v>
      </c>
    </row>
    <row r="20723" customFormat="false" ht="15" hidden="false" customHeight="false" outlineLevel="0" collapsed="false">
      <c r="A20723" s="11" t="n">
        <v>44281.9583333333</v>
      </c>
      <c r="B20723" s="0" t="n">
        <v>0.598</v>
      </c>
      <c r="C20723" s="0" t="n">
        <v>41.0095152997127</v>
      </c>
      <c r="D20723" s="0" t="n">
        <v>0.477905787677618</v>
      </c>
      <c r="E20723" s="12" t="n">
        <f aca="false">MIN(B20723,((1-$J$5)*$J$4*E20722+(1-$J$4)*$J$5*B20723)/(1-$J$4*$J$5))</f>
        <v>0.478354341848608</v>
      </c>
      <c r="F20723" s="12" t="n">
        <f aca="false">B20723*C20723*3.6/1000</f>
        <v>0.0882852845372214</v>
      </c>
    </row>
    <row r="20724" customFormat="false" ht="15" hidden="false" customHeight="false" outlineLevel="0" collapsed="false">
      <c r="A20724" s="11" t="n">
        <v>44282</v>
      </c>
      <c r="B20724" s="0" t="n">
        <v>0.588</v>
      </c>
      <c r="C20724" s="0" t="n">
        <v>41.0095152997127</v>
      </c>
      <c r="D20724" s="0" t="n">
        <v>0.47680250936811</v>
      </c>
      <c r="E20724" s="12" t="n">
        <f aca="false">MIN(B20724,((1-$J$5)*$J$4*E20723+(1-$J$4)*$J$5*B20724)/(1-$J$4*$J$5))</f>
        <v>0.477254599808268</v>
      </c>
      <c r="F20724" s="12" t="n">
        <f aca="false">B20724*C20724*3.6/1000</f>
        <v>0.0868089419864317</v>
      </c>
    </row>
    <row r="20725" customFormat="false" ht="15" hidden="false" customHeight="false" outlineLevel="0" collapsed="false">
      <c r="A20725" s="11" t="n">
        <v>44282.0416666667</v>
      </c>
      <c r="B20725" s="0" t="n">
        <v>0.578</v>
      </c>
      <c r="C20725" s="0" t="n">
        <v>40.8726329938795</v>
      </c>
      <c r="D20725" s="0" t="n">
        <v>0.475602950433059</v>
      </c>
      <c r="E20725" s="12" t="n">
        <f aca="false">MIN(B20725,((1-$J$5)*$J$4*E20724+(1-$J$4)*$J$5*B20725)/(1-$J$4*$J$5))</f>
        <v>0.47605765417716</v>
      </c>
      <c r="F20725" s="12" t="n">
        <f aca="false">B20725*C20725*3.6/1000</f>
        <v>0.0850477747336644</v>
      </c>
    </row>
    <row r="20726" customFormat="false" ht="15" hidden="false" customHeight="false" outlineLevel="0" collapsed="false">
      <c r="A20726" s="11" t="n">
        <v>44282.0833333333</v>
      </c>
      <c r="B20726" s="0" t="n">
        <v>0.568</v>
      </c>
      <c r="C20726" s="0" t="n">
        <v>41.0095152997127</v>
      </c>
      <c r="D20726" s="0" t="n">
        <v>0.474308687738891</v>
      </c>
      <c r="E20726" s="12" t="n">
        <f aca="false">MIN(B20726,((1-$J$5)*$J$4*E20725+(1-$J$4)*$J$5*B20726)/(1-$J$4*$J$5))</f>
        <v>0.474765106332397</v>
      </c>
      <c r="F20726" s="12" t="n">
        <f aca="false">B20726*C20726*3.6/1000</f>
        <v>0.0838562568848524</v>
      </c>
    </row>
    <row r="20727" customFormat="false" ht="15" hidden="false" customHeight="false" outlineLevel="0" collapsed="false">
      <c r="A20727" s="11" t="n">
        <v>44282.125</v>
      </c>
      <c r="B20727" s="0" t="n">
        <v>0.573</v>
      </c>
      <c r="C20727" s="0" t="n">
        <v>40.7356341155581</v>
      </c>
      <c r="D20727" s="0" t="n">
        <v>0.473092797199391</v>
      </c>
      <c r="E20727" s="12" t="n">
        <f aca="false">MIN(B20727,((1-$J$5)*$J$4*E20726+(1-$J$4)*$J$5*B20727)/(1-$J$4*$J$5))</f>
        <v>0.473551513147349</v>
      </c>
      <c r="F20727" s="12" t="n">
        <f aca="false">B20727*C20727*3.6/1000</f>
        <v>0.0840294660535733</v>
      </c>
    </row>
    <row r="20728" customFormat="false" ht="15" hidden="false" customHeight="false" outlineLevel="0" collapsed="false">
      <c r="A20728" s="11" t="n">
        <v>44282.1666666667</v>
      </c>
      <c r="B20728" s="0" t="n">
        <v>0.593</v>
      </c>
      <c r="C20728" s="0" t="n">
        <v>41.0095152997127</v>
      </c>
      <c r="D20728" s="0" t="n">
        <v>0.472125520122776</v>
      </c>
      <c r="E20728" s="12" t="n">
        <f aca="false">MIN(B20728,((1-$J$5)*$J$4*E20727+(1-$J$4)*$J$5*B20728)/(1-$J$4*$J$5))</f>
        <v>0.472588555764361</v>
      </c>
      <c r="F20728" s="12" t="n">
        <f aca="false">B20728*C20728*3.6/1000</f>
        <v>0.0875471132618266</v>
      </c>
    </row>
    <row r="20729" customFormat="false" ht="15" hidden="false" customHeight="false" outlineLevel="0" collapsed="false">
      <c r="A20729" s="11" t="n">
        <v>44282.2083333333</v>
      </c>
      <c r="B20729" s="0" t="n">
        <v>0.583</v>
      </c>
      <c r="C20729" s="0" t="n">
        <v>40.4612842688227</v>
      </c>
      <c r="D20729" s="0" t="n">
        <v>0.471059735017372</v>
      </c>
      <c r="E20729" s="12" t="n">
        <f aca="false">MIN(B20729,((1-$J$5)*$J$4*E20728+(1-$J$4)*$J$5*B20729)/(1-$J$4*$J$5))</f>
        <v>0.471526141336612</v>
      </c>
      <c r="F20729" s="12" t="n">
        <f aca="false">B20729*C20729*3.6/1000</f>
        <v>0.084920143423405</v>
      </c>
    </row>
    <row r="20730" customFormat="false" ht="15" hidden="false" customHeight="false" outlineLevel="0" collapsed="false">
      <c r="A20730" s="11" t="n">
        <v>44282.25</v>
      </c>
      <c r="B20730" s="0" t="n">
        <v>0.578</v>
      </c>
      <c r="C20730" s="0" t="n">
        <v>39.7733275226616</v>
      </c>
      <c r="D20730" s="0" t="n">
        <v>0.469954230187269</v>
      </c>
      <c r="E20730" s="12" t="n">
        <f aca="false">MIN(B20730,((1-$J$5)*$J$4*E20729+(1-$J$4)*$J$5*B20730)/(1-$J$4*$J$5))</f>
        <v>0.470423568991693</v>
      </c>
      <c r="F20730" s="12" t="n">
        <f aca="false">B20730*C20730*3.6/1000</f>
        <v>0.0827603399091543</v>
      </c>
    </row>
    <row r="20731" customFormat="false" ht="15" hidden="false" customHeight="false" outlineLevel="0" collapsed="false">
      <c r="A20731" s="11" t="n">
        <v>44282.2916666667</v>
      </c>
      <c r="B20731" s="0" t="n">
        <v>0.573</v>
      </c>
      <c r="C20731" s="0" t="n">
        <v>35.5788141311088</v>
      </c>
      <c r="D20731" s="0" t="n">
        <v>0.468809656154833</v>
      </c>
      <c r="E20731" s="12" t="n">
        <f aca="false">MIN(B20731,((1-$J$5)*$J$4*E20730+(1-$J$4)*$J$5*B20731)/(1-$J$4*$J$5))</f>
        <v>0.469281500309787</v>
      </c>
      <c r="F20731" s="12" t="n">
        <f aca="false">B20731*C20731*3.6/1000</f>
        <v>0.0733919777896512</v>
      </c>
    </row>
    <row r="20732" customFormat="false" ht="15" hidden="false" customHeight="false" outlineLevel="0" collapsed="false">
      <c r="A20732" s="11" t="n">
        <v>44282.3333333333</v>
      </c>
      <c r="B20732" s="0" t="n">
        <v>0.568</v>
      </c>
      <c r="C20732" s="0" t="n">
        <v>38.3882218316261</v>
      </c>
      <c r="D20732" s="0" t="n">
        <v>0.467626652788294</v>
      </c>
      <c r="E20732" s="12" t="n">
        <f aca="false">MIN(B20732,((1-$J$5)*$J$4*E20731+(1-$J$4)*$J$5*B20732)/(1-$J$4*$J$5))</f>
        <v>0.468100585971899</v>
      </c>
      <c r="F20732" s="12" t="n">
        <f aca="false">B20732*C20732*3.6/1000</f>
        <v>0.078496236001309</v>
      </c>
    </row>
    <row r="20733" customFormat="false" ht="15" hidden="false" customHeight="false" outlineLevel="0" collapsed="false">
      <c r="A20733" s="11" t="n">
        <v>44282.375</v>
      </c>
      <c r="B20733" s="0" t="n">
        <v>0.573</v>
      </c>
      <c r="C20733" s="0" t="n">
        <v>38.3882218316261</v>
      </c>
      <c r="D20733" s="0" t="n">
        <v>0.466520199391563</v>
      </c>
      <c r="E20733" s="12" t="n">
        <f aca="false">MIN(B20733,((1-$J$5)*$J$4*E20732+(1-$J$4)*$J$5*B20733)/(1-$J$4*$J$5))</f>
        <v>0.466996787191473</v>
      </c>
      <c r="F20733" s="12" t="n">
        <f aca="false">B20733*C20733*3.6/1000</f>
        <v>0.0791872239942783</v>
      </c>
    </row>
    <row r="20734" customFormat="false" ht="15" hidden="false" customHeight="false" outlineLevel="0" collapsed="false">
      <c r="A20734" s="11" t="n">
        <v>44282.4166666667</v>
      </c>
      <c r="B20734" s="0" t="n">
        <v>0.583</v>
      </c>
      <c r="C20734" s="0" t="n">
        <v>42.5076908124411</v>
      </c>
      <c r="D20734" s="0" t="n">
        <v>0.465546217200939</v>
      </c>
      <c r="E20734" s="12" t="n">
        <f aca="false">MIN(B20734,((1-$J$5)*$J$4*E20733+(1-$J$4)*$J$5*B20734)/(1-$J$4*$J$5))</f>
        <v>0.466026494157017</v>
      </c>
      <c r="F20734" s="12" t="n">
        <f aca="false">B20734*C20734*3.6/1000</f>
        <v>0.0892151414771513</v>
      </c>
    </row>
    <row r="20735" customFormat="false" ht="15" hidden="false" customHeight="false" outlineLevel="0" collapsed="false">
      <c r="A20735" s="11" t="n">
        <v>44282.4583333333</v>
      </c>
      <c r="B20735" s="0" t="n">
        <v>0.593</v>
      </c>
      <c r="C20735" s="0" t="n">
        <v>38.3882218316261</v>
      </c>
      <c r="D20735" s="0" t="n">
        <v>0.464702536627307</v>
      </c>
      <c r="E20735" s="12" t="n">
        <f aca="false">MIN(B20735,((1-$J$5)*$J$4*E20734+(1-$J$4)*$J$5*B20735)/(1-$J$4*$J$5))</f>
        <v>0.465187507432849</v>
      </c>
      <c r="F20735" s="12" t="n">
        <f aca="false">B20735*C20735*3.6/1000</f>
        <v>0.0819511759661553</v>
      </c>
    </row>
    <row r="20736" customFormat="false" ht="15" hidden="false" customHeight="false" outlineLevel="0" collapsed="false">
      <c r="A20736" s="11" t="n">
        <v>44282.5</v>
      </c>
      <c r="B20736" s="0" t="n">
        <v>0.613</v>
      </c>
      <c r="C20736" s="0" t="n">
        <v>39.7733275226616</v>
      </c>
      <c r="D20736" s="0" t="n">
        <v>0.464101373530011</v>
      </c>
      <c r="E20736" s="12" t="n">
        <f aca="false">MIN(B20736,((1-$J$5)*$J$4*E20735+(1-$J$4)*$J$5*B20736)/(1-$J$4*$J$5))</f>
        <v>0.464592985069869</v>
      </c>
      <c r="F20736" s="12" t="n">
        <f aca="false">B20736*C20736*3.6/1000</f>
        <v>0.0877717791770096</v>
      </c>
    </row>
    <row r="20737" customFormat="false" ht="15" hidden="false" customHeight="false" outlineLevel="0" collapsed="false">
      <c r="A20737" s="11" t="n">
        <v>44282.5416666667</v>
      </c>
      <c r="B20737" s="0" t="n">
        <v>0.623</v>
      </c>
      <c r="C20737" s="0" t="n">
        <v>38.3882218316261</v>
      </c>
      <c r="D20737" s="0" t="n">
        <v>0.463624406086981</v>
      </c>
      <c r="E20737" s="12" t="n">
        <f aca="false">MIN(B20737,((1-$J$5)*$J$4*E20736+(1-$J$4)*$J$5*B20737)/(1-$J$4*$J$5))</f>
        <v>0.46412357839656</v>
      </c>
      <c r="F20737" s="12" t="n">
        <f aca="false">B20737*C20737*3.6/1000</f>
        <v>0.086097103923971</v>
      </c>
    </row>
    <row r="20738" customFormat="false" ht="15" hidden="false" customHeight="false" outlineLevel="0" collapsed="false">
      <c r="A20738" s="11" t="n">
        <v>44282.5833333333</v>
      </c>
      <c r="B20738" s="0" t="n">
        <v>0.633</v>
      </c>
      <c r="C20738" s="0" t="n">
        <v>41.1462816193819</v>
      </c>
      <c r="D20738" s="0" t="n">
        <v>0.463269600244572</v>
      </c>
      <c r="E20738" s="12" t="n">
        <f aca="false">MIN(B20738,((1-$J$5)*$J$4*E20737+(1-$J$4)*$J$5*B20738)/(1-$J$4*$J$5))</f>
        <v>0.463777226198923</v>
      </c>
      <c r="F20738" s="12" t="n">
        <f aca="false">B20738*C20738*3.6/1000</f>
        <v>0.0937641465542474</v>
      </c>
    </row>
    <row r="20739" customFormat="false" ht="15" hidden="false" customHeight="false" outlineLevel="0" collapsed="false">
      <c r="A20739" s="11" t="n">
        <v>44282.625</v>
      </c>
      <c r="B20739" s="0" t="n">
        <v>0.618</v>
      </c>
      <c r="C20739" s="0" t="n">
        <v>47.8482781025145</v>
      </c>
      <c r="D20739" s="0" t="n">
        <v>0.46274908047418</v>
      </c>
      <c r="E20739" s="12" t="n">
        <f aca="false">MIN(B20739,((1-$J$5)*$J$4*E20738+(1-$J$4)*$J$5*B20739)/(1-$J$4*$J$5))</f>
        <v>0.46326359809021</v>
      </c>
      <c r="F20739" s="12" t="n">
        <f aca="false">B20739*C20739*3.6/1000</f>
        <v>0.106452849122474</v>
      </c>
    </row>
    <row r="20740" customFormat="false" ht="15" hidden="false" customHeight="false" outlineLevel="0" collapsed="false">
      <c r="A20740" s="11" t="n">
        <v>44282.6666666667</v>
      </c>
      <c r="B20740" s="0" t="n">
        <v>0.618</v>
      </c>
      <c r="C20740" s="0" t="n">
        <v>51.7555279119033</v>
      </c>
      <c r="D20740" s="0" t="n">
        <v>0.46223708568111</v>
      </c>
      <c r="E20740" s="12" t="n">
        <f aca="false">MIN(B20740,((1-$J$5)*$J$4*E20739+(1-$J$4)*$J$5*B20740)/(1-$J$4*$J$5))</f>
        <v>0.46275843172958</v>
      </c>
      <c r="F20740" s="12" t="n">
        <f aca="false">B20740*C20740*3.6/1000</f>
        <v>0.115145698498402</v>
      </c>
    </row>
    <row r="20741" customFormat="false" ht="15" hidden="false" customHeight="false" outlineLevel="0" collapsed="false">
      <c r="A20741" s="11" t="n">
        <v>44282.7083333333</v>
      </c>
      <c r="B20741" s="0" t="n">
        <v>0.628</v>
      </c>
      <c r="C20741" s="0" t="n">
        <v>56.8520022030149</v>
      </c>
      <c r="D20741" s="0" t="n">
        <v>0.461847826160176</v>
      </c>
      <c r="E20741" s="12" t="n">
        <f aca="false">MIN(B20741,((1-$J$5)*$J$4*E20740+(1-$J$4)*$J$5*B20741)/(1-$J$4*$J$5))</f>
        <v>0.462376908966325</v>
      </c>
      <c r="F20741" s="12" t="n">
        <f aca="false">B20741*C20741*3.6/1000</f>
        <v>0.128531006580576</v>
      </c>
    </row>
    <row r="20742" customFormat="false" ht="15" hidden="false" customHeight="false" outlineLevel="0" collapsed="false">
      <c r="A20742" s="11" t="n">
        <v>44282.75</v>
      </c>
      <c r="B20742" s="0" t="n">
        <v>0.653</v>
      </c>
      <c r="C20742" s="0" t="n">
        <v>63.0643606851278</v>
      </c>
      <c r="D20742" s="0" t="n">
        <v>0.461750816648593</v>
      </c>
      <c r="E20742" s="12" t="n">
        <f aca="false">MIN(B20742,((1-$J$5)*$J$4*E20741+(1-$J$4)*$J$5*B20742)/(1-$J$4*$J$5))</f>
        <v>0.462289974716468</v>
      </c>
      <c r="F20742" s="12" t="n">
        <f aca="false">B20742*C20742*3.6/1000</f>
        <v>0.148251699098598</v>
      </c>
    </row>
    <row r="20743" customFormat="false" ht="15" hidden="false" customHeight="false" outlineLevel="0" collapsed="false">
      <c r="A20743" s="11" t="n">
        <v>44282.7916666667</v>
      </c>
      <c r="B20743" s="0" t="n">
        <v>0.643</v>
      </c>
      <c r="C20743" s="0" t="n">
        <v>64.287884415969</v>
      </c>
      <c r="D20743" s="0" t="n">
        <v>0.461541046025669</v>
      </c>
      <c r="E20743" s="12" t="n">
        <f aca="false">MIN(B20743,((1-$J$5)*$J$4*E20742+(1-$J$4)*$J$5*B20743)/(1-$J$4*$J$5))</f>
        <v>0.462089151409772</v>
      </c>
      <c r="F20743" s="12" t="n">
        <f aca="false">B20743*C20743*3.6/1000</f>
        <v>0.148813594846085</v>
      </c>
    </row>
    <row r="20744" customFormat="false" ht="15" hidden="false" customHeight="false" outlineLevel="0" collapsed="false">
      <c r="A20744" s="11" t="n">
        <v>44282.8333333333</v>
      </c>
      <c r="B20744" s="0" t="n">
        <v>0.643</v>
      </c>
      <c r="C20744" s="0" t="n">
        <v>64.287884415969</v>
      </c>
      <c r="D20744" s="0" t="n">
        <v>0.46133471098753</v>
      </c>
      <c r="E20744" s="12" t="n">
        <f aca="false">MIN(B20744,((1-$J$5)*$J$4*E20743+(1-$J$4)*$J$5*B20744)/(1-$J$4*$J$5))</f>
        <v>0.461891636559529</v>
      </c>
      <c r="F20744" s="12" t="n">
        <f aca="false">B20744*C20744*3.6/1000</f>
        <v>0.148813594846085</v>
      </c>
    </row>
    <row r="20745" customFormat="false" ht="15" hidden="false" customHeight="false" outlineLevel="0" collapsed="false">
      <c r="A20745" s="11" t="n">
        <v>44282.875</v>
      </c>
      <c r="B20745" s="0" t="n">
        <v>0.623</v>
      </c>
      <c r="C20745" s="0" t="n">
        <v>60.5989456085854</v>
      </c>
      <c r="D20745" s="0" t="n">
        <v>0.460903055436146</v>
      </c>
      <c r="E20745" s="12" t="n">
        <f aca="false">MIN(B20745,((1-$J$5)*$J$4*E20744+(1-$J$4)*$J$5*B20745)/(1-$J$4*$J$5))</f>
        <v>0.461466733156571</v>
      </c>
      <c r="F20745" s="12" t="n">
        <f aca="false">B20745*C20745*3.6/1000</f>
        <v>0.135911315210935</v>
      </c>
    </row>
    <row r="20746" customFormat="false" ht="15" hidden="false" customHeight="false" outlineLevel="0" collapsed="false">
      <c r="A20746" s="11" t="n">
        <v>44282.9166666667</v>
      </c>
      <c r="B20746" s="0" t="n">
        <v>0.618</v>
      </c>
      <c r="C20746" s="0" t="n">
        <v>35.5788141311088</v>
      </c>
      <c r="D20746" s="0" t="n">
        <v>0.460421294502543</v>
      </c>
      <c r="E20746" s="12" t="n">
        <f aca="false">MIN(B20746,((1-$J$5)*$J$4*E20745+(1-$J$4)*$J$5*B20746)/(1-$J$4*$J$5))</f>
        <v>0.460991169183646</v>
      </c>
      <c r="F20746" s="12" t="n">
        <f aca="false">B20746*C20746*3.6/1000</f>
        <v>0.0791557456788909</v>
      </c>
    </row>
    <row r="20747" customFormat="false" ht="15" hidden="false" customHeight="false" outlineLevel="0" collapsed="false">
      <c r="A20747" s="11" t="n">
        <v>44282.9583333333</v>
      </c>
      <c r="B20747" s="0" t="n">
        <v>0.598</v>
      </c>
      <c r="C20747" s="0" t="n">
        <v>35.2948201151424</v>
      </c>
      <c r="D20747" s="0" t="n">
        <v>0.45971872393049</v>
      </c>
      <c r="E20747" s="12" t="n">
        <f aca="false">MIN(B20747,((1-$J$5)*$J$4*E20746+(1-$J$4)*$J$5*B20747)/(1-$J$4*$J$5))</f>
        <v>0.46029279736843</v>
      </c>
      <c r="F20747" s="12" t="n">
        <f aca="false">B20747*C20747*3.6/1000</f>
        <v>0.0759826887438786</v>
      </c>
    </row>
    <row r="20748" customFormat="false" ht="15" hidden="false" customHeight="false" outlineLevel="0" collapsed="false">
      <c r="A20748" s="11" t="n">
        <v>44283</v>
      </c>
      <c r="B20748" s="0" t="n">
        <v>0.653</v>
      </c>
      <c r="C20748" s="0" t="n">
        <v>34.7250795670497</v>
      </c>
      <c r="D20748" s="0" t="n">
        <v>0.459656584464693</v>
      </c>
      <c r="E20748" s="12" t="n">
        <f aca="false">MIN(B20748,((1-$J$5)*$J$4*E20747+(1-$J$4)*$J$5*B20748)/(1-$J$4*$J$5))</f>
        <v>0.460240197741273</v>
      </c>
      <c r="F20748" s="12" t="n">
        <f aca="false">B20748*C20748*3.6/1000</f>
        <v>0.0816317170462204</v>
      </c>
    </row>
    <row r="20749" customFormat="false" ht="15" hidden="false" customHeight="false" outlineLevel="0" collapsed="false">
      <c r="A20749" s="11" t="n">
        <v>44283.0416666667</v>
      </c>
      <c r="B20749" s="0" t="n">
        <v>0.7</v>
      </c>
      <c r="C20749" s="0" t="n">
        <v>37.6909060897366</v>
      </c>
      <c r="D20749" s="0" t="n">
        <v>0.460132907309705</v>
      </c>
      <c r="E20749" s="12" t="n">
        <f aca="false">MIN(B20749,((1-$J$5)*$J$4*E20748+(1-$J$4)*$J$5*B20749)/(1-$J$4*$J$5))</f>
        <v>0.460730474549489</v>
      </c>
      <c r="F20749" s="12" t="n">
        <f aca="false">B20749*C20749*3.6/1000</f>
        <v>0.0949810833461362</v>
      </c>
    </row>
    <row r="20750" customFormat="false" ht="15" hidden="false" customHeight="false" outlineLevel="0" collapsed="false">
      <c r="A20750" s="11" t="n">
        <v>44283.0833333333</v>
      </c>
      <c r="B20750" s="0" t="n">
        <v>0.628</v>
      </c>
      <c r="C20750" s="0" t="n">
        <v>43.8581085138323</v>
      </c>
      <c r="D20750" s="0" t="n">
        <v>0.459778109636179</v>
      </c>
      <c r="E20750" s="12" t="n">
        <f aca="false">MIN(B20750,((1-$J$5)*$J$4*E20749+(1-$J$4)*$J$5*B20750)/(1-$J$4*$J$5))</f>
        <v>0.460382361294967</v>
      </c>
      <c r="F20750" s="12" t="n">
        <f aca="false">B20750*C20750*3.6/1000</f>
        <v>0.0991544117280721</v>
      </c>
    </row>
    <row r="20751" customFormat="false" ht="15" hidden="false" customHeight="false" outlineLevel="0" collapsed="false">
      <c r="A20751" s="11" t="n">
        <v>44283.125</v>
      </c>
      <c r="B20751" s="0" t="n">
        <v>0.593</v>
      </c>
      <c r="C20751" s="0" t="n">
        <v>47.7166658160335</v>
      </c>
      <c r="D20751" s="0" t="n">
        <v>0.459028898070227</v>
      </c>
      <c r="E20751" s="12" t="n">
        <f aca="false">MIN(B20751,((1-$J$5)*$J$4*E20750+(1-$J$4)*$J$5*B20751)/(1-$J$4*$J$5))</f>
        <v>0.459636358637719</v>
      </c>
      <c r="F20751" s="12" t="n">
        <f aca="false">B20751*C20751*3.6/1000</f>
        <v>0.101865538184068</v>
      </c>
    </row>
    <row r="20752" customFormat="false" ht="15" hidden="false" customHeight="false" outlineLevel="0" collapsed="false">
      <c r="A20752" s="11" t="n">
        <v>44283.1666666667</v>
      </c>
      <c r="B20752" s="0" t="n">
        <v>0.583</v>
      </c>
      <c r="C20752" s="0" t="n">
        <v>47.1892898220973</v>
      </c>
      <c r="D20752" s="0" t="n">
        <v>0.458177607038552</v>
      </c>
      <c r="E20752" s="12" t="n">
        <f aca="false">MIN(B20752,((1-$J$5)*$J$4*E20751+(1-$J$4)*$J$5*B20752)/(1-$J$4*$J$5))</f>
        <v>0.458787324722765</v>
      </c>
      <c r="F20752" s="12" t="n">
        <f aca="false">B20752*C20752*3.6/1000</f>
        <v>0.0990408814786179</v>
      </c>
    </row>
    <row r="20753" customFormat="false" ht="15" hidden="false" customHeight="false" outlineLevel="0" collapsed="false">
      <c r="A20753" s="11" t="n">
        <v>44283.2083333333</v>
      </c>
      <c r="B20753" s="0" t="n">
        <v>0.578</v>
      </c>
      <c r="C20753" s="0" t="n">
        <v>46.2627527000223</v>
      </c>
      <c r="D20753" s="0" t="n">
        <v>0.457283083337582</v>
      </c>
      <c r="E20753" s="12" t="n">
        <f aca="false">MIN(B20753,((1-$J$5)*$J$4*E20752+(1-$J$4)*$J$5*B20753)/(1-$J$4*$J$5))</f>
        <v>0.45789461756094</v>
      </c>
      <c r="F20753" s="12" t="n">
        <f aca="false">B20753*C20753*3.6/1000</f>
        <v>0.0962635358182064</v>
      </c>
    </row>
    <row r="20754" customFormat="false" ht="15" hidden="false" customHeight="false" outlineLevel="0" collapsed="false">
      <c r="A20754" s="11" t="n">
        <v>44283.25</v>
      </c>
      <c r="B20754" s="0" t="n">
        <v>0.573</v>
      </c>
      <c r="C20754" s="0" t="n">
        <v>49.159407357229</v>
      </c>
      <c r="D20754" s="0" t="n">
        <v>0.456346035024046</v>
      </c>
      <c r="E20754" s="12" t="n">
        <f aca="false">MIN(B20754,((1-$J$5)*$J$4*E20753+(1-$J$4)*$J$5*B20754)/(1-$J$4*$J$5))</f>
        <v>0.456958956645604</v>
      </c>
      <c r="F20754" s="12" t="n">
        <f aca="false">B20754*C20754*3.6/1000</f>
        <v>0.101406025496492</v>
      </c>
    </row>
    <row r="20755" customFormat="false" ht="15" hidden="false" customHeight="false" outlineLevel="0" collapsed="false">
      <c r="A20755" s="11" t="n">
        <v>44283.2916666667</v>
      </c>
      <c r="B20755" s="0" t="n">
        <v>0.559</v>
      </c>
      <c r="C20755" s="0" t="n">
        <v>46.5279549425166</v>
      </c>
      <c r="D20755" s="0" t="n">
        <v>0.455264243634453</v>
      </c>
      <c r="E20755" s="12" t="n">
        <f aca="false">MIN(B20755,((1-$J$5)*$J$4*E20754+(1-$J$4)*$J$5*B20755)/(1-$J$4*$J$5))</f>
        <v>0.455877260489992</v>
      </c>
      <c r="F20755" s="12" t="n">
        <f aca="false">B20755*C20755*3.6/1000</f>
        <v>0.0936328565263205</v>
      </c>
    </row>
    <row r="20756" customFormat="false" ht="15" hidden="false" customHeight="false" outlineLevel="0" collapsed="false">
      <c r="A20756" s="11" t="n">
        <v>44283.3333333333</v>
      </c>
      <c r="B20756" s="0" t="n">
        <v>0.563</v>
      </c>
      <c r="C20756" s="0" t="n">
        <v>42.5076908124411</v>
      </c>
      <c r="D20756" s="0" t="n">
        <v>0.454245909591941</v>
      </c>
      <c r="E20756" s="12" t="n">
        <f aca="false">MIN(B20756,((1-$J$5)*$J$4*E20755+(1-$J$4)*$J$5*B20756)/(1-$J$4*$J$5))</f>
        <v>0.454859513200207</v>
      </c>
      <c r="F20756" s="12" t="n">
        <f aca="false">B20756*C20756*3.6/1000</f>
        <v>0.0861545877386556</v>
      </c>
    </row>
    <row r="20757" customFormat="false" ht="15" hidden="false" customHeight="false" outlineLevel="0" collapsed="false">
      <c r="A20757" s="11" t="n">
        <v>44283.375</v>
      </c>
      <c r="B20757" s="0" t="n">
        <v>0.568</v>
      </c>
      <c r="C20757" s="0" t="n">
        <v>38.3882218316261</v>
      </c>
      <c r="D20757" s="0" t="n">
        <v>0.453301428595254</v>
      </c>
      <c r="E20757" s="12" t="n">
        <f aca="false">MIN(B20757,((1-$J$5)*$J$4*E20756+(1-$J$4)*$J$5*B20757)/(1-$J$4*$J$5))</f>
        <v>0.453916193378128</v>
      </c>
      <c r="F20757" s="12" t="n">
        <f aca="false">B20757*C20757*3.6/1000</f>
        <v>0.078496236001309</v>
      </c>
    </row>
    <row r="20758" customFormat="false" ht="15" hidden="false" customHeight="false" outlineLevel="0" collapsed="false">
      <c r="A20758" s="11" t="n">
        <v>44283.4166666667</v>
      </c>
      <c r="B20758" s="0" t="n">
        <v>0.578</v>
      </c>
      <c r="C20758" s="0" t="n">
        <v>38.3882218316261</v>
      </c>
      <c r="D20758" s="0" t="n">
        <v>0.452486766050416</v>
      </c>
      <c r="E20758" s="12" t="n">
        <f aca="false">MIN(B20758,((1-$J$5)*$J$4*E20757+(1-$J$4)*$J$5*B20758)/(1-$J$4*$J$5))</f>
        <v>0.453103735497104</v>
      </c>
      <c r="F20758" s="12" t="n">
        <f aca="false">B20758*C20758*3.6/1000</f>
        <v>0.0798782119872475</v>
      </c>
    </row>
    <row r="20759" customFormat="false" ht="15" hidden="false" customHeight="false" outlineLevel="0" collapsed="false">
      <c r="A20759" s="11" t="n">
        <v>44283.4583333333</v>
      </c>
      <c r="B20759" s="0" t="n">
        <v>0.593</v>
      </c>
      <c r="C20759" s="0" t="n">
        <v>39.7733275226616</v>
      </c>
      <c r="D20759" s="0" t="n">
        <v>0.451856970772297</v>
      </c>
      <c r="E20759" s="12" t="n">
        <f aca="false">MIN(B20759,((1-$J$5)*$J$4*E20758+(1-$J$4)*$J$5*B20759)/(1-$J$4*$J$5))</f>
        <v>0.452477644302753</v>
      </c>
      <c r="F20759" s="12" t="n">
        <f aca="false">B20759*C20759*3.6/1000</f>
        <v>0.084908099595378</v>
      </c>
    </row>
    <row r="20760" customFormat="false" ht="15" hidden="false" customHeight="false" outlineLevel="0" collapsed="false">
      <c r="A20760" s="11" t="n">
        <v>44283.5</v>
      </c>
      <c r="B20760" s="0" t="n">
        <v>0.603</v>
      </c>
      <c r="C20760" s="0" t="n">
        <v>38.3882218316261</v>
      </c>
      <c r="D20760" s="0" t="n">
        <v>0.45135184008105</v>
      </c>
      <c r="E20760" s="12" t="n">
        <f aca="false">MIN(B20760,((1-$J$5)*$J$4*E20759+(1-$J$4)*$J$5*B20760)/(1-$J$4*$J$5))</f>
        <v>0.451977188877667</v>
      </c>
      <c r="F20760" s="12" t="n">
        <f aca="false">B20760*C20760*3.6/1000</f>
        <v>0.0833331519520939</v>
      </c>
    </row>
    <row r="20761" customFormat="false" ht="15" hidden="false" customHeight="false" outlineLevel="0" collapsed="false">
      <c r="A20761" s="11" t="n">
        <v>44283.5416666667</v>
      </c>
      <c r="B20761" s="0" t="n">
        <v>0.628</v>
      </c>
      <c r="C20761" s="0" t="n">
        <v>38.3882218316261</v>
      </c>
      <c r="D20761" s="0" t="n">
        <v>0.451140857115928</v>
      </c>
      <c r="E20761" s="12" t="n">
        <f aca="false">MIN(B20761,((1-$J$5)*$J$4*E20760+(1-$J$4)*$J$5*B20761)/(1-$J$4*$J$5))</f>
        <v>0.451773281317903</v>
      </c>
      <c r="F20761" s="12" t="n">
        <f aca="false">B20761*C20761*3.6/1000</f>
        <v>0.0867880919169402</v>
      </c>
    </row>
    <row r="20762" customFormat="false" ht="15" hidden="false" customHeight="false" outlineLevel="0" collapsed="false">
      <c r="A20762" s="11" t="n">
        <v>44283.5833333333</v>
      </c>
      <c r="B20762" s="0" t="n">
        <v>0.643</v>
      </c>
      <c r="C20762" s="0" t="n">
        <v>39.7733275226616</v>
      </c>
      <c r="D20762" s="0" t="n">
        <v>0.451104854464098</v>
      </c>
      <c r="E20762" s="12" t="n">
        <f aca="false">MIN(B20762,((1-$J$5)*$J$4*E20761+(1-$J$4)*$J$5*B20762)/(1-$J$4*$J$5))</f>
        <v>0.451745714904099</v>
      </c>
      <c r="F20762" s="12" t="n">
        <f aca="false">B20762*C20762*3.6/1000</f>
        <v>0.0920672985494571</v>
      </c>
    </row>
    <row r="20763" customFormat="false" ht="15" hidden="false" customHeight="false" outlineLevel="0" collapsed="false">
      <c r="A20763" s="11" t="n">
        <v>44283.625</v>
      </c>
      <c r="B20763" s="0" t="n">
        <v>0.663</v>
      </c>
      <c r="C20763" s="0" t="n">
        <v>38.3882218316261</v>
      </c>
      <c r="D20763" s="0" t="n">
        <v>0.45129814128775</v>
      </c>
      <c r="E20763" s="12" t="n">
        <f aca="false">MIN(B20763,((1-$J$5)*$J$4*E20762+(1-$J$4)*$J$5*B20763)/(1-$J$4*$J$5))</f>
        <v>0.451949245136322</v>
      </c>
      <c r="F20763" s="12" t="n">
        <f aca="false">B20763*C20763*3.6/1000</f>
        <v>0.0916250078677251</v>
      </c>
    </row>
    <row r="20764" customFormat="false" ht="15" hidden="false" customHeight="false" outlineLevel="0" collapsed="false">
      <c r="A20764" s="11" t="n">
        <v>44283.6666666667</v>
      </c>
      <c r="B20764" s="0" t="n">
        <v>0.643</v>
      </c>
      <c r="C20764" s="0" t="n">
        <v>38.3882218316261</v>
      </c>
      <c r="D20764" s="0" t="n">
        <v>0.451259562664605</v>
      </c>
      <c r="E20764" s="12" t="n">
        <f aca="false">MIN(B20764,((1-$J$5)*$J$4*E20763+(1-$J$4)*$J$5*B20764)/(1-$J$4*$J$5))</f>
        <v>0.451918779812824</v>
      </c>
      <c r="F20764" s="12" t="n">
        <f aca="false">B20764*C20764*3.6/1000</f>
        <v>0.088861055895848</v>
      </c>
    </row>
    <row r="20765" customFormat="false" ht="15" hidden="false" customHeight="false" outlineLevel="0" collapsed="false">
      <c r="A20765" s="11" t="n">
        <v>44283.7083333333</v>
      </c>
      <c r="B20765" s="0" t="n">
        <v>0.638</v>
      </c>
      <c r="C20765" s="0" t="n">
        <v>38.3882218316261</v>
      </c>
      <c r="D20765" s="0" t="n">
        <v>0.451164440917409</v>
      </c>
      <c r="E20765" s="12" t="n">
        <f aca="false">MIN(B20765,((1-$J$5)*$J$4*E20764+(1-$J$4)*$J$5*B20765)/(1-$J$4*$J$5))</f>
        <v>0.451831155763189</v>
      </c>
      <c r="F20765" s="12" t="n">
        <f aca="false">B20765*C20765*3.6/1000</f>
        <v>0.0881700679028788</v>
      </c>
    </row>
    <row r="20766" customFormat="false" ht="15" hidden="false" customHeight="false" outlineLevel="0" collapsed="false">
      <c r="A20766" s="11" t="n">
        <v>44283.75</v>
      </c>
      <c r="B20766" s="0" t="n">
        <v>0.638</v>
      </c>
      <c r="C20766" s="0" t="n">
        <v>36.9902967755913</v>
      </c>
      <c r="D20766" s="0" t="n">
        <v>0.451070877056742</v>
      </c>
      <c r="E20766" s="12" t="n">
        <f aca="false">MIN(B20766,((1-$J$5)*$J$4*E20765+(1-$J$4)*$J$5*B20766)/(1-$J$4*$J$5))</f>
        <v>0.451744975272857</v>
      </c>
      <c r="F20766" s="12" t="n">
        <f aca="false">B20766*C20766*3.6/1000</f>
        <v>0.0849593136341781</v>
      </c>
    </row>
    <row r="20767" customFormat="false" ht="15" hidden="false" customHeight="false" outlineLevel="0" collapsed="false">
      <c r="A20767" s="11" t="n">
        <v>44283.7916666667</v>
      </c>
      <c r="B20767" s="0" t="n">
        <v>0.623</v>
      </c>
      <c r="C20767" s="0" t="n">
        <v>38.3882218316261</v>
      </c>
      <c r="D20767" s="0" t="n">
        <v>0.450807320694832</v>
      </c>
      <c r="E20767" s="12" t="n">
        <f aca="false">MIN(B20767,((1-$J$5)*$J$4*E20766+(1-$J$4)*$J$5*B20767)/(1-$J$4*$J$5))</f>
        <v>0.451487232681871</v>
      </c>
      <c r="F20767" s="12" t="n">
        <f aca="false">B20767*C20767*3.6/1000</f>
        <v>0.086097103923971</v>
      </c>
    </row>
    <row r="20768" customFormat="false" ht="15" hidden="false" customHeight="false" outlineLevel="0" collapsed="false">
      <c r="A20768" s="11" t="n">
        <v>44283.8333333333</v>
      </c>
      <c r="B20768" s="0" t="n">
        <v>0.613</v>
      </c>
      <c r="C20768" s="0" t="n">
        <v>35.5788141311088</v>
      </c>
      <c r="D20768" s="0" t="n">
        <v>0.450433730895349</v>
      </c>
      <c r="E20768" s="12" t="n">
        <f aca="false">MIN(B20768,((1-$J$5)*$J$4*E20767+(1-$J$4)*$J$5*B20768)/(1-$J$4*$J$5))</f>
        <v>0.451118415010011</v>
      </c>
      <c r="F20768" s="12" t="n">
        <f aca="false">B20768*C20768*3.6/1000</f>
        <v>0.0785153270245309</v>
      </c>
    </row>
    <row r="20769" customFormat="false" ht="15" hidden="false" customHeight="false" outlineLevel="0" collapsed="false">
      <c r="A20769" s="11" t="n">
        <v>44283.875</v>
      </c>
      <c r="B20769" s="0" t="n">
        <v>0.603</v>
      </c>
      <c r="C20769" s="0" t="n">
        <v>36.9902967755913</v>
      </c>
      <c r="D20769" s="0" t="n">
        <v>0.449951909765749</v>
      </c>
      <c r="E20769" s="12" t="n">
        <f aca="false">MIN(B20769,((1-$J$5)*$J$4*E20768+(1-$J$4)*$J$5*B20769)/(1-$J$4*$J$5))</f>
        <v>0.450640352159764</v>
      </c>
      <c r="F20769" s="12" t="n">
        <f aca="false">B20769*C20769*3.6/1000</f>
        <v>0.0802985362404536</v>
      </c>
    </row>
    <row r="20770" customFormat="false" ht="15" hidden="false" customHeight="false" outlineLevel="0" collapsed="false">
      <c r="A20770" s="11" t="n">
        <v>44283.9166666667</v>
      </c>
      <c r="B20770" s="0" t="n">
        <v>0.593</v>
      </c>
      <c r="C20770" s="0" t="n">
        <v>39.7733275226616</v>
      </c>
      <c r="D20770" s="0" t="n">
        <v>0.449363629898904</v>
      </c>
      <c r="E20770" s="12" t="n">
        <f aca="false">MIN(B20770,((1-$J$5)*$J$4*E20769+(1-$J$4)*$J$5*B20770)/(1-$J$4*$J$5))</f>
        <v>0.450054843886951</v>
      </c>
      <c r="F20770" s="12" t="n">
        <f aca="false">B20770*C20770*3.6/1000</f>
        <v>0.084908099595378</v>
      </c>
    </row>
    <row r="20771" customFormat="false" ht="15" hidden="false" customHeight="false" outlineLevel="0" collapsed="false">
      <c r="A20771" s="11" t="n">
        <v>44283.9583333333</v>
      </c>
      <c r="B20771" s="0" t="n">
        <v>0.573</v>
      </c>
      <c r="C20771" s="0" t="n">
        <v>42.5076908124411</v>
      </c>
      <c r="D20771" s="0" t="n">
        <v>0.448556284941161</v>
      </c>
      <c r="E20771" s="12" t="n">
        <f aca="false">MIN(B20771,((1-$J$5)*$J$4*E20770+(1-$J$4)*$J$5*B20771)/(1-$J$4*$J$5))</f>
        <v>0.449248339045321</v>
      </c>
      <c r="F20771" s="12" t="n">
        <f aca="false">B20771*C20771*3.6/1000</f>
        <v>0.0876848646079035</v>
      </c>
    </row>
    <row r="20772" customFormat="false" ht="15" hidden="false" customHeight="false" outlineLevel="0" collapsed="false">
      <c r="A20772" s="11" t="n">
        <v>44284</v>
      </c>
      <c r="B20772" s="0" t="n">
        <v>0.568</v>
      </c>
      <c r="C20772" s="0" t="n">
        <v>36.9902967755913</v>
      </c>
      <c r="D20772" s="0" t="n">
        <v>0.447704987573384</v>
      </c>
      <c r="E20772" s="12" t="n">
        <f aca="false">MIN(B20772,((1-$J$5)*$J$4*E20771+(1-$J$4)*$J$5*B20772)/(1-$J$4*$J$5))</f>
        <v>0.448397460313108</v>
      </c>
      <c r="F20772" s="12" t="n">
        <f aca="false">B20772*C20772*3.6/1000</f>
        <v>0.0756377588467291</v>
      </c>
    </row>
    <row r="20773" customFormat="false" ht="15" hidden="false" customHeight="false" outlineLevel="0" collapsed="false">
      <c r="A20773" s="11" t="n">
        <v>44284.0416666667</v>
      </c>
      <c r="B20773" s="0" t="n">
        <v>0.549</v>
      </c>
      <c r="C20773" s="0" t="n">
        <v>41.1462816193819</v>
      </c>
      <c r="D20773" s="0" t="n">
        <v>0.446650367758628</v>
      </c>
      <c r="E20773" s="12" t="n">
        <f aca="false">MIN(B20773,((1-$J$5)*$J$4*E20772+(1-$J$4)*$J$5*B20773)/(1-$J$4*$J$5))</f>
        <v>0.447341488973518</v>
      </c>
      <c r="F20773" s="12" t="n">
        <f aca="false">B20773*C20773*3.6/1000</f>
        <v>0.0813215109925463</v>
      </c>
    </row>
    <row r="20774" customFormat="false" ht="15" hidden="false" customHeight="false" outlineLevel="0" collapsed="false">
      <c r="A20774" s="11" t="n">
        <v>44284.0833333333</v>
      </c>
      <c r="B20774" s="0" t="n">
        <v>0.544</v>
      </c>
      <c r="C20774" s="0" t="n">
        <v>42.5076908124411</v>
      </c>
      <c r="D20774" s="0" t="n">
        <v>0.44555584535609</v>
      </c>
      <c r="E20774" s="12" t="n">
        <f aca="false">MIN(B20774,((1-$J$5)*$J$4*E20773+(1-$J$4)*$J$5*B20774)/(1-$J$4*$J$5))</f>
        <v>0.44624525357033</v>
      </c>
      <c r="F20774" s="12" t="n">
        <f aca="false">B20774*C20774*3.6/1000</f>
        <v>0.0832470616870846</v>
      </c>
    </row>
    <row r="20775" customFormat="false" ht="15" hidden="false" customHeight="false" outlineLevel="0" collapsed="false">
      <c r="A20775" s="11" t="n">
        <v>44284.125</v>
      </c>
      <c r="B20775" s="0" t="n">
        <v>0.52</v>
      </c>
      <c r="C20775" s="0" t="n">
        <v>42.5076908124411</v>
      </c>
      <c r="D20775" s="0" t="n">
        <v>0.444204809043914</v>
      </c>
      <c r="E20775" s="12" t="n">
        <f aca="false">MIN(B20775,((1-$J$5)*$J$4*E20774+(1-$J$4)*$J$5*B20775)/(1-$J$4*$J$5))</f>
        <v>0.444890307053521</v>
      </c>
      <c r="F20775" s="12" t="n">
        <f aca="false">B20775*C20775*3.6/1000</f>
        <v>0.0795743972008897</v>
      </c>
    </row>
    <row r="20776" customFormat="false" ht="15" hidden="false" customHeight="false" outlineLevel="0" collapsed="false">
      <c r="A20776" s="11" t="n">
        <v>44284.1666666667</v>
      </c>
      <c r="B20776" s="0" t="n">
        <v>0.515</v>
      </c>
      <c r="C20776" s="0" t="n">
        <v>43.8581085138323</v>
      </c>
      <c r="D20776" s="0" t="n">
        <v>0.442818724798982</v>
      </c>
      <c r="E20776" s="12" t="n">
        <f aca="false">MIN(B20776,((1-$J$5)*$J$4*E20775+(1-$J$4)*$J$5*B20776)/(1-$J$4*$J$5))</f>
        <v>0.443500021929081</v>
      </c>
      <c r="F20776" s="12" t="n">
        <f aca="false">B20776*C20776*3.6/1000</f>
        <v>0.0813129331846451</v>
      </c>
    </row>
    <row r="20777" customFormat="false" ht="15" hidden="false" customHeight="false" outlineLevel="0" collapsed="false">
      <c r="A20777" s="11" t="n">
        <v>44284.2083333333</v>
      </c>
      <c r="B20777" s="0" t="n">
        <v>0.515</v>
      </c>
      <c r="C20777" s="0" t="n">
        <v>41.1462816193819</v>
      </c>
      <c r="D20777" s="0" t="n">
        <v>0.441455341587571</v>
      </c>
      <c r="E20777" s="12" t="n">
        <f aca="false">MIN(B20777,((1-$J$5)*$J$4*E20776+(1-$J$4)*$J$5*B20777)/(1-$J$4*$J$5))</f>
        <v>0.442132641007679</v>
      </c>
      <c r="F20777" s="12" t="n">
        <f aca="false">B20777*C20777*3.6/1000</f>
        <v>0.076285206122334</v>
      </c>
    </row>
    <row r="20778" customFormat="false" ht="15" hidden="false" customHeight="false" outlineLevel="0" collapsed="false">
      <c r="A20778" s="11" t="n">
        <v>44284.25</v>
      </c>
      <c r="B20778" s="0" t="n">
        <v>0.501</v>
      </c>
      <c r="C20778" s="0" t="n">
        <v>39.7733275226616</v>
      </c>
      <c r="D20778" s="0" t="n">
        <v>0.439954197734861</v>
      </c>
      <c r="E20778" s="12" t="n">
        <f aca="false">MIN(B20778,((1-$J$5)*$J$4*E20777+(1-$J$4)*$J$5*B20778)/(1-$J$4*$J$5))</f>
        <v>0.440626337201951</v>
      </c>
      <c r="F20778" s="12" t="n">
        <f aca="false">B20778*C20778*3.6/1000</f>
        <v>0.0717351735198725</v>
      </c>
    </row>
    <row r="20779" customFormat="false" ht="15" hidden="false" customHeight="false" outlineLevel="0" collapsed="false">
      <c r="A20779" s="11" t="n">
        <v>44284.2916666667</v>
      </c>
      <c r="B20779" s="0" t="n">
        <v>0.501</v>
      </c>
      <c r="C20779" s="0" t="n">
        <v>39.7733275226616</v>
      </c>
      <c r="D20779" s="0" t="n">
        <v>0.438477639340822</v>
      </c>
      <c r="E20779" s="12" t="n">
        <f aca="false">MIN(B20779,((1-$J$5)*$J$4*E20778+(1-$J$4)*$J$5*B20779)/(1-$J$4*$J$5))</f>
        <v>0.439144848944918</v>
      </c>
      <c r="F20779" s="12" t="n">
        <f aca="false">B20779*C20779*3.6/1000</f>
        <v>0.0717351735198725</v>
      </c>
    </row>
    <row r="20780" customFormat="false" ht="15" hidden="false" customHeight="false" outlineLevel="0" collapsed="false">
      <c r="A20780" s="11" t="n">
        <v>44284.3333333333</v>
      </c>
      <c r="B20780" s="0" t="n">
        <v>0.487</v>
      </c>
      <c r="C20780" s="0" t="n">
        <v>38.3882218316261</v>
      </c>
      <c r="D20780" s="0" t="n">
        <v>0.436865173867867</v>
      </c>
      <c r="E20780" s="12" t="n">
        <f aca="false">MIN(B20780,((1-$J$5)*$J$4*E20779+(1-$J$4)*$J$5*B20780)/(1-$J$4*$J$5))</f>
        <v>0.437526317660817</v>
      </c>
      <c r="F20780" s="12" t="n">
        <f aca="false">B20780*C20780*3.6/1000</f>
        <v>0.0673022305152068</v>
      </c>
    </row>
    <row r="20781" customFormat="false" ht="15" hidden="false" customHeight="false" outlineLevel="0" collapsed="false">
      <c r="A20781" s="11" t="n">
        <v>44284.375</v>
      </c>
      <c r="B20781" s="0" t="n">
        <v>0.497</v>
      </c>
      <c r="C20781" s="0" t="n">
        <v>38.3882218316261</v>
      </c>
      <c r="D20781" s="0" t="n">
        <v>0.435393466973987</v>
      </c>
      <c r="E20781" s="12" t="n">
        <f aca="false">MIN(B20781,((1-$J$5)*$J$4*E20780+(1-$J$4)*$J$5*B20781)/(1-$J$4*$J$5))</f>
        <v>0.436049772065087</v>
      </c>
      <c r="F20781" s="12" t="n">
        <f aca="false">B20781*C20781*3.6/1000</f>
        <v>0.0686842065011454</v>
      </c>
    </row>
    <row r="20782" customFormat="false" ht="15" hidden="false" customHeight="false" outlineLevel="0" collapsed="false">
      <c r="A20782" s="11" t="n">
        <v>44284.4166666667</v>
      </c>
      <c r="B20782" s="0" t="n">
        <v>0.525</v>
      </c>
      <c r="C20782" s="0" t="n">
        <v>39.7733275226616</v>
      </c>
      <c r="D20782" s="0" t="n">
        <v>0.434266043188583</v>
      </c>
      <c r="E20782" s="12" t="n">
        <f aca="false">MIN(B20782,((1-$J$5)*$J$4*E20781+(1-$J$4)*$J$5*B20782)/(1-$J$4*$J$5))</f>
        <v>0.43492045127324</v>
      </c>
      <c r="F20782" s="12" t="n">
        <f aca="false">B20782*C20782*3.6/1000</f>
        <v>0.0751715890178304</v>
      </c>
    </row>
    <row r="20783" customFormat="false" ht="15" hidden="false" customHeight="false" outlineLevel="0" collapsed="false">
      <c r="A20783" s="11" t="n">
        <v>44284.4583333333</v>
      </c>
      <c r="B20783" s="0" t="n">
        <v>0.525</v>
      </c>
      <c r="C20783" s="0" t="n">
        <v>39.7733275226616</v>
      </c>
      <c r="D20783" s="0" t="n">
        <v>0.433157084143138</v>
      </c>
      <c r="E20783" s="12" t="n">
        <f aca="false">MIN(B20783,((1-$J$5)*$J$4*E20782+(1-$J$4)*$J$5*B20783)/(1-$J$4*$J$5))</f>
        <v>0.433809735436778</v>
      </c>
      <c r="F20783" s="12" t="n">
        <f aca="false">B20783*C20783*3.6/1000</f>
        <v>0.0751715890178304</v>
      </c>
    </row>
    <row r="20784" customFormat="false" ht="15" hidden="false" customHeight="false" outlineLevel="0" collapsed="false">
      <c r="A20784" s="11" t="n">
        <v>44284.5</v>
      </c>
      <c r="B20784" s="0" t="n">
        <v>0.568</v>
      </c>
      <c r="C20784" s="0" t="n">
        <v>39.7733275226616</v>
      </c>
      <c r="D20784" s="0" t="n">
        <v>0.432557992061433</v>
      </c>
      <c r="E20784" s="12" t="n">
        <f aca="false">MIN(B20784,((1-$J$5)*$J$4*E20783+(1-$J$4)*$J$5*B20784)/(1-$J$4*$J$5))</f>
        <v>0.433213199432878</v>
      </c>
      <c r="F20784" s="12" t="n">
        <f aca="false">B20784*C20784*3.6/1000</f>
        <v>0.0813285001183384</v>
      </c>
    </row>
    <row r="20785" customFormat="false" ht="15" hidden="false" customHeight="false" outlineLevel="0" collapsed="false">
      <c r="A20785" s="11" t="n">
        <v>44284.5416666667</v>
      </c>
      <c r="B20785" s="0" t="n">
        <v>0.901</v>
      </c>
      <c r="C20785" s="0" t="n">
        <v>39.7733275226616</v>
      </c>
      <c r="D20785" s="0" t="n">
        <v>0.435776563980333</v>
      </c>
      <c r="E20785" s="12" t="n">
        <f aca="false">MIN(B20785,((1-$J$5)*$J$4*E20784+(1-$J$4)*$J$5*B20785)/(1-$J$4*$J$5))</f>
        <v>0.436466688733819</v>
      </c>
      <c r="F20785" s="12" t="n">
        <f aca="false">B20785*C20785*3.6/1000</f>
        <v>0.129008765152505</v>
      </c>
    </row>
    <row r="20786" customFormat="false" ht="15" hidden="false" customHeight="false" outlineLevel="0" collapsed="false">
      <c r="A20786" s="11" t="n">
        <v>44284.5833333333</v>
      </c>
      <c r="B20786" s="0" t="n">
        <v>1.063</v>
      </c>
      <c r="C20786" s="0" t="n">
        <v>38.3882218316261</v>
      </c>
      <c r="D20786" s="0" t="n">
        <v>0.440794891347004</v>
      </c>
      <c r="E20786" s="12" t="n">
        <f aca="false">MIN(B20786,((1-$J$5)*$J$4*E20785+(1-$J$4)*$J$5*B20786)/(1-$J$4*$J$5))</f>
        <v>0.441534782823871</v>
      </c>
      <c r="F20786" s="12" t="n">
        <f aca="false">B20786*C20786*3.6/1000</f>
        <v>0.146904047305267</v>
      </c>
    </row>
    <row r="20787" customFormat="false" ht="15" hidden="false" customHeight="false" outlineLevel="0" collapsed="false">
      <c r="A20787" s="11" t="n">
        <v>44284.625</v>
      </c>
      <c r="B20787" s="0" t="n">
        <v>1.045</v>
      </c>
      <c r="C20787" s="0" t="n">
        <v>38.3882218316261</v>
      </c>
      <c r="D20787" s="0" t="n">
        <v>0.445525199620962</v>
      </c>
      <c r="E20787" s="12" t="n">
        <f aca="false">MIN(B20787,((1-$J$5)*$J$4*E20786+(1-$J$4)*$J$5*B20787)/(1-$J$4*$J$5))</f>
        <v>0.446311804523643</v>
      </c>
      <c r="F20787" s="12" t="n">
        <f aca="false">B20787*C20787*3.6/1000</f>
        <v>0.144416490530577</v>
      </c>
    </row>
    <row r="20788" customFormat="false" ht="15" hidden="false" customHeight="false" outlineLevel="0" collapsed="false">
      <c r="A20788" s="11" t="n">
        <v>44284.6666666667</v>
      </c>
      <c r="B20788" s="0" t="n">
        <v>0.946</v>
      </c>
      <c r="C20788" s="0" t="n">
        <v>39.7513619676441</v>
      </c>
      <c r="D20788" s="0" t="n">
        <v>0.449045971611932</v>
      </c>
      <c r="E20788" s="12" t="n">
        <f aca="false">MIN(B20788,((1-$J$5)*$J$4*E20787+(1-$J$4)*$J$5*B20788)/(1-$J$4*$J$5))</f>
        <v>0.449868446953237</v>
      </c>
      <c r="F20788" s="12" t="n">
        <f aca="false">B20788*C20788*3.6/1000</f>
        <v>0.135377238317009</v>
      </c>
    </row>
    <row r="20789" customFormat="false" ht="15" hidden="false" customHeight="false" outlineLevel="0" collapsed="false">
      <c r="A20789" s="11" t="n">
        <v>44284.7083333333</v>
      </c>
      <c r="B20789" s="0" t="n">
        <v>0.873</v>
      </c>
      <c r="C20789" s="0" t="n">
        <v>41.1145021036622</v>
      </c>
      <c r="D20789" s="0" t="n">
        <v>0.451674326663147</v>
      </c>
      <c r="E20789" s="12" t="n">
        <f aca="false">MIN(B20789,((1-$J$5)*$J$4*E20788+(1-$J$4)*$J$5*B20789)/(1-$J$4*$J$5))</f>
        <v>0.452524650463068</v>
      </c>
      <c r="F20789" s="12" t="n">
        <f aca="false">B20789*C20789*3.6/1000</f>
        <v>0.129214657211389</v>
      </c>
    </row>
    <row r="20790" customFormat="false" ht="15" hidden="false" customHeight="false" outlineLevel="0" collapsed="false">
      <c r="A20790" s="11" t="n">
        <v>44284.75</v>
      </c>
      <c r="B20790" s="0" t="n">
        <v>0.823</v>
      </c>
      <c r="C20790" s="0" t="n">
        <v>42.4776422396802</v>
      </c>
      <c r="D20790" s="0" t="n">
        <v>0.453687885420805</v>
      </c>
      <c r="E20790" s="12" t="n">
        <f aca="false">MIN(B20790,((1-$J$5)*$J$4*E20789+(1-$J$4)*$J$5*B20790)/(1-$J$4*$J$5))</f>
        <v>0.454560488181964</v>
      </c>
      <c r="F20790" s="12" t="n">
        <f aca="false">B20790*C20790*3.6/1000</f>
        <v>0.125852758427725</v>
      </c>
    </row>
    <row r="20791" customFormat="false" ht="15" hidden="false" customHeight="false" outlineLevel="0" collapsed="false">
      <c r="A20791" s="11" t="n">
        <v>44284.7916666667</v>
      </c>
      <c r="B20791" s="0" t="n">
        <v>0.779</v>
      </c>
      <c r="C20791" s="0" t="n">
        <v>43.8407823756983</v>
      </c>
      <c r="D20791" s="0" t="n">
        <v>0.45516532685503</v>
      </c>
      <c r="E20791" s="12" t="n">
        <f aca="false">MIN(B20791,((1-$J$5)*$J$4*E20790+(1-$J$4)*$J$5*B20791)/(1-$J$4*$J$5))</f>
        <v>0.456055373055407</v>
      </c>
      <c r="F20791" s="12" t="n">
        <f aca="false">B20791*C20791*3.6/1000</f>
        <v>0.122947090094408</v>
      </c>
    </row>
    <row r="20792" customFormat="false" ht="15" hidden="false" customHeight="false" outlineLevel="0" collapsed="false">
      <c r="A20792" s="11" t="n">
        <v>44284.8333333333</v>
      </c>
      <c r="B20792" s="0" t="n">
        <v>0.752</v>
      </c>
      <c r="C20792" s="0" t="n">
        <v>45.2039225117163</v>
      </c>
      <c r="D20792" s="0" t="n">
        <v>0.456309826253063</v>
      </c>
      <c r="E20792" s="12" t="n">
        <f aca="false">MIN(B20792,((1-$J$5)*$J$4*E20791+(1-$J$4)*$J$5*B20792)/(1-$J$4*$J$5))</f>
        <v>0.457214263120392</v>
      </c>
      <c r="F20792" s="12" t="n">
        <f aca="false">B20792*C20792*3.6/1000</f>
        <v>0.122376059023718</v>
      </c>
    </row>
    <row r="20793" customFormat="false" ht="15" hidden="false" customHeight="false" outlineLevel="0" collapsed="false">
      <c r="A20793" s="11" t="n">
        <v>44284.875</v>
      </c>
      <c r="B20793" s="0" t="n">
        <v>0.71</v>
      </c>
      <c r="C20793" s="0" t="n">
        <v>46.5670626477344</v>
      </c>
      <c r="D20793" s="0" t="n">
        <v>0.456955311605512</v>
      </c>
      <c r="E20793" s="12" t="n">
        <f aca="false">MIN(B20793,((1-$J$5)*$J$4*E20792+(1-$J$4)*$J$5*B20793)/(1-$J$4*$J$5))</f>
        <v>0.457869711833401</v>
      </c>
      <c r="F20793" s="12" t="n">
        <f aca="false">B20793*C20793*3.6/1000</f>
        <v>0.119025412127609</v>
      </c>
    </row>
    <row r="20794" customFormat="false" ht="15" hidden="false" customHeight="false" outlineLevel="0" collapsed="false">
      <c r="A20794" s="11" t="n">
        <v>44284.9166666667</v>
      </c>
      <c r="B20794" s="0" t="n">
        <v>0.747</v>
      </c>
      <c r="C20794" s="0" t="n">
        <v>47.9302027837524</v>
      </c>
      <c r="D20794" s="0" t="n">
        <v>0.458013320003966</v>
      </c>
      <c r="E20794" s="12" t="n">
        <f aca="false">MIN(B20794,((1-$J$5)*$J$4*E20793+(1-$J$4)*$J$5*B20794)/(1-$J$4*$J$5))</f>
        <v>0.458941051012422</v>
      </c>
      <c r="F20794" s="12" t="n">
        <f aca="false">B20794*C20794*3.6/1000</f>
        <v>0.128893901326067</v>
      </c>
    </row>
    <row r="20795" customFormat="false" ht="15" hidden="false" customHeight="false" outlineLevel="0" collapsed="false">
      <c r="A20795" s="11" t="n">
        <v>44284.9583333333</v>
      </c>
      <c r="B20795" s="0" t="n">
        <v>0.769</v>
      </c>
      <c r="C20795" s="0" t="n">
        <v>49.2933429197705</v>
      </c>
      <c r="D20795" s="0" t="n">
        <v>0.459305570348654</v>
      </c>
      <c r="E20795" s="12" t="n">
        <f aca="false">MIN(B20795,((1-$J$5)*$J$4*E20794+(1-$J$4)*$J$5*B20795)/(1-$J$4*$J$5))</f>
        <v>0.460248447206617</v>
      </c>
      <c r="F20795" s="12" t="n">
        <f aca="false">B20795*C20795*3.6/1000</f>
        <v>0.136463690539093</v>
      </c>
    </row>
    <row r="20796" customFormat="false" ht="15" hidden="false" customHeight="false" outlineLevel="0" collapsed="false">
      <c r="A20796" s="11" t="n">
        <v>44285</v>
      </c>
      <c r="B20796" s="0" t="n">
        <v>0.669</v>
      </c>
      <c r="C20796" s="0" t="n">
        <v>50.6564830557885</v>
      </c>
      <c r="D20796" s="0" t="n">
        <v>0.459433157300961</v>
      </c>
      <c r="E20796" s="12" t="n">
        <f aca="false">MIN(B20796,((1-$J$5)*$J$4*E20795+(1-$J$4)*$J$5*B20796)/(1-$J$4*$J$5))</f>
        <v>0.460381092227924</v>
      </c>
      <c r="F20796" s="12" t="n">
        <f aca="false">B20796*C20796*3.6/1000</f>
        <v>0.122001073791561</v>
      </c>
    </row>
    <row r="20797" customFormat="false" ht="15" hidden="false" customHeight="false" outlineLevel="0" collapsed="false">
      <c r="A20797" s="11" t="n">
        <v>44285.0416666667</v>
      </c>
      <c r="B20797" s="0" t="n">
        <v>0.638</v>
      </c>
      <c r="C20797" s="0" t="n">
        <v>52.0196231918066</v>
      </c>
      <c r="D20797" s="0" t="n">
        <v>0.459204169920053</v>
      </c>
      <c r="E20797" s="12" t="n">
        <f aca="false">MIN(B20797,((1-$J$5)*$J$4*E20796+(1-$J$4)*$J$5*B20797)/(1-$J$4*$J$5))</f>
        <v>0.460154056112143</v>
      </c>
      <c r="F20797" s="12" t="n">
        <f aca="false">B20797*C20797*3.6/1000</f>
        <v>0.119478670546941</v>
      </c>
    </row>
    <row r="20798" customFormat="false" ht="15" hidden="false" customHeight="false" outlineLevel="0" collapsed="false">
      <c r="A20798" s="11" t="n">
        <v>44285.0833333333</v>
      </c>
      <c r="B20798" s="0" t="n">
        <v>0.623</v>
      </c>
      <c r="C20798" s="0" t="n">
        <v>53.3827633278246</v>
      </c>
      <c r="D20798" s="0" t="n">
        <v>0.458807407979478</v>
      </c>
      <c r="E20798" s="12" t="n">
        <f aca="false">MIN(B20798,((1-$J$5)*$J$4*E20797+(1-$J$4)*$J$5*B20798)/(1-$J$4*$J$5))</f>
        <v>0.459757778416721</v>
      </c>
      <c r="F20798" s="12" t="n">
        <f aca="false">B20798*C20798*3.6/1000</f>
        <v>0.119726861591645</v>
      </c>
    </row>
    <row r="20799" customFormat="false" ht="15" hidden="false" customHeight="false" outlineLevel="0" collapsed="false">
      <c r="A20799" s="11" t="n">
        <v>44285.125</v>
      </c>
      <c r="B20799" s="0" t="n">
        <v>0.598</v>
      </c>
      <c r="C20799" s="0" t="n">
        <v>54.7459034638427</v>
      </c>
      <c r="D20799" s="0" t="n">
        <v>0.458131269344872</v>
      </c>
      <c r="E20799" s="12" t="n">
        <f aca="false">MIN(B20799,((1-$J$5)*$J$4*E20798+(1-$J$4)*$J$5*B20799)/(1-$J$4*$J$5))</f>
        <v>0.459079726054007</v>
      </c>
      <c r="F20799" s="12" t="n">
        <f aca="false">B20799*C20799*3.6/1000</f>
        <v>0.117856980976961</v>
      </c>
    </row>
    <row r="20800" customFormat="false" ht="15" hidden="false" customHeight="false" outlineLevel="0" collapsed="false">
      <c r="A20800" s="11" t="n">
        <v>44285.1666666667</v>
      </c>
      <c r="B20800" s="0" t="n">
        <v>0.583</v>
      </c>
      <c r="C20800" s="0" t="n">
        <v>56.1090435998607</v>
      </c>
      <c r="D20800" s="0" t="n">
        <v>0.457294679511813</v>
      </c>
      <c r="E20800" s="12" t="n">
        <f aca="false">MIN(B20800,((1-$J$5)*$J$4*E20799+(1-$J$4)*$J$5*B20800)/(1-$J$4*$J$5))</f>
        <v>0.458239862362838</v>
      </c>
      <c r="F20800" s="12" t="n">
        <f aca="false">B20800*C20800*3.6/1000</f>
        <v>0.117761660707388</v>
      </c>
    </row>
    <row r="20801" customFormat="false" ht="15" hidden="false" customHeight="false" outlineLevel="0" collapsed="false">
      <c r="A20801" s="11" t="n">
        <v>44285.2083333333</v>
      </c>
      <c r="B20801" s="0" t="n">
        <v>0.563</v>
      </c>
      <c r="C20801" s="0" t="n">
        <v>57.4721837358788</v>
      </c>
      <c r="D20801" s="0" t="n">
        <v>0.456243091362935</v>
      </c>
      <c r="E20801" s="12" t="n">
        <f aca="false">MIN(B20801,((1-$J$5)*$J$4*E20800+(1-$J$4)*$J$5*B20801)/(1-$J$4*$J$5))</f>
        <v>0.457183192472181</v>
      </c>
      <c r="F20801" s="12" t="n">
        <f aca="false">B20801*C20801*3.6/1000</f>
        <v>0.116484621995879</v>
      </c>
    </row>
    <row r="20802" customFormat="false" ht="15" hidden="false" customHeight="false" outlineLevel="0" collapsed="false">
      <c r="A20802" s="11" t="n">
        <v>44285.25</v>
      </c>
      <c r="B20802" s="0" t="n">
        <v>0.544</v>
      </c>
      <c r="C20802" s="0" t="n">
        <v>58.8353238718968</v>
      </c>
      <c r="D20802" s="0" t="n">
        <v>0.454991461092752</v>
      </c>
      <c r="E20802" s="12" t="n">
        <f aca="false">MIN(B20802,((1-$J$5)*$J$4*E20801+(1-$J$4)*$J$5*B20802)/(1-$J$4*$J$5))</f>
        <v>0.455924820273299</v>
      </c>
      <c r="F20802" s="12" t="n">
        <f aca="false">B20802*C20802*3.6/1000</f>
        <v>0.115223098270723</v>
      </c>
    </row>
    <row r="20803" customFormat="false" ht="15" hidden="false" customHeight="false" outlineLevel="0" collapsed="false">
      <c r="A20803" s="11" t="n">
        <v>44285.2916666667</v>
      </c>
      <c r="B20803" s="0" t="n">
        <v>0.534</v>
      </c>
      <c r="C20803" s="0" t="n">
        <v>60.1984640079149</v>
      </c>
      <c r="D20803" s="0" t="n">
        <v>0.453645979878226</v>
      </c>
      <c r="E20803" s="12" t="n">
        <f aca="false">MIN(B20803,((1-$J$5)*$J$4*E20802+(1-$J$4)*$J$5*B20803)/(1-$J$4*$J$5))</f>
        <v>0.454571857830576</v>
      </c>
      <c r="F20803" s="12" t="n">
        <f aca="false">B20803*C20803*3.6/1000</f>
        <v>0.115725527208816</v>
      </c>
    </row>
    <row r="20804" customFormat="false" ht="15" hidden="false" customHeight="false" outlineLevel="0" collapsed="false">
      <c r="A20804" s="11" t="n">
        <v>44285.3333333333</v>
      </c>
      <c r="B20804" s="0" t="n">
        <v>0.539</v>
      </c>
      <c r="C20804" s="0" t="n">
        <v>61.5616041439329</v>
      </c>
      <c r="D20804" s="0" t="n">
        <v>0.4523797096659</v>
      </c>
      <c r="E20804" s="12" t="n">
        <f aca="false">MIN(B20804,((1-$J$5)*$J$4*E20803+(1-$J$4)*$J$5*B20804)/(1-$J$4*$J$5))</f>
        <v>0.453298845345723</v>
      </c>
      <c r="F20804" s="12" t="n">
        <f aca="false">B20804*C20804*3.6/1000</f>
        <v>0.119454136680887</v>
      </c>
    </row>
    <row r="20805" customFormat="false" ht="15" hidden="false" customHeight="false" outlineLevel="0" collapsed="false">
      <c r="A20805" s="11" t="n">
        <v>44285.375</v>
      </c>
      <c r="B20805" s="0" t="n">
        <v>0.549</v>
      </c>
      <c r="C20805" s="0" t="n">
        <v>62.924744279951</v>
      </c>
      <c r="D20805" s="0" t="n">
        <v>0.451248528110173</v>
      </c>
      <c r="E20805" s="12" t="n">
        <f aca="false">MIN(B20805,((1-$J$5)*$J$4*E20804+(1-$J$4)*$J$5*B20805)/(1-$J$4*$J$5))</f>
        <v>0.452162126312021</v>
      </c>
      <c r="F20805" s="12" t="n">
        <f aca="false">B20805*C20805*3.6/1000</f>
        <v>0.124364464594895</v>
      </c>
    </row>
    <row r="20806" customFormat="false" ht="15" hidden="false" customHeight="false" outlineLevel="0" collapsed="false">
      <c r="A20806" s="11" t="n">
        <v>44285.4166666667</v>
      </c>
      <c r="B20806" s="0" t="n">
        <v>0.568</v>
      </c>
      <c r="C20806" s="0" t="n">
        <v>64.287884415969</v>
      </c>
      <c r="D20806" s="0" t="n">
        <v>0.450353137677599</v>
      </c>
      <c r="E20806" s="12" t="n">
        <f aca="false">MIN(B20806,((1-$J$5)*$J$4*E20805+(1-$J$4)*$J$5*B20806)/(1-$J$4*$J$5))</f>
        <v>0.451263244494689</v>
      </c>
      <c r="F20806" s="12" t="n">
        <f aca="false">B20806*C20806*3.6/1000</f>
        <v>0.131455866053773</v>
      </c>
    </row>
    <row r="20807" customFormat="false" ht="15" hidden="false" customHeight="false" outlineLevel="0" collapsed="false">
      <c r="A20807" s="11" t="n">
        <v>44285.4583333333</v>
      </c>
      <c r="B20807" s="0" t="n">
        <v>0.583</v>
      </c>
      <c r="C20807" s="0" t="n">
        <v>55.589146831692</v>
      </c>
      <c r="D20807" s="0" t="n">
        <v>0.449643936658283</v>
      </c>
      <c r="E20807" s="12" t="n">
        <f aca="false">MIN(B20807,((1-$J$5)*$J$4*E20806+(1-$J$4)*$J$5*B20807)/(1-$J$4*$J$5))</f>
        <v>0.450552153152108</v>
      </c>
      <c r="F20807" s="12" t="n">
        <f aca="false">B20807*C20807*3.6/1000</f>
        <v>0.116670501370355</v>
      </c>
    </row>
    <row r="20808" customFormat="false" ht="15" hidden="false" customHeight="false" outlineLevel="0" collapsed="false">
      <c r="A20808" s="11" t="n">
        <v>44285.5</v>
      </c>
      <c r="B20808" s="0" t="n">
        <v>0.618</v>
      </c>
      <c r="C20808" s="0" t="n">
        <v>56.8520022030149</v>
      </c>
      <c r="D20808" s="0" t="n">
        <v>0.44934657550682</v>
      </c>
      <c r="E20808" s="12" t="n">
        <f aca="false">MIN(B20808,((1-$J$5)*$J$4*E20807+(1-$J$4)*$J$5*B20808)/(1-$J$4*$J$5))</f>
        <v>0.450256401040871</v>
      </c>
      <c r="F20808" s="12" t="n">
        <f aca="false">B20808*C20808*3.6/1000</f>
        <v>0.126484334501268</v>
      </c>
    </row>
    <row r="20809" customFormat="false" ht="15" hidden="false" customHeight="false" outlineLevel="0" collapsed="false">
      <c r="A20809" s="11" t="n">
        <v>44285.5416666667</v>
      </c>
      <c r="B20809" s="0" t="n">
        <v>0.623</v>
      </c>
      <c r="C20809" s="0" t="n">
        <v>49.8116401472705</v>
      </c>
      <c r="D20809" s="0" t="n">
        <v>0.449111259439415</v>
      </c>
      <c r="E20809" s="12" t="n">
        <f aca="false">MIN(B20809,((1-$J$5)*$J$4*E20808+(1-$J$4)*$J$5*B20809)/(1-$J$4*$J$5))</f>
        <v>0.450023181913344</v>
      </c>
      <c r="F20809" s="12" t="n">
        <f aca="false">B20809*C20809*3.6/1000</f>
        <v>0.111717546522298</v>
      </c>
    </row>
    <row r="20810" customFormat="false" ht="15" hidden="false" customHeight="false" outlineLevel="0" collapsed="false">
      <c r="A20810" s="11" t="n">
        <v>44285.5833333333</v>
      </c>
      <c r="B20810" s="0" t="n">
        <v>0.618</v>
      </c>
      <c r="C20810" s="0" t="n">
        <v>51.7555279119033</v>
      </c>
      <c r="D20810" s="0" t="n">
        <v>0.448822622377736</v>
      </c>
      <c r="E20810" s="12" t="n">
        <f aca="false">MIN(B20810,((1-$J$5)*$J$4*E20809+(1-$J$4)*$J$5*B20810)/(1-$J$4*$J$5))</f>
        <v>0.449736144320044</v>
      </c>
      <c r="F20810" s="12" t="n">
        <f aca="false">B20810*C20810*3.6/1000</f>
        <v>0.115145698498402</v>
      </c>
    </row>
    <row r="20811" customFormat="false" ht="15" hidden="false" customHeight="false" outlineLevel="0" collapsed="false">
      <c r="A20811" s="11" t="n">
        <v>44285.625</v>
      </c>
      <c r="B20811" s="0" t="n">
        <v>0.603</v>
      </c>
      <c r="C20811" s="0" t="n">
        <v>50.8901543936785</v>
      </c>
      <c r="D20811" s="0" t="n">
        <v>0.44836718768792</v>
      </c>
      <c r="E20811" s="12" t="n">
        <f aca="false">MIN(B20811,((1-$J$5)*$J$4*E20810+(1-$J$4)*$J$5*B20811)/(1-$J$4*$J$5))</f>
        <v>0.449280853639318</v>
      </c>
      <c r="F20811" s="12" t="n">
        <f aca="false">B20811*C20811*3.6/1000</f>
        <v>0.110472347157797</v>
      </c>
    </row>
    <row r="20812" customFormat="false" ht="15" hidden="false" customHeight="false" outlineLevel="0" collapsed="false">
      <c r="A20812" s="11" t="n">
        <v>44285.6666666667</v>
      </c>
      <c r="B20812" s="0" t="n">
        <v>0.598</v>
      </c>
      <c r="C20812" s="0" t="n">
        <v>50.0247808754537</v>
      </c>
      <c r="D20812" s="0" t="n">
        <v>0.447862037066252</v>
      </c>
      <c r="E20812" s="12" t="n">
        <f aca="false">MIN(B20812,((1-$J$5)*$J$4*E20811+(1-$J$4)*$J$5*B20812)/(1-$J$4*$J$5))</f>
        <v>0.448775403002756</v>
      </c>
      <c r="F20812" s="12" t="n">
        <f aca="false">B20812*C20812*3.6/1000</f>
        <v>0.107693348268677</v>
      </c>
    </row>
    <row r="20813" customFormat="false" ht="15" hidden="false" customHeight="false" outlineLevel="0" collapsed="false">
      <c r="A20813" s="11" t="n">
        <v>44285.7083333333</v>
      </c>
      <c r="B20813" s="0" t="n">
        <v>0.603</v>
      </c>
      <c r="C20813" s="0" t="n">
        <v>49.159407357229</v>
      </c>
      <c r="D20813" s="0" t="n">
        <v>0.447422334666472</v>
      </c>
      <c r="E20813" s="12" t="n">
        <f aca="false">MIN(B20813,((1-$J$5)*$J$4*E20812+(1-$J$4)*$J$5*B20813)/(1-$J$4*$J$5))</f>
        <v>0.448335940020833</v>
      </c>
      <c r="F20813" s="12" t="n">
        <f aca="false">B20813*C20813*3.6/1000</f>
        <v>0.106715241491073</v>
      </c>
    </row>
    <row r="20814" customFormat="false" ht="15" hidden="false" customHeight="false" outlineLevel="0" collapsed="false">
      <c r="A20814" s="11" t="n">
        <v>44285.75</v>
      </c>
      <c r="B20814" s="0" t="n">
        <v>0.618</v>
      </c>
      <c r="C20814" s="0" t="n">
        <v>54.318959031291</v>
      </c>
      <c r="D20814" s="0" t="n">
        <v>0.447161358504933</v>
      </c>
      <c r="E20814" s="12" t="n">
        <f aca="false">MIN(B20814,((1-$J$5)*$J$4*E20813+(1-$J$4)*$J$5*B20814)/(1-$J$4*$J$5))</f>
        <v>0.448076698834328</v>
      </c>
      <c r="F20814" s="12" t="n">
        <f aca="false">B20814*C20814*3.6/1000</f>
        <v>0.120848820052816</v>
      </c>
    </row>
    <row r="20815" customFormat="false" ht="15" hidden="false" customHeight="false" outlineLevel="0" collapsed="false">
      <c r="A20815" s="11" t="n">
        <v>44285.7916666667</v>
      </c>
      <c r="B20815" s="0" t="n">
        <v>0.628</v>
      </c>
      <c r="C20815" s="0" t="n">
        <v>59.7951964932888</v>
      </c>
      <c r="D20815" s="0" t="n">
        <v>0.447019006478425</v>
      </c>
      <c r="E20815" s="12" t="n">
        <f aca="false">MIN(B20815,((1-$J$5)*$J$4*E20814+(1-$J$4)*$J$5*B20815)/(1-$J$4*$J$5))</f>
        <v>0.447937049759628</v>
      </c>
      <c r="F20815" s="12" t="n">
        <f aca="false">B20815*C20815*3.6/1000</f>
        <v>0.135184980232027</v>
      </c>
    </row>
    <row r="20816" customFormat="false" ht="15" hidden="false" customHeight="false" outlineLevel="0" collapsed="false">
      <c r="A20816" s="11" t="n">
        <v>44285.8333333333</v>
      </c>
      <c r="B20816" s="0" t="n">
        <v>0.633</v>
      </c>
      <c r="C20816" s="0" t="n">
        <v>65.2714339552866</v>
      </c>
      <c r="D20816" s="0" t="n">
        <v>0.44693616082496</v>
      </c>
      <c r="E20816" s="12" t="n">
        <f aca="false">MIN(B20816,((1-$J$5)*$J$4*E20815+(1-$J$4)*$J$5*B20816)/(1-$J$4*$J$5))</f>
        <v>0.447857361954691</v>
      </c>
      <c r="F20816" s="12" t="n">
        <f aca="false">B20816*C20816*3.6/1000</f>
        <v>0.148740543697307</v>
      </c>
    </row>
    <row r="20817" customFormat="false" ht="15" hidden="false" customHeight="false" outlineLevel="0" collapsed="false">
      <c r="A20817" s="11" t="n">
        <v>44285.875</v>
      </c>
      <c r="B20817" s="0" t="n">
        <v>0.608</v>
      </c>
      <c r="C20817" s="0" t="n">
        <v>70.7476714172845</v>
      </c>
      <c r="D20817" s="0" t="n">
        <v>0.446568797214094</v>
      </c>
      <c r="E20817" s="12" t="n">
        <f aca="false">MIN(B20817,((1-$J$5)*$J$4*E20816+(1-$J$4)*$J$5*B20817)/(1-$J$4*$J$5))</f>
        <v>0.447490683833527</v>
      </c>
      <c r="F20817" s="12" t="n">
        <f aca="false">B20817*C20817*3.6/1000</f>
        <v>0.154852503198152</v>
      </c>
    </row>
    <row r="20818" customFormat="false" ht="15" hidden="false" customHeight="false" outlineLevel="0" collapsed="false">
      <c r="A20818" s="11" t="n">
        <v>44285.9166666667</v>
      </c>
      <c r="B20818" s="0" t="n">
        <v>0.613</v>
      </c>
      <c r="C20818" s="0" t="n">
        <v>76.2239088792823</v>
      </c>
      <c r="D20818" s="0" t="n">
        <v>0.446264625174727</v>
      </c>
      <c r="E20818" s="12" t="n">
        <f aca="false">MIN(B20818,((1-$J$5)*$J$4*E20817+(1-$J$4)*$J$5*B20818)/(1-$J$4*$J$5))</f>
        <v>0.447187707164111</v>
      </c>
      <c r="F20818" s="12" t="n">
        <f aca="false">B20818*C20818*3.6/1000</f>
        <v>0.1682109221148</v>
      </c>
    </row>
    <row r="20819" customFormat="false" ht="15" hidden="false" customHeight="false" outlineLevel="0" collapsed="false">
      <c r="A20819" s="11" t="n">
        <v>44285.9583333333</v>
      </c>
      <c r="B20819" s="0" t="n">
        <v>0.593</v>
      </c>
      <c r="C20819" s="0" t="n">
        <v>69.1246977045773</v>
      </c>
      <c r="D20819" s="0" t="n">
        <v>0.445736734978575</v>
      </c>
      <c r="E20819" s="12" t="n">
        <f aca="false">MIN(B20819,((1-$J$5)*$J$4*E20818+(1-$J$4)*$J$5*B20819)/(1-$J$4*$J$5))</f>
        <v>0.446659079368986</v>
      </c>
      <c r="F20819" s="12" t="n">
        <f aca="false">B20819*C20819*3.6/1000</f>
        <v>0.147567404659732</v>
      </c>
    </row>
    <row r="20820" customFormat="false" ht="15" hidden="false" customHeight="false" outlineLevel="0" collapsed="false">
      <c r="A20820" s="11" t="n">
        <v>44286</v>
      </c>
      <c r="B20820" s="0" t="n">
        <v>0.578</v>
      </c>
      <c r="C20820" s="0" t="n">
        <v>66.7174308716182</v>
      </c>
      <c r="D20820" s="0" t="n">
        <v>0.445045965598236</v>
      </c>
      <c r="E20820" s="12" t="n">
        <f aca="false">MIN(B20820,((1-$J$5)*$J$4*E20819+(1-$J$4)*$J$5*B20820)/(1-$J$4*$J$5))</f>
        <v>0.445966178555659</v>
      </c>
      <c r="F20820" s="12" t="n">
        <f aca="false">B20820*C20820*3.6/1000</f>
        <v>0.138825630157663</v>
      </c>
    </row>
    <row r="20821" customFormat="false" ht="15" hidden="false" customHeight="false" outlineLevel="0" collapsed="false">
      <c r="A20821" s="11" t="n">
        <v>44286.0416666667</v>
      </c>
      <c r="B20821" s="0" t="n">
        <v>0.563</v>
      </c>
      <c r="C20821" s="0" t="n">
        <v>60.5989456085854</v>
      </c>
      <c r="D20821" s="0" t="n">
        <v>0.444194984639115</v>
      </c>
      <c r="E20821" s="12" t="n">
        <f aca="false">MIN(B20821,((1-$J$5)*$J$4*E20820+(1-$J$4)*$J$5*B20821)/(1-$J$4*$J$5))</f>
        <v>0.445111711034149</v>
      </c>
      <c r="F20821" s="12" t="n">
        <f aca="false">B20821*C20821*3.6/1000</f>
        <v>0.122821942959481</v>
      </c>
    </row>
    <row r="20822" customFormat="false" ht="15" hidden="false" customHeight="false" outlineLevel="0" collapsed="false">
      <c r="A20822" s="11" t="n">
        <v>44286.0833333333</v>
      </c>
      <c r="B20822" s="0" t="n">
        <v>0.549</v>
      </c>
      <c r="C20822" s="0" t="n">
        <v>55.589146831692</v>
      </c>
      <c r="D20822" s="0" t="n">
        <v>0.443197851008593</v>
      </c>
      <c r="E20822" s="12" t="n">
        <f aca="false">MIN(B20822,((1-$J$5)*$J$4*E20821+(1-$J$4)*$J$5*B20822)/(1-$J$4*$J$5))</f>
        <v>0.444109870654673</v>
      </c>
      <c r="F20822" s="12" t="n">
        <f aca="false">B20822*C20822*3.6/1000</f>
        <v>0.109866389798156</v>
      </c>
    </row>
    <row r="20823" customFormat="false" ht="15" hidden="false" customHeight="false" outlineLevel="0" collapsed="false">
      <c r="A20823" s="11" t="n">
        <v>44286.125</v>
      </c>
      <c r="B20823" s="0" t="n">
        <v>0.549</v>
      </c>
      <c r="C20823" s="0" t="n">
        <v>49.159407357229</v>
      </c>
      <c r="D20823" s="0" t="n">
        <v>0.442217048249773</v>
      </c>
      <c r="E20823" s="12" t="n">
        <f aca="false">MIN(B20823,((1-$J$5)*$J$4*E20822+(1-$J$4)*$J$5*B20823)/(1-$J$4*$J$5))</f>
        <v>0.443124535059045</v>
      </c>
      <c r="F20823" s="12" t="n">
        <f aca="false">B20823*C20823*3.6/1000</f>
        <v>0.0971586527008273</v>
      </c>
    </row>
    <row r="20824" customFormat="false" ht="15" hidden="false" customHeight="false" outlineLevel="0" collapsed="false">
      <c r="A20824" s="11" t="n">
        <v>44286.1666666667</v>
      </c>
      <c r="B20824" s="0" t="n">
        <v>0.534</v>
      </c>
      <c r="C20824" s="0" t="n">
        <v>39.7733275226616</v>
      </c>
      <c r="D20824" s="0" t="n">
        <v>0.441080784025643</v>
      </c>
      <c r="E20824" s="12" t="n">
        <f aca="false">MIN(B20824,((1-$J$5)*$J$4*E20823+(1-$J$4)*$J$5*B20824)/(1-$J$4*$J$5))</f>
        <v>0.441982450461696</v>
      </c>
      <c r="F20824" s="12" t="n">
        <f aca="false">B20824*C20824*3.6/1000</f>
        <v>0.0764602448295647</v>
      </c>
    </row>
    <row r="20825" customFormat="false" ht="15" hidden="false" customHeight="false" outlineLevel="0" collapsed="false">
      <c r="A20825" s="11" t="n">
        <v>44286.2083333333</v>
      </c>
      <c r="B20825" s="0" t="n">
        <v>0.52</v>
      </c>
      <c r="C20825" s="0" t="n">
        <v>36.9902967755913</v>
      </c>
      <c r="D20825" s="0" t="n">
        <v>0.439803039447099</v>
      </c>
      <c r="E20825" s="12" t="n">
        <f aca="false">MIN(B20825,((1-$J$5)*$J$4*E20824+(1-$J$4)*$J$5*B20825)/(1-$J$4*$J$5))</f>
        <v>0.440697731343711</v>
      </c>
      <c r="F20825" s="12" t="n">
        <f aca="false">B20825*C20825*3.6/1000</f>
        <v>0.0692458355639069</v>
      </c>
    </row>
    <row r="20826" customFormat="false" ht="15" hidden="false" customHeight="false" outlineLevel="0" collapsed="false">
      <c r="A20826" s="11" t="n">
        <v>44286.25</v>
      </c>
      <c r="B20826" s="0" t="n">
        <v>0.515</v>
      </c>
      <c r="C20826" s="0" t="n">
        <v>43.8581085138323</v>
      </c>
      <c r="D20826" s="0" t="n">
        <v>0.438489046577229</v>
      </c>
      <c r="E20826" s="12" t="n">
        <f aca="false">MIN(B20826,((1-$J$5)*$J$4*E20825+(1-$J$4)*$J$5*B20826)/(1-$J$4*$J$5))</f>
        <v>0.439376516659301</v>
      </c>
      <c r="F20826" s="12" t="n">
        <f aca="false">B20826*C20826*3.6/1000</f>
        <v>0.0813129331846451</v>
      </c>
    </row>
    <row r="20827" customFormat="false" ht="15" hidden="false" customHeight="false" outlineLevel="0" collapsed="false">
      <c r="A20827" s="11" t="n">
        <v>44286.2916666667</v>
      </c>
      <c r="B20827" s="0" t="n">
        <v>0.501</v>
      </c>
      <c r="C20827" s="0" t="n">
        <v>42.5076908124411</v>
      </c>
      <c r="D20827" s="0" t="n">
        <v>0.437036484160105</v>
      </c>
      <c r="E20827" s="12" t="n">
        <f aca="false">MIN(B20827,((1-$J$5)*$J$4*E20826+(1-$J$4)*$J$5*B20827)/(1-$J$4*$J$5))</f>
        <v>0.437915618526528</v>
      </c>
      <c r="F20827" s="12" t="n">
        <f aca="false">B20827*C20827*3.6/1000</f>
        <v>0.0766668711493188</v>
      </c>
    </row>
    <row r="20828" customFormat="false" ht="15" hidden="false" customHeight="false" outlineLevel="0" collapsed="false">
      <c r="A20828" s="11" t="n">
        <v>44286.3333333333</v>
      </c>
      <c r="B20828" s="0" t="n">
        <v>0.501</v>
      </c>
      <c r="C20828" s="0" t="n">
        <v>41.1462816193819</v>
      </c>
      <c r="D20828" s="0" t="n">
        <v>0.435607711543813</v>
      </c>
      <c r="E20828" s="12" t="n">
        <f aca="false">MIN(B20828,((1-$J$5)*$J$4*E20827+(1-$J$4)*$J$5*B20828)/(1-$J$4*$J$5))</f>
        <v>0.436478787908299</v>
      </c>
      <c r="F20828" s="12" t="n">
        <f aca="false">B20828*C20828*3.6/1000</f>
        <v>0.0742114335287171</v>
      </c>
    </row>
    <row r="20829" customFormat="false" ht="15" hidden="false" customHeight="false" outlineLevel="0" collapsed="false">
      <c r="A20829" s="11" t="n">
        <v>44286.375</v>
      </c>
      <c r="B20829" s="0" t="n">
        <v>0.497</v>
      </c>
      <c r="C20829" s="0" t="n">
        <v>39.7733275226616</v>
      </c>
      <c r="D20829" s="0" t="n">
        <v>0.434156599137227</v>
      </c>
      <c r="E20829" s="12" t="n">
        <f aca="false">MIN(B20829,((1-$J$5)*$J$4*E20828+(1-$J$4)*$J$5*B20829)/(1-$J$4*$J$5))</f>
        <v>0.435019499804373</v>
      </c>
      <c r="F20829" s="12" t="n">
        <f aca="false">B20829*C20829*3.6/1000</f>
        <v>0.0711624376035462</v>
      </c>
    </row>
    <row r="20830" customFormat="false" ht="15" hidden="false" customHeight="false" outlineLevel="0" collapsed="false">
      <c r="A20830" s="11" t="n">
        <v>44286.4166666667</v>
      </c>
      <c r="B20830" s="0" t="n">
        <v>0.497</v>
      </c>
      <c r="C20830" s="0" t="n">
        <v>42.5076908124411</v>
      </c>
      <c r="D20830" s="0" t="n">
        <v>0.432729252783466</v>
      </c>
      <c r="E20830" s="12" t="n">
        <f aca="false">MIN(B20830,((1-$J$5)*$J$4*E20829+(1-$J$4)*$J$5*B20830)/(1-$J$4*$J$5))</f>
        <v>0.433584252690627</v>
      </c>
      <c r="F20830" s="12" t="n">
        <f aca="false">B20830*C20830*3.6/1000</f>
        <v>0.0760547604016196</v>
      </c>
    </row>
    <row r="20831" customFormat="false" ht="15" hidden="false" customHeight="false" outlineLevel="0" collapsed="false">
      <c r="A20831" s="11" t="n">
        <v>44286.4583333333</v>
      </c>
      <c r="B20831" s="0" t="n">
        <v>0.515</v>
      </c>
      <c r="C20831" s="0" t="n">
        <v>39.7733275226616</v>
      </c>
      <c r="D20831" s="0" t="n">
        <v>0.431531113094063</v>
      </c>
      <c r="E20831" s="12" t="n">
        <f aca="false">MIN(B20831,((1-$J$5)*$J$4*E20830+(1-$J$4)*$J$5*B20831)/(1-$J$4*$J$5))</f>
        <v>0.432380228758327</v>
      </c>
      <c r="F20831" s="12" t="n">
        <f aca="false">B20831*C20831*3.6/1000</f>
        <v>0.0737397492270146</v>
      </c>
    </row>
    <row r="20832" customFormat="false" ht="15" hidden="false" customHeight="false" outlineLevel="0" collapsed="false">
      <c r="A20832" s="11" t="n">
        <v>44286.5</v>
      </c>
      <c r="B20832" s="0" t="n">
        <v>0.52</v>
      </c>
      <c r="C20832" s="0" t="n">
        <v>38.3882218316261</v>
      </c>
      <c r="D20832" s="0" t="n">
        <v>0.430409771274389</v>
      </c>
      <c r="E20832" s="12" t="n">
        <f aca="false">MIN(B20832,((1-$J$5)*$J$4*E20831+(1-$J$4)*$J$5*B20832)/(1-$J$4*$J$5))</f>
        <v>0.431253701101683</v>
      </c>
      <c r="F20832" s="12" t="n">
        <f aca="false">B20832*C20832*3.6/1000</f>
        <v>0.071862751268804</v>
      </c>
    </row>
    <row r="20833" customFormat="false" ht="15" hidden="false" customHeight="false" outlineLevel="0" collapsed="false">
      <c r="A20833" s="11" t="n">
        <v>44286.5416666667</v>
      </c>
      <c r="B20833" s="0" t="n">
        <v>0.539</v>
      </c>
      <c r="C20833" s="0" t="n">
        <v>38.3882218316261</v>
      </c>
      <c r="D20833" s="0" t="n">
        <v>0.429524059424475</v>
      </c>
      <c r="E20833" s="12" t="n">
        <f aca="false">MIN(B20833,((1-$J$5)*$J$4*E20832+(1-$J$4)*$J$5*B20833)/(1-$J$4*$J$5))</f>
        <v>0.430364842763929</v>
      </c>
      <c r="F20833" s="12" t="n">
        <f aca="false">B20833*C20833*3.6/1000</f>
        <v>0.0744885056420872</v>
      </c>
    </row>
    <row r="20834" customFormat="false" ht="15" hidden="false" customHeight="false" outlineLevel="0" collapsed="false">
      <c r="A20834" s="11" t="n">
        <v>44286.5833333333</v>
      </c>
      <c r="B20834" s="0" t="n">
        <v>0.539</v>
      </c>
      <c r="C20834" s="0" t="n">
        <v>45.7147002163222</v>
      </c>
      <c r="D20834" s="0" t="n">
        <v>0.428652853600778</v>
      </c>
      <c r="E20834" s="12" t="n">
        <f aca="false">MIN(B20834,((1-$J$5)*$J$4*E20833+(1-$J$4)*$J$5*B20834)/(1-$J$4*$J$5))</f>
        <v>0.429490627891376</v>
      </c>
      <c r="F20834" s="12" t="n">
        <f aca="false">B20834*C20834*3.6/1000</f>
        <v>0.0887048042997516</v>
      </c>
    </row>
    <row r="20835" customFormat="false" ht="15" hidden="false" customHeight="false" outlineLevel="0" collapsed="false">
      <c r="A20835" s="11" t="n">
        <v>44286.625</v>
      </c>
      <c r="B20835" s="0" t="n">
        <v>0.549</v>
      </c>
      <c r="C20835" s="0" t="n">
        <v>53.0411786010183</v>
      </c>
      <c r="D20835" s="0" t="n">
        <v>0.427910266141587</v>
      </c>
      <c r="E20835" s="12" t="n">
        <f aca="false">MIN(B20835,((1-$J$5)*$J$4*E20834+(1-$J$4)*$J$5*B20835)/(1-$J$4*$J$5))</f>
        <v>0.428746136492836</v>
      </c>
      <c r="F20835" s="12" t="n">
        <f aca="false">B20835*C20835*3.6/1000</f>
        <v>0.104830585387053</v>
      </c>
    </row>
    <row r="20836" customFormat="false" ht="15" hidden="false" customHeight="false" outlineLevel="0" collapsed="false">
      <c r="A20836" s="11" t="n">
        <v>44286.6666666667</v>
      </c>
      <c r="B20836" s="0" t="n">
        <v>0.559</v>
      </c>
      <c r="C20836" s="0" t="n">
        <v>52.3983532564608</v>
      </c>
      <c r="D20836" s="0" t="n">
        <v>0.42729419055892</v>
      </c>
      <c r="E20836" s="12" t="n">
        <f aca="false">MIN(B20836,((1-$J$5)*$J$4*E20835+(1-$J$4)*$J$5*B20836)/(1-$J$4*$J$5))</f>
        <v>0.428129231443531</v>
      </c>
      <c r="F20836" s="12" t="n">
        <f aca="false">B20836*C20836*3.6/1000</f>
        <v>0.105446446093302</v>
      </c>
    </row>
    <row r="20837" customFormat="false" ht="15" hidden="false" customHeight="false" outlineLevel="0" collapsed="false">
      <c r="A20837" s="11" t="n">
        <v>44286.7083333333</v>
      </c>
      <c r="B20837" s="0" t="n">
        <v>0.563</v>
      </c>
      <c r="C20837" s="0" t="n">
        <v>51.7555279119033</v>
      </c>
      <c r="D20837" s="0" t="n">
        <v>0.426733944915273</v>
      </c>
      <c r="E20837" s="12" t="n">
        <f aca="false">MIN(B20837,((1-$J$5)*$J$4*E20836+(1-$J$4)*$J$5*B20837)/(1-$J$4*$J$5))</f>
        <v>0.427568618075434</v>
      </c>
      <c r="F20837" s="12" t="n">
        <f aca="false">B20837*C20837*3.6/1000</f>
        <v>0.104898103971846</v>
      </c>
    </row>
    <row r="20838" customFormat="false" ht="15" hidden="false" customHeight="false" outlineLevel="0" collapsed="false">
      <c r="A20838" s="11" t="n">
        <v>44286.75</v>
      </c>
      <c r="B20838" s="0" t="n">
        <v>0.544</v>
      </c>
      <c r="C20838" s="0" t="n">
        <v>51.7555279119033</v>
      </c>
      <c r="D20838" s="0" t="n">
        <v>0.425965610032894</v>
      </c>
      <c r="E20838" s="12" t="n">
        <f aca="false">MIN(B20838,((1-$J$5)*$J$4*E20837+(1-$J$4)*$J$5*B20838)/(1-$J$4*$J$5))</f>
        <v>0.426798130133499</v>
      </c>
      <c r="F20838" s="12" t="n">
        <f aca="false">B20838*C20838*3.6/1000</f>
        <v>0.101358025862671</v>
      </c>
    </row>
    <row r="20839" customFormat="false" ht="15" hidden="false" customHeight="false" outlineLevel="0" collapsed="false">
      <c r="A20839" s="11" t="n">
        <v>44286.7916666667</v>
      </c>
      <c r="B20839" s="0" t="n">
        <v>0.525</v>
      </c>
      <c r="C20839" s="0" t="n">
        <v>50.4617101559922</v>
      </c>
      <c r="D20839" s="0" t="n">
        <v>0.424992593959166</v>
      </c>
      <c r="E20839" s="12" t="n">
        <f aca="false">MIN(B20839,((1-$J$5)*$J$4*E20838+(1-$J$4)*$J$5*B20839)/(1-$J$4*$J$5))</f>
        <v>0.42582122518896</v>
      </c>
      <c r="F20839" s="12" t="n">
        <f aca="false">B20839*C20839*3.6/1000</f>
        <v>0.0953726321948252</v>
      </c>
    </row>
    <row r="20840" customFormat="false" ht="15" hidden="false" customHeight="false" outlineLevel="0" collapsed="false">
      <c r="A20840" s="11" t="n">
        <v>44286.8333333333</v>
      </c>
      <c r="B20840" s="0" t="n">
        <v>0.511</v>
      </c>
      <c r="C20840" s="0" t="n">
        <v>50.4617101559922</v>
      </c>
      <c r="D20840" s="0" t="n">
        <v>0.423875423882761</v>
      </c>
      <c r="E20840" s="12" t="n">
        <f aca="false">MIN(B20840,((1-$J$5)*$J$4*E20839+(1-$J$4)*$J$5*B20840)/(1-$J$4*$J$5))</f>
        <v>0.424698964477445</v>
      </c>
      <c r="F20840" s="12" t="n">
        <f aca="false">B20840*C20840*3.6/1000</f>
        <v>0.0928293620029632</v>
      </c>
    </row>
    <row r="20841" customFormat="false" ht="15" hidden="false" customHeight="false" outlineLevel="0" collapsed="false">
      <c r="A20841" s="11" t="n">
        <v>44286.875</v>
      </c>
      <c r="B20841" s="0" t="n">
        <v>0.497</v>
      </c>
      <c r="C20841" s="0" t="n">
        <v>49.159407357229</v>
      </c>
      <c r="D20841" s="0" t="n">
        <v>0.422616460731493</v>
      </c>
      <c r="E20841" s="12" t="n">
        <f aca="false">MIN(B20841,((1-$J$5)*$J$4*E20840+(1-$J$4)*$J$5*B20841)/(1-$J$4*$J$5))</f>
        <v>0.423433742657389</v>
      </c>
      <c r="F20841" s="12" t="n">
        <f aca="false">B20841*C20841*3.6/1000</f>
        <v>0.087956011643554</v>
      </c>
    </row>
    <row r="20842" customFormat="false" ht="15" hidden="false" customHeight="false" outlineLevel="0" collapsed="false">
      <c r="A20842" s="11" t="n">
        <v>44286.9166666667</v>
      </c>
      <c r="B20842" s="0" t="n">
        <v>0.483</v>
      </c>
      <c r="C20842" s="0" t="n">
        <v>50.4617101559922</v>
      </c>
      <c r="D20842" s="0" t="n">
        <v>0.421218026766334</v>
      </c>
      <c r="E20842" s="12" t="n">
        <f aca="false">MIN(B20842,((1-$J$5)*$J$4*E20841+(1-$J$4)*$J$5*B20842)/(1-$J$4*$J$5))</f>
        <v>0.422027914936509</v>
      </c>
      <c r="F20842" s="12" t="n">
        <f aca="false">B20842*C20842*3.6/1000</f>
        <v>0.0877428216192392</v>
      </c>
    </row>
    <row r="20843" customFormat="false" ht="15" hidden="false" customHeight="false" outlineLevel="0" collapsed="false">
      <c r="A20843" s="11" t="n">
        <v>44286.9583333333</v>
      </c>
      <c r="B20843" s="0" t="n">
        <v>0.473</v>
      </c>
      <c r="C20843" s="0" t="n">
        <v>50.4617101559922</v>
      </c>
      <c r="D20843" s="0" t="n">
        <v>0.419728146180821</v>
      </c>
      <c r="E20843" s="12" t="n">
        <f aca="false">MIN(B20843,((1-$J$5)*$J$4*E20842+(1-$J$4)*$J$5*B20843)/(1-$J$4*$J$5))</f>
        <v>0.420529926222564</v>
      </c>
      <c r="F20843" s="12" t="n">
        <f aca="false">B20843*C20843*3.6/1000</f>
        <v>0.0859262000536235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5"/>
    <col collapsed="false" customWidth="true" hidden="false" outlineLevel="0" max="6" min="4" style="0" width="11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10" min="9" style="0" width="14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3" min="13" style="0" width="15"/>
    <col collapsed="false" customWidth="true" hidden="false" outlineLevel="0" max="14" min="14" style="0" width="11"/>
    <col collapsed="false" customWidth="true" hidden="false" outlineLevel="0" max="17" min="15" style="0" width="13"/>
  </cols>
  <sheetData>
    <row r="1" customFormat="false" ht="16.15" hidden="false" customHeight="false" outlineLevel="0" collapsed="false">
      <c r="A1" s="1" t="s">
        <v>79</v>
      </c>
    </row>
    <row r="2" customFormat="false" ht="15" hidden="false" customHeight="false" outlineLevel="0" collapsed="false">
      <c r="A2" s="4" t="s">
        <v>80</v>
      </c>
    </row>
    <row r="4" customFormat="false" ht="45" hidden="false" customHeight="true" outlineLevel="0" collapsed="false">
      <c r="A4" s="5" t="s">
        <v>81</v>
      </c>
      <c r="B4" s="5" t="s">
        <v>82</v>
      </c>
      <c r="C4" s="5" t="s">
        <v>83</v>
      </c>
      <c r="D4" s="5" t="s">
        <v>84</v>
      </c>
      <c r="E4" s="5" t="s">
        <v>85</v>
      </c>
      <c r="F4" s="5" t="s">
        <v>86</v>
      </c>
      <c r="G4" s="5" t="s">
        <v>87</v>
      </c>
      <c r="H4" s="5" t="s">
        <v>88</v>
      </c>
      <c r="I4" s="5" t="s">
        <v>89</v>
      </c>
      <c r="J4" s="5" t="s">
        <v>90</v>
      </c>
      <c r="K4" s="5" t="s">
        <v>91</v>
      </c>
      <c r="L4" s="5" t="s">
        <v>92</v>
      </c>
      <c r="M4" s="5" t="s">
        <v>93</v>
      </c>
      <c r="N4" s="5" t="s">
        <v>94</v>
      </c>
      <c r="O4" s="5" t="s">
        <v>95</v>
      </c>
      <c r="P4" s="5" t="s">
        <v>96</v>
      </c>
      <c r="Q4" s="5" t="s">
        <v>97</v>
      </c>
    </row>
    <row r="5" customFormat="false" ht="45" hidden="false" customHeight="true" outlineLevel="0" collapsed="false">
      <c r="A5" s="6"/>
      <c r="B5" s="6" t="s">
        <v>75</v>
      </c>
      <c r="C5" s="6" t="s">
        <v>75</v>
      </c>
      <c r="D5" s="6" t="s">
        <v>75</v>
      </c>
      <c r="E5" s="6" t="s">
        <v>75</v>
      </c>
      <c r="F5" s="6" t="s">
        <v>98</v>
      </c>
      <c r="G5" s="6" t="s">
        <v>75</v>
      </c>
      <c r="H5" s="6" t="s">
        <v>75</v>
      </c>
      <c r="I5" s="6" t="s">
        <v>99</v>
      </c>
      <c r="J5" s="6" t="s">
        <v>100</v>
      </c>
      <c r="K5" s="6" t="s">
        <v>101</v>
      </c>
      <c r="L5" s="6" t="s">
        <v>102</v>
      </c>
      <c r="M5" s="6" t="s">
        <v>103</v>
      </c>
      <c r="N5" s="6" t="s">
        <v>104</v>
      </c>
      <c r="O5" s="6" t="s">
        <v>105</v>
      </c>
      <c r="P5" s="6" t="s">
        <v>106</v>
      </c>
      <c r="Q5" s="6" t="s">
        <v>107</v>
      </c>
    </row>
    <row r="6" customFormat="false" ht="15" hidden="false" customHeight="false" outlineLevel="0" collapsed="false">
      <c r="A6" s="0" t="n">
        <v>1</v>
      </c>
      <c r="B6" s="11" t="n">
        <v>43426.375</v>
      </c>
      <c r="C6" s="11" t="n">
        <v>43427.9583333333</v>
      </c>
      <c r="D6" s="0" t="n">
        <v>32.8</v>
      </c>
      <c r="E6" s="0" t="n">
        <v>19.2</v>
      </c>
      <c r="F6" s="13" t="n">
        <f aca="false">0.307*D6+0.693*E6</f>
        <v>23.3752</v>
      </c>
      <c r="G6" s="0" t="n">
        <v>23.6</v>
      </c>
      <c r="H6" s="14" t="n">
        <v>10.288</v>
      </c>
      <c r="I6" s="15" t="n">
        <f aca="false">SUMIFS(Serie_horaria!$B$6:$B$20843,Serie_horaria!$A$6:$A$20843,"&gt;="&amp;B6,Serie_horaria!$A$6:$A$20843,"&lt;="&amp;C6)*3600</f>
        <v>409024.8</v>
      </c>
      <c r="J6" s="15" t="n">
        <f aca="false">SUMIFS(Serie_horaria!$D$6:$D$20843,Serie_horaria!$A$6:$A$20843,"&gt;="&amp;B6,Serie_horaria!$A$6:$A$20843,"&lt;="&amp;C6)*3600</f>
        <v>185229.782388084</v>
      </c>
      <c r="K6" s="15" t="n">
        <f aca="false">SUMIFS(Serie_horaria!$E$6:$E$20843,Serie_horaria!$A$6:$A$20843,"&gt;="&amp;B6,Serie_horaria!$A$6:$A$20843,"&lt;="&amp;C6)*3600</f>
        <v>185399.048978452</v>
      </c>
      <c r="L6" s="15" t="n">
        <f aca="false">I6-J6</f>
        <v>223795.017611916</v>
      </c>
      <c r="M6" s="16" t="n">
        <v>35538.5416734056</v>
      </c>
      <c r="N6" s="14" t="n">
        <f aca="false">M6/L6</f>
        <v>0.158799521332656</v>
      </c>
      <c r="O6" s="16" t="n">
        <v>2161.40439396117</v>
      </c>
      <c r="P6" s="16" t="n">
        <v>16090.0921746725</v>
      </c>
      <c r="Q6" s="15" t="n">
        <f aca="false">SUMIFS(Serie_horaria!$F$6:$F$20843,Serie_horaria!$A$6:$A$20843,"&gt;="&amp;B6,Serie_horaria!$A$6:$A$20843,"&lt;="&amp;C6)</f>
        <v>266.356596971754</v>
      </c>
    </row>
    <row r="7" customFormat="false" ht="15" hidden="false" customHeight="false" outlineLevel="0" collapsed="false">
      <c r="A7" s="0" t="n">
        <v>2</v>
      </c>
      <c r="B7" s="11" t="n">
        <v>43434.9166666667</v>
      </c>
      <c r="C7" s="11" t="n">
        <v>43437.1666666667</v>
      </c>
      <c r="D7" s="0" t="n">
        <v>64</v>
      </c>
      <c r="E7" s="0" t="n">
        <v>54.4</v>
      </c>
      <c r="F7" s="13" t="n">
        <f aca="false">0.307*D7+0.693*E7</f>
        <v>57.3472</v>
      </c>
      <c r="G7" s="0" t="n">
        <v>19</v>
      </c>
      <c r="H7" s="14" t="n">
        <v>30.385</v>
      </c>
      <c r="I7" s="15" t="n">
        <f aca="false">SUMIFS(Serie_horaria!$B$6:$B$20843,Serie_horaria!$A$6:$A$20843,"&gt;="&amp;B7,Serie_horaria!$A$6:$A$20843,"&lt;="&amp;C7)*3600</f>
        <v>2629890</v>
      </c>
      <c r="J7" s="15" t="n">
        <f aca="false">SUMIFS(Serie_horaria!$D$6:$D$20843,Serie_horaria!$A$6:$A$20843,"&gt;="&amp;B7,Serie_horaria!$A$6:$A$20843,"&lt;="&amp;C7)*3600</f>
        <v>898743.214010712</v>
      </c>
      <c r="K7" s="15" t="n">
        <f aca="false">SUMIFS(Serie_horaria!$E$6:$E$20843,Serie_horaria!$A$6:$A$20843,"&gt;="&amp;B7,Serie_horaria!$A$6:$A$20843,"&lt;="&amp;C7)*3600</f>
        <v>902065.170001628</v>
      </c>
      <c r="L7" s="15" t="n">
        <f aca="false">I7-J7</f>
        <v>1731146.78598929</v>
      </c>
      <c r="M7" s="16" t="n">
        <v>521004.912307888</v>
      </c>
      <c r="N7" s="14" t="n">
        <f aca="false">M7/L7</f>
        <v>0.300959408251538</v>
      </c>
      <c r="O7" s="16" t="n">
        <v>28795.1414415737</v>
      </c>
      <c r="P7" s="16" t="n">
        <v>109697.899035566</v>
      </c>
      <c r="Q7" s="15" t="n">
        <f aca="false">SUMIFS(Serie_horaria!$F$6:$F$20843,Serie_horaria!$A$6:$A$20843,"&gt;="&amp;B7,Serie_horaria!$A$6:$A$20843,"&lt;="&amp;C7)</f>
        <v>2039.88551054251</v>
      </c>
    </row>
    <row r="8" customFormat="false" ht="15" hidden="false" customHeight="false" outlineLevel="0" collapsed="false">
      <c r="A8" s="0" t="n">
        <v>3</v>
      </c>
      <c r="B8" s="11" t="n">
        <v>43451.9166666667</v>
      </c>
      <c r="C8" s="11" t="n">
        <v>43454.9166666667</v>
      </c>
      <c r="D8" s="0" t="n">
        <v>51</v>
      </c>
      <c r="E8" s="0" t="n">
        <v>71.8</v>
      </c>
      <c r="F8" s="13" t="n">
        <f aca="false">0.307*D8+0.693*E8</f>
        <v>65.4144</v>
      </c>
      <c r="G8" s="0" t="n">
        <v>53.2</v>
      </c>
      <c r="H8" s="14" t="n">
        <v>16.56</v>
      </c>
      <c r="I8" s="15" t="n">
        <f aca="false">SUMIFS(Serie_horaria!$B$6:$B$20843,Serie_horaria!$A$6:$A$20843,"&gt;="&amp;B8,Serie_horaria!$A$6:$A$20843,"&lt;="&amp;C8)*3600</f>
        <v>1070229.6</v>
      </c>
      <c r="J8" s="15" t="n">
        <f aca="false">SUMIFS(Serie_horaria!$D$6:$D$20843,Serie_horaria!$A$6:$A$20843,"&gt;="&amp;B8,Serie_horaria!$A$6:$A$20843,"&lt;="&amp;C8)*3600</f>
        <v>485302.804105035</v>
      </c>
      <c r="K8" s="15" t="n">
        <f aca="false">SUMIFS(Serie_horaria!$E$6:$E$20843,Serie_horaria!$A$6:$A$20843,"&gt;="&amp;B8,Serie_horaria!$A$6:$A$20843,"&lt;="&amp;C8)*3600</f>
        <v>487349.391096263</v>
      </c>
      <c r="L8" s="15" t="n">
        <f aca="false">I8-J8</f>
        <v>584926.795894965</v>
      </c>
      <c r="M8" s="16" t="n">
        <v>750546.969740514</v>
      </c>
      <c r="N8" s="14" t="n">
        <f aca="false">M8/L8</f>
        <v>1.28314683992574</v>
      </c>
      <c r="O8" s="16" t="n">
        <v>74334.6391441951</v>
      </c>
      <c r="P8" s="16" t="n">
        <v>56223.9968805802</v>
      </c>
      <c r="Q8" s="15" t="n">
        <f aca="false">SUMIFS(Serie_horaria!$F$6:$F$20843,Serie_horaria!$A$6:$A$20843,"&gt;="&amp;B8,Serie_horaria!$A$6:$A$20843,"&lt;="&amp;C8)</f>
        <v>927.775972140902</v>
      </c>
    </row>
    <row r="9" customFormat="false" ht="15" hidden="false" customHeight="false" outlineLevel="0" collapsed="false">
      <c r="A9" s="0" t="n">
        <v>4</v>
      </c>
      <c r="B9" s="11" t="n">
        <v>43458.25</v>
      </c>
      <c r="C9" s="11" t="n">
        <v>43460.9583333333</v>
      </c>
      <c r="D9" s="0" t="n">
        <v>57</v>
      </c>
      <c r="E9" s="0" t="n">
        <v>27</v>
      </c>
      <c r="F9" s="13" t="n">
        <f aca="false">0.307*D9+0.693*E9</f>
        <v>36.21</v>
      </c>
      <c r="G9" s="0" t="n">
        <v>35.2</v>
      </c>
      <c r="H9" s="14" t="n">
        <v>17.028</v>
      </c>
      <c r="I9" s="15" t="n">
        <f aca="false">SUMIFS(Serie_horaria!$B$6:$B$20843,Serie_horaria!$A$6:$A$20843,"&gt;="&amp;B9,Serie_horaria!$A$6:$A$20843,"&lt;="&amp;C9)*3600</f>
        <v>1703552.4</v>
      </c>
      <c r="J9" s="15" t="n">
        <f aca="false">SUMIFS(Serie_horaria!$D$6:$D$20843,Serie_horaria!$A$6:$A$20843,"&gt;="&amp;B9,Serie_horaria!$A$6:$A$20843,"&lt;="&amp;C9)*3600</f>
        <v>716108.029034198</v>
      </c>
      <c r="K9" s="15" t="n">
        <f aca="false">SUMIFS(Serie_horaria!$E$6:$E$20843,Serie_horaria!$A$6:$A$20843,"&gt;="&amp;B9,Serie_horaria!$A$6:$A$20843,"&lt;="&amp;C9)*3600</f>
        <v>718230.55293815</v>
      </c>
      <c r="L9" s="15" t="n">
        <f aca="false">I9-J9</f>
        <v>987444.370965802</v>
      </c>
      <c r="M9" s="16" t="n">
        <v>154471.268763171</v>
      </c>
      <c r="N9" s="14" t="n">
        <f aca="false">M9/L9</f>
        <v>0.156435413786485</v>
      </c>
      <c r="O9" s="16" t="n">
        <v>12324.0581570781</v>
      </c>
      <c r="P9" s="16" t="n">
        <v>96616.9644647059</v>
      </c>
      <c r="Q9" s="15" t="n">
        <f aca="false">SUMIFS(Serie_horaria!$F$6:$F$20843,Serie_horaria!$A$6:$A$20843,"&gt;="&amp;B9,Serie_horaria!$A$6:$A$20843,"&lt;="&amp;C9)</f>
        <v>1379.8615715214</v>
      </c>
    </row>
    <row r="10" customFormat="false" ht="15" hidden="false" customHeight="false" outlineLevel="0" collapsed="false">
      <c r="A10" s="0" t="n">
        <v>5</v>
      </c>
      <c r="B10" s="11" t="n">
        <v>43469.7916666667</v>
      </c>
      <c r="C10" s="11" t="n">
        <v>43473.7083333333</v>
      </c>
      <c r="D10" s="0" t="n">
        <v>24</v>
      </c>
      <c r="E10" s="0" t="n">
        <v>77.2</v>
      </c>
      <c r="F10" s="13" t="n">
        <f aca="false">0.307*D10+0.693*E10</f>
        <v>60.8676</v>
      </c>
      <c r="G10" s="0" t="n">
        <v>36.6</v>
      </c>
      <c r="H10" s="14" t="n">
        <v>22.085</v>
      </c>
      <c r="I10" s="15" t="n">
        <f aca="false">SUMIFS(Serie_horaria!$B$6:$B$20843,Serie_horaria!$A$6:$A$20843,"&gt;="&amp;B10,Serie_horaria!$A$6:$A$20843,"&lt;="&amp;C10)*3600</f>
        <v>1839636</v>
      </c>
      <c r="J10" s="15" t="n">
        <f aca="false">SUMIFS(Serie_horaria!$D$6:$D$20843,Serie_horaria!$A$6:$A$20843,"&gt;="&amp;B10,Serie_horaria!$A$6:$A$20843,"&lt;="&amp;C10)*3600</f>
        <v>1007639.83211256</v>
      </c>
      <c r="K10" s="15" t="n">
        <f aca="false">SUMIFS(Serie_horaria!$E$6:$E$20843,Serie_horaria!$A$6:$A$20843,"&gt;="&amp;B10,Serie_horaria!$A$6:$A$20843,"&lt;="&amp;C10)*3600</f>
        <v>1010056.55611381</v>
      </c>
      <c r="L10" s="15" t="n">
        <f aca="false">I10-J10</f>
        <v>831996.167887437</v>
      </c>
      <c r="M10" s="16" t="n">
        <v>694670.886414201</v>
      </c>
      <c r="N10" s="14" t="n">
        <f aca="false">M10/L10</f>
        <v>0.834944814923937</v>
      </c>
      <c r="O10" s="16" t="n">
        <v>59172.9519730798</v>
      </c>
      <c r="P10" s="16" t="n">
        <v>72421.3357682744</v>
      </c>
      <c r="Q10" s="15" t="n">
        <f aca="false">SUMIFS(Serie_horaria!$F$6:$F$20843,Serie_horaria!$A$6:$A$20843,"&gt;="&amp;B10,Serie_horaria!$A$6:$A$20843,"&lt;="&amp;C10)</f>
        <v>1371.70090641517</v>
      </c>
    </row>
    <row r="11" customFormat="false" ht="15" hidden="false" customHeight="false" outlineLevel="0" collapsed="false">
      <c r="A11" s="0" t="n">
        <v>6</v>
      </c>
      <c r="B11" s="11" t="n">
        <v>43481.5</v>
      </c>
      <c r="C11" s="11" t="n">
        <v>43482.5416666667</v>
      </c>
      <c r="D11" s="0" t="n">
        <v>11</v>
      </c>
      <c r="E11" s="0" t="n">
        <v>44.8</v>
      </c>
      <c r="F11" s="13" t="n">
        <f aca="false">0.307*D11+0.693*E11</f>
        <v>34.4234</v>
      </c>
      <c r="G11" s="0" t="n">
        <v>29.4</v>
      </c>
      <c r="H11" s="14" t="n">
        <v>14.687</v>
      </c>
      <c r="I11" s="15" t="n">
        <f aca="false">SUMIFS(Serie_horaria!$B$6:$B$20843,Serie_horaria!$A$6:$A$20843,"&gt;="&amp;B11,Serie_horaria!$A$6:$A$20843,"&lt;="&amp;C11)*3600</f>
        <v>325375.2</v>
      </c>
      <c r="J11" s="15" t="n">
        <f aca="false">SUMIFS(Serie_horaria!$D$6:$D$20843,Serie_horaria!$A$6:$A$20843,"&gt;="&amp;B11,Serie_horaria!$A$6:$A$20843,"&lt;="&amp;C11)*3600</f>
        <v>142298.818328928</v>
      </c>
      <c r="K11" s="15" t="n">
        <f aca="false">SUMIFS(Serie_horaria!$E$6:$E$20843,Serie_horaria!$A$6:$A$20843,"&gt;="&amp;B11,Serie_horaria!$A$6:$A$20843,"&lt;="&amp;C11)*3600</f>
        <v>142680.971463857</v>
      </c>
      <c r="L11" s="15" t="n">
        <f aca="false">I11-J11</f>
        <v>183076.381671072</v>
      </c>
      <c r="M11" s="16" t="n">
        <v>158263.919952332</v>
      </c>
      <c r="N11" s="14" t="n">
        <f aca="false">M11/L11</f>
        <v>0.86446934611522</v>
      </c>
      <c r="O11" s="16" t="n">
        <v>13469.6905314451</v>
      </c>
      <c r="P11" s="16" t="n">
        <v>15856.1617776933</v>
      </c>
      <c r="Q11" s="15" t="n">
        <f aca="false">SUMIFS(Serie_horaria!$F$6:$F$20843,Serie_horaria!$A$6:$A$20843,"&gt;="&amp;B11,Serie_horaria!$A$6:$A$20843,"&lt;="&amp;C11)</f>
        <v>198.558581126206</v>
      </c>
    </row>
    <row r="12" customFormat="false" ht="15" hidden="false" customHeight="false" outlineLevel="0" collapsed="false">
      <c r="A12" s="0" t="n">
        <v>7</v>
      </c>
      <c r="B12" s="11" t="n">
        <v>43490</v>
      </c>
      <c r="C12" s="11" t="n">
        <v>43493.4166666667</v>
      </c>
      <c r="D12" s="0" t="n">
        <v>29</v>
      </c>
      <c r="E12" s="0" t="n">
        <v>38.4</v>
      </c>
      <c r="F12" s="13" t="n">
        <f aca="false">0.307*D12+0.693*E12</f>
        <v>35.5142</v>
      </c>
      <c r="G12" s="0" t="n">
        <v>15.4</v>
      </c>
      <c r="H12" s="14" t="n">
        <v>16.419</v>
      </c>
      <c r="I12" s="15" t="n">
        <f aca="false">SUMIFS(Serie_horaria!$B$6:$B$20843,Serie_horaria!$A$6:$A$20843,"&gt;="&amp;B12,Serie_horaria!$A$6:$A$20843,"&lt;="&amp;C12)*3600</f>
        <v>1301475.6</v>
      </c>
      <c r="J12" s="15" t="n">
        <f aca="false">SUMIFS(Serie_horaria!$D$6:$D$20843,Serie_horaria!$A$6:$A$20843,"&gt;="&amp;B12,Serie_horaria!$A$6:$A$20843,"&lt;="&amp;C12)*3600</f>
        <v>651090.286801011</v>
      </c>
      <c r="K12" s="15" t="n">
        <f aca="false">SUMIFS(Serie_horaria!$E$6:$E$20843,Serie_horaria!$A$6:$A$20843,"&gt;="&amp;B12,Serie_horaria!$A$6:$A$20843,"&lt;="&amp;C12)*3600</f>
        <v>652816.521433368</v>
      </c>
      <c r="L12" s="15" t="n">
        <f aca="false">I12-J12</f>
        <v>650385.31319899</v>
      </c>
      <c r="M12" s="16" t="n">
        <v>141725.35844731</v>
      </c>
      <c r="N12" s="14" t="n">
        <f aca="false">M12/L12</f>
        <v>0.217909838323714</v>
      </c>
      <c r="O12" s="16" t="n">
        <v>7822.20286061691</v>
      </c>
      <c r="P12" s="16" t="n">
        <v>42291.293523075</v>
      </c>
      <c r="Q12" s="15" t="n">
        <f aca="false">SUMIFS(Serie_horaria!$F$6:$F$20843,Serie_horaria!$A$6:$A$20843,"&gt;="&amp;B12,Serie_horaria!$A$6:$A$20843,"&lt;="&amp;C12)</f>
        <v>1316.55616129721</v>
      </c>
    </row>
    <row r="13" customFormat="false" ht="15" hidden="false" customHeight="false" outlineLevel="0" collapsed="false">
      <c r="A13" s="0" t="n">
        <v>8</v>
      </c>
      <c r="B13" s="11" t="n">
        <v>43511.5416666667</v>
      </c>
      <c r="C13" s="11" t="n">
        <v>43516.2083333333</v>
      </c>
      <c r="D13" s="0" t="n">
        <v>48.4</v>
      </c>
      <c r="E13" s="0" t="n">
        <v>97.6</v>
      </c>
      <c r="F13" s="13" t="n">
        <f aca="false">0.307*D13+0.693*E13</f>
        <v>82.4956</v>
      </c>
      <c r="G13" s="0" t="n">
        <v>30.6</v>
      </c>
      <c r="H13" s="14" t="n">
        <v>20.389</v>
      </c>
      <c r="I13" s="15" t="n">
        <f aca="false">SUMIFS(Serie_horaria!$B$6:$B$20843,Serie_horaria!$A$6:$A$20843,"&gt;="&amp;B13,Serie_horaria!$A$6:$A$20843,"&lt;="&amp;C13)*3600</f>
        <v>2581041.6</v>
      </c>
      <c r="J13" s="15" t="n">
        <f aca="false">SUMIFS(Serie_horaria!$D$6:$D$20843,Serie_horaria!$A$6:$A$20843,"&gt;="&amp;B13,Serie_horaria!$A$6:$A$20843,"&lt;="&amp;C13)*3600</f>
        <v>1330734.6986238</v>
      </c>
      <c r="K13" s="15" t="n">
        <f aca="false">SUMIFS(Serie_horaria!$E$6:$E$20843,Serie_horaria!$A$6:$A$20843,"&gt;="&amp;B13,Serie_horaria!$A$6:$A$20843,"&lt;="&amp;C13)*3600</f>
        <v>1334070.38821394</v>
      </c>
      <c r="L13" s="15" t="n">
        <f aca="false">I13-J13</f>
        <v>1250306.9013762</v>
      </c>
      <c r="M13" s="16" t="n">
        <v>1336334.18006856</v>
      </c>
      <c r="N13" s="14" t="n">
        <f aca="false">M13/L13</f>
        <v>1.06880492989175</v>
      </c>
      <c r="O13" s="16" t="n">
        <v>93138.5837163976</v>
      </c>
      <c r="P13" s="16" t="n">
        <v>86449.6755231116</v>
      </c>
      <c r="Q13" s="15" t="n">
        <f aca="false">SUMIFS(Serie_horaria!$F$6:$F$20843,Serie_horaria!$A$6:$A$20843,"&gt;="&amp;B13,Serie_horaria!$A$6:$A$20843,"&lt;="&amp;C13)</f>
        <v>2108.50232147295</v>
      </c>
    </row>
    <row r="14" customFormat="false" ht="15" hidden="false" customHeight="false" outlineLevel="0" collapsed="false">
      <c r="A14" s="0" t="n">
        <v>9</v>
      </c>
      <c r="B14" s="11" t="n">
        <v>43521.625</v>
      </c>
      <c r="C14" s="11" t="n">
        <v>43525.5416666667</v>
      </c>
      <c r="D14" s="0" t="n">
        <v>57</v>
      </c>
      <c r="E14" s="0" t="n">
        <v>108.8</v>
      </c>
      <c r="F14" s="13" t="n">
        <f aca="false">0.307*D14+0.693*E14</f>
        <v>92.8974</v>
      </c>
      <c r="G14" s="0" t="n">
        <v>23</v>
      </c>
      <c r="H14" s="14" t="n">
        <v>11.792</v>
      </c>
      <c r="I14" s="15" t="n">
        <f aca="false">SUMIFS(Serie_horaria!$B$6:$B$20843,Serie_horaria!$A$6:$A$20843,"&gt;="&amp;B14,Serie_horaria!$A$6:$A$20843,"&lt;="&amp;C14)*3600</f>
        <v>1736787.6</v>
      </c>
      <c r="J14" s="15" t="n">
        <f aca="false">SUMIFS(Serie_horaria!$D$6:$D$20843,Serie_horaria!$A$6:$A$20843,"&gt;="&amp;B14,Serie_horaria!$A$6:$A$20843,"&lt;="&amp;C14)*3600</f>
        <v>935825.324625771</v>
      </c>
      <c r="K14" s="15" t="n">
        <f aca="false">SUMIFS(Serie_horaria!$E$6:$E$20843,Serie_horaria!$A$6:$A$20843,"&gt;="&amp;B14,Serie_horaria!$A$6:$A$20843,"&lt;="&amp;C14)*3600</f>
        <v>938169.875973124</v>
      </c>
      <c r="L14" s="15" t="n">
        <f aca="false">I14-J14</f>
        <v>800962.275374229</v>
      </c>
      <c r="M14" s="16" t="n">
        <v>1725171.32289193</v>
      </c>
      <c r="N14" s="14" t="n">
        <f aca="false">M14/L14</f>
        <v>2.15387337947456</v>
      </c>
      <c r="O14" s="16" t="n">
        <v>98784.7858739537</v>
      </c>
      <c r="P14" s="16" t="n">
        <v>41829.5771023247</v>
      </c>
      <c r="Q14" s="15" t="n">
        <f aca="false">SUMIFS(Serie_horaria!$F$6:$F$20843,Serie_horaria!$A$6:$A$20843,"&gt;="&amp;B14,Serie_horaria!$A$6:$A$20843,"&lt;="&amp;C14)</f>
        <v>1154.55333435375</v>
      </c>
    </row>
    <row r="15" customFormat="false" ht="15" hidden="false" customHeight="false" outlineLevel="0" collapsed="false">
      <c r="A15" s="0" t="n">
        <v>10</v>
      </c>
      <c r="B15" s="11" t="n">
        <v>43541.2083333333</v>
      </c>
      <c r="C15" s="11" t="n">
        <v>43543.6666666667</v>
      </c>
      <c r="D15" s="0" t="n">
        <v>14.4</v>
      </c>
      <c r="E15" s="0" t="n">
        <v>30.8</v>
      </c>
      <c r="F15" s="13" t="n">
        <f aca="false">0.307*D15+0.693*E15</f>
        <v>25.7652</v>
      </c>
      <c r="G15" s="0" t="n">
        <v>12.6</v>
      </c>
      <c r="H15" s="14" t="n">
        <v>10.618</v>
      </c>
      <c r="I15" s="15" t="n">
        <f aca="false">SUMIFS(Serie_horaria!$B$6:$B$20843,Serie_horaria!$A$6:$A$20843,"&gt;="&amp;B15,Serie_horaria!$A$6:$A$20843,"&lt;="&amp;C15)*3600</f>
        <v>1235833.2</v>
      </c>
      <c r="J15" s="15" t="n">
        <f aca="false">SUMIFS(Serie_horaria!$D$6:$D$20843,Serie_horaria!$A$6:$A$20843,"&gt;="&amp;B15,Serie_horaria!$A$6:$A$20843,"&lt;="&amp;C15)*3600</f>
        <v>683731.376075831</v>
      </c>
      <c r="K15" s="15" t="n">
        <f aca="false">SUMIFS(Serie_horaria!$E$6:$E$20843,Serie_horaria!$A$6:$A$20843,"&gt;="&amp;B15,Serie_horaria!$A$6:$A$20843,"&lt;="&amp;C15)*3600</f>
        <v>686261.387676194</v>
      </c>
      <c r="L15" s="15" t="n">
        <f aca="false">I15-J15</f>
        <v>552101.823924169</v>
      </c>
      <c r="M15" s="16" t="n">
        <v>56645.1603479676</v>
      </c>
      <c r="N15" s="14" t="n">
        <f aca="false">M15/L15</f>
        <v>0.102599118302764</v>
      </c>
      <c r="O15" s="16" t="n">
        <v>2920.93142349491</v>
      </c>
      <c r="P15" s="16" t="n">
        <v>35354.2986664234</v>
      </c>
      <c r="Q15" s="15" t="n">
        <f aca="false">SUMIFS(Serie_horaria!$F$6:$F$20843,Serie_horaria!$A$6:$A$20843,"&gt;="&amp;B15,Serie_horaria!$A$6:$A$20843,"&lt;="&amp;C15)</f>
        <v>847.321773450555</v>
      </c>
    </row>
    <row r="16" customFormat="false" ht="15" hidden="false" customHeight="false" outlineLevel="0" collapsed="false">
      <c r="A16" s="0" t="n">
        <v>11</v>
      </c>
      <c r="B16" s="11" t="n">
        <v>43650.5</v>
      </c>
      <c r="C16" s="11" t="n">
        <v>43654.2916666667</v>
      </c>
      <c r="D16" s="0" t="n">
        <v>62.8</v>
      </c>
      <c r="E16" s="0" t="n">
        <v>79</v>
      </c>
      <c r="F16" s="13" t="n">
        <f aca="false">0.307*D16+0.693*E16</f>
        <v>74.0266</v>
      </c>
      <c r="G16" s="0" t="n">
        <v>11.8</v>
      </c>
      <c r="H16" s="14" t="n">
        <v>20.95</v>
      </c>
      <c r="I16" s="15" t="n">
        <f aca="false">SUMIFS(Serie_horaria!$B$6:$B$20843,Serie_horaria!$A$6:$A$20843,"&gt;="&amp;B16,Serie_horaria!$A$6:$A$20843,"&lt;="&amp;C16)*3600</f>
        <v>2436681.6</v>
      </c>
      <c r="J16" s="15" t="n">
        <f aca="false">SUMIFS(Serie_horaria!$D$6:$D$20843,Serie_horaria!$A$6:$A$20843,"&gt;="&amp;B16,Serie_horaria!$A$6:$A$20843,"&lt;="&amp;C16)*3600</f>
        <v>957727.061627009</v>
      </c>
      <c r="K16" s="15" t="n">
        <f aca="false">SUMIFS(Serie_horaria!$E$6:$E$20843,Serie_horaria!$A$6:$A$20843,"&gt;="&amp;B16,Serie_horaria!$A$6:$A$20843,"&lt;="&amp;C16)*3600</f>
        <v>960630.495226754</v>
      </c>
      <c r="L16" s="15" t="n">
        <f aca="false">I16-J16</f>
        <v>1478954.53837299</v>
      </c>
      <c r="M16" s="16" t="n">
        <v>997495.096157539</v>
      </c>
      <c r="N16" s="14" t="n">
        <f aca="false">M16/L16</f>
        <v>0.674459606618395</v>
      </c>
      <c r="O16" s="16" t="n">
        <v>40884.5917278161</v>
      </c>
      <c r="P16" s="16" t="n">
        <v>63450.8874157987</v>
      </c>
      <c r="Q16" s="15" t="n">
        <f aca="false">SUMIFS(Serie_horaria!$F$6:$F$20843,Serie_horaria!$A$6:$A$20843,"&gt;="&amp;B16,Serie_horaria!$A$6:$A$20843,"&lt;="&amp;C16)</f>
        <v>1821.75350608914</v>
      </c>
    </row>
    <row r="17" customFormat="false" ht="15" hidden="false" customHeight="false" outlineLevel="0" collapsed="false">
      <c r="A17" s="0" t="n">
        <v>12</v>
      </c>
      <c r="B17" s="11" t="n">
        <v>43829.375</v>
      </c>
      <c r="C17" s="11" t="n">
        <v>43830.3333333333</v>
      </c>
      <c r="D17" s="0" t="n">
        <v>0</v>
      </c>
      <c r="E17" s="0" t="n">
        <v>34.2</v>
      </c>
      <c r="F17" s="13" t="n">
        <f aca="false">0.307*D17+0.693*E17</f>
        <v>23.7006</v>
      </c>
      <c r="G17" s="0" t="n">
        <v>32.8</v>
      </c>
      <c r="H17" s="14" t="n">
        <v>13.149</v>
      </c>
      <c r="I17" s="15" t="n">
        <f aca="false">SUMIFS(Serie_horaria!$B$6:$B$20843,Serie_horaria!$A$6:$A$20843,"&gt;="&amp;B17,Serie_horaria!$A$6:$A$20843,"&lt;="&amp;C17)*3600</f>
        <v>187488</v>
      </c>
      <c r="J17" s="15" t="n">
        <f aca="false">SUMIFS(Serie_horaria!$D$6:$D$20843,Serie_horaria!$A$6:$A$20843,"&gt;="&amp;B17,Serie_horaria!$A$6:$A$20843,"&lt;="&amp;C17)*3600</f>
        <v>86580.5813092826</v>
      </c>
      <c r="K17" s="15" t="n">
        <f aca="false">SUMIFS(Serie_horaria!$E$6:$E$20843,Serie_horaria!$A$6:$A$20843,"&gt;="&amp;B17,Serie_horaria!$A$6:$A$20843,"&lt;="&amp;C17)*3600</f>
        <v>86701.63145151</v>
      </c>
      <c r="L17" s="15" t="n">
        <f aca="false">I17-J17</f>
        <v>100907.418690717</v>
      </c>
      <c r="M17" s="16" t="n">
        <v>62527.3782887213</v>
      </c>
      <c r="N17" s="14" t="n">
        <f aca="false">M17/L17</f>
        <v>0.61965095431059</v>
      </c>
      <c r="O17" s="16" t="n">
        <v>5955.58122732717</v>
      </c>
      <c r="P17" s="16" t="n">
        <v>10157.3494341758</v>
      </c>
      <c r="Q17" s="15" t="n">
        <f aca="false">SUMIFS(Serie_horaria!$F$6:$F$20843,Serie_horaria!$A$6:$A$20843,"&gt;="&amp;B17,Serie_horaria!$A$6:$A$20843,"&lt;="&amp;C17)</f>
        <v>210.701206018705</v>
      </c>
    </row>
    <row r="18" customFormat="false" ht="15" hidden="false" customHeight="false" outlineLevel="0" collapsed="false">
      <c r="A18" s="0" t="n">
        <v>13</v>
      </c>
      <c r="B18" s="11" t="n">
        <v>43832.4583333333</v>
      </c>
      <c r="C18" s="11" t="n">
        <v>43834.7083333333</v>
      </c>
      <c r="D18" s="0" t="n">
        <v>43.8</v>
      </c>
      <c r="E18" s="0" t="n">
        <v>88.6</v>
      </c>
      <c r="F18" s="13" t="n">
        <f aca="false">0.307*D18+0.693*E18</f>
        <v>74.8464</v>
      </c>
      <c r="G18" s="0" t="n">
        <v>36.6</v>
      </c>
      <c r="H18" s="14" t="n">
        <v>16.012</v>
      </c>
      <c r="I18" s="15" t="n">
        <f aca="false">SUMIFS(Serie_horaria!$B$6:$B$20843,Serie_horaria!$A$6:$A$20843,"&gt;="&amp;B18,Serie_horaria!$A$6:$A$20843,"&lt;="&amp;C18)*3600</f>
        <v>1198490.4</v>
      </c>
      <c r="J18" s="15" t="n">
        <f aca="false">SUMIFS(Serie_horaria!$D$6:$D$20843,Serie_horaria!$A$6:$A$20843,"&gt;="&amp;B18,Serie_horaria!$A$6:$A$20843,"&lt;="&amp;C18)*3600</f>
        <v>463604.314626766</v>
      </c>
      <c r="K18" s="15" t="n">
        <f aca="false">SUMIFS(Serie_horaria!$E$6:$E$20843,Serie_horaria!$A$6:$A$20843,"&gt;="&amp;B18,Serie_horaria!$A$6:$A$20843,"&lt;="&amp;C18)*3600</f>
        <v>465389.145633746</v>
      </c>
      <c r="L18" s="15" t="n">
        <f aca="false">I18-J18</f>
        <v>734886.085373234</v>
      </c>
      <c r="M18" s="16" t="n">
        <v>1072541.27463683</v>
      </c>
      <c r="N18" s="14" t="n">
        <f aca="false">M18/L18</f>
        <v>1.45946602607411</v>
      </c>
      <c r="O18" s="16" t="n">
        <v>84905.3287458326</v>
      </c>
      <c r="P18" s="16" t="n">
        <v>55595.2489501412</v>
      </c>
      <c r="Q18" s="15" t="n">
        <f aca="false">SUMIFS(Serie_horaria!$F$6:$F$20843,Serie_horaria!$A$6:$A$20843,"&gt;="&amp;B18,Serie_horaria!$A$6:$A$20843,"&lt;="&amp;C18)</f>
        <v>1196.49040690897</v>
      </c>
    </row>
    <row r="19" customFormat="false" ht="15" hidden="false" customHeight="false" outlineLevel="0" collapsed="false">
      <c r="A19" s="0" t="n">
        <v>14</v>
      </c>
      <c r="B19" s="11" t="n">
        <v>43837.75</v>
      </c>
      <c r="C19" s="11" t="n">
        <v>43840.7916666667</v>
      </c>
      <c r="D19" s="0" t="n">
        <v>37.8</v>
      </c>
      <c r="E19" s="0" t="n">
        <v>101.8</v>
      </c>
      <c r="F19" s="13" t="n">
        <f aca="false">0.307*D19+0.693*E19</f>
        <v>82.152</v>
      </c>
      <c r="G19" s="0" t="n">
        <v>37.4</v>
      </c>
      <c r="H19" s="14" t="n">
        <v>22.256</v>
      </c>
      <c r="I19" s="15" t="n">
        <f aca="false">SUMIFS(Serie_horaria!$B$6:$B$20843,Serie_horaria!$A$6:$A$20843,"&gt;="&amp;B19,Serie_horaria!$A$6:$A$20843,"&lt;="&amp;C19)*3600</f>
        <v>1822248</v>
      </c>
      <c r="J19" s="15" t="n">
        <f aca="false">SUMIFS(Serie_horaria!$D$6:$D$20843,Serie_horaria!$A$6:$A$20843,"&gt;="&amp;B19,Serie_horaria!$A$6:$A$20843,"&lt;="&amp;C19)*3600</f>
        <v>890956.859071679</v>
      </c>
      <c r="K19" s="15" t="n">
        <f aca="false">SUMIFS(Serie_horaria!$E$6:$E$20843,Serie_horaria!$A$6:$A$20843,"&gt;="&amp;B19,Serie_horaria!$A$6:$A$20843,"&lt;="&amp;C19)*3600</f>
        <v>893544.286674011</v>
      </c>
      <c r="L19" s="15" t="n">
        <f aca="false">I19-J19</f>
        <v>931291.140928321</v>
      </c>
      <c r="M19" s="16" t="n">
        <v>1362542.6600368</v>
      </c>
      <c r="N19" s="14" t="n">
        <f aca="false">M19/L19</f>
        <v>1.46306842206037</v>
      </c>
      <c r="O19" s="16" t="n">
        <v>107685.383716228</v>
      </c>
      <c r="P19" s="16" t="n">
        <v>70317.0053214528</v>
      </c>
      <c r="Q19" s="15" t="n">
        <f aca="false">SUMIFS(Serie_horaria!$F$6:$F$20843,Serie_horaria!$A$6:$A$20843,"&gt;="&amp;B19,Serie_horaria!$A$6:$A$20843,"&lt;="&amp;C19)</f>
        <v>1731.22851952016</v>
      </c>
    </row>
    <row r="20" customFormat="false" ht="15" hidden="false" customHeight="false" outlineLevel="0" collapsed="false">
      <c r="A20" s="0" t="n">
        <v>15</v>
      </c>
      <c r="B20" s="11" t="n">
        <v>43863.8333333333</v>
      </c>
      <c r="C20" s="11" t="n">
        <v>43870.0416666667</v>
      </c>
      <c r="D20" s="0" t="n">
        <v>86</v>
      </c>
      <c r="E20" s="0" t="n">
        <v>163</v>
      </c>
      <c r="F20" s="13" t="n">
        <f aca="false">0.307*D20+0.693*E20</f>
        <v>139.361</v>
      </c>
      <c r="G20" s="0" t="n">
        <v>47.8</v>
      </c>
      <c r="H20" s="14" t="n">
        <v>28.371</v>
      </c>
      <c r="I20" s="15" t="n">
        <f aca="false">SUMIFS(Serie_horaria!$B$6:$B$20843,Serie_horaria!$A$6:$A$20843,"&gt;="&amp;B20,Serie_horaria!$A$6:$A$20843,"&lt;="&amp;C20)*3600</f>
        <v>4279861.35</v>
      </c>
      <c r="J20" s="15" t="n">
        <f aca="false">SUMIFS(Serie_horaria!$D$6:$D$20843,Serie_horaria!$A$6:$A$20843,"&gt;="&amp;B20,Serie_horaria!$A$6:$A$20843,"&lt;="&amp;C20)*3600</f>
        <v>2102772.74512289</v>
      </c>
      <c r="K20" s="15" t="n">
        <f aca="false">SUMIFS(Serie_horaria!$E$6:$E$20843,Serie_horaria!$A$6:$A$20843,"&gt;="&amp;B20,Serie_horaria!$A$6:$A$20843,"&lt;="&amp;C20)*3600</f>
        <v>2108153.23156532</v>
      </c>
      <c r="L20" s="15" t="n">
        <f aca="false">I20-J20</f>
        <v>2177088.60487711</v>
      </c>
      <c r="M20" s="16" t="n">
        <v>3963443.75926967</v>
      </c>
      <c r="N20" s="14" t="n">
        <f aca="false">M20/L20</f>
        <v>1.82052478268031</v>
      </c>
      <c r="O20" s="16" t="n">
        <v>301367.4532708</v>
      </c>
      <c r="P20" s="16" t="n">
        <v>154055.128763454</v>
      </c>
      <c r="Q20" s="15" t="n">
        <f aca="false">SUMIFS(Serie_horaria!$F$6:$F$20843,Serie_horaria!$A$6:$A$20843,"&gt;="&amp;B20,Serie_horaria!$A$6:$A$20843,"&lt;="&amp;C20)</f>
        <v>3828.83186116919</v>
      </c>
    </row>
    <row r="21" customFormat="false" ht="15" hidden="false" customHeight="false" outlineLevel="0" collapsed="false">
      <c r="A21" s="0" t="n">
        <v>16</v>
      </c>
      <c r="B21" s="11" t="n">
        <v>43870.5833333333</v>
      </c>
      <c r="C21" s="11" t="n">
        <v>43874.875</v>
      </c>
      <c r="D21" s="0" t="n">
        <v>63.6</v>
      </c>
      <c r="E21" s="0" t="n">
        <v>113.6</v>
      </c>
      <c r="F21" s="13" t="n">
        <f aca="false">0.307*D21+0.693*E21</f>
        <v>98.25</v>
      </c>
      <c r="G21" s="0" t="n">
        <v>15.8</v>
      </c>
      <c r="H21" s="14" t="n">
        <v>23.114</v>
      </c>
      <c r="I21" s="15" t="n">
        <f aca="false">SUMIFS(Serie_horaria!$B$6:$B$20843,Serie_horaria!$A$6:$A$20843,"&gt;="&amp;B21,Serie_horaria!$A$6:$A$20843,"&lt;="&amp;C21)*3600</f>
        <v>3293269.2</v>
      </c>
      <c r="J21" s="15" t="n">
        <f aca="false">SUMIFS(Serie_horaria!$D$6:$D$20843,Serie_horaria!$A$6:$A$20843,"&gt;="&amp;B21,Serie_horaria!$A$6:$A$20843,"&lt;="&amp;C21)*3600</f>
        <v>1698617.02670884</v>
      </c>
      <c r="K21" s="15" t="n">
        <f aca="false">SUMIFS(Serie_horaria!$E$6:$E$20843,Serie_horaria!$A$6:$A$20843,"&gt;="&amp;B21,Serie_horaria!$A$6:$A$20843,"&lt;="&amp;C21)*3600</f>
        <v>1702117.39156086</v>
      </c>
      <c r="L21" s="15" t="n">
        <f aca="false">I21-J21</f>
        <v>1594652.17329116</v>
      </c>
      <c r="M21" s="16" t="n">
        <v>1934497.26540172</v>
      </c>
      <c r="N21" s="14" t="n">
        <f aca="false">M21/L21</f>
        <v>1.21311549803941</v>
      </c>
      <c r="O21" s="16" t="n">
        <v>88313.5527690121</v>
      </c>
      <c r="P21" s="16" t="n">
        <v>71130.6778171232</v>
      </c>
      <c r="Q21" s="15" t="n">
        <f aca="false">SUMIFS(Serie_horaria!$F$6:$F$20843,Serie_horaria!$A$6:$A$20843,"&gt;="&amp;B21,Serie_horaria!$A$6:$A$20843,"&lt;="&amp;C21)</f>
        <v>1736.07241997207</v>
      </c>
    </row>
    <row r="22" customFormat="false" ht="15" hidden="false" customHeight="false" outlineLevel="0" collapsed="false">
      <c r="A22" s="0" t="n">
        <v>17</v>
      </c>
      <c r="B22" s="11" t="n">
        <v>43881.375</v>
      </c>
      <c r="C22" s="11" t="n">
        <v>43883.4166666667</v>
      </c>
      <c r="D22" s="0" t="n">
        <v>68</v>
      </c>
      <c r="E22" s="0" t="n">
        <v>64.6</v>
      </c>
      <c r="F22" s="13" t="n">
        <f aca="false">0.307*D22+0.693*E22</f>
        <v>65.6438</v>
      </c>
      <c r="G22" s="0" t="n">
        <v>43</v>
      </c>
      <c r="H22" s="14" t="n">
        <v>21.362</v>
      </c>
      <c r="I22" s="15" t="n">
        <f aca="false">SUMIFS(Serie_horaria!$B$6:$B$20843,Serie_horaria!$A$6:$A$20843,"&gt;="&amp;B22,Serie_horaria!$A$6:$A$20843,"&lt;="&amp;C22)*3600</f>
        <v>883083.6</v>
      </c>
      <c r="J22" s="15" t="n">
        <f aca="false">SUMIFS(Serie_horaria!$D$6:$D$20843,Serie_horaria!$A$6:$A$20843,"&gt;="&amp;B22,Serie_horaria!$A$6:$A$20843,"&lt;="&amp;C22)*3600</f>
        <v>433869.508217443</v>
      </c>
      <c r="K22" s="15" t="n">
        <f aca="false">SUMIFS(Serie_horaria!$E$6:$E$20843,Serie_horaria!$A$6:$A$20843,"&gt;="&amp;B22,Serie_horaria!$A$6:$A$20843,"&lt;="&amp;C22)*3600</f>
        <v>435091.022029475</v>
      </c>
      <c r="L22" s="15" t="n">
        <f aca="false">I22-J22</f>
        <v>449214.091782557</v>
      </c>
      <c r="M22" s="16" t="n">
        <v>734469.286393558</v>
      </c>
      <c r="N22" s="14" t="n">
        <f aca="false">M22/L22</f>
        <v>1.63500945279579</v>
      </c>
      <c r="O22" s="16" t="n">
        <v>62732.8226893121</v>
      </c>
      <c r="P22" s="16" t="n">
        <v>36170.3015291577</v>
      </c>
      <c r="Q22" s="15" t="n">
        <f aca="false">SUMIFS(Serie_horaria!$F$6:$F$20843,Serie_horaria!$A$6:$A$20843,"&gt;="&amp;B22,Serie_horaria!$A$6:$A$20843,"&lt;="&amp;C22)</f>
        <v>1709.56038737254</v>
      </c>
    </row>
    <row r="23" customFormat="false" ht="15" hidden="false" customHeight="false" outlineLevel="0" collapsed="false">
      <c r="A23" s="2" t="s">
        <v>108</v>
      </c>
      <c r="I23" s="17" t="n">
        <f aca="false">SUM(I6:I22)</f>
        <v>28933968.15</v>
      </c>
      <c r="J23" s="17" t="n">
        <f aca="false">SUM(J6:J22)</f>
        <v>13670832.2627899</v>
      </c>
      <c r="L23" s="17" t="n">
        <f aca="false">SUM(L6:L22)</f>
        <v>15263135.8872101</v>
      </c>
      <c r="M23" s="17" t="n">
        <f aca="false">SUM(M6:M22)</f>
        <v>15701889.2407921</v>
      </c>
      <c r="Q23" s="17" t="n">
        <f aca="false">SUM(Q6:Q22)</f>
        <v>23845.7110363432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6" min="5" style="0" width="10"/>
    <col collapsed="false" customWidth="true" hidden="false" outlineLevel="0" max="7" min="7" style="0" width="11"/>
  </cols>
  <sheetData>
    <row r="1" customFormat="false" ht="16.1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4" t="s">
        <v>110</v>
      </c>
    </row>
    <row r="4" customFormat="false" ht="45" hidden="false" customHeight="true" outlineLevel="0" collapsed="false">
      <c r="A4" s="5" t="s">
        <v>81</v>
      </c>
      <c r="B4" s="5" t="s">
        <v>92</v>
      </c>
      <c r="C4" s="5" t="s">
        <v>111</v>
      </c>
      <c r="D4" s="5" t="s">
        <v>112</v>
      </c>
      <c r="E4" s="5" t="s">
        <v>113</v>
      </c>
      <c r="F4" s="5" t="s">
        <v>114</v>
      </c>
      <c r="G4" s="5" t="s">
        <v>115</v>
      </c>
    </row>
    <row r="5" customFormat="false" ht="45" hidden="false" customHeight="true" outlineLevel="0" collapsed="false">
      <c r="A5" s="6"/>
      <c r="B5" s="6" t="s">
        <v>116</v>
      </c>
      <c r="C5" s="6" t="s">
        <v>117</v>
      </c>
      <c r="D5" s="6" t="s">
        <v>104</v>
      </c>
      <c r="E5" s="6" t="s">
        <v>118</v>
      </c>
      <c r="F5" s="6" t="s">
        <v>119</v>
      </c>
      <c r="G5" s="6" t="s">
        <v>120</v>
      </c>
    </row>
    <row r="6" customFormat="false" ht="15" hidden="false" customHeight="false" outlineLevel="0" collapsed="false">
      <c r="A6" s="0" t="n">
        <f aca="false">Eventos!A6</f>
        <v>1</v>
      </c>
      <c r="B6" s="15" t="n">
        <f aca="false">Eventos!L6</f>
        <v>223795.017611916</v>
      </c>
      <c r="C6" s="15" t="n">
        <f aca="false">Eventos!M6</f>
        <v>35538.5416734056</v>
      </c>
      <c r="D6" s="14" t="n">
        <f aca="false">C6/B6</f>
        <v>0.158799521332656</v>
      </c>
      <c r="E6" s="13" t="n">
        <f aca="false">(D6-1)*100</f>
        <v>-84.1200478667344</v>
      </c>
      <c r="F6" s="13" t="n">
        <f aca="false">ABS(E6)</f>
        <v>84.1200478667344</v>
      </c>
      <c r="G6" s="0" t="str">
        <f aca="false">IF(AND(D6&gt;=0.5,D6&lt;=2),"sim","não")</f>
        <v>não</v>
      </c>
    </row>
    <row r="7" customFormat="false" ht="15" hidden="false" customHeight="false" outlineLevel="0" collapsed="false">
      <c r="A7" s="0" t="n">
        <f aca="false">Eventos!A7</f>
        <v>2</v>
      </c>
      <c r="B7" s="15" t="n">
        <f aca="false">Eventos!L7</f>
        <v>1731146.78598929</v>
      </c>
      <c r="C7" s="15" t="n">
        <f aca="false">Eventos!M7</f>
        <v>521004.912307888</v>
      </c>
      <c r="D7" s="14" t="n">
        <f aca="false">C7/B7</f>
        <v>0.300959408251538</v>
      </c>
      <c r="E7" s="13" t="n">
        <f aca="false">(D7-1)*100</f>
        <v>-69.9040591748462</v>
      </c>
      <c r="F7" s="13" t="n">
        <f aca="false">ABS(E7)</f>
        <v>69.9040591748462</v>
      </c>
      <c r="G7" s="0" t="str">
        <f aca="false">IF(AND(D7&gt;=0.5,D7&lt;=2),"sim","não")</f>
        <v>não</v>
      </c>
    </row>
    <row r="8" customFormat="false" ht="15" hidden="false" customHeight="false" outlineLevel="0" collapsed="false">
      <c r="A8" s="0" t="n">
        <f aca="false">Eventos!A8</f>
        <v>3</v>
      </c>
      <c r="B8" s="15" t="n">
        <f aca="false">Eventos!L8</f>
        <v>584926.795894965</v>
      </c>
      <c r="C8" s="15" t="n">
        <f aca="false">Eventos!M8</f>
        <v>750546.969740514</v>
      </c>
      <c r="D8" s="14" t="n">
        <f aca="false">C8/B8</f>
        <v>1.28314683992574</v>
      </c>
      <c r="E8" s="13" t="n">
        <f aca="false">(D8-1)*100</f>
        <v>28.3146839925743</v>
      </c>
      <c r="F8" s="13" t="n">
        <f aca="false">ABS(E8)</f>
        <v>28.3146839925743</v>
      </c>
      <c r="G8" s="0" t="str">
        <f aca="false">IF(AND(D8&gt;=0.5,D8&lt;=2),"sim","não")</f>
        <v>sim</v>
      </c>
    </row>
    <row r="9" customFormat="false" ht="15" hidden="false" customHeight="false" outlineLevel="0" collapsed="false">
      <c r="A9" s="0" t="n">
        <f aca="false">Eventos!A9</f>
        <v>4</v>
      </c>
      <c r="B9" s="15" t="n">
        <f aca="false">Eventos!L9</f>
        <v>987444.370965802</v>
      </c>
      <c r="C9" s="15" t="n">
        <f aca="false">Eventos!M9</f>
        <v>154471.268763171</v>
      </c>
      <c r="D9" s="14" t="n">
        <f aca="false">C9/B9</f>
        <v>0.156435413786485</v>
      </c>
      <c r="E9" s="13" t="n">
        <f aca="false">(D9-1)*100</f>
        <v>-84.3564586213515</v>
      </c>
      <c r="F9" s="13" t="n">
        <f aca="false">ABS(E9)</f>
        <v>84.3564586213515</v>
      </c>
      <c r="G9" s="0" t="str">
        <f aca="false">IF(AND(D9&gt;=0.5,D9&lt;=2),"sim","não")</f>
        <v>não</v>
      </c>
    </row>
    <row r="10" customFormat="false" ht="15" hidden="false" customHeight="false" outlineLevel="0" collapsed="false">
      <c r="A10" s="0" t="n">
        <f aca="false">Eventos!A10</f>
        <v>5</v>
      </c>
      <c r="B10" s="15" t="n">
        <f aca="false">Eventos!L10</f>
        <v>831996.167887437</v>
      </c>
      <c r="C10" s="15" t="n">
        <f aca="false">Eventos!M10</f>
        <v>694670.886414201</v>
      </c>
      <c r="D10" s="14" t="n">
        <f aca="false">C10/B10</f>
        <v>0.834944814923937</v>
      </c>
      <c r="E10" s="13" t="n">
        <f aca="false">(D10-1)*100</f>
        <v>-16.5055185076063</v>
      </c>
      <c r="F10" s="13" t="n">
        <f aca="false">ABS(E10)</f>
        <v>16.5055185076063</v>
      </c>
      <c r="G10" s="0" t="str">
        <f aca="false">IF(AND(D10&gt;=0.5,D10&lt;=2),"sim","não")</f>
        <v>sim</v>
      </c>
    </row>
    <row r="11" customFormat="false" ht="15" hidden="false" customHeight="false" outlineLevel="0" collapsed="false">
      <c r="A11" s="0" t="n">
        <f aca="false">Eventos!A11</f>
        <v>6</v>
      </c>
      <c r="B11" s="15" t="n">
        <f aca="false">Eventos!L11</f>
        <v>183076.381671072</v>
      </c>
      <c r="C11" s="15" t="n">
        <f aca="false">Eventos!M11</f>
        <v>158263.919952332</v>
      </c>
      <c r="D11" s="14" t="n">
        <f aca="false">C11/B11</f>
        <v>0.86446934611522</v>
      </c>
      <c r="E11" s="13" t="n">
        <f aca="false">(D11-1)*100</f>
        <v>-13.553065388478</v>
      </c>
      <c r="F11" s="13" t="n">
        <f aca="false">ABS(E11)</f>
        <v>13.553065388478</v>
      </c>
      <c r="G11" s="0" t="str">
        <f aca="false">IF(AND(D11&gt;=0.5,D11&lt;=2),"sim","não")</f>
        <v>sim</v>
      </c>
    </row>
    <row r="12" customFormat="false" ht="15" hidden="false" customHeight="false" outlineLevel="0" collapsed="false">
      <c r="A12" s="0" t="n">
        <f aca="false">Eventos!A12</f>
        <v>7</v>
      </c>
      <c r="B12" s="15" t="n">
        <f aca="false">Eventos!L12</f>
        <v>650385.31319899</v>
      </c>
      <c r="C12" s="15" t="n">
        <f aca="false">Eventos!M12</f>
        <v>141725.35844731</v>
      </c>
      <c r="D12" s="14" t="n">
        <f aca="false">C12/B12</f>
        <v>0.217909838323714</v>
      </c>
      <c r="E12" s="13" t="n">
        <f aca="false">(D12-1)*100</f>
        <v>-78.2090161676286</v>
      </c>
      <c r="F12" s="13" t="n">
        <f aca="false">ABS(E12)</f>
        <v>78.2090161676286</v>
      </c>
      <c r="G12" s="0" t="str">
        <f aca="false">IF(AND(D12&gt;=0.5,D12&lt;=2),"sim","não")</f>
        <v>não</v>
      </c>
    </row>
    <row r="13" customFormat="false" ht="15" hidden="false" customHeight="false" outlineLevel="0" collapsed="false">
      <c r="A13" s="0" t="n">
        <f aca="false">Eventos!A13</f>
        <v>8</v>
      </c>
      <c r="B13" s="15" t="n">
        <f aca="false">Eventos!L13</f>
        <v>1250306.9013762</v>
      </c>
      <c r="C13" s="15" t="n">
        <f aca="false">Eventos!M13</f>
        <v>1336334.18006856</v>
      </c>
      <c r="D13" s="14" t="n">
        <f aca="false">C13/B13</f>
        <v>1.06880492989175</v>
      </c>
      <c r="E13" s="13" t="n">
        <f aca="false">(D13-1)*100</f>
        <v>6.8804929891751</v>
      </c>
      <c r="F13" s="13" t="n">
        <f aca="false">ABS(E13)</f>
        <v>6.8804929891751</v>
      </c>
      <c r="G13" s="0" t="str">
        <f aca="false">IF(AND(D13&gt;=0.5,D13&lt;=2),"sim","não")</f>
        <v>sim</v>
      </c>
    </row>
    <row r="14" customFormat="false" ht="15" hidden="false" customHeight="false" outlineLevel="0" collapsed="false">
      <c r="A14" s="0" t="n">
        <f aca="false">Eventos!A14</f>
        <v>9</v>
      </c>
      <c r="B14" s="15" t="n">
        <f aca="false">Eventos!L14</f>
        <v>800962.275374229</v>
      </c>
      <c r="C14" s="15" t="n">
        <f aca="false">Eventos!M14</f>
        <v>1725171.32289193</v>
      </c>
      <c r="D14" s="14" t="n">
        <f aca="false">C14/B14</f>
        <v>2.15387337947456</v>
      </c>
      <c r="E14" s="13" t="n">
        <f aca="false">(D14-1)*100</f>
        <v>115.387337947456</v>
      </c>
      <c r="F14" s="13" t="n">
        <f aca="false">ABS(E14)</f>
        <v>115.387337947456</v>
      </c>
      <c r="G14" s="0" t="str">
        <f aca="false">IF(AND(D14&gt;=0.5,D14&lt;=2),"sim","não")</f>
        <v>não</v>
      </c>
    </row>
    <row r="15" customFormat="false" ht="15" hidden="false" customHeight="false" outlineLevel="0" collapsed="false">
      <c r="A15" s="0" t="n">
        <f aca="false">Eventos!A15</f>
        <v>10</v>
      </c>
      <c r="B15" s="15" t="n">
        <f aca="false">Eventos!L15</f>
        <v>552101.823924169</v>
      </c>
      <c r="C15" s="15" t="n">
        <f aca="false">Eventos!M15</f>
        <v>56645.1603479676</v>
      </c>
      <c r="D15" s="14" t="n">
        <f aca="false">C15/B15</f>
        <v>0.102599118302764</v>
      </c>
      <c r="E15" s="13" t="n">
        <f aca="false">(D15-1)*100</f>
        <v>-89.7400881697236</v>
      </c>
      <c r="F15" s="13" t="n">
        <f aca="false">ABS(E15)</f>
        <v>89.7400881697236</v>
      </c>
      <c r="G15" s="0" t="str">
        <f aca="false">IF(AND(D15&gt;=0.5,D15&lt;=2),"sim","não")</f>
        <v>não</v>
      </c>
    </row>
    <row r="16" customFormat="false" ht="15" hidden="false" customHeight="false" outlineLevel="0" collapsed="false">
      <c r="A16" s="0" t="n">
        <f aca="false">Eventos!A16</f>
        <v>11</v>
      </c>
      <c r="B16" s="15" t="n">
        <f aca="false">Eventos!L16</f>
        <v>1478954.53837299</v>
      </c>
      <c r="C16" s="15" t="n">
        <f aca="false">Eventos!M16</f>
        <v>997495.096157539</v>
      </c>
      <c r="D16" s="14" t="n">
        <f aca="false">C16/B16</f>
        <v>0.674459606618395</v>
      </c>
      <c r="E16" s="13" t="n">
        <f aca="false">(D16-1)*100</f>
        <v>-32.5540393381605</v>
      </c>
      <c r="F16" s="13" t="n">
        <f aca="false">ABS(E16)</f>
        <v>32.5540393381605</v>
      </c>
      <c r="G16" s="0" t="str">
        <f aca="false">IF(AND(D16&gt;=0.5,D16&lt;=2),"sim","não")</f>
        <v>sim</v>
      </c>
    </row>
    <row r="17" customFormat="false" ht="15" hidden="false" customHeight="false" outlineLevel="0" collapsed="false">
      <c r="A17" s="0" t="n">
        <f aca="false">Eventos!A17</f>
        <v>12</v>
      </c>
      <c r="B17" s="15" t="n">
        <f aca="false">Eventos!L17</f>
        <v>100907.418690717</v>
      </c>
      <c r="C17" s="15" t="n">
        <f aca="false">Eventos!M17</f>
        <v>62527.3782887213</v>
      </c>
      <c r="D17" s="14" t="n">
        <f aca="false">C17/B17</f>
        <v>0.61965095431059</v>
      </c>
      <c r="E17" s="13" t="n">
        <f aca="false">(D17-1)*100</f>
        <v>-38.034904568941</v>
      </c>
      <c r="F17" s="13" t="n">
        <f aca="false">ABS(E17)</f>
        <v>38.034904568941</v>
      </c>
      <c r="G17" s="0" t="str">
        <f aca="false">IF(AND(D17&gt;=0.5,D17&lt;=2),"sim","não")</f>
        <v>sim</v>
      </c>
    </row>
    <row r="18" customFormat="false" ht="15" hidden="false" customHeight="false" outlineLevel="0" collapsed="false">
      <c r="A18" s="0" t="n">
        <f aca="false">Eventos!A18</f>
        <v>13</v>
      </c>
      <c r="B18" s="15" t="n">
        <f aca="false">Eventos!L18</f>
        <v>734886.085373234</v>
      </c>
      <c r="C18" s="15" t="n">
        <f aca="false">Eventos!M18</f>
        <v>1072541.27463683</v>
      </c>
      <c r="D18" s="14" t="n">
        <f aca="false">C18/B18</f>
        <v>1.45946602607411</v>
      </c>
      <c r="E18" s="13" t="n">
        <f aca="false">(D18-1)*100</f>
        <v>45.9466026074107</v>
      </c>
      <c r="F18" s="13" t="n">
        <f aca="false">ABS(E18)</f>
        <v>45.9466026074107</v>
      </c>
      <c r="G18" s="0" t="str">
        <f aca="false">IF(AND(D18&gt;=0.5,D18&lt;=2),"sim","não")</f>
        <v>sim</v>
      </c>
    </row>
    <row r="19" customFormat="false" ht="15" hidden="false" customHeight="false" outlineLevel="0" collapsed="false">
      <c r="A19" s="0" t="n">
        <f aca="false">Eventos!A19</f>
        <v>14</v>
      </c>
      <c r="B19" s="15" t="n">
        <f aca="false">Eventos!L19</f>
        <v>931291.140928321</v>
      </c>
      <c r="C19" s="15" t="n">
        <f aca="false">Eventos!M19</f>
        <v>1362542.6600368</v>
      </c>
      <c r="D19" s="14" t="n">
        <f aca="false">C19/B19</f>
        <v>1.46306842206037</v>
      </c>
      <c r="E19" s="13" t="n">
        <f aca="false">(D19-1)*100</f>
        <v>46.3068422060372</v>
      </c>
      <c r="F19" s="13" t="n">
        <f aca="false">ABS(E19)</f>
        <v>46.3068422060372</v>
      </c>
      <c r="G19" s="0" t="str">
        <f aca="false">IF(AND(D19&gt;=0.5,D19&lt;=2),"sim","não")</f>
        <v>sim</v>
      </c>
    </row>
    <row r="20" customFormat="false" ht="15" hidden="false" customHeight="false" outlineLevel="0" collapsed="false">
      <c r="A20" s="0" t="n">
        <f aca="false">Eventos!A20</f>
        <v>15</v>
      </c>
      <c r="B20" s="15" t="n">
        <f aca="false">Eventos!L20</f>
        <v>2177088.60487711</v>
      </c>
      <c r="C20" s="15" t="n">
        <f aca="false">Eventos!M20</f>
        <v>3963443.75926967</v>
      </c>
      <c r="D20" s="14" t="n">
        <f aca="false">C20/B20</f>
        <v>1.82052478268031</v>
      </c>
      <c r="E20" s="13" t="n">
        <f aca="false">(D20-1)*100</f>
        <v>82.0524782680306</v>
      </c>
      <c r="F20" s="13" t="n">
        <f aca="false">ABS(E20)</f>
        <v>82.0524782680306</v>
      </c>
      <c r="G20" s="0" t="str">
        <f aca="false">IF(AND(D20&gt;=0.5,D20&lt;=2),"sim","não")</f>
        <v>sim</v>
      </c>
    </row>
    <row r="21" customFormat="false" ht="15" hidden="false" customHeight="false" outlineLevel="0" collapsed="false">
      <c r="A21" s="0" t="n">
        <f aca="false">Eventos!A21</f>
        <v>16</v>
      </c>
      <c r="B21" s="15" t="n">
        <f aca="false">Eventos!L21</f>
        <v>1594652.17329116</v>
      </c>
      <c r="C21" s="15" t="n">
        <f aca="false">Eventos!M21</f>
        <v>1934497.26540172</v>
      </c>
      <c r="D21" s="14" t="n">
        <f aca="false">C21/B21</f>
        <v>1.21311549803941</v>
      </c>
      <c r="E21" s="13" t="n">
        <f aca="false">(D21-1)*100</f>
        <v>21.3115498039406</v>
      </c>
      <c r="F21" s="13" t="n">
        <f aca="false">ABS(E21)</f>
        <v>21.3115498039406</v>
      </c>
      <c r="G21" s="0" t="str">
        <f aca="false">IF(AND(D21&gt;=0.5,D21&lt;=2),"sim","não")</f>
        <v>sim</v>
      </c>
    </row>
    <row r="22" customFormat="false" ht="15" hidden="false" customHeight="false" outlineLevel="0" collapsed="false">
      <c r="A22" s="0" t="n">
        <f aca="false">Eventos!A22</f>
        <v>17</v>
      </c>
      <c r="B22" s="15" t="n">
        <f aca="false">Eventos!L22</f>
        <v>449214.091782557</v>
      </c>
      <c r="C22" s="15" t="n">
        <f aca="false">Eventos!M22</f>
        <v>734469.286393558</v>
      </c>
      <c r="D22" s="14" t="n">
        <f aca="false">C22/B22</f>
        <v>1.63500945279579</v>
      </c>
      <c r="E22" s="13" t="n">
        <f aca="false">(D22-1)*100</f>
        <v>63.5009452795793</v>
      </c>
      <c r="F22" s="13" t="n">
        <f aca="false">ABS(E22)</f>
        <v>63.5009452795793</v>
      </c>
      <c r="G22" s="0" t="str">
        <f aca="false">IF(AND(D22&gt;=0.5,D22&lt;=2),"sim","não")</f>
        <v>sim</v>
      </c>
    </row>
    <row r="25" customFormat="false" ht="15" hidden="false" customHeight="false" outlineLevel="0" collapsed="false">
      <c r="A25" s="18" t="s">
        <v>61</v>
      </c>
      <c r="B25" s="18"/>
      <c r="C25" s="18"/>
      <c r="D25" s="19" t="n">
        <f aca="false">(SUM(C6:C22)/SUM(B6:B22)-1)*100</f>
        <v>2.87459508206056</v>
      </c>
    </row>
    <row r="26" customFormat="false" ht="15" hidden="false" customHeight="false" outlineLevel="0" collapsed="false">
      <c r="A26" s="18" t="s">
        <v>62</v>
      </c>
      <c r="B26" s="18"/>
      <c r="C26" s="18"/>
      <c r="D26" s="19" t="n">
        <f aca="false">AVERAGE(F6:F22)</f>
        <v>53.9222429939808</v>
      </c>
    </row>
    <row r="27" customFormat="false" ht="15" hidden="false" customHeight="false" outlineLevel="0" collapsed="false">
      <c r="A27" s="18" t="s">
        <v>63</v>
      </c>
      <c r="B27" s="18"/>
      <c r="C27" s="18"/>
      <c r="D27" s="19" t="n">
        <f aca="false">MEDIAN(F6:F22)</f>
        <v>46.3068422060372</v>
      </c>
    </row>
    <row r="28" customFormat="false" ht="15" hidden="false" customHeight="false" outlineLevel="0" collapsed="false">
      <c r="A28" s="18" t="s">
        <v>121</v>
      </c>
      <c r="B28" s="18"/>
      <c r="C28" s="18"/>
      <c r="D28" s="20" t="n">
        <f aca="false">MEDIAN(D6:D22)</f>
        <v>0.86446934611522</v>
      </c>
    </row>
    <row r="29" customFormat="false" ht="15" hidden="false" customHeight="false" outlineLevel="0" collapsed="false">
      <c r="A29" s="18" t="s">
        <v>64</v>
      </c>
      <c r="B29" s="18"/>
      <c r="C29" s="18"/>
      <c r="D29" s="19" t="n">
        <f aca="false">COUNTIF(G6:G22,"sim")/17*100</f>
        <v>64.7058823529412</v>
      </c>
    </row>
    <row r="30" customFormat="false" ht="15" hidden="false" customHeight="false" outlineLevel="0" collapsed="false">
      <c r="A30" s="18" t="s">
        <v>65</v>
      </c>
      <c r="B30" s="18"/>
      <c r="C30" s="18"/>
      <c r="D30" s="20" t="n">
        <f aca="false">1-SUMXMY2(C6:C22,B6:B22)/DEVSQ(B6:B22)</f>
        <v>-0.391925998641475</v>
      </c>
    </row>
  </sheetData>
  <mergeCells count="6">
    <mergeCell ref="A25:C25"/>
    <mergeCell ref="A26:C26"/>
    <mergeCell ref="A27:C27"/>
    <mergeCell ref="A28:C28"/>
    <mergeCell ref="A29:C29"/>
    <mergeCell ref="A30:C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5" min="4" style="0" width="10"/>
    <col collapsed="false" customWidth="true" hidden="false" outlineLevel="0" max="7" min="6" style="0" width="13"/>
    <col collapsed="false" customWidth="true" hidden="false" outlineLevel="0" max="8" min="8" style="0" width="11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7" min="15" style="0" width="11"/>
  </cols>
  <sheetData>
    <row r="1" customFormat="false" ht="16.15" hidden="false" customHeight="false" outlineLevel="0" collapsed="false">
      <c r="A1" s="1" t="s">
        <v>122</v>
      </c>
    </row>
    <row r="2" customFormat="false" ht="15" hidden="false" customHeight="false" outlineLevel="0" collapsed="false">
      <c r="A2" s="4" t="s">
        <v>123</v>
      </c>
    </row>
    <row r="4" customFormat="false" ht="45" hidden="false" customHeight="true" outlineLevel="0" collapsed="false">
      <c r="A4" s="5" t="s">
        <v>81</v>
      </c>
      <c r="B4" s="5" t="s">
        <v>124</v>
      </c>
      <c r="C4" s="5" t="s">
        <v>125</v>
      </c>
      <c r="D4" s="5" t="s">
        <v>126</v>
      </c>
      <c r="E4" s="5" t="s">
        <v>127</v>
      </c>
      <c r="F4" s="5" t="s">
        <v>128</v>
      </c>
      <c r="G4" s="5" t="s">
        <v>129</v>
      </c>
      <c r="H4" s="5" t="s">
        <v>130</v>
      </c>
      <c r="I4" s="5" t="s">
        <v>131</v>
      </c>
      <c r="J4" s="5" t="s">
        <v>132</v>
      </c>
      <c r="K4" s="5" t="s">
        <v>133</v>
      </c>
      <c r="L4" s="5" t="s">
        <v>114</v>
      </c>
      <c r="M4" s="5" t="s">
        <v>134</v>
      </c>
      <c r="N4" s="5" t="s">
        <v>115</v>
      </c>
      <c r="O4" s="5" t="s">
        <v>135</v>
      </c>
      <c r="P4" s="5" t="s">
        <v>136</v>
      </c>
      <c r="Q4" s="5" t="s">
        <v>137</v>
      </c>
    </row>
    <row r="5" customFormat="false" ht="45" hidden="false" customHeight="true" outlineLevel="0" collapsed="false">
      <c r="A5" s="6"/>
      <c r="B5" s="6" t="s">
        <v>116</v>
      </c>
      <c r="C5" s="6" t="s">
        <v>116</v>
      </c>
      <c r="D5" s="6" t="s">
        <v>138</v>
      </c>
      <c r="E5" s="6" t="s">
        <v>139</v>
      </c>
      <c r="F5" s="6" t="s">
        <v>140</v>
      </c>
      <c r="G5" s="6" t="s">
        <v>141</v>
      </c>
      <c r="H5" s="6" t="s">
        <v>142</v>
      </c>
      <c r="I5" s="6" t="s">
        <v>143</v>
      </c>
      <c r="J5" s="6" t="s">
        <v>144</v>
      </c>
      <c r="K5" s="6" t="s">
        <v>142</v>
      </c>
      <c r="L5" s="6" t="s">
        <v>145</v>
      </c>
      <c r="M5" s="6" t="s">
        <v>146</v>
      </c>
      <c r="N5" s="6" t="s">
        <v>120</v>
      </c>
      <c r="O5" s="6" t="s">
        <v>147</v>
      </c>
      <c r="P5" s="6" t="s">
        <v>148</v>
      </c>
      <c r="Q5" s="6" t="s">
        <v>148</v>
      </c>
    </row>
    <row r="6" customFormat="false" ht="15" hidden="false" customHeight="false" outlineLevel="0" collapsed="false">
      <c r="A6" s="0" t="n">
        <f aca="false">Eventos!A6</f>
        <v>1</v>
      </c>
      <c r="B6" s="15" t="n">
        <f aca="false">Eventos!Q6</f>
        <v>266.356596971754</v>
      </c>
      <c r="C6" s="15" t="n">
        <f aca="false">Eventos!O6</f>
        <v>2161.40439396117</v>
      </c>
      <c r="D6" s="12" t="n">
        <f aca="false">LN(B6)</f>
        <v>5.58483600111243</v>
      </c>
      <c r="E6" s="12" t="n">
        <f aca="false">LN(C6)</f>
        <v>7.67851347179065</v>
      </c>
      <c r="F6" s="12" t="n">
        <f aca="false">D6-E6</f>
        <v>-2.09367747067822</v>
      </c>
      <c r="G6" s="15" t="n">
        <f aca="false">$D$26*C6</f>
        <v>74.30672346834</v>
      </c>
      <c r="H6" s="13" t="n">
        <f aca="false">(G6/B6-1)*100</f>
        <v>-72.1025406116673</v>
      </c>
      <c r="I6" s="8" t="n">
        <f aca="false">EXP((SUM($F$6:$F$22)-F6)/16)</f>
        <v>0.0317424082172921</v>
      </c>
      <c r="J6" s="15" t="n">
        <f aca="false">I6*C6</f>
        <v>68.6081805957644</v>
      </c>
      <c r="K6" s="13" t="n">
        <f aca="false">(J6/B6-1)*100</f>
        <v>-74.2419818484766</v>
      </c>
      <c r="L6" s="13" t="n">
        <f aca="false">ABS(K6)</f>
        <v>74.2419818484766</v>
      </c>
      <c r="M6" s="14" t="n">
        <f aca="false">J6/B6</f>
        <v>0.257580181515234</v>
      </c>
      <c r="N6" s="0" t="str">
        <f aca="false">IF(AND(M6&gt;=0.5,M6&lt;=2),"sim","não")</f>
        <v>não</v>
      </c>
      <c r="O6" s="12" t="n">
        <f aca="false">LN(J6)</f>
        <v>4.22841177828916</v>
      </c>
      <c r="P6" s="7" t="n">
        <f aca="false">RANK(B6,$B$6:$B$22,1)+(COUNTIF($B$6:$B$22,B6)-1)/2</f>
        <v>3</v>
      </c>
      <c r="Q6" s="7" t="n">
        <f aca="false">RANK(J6,$J$6:$J$22,1)+(COUNTIF($J$6:$J$22,J6)-1)/2</f>
        <v>1</v>
      </c>
    </row>
    <row r="7" customFormat="false" ht="15" hidden="false" customHeight="false" outlineLevel="0" collapsed="false">
      <c r="A7" s="0" t="n">
        <f aca="false">Eventos!A7</f>
        <v>2</v>
      </c>
      <c r="B7" s="15" t="n">
        <f aca="false">Eventos!Q7</f>
        <v>2039.88551054251</v>
      </c>
      <c r="C7" s="15" t="n">
        <f aca="false">Eventos!O7</f>
        <v>28795.1414415737</v>
      </c>
      <c r="D7" s="12" t="n">
        <f aca="false">LN(B7)</f>
        <v>7.62064896298026</v>
      </c>
      <c r="E7" s="12" t="n">
        <f aca="false">LN(C7)</f>
        <v>10.2679619519472</v>
      </c>
      <c r="F7" s="12" t="n">
        <f aca="false">D7-E7</f>
        <v>-2.64731298896698</v>
      </c>
      <c r="G7" s="15" t="n">
        <f aca="false">$D$26*C7</f>
        <v>989.94552722705</v>
      </c>
      <c r="H7" s="13" t="n">
        <f aca="false">(G7/B7-1)*100</f>
        <v>-51.4705348848831</v>
      </c>
      <c r="I7" s="8" t="n">
        <f aca="false">EXP((SUM($F$6:$F$22)-F7)/16)</f>
        <v>0.0328599899042456</v>
      </c>
      <c r="J7" s="15" t="n">
        <f aca="false">I7*C7</f>
        <v>946.208057061437</v>
      </c>
      <c r="K7" s="13" t="n">
        <f aca="false">(J7/B7-1)*100</f>
        <v>-53.6146488530234</v>
      </c>
      <c r="L7" s="13" t="n">
        <f aca="false">ABS(K7)</f>
        <v>53.6146488530234</v>
      </c>
      <c r="M7" s="14" t="n">
        <f aca="false">J7/B7</f>
        <v>0.463853511469766</v>
      </c>
      <c r="N7" s="0" t="str">
        <f aca="false">IF(AND(M7&gt;=0.5,M7&lt;=2),"sim","não")</f>
        <v>não</v>
      </c>
      <c r="O7" s="12" t="n">
        <f aca="false">LN(J7)</f>
        <v>6.85246247833881</v>
      </c>
      <c r="P7" s="7" t="n">
        <f aca="false">RANK(B7,$B$6:$B$22,1)+(COUNTIF($B$6:$B$22,B7)-1)/2</f>
        <v>15</v>
      </c>
      <c r="Q7" s="7" t="n">
        <f aca="false">RANK(J7,$J$6:$J$22,1)+(COUNTIF($J$6:$J$22,J7)-1)/2</f>
        <v>7</v>
      </c>
    </row>
    <row r="8" customFormat="false" ht="15" hidden="false" customHeight="false" outlineLevel="0" collapsed="false">
      <c r="A8" s="0" t="n">
        <f aca="false">Eventos!A8</f>
        <v>3</v>
      </c>
      <c r="B8" s="15" t="n">
        <f aca="false">Eventos!Q8</f>
        <v>927.775972140902</v>
      </c>
      <c r="C8" s="15" t="n">
        <f aca="false">Eventos!O8</f>
        <v>74334.6391441951</v>
      </c>
      <c r="D8" s="12" t="n">
        <f aca="false">LN(B8)</f>
        <v>6.83279029431135</v>
      </c>
      <c r="E8" s="12" t="n">
        <f aca="false">LN(C8)</f>
        <v>11.2163323285821</v>
      </c>
      <c r="F8" s="12" t="n">
        <f aca="false">D8-E8</f>
        <v>-4.38354203427076</v>
      </c>
      <c r="G8" s="15" t="n">
        <f aca="false">$D$26*C8</f>
        <v>2555.54374296593</v>
      </c>
      <c r="H8" s="13" t="n">
        <f aca="false">(G8/B8-1)*100</f>
        <v>175.448364659504</v>
      </c>
      <c r="I8" s="8" t="n">
        <f aca="false">EXP((SUM($F$6:$F$22)-F8)/16)</f>
        <v>0.0366264303575314</v>
      </c>
      <c r="J8" s="15" t="n">
        <f aca="false">I8*C8</f>
        <v>2722.61248376709</v>
      </c>
      <c r="K8" s="13" t="n">
        <f aca="false">(J8/B8-1)*100</f>
        <v>193.455808893658</v>
      </c>
      <c r="L8" s="13" t="n">
        <f aca="false">ABS(K8)</f>
        <v>193.455808893658</v>
      </c>
      <c r="M8" s="14" t="n">
        <f aca="false">J8/B8</f>
        <v>2.93455808893658</v>
      </c>
      <c r="N8" s="0" t="str">
        <f aca="false">IF(AND(M8&gt;=0.5,M8&lt;=2),"sim","não")</f>
        <v>não</v>
      </c>
      <c r="O8" s="12" t="n">
        <f aca="false">LN(J8)</f>
        <v>7.90934717030517</v>
      </c>
      <c r="P8" s="7" t="n">
        <f aca="false">RANK(B8,$B$6:$B$22,1)+(COUNTIF($B$6:$B$22,B8)-1)/2</f>
        <v>5</v>
      </c>
      <c r="Q8" s="7" t="n">
        <f aca="false">RANK(J8,$J$6:$J$22,1)+(COUNTIF($J$6:$J$22,J8)-1)/2</f>
        <v>11</v>
      </c>
    </row>
    <row r="9" customFormat="false" ht="15" hidden="false" customHeight="false" outlineLevel="0" collapsed="false">
      <c r="A9" s="0" t="n">
        <f aca="false">Eventos!A9</f>
        <v>4</v>
      </c>
      <c r="B9" s="15" t="n">
        <f aca="false">Eventos!Q9</f>
        <v>1379.8615715214</v>
      </c>
      <c r="C9" s="15" t="n">
        <f aca="false">Eventos!O9</f>
        <v>12324.0581570781</v>
      </c>
      <c r="D9" s="12" t="n">
        <f aca="false">LN(B9)</f>
        <v>7.22973846262808</v>
      </c>
      <c r="E9" s="12" t="n">
        <f aca="false">LN(C9)</f>
        <v>9.41930857871533</v>
      </c>
      <c r="F9" s="12" t="n">
        <f aca="false">D9-E9</f>
        <v>-2.18957011608725</v>
      </c>
      <c r="G9" s="15" t="n">
        <f aca="false">$D$26*C9</f>
        <v>423.687665318122</v>
      </c>
      <c r="H9" s="13" t="n">
        <f aca="false">(G9/B9-1)*100</f>
        <v>-69.29491522465</v>
      </c>
      <c r="I9" s="8" t="n">
        <f aca="false">EXP((SUM($F$6:$F$22)-F9)/16)</f>
        <v>0.031933220912551</v>
      </c>
      <c r="J9" s="15" t="n">
        <f aca="false">I9*C9</f>
        <v>393.5468716691</v>
      </c>
      <c r="K9" s="13" t="n">
        <f aca="false">(J9/B9-1)*100</f>
        <v>-71.4792498181404</v>
      </c>
      <c r="L9" s="13" t="n">
        <f aca="false">ABS(K9)</f>
        <v>71.4792498181404</v>
      </c>
      <c r="M9" s="14" t="n">
        <f aca="false">J9/B9</f>
        <v>0.285207501818596</v>
      </c>
      <c r="N9" s="0" t="str">
        <f aca="false">IF(AND(M9&gt;=0.5,M9&lt;=2),"sim","não")</f>
        <v>não</v>
      </c>
      <c r="O9" s="12" t="n">
        <f aca="false">LN(J9)</f>
        <v>5.97520017555191</v>
      </c>
      <c r="P9" s="7" t="n">
        <f aca="false">RANK(B9,$B$6:$B$22,1)+(COUNTIF($B$6:$B$22,B9)-1)/2</f>
        <v>10</v>
      </c>
      <c r="Q9" s="7" t="n">
        <f aca="false">RANK(J9,$J$6:$J$22,1)+(COUNTIF($J$6:$J$22,J9)-1)/2</f>
        <v>5</v>
      </c>
    </row>
    <row r="10" customFormat="false" ht="15" hidden="false" customHeight="false" outlineLevel="0" collapsed="false">
      <c r="A10" s="0" t="n">
        <f aca="false">Eventos!A10</f>
        <v>5</v>
      </c>
      <c r="B10" s="15" t="n">
        <f aca="false">Eventos!Q10</f>
        <v>1371.70090641517</v>
      </c>
      <c r="C10" s="15" t="n">
        <f aca="false">Eventos!O10</f>
        <v>59172.9519730798</v>
      </c>
      <c r="D10" s="12" t="n">
        <f aca="false">LN(B10)</f>
        <v>7.22380678628109</v>
      </c>
      <c r="E10" s="12" t="n">
        <f aca="false">LN(C10)</f>
        <v>10.9882198241184</v>
      </c>
      <c r="F10" s="12" t="n">
        <f aca="false">D10-E10</f>
        <v>-3.76441303783727</v>
      </c>
      <c r="G10" s="15" t="n">
        <f aca="false">$D$26*C10</f>
        <v>2034.30148997281</v>
      </c>
      <c r="H10" s="13" t="n">
        <f aca="false">(G10/B10-1)*100</f>
        <v>48.3050335870447</v>
      </c>
      <c r="I10" s="8" t="n">
        <f aca="false">EXP((SUM($F$6:$F$22)-F10)/16)</f>
        <v>0.0352362209720106</v>
      </c>
      <c r="J10" s="15" t="n">
        <f aca="false">I10*C10</f>
        <v>2085.03121128961</v>
      </c>
      <c r="K10" s="13" t="n">
        <f aca="false">(J10/B10-1)*100</f>
        <v>52.0033413653323</v>
      </c>
      <c r="L10" s="13" t="n">
        <f aca="false">ABS(K10)</f>
        <v>52.0033413653323</v>
      </c>
      <c r="M10" s="14" t="n">
        <f aca="false">J10/B10</f>
        <v>1.52003341365332</v>
      </c>
      <c r="N10" s="0" t="str">
        <f aca="false">IF(AND(M10&gt;=0.5,M10&lt;=2),"sim","não")</f>
        <v>sim</v>
      </c>
      <c r="O10" s="12" t="n">
        <f aca="false">LN(J10)</f>
        <v>7.64253910356432</v>
      </c>
      <c r="P10" s="7" t="n">
        <f aca="false">RANK(B10,$B$6:$B$22,1)+(COUNTIF($B$6:$B$22,B10)-1)/2</f>
        <v>9</v>
      </c>
      <c r="Q10" s="7" t="n">
        <f aca="false">RANK(J10,$J$6:$J$22,1)+(COUNTIF($J$6:$J$22,J10)-1)/2</f>
        <v>9</v>
      </c>
    </row>
    <row r="11" customFormat="false" ht="15" hidden="false" customHeight="false" outlineLevel="0" collapsed="false">
      <c r="A11" s="0" t="n">
        <f aca="false">Eventos!A11</f>
        <v>6</v>
      </c>
      <c r="B11" s="15" t="n">
        <f aca="false">Eventos!Q11</f>
        <v>198.558581126206</v>
      </c>
      <c r="C11" s="15" t="n">
        <f aca="false">Eventos!O11</f>
        <v>13469.6905314451</v>
      </c>
      <c r="D11" s="12" t="n">
        <f aca="false">LN(B11)</f>
        <v>5.2910841756119</v>
      </c>
      <c r="E11" s="12" t="n">
        <f aca="false">LN(C11)</f>
        <v>9.50819729448905</v>
      </c>
      <c r="F11" s="12" t="n">
        <f aca="false">D11-E11</f>
        <v>-4.21711311887715</v>
      </c>
      <c r="G11" s="15" t="n">
        <f aca="false">$D$26*C11</f>
        <v>463.073255666837</v>
      </c>
      <c r="H11" s="13" t="n">
        <f aca="false">(G11/B11-1)*100</f>
        <v>133.217447989569</v>
      </c>
      <c r="I11" s="8" t="n">
        <f aca="false">EXP((SUM($F$6:$F$22)-F11)/16)</f>
        <v>0.0362474238835152</v>
      </c>
      <c r="J11" s="15" t="n">
        <f aca="false">I11*C11</f>
        <v>488.24158227306</v>
      </c>
      <c r="K11" s="13" t="n">
        <f aca="false">(J11/B11-1)*100</f>
        <v>145.892964939515</v>
      </c>
      <c r="L11" s="13" t="n">
        <f aca="false">ABS(K11)</f>
        <v>145.892964939515</v>
      </c>
      <c r="M11" s="14" t="n">
        <f aca="false">J11/B11</f>
        <v>2.45892964939515</v>
      </c>
      <c r="N11" s="0" t="str">
        <f aca="false">IF(AND(M11&gt;=0.5,M11&lt;=2),"sim","não")</f>
        <v>não</v>
      </c>
      <c r="O11" s="12" t="n">
        <f aca="false">LN(J11)</f>
        <v>6.190810329</v>
      </c>
      <c r="P11" s="7" t="n">
        <f aca="false">RANK(B11,$B$6:$B$22,1)+(COUNTIF($B$6:$B$22,B11)-1)/2</f>
        <v>1</v>
      </c>
      <c r="Q11" s="7" t="n">
        <f aca="false">RANK(J11,$J$6:$J$22,1)+(COUNTIF($J$6:$J$22,J11)-1)/2</f>
        <v>6</v>
      </c>
    </row>
    <row r="12" customFormat="false" ht="15" hidden="false" customHeight="false" outlineLevel="0" collapsed="false">
      <c r="A12" s="0" t="n">
        <f aca="false">Eventos!A12</f>
        <v>7</v>
      </c>
      <c r="B12" s="15" t="n">
        <f aca="false">Eventos!Q12</f>
        <v>1316.55616129721</v>
      </c>
      <c r="C12" s="15" t="n">
        <f aca="false">Eventos!O12</f>
        <v>7822.20286061691</v>
      </c>
      <c r="D12" s="12" t="n">
        <f aca="false">LN(B12)</f>
        <v>7.1827746375762</v>
      </c>
      <c r="E12" s="12" t="n">
        <f aca="false">LN(C12)</f>
        <v>8.96472148960163</v>
      </c>
      <c r="F12" s="12" t="n">
        <f aca="false">D12-E12</f>
        <v>-1.78194685202543</v>
      </c>
      <c r="G12" s="15" t="n">
        <f aca="false">$D$26*C12</f>
        <v>268.918794882195</v>
      </c>
      <c r="H12" s="13" t="n">
        <f aca="false">(G12/B12-1)*100</f>
        <v>-79.5740734206715</v>
      </c>
      <c r="I12" s="8" t="n">
        <f aca="false">EXP((SUM($F$6:$F$22)-F12)/16)</f>
        <v>0.0311299513550965</v>
      </c>
      <c r="J12" s="15" t="n">
        <f aca="false">I12*C12</f>
        <v>243.504794540701</v>
      </c>
      <c r="K12" s="13" t="n">
        <f aca="false">(J12/B12-1)*100</f>
        <v>-81.5044126715587</v>
      </c>
      <c r="L12" s="13" t="n">
        <f aca="false">ABS(K12)</f>
        <v>81.5044126715587</v>
      </c>
      <c r="M12" s="14" t="n">
        <f aca="false">J12/B12</f>
        <v>0.184955873284413</v>
      </c>
      <c r="N12" s="0" t="str">
        <f aca="false">IF(AND(M12&gt;=0.5,M12&lt;=2),"sim","não")</f>
        <v>não</v>
      </c>
      <c r="O12" s="12" t="n">
        <f aca="false">LN(J12)</f>
        <v>5.49513663243434</v>
      </c>
      <c r="P12" s="7" t="n">
        <f aca="false">RANK(B12,$B$6:$B$22,1)+(COUNTIF($B$6:$B$22,B12)-1)/2</f>
        <v>8</v>
      </c>
      <c r="Q12" s="7" t="n">
        <f aca="false">RANK(J12,$J$6:$J$22,1)+(COUNTIF($J$6:$J$22,J12)-1)/2</f>
        <v>4</v>
      </c>
    </row>
    <row r="13" customFormat="false" ht="15" hidden="false" customHeight="false" outlineLevel="0" collapsed="false">
      <c r="A13" s="0" t="n">
        <f aca="false">Eventos!A13</f>
        <v>8</v>
      </c>
      <c r="B13" s="15" t="n">
        <f aca="false">Eventos!Q13</f>
        <v>2108.50232147295</v>
      </c>
      <c r="C13" s="15" t="n">
        <f aca="false">Eventos!O13</f>
        <v>93138.5837163976</v>
      </c>
      <c r="D13" s="12" t="n">
        <f aca="false">LN(B13)</f>
        <v>7.65373317419286</v>
      </c>
      <c r="E13" s="12" t="n">
        <f aca="false">LN(C13)</f>
        <v>11.4418438104555</v>
      </c>
      <c r="F13" s="12" t="n">
        <f aca="false">D13-E13</f>
        <v>-3.78811063626266</v>
      </c>
      <c r="G13" s="15" t="n">
        <f aca="false">$D$26*C13</f>
        <v>3202.00282917141</v>
      </c>
      <c r="H13" s="13" t="n">
        <f aca="false">(G13/B13-1)*100</f>
        <v>51.8614799026909</v>
      </c>
      <c r="I13" s="8" t="n">
        <f aca="false">EXP((SUM($F$6:$F$22)-F13)/16)</f>
        <v>0.0352884480026021</v>
      </c>
      <c r="J13" s="15" t="n">
        <f aca="false">I13*C13</f>
        <v>3286.7160685121</v>
      </c>
      <c r="K13" s="13" t="n">
        <f aca="false">(J13/B13-1)*100</f>
        <v>55.8791771315709</v>
      </c>
      <c r="L13" s="13" t="n">
        <f aca="false">ABS(K13)</f>
        <v>55.8791771315709</v>
      </c>
      <c r="M13" s="14" t="n">
        <f aca="false">J13/B13</f>
        <v>1.55879177131571</v>
      </c>
      <c r="N13" s="0" t="str">
        <f aca="false">IF(AND(M13&gt;=0.5,M13&lt;=2),"sim","não")</f>
        <v>sim</v>
      </c>
      <c r="O13" s="12" t="n">
        <f aca="false">LN(J13)</f>
        <v>8.09764418980306</v>
      </c>
      <c r="P13" s="7" t="n">
        <f aca="false">RANK(B13,$B$6:$B$22,1)+(COUNTIF($B$6:$B$22,B13)-1)/2</f>
        <v>16</v>
      </c>
      <c r="Q13" s="7" t="n">
        <f aca="false">RANK(J13,$J$6:$J$22,1)+(COUNTIF($J$6:$J$22,J13)-1)/2</f>
        <v>14</v>
      </c>
    </row>
    <row r="14" customFormat="false" ht="15" hidden="false" customHeight="false" outlineLevel="0" collapsed="false">
      <c r="A14" s="0" t="n">
        <f aca="false">Eventos!A14</f>
        <v>9</v>
      </c>
      <c r="B14" s="15" t="n">
        <f aca="false">Eventos!Q14</f>
        <v>1154.55333435375</v>
      </c>
      <c r="C14" s="15" t="n">
        <f aca="false">Eventos!O14</f>
        <v>98784.7858739537</v>
      </c>
      <c r="D14" s="12" t="n">
        <f aca="false">LN(B14)</f>
        <v>7.05146882465583</v>
      </c>
      <c r="E14" s="12" t="n">
        <f aca="false">LN(C14)</f>
        <v>11.5006988827484</v>
      </c>
      <c r="F14" s="12" t="n">
        <f aca="false">D14-E14</f>
        <v>-4.44923005809257</v>
      </c>
      <c r="G14" s="15" t="n">
        <f aca="false">$D$26*C14</f>
        <v>3396.11309541315</v>
      </c>
      <c r="H14" s="13" t="n">
        <f aca="false">(G14/B14-1)*100</f>
        <v>194.149520369633</v>
      </c>
      <c r="I14" s="8" t="n">
        <f aca="false">EXP((SUM($F$6:$F$22)-F14)/16)</f>
        <v>0.0367771093165984</v>
      </c>
      <c r="J14" s="15" t="n">
        <f aca="false">I14*C14</f>
        <v>3633.01886890317</v>
      </c>
      <c r="K14" s="13" t="n">
        <f aca="false">(J14/B14-1)*100</f>
        <v>214.668778028927</v>
      </c>
      <c r="L14" s="13" t="n">
        <f aca="false">ABS(K14)</f>
        <v>214.668778028927</v>
      </c>
      <c r="M14" s="14" t="n">
        <f aca="false">J14/B14</f>
        <v>3.14668778028927</v>
      </c>
      <c r="N14" s="0" t="str">
        <f aca="false">IF(AND(M14&gt;=0.5,M14&lt;=2),"sim","não")</f>
        <v>não</v>
      </c>
      <c r="O14" s="12" t="n">
        <f aca="false">LN(J14)</f>
        <v>8.19781922596031</v>
      </c>
      <c r="P14" s="7" t="n">
        <f aca="false">RANK(B14,$B$6:$B$22,1)+(COUNTIF($B$6:$B$22,B14)-1)/2</f>
        <v>6</v>
      </c>
      <c r="Q14" s="7" t="n">
        <f aca="false">RANK(J14,$J$6:$J$22,1)+(COUNTIF($J$6:$J$22,J14)-1)/2</f>
        <v>15</v>
      </c>
    </row>
    <row r="15" customFormat="false" ht="15" hidden="false" customHeight="false" outlineLevel="0" collapsed="false">
      <c r="A15" s="0" t="n">
        <f aca="false">Eventos!A15</f>
        <v>10</v>
      </c>
      <c r="B15" s="15" t="n">
        <f aca="false">Eventos!Q15</f>
        <v>847.321773450555</v>
      </c>
      <c r="C15" s="15" t="n">
        <f aca="false">Eventos!O15</f>
        <v>2920.93142349491</v>
      </c>
      <c r="D15" s="12" t="n">
        <f aca="false">LN(B15)</f>
        <v>6.74208052032563</v>
      </c>
      <c r="E15" s="12" t="n">
        <f aca="false">LN(C15)</f>
        <v>7.97965782504776</v>
      </c>
      <c r="F15" s="12" t="n">
        <f aca="false">D15-E15</f>
        <v>-1.23757730472213</v>
      </c>
      <c r="G15" s="15" t="n">
        <f aca="false">$D$26*C15</f>
        <v>100.418433571261</v>
      </c>
      <c r="H15" s="13" t="n">
        <f aca="false">(G15/B15-1)*100</f>
        <v>-88.1487249923573</v>
      </c>
      <c r="I15" s="8" t="n">
        <f aca="false">EXP((SUM($F$6:$F$22)-F15)/16)</f>
        <v>0.0300886289643315</v>
      </c>
      <c r="J15" s="15" t="n">
        <f aca="false">I15*C15</f>
        <v>87.886821831795</v>
      </c>
      <c r="K15" s="13" t="n">
        <f aca="false">(J15/B15-1)*100</f>
        <v>-89.6276922669067</v>
      </c>
      <c r="L15" s="13" t="n">
        <f aca="false">ABS(K15)</f>
        <v>89.6276922669067</v>
      </c>
      <c r="M15" s="14" t="n">
        <f aca="false">J15/B15</f>
        <v>0.103723077330933</v>
      </c>
      <c r="N15" s="0" t="str">
        <f aca="false">IF(AND(M15&gt;=0.5,M15&lt;=2),"sim","não")</f>
        <v>não</v>
      </c>
      <c r="O15" s="12" t="n">
        <f aca="false">LN(J15)</f>
        <v>4.47604987117402</v>
      </c>
      <c r="P15" s="7" t="n">
        <f aca="false">RANK(B15,$B$6:$B$22,1)+(COUNTIF($B$6:$B$22,B15)-1)/2</f>
        <v>4</v>
      </c>
      <c r="Q15" s="7" t="n">
        <f aca="false">RANK(J15,$J$6:$J$22,1)+(COUNTIF($J$6:$J$22,J15)-1)/2</f>
        <v>2</v>
      </c>
    </row>
    <row r="16" customFormat="false" ht="15" hidden="false" customHeight="false" outlineLevel="0" collapsed="false">
      <c r="A16" s="0" t="n">
        <f aca="false">Eventos!A16</f>
        <v>11</v>
      </c>
      <c r="B16" s="15" t="n">
        <f aca="false">Eventos!Q16</f>
        <v>1821.75350608914</v>
      </c>
      <c r="C16" s="15" t="n">
        <f aca="false">Eventos!O16</f>
        <v>40884.5917278161</v>
      </c>
      <c r="D16" s="12" t="n">
        <f aca="false">LN(B16)</f>
        <v>7.5075547811206</v>
      </c>
      <c r="E16" s="12" t="n">
        <f aca="false">LN(C16)</f>
        <v>10.6185085406789</v>
      </c>
      <c r="F16" s="12" t="n">
        <f aca="false">D16-E16</f>
        <v>-3.11095375955834</v>
      </c>
      <c r="G16" s="15" t="n">
        <f aca="false">$D$26*C16</f>
        <v>1405.56763006626</v>
      </c>
      <c r="H16" s="13" t="n">
        <f aca="false">(G16/B16-1)*100</f>
        <v>-22.8453451376267</v>
      </c>
      <c r="I16" s="8" t="n">
        <f aca="false">EXP((SUM($F$6:$F$22)-F16)/16)</f>
        <v>0.0338261223144895</v>
      </c>
      <c r="J16" s="15" t="n">
        <f aca="false">I16*C16</f>
        <v>1382.96720056307</v>
      </c>
      <c r="K16" s="13" t="n">
        <f aca="false">(J16/B16-1)*100</f>
        <v>-24.0859317168564</v>
      </c>
      <c r="L16" s="13" t="n">
        <f aca="false">ABS(K16)</f>
        <v>24.0859317168564</v>
      </c>
      <c r="M16" s="14" t="n">
        <f aca="false">J16/B16</f>
        <v>0.759140682831436</v>
      </c>
      <c r="N16" s="0" t="str">
        <f aca="false">IF(AND(M16&gt;=0.5,M16&lt;=2),"sim","não")</f>
        <v>sim</v>
      </c>
      <c r="O16" s="12" t="n">
        <f aca="false">LN(J16)</f>
        <v>7.23198661523246</v>
      </c>
      <c r="P16" s="7" t="n">
        <f aca="false">RANK(B16,$B$6:$B$22,1)+(COUNTIF($B$6:$B$22,B16)-1)/2</f>
        <v>14</v>
      </c>
      <c r="Q16" s="7" t="n">
        <f aca="false">RANK(J16,$J$6:$J$22,1)+(COUNTIF($J$6:$J$22,J16)-1)/2</f>
        <v>8</v>
      </c>
    </row>
    <row r="17" customFormat="false" ht="15" hidden="false" customHeight="false" outlineLevel="0" collapsed="false">
      <c r="A17" s="0" t="n">
        <f aca="false">Eventos!A17</f>
        <v>12</v>
      </c>
      <c r="B17" s="15" t="n">
        <f aca="false">Eventos!Q17</f>
        <v>210.701206018705</v>
      </c>
      <c r="C17" s="15" t="n">
        <f aca="false">Eventos!O17</f>
        <v>5955.58122732717</v>
      </c>
      <c r="D17" s="12" t="n">
        <f aca="false">LN(B17)</f>
        <v>5.35044104466042</v>
      </c>
      <c r="E17" s="12" t="n">
        <f aca="false">LN(C17)</f>
        <v>8.69208408027205</v>
      </c>
      <c r="F17" s="12" t="n">
        <f aca="false">D17-E17</f>
        <v>-3.34164303561163</v>
      </c>
      <c r="G17" s="15" t="n">
        <f aca="false">$D$26*C17</f>
        <v>204.746380912644</v>
      </c>
      <c r="H17" s="13" t="n">
        <f aca="false">(G17/B17-1)*100</f>
        <v>-2.82619412512152</v>
      </c>
      <c r="I17" s="8" t="n">
        <f aca="false">EXP((SUM($F$6:$F$22)-F17)/16)</f>
        <v>0.0343173629068482</v>
      </c>
      <c r="J17" s="15" t="n">
        <f aca="false">I17*C17</f>
        <v>204.379842299399</v>
      </c>
      <c r="K17" s="13" t="n">
        <f aca="false">(J17/B17-1)*100</f>
        <v>-3.00015545176567</v>
      </c>
      <c r="L17" s="13" t="n">
        <f aca="false">ABS(K17)</f>
        <v>3.00015545176567</v>
      </c>
      <c r="M17" s="14" t="n">
        <f aca="false">J17/B17</f>
        <v>0.969998445482343</v>
      </c>
      <c r="N17" s="0" t="str">
        <f aca="false">IF(AND(M17&gt;=0.5,M17&lt;=2),"sim","não")</f>
        <v>sim</v>
      </c>
      <c r="O17" s="12" t="n">
        <f aca="false">LN(J17)</f>
        <v>5.31998023457891</v>
      </c>
      <c r="P17" s="7" t="n">
        <f aca="false">RANK(B17,$B$6:$B$22,1)+(COUNTIF($B$6:$B$22,B17)-1)/2</f>
        <v>2</v>
      </c>
      <c r="Q17" s="7" t="n">
        <f aca="false">RANK(J17,$J$6:$J$22,1)+(COUNTIF($J$6:$J$22,J17)-1)/2</f>
        <v>3</v>
      </c>
    </row>
    <row r="18" customFormat="false" ht="15" hidden="false" customHeight="false" outlineLevel="0" collapsed="false">
      <c r="A18" s="0" t="n">
        <f aca="false">Eventos!A18</f>
        <v>13</v>
      </c>
      <c r="B18" s="15" t="n">
        <f aca="false">Eventos!Q18</f>
        <v>1196.49040690897</v>
      </c>
      <c r="C18" s="15" t="n">
        <f aca="false">Eventos!O18</f>
        <v>84905.3287458326</v>
      </c>
      <c r="D18" s="12" t="n">
        <f aca="false">LN(B18)</f>
        <v>7.08714788968902</v>
      </c>
      <c r="E18" s="12" t="n">
        <f aca="false">LN(C18)</f>
        <v>11.3492921352984</v>
      </c>
      <c r="F18" s="12" t="n">
        <f aca="false">D18-E18</f>
        <v>-4.26214424560936</v>
      </c>
      <c r="G18" s="15" t="n">
        <f aca="false">$D$26*C18</f>
        <v>2918.95251149305</v>
      </c>
      <c r="H18" s="13" t="n">
        <f aca="false">(G18/B18-1)*100</f>
        <v>143.959541559042</v>
      </c>
      <c r="I18" s="8" t="n">
        <f aca="false">EXP((SUM($F$6:$F$22)-F18)/16)</f>
        <v>0.0363495839742433</v>
      </c>
      <c r="J18" s="15" t="n">
        <f aca="false">I18*C18</f>
        <v>3086.27337710738</v>
      </c>
      <c r="K18" s="13" t="n">
        <f aca="false">(J18/B18-1)*100</f>
        <v>157.943846376544</v>
      </c>
      <c r="L18" s="13" t="n">
        <f aca="false">ABS(K18)</f>
        <v>157.943846376544</v>
      </c>
      <c r="M18" s="14" t="n">
        <f aca="false">J18/B18</f>
        <v>2.57943846376545</v>
      </c>
      <c r="N18" s="0" t="str">
        <f aca="false">IF(AND(M18&gt;=0.5,M18&lt;=2),"sim","não")</f>
        <v>não</v>
      </c>
      <c r="O18" s="12" t="n">
        <f aca="false">LN(J18)</f>
        <v>8.0347196152301</v>
      </c>
      <c r="P18" s="7" t="n">
        <f aca="false">RANK(B18,$B$6:$B$22,1)+(COUNTIF($B$6:$B$22,B18)-1)/2</f>
        <v>7</v>
      </c>
      <c r="Q18" s="7" t="n">
        <f aca="false">RANK(J18,$J$6:$J$22,1)+(COUNTIF($J$6:$J$22,J18)-1)/2</f>
        <v>12</v>
      </c>
    </row>
    <row r="19" customFormat="false" ht="15" hidden="false" customHeight="false" outlineLevel="0" collapsed="false">
      <c r="A19" s="0" t="n">
        <f aca="false">Eventos!A19</f>
        <v>14</v>
      </c>
      <c r="B19" s="15" t="n">
        <f aca="false">Eventos!Q19</f>
        <v>1731.22851952016</v>
      </c>
      <c r="C19" s="15" t="n">
        <f aca="false">Eventos!O19</f>
        <v>107685.383716228</v>
      </c>
      <c r="D19" s="12" t="n">
        <f aca="false">LN(B19)</f>
        <v>7.45658656236129</v>
      </c>
      <c r="E19" s="12" t="n">
        <f aca="false">LN(C19)</f>
        <v>11.5869691409934</v>
      </c>
      <c r="F19" s="12" t="n">
        <f aca="false">D19-E19</f>
        <v>-4.1303825786321</v>
      </c>
      <c r="G19" s="15" t="n">
        <f aca="false">$D$26*C19</f>
        <v>3702.10593248547</v>
      </c>
      <c r="H19" s="13" t="n">
        <f aca="false">(G19/B19-1)*100</f>
        <v>113.842707114805</v>
      </c>
      <c r="I19" s="8" t="n">
        <f aca="false">EXP((SUM($F$6:$F$22)-F19)/16)</f>
        <v>0.0360514705454274</v>
      </c>
      <c r="J19" s="15" t="n">
        <f aca="false">I19*C19</f>
        <v>3882.21643921863</v>
      </c>
      <c r="K19" s="13" t="n">
        <f aca="false">(J19/B19-1)*100</f>
        <v>124.2463311715</v>
      </c>
      <c r="L19" s="13" t="n">
        <f aca="false">ABS(K19)</f>
        <v>124.2463311715</v>
      </c>
      <c r="M19" s="14" t="n">
        <f aca="false">J19/B19</f>
        <v>2.242463311715</v>
      </c>
      <c r="N19" s="0" t="str">
        <f aca="false">IF(AND(M19&gt;=0.5,M19&lt;=2),"sim","não")</f>
        <v>não</v>
      </c>
      <c r="O19" s="12" t="n">
        <f aca="false">LN(J19)</f>
        <v>8.26416151673903</v>
      </c>
      <c r="P19" s="7" t="n">
        <f aca="false">RANK(B19,$B$6:$B$22,1)+(COUNTIF($B$6:$B$22,B19)-1)/2</f>
        <v>12</v>
      </c>
      <c r="Q19" s="7" t="n">
        <f aca="false">RANK(J19,$J$6:$J$22,1)+(COUNTIF($J$6:$J$22,J19)-1)/2</f>
        <v>16</v>
      </c>
    </row>
    <row r="20" customFormat="false" ht="15" hidden="false" customHeight="false" outlineLevel="0" collapsed="false">
      <c r="A20" s="0" t="n">
        <f aca="false">Eventos!A20</f>
        <v>15</v>
      </c>
      <c r="B20" s="15" t="n">
        <f aca="false">Eventos!Q20</f>
        <v>3828.83186116919</v>
      </c>
      <c r="C20" s="15" t="n">
        <f aca="false">Eventos!O20</f>
        <v>301367.4532708</v>
      </c>
      <c r="D20" s="12" t="n">
        <f aca="false">LN(B20)</f>
        <v>8.25031503856986</v>
      </c>
      <c r="E20" s="12" t="n">
        <f aca="false">LN(C20)</f>
        <v>12.6160855741772</v>
      </c>
      <c r="F20" s="12" t="n">
        <f aca="false">D20-E20</f>
        <v>-4.3657705356073</v>
      </c>
      <c r="G20" s="15" t="n">
        <f aca="false">$D$26*C20</f>
        <v>10360.6840418746</v>
      </c>
      <c r="H20" s="13" t="n">
        <f aca="false">(G20/B20-1)*100</f>
        <v>170.596474787765</v>
      </c>
      <c r="I20" s="8" t="n">
        <f aca="false">EXP((SUM($F$6:$F$22)-F20)/16)</f>
        <v>0.0365857712822242</v>
      </c>
      <c r="J20" s="15" t="n">
        <f aca="false">I20*C20</f>
        <v>11025.7607172719</v>
      </c>
      <c r="K20" s="13" t="n">
        <f aca="false">(J20/B20-1)*100</f>
        <v>187.966698906047</v>
      </c>
      <c r="L20" s="13" t="n">
        <f aca="false">ABS(K20)</f>
        <v>187.966698906047</v>
      </c>
      <c r="M20" s="14" t="n">
        <f aca="false">J20/B20</f>
        <v>2.87966698906047</v>
      </c>
      <c r="N20" s="0" t="str">
        <f aca="false">IF(AND(M20&gt;=0.5,M20&lt;=2),"sim","não")</f>
        <v>não</v>
      </c>
      <c r="O20" s="12" t="n">
        <f aca="false">LN(J20)</f>
        <v>9.30798969723374</v>
      </c>
      <c r="P20" s="7" t="n">
        <f aca="false">RANK(B20,$B$6:$B$22,1)+(COUNTIF($B$6:$B$22,B20)-1)/2</f>
        <v>17</v>
      </c>
      <c r="Q20" s="7" t="n">
        <f aca="false">RANK(J20,$J$6:$J$22,1)+(COUNTIF($J$6:$J$22,J20)-1)/2</f>
        <v>17</v>
      </c>
    </row>
    <row r="21" customFormat="false" ht="15" hidden="false" customHeight="false" outlineLevel="0" collapsed="false">
      <c r="A21" s="0" t="n">
        <f aca="false">Eventos!A21</f>
        <v>16</v>
      </c>
      <c r="B21" s="15" t="n">
        <f aca="false">Eventos!Q21</f>
        <v>1736.07241997207</v>
      </c>
      <c r="C21" s="15" t="n">
        <f aca="false">Eventos!O21</f>
        <v>88313.5527690121</v>
      </c>
      <c r="D21" s="12" t="n">
        <f aca="false">LN(B21)</f>
        <v>7.45938061092395</v>
      </c>
      <c r="E21" s="12" t="n">
        <f aca="false">LN(C21)</f>
        <v>11.3886488603071</v>
      </c>
      <c r="F21" s="12" t="n">
        <f aca="false">D21-E21</f>
        <v>-3.92926824938318</v>
      </c>
      <c r="G21" s="15" t="n">
        <f aca="false">$D$26*C21</f>
        <v>3036.1235326662</v>
      </c>
      <c r="H21" s="13" t="n">
        <f aca="false">(G21/B21-1)*100</f>
        <v>74.8846129768624</v>
      </c>
      <c r="I21" s="8" t="n">
        <f aca="false">EXP((SUM($F$6:$F$22)-F21)/16)</f>
        <v>0.0356011524366384</v>
      </c>
      <c r="J21" s="15" t="n">
        <f aca="false">I21*C21</f>
        <v>3144.06425435071</v>
      </c>
      <c r="K21" s="13" t="n">
        <f aca="false">(J21/B21-1)*100</f>
        <v>81.1021371102306</v>
      </c>
      <c r="L21" s="13" t="n">
        <f aca="false">ABS(K21)</f>
        <v>81.1021371102306</v>
      </c>
      <c r="M21" s="14" t="n">
        <f aca="false">J21/B21</f>
        <v>1.81102137110231</v>
      </c>
      <c r="N21" s="0" t="str">
        <f aca="false">IF(AND(M21&gt;=0.5,M21&lt;=2),"sim","não")</f>
        <v>sim</v>
      </c>
      <c r="O21" s="12" t="n">
        <f aca="false">LN(J21)</f>
        <v>8.05327159047471</v>
      </c>
      <c r="P21" s="7" t="n">
        <f aca="false">RANK(B21,$B$6:$B$22,1)+(COUNTIF($B$6:$B$22,B21)-1)/2</f>
        <v>13</v>
      </c>
      <c r="Q21" s="7" t="n">
        <f aca="false">RANK(J21,$J$6:$J$22,1)+(COUNTIF($J$6:$J$22,J21)-1)/2</f>
        <v>13</v>
      </c>
    </row>
    <row r="22" customFormat="false" ht="15" hidden="false" customHeight="false" outlineLevel="0" collapsed="false">
      <c r="A22" s="0" t="n">
        <f aca="false">Eventos!A22</f>
        <v>17</v>
      </c>
      <c r="B22" s="15" t="n">
        <f aca="false">Eventos!Q22</f>
        <v>1709.56038737254</v>
      </c>
      <c r="C22" s="15" t="n">
        <f aca="false">Eventos!O22</f>
        <v>62732.8226893121</v>
      </c>
      <c r="D22" s="12" t="n">
        <f aca="false">LN(B22)</f>
        <v>7.44399153303723</v>
      </c>
      <c r="E22" s="12" t="n">
        <f aca="false">LN(C22)</f>
        <v>11.0466400775169</v>
      </c>
      <c r="F22" s="12" t="n">
        <f aca="false">D22-E22</f>
        <v>-3.60264854447962</v>
      </c>
      <c r="G22" s="15" t="n">
        <f aca="false">$D$26*C22</f>
        <v>2156.68595890106</v>
      </c>
      <c r="H22" s="13" t="n">
        <f aca="false">(G22/B22-1)*100</f>
        <v>26.154418108372</v>
      </c>
      <c r="I22" s="8" t="n">
        <f aca="false">EXP((SUM($F$6:$F$22)-F22)/16)</f>
        <v>0.0348817677127021</v>
      </c>
      <c r="J22" s="15" t="n">
        <f aca="false">I22*C22</f>
        <v>2188.23174901071</v>
      </c>
      <c r="K22" s="13" t="n">
        <f aca="false">(J22/B22-1)*100</f>
        <v>27.9996755407891</v>
      </c>
      <c r="L22" s="13" t="n">
        <f aca="false">ABS(K22)</f>
        <v>27.9996755407891</v>
      </c>
      <c r="M22" s="14" t="n">
        <f aca="false">J22/B22</f>
        <v>1.27999675540789</v>
      </c>
      <c r="N22" s="0" t="str">
        <f aca="false">IF(AND(M22&gt;=0.5,M22&lt;=2),"sim","não")</f>
        <v>sim</v>
      </c>
      <c r="O22" s="12" t="n">
        <f aca="false">LN(J22)</f>
        <v>7.69084907612796</v>
      </c>
      <c r="P22" s="7" t="n">
        <f aca="false">RANK(B22,$B$6:$B$22,1)+(COUNTIF($B$6:$B$22,B22)-1)/2</f>
        <v>11</v>
      </c>
      <c r="Q22" s="7" t="n">
        <f aca="false">RANK(J22,$J$6:$J$22,1)+(COUNTIF($J$6:$J$22,J22)-1)/2</f>
        <v>10</v>
      </c>
    </row>
    <row r="25" customFormat="false" ht="16.15" hidden="false" customHeight="false" outlineLevel="0" collapsed="false">
      <c r="A25" s="1" t="s">
        <v>149</v>
      </c>
    </row>
    <row r="26" customFormat="false" ht="15" hidden="false" customHeight="false" outlineLevel="0" collapsed="false">
      <c r="A26" s="18" t="s">
        <v>150</v>
      </c>
      <c r="B26" s="18"/>
      <c r="C26" s="18"/>
      <c r="D26" s="21" t="n">
        <f aca="false">EXP(AVERAGE(F6:F22))</f>
        <v>0.0343789083042249</v>
      </c>
    </row>
    <row r="27" customFormat="false" ht="15" hidden="false" customHeight="false" outlineLevel="0" collapsed="false">
      <c r="A27" s="18" t="s">
        <v>151</v>
      </c>
      <c r="B27" s="18"/>
      <c r="C27" s="18"/>
      <c r="D27" s="19" t="n">
        <f aca="false">MEDIAN(L6:L22)</f>
        <v>81.1021371102306</v>
      </c>
    </row>
    <row r="28" customFormat="false" ht="15" hidden="false" customHeight="false" outlineLevel="0" collapsed="false">
      <c r="A28" s="18" t="s">
        <v>64</v>
      </c>
      <c r="B28" s="18"/>
      <c r="C28" s="18"/>
      <c r="D28" s="19" t="n">
        <f aca="false">COUNTIF(N6:N22,"sim")/17*100</f>
        <v>35.2941176470588</v>
      </c>
    </row>
    <row r="29" customFormat="false" ht="15" hidden="false" customHeight="false" outlineLevel="0" collapsed="false">
      <c r="A29" s="18" t="s">
        <v>152</v>
      </c>
      <c r="B29" s="18"/>
      <c r="C29" s="18"/>
      <c r="D29" s="20" t="n">
        <f aca="false">1-SUMXMY2(O6:O22,D6:D22)/DEVSQ(D6:D22)</f>
        <v>-0.6884455790154</v>
      </c>
    </row>
    <row r="30" customFormat="false" ht="15" hidden="false" customHeight="false" outlineLevel="0" collapsed="false">
      <c r="A30" s="18" t="s">
        <v>153</v>
      </c>
      <c r="B30" s="18"/>
      <c r="C30" s="18"/>
      <c r="D30" s="20" t="n">
        <f aca="false">1-SUMXMY2(J6:J22,B6:B22)/DEVSQ(B6:B22)</f>
        <v>-5.4260434009542</v>
      </c>
    </row>
    <row r="31" customFormat="false" ht="15" hidden="false" customHeight="false" outlineLevel="0" collapsed="false">
      <c r="A31" s="18" t="s">
        <v>154</v>
      </c>
      <c r="B31" s="18"/>
      <c r="C31" s="18"/>
      <c r="D31" s="20" t="n">
        <f aca="false">CORREL(P6:P22,Q6:Q22)</f>
        <v>0.58578431372549</v>
      </c>
    </row>
  </sheetData>
  <mergeCells count="6">
    <mergeCell ref="A26:C26"/>
    <mergeCell ref="A27:C27"/>
    <mergeCell ref="A28:C28"/>
    <mergeCell ref="A29:C29"/>
    <mergeCell ref="A30:C30"/>
    <mergeCell ref="A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5" min="4" style="0" width="10"/>
    <col collapsed="false" customWidth="true" hidden="false" outlineLevel="0" max="7" min="6" style="0" width="13"/>
    <col collapsed="false" customWidth="true" hidden="false" outlineLevel="0" max="8" min="8" style="0" width="11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7" min="15" style="0" width="11"/>
  </cols>
  <sheetData>
    <row r="1" customFormat="false" ht="16.15" hidden="false" customHeight="false" outlineLevel="0" collapsed="false">
      <c r="A1" s="1" t="s">
        <v>155</v>
      </c>
    </row>
    <row r="2" customFormat="false" ht="15" hidden="false" customHeight="false" outlineLevel="0" collapsed="false">
      <c r="A2" s="4" t="s">
        <v>156</v>
      </c>
    </row>
    <row r="4" customFormat="false" ht="45" hidden="false" customHeight="true" outlineLevel="0" collapsed="false">
      <c r="A4" s="5" t="s">
        <v>81</v>
      </c>
      <c r="B4" s="5" t="s">
        <v>124</v>
      </c>
      <c r="C4" s="5" t="s">
        <v>157</v>
      </c>
      <c r="D4" s="5" t="s">
        <v>126</v>
      </c>
      <c r="E4" s="5" t="s">
        <v>127</v>
      </c>
      <c r="F4" s="5" t="s">
        <v>128</v>
      </c>
      <c r="G4" s="5" t="s">
        <v>129</v>
      </c>
      <c r="H4" s="5" t="s">
        <v>130</v>
      </c>
      <c r="I4" s="5" t="s">
        <v>131</v>
      </c>
      <c r="J4" s="5" t="s">
        <v>132</v>
      </c>
      <c r="K4" s="5" t="s">
        <v>133</v>
      </c>
      <c r="L4" s="5" t="s">
        <v>114</v>
      </c>
      <c r="M4" s="5" t="s">
        <v>134</v>
      </c>
      <c r="N4" s="5" t="s">
        <v>115</v>
      </c>
      <c r="O4" s="5" t="s">
        <v>135</v>
      </c>
      <c r="P4" s="5" t="s">
        <v>136</v>
      </c>
      <c r="Q4" s="5" t="s">
        <v>137</v>
      </c>
    </row>
    <row r="5" customFormat="false" ht="45" hidden="false" customHeight="true" outlineLevel="0" collapsed="false">
      <c r="A5" s="6"/>
      <c r="B5" s="6" t="s">
        <v>116</v>
      </c>
      <c r="C5" s="6" t="s">
        <v>116</v>
      </c>
      <c r="D5" s="6" t="s">
        <v>138</v>
      </c>
      <c r="E5" s="6" t="s">
        <v>139</v>
      </c>
      <c r="F5" s="6" t="s">
        <v>140</v>
      </c>
      <c r="G5" s="6" t="s">
        <v>141</v>
      </c>
      <c r="H5" s="6" t="s">
        <v>142</v>
      </c>
      <c r="I5" s="6" t="s">
        <v>143</v>
      </c>
      <c r="J5" s="6" t="s">
        <v>144</v>
      </c>
      <c r="K5" s="6" t="s">
        <v>142</v>
      </c>
      <c r="L5" s="6" t="s">
        <v>145</v>
      </c>
      <c r="M5" s="6" t="s">
        <v>146</v>
      </c>
      <c r="N5" s="6" t="s">
        <v>120</v>
      </c>
      <c r="O5" s="6" t="s">
        <v>147</v>
      </c>
      <c r="P5" s="6" t="s">
        <v>148</v>
      </c>
      <c r="Q5" s="6" t="s">
        <v>148</v>
      </c>
    </row>
    <row r="6" customFormat="false" ht="15" hidden="false" customHeight="false" outlineLevel="0" collapsed="false">
      <c r="A6" s="0" t="n">
        <f aca="false">Eventos!A6</f>
        <v>1</v>
      </c>
      <c r="B6" s="15" t="n">
        <f aca="false">Eventos!Q6</f>
        <v>266.356596971754</v>
      </c>
      <c r="C6" s="15" t="n">
        <f aca="false">Eventos!P6</f>
        <v>16090.0921746725</v>
      </c>
      <c r="D6" s="12" t="n">
        <f aca="false">LN(B6)</f>
        <v>5.58483600111243</v>
      </c>
      <c r="E6" s="12" t="n">
        <f aca="false">LN(C6)</f>
        <v>9.68595896866315</v>
      </c>
      <c r="F6" s="12" t="n">
        <f aca="false">D6-E6</f>
        <v>-4.10112296755072</v>
      </c>
      <c r="G6" s="15" t="n">
        <f aca="false">$D$26*C6</f>
        <v>357.45036855379</v>
      </c>
      <c r="H6" s="13" t="n">
        <f aca="false">(G6/B6-1)*100</f>
        <v>34.1999307010577</v>
      </c>
      <c r="I6" s="8" t="n">
        <f aca="false">EXP((SUM($F$6:$F$22)-F6)/16)</f>
        <v>0.0226277689410042</v>
      </c>
      <c r="J6" s="15" t="n">
        <f aca="false">I6*C6</f>
        <v>364.082887967949</v>
      </c>
      <c r="K6" s="13" t="n">
        <f aca="false">(J6/B6-1)*100</f>
        <v>36.6900208619796</v>
      </c>
      <c r="L6" s="13" t="n">
        <f aca="false">ABS(K6)</f>
        <v>36.6900208619796</v>
      </c>
      <c r="M6" s="14" t="n">
        <f aca="false">J6/B6</f>
        <v>1.3669002086198</v>
      </c>
      <c r="N6" s="0" t="str">
        <f aca="false">IF(AND(M6&gt;=0.5,M6&lt;=2),"sim","não")</f>
        <v>sim</v>
      </c>
      <c r="O6" s="12" t="n">
        <f aca="false">LN(J6)</f>
        <v>5.89738155591146</v>
      </c>
      <c r="P6" s="7" t="n">
        <f aca="false">RANK(B6,$B$6:$B$22,1)+(COUNTIF($B$6:$B$22,B6)-1)/2</f>
        <v>3</v>
      </c>
      <c r="Q6" s="7" t="n">
        <f aca="false">RANK(J6,$J$6:$J$22,1)+(COUNTIF($J$6:$J$22,J6)-1)/2</f>
        <v>2</v>
      </c>
    </row>
    <row r="7" customFormat="false" ht="15" hidden="false" customHeight="false" outlineLevel="0" collapsed="false">
      <c r="A7" s="0" t="n">
        <f aca="false">Eventos!A7</f>
        <v>2</v>
      </c>
      <c r="B7" s="15" t="n">
        <f aca="false">Eventos!Q7</f>
        <v>2039.88551054251</v>
      </c>
      <c r="C7" s="15" t="n">
        <f aca="false">Eventos!P7</f>
        <v>109697.899035566</v>
      </c>
      <c r="D7" s="12" t="n">
        <f aca="false">LN(B7)</f>
        <v>7.62064896298026</v>
      </c>
      <c r="E7" s="12" t="n">
        <f aca="false">LN(C7)</f>
        <v>11.6054854941708</v>
      </c>
      <c r="F7" s="12" t="n">
        <f aca="false">D7-E7</f>
        <v>-3.98483653119051</v>
      </c>
      <c r="G7" s="15" t="n">
        <f aca="false">$D$26*C7</f>
        <v>2436.99998820159</v>
      </c>
      <c r="H7" s="13" t="n">
        <f aca="false">(G7/B7-1)*100</f>
        <v>19.4674885235826</v>
      </c>
      <c r="I7" s="8" t="n">
        <f aca="false">EXP((SUM($F$6:$F$22)-F7)/16)</f>
        <v>0.0224639087090623</v>
      </c>
      <c r="J7" s="15" t="n">
        <f aca="false">I7*C7</f>
        <v>2464.24358951089</v>
      </c>
      <c r="K7" s="13" t="n">
        <f aca="false">(J7/B7-1)*100</f>
        <v>20.8030341298677</v>
      </c>
      <c r="L7" s="13" t="n">
        <f aca="false">ABS(K7)</f>
        <v>20.8030341298677</v>
      </c>
      <c r="M7" s="14" t="n">
        <f aca="false">J7/B7</f>
        <v>1.20803034129868</v>
      </c>
      <c r="N7" s="0" t="str">
        <f aca="false">IF(AND(M7&gt;=0.5,M7&lt;=2),"sim","não")</f>
        <v>sim</v>
      </c>
      <c r="O7" s="12" t="n">
        <f aca="false">LN(J7)</f>
        <v>7.80964017914656</v>
      </c>
      <c r="P7" s="7" t="n">
        <f aca="false">RANK(B7,$B$6:$B$22,1)+(COUNTIF($B$6:$B$22,B7)-1)/2</f>
        <v>15</v>
      </c>
      <c r="Q7" s="7" t="n">
        <f aca="false">RANK(J7,$J$6:$J$22,1)+(COUNTIF($J$6:$J$22,J7)-1)/2</f>
        <v>16</v>
      </c>
    </row>
    <row r="8" customFormat="false" ht="15" hidden="false" customHeight="false" outlineLevel="0" collapsed="false">
      <c r="A8" s="0" t="n">
        <f aca="false">Eventos!A8</f>
        <v>3</v>
      </c>
      <c r="B8" s="15" t="n">
        <f aca="false">Eventos!Q8</f>
        <v>927.775972140902</v>
      </c>
      <c r="C8" s="15" t="n">
        <f aca="false">Eventos!P8</f>
        <v>56223.9968805802</v>
      </c>
      <c r="D8" s="12" t="n">
        <f aca="false">LN(B8)</f>
        <v>6.83279029431135</v>
      </c>
      <c r="E8" s="12" t="n">
        <f aca="false">LN(C8)</f>
        <v>10.9370989355048</v>
      </c>
      <c r="F8" s="12" t="n">
        <f aca="false">D8-E8</f>
        <v>-4.10430864119347</v>
      </c>
      <c r="G8" s="15" t="n">
        <f aca="false">$D$26*C8</f>
        <v>1249.04743791125</v>
      </c>
      <c r="H8" s="13" t="n">
        <f aca="false">(G8/B8-1)*100</f>
        <v>34.6281295719475</v>
      </c>
      <c r="I8" s="8" t="n">
        <f aca="false">EXP((SUM($F$6:$F$22)-F8)/16)</f>
        <v>0.0226322746824906</v>
      </c>
      <c r="J8" s="15" t="n">
        <f aca="false">I8*C8</f>
        <v>1272.47694114879</v>
      </c>
      <c r="K8" s="13" t="n">
        <f aca="false">(J8/B8-1)*100</f>
        <v>37.1534701650514</v>
      </c>
      <c r="L8" s="13" t="n">
        <f aca="false">ABS(K8)</f>
        <v>37.1534701650514</v>
      </c>
      <c r="M8" s="14" t="n">
        <f aca="false">J8/B8</f>
        <v>1.37153470165051</v>
      </c>
      <c r="N8" s="0" t="str">
        <f aca="false">IF(AND(M8&gt;=0.5,M8&lt;=2),"sim","não")</f>
        <v>sim</v>
      </c>
      <c r="O8" s="12" t="n">
        <f aca="false">LN(J8)</f>
        <v>7.14872062735581</v>
      </c>
      <c r="P8" s="7" t="n">
        <f aca="false">RANK(B8,$B$6:$B$22,1)+(COUNTIF($B$6:$B$22,B8)-1)/2</f>
        <v>5</v>
      </c>
      <c r="Q8" s="7" t="n">
        <f aca="false">RANK(J8,$J$6:$J$22,1)+(COUNTIF($J$6:$J$22,J8)-1)/2</f>
        <v>9</v>
      </c>
    </row>
    <row r="9" customFormat="false" ht="15" hidden="false" customHeight="false" outlineLevel="0" collapsed="false">
      <c r="A9" s="0" t="n">
        <f aca="false">Eventos!A9</f>
        <v>4</v>
      </c>
      <c r="B9" s="15" t="n">
        <f aca="false">Eventos!Q9</f>
        <v>1379.8615715214</v>
      </c>
      <c r="C9" s="15" t="n">
        <f aca="false">Eventos!P9</f>
        <v>96616.9644647059</v>
      </c>
      <c r="D9" s="12" t="n">
        <f aca="false">LN(B9)</f>
        <v>7.22973846262808</v>
      </c>
      <c r="E9" s="12" t="n">
        <f aca="false">LN(C9)</f>
        <v>11.4785096203587</v>
      </c>
      <c r="F9" s="12" t="n">
        <f aca="false">D9-E9</f>
        <v>-4.24877115773059</v>
      </c>
      <c r="G9" s="15" t="n">
        <f aca="false">$D$26*C9</f>
        <v>2146.39973354661</v>
      </c>
      <c r="H9" s="13" t="n">
        <f aca="false">(G9/B9-1)*100</f>
        <v>55.5518160550011</v>
      </c>
      <c r="I9" s="8" t="n">
        <f aca="false">EXP((SUM($F$6:$F$22)-F9)/16)</f>
        <v>0.0228375446796156</v>
      </c>
      <c r="J9" s="15" t="n">
        <f aca="false">I9*C9</f>
        <v>2206.49424277155</v>
      </c>
      <c r="K9" s="13" t="n">
        <f aca="false">(J9/B9-1)*100</f>
        <v>59.906927499889</v>
      </c>
      <c r="L9" s="13" t="n">
        <f aca="false">ABS(K9)</f>
        <v>59.906927499889</v>
      </c>
      <c r="M9" s="14" t="n">
        <f aca="false">J9/B9</f>
        <v>1.59906927499889</v>
      </c>
      <c r="N9" s="0" t="str">
        <f aca="false">IF(AND(M9&gt;=0.5,M9&lt;=2),"sim","não")</f>
        <v>sim</v>
      </c>
      <c r="O9" s="12" t="n">
        <f aca="false">LN(J9)</f>
        <v>7.69916021949322</v>
      </c>
      <c r="P9" s="7" t="n">
        <f aca="false">RANK(B9,$B$6:$B$22,1)+(COUNTIF($B$6:$B$22,B9)-1)/2</f>
        <v>10</v>
      </c>
      <c r="Q9" s="7" t="n">
        <f aca="false">RANK(J9,$J$6:$J$22,1)+(COUNTIF($J$6:$J$22,J9)-1)/2</f>
        <v>15</v>
      </c>
    </row>
    <row r="10" customFormat="false" ht="15" hidden="false" customHeight="false" outlineLevel="0" collapsed="false">
      <c r="A10" s="0" t="n">
        <f aca="false">Eventos!A10</f>
        <v>5</v>
      </c>
      <c r="B10" s="15" t="n">
        <f aca="false">Eventos!Q10</f>
        <v>1371.70090641517</v>
      </c>
      <c r="C10" s="15" t="n">
        <f aca="false">Eventos!P10</f>
        <v>72421.3357682744</v>
      </c>
      <c r="D10" s="12" t="n">
        <f aca="false">LN(B10)</f>
        <v>7.22380678628109</v>
      </c>
      <c r="E10" s="12" t="n">
        <f aca="false">LN(C10)</f>
        <v>11.1902562278923</v>
      </c>
      <c r="F10" s="12" t="n">
        <f aca="false">D10-E10</f>
        <v>-3.96644944161125</v>
      </c>
      <c r="G10" s="15" t="n">
        <f aca="false">$D$26*C10</f>
        <v>1608.8803519893</v>
      </c>
      <c r="H10" s="13" t="n">
        <f aca="false">(G10/B10-1)*100</f>
        <v>17.2909009875908</v>
      </c>
      <c r="I10" s="8" t="n">
        <f aca="false">EXP((SUM($F$6:$F$22)-F10)/16)</f>
        <v>0.0224381081679453</v>
      </c>
      <c r="J10" s="15" t="n">
        <f aca="false">I10*C10</f>
        <v>1624.99776563563</v>
      </c>
      <c r="K10" s="13" t="n">
        <f aca="false">(J10/B10-1)*100</f>
        <v>18.4658957383377</v>
      </c>
      <c r="L10" s="13" t="n">
        <f aca="false">ABS(K10)</f>
        <v>18.4658957383377</v>
      </c>
      <c r="M10" s="14" t="n">
        <f aca="false">J10/B10</f>
        <v>1.18465895738338</v>
      </c>
      <c r="N10" s="0" t="str">
        <f aca="false">IF(AND(M10&gt;=0.5,M10&lt;=2),"sim","não")</f>
        <v>sim</v>
      </c>
      <c r="O10" s="12" t="n">
        <f aca="false">LN(J10)</f>
        <v>7.39326171976943</v>
      </c>
      <c r="P10" s="7" t="n">
        <f aca="false">RANK(B10,$B$6:$B$22,1)+(COUNTIF($B$6:$B$22,B10)-1)/2</f>
        <v>9</v>
      </c>
      <c r="Q10" s="7" t="n">
        <f aca="false">RANK(J10,$J$6:$J$22,1)+(COUNTIF($J$6:$J$22,J10)-1)/2</f>
        <v>13</v>
      </c>
    </row>
    <row r="11" customFormat="false" ht="15" hidden="false" customHeight="false" outlineLevel="0" collapsed="false">
      <c r="A11" s="0" t="n">
        <f aca="false">Eventos!A11</f>
        <v>6</v>
      </c>
      <c r="B11" s="15" t="n">
        <f aca="false">Eventos!Q11</f>
        <v>198.558581126206</v>
      </c>
      <c r="C11" s="15" t="n">
        <f aca="false">Eventos!P11</f>
        <v>15856.1617776933</v>
      </c>
      <c r="D11" s="12" t="n">
        <f aca="false">LN(B11)</f>
        <v>5.2910841756119</v>
      </c>
      <c r="E11" s="12" t="n">
        <f aca="false">LN(C11)</f>
        <v>9.67131345944994</v>
      </c>
      <c r="F11" s="12" t="n">
        <f aca="false">D11-E11</f>
        <v>-4.38022928383804</v>
      </c>
      <c r="G11" s="15" t="n">
        <f aca="false">$D$26*C11</f>
        <v>352.253474359002</v>
      </c>
      <c r="H11" s="13" t="n">
        <f aca="false">(G11/B11-1)*100</f>
        <v>77.4053140191938</v>
      </c>
      <c r="I11" s="8" t="n">
        <f aca="false">EXP((SUM($F$6:$F$22)-F11)/16)</f>
        <v>0.0230259539191929</v>
      </c>
      <c r="J11" s="15" t="n">
        <f aca="false">I11*C11</f>
        <v>365.103250428434</v>
      </c>
      <c r="K11" s="13" t="n">
        <f aca="false">(J11/B11-1)*100</f>
        <v>83.8768429737972</v>
      </c>
      <c r="L11" s="13" t="n">
        <f aca="false">ABS(K11)</f>
        <v>83.8768429737972</v>
      </c>
      <c r="M11" s="14" t="n">
        <f aca="false">J11/B11</f>
        <v>1.83876842973797</v>
      </c>
      <c r="N11" s="0" t="str">
        <f aca="false">IF(AND(M11&gt;=0.5,M11&lt;=2),"sim","não")</f>
        <v>sim</v>
      </c>
      <c r="O11" s="12" t="n">
        <f aca="false">LN(J11)</f>
        <v>5.90018019146621</v>
      </c>
      <c r="P11" s="7" t="n">
        <f aca="false">RANK(B11,$B$6:$B$22,1)+(COUNTIF($B$6:$B$22,B11)-1)/2</f>
        <v>1</v>
      </c>
      <c r="Q11" s="7" t="n">
        <f aca="false">RANK(J11,$J$6:$J$22,1)+(COUNTIF($J$6:$J$22,J11)-1)/2</f>
        <v>3</v>
      </c>
    </row>
    <row r="12" customFormat="false" ht="15" hidden="false" customHeight="false" outlineLevel="0" collapsed="false">
      <c r="A12" s="0" t="n">
        <f aca="false">Eventos!A12</f>
        <v>7</v>
      </c>
      <c r="B12" s="15" t="n">
        <f aca="false">Eventos!Q12</f>
        <v>1316.55616129721</v>
      </c>
      <c r="C12" s="15" t="n">
        <f aca="false">Eventos!P12</f>
        <v>42291.293523075</v>
      </c>
      <c r="D12" s="12" t="n">
        <f aca="false">LN(B12)</f>
        <v>7.1827746375762</v>
      </c>
      <c r="E12" s="12" t="n">
        <f aca="false">LN(C12)</f>
        <v>10.6523365169715</v>
      </c>
      <c r="F12" s="12" t="n">
        <f aca="false">D12-E12</f>
        <v>-3.46956187939526</v>
      </c>
      <c r="G12" s="15" t="n">
        <f aca="false">$D$26*C12</f>
        <v>939.524664764535</v>
      </c>
      <c r="H12" s="13" t="n">
        <f aca="false">(G12/B12-1)*100</f>
        <v>-28.6377070432898</v>
      </c>
      <c r="I12" s="8" t="n">
        <f aca="false">EXP((SUM($F$6:$F$22)-F12)/16)</f>
        <v>0.0217519911010533</v>
      </c>
      <c r="J12" s="15" t="n">
        <f aca="false">I12*C12</f>
        <v>919.919840365959</v>
      </c>
      <c r="K12" s="13" t="n">
        <f aca="false">(J12/B12-1)*100</f>
        <v>-30.1268060255359</v>
      </c>
      <c r="L12" s="13" t="n">
        <f aca="false">ABS(K12)</f>
        <v>30.1268060255359</v>
      </c>
      <c r="M12" s="14" t="n">
        <f aca="false">J12/B12</f>
        <v>0.698731939744641</v>
      </c>
      <c r="N12" s="0" t="str">
        <f aca="false">IF(AND(M12&gt;=0.5,M12&lt;=2),"sim","não")</f>
        <v>sim</v>
      </c>
      <c r="O12" s="12" t="n">
        <f aca="false">LN(J12)</f>
        <v>6.82428653621004</v>
      </c>
      <c r="P12" s="7" t="n">
        <f aca="false">RANK(B12,$B$6:$B$22,1)+(COUNTIF($B$6:$B$22,B12)-1)/2</f>
        <v>8</v>
      </c>
      <c r="Q12" s="7" t="n">
        <f aca="false">RANK(J12,$J$6:$J$22,1)+(COUNTIF($J$6:$J$22,J12)-1)/2</f>
        <v>7</v>
      </c>
    </row>
    <row r="13" customFormat="false" ht="15" hidden="false" customHeight="false" outlineLevel="0" collapsed="false">
      <c r="A13" s="0" t="n">
        <f aca="false">Eventos!A13</f>
        <v>8</v>
      </c>
      <c r="B13" s="15" t="n">
        <f aca="false">Eventos!Q13</f>
        <v>2108.50232147295</v>
      </c>
      <c r="C13" s="15" t="n">
        <f aca="false">Eventos!P13</f>
        <v>86449.6755231116</v>
      </c>
      <c r="D13" s="12" t="n">
        <f aca="false">LN(B13)</f>
        <v>7.65373317419286</v>
      </c>
      <c r="E13" s="12" t="n">
        <f aca="false">LN(C13)</f>
        <v>11.3673177377569</v>
      </c>
      <c r="F13" s="12" t="n">
        <f aca="false">D13-E13</f>
        <v>-3.71358456356407</v>
      </c>
      <c r="G13" s="15" t="n">
        <f aca="false">$D$26*C13</f>
        <v>1920.527741024</v>
      </c>
      <c r="H13" s="13" t="n">
        <f aca="false">(G13/B13-1)*100</f>
        <v>-8.9150758116134</v>
      </c>
      <c r="I13" s="8" t="n">
        <f aca="false">EXP((SUM($F$6:$F$22)-F13)/16)</f>
        <v>0.0220862825337893</v>
      </c>
      <c r="J13" s="15" t="n">
        <f aca="false">I13*C13</f>
        <v>1909.35195855785</v>
      </c>
      <c r="K13" s="13" t="n">
        <f aca="false">(J13/B13-1)*100</f>
        <v>-9.4451099667736</v>
      </c>
      <c r="L13" s="13" t="n">
        <f aca="false">ABS(K13)</f>
        <v>9.4451099667736</v>
      </c>
      <c r="M13" s="14" t="n">
        <f aca="false">J13/B13</f>
        <v>0.905548900332264</v>
      </c>
      <c r="N13" s="0" t="str">
        <f aca="false">IF(AND(M13&gt;=0.5,M13&lt;=2),"sim","não")</f>
        <v>sim</v>
      </c>
      <c r="O13" s="12" t="n">
        <f aca="false">LN(J13)</f>
        <v>7.55451917475607</v>
      </c>
      <c r="P13" s="7" t="n">
        <f aca="false">RANK(B13,$B$6:$B$22,1)+(COUNTIF($B$6:$B$22,B13)-1)/2</f>
        <v>16</v>
      </c>
      <c r="Q13" s="7" t="n">
        <f aca="false">RANK(J13,$J$6:$J$22,1)+(COUNTIF($J$6:$J$22,J13)-1)/2</f>
        <v>14</v>
      </c>
    </row>
    <row r="14" customFormat="false" ht="15" hidden="false" customHeight="false" outlineLevel="0" collapsed="false">
      <c r="A14" s="0" t="n">
        <f aca="false">Eventos!A14</f>
        <v>9</v>
      </c>
      <c r="B14" s="15" t="n">
        <f aca="false">Eventos!Q14</f>
        <v>1154.55333435375</v>
      </c>
      <c r="C14" s="15" t="n">
        <f aca="false">Eventos!P14</f>
        <v>41829.5771023247</v>
      </c>
      <c r="D14" s="12" t="n">
        <f aca="false">LN(B14)</f>
        <v>7.05146882465583</v>
      </c>
      <c r="E14" s="12" t="n">
        <f aca="false">LN(C14)</f>
        <v>10.6413589544718</v>
      </c>
      <c r="F14" s="12" t="n">
        <f aca="false">D14-E14</f>
        <v>-3.58989012981596</v>
      </c>
      <c r="G14" s="15" t="n">
        <f aca="false">$D$26*C14</f>
        <v>929.267377051521</v>
      </c>
      <c r="H14" s="13" t="n">
        <f aca="false">(G14/B14-1)*100</f>
        <v>-19.5128237560656</v>
      </c>
      <c r="I14" s="8" t="n">
        <f aca="false">EXP((SUM($F$6:$F$22)-F14)/16)</f>
        <v>0.0219161939617507</v>
      </c>
      <c r="J14" s="15" t="n">
        <f aca="false">I14*C14</f>
        <v>916.745125112551</v>
      </c>
      <c r="K14" s="13" t="n">
        <f aca="false">(J14/B14-1)*100</f>
        <v>-20.597420852308</v>
      </c>
      <c r="L14" s="13" t="n">
        <f aca="false">ABS(K14)</f>
        <v>20.597420852308</v>
      </c>
      <c r="M14" s="14" t="n">
        <f aca="false">J14/B14</f>
        <v>0.79402579147692</v>
      </c>
      <c r="N14" s="0" t="str">
        <f aca="false">IF(AND(M14&gt;=0.5,M14&lt;=2),"sim","não")</f>
        <v>sim</v>
      </c>
      <c r="O14" s="12" t="n">
        <f aca="false">LN(J14)</f>
        <v>6.82082948936168</v>
      </c>
      <c r="P14" s="7" t="n">
        <f aca="false">RANK(B14,$B$6:$B$22,1)+(COUNTIF($B$6:$B$22,B14)-1)/2</f>
        <v>6</v>
      </c>
      <c r="Q14" s="7" t="n">
        <f aca="false">RANK(J14,$J$6:$J$22,1)+(COUNTIF($J$6:$J$22,J14)-1)/2</f>
        <v>6</v>
      </c>
    </row>
    <row r="15" customFormat="false" ht="15" hidden="false" customHeight="false" outlineLevel="0" collapsed="false">
      <c r="A15" s="0" t="n">
        <f aca="false">Eventos!A15</f>
        <v>10</v>
      </c>
      <c r="B15" s="15" t="n">
        <f aca="false">Eventos!Q15</f>
        <v>847.321773450555</v>
      </c>
      <c r="C15" s="15" t="n">
        <f aca="false">Eventos!P15</f>
        <v>35354.2986664234</v>
      </c>
      <c r="D15" s="12" t="n">
        <f aca="false">LN(B15)</f>
        <v>6.74208052032563</v>
      </c>
      <c r="E15" s="12" t="n">
        <f aca="false">LN(C15)</f>
        <v>10.4731752669422</v>
      </c>
      <c r="F15" s="12" t="n">
        <f aca="false">D15-E15</f>
        <v>-3.73109474661661</v>
      </c>
      <c r="G15" s="15" t="n">
        <f aca="false">$D$26*C15</f>
        <v>785.415456361798</v>
      </c>
      <c r="H15" s="13" t="n">
        <f aca="false">(G15/B15-1)*100</f>
        <v>-7.30611664051251</v>
      </c>
      <c r="I15" s="8" t="n">
        <f aca="false">EXP((SUM($F$6:$F$22)-F15)/16)</f>
        <v>0.0221104666929158</v>
      </c>
      <c r="J15" s="15" t="n">
        <f aca="false">I15*C15</f>
        <v>781.700043115351</v>
      </c>
      <c r="K15" s="13" t="n">
        <f aca="false">(J15/B15-1)*100</f>
        <v>-7.74460569660239</v>
      </c>
      <c r="L15" s="13" t="n">
        <f aca="false">ABS(K15)</f>
        <v>7.74460569660239</v>
      </c>
      <c r="M15" s="14" t="n">
        <f aca="false">J15/B15</f>
        <v>0.922553943033976</v>
      </c>
      <c r="N15" s="0" t="str">
        <f aca="false">IF(AND(M15&gt;=0.5,M15&lt;=2),"sim","não")</f>
        <v>sim</v>
      </c>
      <c r="O15" s="12" t="n">
        <f aca="false">LN(J15)</f>
        <v>6.66147109038216</v>
      </c>
      <c r="P15" s="7" t="n">
        <f aca="false">RANK(B15,$B$6:$B$22,1)+(COUNTIF($B$6:$B$22,B15)-1)/2</f>
        <v>4</v>
      </c>
      <c r="Q15" s="7" t="n">
        <f aca="false">RANK(J15,$J$6:$J$22,1)+(COUNTIF($J$6:$J$22,J15)-1)/2</f>
        <v>5</v>
      </c>
    </row>
    <row r="16" customFormat="false" ht="15" hidden="false" customHeight="false" outlineLevel="0" collapsed="false">
      <c r="A16" s="0" t="n">
        <f aca="false">Eventos!A16</f>
        <v>11</v>
      </c>
      <c r="B16" s="15" t="n">
        <f aca="false">Eventos!Q16</f>
        <v>1821.75350608914</v>
      </c>
      <c r="C16" s="15" t="n">
        <f aca="false">Eventos!P16</f>
        <v>63450.8874157987</v>
      </c>
      <c r="D16" s="12" t="n">
        <f aca="false">LN(B16)</f>
        <v>7.5075547811206</v>
      </c>
      <c r="E16" s="12" t="n">
        <f aca="false">LN(C16)</f>
        <v>11.0580214591093</v>
      </c>
      <c r="F16" s="12" t="n">
        <f aca="false">D16-E16</f>
        <v>-3.55046667798873</v>
      </c>
      <c r="G16" s="15" t="n">
        <f aca="false">$D$26*C16</f>
        <v>1409.59684044221</v>
      </c>
      <c r="H16" s="13" t="n">
        <f aca="false">(G16/B16-1)*100</f>
        <v>-22.624173043681</v>
      </c>
      <c r="I16" s="8" t="n">
        <f aca="false">EXP((SUM($F$6:$F$22)-F16)/16)</f>
        <v>0.0218622596840882</v>
      </c>
      <c r="J16" s="15" t="n">
        <f aca="false">I16*C16</f>
        <v>1387.17977787003</v>
      </c>
      <c r="K16" s="13" t="n">
        <f aca="false">(J16/B16-1)*100</f>
        <v>-23.8546942144786</v>
      </c>
      <c r="L16" s="13" t="n">
        <f aca="false">ABS(K16)</f>
        <v>23.8546942144786</v>
      </c>
      <c r="M16" s="14" t="n">
        <f aca="false">J16/B16</f>
        <v>0.761453057855214</v>
      </c>
      <c r="N16" s="0" t="str">
        <f aca="false">IF(AND(M16&gt;=0.5,M16&lt;=2),"sim","não")</f>
        <v>sim</v>
      </c>
      <c r="O16" s="12" t="n">
        <f aca="false">LN(J16)</f>
        <v>7.23502802826001</v>
      </c>
      <c r="P16" s="7" t="n">
        <f aca="false">RANK(B16,$B$6:$B$22,1)+(COUNTIF($B$6:$B$22,B16)-1)/2</f>
        <v>14</v>
      </c>
      <c r="Q16" s="7" t="n">
        <f aca="false">RANK(J16,$J$6:$J$22,1)+(COUNTIF($J$6:$J$22,J16)-1)/2</f>
        <v>10</v>
      </c>
    </row>
    <row r="17" customFormat="false" ht="15" hidden="false" customHeight="false" outlineLevel="0" collapsed="false">
      <c r="A17" s="0" t="n">
        <f aca="false">Eventos!A17</f>
        <v>12</v>
      </c>
      <c r="B17" s="15" t="n">
        <f aca="false">Eventos!Q17</f>
        <v>210.701206018705</v>
      </c>
      <c r="C17" s="15" t="n">
        <f aca="false">Eventos!P17</f>
        <v>10157.3494341758</v>
      </c>
      <c r="D17" s="12" t="n">
        <f aca="false">LN(B17)</f>
        <v>5.35044104466042</v>
      </c>
      <c r="E17" s="12" t="n">
        <f aca="false">LN(C17)</f>
        <v>9.22595280463371</v>
      </c>
      <c r="F17" s="12" t="n">
        <f aca="false">D17-E17</f>
        <v>-3.87551175997329</v>
      </c>
      <c r="G17" s="15" t="n">
        <f aca="false">$D$26*C17</f>
        <v>225.651180823622</v>
      </c>
      <c r="H17" s="13" t="n">
        <f aca="false">(G17/B17-1)*100</f>
        <v>7.0953437274536</v>
      </c>
      <c r="I17" s="8" t="n">
        <f aca="false">EXP((SUM($F$6:$F$22)-F17)/16)</f>
        <v>0.0223109405494654</v>
      </c>
      <c r="J17" s="15" t="n">
        <f aca="false">I17*C17</f>
        <v>226.620019366042</v>
      </c>
      <c r="K17" s="13" t="n">
        <f aca="false">(J17/B17-1)*100</f>
        <v>7.55516005253634</v>
      </c>
      <c r="L17" s="13" t="n">
        <f aca="false">ABS(K17)</f>
        <v>7.55516005253634</v>
      </c>
      <c r="M17" s="14" t="n">
        <f aca="false">J17/B17</f>
        <v>1.07555160052536</v>
      </c>
      <c r="N17" s="0" t="str">
        <f aca="false">IF(AND(M17&gt;=0.5,M17&lt;=2),"sim","não")</f>
        <v>sim</v>
      </c>
      <c r="O17" s="12" t="n">
        <f aca="false">LN(J17)</f>
        <v>5.42327469140843</v>
      </c>
      <c r="P17" s="7" t="n">
        <f aca="false">RANK(B17,$B$6:$B$22,1)+(COUNTIF($B$6:$B$22,B17)-1)/2</f>
        <v>2</v>
      </c>
      <c r="Q17" s="7" t="n">
        <f aca="false">RANK(J17,$J$6:$J$22,1)+(COUNTIF($J$6:$J$22,J17)-1)/2</f>
        <v>1</v>
      </c>
    </row>
    <row r="18" customFormat="false" ht="15" hidden="false" customHeight="false" outlineLevel="0" collapsed="false">
      <c r="A18" s="0" t="n">
        <f aca="false">Eventos!A18</f>
        <v>13</v>
      </c>
      <c r="B18" s="15" t="n">
        <f aca="false">Eventos!Q18</f>
        <v>1196.49040690897</v>
      </c>
      <c r="C18" s="15" t="n">
        <f aca="false">Eventos!P18</f>
        <v>55595.2489501412</v>
      </c>
      <c r="D18" s="12" t="n">
        <f aca="false">LN(B18)</f>
        <v>7.08714788968902</v>
      </c>
      <c r="E18" s="12" t="n">
        <f aca="false">LN(C18)</f>
        <v>10.9258530260505</v>
      </c>
      <c r="F18" s="12" t="n">
        <f aca="false">D18-E18</f>
        <v>-3.83870513636152</v>
      </c>
      <c r="G18" s="15" t="n">
        <f aca="false">$D$26*C18</f>
        <v>1235.07945208351</v>
      </c>
      <c r="H18" s="13" t="n">
        <f aca="false">(G18/B18-1)*100</f>
        <v>3.22518634096083</v>
      </c>
      <c r="I18" s="8" t="n">
        <f aca="false">EXP((SUM($F$6:$F$22)-F18)/16)</f>
        <v>0.0222596751384552</v>
      </c>
      <c r="J18" s="15" t="n">
        <f aca="false">I18*C18</f>
        <v>1237.53218087169</v>
      </c>
      <c r="K18" s="13" t="n">
        <f aca="false">(J18/B18-1)*100</f>
        <v>3.43017994341794</v>
      </c>
      <c r="L18" s="13" t="n">
        <f aca="false">ABS(K18)</f>
        <v>3.43017994341794</v>
      </c>
      <c r="M18" s="14" t="n">
        <f aca="false">J18/B18</f>
        <v>1.03430179943418</v>
      </c>
      <c r="N18" s="0" t="str">
        <f aca="false">IF(AND(M18&gt;=0.5,M18&lt;=2),"sim","não")</f>
        <v>sim</v>
      </c>
      <c r="O18" s="12" t="n">
        <f aca="false">LN(J18)</f>
        <v>7.12087449884952</v>
      </c>
      <c r="P18" s="7" t="n">
        <f aca="false">RANK(B18,$B$6:$B$22,1)+(COUNTIF($B$6:$B$22,B18)-1)/2</f>
        <v>7</v>
      </c>
      <c r="Q18" s="7" t="n">
        <f aca="false">RANK(J18,$J$6:$J$22,1)+(COUNTIF($J$6:$J$22,J18)-1)/2</f>
        <v>8</v>
      </c>
    </row>
    <row r="19" customFormat="false" ht="15" hidden="false" customHeight="false" outlineLevel="0" collapsed="false">
      <c r="A19" s="0" t="n">
        <f aca="false">Eventos!A19</f>
        <v>14</v>
      </c>
      <c r="B19" s="15" t="n">
        <f aca="false">Eventos!Q19</f>
        <v>1731.22851952016</v>
      </c>
      <c r="C19" s="15" t="n">
        <f aca="false">Eventos!P19</f>
        <v>70317.0053214528</v>
      </c>
      <c r="D19" s="12" t="n">
        <f aca="false">LN(B19)</f>
        <v>7.45658656236129</v>
      </c>
      <c r="E19" s="12" t="n">
        <f aca="false">LN(C19)</f>
        <v>11.160768945011</v>
      </c>
      <c r="F19" s="12" t="n">
        <f aca="false">D19-E19</f>
        <v>-3.70418238264971</v>
      </c>
      <c r="G19" s="15" t="n">
        <f aca="false">$D$26*C19</f>
        <v>1562.1314778617</v>
      </c>
      <c r="H19" s="13" t="n">
        <f aca="false">(G19/B19-1)*100</f>
        <v>-9.76745933606323</v>
      </c>
      <c r="I19" s="8" t="n">
        <f aca="false">EXP((SUM($F$6:$F$22)-F19)/16)</f>
        <v>0.0220733076449138</v>
      </c>
      <c r="J19" s="15" t="n">
        <f aca="false">I19*C19</f>
        <v>1552.12889112947</v>
      </c>
      <c r="K19" s="13" t="n">
        <f aca="false">(J19/B19-1)*100</f>
        <v>-10.3452332474475</v>
      </c>
      <c r="L19" s="13" t="n">
        <f aca="false">ABS(K19)</f>
        <v>10.3452332474475</v>
      </c>
      <c r="M19" s="14" t="n">
        <f aca="false">J19/B19</f>
        <v>0.896547667525525</v>
      </c>
      <c r="N19" s="0" t="str">
        <f aca="false">IF(AND(M19&gt;=0.5,M19&lt;=2),"sim","não")</f>
        <v>sim</v>
      </c>
      <c r="O19" s="12" t="n">
        <f aca="false">LN(J19)</f>
        <v>7.347382745703</v>
      </c>
      <c r="P19" s="7" t="n">
        <f aca="false">RANK(B19,$B$6:$B$22,1)+(COUNTIF($B$6:$B$22,B19)-1)/2</f>
        <v>12</v>
      </c>
      <c r="Q19" s="7" t="n">
        <f aca="false">RANK(J19,$J$6:$J$22,1)+(COUNTIF($J$6:$J$22,J19)-1)/2</f>
        <v>11</v>
      </c>
    </row>
    <row r="20" customFormat="false" ht="15" hidden="false" customHeight="false" outlineLevel="0" collapsed="false">
      <c r="A20" s="0" t="n">
        <f aca="false">Eventos!A20</f>
        <v>15</v>
      </c>
      <c r="B20" s="15" t="n">
        <f aca="false">Eventos!Q20</f>
        <v>3828.83186116919</v>
      </c>
      <c r="C20" s="15" t="n">
        <f aca="false">Eventos!P20</f>
        <v>154055.128763454</v>
      </c>
      <c r="D20" s="12" t="n">
        <f aca="false">LN(B20)</f>
        <v>8.25031503856986</v>
      </c>
      <c r="E20" s="12" t="n">
        <f aca="false">LN(C20)</f>
        <v>11.94506579632</v>
      </c>
      <c r="F20" s="12" t="n">
        <f aca="false">D20-E20</f>
        <v>-3.69475075775019</v>
      </c>
      <c r="G20" s="15" t="n">
        <f aca="false">$D$26*C20</f>
        <v>3422.42057760113</v>
      </c>
      <c r="H20" s="13" t="n">
        <f aca="false">(G20/B20-1)*100</f>
        <v>-10.6144980585267</v>
      </c>
      <c r="I20" s="8" t="n">
        <f aca="false">EXP((SUM($F$6:$F$22)-F20)/16)</f>
        <v>0.0220602997818307</v>
      </c>
      <c r="J20" s="15" t="n">
        <f aca="false">I20*C20</f>
        <v>3398.50232345032</v>
      </c>
      <c r="K20" s="13" t="n">
        <f aca="false">(J20/B20-1)*100</f>
        <v>-11.2391860839629</v>
      </c>
      <c r="L20" s="13" t="n">
        <f aca="false">ABS(K20)</f>
        <v>11.2391860839629</v>
      </c>
      <c r="M20" s="14" t="n">
        <f aca="false">J20/B20</f>
        <v>0.887608139160371</v>
      </c>
      <c r="N20" s="0" t="str">
        <f aca="false">IF(AND(M20&gt;=0.5,M20&lt;=2),"sim","não")</f>
        <v>sim</v>
      </c>
      <c r="O20" s="12" t="n">
        <f aca="false">LN(J20)</f>
        <v>8.13109012045582</v>
      </c>
      <c r="P20" s="7" t="n">
        <f aca="false">RANK(B20,$B$6:$B$22,1)+(COUNTIF($B$6:$B$22,B20)-1)/2</f>
        <v>17</v>
      </c>
      <c r="Q20" s="7" t="n">
        <f aca="false">RANK(J20,$J$6:$J$22,1)+(COUNTIF($J$6:$J$22,J20)-1)/2</f>
        <v>17</v>
      </c>
    </row>
    <row r="21" customFormat="false" ht="15" hidden="false" customHeight="false" outlineLevel="0" collapsed="false">
      <c r="A21" s="0" t="n">
        <f aca="false">Eventos!A21</f>
        <v>16</v>
      </c>
      <c r="B21" s="15" t="n">
        <f aca="false">Eventos!Q21</f>
        <v>1736.07241997207</v>
      </c>
      <c r="C21" s="15" t="n">
        <f aca="false">Eventos!P21</f>
        <v>71130.6778171232</v>
      </c>
      <c r="D21" s="12" t="n">
        <f aca="false">LN(B21)</f>
        <v>7.45938061092395</v>
      </c>
      <c r="E21" s="12" t="n">
        <f aca="false">LN(C21)</f>
        <v>11.1722739969542</v>
      </c>
      <c r="F21" s="12" t="n">
        <f aca="false">D21-E21</f>
        <v>-3.71289338603029</v>
      </c>
      <c r="G21" s="15" t="n">
        <f aca="false">$D$26*C21</f>
        <v>1580.20766600917</v>
      </c>
      <c r="H21" s="13" t="n">
        <f aca="false">(G21/B21-1)*100</f>
        <v>-8.97800991305467</v>
      </c>
      <c r="I21" s="8" t="n">
        <f aca="false">EXP((SUM($F$6:$F$22)-F21)/16)</f>
        <v>0.0220853284580036</v>
      </c>
      <c r="J21" s="15" t="n">
        <f aca="false">I21*C21</f>
        <v>1570.94438303159</v>
      </c>
      <c r="K21" s="13" t="n">
        <f aca="false">(J21/B21-1)*100</f>
        <v>-9.51158690391092</v>
      </c>
      <c r="L21" s="13" t="n">
        <f aca="false">ABS(K21)</f>
        <v>9.51158690391092</v>
      </c>
      <c r="M21" s="14" t="n">
        <f aca="false">J21/B21</f>
        <v>0.904884130960891</v>
      </c>
      <c r="N21" s="0" t="str">
        <f aca="false">IF(AND(M21&gt;=0.5,M21&lt;=2),"sim","não")</f>
        <v>sim</v>
      </c>
      <c r="O21" s="12" t="n">
        <f aca="false">LN(J21)</f>
        <v>7.35943223535752</v>
      </c>
      <c r="P21" s="7" t="n">
        <f aca="false">RANK(B21,$B$6:$B$22,1)+(COUNTIF($B$6:$B$22,B21)-1)/2</f>
        <v>13</v>
      </c>
      <c r="Q21" s="7" t="n">
        <f aca="false">RANK(J21,$J$6:$J$22,1)+(COUNTIF($J$6:$J$22,J21)-1)/2</f>
        <v>12</v>
      </c>
    </row>
    <row r="22" customFormat="false" ht="15" hidden="false" customHeight="false" outlineLevel="0" collapsed="false">
      <c r="A22" s="0" t="n">
        <f aca="false">Eventos!A22</f>
        <v>17</v>
      </c>
      <c r="B22" s="15" t="n">
        <f aca="false">Eventos!Q22</f>
        <v>1709.56038737254</v>
      </c>
      <c r="C22" s="15" t="n">
        <f aca="false">Eventos!P22</f>
        <v>36170.3015291577</v>
      </c>
      <c r="D22" s="12" t="n">
        <f aca="false">LN(B22)</f>
        <v>7.44399153303723</v>
      </c>
      <c r="E22" s="12" t="n">
        <f aca="false">LN(C22)</f>
        <v>10.4959936613548</v>
      </c>
      <c r="F22" s="12" t="n">
        <f aca="false">D22-E22</f>
        <v>-3.05200212831756</v>
      </c>
      <c r="G22" s="15" t="n">
        <f aca="false">$D$26*C22</f>
        <v>803.543414912866</v>
      </c>
      <c r="H22" s="13" t="n">
        <f aca="false">(G22/B22-1)*100</f>
        <v>-52.9970733500764</v>
      </c>
      <c r="I22" s="8" t="n">
        <f aca="false">EXP((SUM($F$6:$F$22)-F22)/16)</f>
        <v>0.0211916622405396</v>
      </c>
      <c r="J22" s="15" t="n">
        <f aca="false">I22*C22</f>
        <v>766.508813144383</v>
      </c>
      <c r="K22" s="13" t="n">
        <f aca="false">(J22/B22-1)*100</f>
        <v>-55.1633964610957</v>
      </c>
      <c r="L22" s="13" t="n">
        <f aca="false">ABS(K22)</f>
        <v>55.1633964610957</v>
      </c>
      <c r="M22" s="14" t="n">
        <f aca="false">J22/B22</f>
        <v>0.448366035389043</v>
      </c>
      <c r="N22" s="0" t="str">
        <f aca="false">IF(AND(M22&gt;=0.5,M22&lt;=2),"sim","não")</f>
        <v>não</v>
      </c>
      <c r="O22" s="12" t="n">
        <f aca="false">LN(J22)</f>
        <v>6.64184619615103</v>
      </c>
      <c r="P22" s="7" t="n">
        <f aca="false">RANK(B22,$B$6:$B$22,1)+(COUNTIF($B$6:$B$22,B22)-1)/2</f>
        <v>11</v>
      </c>
      <c r="Q22" s="7" t="n">
        <f aca="false">RANK(J22,$J$6:$J$22,1)+(COUNTIF($J$6:$J$22,J22)-1)/2</f>
        <v>4</v>
      </c>
    </row>
    <row r="25" customFormat="false" ht="16.15" hidden="false" customHeight="false" outlineLevel="0" collapsed="false">
      <c r="A25" s="1" t="s">
        <v>149</v>
      </c>
    </row>
    <row r="26" customFormat="false" ht="15" hidden="false" customHeight="false" outlineLevel="0" collapsed="false">
      <c r="A26" s="18" t="s">
        <v>150</v>
      </c>
      <c r="B26" s="18"/>
      <c r="C26" s="18"/>
      <c r="D26" s="21" t="n">
        <f aca="false">EXP(AVERAGE(F6:F22))</f>
        <v>0.0222155575414574</v>
      </c>
    </row>
    <row r="27" customFormat="false" ht="15" hidden="false" customHeight="false" outlineLevel="0" collapsed="false">
      <c r="A27" s="18" t="s">
        <v>151</v>
      </c>
      <c r="B27" s="18"/>
      <c r="C27" s="18"/>
      <c r="D27" s="19" t="n">
        <f aca="false">MEDIAN(L6:L22)</f>
        <v>20.597420852308</v>
      </c>
    </row>
    <row r="28" customFormat="false" ht="15" hidden="false" customHeight="false" outlineLevel="0" collapsed="false">
      <c r="A28" s="18" t="s">
        <v>64</v>
      </c>
      <c r="B28" s="18"/>
      <c r="C28" s="18"/>
      <c r="D28" s="19" t="n">
        <f aca="false">COUNTIF(N6:N22,"sim")/17*100</f>
        <v>94.1176470588235</v>
      </c>
    </row>
    <row r="29" customFormat="false" ht="15" hidden="false" customHeight="false" outlineLevel="0" collapsed="false">
      <c r="A29" s="18" t="s">
        <v>152</v>
      </c>
      <c r="B29" s="18"/>
      <c r="C29" s="18"/>
      <c r="D29" s="20" t="n">
        <f aca="false">1-SUMXMY2(O6:O22,D6:D22)/DEVSQ(D6:D22)</f>
        <v>0.837307083099352</v>
      </c>
    </row>
    <row r="30" customFormat="false" ht="15" hidden="false" customHeight="false" outlineLevel="0" collapsed="false">
      <c r="A30" s="18" t="s">
        <v>153</v>
      </c>
      <c r="B30" s="18"/>
      <c r="C30" s="18"/>
      <c r="D30" s="20" t="n">
        <f aca="false">1-SUMXMY2(J6:J22,B6:B22)/DEVSQ(B6:B22)</f>
        <v>0.779440205034062</v>
      </c>
    </row>
    <row r="31" customFormat="false" ht="15" hidden="false" customHeight="false" outlineLevel="0" collapsed="false">
      <c r="A31" s="18" t="s">
        <v>154</v>
      </c>
      <c r="B31" s="18"/>
      <c r="C31" s="18"/>
      <c r="D31" s="20" t="n">
        <f aca="false">CORREL(P6:P22,Q6:Q22)</f>
        <v>0.830882352941177</v>
      </c>
    </row>
  </sheetData>
  <mergeCells count="6">
    <mergeCell ref="A26:C26"/>
    <mergeCell ref="A27:C27"/>
    <mergeCell ref="A28:C28"/>
    <mergeCell ref="A29:C29"/>
    <mergeCell ref="A30:C30"/>
    <mergeCell ref="A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5" min="4" style="0" width="10"/>
    <col collapsed="false" customWidth="true" hidden="false" outlineLevel="0" max="7" min="6" style="0" width="13"/>
    <col collapsed="false" customWidth="true" hidden="false" outlineLevel="0" max="8" min="8" style="0" width="11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7" min="15" style="0" width="11"/>
  </cols>
  <sheetData>
    <row r="1" customFormat="false" ht="16.15" hidden="false" customHeight="false" outlineLevel="0" collapsed="false">
      <c r="A1" s="1" t="s">
        <v>158</v>
      </c>
    </row>
    <row r="2" customFormat="false" ht="15" hidden="false" customHeight="false" outlineLevel="0" collapsed="false">
      <c r="A2" s="4" t="s">
        <v>159</v>
      </c>
    </row>
    <row r="4" customFormat="false" ht="45" hidden="false" customHeight="true" outlineLevel="0" collapsed="false">
      <c r="A4" s="5" t="s">
        <v>81</v>
      </c>
      <c r="B4" s="5" t="s">
        <v>124</v>
      </c>
      <c r="C4" s="5" t="s">
        <v>160</v>
      </c>
      <c r="D4" s="5" t="s">
        <v>126</v>
      </c>
      <c r="E4" s="5" t="s">
        <v>127</v>
      </c>
      <c r="F4" s="5" t="s">
        <v>128</v>
      </c>
      <c r="G4" s="5" t="s">
        <v>129</v>
      </c>
      <c r="H4" s="5" t="s">
        <v>130</v>
      </c>
      <c r="I4" s="5" t="s">
        <v>131</v>
      </c>
      <c r="J4" s="5" t="s">
        <v>132</v>
      </c>
      <c r="K4" s="5" t="s">
        <v>133</v>
      </c>
      <c r="L4" s="5" t="s">
        <v>114</v>
      </c>
      <c r="M4" s="5" t="s">
        <v>134</v>
      </c>
      <c r="N4" s="5" t="s">
        <v>115</v>
      </c>
      <c r="O4" s="5" t="s">
        <v>135</v>
      </c>
      <c r="P4" s="5" t="s">
        <v>136</v>
      </c>
      <c r="Q4" s="5" t="s">
        <v>137</v>
      </c>
    </row>
    <row r="5" customFormat="false" ht="45" hidden="false" customHeight="true" outlineLevel="0" collapsed="false">
      <c r="A5" s="6"/>
      <c r="B5" s="6" t="s">
        <v>116</v>
      </c>
      <c r="C5" s="6" t="s">
        <v>116</v>
      </c>
      <c r="D5" s="6" t="s">
        <v>138</v>
      </c>
      <c r="E5" s="6" t="s">
        <v>139</v>
      </c>
      <c r="F5" s="6" t="s">
        <v>140</v>
      </c>
      <c r="G5" s="6" t="s">
        <v>141</v>
      </c>
      <c r="H5" s="6" t="s">
        <v>142</v>
      </c>
      <c r="I5" s="6" t="s">
        <v>143</v>
      </c>
      <c r="J5" s="6" t="s">
        <v>144</v>
      </c>
      <c r="K5" s="6" t="s">
        <v>142</v>
      </c>
      <c r="L5" s="6" t="s">
        <v>145</v>
      </c>
      <c r="M5" s="6" t="s">
        <v>146</v>
      </c>
      <c r="N5" s="6" t="s">
        <v>120</v>
      </c>
      <c r="O5" s="6" t="s">
        <v>147</v>
      </c>
      <c r="P5" s="6" t="s">
        <v>148</v>
      </c>
      <c r="Q5" s="6" t="s">
        <v>148</v>
      </c>
    </row>
    <row r="6" customFormat="false" ht="15" hidden="false" customHeight="false" outlineLevel="0" collapsed="false">
      <c r="A6" s="0" t="n">
        <f aca="false">Eventos!A6</f>
        <v>1</v>
      </c>
      <c r="B6" s="15" t="n">
        <f aca="false">Eventos!Q6</f>
        <v>266.356596971754</v>
      </c>
      <c r="C6" s="13" t="n">
        <f aca="false">Eventos!F6</f>
        <v>23.3752</v>
      </c>
      <c r="D6" s="12" t="n">
        <f aca="false">LN(B6)</f>
        <v>5.58483600111243</v>
      </c>
      <c r="E6" s="12" t="n">
        <f aca="false">LN(C6)</f>
        <v>3.15167563128788</v>
      </c>
      <c r="F6" s="12" t="n">
        <f aca="false">D6-E6</f>
        <v>2.43316036982455</v>
      </c>
      <c r="G6" s="15" t="n">
        <f aca="false">$D$26*C6</f>
        <v>460.859692975967</v>
      </c>
      <c r="H6" s="13" t="n">
        <f aca="false">(G6/B6-1)*100</f>
        <v>73.0235699868319</v>
      </c>
      <c r="I6" s="8" t="n">
        <f aca="false">EXP((SUM($F$6:$F$22)-F6)/16)</f>
        <v>20.4030441829765</v>
      </c>
      <c r="J6" s="15" t="n">
        <f aca="false">I6*C6</f>
        <v>476.925238385912</v>
      </c>
      <c r="K6" s="13" t="n">
        <f aca="false">(J6/B6-1)*100</f>
        <v>79.055162818621</v>
      </c>
      <c r="L6" s="13" t="n">
        <f aca="false">ABS(K6)</f>
        <v>79.055162818621</v>
      </c>
      <c r="M6" s="14" t="n">
        <f aca="false">J6/B6</f>
        <v>1.79055162818621</v>
      </c>
      <c r="N6" s="0" t="str">
        <f aca="false">IF(AND(M6&gt;=0.5,M6&lt;=2),"sim","não")</f>
        <v>sim</v>
      </c>
      <c r="O6" s="12" t="n">
        <f aca="false">LN(J6)</f>
        <v>6.16735974566087</v>
      </c>
      <c r="P6" s="7" t="n">
        <f aca="false">RANK(B6,$B$6:$B$22,1)+(COUNTIF($B$6:$B$22,B6)-1)/2</f>
        <v>3</v>
      </c>
      <c r="Q6" s="7" t="n">
        <f aca="false">RANK(J6,$J$6:$J$22,1)+(COUNTIF($J$6:$J$22,J6)-1)/2</f>
        <v>1</v>
      </c>
    </row>
    <row r="7" customFormat="false" ht="15" hidden="false" customHeight="false" outlineLevel="0" collapsed="false">
      <c r="A7" s="0" t="n">
        <f aca="false">Eventos!A7</f>
        <v>2</v>
      </c>
      <c r="B7" s="15" t="n">
        <f aca="false">Eventos!Q7</f>
        <v>2039.88551054251</v>
      </c>
      <c r="C7" s="13" t="n">
        <f aca="false">Eventos!F7</f>
        <v>57.3472</v>
      </c>
      <c r="D7" s="12" t="n">
        <f aca="false">LN(B7)</f>
        <v>7.62064896298026</v>
      </c>
      <c r="E7" s="12" t="n">
        <f aca="false">LN(C7)</f>
        <v>4.04912401936693</v>
      </c>
      <c r="F7" s="12" t="n">
        <f aca="false">D7-E7</f>
        <v>3.57152494361333</v>
      </c>
      <c r="G7" s="15" t="n">
        <f aca="false">$D$26*C7</f>
        <v>1130.64328797321</v>
      </c>
      <c r="H7" s="13" t="n">
        <f aca="false">(G7/B7-1)*100</f>
        <v>-44.5731987344469</v>
      </c>
      <c r="I7" s="8" t="n">
        <f aca="false">EXP((SUM($F$6:$F$22)-F7)/16)</f>
        <v>19.0018497275837</v>
      </c>
      <c r="J7" s="15" t="n">
        <f aca="false">I7*C7</f>
        <v>1089.70287669769</v>
      </c>
      <c r="K7" s="13" t="n">
        <f aca="false">(J7/B7-1)*100</f>
        <v>-46.5801942772817</v>
      </c>
      <c r="L7" s="13" t="n">
        <f aca="false">ABS(K7)</f>
        <v>46.5801942772817</v>
      </c>
      <c r="M7" s="14" t="n">
        <f aca="false">J7/B7</f>
        <v>0.534198057227183</v>
      </c>
      <c r="N7" s="0" t="str">
        <f aca="false">IF(AND(M7&gt;=0.5,M7&lt;=2),"sim","não")</f>
        <v>sim</v>
      </c>
      <c r="O7" s="12" t="n">
        <f aca="false">LN(J7)</f>
        <v>6.99366034787812</v>
      </c>
      <c r="P7" s="7" t="n">
        <f aca="false">RANK(B7,$B$6:$B$22,1)+(COUNTIF($B$6:$B$22,B7)-1)/2</f>
        <v>15</v>
      </c>
      <c r="Q7" s="7" t="n">
        <f aca="false">RANK(J7,$J$6:$J$22,1)+(COUNTIF($J$6:$J$22,J7)-1)/2</f>
        <v>7</v>
      </c>
    </row>
    <row r="8" customFormat="false" ht="15" hidden="false" customHeight="false" outlineLevel="0" collapsed="false">
      <c r="A8" s="0" t="n">
        <f aca="false">Eventos!A8</f>
        <v>3</v>
      </c>
      <c r="B8" s="15" t="n">
        <f aca="false">Eventos!Q8</f>
        <v>927.775972140902</v>
      </c>
      <c r="C8" s="13" t="n">
        <f aca="false">Eventos!F8</f>
        <v>65.4144</v>
      </c>
      <c r="D8" s="12" t="n">
        <f aca="false">LN(B8)</f>
        <v>6.83279029431135</v>
      </c>
      <c r="E8" s="12" t="n">
        <f aca="false">LN(C8)</f>
        <v>4.18074241771257</v>
      </c>
      <c r="F8" s="12" t="n">
        <f aca="false">D8-E8</f>
        <v>2.65204787659879</v>
      </c>
      <c r="G8" s="15" t="n">
        <f aca="false">$D$26*C8</f>
        <v>1289.69421866795</v>
      </c>
      <c r="H8" s="13" t="n">
        <f aca="false">(G8/B8-1)*100</f>
        <v>39.0092282398625</v>
      </c>
      <c r="I8" s="8" t="n">
        <f aca="false">EXP((SUM($F$6:$F$22)-F8)/16)</f>
        <v>20.125821557405</v>
      </c>
      <c r="J8" s="15" t="n">
        <f aca="false">I8*C8</f>
        <v>1316.51854168471</v>
      </c>
      <c r="K8" s="13" t="n">
        <f aca="false">(J8/B8-1)*100</f>
        <v>41.9004782638165</v>
      </c>
      <c r="L8" s="13" t="n">
        <f aca="false">ABS(K8)</f>
        <v>41.9004782638165</v>
      </c>
      <c r="M8" s="14" t="n">
        <f aca="false">J8/B8</f>
        <v>1.41900478263816</v>
      </c>
      <c r="N8" s="0" t="str">
        <f aca="false">IF(AND(M8&gt;=0.5,M8&lt;=2),"sim","não")</f>
        <v>sim</v>
      </c>
      <c r="O8" s="12" t="n">
        <f aca="false">LN(J8)</f>
        <v>7.18274606291217</v>
      </c>
      <c r="P8" s="7" t="n">
        <f aca="false">RANK(B8,$B$6:$B$22,1)+(COUNTIF($B$6:$B$22,B8)-1)/2</f>
        <v>5</v>
      </c>
      <c r="Q8" s="7" t="n">
        <f aca="false">RANK(J8,$J$6:$J$22,1)+(COUNTIF($J$6:$J$22,J8)-1)/2</f>
        <v>10</v>
      </c>
    </row>
    <row r="9" customFormat="false" ht="15" hidden="false" customHeight="false" outlineLevel="0" collapsed="false">
      <c r="A9" s="0" t="n">
        <f aca="false">Eventos!A9</f>
        <v>4</v>
      </c>
      <c r="B9" s="15" t="n">
        <f aca="false">Eventos!Q9</f>
        <v>1379.8615715214</v>
      </c>
      <c r="C9" s="13" t="n">
        <f aca="false">Eventos!F9</f>
        <v>36.21</v>
      </c>
      <c r="D9" s="12" t="n">
        <f aca="false">LN(B9)</f>
        <v>7.22973846262808</v>
      </c>
      <c r="E9" s="12" t="n">
        <f aca="false">LN(C9)</f>
        <v>3.58933532377755</v>
      </c>
      <c r="F9" s="12" t="n">
        <f aca="false">D9-E9</f>
        <v>3.64040313885053</v>
      </c>
      <c r="G9" s="15" t="n">
        <f aca="false">$D$26*C9</f>
        <v>713.907452456439</v>
      </c>
      <c r="H9" s="13" t="n">
        <f aca="false">(G9/B9-1)*100</f>
        <v>-48.2623860834603</v>
      </c>
      <c r="I9" s="8" t="n">
        <f aca="false">EXP((SUM($F$6:$F$22)-F9)/16)</f>
        <v>18.9202247271374</v>
      </c>
      <c r="J9" s="15" t="n">
        <f aca="false">I9*C9</f>
        <v>685.101337369643</v>
      </c>
      <c r="K9" s="13" t="n">
        <f aca="false">(J9/B9-1)*100</f>
        <v>-50.3499951365217</v>
      </c>
      <c r="L9" s="13" t="n">
        <f aca="false">ABS(K9)</f>
        <v>50.3499951365217</v>
      </c>
      <c r="M9" s="14" t="n">
        <f aca="false">J9/B9</f>
        <v>0.496500048634783</v>
      </c>
      <c r="N9" s="0" t="str">
        <f aca="false">IF(AND(M9&gt;=0.5,M9&lt;=2),"sim","não")</f>
        <v>não</v>
      </c>
      <c r="O9" s="12" t="n">
        <f aca="false">LN(J9)</f>
        <v>6.52956676508642</v>
      </c>
      <c r="P9" s="7" t="n">
        <f aca="false">RANK(B9,$B$6:$B$22,1)+(COUNTIF($B$6:$B$22,B9)-1)/2</f>
        <v>10</v>
      </c>
      <c r="Q9" s="7" t="n">
        <f aca="false">RANK(J9,$J$6:$J$22,1)+(COUNTIF($J$6:$J$22,J9)-1)/2</f>
        <v>5</v>
      </c>
    </row>
    <row r="10" customFormat="false" ht="15" hidden="false" customHeight="false" outlineLevel="0" collapsed="false">
      <c r="A10" s="0" t="n">
        <f aca="false">Eventos!A10</f>
        <v>5</v>
      </c>
      <c r="B10" s="15" t="n">
        <f aca="false">Eventos!Q10</f>
        <v>1371.70090641517</v>
      </c>
      <c r="C10" s="13" t="n">
        <f aca="false">Eventos!F10</f>
        <v>60.8676</v>
      </c>
      <c r="D10" s="12" t="n">
        <f aca="false">LN(B10)</f>
        <v>7.22380678628109</v>
      </c>
      <c r="E10" s="12" t="n">
        <f aca="false">LN(C10)</f>
        <v>4.10870101343872</v>
      </c>
      <c r="F10" s="12" t="n">
        <f aca="false">D10-E10</f>
        <v>3.11510577284237</v>
      </c>
      <c r="G10" s="15" t="n">
        <f aca="false">$D$26*C10</f>
        <v>1200.05062836613</v>
      </c>
      <c r="H10" s="13" t="n">
        <f aca="false">(G10/B10-1)*100</f>
        <v>-12.5136811710386</v>
      </c>
      <c r="I10" s="8" t="n">
        <f aca="false">EXP((SUM($F$6:$F$22)-F10)/16)</f>
        <v>19.5517056213445</v>
      </c>
      <c r="J10" s="15" t="n">
        <f aca="false">I10*C10</f>
        <v>1190.06539707775</v>
      </c>
      <c r="K10" s="13" t="n">
        <f aca="false">(J10/B10-1)*100</f>
        <v>-13.2416263988708</v>
      </c>
      <c r="L10" s="13" t="n">
        <f aca="false">ABS(K10)</f>
        <v>13.2416263988708</v>
      </c>
      <c r="M10" s="14" t="n">
        <f aca="false">J10/B10</f>
        <v>0.867583736011292</v>
      </c>
      <c r="N10" s="0" t="str">
        <f aca="false">IF(AND(M10&gt;=0.5,M10&lt;=2),"sim","não")</f>
        <v>sim</v>
      </c>
      <c r="O10" s="12" t="n">
        <f aca="false">LN(J10)</f>
        <v>7.0817635401231</v>
      </c>
      <c r="P10" s="7" t="n">
        <f aca="false">RANK(B10,$B$6:$B$22,1)+(COUNTIF($B$6:$B$22,B10)-1)/2</f>
        <v>9</v>
      </c>
      <c r="Q10" s="7" t="n">
        <f aca="false">RANK(J10,$J$6:$J$22,1)+(COUNTIF($J$6:$J$22,J10)-1)/2</f>
        <v>8</v>
      </c>
    </row>
    <row r="11" customFormat="false" ht="15" hidden="false" customHeight="false" outlineLevel="0" collapsed="false">
      <c r="A11" s="0" t="n">
        <f aca="false">Eventos!A11</f>
        <v>6</v>
      </c>
      <c r="B11" s="15" t="n">
        <f aca="false">Eventos!Q11</f>
        <v>198.558581126206</v>
      </c>
      <c r="C11" s="13" t="n">
        <f aca="false">Eventos!F11</f>
        <v>34.4234</v>
      </c>
      <c r="D11" s="12" t="n">
        <f aca="false">LN(B11)</f>
        <v>5.2910841756119</v>
      </c>
      <c r="E11" s="12" t="n">
        <f aca="false">LN(C11)</f>
        <v>3.53873656568419</v>
      </c>
      <c r="F11" s="12" t="n">
        <f aca="false">D11-E11</f>
        <v>1.75234760992771</v>
      </c>
      <c r="G11" s="15" t="n">
        <f aca="false">$D$26*C11</f>
        <v>678.683286354294</v>
      </c>
      <c r="H11" s="13" t="n">
        <f aca="false">(G11/B11-1)*100</f>
        <v>241.805064533028</v>
      </c>
      <c r="I11" s="8" t="n">
        <f aca="false">EXP((SUM($F$6:$F$22)-F11)/16)</f>
        <v>21.2899453478131</v>
      </c>
      <c r="J11" s="15" t="n">
        <f aca="false">I11*C11</f>
        <v>732.87230468591</v>
      </c>
      <c r="K11" s="13" t="n">
        <f aca="false">(J11/B11-1)*100</f>
        <v>269.096263948465</v>
      </c>
      <c r="L11" s="13" t="n">
        <f aca="false">ABS(K11)</f>
        <v>269.096263948465</v>
      </c>
      <c r="M11" s="14" t="n">
        <f aca="false">J11/B11</f>
        <v>3.69096263948465</v>
      </c>
      <c r="N11" s="0" t="str">
        <f aca="false">IF(AND(M11&gt;=0.5,M11&lt;=2),"sim","não")</f>
        <v>não</v>
      </c>
      <c r="O11" s="12" t="n">
        <f aca="false">LN(J11)</f>
        <v>6.59697147755073</v>
      </c>
      <c r="P11" s="7" t="n">
        <f aca="false">RANK(B11,$B$6:$B$22,1)+(COUNTIF($B$6:$B$22,B11)-1)/2</f>
        <v>1</v>
      </c>
      <c r="Q11" s="7" t="n">
        <f aca="false">RANK(J11,$J$6:$J$22,1)+(COUNTIF($J$6:$J$22,J11)-1)/2</f>
        <v>6</v>
      </c>
    </row>
    <row r="12" customFormat="false" ht="15" hidden="false" customHeight="false" outlineLevel="0" collapsed="false">
      <c r="A12" s="0" t="n">
        <f aca="false">Eventos!A12</f>
        <v>7</v>
      </c>
      <c r="B12" s="15" t="n">
        <f aca="false">Eventos!Q12</f>
        <v>1316.55616129721</v>
      </c>
      <c r="C12" s="13" t="n">
        <f aca="false">Eventos!F12</f>
        <v>35.5142</v>
      </c>
      <c r="D12" s="12" t="n">
        <f aca="false">LN(B12)</f>
        <v>7.1827746375762</v>
      </c>
      <c r="E12" s="12" t="n">
        <f aca="false">LN(C12)</f>
        <v>3.5699326165027</v>
      </c>
      <c r="F12" s="12" t="n">
        <f aca="false">D12-E12</f>
        <v>3.6128420210735</v>
      </c>
      <c r="G12" s="15" t="n">
        <f aca="false">$D$26*C12</f>
        <v>700.189230821001</v>
      </c>
      <c r="H12" s="13" t="n">
        <f aca="false">(G12/B12-1)*100</f>
        <v>-46.816607494275</v>
      </c>
      <c r="I12" s="8" t="n">
        <f aca="false">EXP((SUM($F$6:$F$22)-F12)/16)</f>
        <v>18.952844222631</v>
      </c>
      <c r="J12" s="15" t="n">
        <f aca="false">I12*C12</f>
        <v>673.09510029136</v>
      </c>
      <c r="K12" s="13" t="n">
        <f aca="false">(J12/B12-1)*100</f>
        <v>-48.8745622801115</v>
      </c>
      <c r="L12" s="13" t="n">
        <f aca="false">ABS(K12)</f>
        <v>48.8745622801115</v>
      </c>
      <c r="M12" s="14" t="n">
        <f aca="false">J12/B12</f>
        <v>0.511254377198885</v>
      </c>
      <c r="N12" s="0" t="str">
        <f aca="false">IF(AND(M12&gt;=0.5,M12&lt;=2),"sim","não")</f>
        <v>sim</v>
      </c>
      <c r="O12" s="12" t="n">
        <f aca="false">LN(J12)</f>
        <v>6.51188662767263</v>
      </c>
      <c r="P12" s="7" t="n">
        <f aca="false">RANK(B12,$B$6:$B$22,1)+(COUNTIF($B$6:$B$22,B12)-1)/2</f>
        <v>8</v>
      </c>
      <c r="Q12" s="7" t="n">
        <f aca="false">RANK(J12,$J$6:$J$22,1)+(COUNTIF($J$6:$J$22,J12)-1)/2</f>
        <v>4</v>
      </c>
    </row>
    <row r="13" customFormat="false" ht="15" hidden="false" customHeight="false" outlineLevel="0" collapsed="false">
      <c r="A13" s="0" t="n">
        <f aca="false">Eventos!A13</f>
        <v>8</v>
      </c>
      <c r="B13" s="15" t="n">
        <f aca="false">Eventos!Q13</f>
        <v>2108.50232147295</v>
      </c>
      <c r="C13" s="13" t="n">
        <f aca="false">Eventos!F13</f>
        <v>82.4956</v>
      </c>
      <c r="D13" s="12" t="n">
        <f aca="false">LN(B13)</f>
        <v>7.65373317419286</v>
      </c>
      <c r="E13" s="12" t="n">
        <f aca="false">LN(C13)</f>
        <v>4.41274495858503</v>
      </c>
      <c r="F13" s="12" t="n">
        <f aca="false">D13-E13</f>
        <v>3.24098821560783</v>
      </c>
      <c r="G13" s="15" t="n">
        <f aca="false">$D$26*C13</f>
        <v>1626.46295594768</v>
      </c>
      <c r="H13" s="13" t="n">
        <f aca="false">(G13/B13-1)*100</f>
        <v>-22.8616947971168</v>
      </c>
      <c r="I13" s="8" t="n">
        <f aca="false">EXP((SUM($F$6:$F$22)-F13)/16)</f>
        <v>19.3984831333839</v>
      </c>
      <c r="J13" s="15" t="n">
        <f aca="false">I13*C13</f>
        <v>1600.28950517839</v>
      </c>
      <c r="K13" s="13" t="n">
        <f aca="false">(J13/B13-1)*100</f>
        <v>-24.1030237965085</v>
      </c>
      <c r="L13" s="13" t="n">
        <f aca="false">ABS(K13)</f>
        <v>24.1030237965085</v>
      </c>
      <c r="M13" s="14" t="n">
        <f aca="false">J13/B13</f>
        <v>0.758969762034915</v>
      </c>
      <c r="N13" s="0" t="str">
        <f aca="false">IF(AND(M13&gt;=0.5,M13&lt;=2),"sim","não")</f>
        <v>sim</v>
      </c>
      <c r="O13" s="12" t="n">
        <f aca="false">LN(J13)</f>
        <v>7.37793983259656</v>
      </c>
      <c r="P13" s="7" t="n">
        <f aca="false">RANK(B13,$B$6:$B$22,1)+(COUNTIF($B$6:$B$22,B13)-1)/2</f>
        <v>16</v>
      </c>
      <c r="Q13" s="7" t="n">
        <f aca="false">RANK(J13,$J$6:$J$22,1)+(COUNTIF($J$6:$J$22,J13)-1)/2</f>
        <v>13</v>
      </c>
    </row>
    <row r="14" customFormat="false" ht="15" hidden="false" customHeight="false" outlineLevel="0" collapsed="false">
      <c r="A14" s="0" t="n">
        <f aca="false">Eventos!A14</f>
        <v>9</v>
      </c>
      <c r="B14" s="15" t="n">
        <f aca="false">Eventos!Q14</f>
        <v>1154.55333435375</v>
      </c>
      <c r="C14" s="13" t="n">
        <f aca="false">Eventos!F14</f>
        <v>92.8974</v>
      </c>
      <c r="D14" s="12" t="n">
        <f aca="false">LN(B14)</f>
        <v>7.05146882465583</v>
      </c>
      <c r="E14" s="12" t="n">
        <f aca="false">LN(C14)</f>
        <v>4.53149565834526</v>
      </c>
      <c r="F14" s="12" t="n">
        <f aca="false">D14-E14</f>
        <v>2.51997316631056</v>
      </c>
      <c r="G14" s="15" t="n">
        <f aca="false">$D$26*C14</f>
        <v>1831.54228593833</v>
      </c>
      <c r="H14" s="13" t="n">
        <f aca="false">(G14/B14-1)*100</f>
        <v>58.6364381307269</v>
      </c>
      <c r="I14" s="8" t="n">
        <f aca="false">EXP((SUM($F$6:$F$22)-F14)/16)</f>
        <v>20.292641133599</v>
      </c>
      <c r="J14" s="15" t="n">
        <f aca="false">I14*C14</f>
        <v>1885.1336004444</v>
      </c>
      <c r="K14" s="13" t="n">
        <f aca="false">(J14/B14-1)*100</f>
        <v>63.2781738489013</v>
      </c>
      <c r="L14" s="13" t="n">
        <f aca="false">ABS(K14)</f>
        <v>63.2781738489013</v>
      </c>
      <c r="M14" s="14" t="n">
        <f aca="false">J14/B14</f>
        <v>1.63278173848901</v>
      </c>
      <c r="N14" s="0" t="str">
        <f aca="false">IF(AND(M14&gt;=0.5,M14&lt;=2),"sim","não")</f>
        <v>sim</v>
      </c>
      <c r="O14" s="12" t="n">
        <f aca="false">LN(J14)</f>
        <v>7.54175397293788</v>
      </c>
      <c r="P14" s="7" t="n">
        <f aca="false">RANK(B14,$B$6:$B$22,1)+(COUNTIF($B$6:$B$22,B14)-1)/2</f>
        <v>6</v>
      </c>
      <c r="Q14" s="7" t="n">
        <f aca="false">RANK(J14,$J$6:$J$22,1)+(COUNTIF($J$6:$J$22,J14)-1)/2</f>
        <v>15</v>
      </c>
    </row>
    <row r="15" customFormat="false" ht="15" hidden="false" customHeight="false" outlineLevel="0" collapsed="false">
      <c r="A15" s="0" t="n">
        <f aca="false">Eventos!A15</f>
        <v>10</v>
      </c>
      <c r="B15" s="15" t="n">
        <f aca="false">Eventos!Q15</f>
        <v>847.321773450555</v>
      </c>
      <c r="C15" s="13" t="n">
        <f aca="false">Eventos!F15</f>
        <v>25.7652</v>
      </c>
      <c r="D15" s="12" t="n">
        <f aca="false">LN(B15)</f>
        <v>6.74208052032563</v>
      </c>
      <c r="E15" s="12" t="n">
        <f aca="false">LN(C15)</f>
        <v>3.24902474421853</v>
      </c>
      <c r="F15" s="12" t="n">
        <f aca="false">D15-E15</f>
        <v>3.4930557761071</v>
      </c>
      <c r="G15" s="15" t="n">
        <f aca="false">$D$26*C15</f>
        <v>507.980345043652</v>
      </c>
      <c r="H15" s="13" t="n">
        <f aca="false">(G15/B15-1)*100</f>
        <v>-40.0487086535024</v>
      </c>
      <c r="I15" s="8" t="n">
        <f aca="false">EXP((SUM($F$6:$F$22)-F15)/16)</f>
        <v>19.0952698295869</v>
      </c>
      <c r="J15" s="15" t="n">
        <f aca="false">I15*C15</f>
        <v>491.993446213272</v>
      </c>
      <c r="K15" s="13" t="n">
        <f aca="false">(J15/B15-1)*100</f>
        <v>-41.9354651763847</v>
      </c>
      <c r="L15" s="13" t="n">
        <f aca="false">ABS(K15)</f>
        <v>41.9354651763847</v>
      </c>
      <c r="M15" s="14" t="n">
        <f aca="false">J15/B15</f>
        <v>0.580645348236153</v>
      </c>
      <c r="N15" s="0" t="str">
        <f aca="false">IF(AND(M15&gt;=0.5,M15&lt;=2),"sim","não")</f>
        <v>sim</v>
      </c>
      <c r="O15" s="12" t="n">
        <f aca="false">LN(J15)</f>
        <v>6.19846539569886</v>
      </c>
      <c r="P15" s="7" t="n">
        <f aca="false">RANK(B15,$B$6:$B$22,1)+(COUNTIF($B$6:$B$22,B15)-1)/2</f>
        <v>4</v>
      </c>
      <c r="Q15" s="7" t="n">
        <f aca="false">RANK(J15,$J$6:$J$22,1)+(COUNTIF($J$6:$J$22,J15)-1)/2</f>
        <v>3</v>
      </c>
    </row>
    <row r="16" customFormat="false" ht="15" hidden="false" customHeight="false" outlineLevel="0" collapsed="false">
      <c r="A16" s="0" t="n">
        <f aca="false">Eventos!A16</f>
        <v>11</v>
      </c>
      <c r="B16" s="15" t="n">
        <f aca="false">Eventos!Q16</f>
        <v>1821.75350608914</v>
      </c>
      <c r="C16" s="13" t="n">
        <f aca="false">Eventos!F16</f>
        <v>74.0266</v>
      </c>
      <c r="D16" s="12" t="n">
        <f aca="false">LN(B16)</f>
        <v>7.5075547811206</v>
      </c>
      <c r="E16" s="12" t="n">
        <f aca="false">LN(C16)</f>
        <v>4.30442448807356</v>
      </c>
      <c r="F16" s="12" t="n">
        <f aca="false">D16-E16</f>
        <v>3.20313029304704</v>
      </c>
      <c r="G16" s="15" t="n">
        <f aca="false">$D$26*C16</f>
        <v>1459.49023529444</v>
      </c>
      <c r="H16" s="13" t="n">
        <f aca="false">(G16/B16-1)*100</f>
        <v>-19.8854164179647</v>
      </c>
      <c r="I16" s="8" t="n">
        <f aca="false">EXP((SUM($F$6:$F$22)-F16)/16)</f>
        <v>19.4444366196961</v>
      </c>
      <c r="J16" s="15" t="n">
        <f aca="false">I16*C16</f>
        <v>1439.40553187159</v>
      </c>
      <c r="K16" s="13" t="n">
        <f aca="false">(J16/B16-1)*100</f>
        <v>-20.9879093378749</v>
      </c>
      <c r="L16" s="13" t="n">
        <f aca="false">ABS(K16)</f>
        <v>20.9879093378749</v>
      </c>
      <c r="M16" s="14" t="n">
        <f aca="false">J16/B16</f>
        <v>0.790120906621251</v>
      </c>
      <c r="N16" s="0" t="str">
        <f aca="false">IF(AND(M16&gt;=0.5,M16&lt;=2),"sim","não")</f>
        <v>sim</v>
      </c>
      <c r="O16" s="12" t="n">
        <f aca="false">LN(J16)</f>
        <v>7.27198548224514</v>
      </c>
      <c r="P16" s="7" t="n">
        <f aca="false">RANK(B16,$B$6:$B$22,1)+(COUNTIF($B$6:$B$22,B16)-1)/2</f>
        <v>14</v>
      </c>
      <c r="Q16" s="7" t="n">
        <f aca="false">RANK(J16,$J$6:$J$22,1)+(COUNTIF($J$6:$J$22,J16)-1)/2</f>
        <v>11</v>
      </c>
    </row>
    <row r="17" customFormat="false" ht="15" hidden="false" customHeight="false" outlineLevel="0" collapsed="false">
      <c r="A17" s="0" t="n">
        <f aca="false">Eventos!A17</f>
        <v>12</v>
      </c>
      <c r="B17" s="15" t="n">
        <f aca="false">Eventos!Q17</f>
        <v>210.701206018705</v>
      </c>
      <c r="C17" s="13" t="n">
        <f aca="false">Eventos!F17</f>
        <v>23.7006</v>
      </c>
      <c r="D17" s="12" t="n">
        <f aca="false">LN(B17)</f>
        <v>5.35044104466042</v>
      </c>
      <c r="E17" s="12" t="n">
        <f aca="false">LN(C17)</f>
        <v>3.16550036427633</v>
      </c>
      <c r="F17" s="12" t="n">
        <f aca="false">D17-E17</f>
        <v>2.18494068038409</v>
      </c>
      <c r="G17" s="15" t="n">
        <f aca="false">$D$26*C17</f>
        <v>467.275199328613</v>
      </c>
      <c r="H17" s="13" t="n">
        <f aca="false">(G17/B17-1)*100</f>
        <v>121.771487766013</v>
      </c>
      <c r="I17" s="8" t="n">
        <f aca="false">EXP((SUM($F$6:$F$22)-F17)/16)</f>
        <v>20.7220395196572</v>
      </c>
      <c r="J17" s="15" t="n">
        <f aca="false">I17*C17</f>
        <v>491.124769839588</v>
      </c>
      <c r="K17" s="13" t="n">
        <f aca="false">(J17/B17-1)*100</f>
        <v>133.090630623153</v>
      </c>
      <c r="L17" s="13" t="n">
        <f aca="false">ABS(K17)</f>
        <v>133.090630623153</v>
      </c>
      <c r="M17" s="14" t="n">
        <f aca="false">J17/B17</f>
        <v>2.33090630623153</v>
      </c>
      <c r="N17" s="0" t="str">
        <f aca="false">IF(AND(M17&gt;=0.5,M17&lt;=2),"sim","não")</f>
        <v>não</v>
      </c>
      <c r="O17" s="12" t="n">
        <f aca="false">LN(J17)</f>
        <v>6.19669820923934</v>
      </c>
      <c r="P17" s="7" t="n">
        <f aca="false">RANK(B17,$B$6:$B$22,1)+(COUNTIF($B$6:$B$22,B17)-1)/2</f>
        <v>2</v>
      </c>
      <c r="Q17" s="7" t="n">
        <f aca="false">RANK(J17,$J$6:$J$22,1)+(COUNTIF($J$6:$J$22,J17)-1)/2</f>
        <v>2</v>
      </c>
    </row>
    <row r="18" customFormat="false" ht="15" hidden="false" customHeight="false" outlineLevel="0" collapsed="false">
      <c r="A18" s="0" t="n">
        <f aca="false">Eventos!A18</f>
        <v>13</v>
      </c>
      <c r="B18" s="15" t="n">
        <f aca="false">Eventos!Q18</f>
        <v>1196.49040690897</v>
      </c>
      <c r="C18" s="13" t="n">
        <f aca="false">Eventos!F18</f>
        <v>74.8464</v>
      </c>
      <c r="D18" s="12" t="n">
        <f aca="false">LN(B18)</f>
        <v>7.08714788968902</v>
      </c>
      <c r="E18" s="12" t="n">
        <f aca="false">LN(C18)</f>
        <v>4.31543801351659</v>
      </c>
      <c r="F18" s="12" t="n">
        <f aca="false">D18-E18</f>
        <v>2.77170987617243</v>
      </c>
      <c r="G18" s="15" t="n">
        <f aca="false">$D$26*C18</f>
        <v>1475.65321042628</v>
      </c>
      <c r="H18" s="13" t="n">
        <f aca="false">(G18/B18-1)*100</f>
        <v>23.3318045765613</v>
      </c>
      <c r="I18" s="8" t="n">
        <f aca="false">EXP((SUM($F$6:$F$22)-F18)/16)</f>
        <v>19.975864508221</v>
      </c>
      <c r="J18" s="15" t="n">
        <f aca="false">I18*C18</f>
        <v>1495.12154532812</v>
      </c>
      <c r="K18" s="13" t="n">
        <f aca="false">(J18/B18-1)*100</f>
        <v>24.9589245926867</v>
      </c>
      <c r="L18" s="13" t="n">
        <f aca="false">ABS(K18)</f>
        <v>24.9589245926867</v>
      </c>
      <c r="M18" s="14" t="n">
        <f aca="false">J18/B18</f>
        <v>1.24958924592687</v>
      </c>
      <c r="N18" s="0" t="str">
        <f aca="false">IF(AND(M18&gt;=0.5,M18&lt;=2),"sim","não")</f>
        <v>sim</v>
      </c>
      <c r="O18" s="12" t="n">
        <f aca="false">LN(J18)</f>
        <v>7.30996278374284</v>
      </c>
      <c r="P18" s="7" t="n">
        <f aca="false">RANK(B18,$B$6:$B$22,1)+(COUNTIF($B$6:$B$22,B18)-1)/2</f>
        <v>7</v>
      </c>
      <c r="Q18" s="7" t="n">
        <f aca="false">RANK(J18,$J$6:$J$22,1)+(COUNTIF($J$6:$J$22,J18)-1)/2</f>
        <v>12</v>
      </c>
    </row>
    <row r="19" customFormat="false" ht="15" hidden="false" customHeight="false" outlineLevel="0" collapsed="false">
      <c r="A19" s="0" t="n">
        <f aca="false">Eventos!A19</f>
        <v>14</v>
      </c>
      <c r="B19" s="15" t="n">
        <f aca="false">Eventos!Q19</f>
        <v>1731.22851952016</v>
      </c>
      <c r="C19" s="13" t="n">
        <f aca="false">Eventos!F19</f>
        <v>82.152</v>
      </c>
      <c r="D19" s="12" t="n">
        <f aca="false">LN(B19)</f>
        <v>7.45658656236129</v>
      </c>
      <c r="E19" s="12" t="n">
        <f aca="false">LN(C19)</f>
        <v>4.40857118989599</v>
      </c>
      <c r="F19" s="12" t="n">
        <f aca="false">D19-E19</f>
        <v>3.0480153724653</v>
      </c>
      <c r="G19" s="15" t="n">
        <f aca="false">$D$26*C19</f>
        <v>1619.68862287217</v>
      </c>
      <c r="H19" s="13" t="n">
        <f aca="false">(G19/B19-1)*100</f>
        <v>-6.44281765176227</v>
      </c>
      <c r="I19" s="8" t="n">
        <f aca="false">EXP((SUM($F$6:$F$22)-F19)/16)</f>
        <v>19.6338609807303</v>
      </c>
      <c r="J19" s="15" t="n">
        <f aca="false">I19*C19</f>
        <v>1612.96094728895</v>
      </c>
      <c r="K19" s="13" t="n">
        <f aca="false">(J19/B19-1)*100</f>
        <v>-6.83142467315561</v>
      </c>
      <c r="L19" s="13" t="n">
        <f aca="false">ABS(K19)</f>
        <v>6.83142467315561</v>
      </c>
      <c r="M19" s="14" t="n">
        <f aca="false">J19/B19</f>
        <v>0.931685753268444</v>
      </c>
      <c r="N19" s="0" t="str">
        <f aca="false">IF(AND(M19&gt;=0.5,M19&lt;=2),"sim","não")</f>
        <v>sim</v>
      </c>
      <c r="O19" s="12" t="n">
        <f aca="false">LN(J19)</f>
        <v>7.38582686660394</v>
      </c>
      <c r="P19" s="7" t="n">
        <f aca="false">RANK(B19,$B$6:$B$22,1)+(COUNTIF($B$6:$B$22,B19)-1)/2</f>
        <v>12</v>
      </c>
      <c r="Q19" s="7" t="n">
        <f aca="false">RANK(J19,$J$6:$J$22,1)+(COUNTIF($J$6:$J$22,J19)-1)/2</f>
        <v>14</v>
      </c>
    </row>
    <row r="20" customFormat="false" ht="15" hidden="false" customHeight="false" outlineLevel="0" collapsed="false">
      <c r="A20" s="0" t="n">
        <f aca="false">Eventos!A20</f>
        <v>15</v>
      </c>
      <c r="B20" s="15" t="n">
        <f aca="false">Eventos!Q20</f>
        <v>3828.83186116919</v>
      </c>
      <c r="C20" s="13" t="n">
        <f aca="false">Eventos!F20</f>
        <v>139.361</v>
      </c>
      <c r="D20" s="12" t="n">
        <f aca="false">LN(B20)</f>
        <v>8.25031503856986</v>
      </c>
      <c r="E20" s="12" t="n">
        <f aca="false">LN(C20)</f>
        <v>4.93706768873861</v>
      </c>
      <c r="F20" s="12" t="n">
        <f aca="false">D20-E20</f>
        <v>3.31324734983125</v>
      </c>
      <c r="G20" s="15" t="n">
        <f aca="false">$D$26*C20</f>
        <v>2747.60719364214</v>
      </c>
      <c r="H20" s="13" t="n">
        <f aca="false">(G20/B20-1)*100</f>
        <v>-28.2390218931391</v>
      </c>
      <c r="I20" s="8" t="n">
        <f aca="false">EXP((SUM($F$6:$F$22)-F20)/16)</f>
        <v>19.3110733121103</v>
      </c>
      <c r="J20" s="15" t="n">
        <f aca="false">I20*C20</f>
        <v>2691.210487849</v>
      </c>
      <c r="K20" s="13" t="n">
        <f aca="false">(J20/B20-1)*100</f>
        <v>-29.7119699837852</v>
      </c>
      <c r="L20" s="13" t="n">
        <f aca="false">ABS(K20)</f>
        <v>29.7119699837852</v>
      </c>
      <c r="M20" s="14" t="n">
        <f aca="false">J20/B20</f>
        <v>0.702880300162148</v>
      </c>
      <c r="N20" s="0" t="str">
        <f aca="false">IF(AND(M20&gt;=0.5,M20&lt;=2),"sim","não")</f>
        <v>sim</v>
      </c>
      <c r="O20" s="12" t="n">
        <f aca="false">LN(J20)</f>
        <v>7.89774636686118</v>
      </c>
      <c r="P20" s="7" t="n">
        <f aca="false">RANK(B20,$B$6:$B$22,1)+(COUNTIF($B$6:$B$22,B20)-1)/2</f>
        <v>17</v>
      </c>
      <c r="Q20" s="7" t="n">
        <f aca="false">RANK(J20,$J$6:$J$22,1)+(COUNTIF($J$6:$J$22,J20)-1)/2</f>
        <v>17</v>
      </c>
    </row>
    <row r="21" customFormat="false" ht="15" hidden="false" customHeight="false" outlineLevel="0" collapsed="false">
      <c r="A21" s="0" t="n">
        <f aca="false">Eventos!A21</f>
        <v>16</v>
      </c>
      <c r="B21" s="15" t="n">
        <f aca="false">Eventos!Q21</f>
        <v>1736.07241997207</v>
      </c>
      <c r="C21" s="13" t="n">
        <f aca="false">Eventos!F21</f>
        <v>98.25</v>
      </c>
      <c r="D21" s="12" t="n">
        <f aca="false">LN(B21)</f>
        <v>7.45938061092395</v>
      </c>
      <c r="E21" s="12" t="n">
        <f aca="false">LN(C21)</f>
        <v>4.58751525074937</v>
      </c>
      <c r="F21" s="12" t="n">
        <f aca="false">D21-E21</f>
        <v>2.87186536017458</v>
      </c>
      <c r="G21" s="15" t="n">
        <f aca="false">$D$26*C21</f>
        <v>1937.07283081594</v>
      </c>
      <c r="H21" s="13" t="n">
        <f aca="false">(G21/B21-1)*100</f>
        <v>11.5778816903909</v>
      </c>
      <c r="I21" s="8" t="n">
        <f aca="false">EXP((SUM($F$6:$F$22)-F21)/16)</f>
        <v>19.8512117870434</v>
      </c>
      <c r="J21" s="15" t="n">
        <f aca="false">I21*C21</f>
        <v>1950.38155807702</v>
      </c>
      <c r="K21" s="13" t="n">
        <f aca="false">(J21/B21-1)*100</f>
        <v>12.3444814651453</v>
      </c>
      <c r="L21" s="13" t="n">
        <f aca="false">ABS(K21)</f>
        <v>12.3444814651453</v>
      </c>
      <c r="M21" s="14" t="n">
        <f aca="false">J21/B21</f>
        <v>1.12344481465145</v>
      </c>
      <c r="N21" s="0" t="str">
        <f aca="false">IF(AND(M21&gt;=0.5,M21&lt;=2),"sim","não")</f>
        <v>sim</v>
      </c>
      <c r="O21" s="12" t="n">
        <f aca="false">LN(J21)</f>
        <v>7.57578030322548</v>
      </c>
      <c r="P21" s="7" t="n">
        <f aca="false">RANK(B21,$B$6:$B$22,1)+(COUNTIF($B$6:$B$22,B21)-1)/2</f>
        <v>13</v>
      </c>
      <c r="Q21" s="7" t="n">
        <f aca="false">RANK(J21,$J$6:$J$22,1)+(COUNTIF($J$6:$J$22,J21)-1)/2</f>
        <v>16</v>
      </c>
    </row>
    <row r="22" customFormat="false" ht="15" hidden="false" customHeight="false" outlineLevel="0" collapsed="false">
      <c r="A22" s="0" t="n">
        <f aca="false">Eventos!A22</f>
        <v>17</v>
      </c>
      <c r="B22" s="15" t="n">
        <f aca="false">Eventos!Q22</f>
        <v>1709.56038737254</v>
      </c>
      <c r="C22" s="13" t="n">
        <f aca="false">Eventos!F22</f>
        <v>65.6438</v>
      </c>
      <c r="D22" s="12" t="n">
        <f aca="false">LN(B22)</f>
        <v>7.44399153303723</v>
      </c>
      <c r="E22" s="12" t="n">
        <f aca="false">LN(C22)</f>
        <v>4.1842431560758</v>
      </c>
      <c r="F22" s="12" t="n">
        <f aca="false">D22-E22</f>
        <v>3.25974837696144</v>
      </c>
      <c r="G22" s="15" t="n">
        <f aca="false">$D$26*C22</f>
        <v>1294.21701263629</v>
      </c>
      <c r="H22" s="13" t="n">
        <f aca="false">(G22/B22-1)*100</f>
        <v>-24.2953321686755</v>
      </c>
      <c r="I22" s="8" t="n">
        <f aca="false">EXP((SUM($F$6:$F$22)-F22)/16)</f>
        <v>19.3757515453964</v>
      </c>
      <c r="J22" s="15" t="n">
        <f aca="false">I22*C22</f>
        <v>1271.89795929569</v>
      </c>
      <c r="K22" s="13" t="n">
        <f aca="false">(J22/B22-1)*100</f>
        <v>-25.6008755999255</v>
      </c>
      <c r="L22" s="13" t="n">
        <f aca="false">ABS(K22)</f>
        <v>25.6008755999255</v>
      </c>
      <c r="M22" s="14" t="n">
        <f aca="false">J22/B22</f>
        <v>0.743991244000745</v>
      </c>
      <c r="N22" s="0" t="str">
        <f aca="false">IF(AND(M22&gt;=0.5,M22&lt;=2),"sim","não")</f>
        <v>sim</v>
      </c>
      <c r="O22" s="12" t="n">
        <f aca="false">LN(J22)</f>
        <v>7.14826552000273</v>
      </c>
      <c r="P22" s="7" t="n">
        <f aca="false">RANK(B22,$B$6:$B$22,1)+(COUNTIF($B$6:$B$22,B22)-1)/2</f>
        <v>11</v>
      </c>
      <c r="Q22" s="7" t="n">
        <f aca="false">RANK(J22,$J$6:$J$22,1)+(COUNTIF($J$6:$J$22,J22)-1)/2</f>
        <v>9</v>
      </c>
    </row>
    <row r="25" customFormat="false" ht="16.15" hidden="false" customHeight="false" outlineLevel="0" collapsed="false">
      <c r="A25" s="1" t="s">
        <v>149</v>
      </c>
    </row>
    <row r="26" customFormat="false" ht="15" hidden="false" customHeight="false" outlineLevel="0" collapsed="false">
      <c r="A26" s="18" t="s">
        <v>161</v>
      </c>
      <c r="B26" s="18"/>
      <c r="C26" s="18"/>
      <c r="D26" s="21" t="n">
        <f aca="false">EXP(AVERAGE(F6:F22))</f>
        <v>19.7157540032157</v>
      </c>
    </row>
    <row r="27" customFormat="false" ht="15" hidden="false" customHeight="false" outlineLevel="0" collapsed="false">
      <c r="A27" s="18" t="s">
        <v>151</v>
      </c>
      <c r="B27" s="18"/>
      <c r="C27" s="18"/>
      <c r="D27" s="19" t="n">
        <f aca="false">MEDIAN(L6:L22)</f>
        <v>41.9004782638165</v>
      </c>
    </row>
    <row r="28" customFormat="false" ht="15" hidden="false" customHeight="false" outlineLevel="0" collapsed="false">
      <c r="A28" s="18" t="s">
        <v>64</v>
      </c>
      <c r="B28" s="18"/>
      <c r="C28" s="18"/>
      <c r="D28" s="19" t="n">
        <f aca="false">COUNTIF(N6:N22,"sim")/17*100</f>
        <v>82.3529411764706</v>
      </c>
    </row>
    <row r="29" customFormat="false" ht="15" hidden="false" customHeight="false" outlineLevel="0" collapsed="false">
      <c r="A29" s="18" t="s">
        <v>152</v>
      </c>
      <c r="B29" s="18"/>
      <c r="C29" s="18"/>
      <c r="D29" s="20" t="n">
        <f aca="false">1-SUMXMY2(O6:O22,D6:D22)/DEVSQ(D6:D22)</f>
        <v>0.53441843985063</v>
      </c>
    </row>
    <row r="30" customFormat="false" ht="15" hidden="false" customHeight="false" outlineLevel="0" collapsed="false">
      <c r="A30" s="18" t="s">
        <v>153</v>
      </c>
      <c r="B30" s="18"/>
      <c r="C30" s="18"/>
      <c r="D30" s="20" t="n">
        <f aca="false">1-SUMXMY2(J6:J22,B6:B22)/DEVSQ(B6:B22)</f>
        <v>0.578807451321953</v>
      </c>
    </row>
    <row r="31" customFormat="false" ht="15" hidden="false" customHeight="false" outlineLevel="0" collapsed="false">
      <c r="A31" s="18" t="s">
        <v>154</v>
      </c>
      <c r="B31" s="18"/>
      <c r="C31" s="18"/>
      <c r="D31" s="20" t="n">
        <f aca="false">CORREL(P6:P22,Q6:Q22)</f>
        <v>0.629901960784314</v>
      </c>
    </row>
  </sheetData>
  <mergeCells count="6">
    <mergeCell ref="A26:C26"/>
    <mergeCell ref="A27:C27"/>
    <mergeCell ref="A28:C28"/>
    <mergeCell ref="A29:C29"/>
    <mergeCell ref="A30:C30"/>
    <mergeCell ref="A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5" min="4" style="0" width="10"/>
    <col collapsed="false" customWidth="true" hidden="false" outlineLevel="0" max="7" min="6" style="0" width="13"/>
    <col collapsed="false" customWidth="true" hidden="false" outlineLevel="0" max="8" min="8" style="0" width="11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7" min="15" style="0" width="11"/>
  </cols>
  <sheetData>
    <row r="1" customFormat="false" ht="16.15" hidden="false" customHeight="false" outlineLevel="0" collapsed="false">
      <c r="A1" s="1" t="s">
        <v>162</v>
      </c>
    </row>
    <row r="2" customFormat="false" ht="15" hidden="false" customHeight="false" outlineLevel="0" collapsed="false">
      <c r="A2" s="4" t="s">
        <v>163</v>
      </c>
    </row>
    <row r="4" customFormat="false" ht="45" hidden="false" customHeight="true" outlineLevel="0" collapsed="false">
      <c r="A4" s="5" t="s">
        <v>81</v>
      </c>
      <c r="B4" s="5" t="s">
        <v>124</v>
      </c>
      <c r="C4" s="5" t="s">
        <v>164</v>
      </c>
      <c r="D4" s="5" t="s">
        <v>126</v>
      </c>
      <c r="E4" s="5" t="s">
        <v>127</v>
      </c>
      <c r="F4" s="5" t="s">
        <v>128</v>
      </c>
      <c r="G4" s="5" t="s">
        <v>129</v>
      </c>
      <c r="H4" s="5" t="s">
        <v>130</v>
      </c>
      <c r="I4" s="5" t="s">
        <v>131</v>
      </c>
      <c r="J4" s="5" t="s">
        <v>132</v>
      </c>
      <c r="K4" s="5" t="s">
        <v>133</v>
      </c>
      <c r="L4" s="5" t="s">
        <v>114</v>
      </c>
      <c r="M4" s="5" t="s">
        <v>134</v>
      </c>
      <c r="N4" s="5" t="s">
        <v>115</v>
      </c>
      <c r="O4" s="5" t="s">
        <v>135</v>
      </c>
      <c r="P4" s="5" t="s">
        <v>136</v>
      </c>
      <c r="Q4" s="5" t="s">
        <v>137</v>
      </c>
    </row>
    <row r="5" customFormat="false" ht="45" hidden="false" customHeight="true" outlineLevel="0" collapsed="false">
      <c r="A5" s="6"/>
      <c r="B5" s="6" t="s">
        <v>116</v>
      </c>
      <c r="C5" s="6" t="s">
        <v>116</v>
      </c>
      <c r="D5" s="6" t="s">
        <v>138</v>
      </c>
      <c r="E5" s="6" t="s">
        <v>139</v>
      </c>
      <c r="F5" s="6" t="s">
        <v>140</v>
      </c>
      <c r="G5" s="6" t="s">
        <v>141</v>
      </c>
      <c r="H5" s="6" t="s">
        <v>142</v>
      </c>
      <c r="I5" s="6" t="s">
        <v>143</v>
      </c>
      <c r="J5" s="6" t="s">
        <v>144</v>
      </c>
      <c r="K5" s="6" t="s">
        <v>142</v>
      </c>
      <c r="L5" s="6" t="s">
        <v>145</v>
      </c>
      <c r="M5" s="6" t="s">
        <v>146</v>
      </c>
      <c r="N5" s="6" t="s">
        <v>120</v>
      </c>
      <c r="O5" s="6" t="s">
        <v>147</v>
      </c>
      <c r="P5" s="6" t="s">
        <v>148</v>
      </c>
      <c r="Q5" s="6" t="s">
        <v>148</v>
      </c>
    </row>
    <row r="6" customFormat="false" ht="15" hidden="false" customHeight="false" outlineLevel="0" collapsed="false">
      <c r="A6" s="0" t="n">
        <f aca="false">Eventos!A6</f>
        <v>1</v>
      </c>
      <c r="B6" s="15" t="n">
        <f aca="false">Eventos!Q6</f>
        <v>266.356596971754</v>
      </c>
      <c r="C6" s="15" t="n">
        <f aca="false">Eventos!L6</f>
        <v>223795.017611916</v>
      </c>
      <c r="D6" s="12" t="n">
        <f aca="false">LN(B6)</f>
        <v>5.58483600111243</v>
      </c>
      <c r="E6" s="12" t="n">
        <f aca="false">LN(C6)</f>
        <v>12.3184858119308</v>
      </c>
      <c r="F6" s="12" t="n">
        <f aca="false">D6-E6</f>
        <v>-6.73364981081838</v>
      </c>
      <c r="G6" s="15" t="n">
        <f aca="false">$D$26*C6</f>
        <v>353.57652104739</v>
      </c>
      <c r="H6" s="13" t="n">
        <f aca="false">(G6/B6-1)*100</f>
        <v>32.7455467847435</v>
      </c>
      <c r="I6" s="8" t="n">
        <f aca="false">EXP((SUM($F$6:$F$22)-F6)/16)</f>
        <v>0.00160813221613039</v>
      </c>
      <c r="J6" s="15" t="n">
        <f aca="false">I6*C6</f>
        <v>359.891977631191</v>
      </c>
      <c r="K6" s="13" t="n">
        <f aca="false">(J6/B6-1)*100</f>
        <v>35.1165999726886</v>
      </c>
      <c r="L6" s="13" t="n">
        <f aca="false">ABS(K6)</f>
        <v>35.1165999726886</v>
      </c>
      <c r="M6" s="14" t="n">
        <f aca="false">J6/B6</f>
        <v>1.35116599972689</v>
      </c>
      <c r="N6" s="0" t="str">
        <f aca="false">IF(AND(M6&gt;=0.5,M6&lt;=2),"sim","não")</f>
        <v>sim</v>
      </c>
      <c r="O6" s="12" t="n">
        <f aca="false">LN(J6)</f>
        <v>5.88580392428693</v>
      </c>
      <c r="P6" s="7" t="n">
        <f aca="false">RANK(B6,$B$6:$B$22,1)+(COUNTIF($B$6:$B$22,B6)-1)/2</f>
        <v>3</v>
      </c>
      <c r="Q6" s="7" t="n">
        <f aca="false">RANK(J6,$J$6:$J$22,1)+(COUNTIF($J$6:$J$22,J6)-1)/2</f>
        <v>3</v>
      </c>
    </row>
    <row r="7" customFormat="false" ht="15" hidden="false" customHeight="false" outlineLevel="0" collapsed="false">
      <c r="A7" s="0" t="n">
        <f aca="false">Eventos!A7</f>
        <v>2</v>
      </c>
      <c r="B7" s="15" t="n">
        <f aca="false">Eventos!Q7</f>
        <v>2039.88551054251</v>
      </c>
      <c r="C7" s="15" t="n">
        <f aca="false">Eventos!L7</f>
        <v>1731146.78598929</v>
      </c>
      <c r="D7" s="12" t="n">
        <f aca="false">LN(B7)</f>
        <v>7.62064896298026</v>
      </c>
      <c r="E7" s="12" t="n">
        <f aca="false">LN(C7)</f>
        <v>14.3642946289394</v>
      </c>
      <c r="F7" s="12" t="n">
        <f aca="false">D7-E7</f>
        <v>-6.74364566595915</v>
      </c>
      <c r="G7" s="15" t="n">
        <f aca="false">$D$26*C7</f>
        <v>2735.06025533552</v>
      </c>
      <c r="H7" s="13" t="n">
        <f aca="false">(G7/B7-1)*100</f>
        <v>34.0791059694389</v>
      </c>
      <c r="I7" s="8" t="n">
        <f aca="false">EXP((SUM($F$6:$F$22)-F7)/16)</f>
        <v>0.00160913719606624</v>
      </c>
      <c r="J7" s="15" t="n">
        <f aca="false">I7*C7</f>
        <v>2785.65268518589</v>
      </c>
      <c r="K7" s="13" t="n">
        <f aca="false">(J7/B7-1)*100</f>
        <v>36.5592662327921</v>
      </c>
      <c r="L7" s="13" t="n">
        <f aca="false">ABS(K7)</f>
        <v>36.5592662327921</v>
      </c>
      <c r="M7" s="14" t="n">
        <f aca="false">J7/B7</f>
        <v>1.36559266232792</v>
      </c>
      <c r="N7" s="0" t="str">
        <f aca="false">IF(AND(M7&gt;=0.5,M7&lt;=2),"sim","não")</f>
        <v>sim</v>
      </c>
      <c r="O7" s="12" t="n">
        <f aca="false">LN(J7)</f>
        <v>7.93223748224184</v>
      </c>
      <c r="P7" s="7" t="n">
        <f aca="false">RANK(B7,$B$6:$B$22,1)+(COUNTIF($B$6:$B$22,B7)-1)/2</f>
        <v>15</v>
      </c>
      <c r="Q7" s="7" t="n">
        <f aca="false">RANK(J7,$J$6:$J$22,1)+(COUNTIF($J$6:$J$22,J7)-1)/2</f>
        <v>16</v>
      </c>
    </row>
    <row r="8" customFormat="false" ht="15" hidden="false" customHeight="false" outlineLevel="0" collapsed="false">
      <c r="A8" s="0" t="n">
        <f aca="false">Eventos!A8</f>
        <v>3</v>
      </c>
      <c r="B8" s="15" t="n">
        <f aca="false">Eventos!Q8</f>
        <v>927.775972140902</v>
      </c>
      <c r="C8" s="15" t="n">
        <f aca="false">Eventos!L8</f>
        <v>584926.795894965</v>
      </c>
      <c r="D8" s="12" t="n">
        <f aca="false">LN(B8)</f>
        <v>6.83279029431135</v>
      </c>
      <c r="E8" s="12" t="n">
        <f aca="false">LN(C8)</f>
        <v>13.2792419831616</v>
      </c>
      <c r="F8" s="12" t="n">
        <f aca="false">D8-E8</f>
        <v>-6.44645168885029</v>
      </c>
      <c r="G8" s="15" t="n">
        <f aca="false">$D$26*C8</f>
        <v>924.133091821462</v>
      </c>
      <c r="H8" s="13" t="n">
        <f aca="false">(G8/B8-1)*100</f>
        <v>-0.392646547100584</v>
      </c>
      <c r="I8" s="8" t="n">
        <f aca="false">EXP((SUM($F$6:$F$22)-F8)/16)</f>
        <v>0.00157952395717725</v>
      </c>
      <c r="J8" s="15" t="n">
        <f aca="false">I8*C8</f>
        <v>923.905887311024</v>
      </c>
      <c r="K8" s="13" t="n">
        <f aca="false">(J8/B8-1)*100</f>
        <v>-0.417135703670712</v>
      </c>
      <c r="L8" s="13" t="n">
        <f aca="false">ABS(K8)</f>
        <v>0.417135703670712</v>
      </c>
      <c r="M8" s="14" t="n">
        <f aca="false">J8/B8</f>
        <v>0.995828642963293</v>
      </c>
      <c r="N8" s="0" t="str">
        <f aca="false">IF(AND(M8&gt;=0.5,M8&lt;=2),"sim","não")</f>
        <v>sim</v>
      </c>
      <c r="O8" s="12" t="n">
        <f aca="false">LN(J8)</f>
        <v>6.82861021289476</v>
      </c>
      <c r="P8" s="7" t="n">
        <f aca="false">RANK(B8,$B$6:$B$22,1)+(COUNTIF($B$6:$B$22,B8)-1)/2</f>
        <v>5</v>
      </c>
      <c r="Q8" s="7" t="n">
        <f aca="false">RANK(J8,$J$6:$J$22,1)+(COUNTIF($J$6:$J$22,J8)-1)/2</f>
        <v>6</v>
      </c>
    </row>
    <row r="9" customFormat="false" ht="15" hidden="false" customHeight="false" outlineLevel="0" collapsed="false">
      <c r="A9" s="0" t="n">
        <f aca="false">Eventos!A9</f>
        <v>4</v>
      </c>
      <c r="B9" s="15" t="n">
        <f aca="false">Eventos!Q9</f>
        <v>1379.8615715214</v>
      </c>
      <c r="C9" s="15" t="n">
        <f aca="false">Eventos!L9</f>
        <v>987444.370965802</v>
      </c>
      <c r="D9" s="12" t="n">
        <f aca="false">LN(B9)</f>
        <v>7.22973846262808</v>
      </c>
      <c r="E9" s="12" t="n">
        <f aca="false">LN(C9)</f>
        <v>13.8028754409715</v>
      </c>
      <c r="F9" s="12" t="n">
        <f aca="false">D9-E9</f>
        <v>-6.57313697834337</v>
      </c>
      <c r="G9" s="15" t="n">
        <f aca="false">$D$26*C9</f>
        <v>1560.07559569247</v>
      </c>
      <c r="H9" s="13" t="n">
        <f aca="false">(G9/B9-1)*100</f>
        <v>13.060297343622</v>
      </c>
      <c r="I9" s="8" t="n">
        <f aca="false">EXP((SUM($F$6:$F$22)-F9)/16)</f>
        <v>0.00159208000301325</v>
      </c>
      <c r="J9" s="15" t="n">
        <f aca="false">I9*C9</f>
        <v>1572.09043710265</v>
      </c>
      <c r="K9" s="13" t="n">
        <f aca="false">(J9/B9-1)*100</f>
        <v>13.9310253686754</v>
      </c>
      <c r="L9" s="13" t="n">
        <f aca="false">ABS(K9)</f>
        <v>13.9310253686754</v>
      </c>
      <c r="M9" s="14" t="n">
        <f aca="false">J9/B9</f>
        <v>1.13931025368675</v>
      </c>
      <c r="N9" s="0" t="str">
        <f aca="false">IF(AND(M9&gt;=0.5,M9&lt;=2),"sim","não")</f>
        <v>sim</v>
      </c>
      <c r="O9" s="12" t="n">
        <f aca="false">LN(J9)</f>
        <v>7.36016150129788</v>
      </c>
      <c r="P9" s="7" t="n">
        <f aca="false">RANK(B9,$B$6:$B$22,1)+(COUNTIF($B$6:$B$22,B9)-1)/2</f>
        <v>10</v>
      </c>
      <c r="Q9" s="7" t="n">
        <f aca="false">RANK(J9,$J$6:$J$22,1)+(COUNTIF($J$6:$J$22,J9)-1)/2</f>
        <v>12</v>
      </c>
    </row>
    <row r="10" customFormat="false" ht="15" hidden="false" customHeight="false" outlineLevel="0" collapsed="false">
      <c r="A10" s="0" t="n">
        <f aca="false">Eventos!A10</f>
        <v>5</v>
      </c>
      <c r="B10" s="15" t="n">
        <f aca="false">Eventos!Q10</f>
        <v>1371.70090641517</v>
      </c>
      <c r="C10" s="15" t="n">
        <f aca="false">Eventos!L10</f>
        <v>831996.167887437</v>
      </c>
      <c r="D10" s="12" t="n">
        <f aca="false">LN(B10)</f>
        <v>7.22380678628109</v>
      </c>
      <c r="E10" s="12" t="n">
        <f aca="false">LN(C10)</f>
        <v>13.6315831138882</v>
      </c>
      <c r="F10" s="12" t="n">
        <f aca="false">D10-E10</f>
        <v>-6.40777632760713</v>
      </c>
      <c r="G10" s="15" t="n">
        <f aca="false">$D$26*C10</f>
        <v>1314.48105371376</v>
      </c>
      <c r="H10" s="13" t="n">
        <f aca="false">(G10/B10-1)*100</f>
        <v>-4.17145256912842</v>
      </c>
      <c r="I10" s="8" t="n">
        <f aca="false">EXP((SUM($F$6:$F$22)-F10)/16)</f>
        <v>0.00157571052673803</v>
      </c>
      <c r="J10" s="15" t="n">
        <f aca="false">I10*C10</f>
        <v>1310.98511994594</v>
      </c>
      <c r="K10" s="13" t="n">
        <f aca="false">(J10/B10-1)*100</f>
        <v>-4.42631379663582</v>
      </c>
      <c r="L10" s="13" t="n">
        <f aca="false">ABS(K10)</f>
        <v>4.42631379663582</v>
      </c>
      <c r="M10" s="14" t="n">
        <f aca="false">J10/B10</f>
        <v>0.955736862033642</v>
      </c>
      <c r="N10" s="0" t="str">
        <f aca="false">IF(AND(M10&gt;=0.5,M10&lt;=2),"sim","não")</f>
        <v>sim</v>
      </c>
      <c r="O10" s="12" t="n">
        <f aca="false">LN(J10)</f>
        <v>7.17853413354363</v>
      </c>
      <c r="P10" s="7" t="n">
        <f aca="false">RANK(B10,$B$6:$B$22,1)+(COUNTIF($B$6:$B$22,B10)-1)/2</f>
        <v>9</v>
      </c>
      <c r="Q10" s="7" t="n">
        <f aca="false">RANK(J10,$J$6:$J$22,1)+(COUNTIF($J$6:$J$22,J10)-1)/2</f>
        <v>10</v>
      </c>
    </row>
    <row r="11" customFormat="false" ht="15" hidden="false" customHeight="false" outlineLevel="0" collapsed="false">
      <c r="A11" s="0" t="n">
        <f aca="false">Eventos!A11</f>
        <v>6</v>
      </c>
      <c r="B11" s="15" t="n">
        <f aca="false">Eventos!Q11</f>
        <v>198.558581126206</v>
      </c>
      <c r="C11" s="15" t="n">
        <f aca="false">Eventos!L11</f>
        <v>183076.381671072</v>
      </c>
      <c r="D11" s="12" t="n">
        <f aca="false">LN(B11)</f>
        <v>5.2910841756119</v>
      </c>
      <c r="E11" s="12" t="n">
        <f aca="false">LN(C11)</f>
        <v>12.1176587309229</v>
      </c>
      <c r="F11" s="12" t="n">
        <f aca="false">D11-E11</f>
        <v>-6.826574555311</v>
      </c>
      <c r="G11" s="15" t="n">
        <f aca="false">$D$26*C11</f>
        <v>289.244643638371</v>
      </c>
      <c r="H11" s="13" t="n">
        <f aca="false">(G11/B11-1)*100</f>
        <v>45.6721950760335</v>
      </c>
      <c r="I11" s="8" t="n">
        <f aca="false">EXP((SUM($F$6:$F$22)-F11)/16)</f>
        <v>0.00161749909497039</v>
      </c>
      <c r="J11" s="15" t="n">
        <f aca="false">I11*C11</f>
        <v>296.125881663412</v>
      </c>
      <c r="K11" s="13" t="n">
        <f aca="false">(J11/B11-1)*100</f>
        <v>49.1377909651715</v>
      </c>
      <c r="L11" s="13" t="n">
        <f aca="false">ABS(K11)</f>
        <v>49.1377909651715</v>
      </c>
      <c r="M11" s="14" t="n">
        <f aca="false">J11/B11</f>
        <v>1.49137790965172</v>
      </c>
      <c r="N11" s="0" t="str">
        <f aca="false">IF(AND(M11&gt;=0.5,M11&lt;=2),"sim","não")</f>
        <v>sim</v>
      </c>
      <c r="O11" s="12" t="n">
        <f aca="false">LN(J11)</f>
        <v>5.69078463980981</v>
      </c>
      <c r="P11" s="7" t="n">
        <f aca="false">RANK(B11,$B$6:$B$22,1)+(COUNTIF($B$6:$B$22,B11)-1)/2</f>
        <v>1</v>
      </c>
      <c r="Q11" s="7" t="n">
        <f aca="false">RANK(J11,$J$6:$J$22,1)+(COUNTIF($J$6:$J$22,J11)-1)/2</f>
        <v>2</v>
      </c>
    </row>
    <row r="12" customFormat="false" ht="15" hidden="false" customHeight="false" outlineLevel="0" collapsed="false">
      <c r="A12" s="0" t="n">
        <f aca="false">Eventos!A12</f>
        <v>7</v>
      </c>
      <c r="B12" s="15" t="n">
        <f aca="false">Eventos!Q12</f>
        <v>1316.55616129721</v>
      </c>
      <c r="C12" s="15" t="n">
        <f aca="false">Eventos!L12</f>
        <v>650385.31319899</v>
      </c>
      <c r="D12" s="12" t="n">
        <f aca="false">LN(B12)</f>
        <v>7.1827746375762</v>
      </c>
      <c r="E12" s="12" t="n">
        <f aca="false">LN(C12)</f>
        <v>13.3853202557784</v>
      </c>
      <c r="F12" s="12" t="n">
        <f aca="false">D12-E12</f>
        <v>-6.20254561820222</v>
      </c>
      <c r="G12" s="15" t="n">
        <f aca="false">$D$26*C12</f>
        <v>1027.55181431247</v>
      </c>
      <c r="H12" s="13" t="n">
        <f aca="false">(G12/B12-1)*100</f>
        <v>-21.9515395909872</v>
      </c>
      <c r="I12" s="8" t="n">
        <f aca="false">EXP((SUM($F$6:$F$22)-F12)/16)</f>
        <v>0.00155562808816763</v>
      </c>
      <c r="J12" s="15" t="n">
        <f aca="false">I12*C12</f>
        <v>1011.75766134405</v>
      </c>
      <c r="K12" s="13" t="n">
        <f aca="false">(J12/B12-1)*100</f>
        <v>-23.1511961975735</v>
      </c>
      <c r="L12" s="13" t="n">
        <f aca="false">ABS(K12)</f>
        <v>23.1511961975735</v>
      </c>
      <c r="M12" s="14" t="n">
        <f aca="false">J12/B12</f>
        <v>0.768488038024265</v>
      </c>
      <c r="N12" s="0" t="str">
        <f aca="false">IF(AND(M12&gt;=0.5,M12&lt;=2),"sim","não")</f>
        <v>sim</v>
      </c>
      <c r="O12" s="12" t="n">
        <f aca="false">LN(J12)</f>
        <v>6.91944435609602</v>
      </c>
      <c r="P12" s="7" t="n">
        <f aca="false">RANK(B12,$B$6:$B$22,1)+(COUNTIF($B$6:$B$22,B12)-1)/2</f>
        <v>8</v>
      </c>
      <c r="Q12" s="7" t="n">
        <f aca="false">RANK(J12,$J$6:$J$22,1)+(COUNTIF($J$6:$J$22,J12)-1)/2</f>
        <v>7</v>
      </c>
    </row>
    <row r="13" customFormat="false" ht="15" hidden="false" customHeight="false" outlineLevel="0" collapsed="false">
      <c r="A13" s="0" t="n">
        <f aca="false">Eventos!A13</f>
        <v>8</v>
      </c>
      <c r="B13" s="15" t="n">
        <f aca="false">Eventos!Q13</f>
        <v>2108.50232147295</v>
      </c>
      <c r="C13" s="15" t="n">
        <f aca="false">Eventos!L13</f>
        <v>1250306.9013762</v>
      </c>
      <c r="D13" s="12" t="n">
        <f aca="false">LN(B13)</f>
        <v>7.65373317419286</v>
      </c>
      <c r="E13" s="12" t="n">
        <f aca="false">LN(C13)</f>
        <v>14.0388996002441</v>
      </c>
      <c r="F13" s="12" t="n">
        <f aca="false">D13-E13</f>
        <v>-6.38516642605121</v>
      </c>
      <c r="G13" s="15" t="n">
        <f aca="false">$D$26*C13</f>
        <v>1975.37536423956</v>
      </c>
      <c r="H13" s="13" t="n">
        <f aca="false">(G13/B13-1)*100</f>
        <v>-6.31381601422114</v>
      </c>
      <c r="I13" s="8" t="n">
        <f aca="false">EXP((SUM($F$6:$F$22)-F13)/16)</f>
        <v>0.0015734854330261</v>
      </c>
      <c r="J13" s="15" t="n">
        <f aca="false">I13*C13</f>
        <v>1967.33969612745</v>
      </c>
      <c r="K13" s="13" t="n">
        <f aca="false">(J13/B13-1)*100</f>
        <v>-6.69492387596157</v>
      </c>
      <c r="L13" s="13" t="n">
        <f aca="false">ABS(K13)</f>
        <v>6.69492387596157</v>
      </c>
      <c r="M13" s="14" t="n">
        <f aca="false">J13/B13</f>
        <v>0.933050761240384</v>
      </c>
      <c r="N13" s="0" t="str">
        <f aca="false">IF(AND(M13&gt;=0.5,M13&lt;=2),"sim","não")</f>
        <v>sim</v>
      </c>
      <c r="O13" s="12" t="n">
        <f aca="false">LN(J13)</f>
        <v>7.58443750105224</v>
      </c>
      <c r="P13" s="7" t="n">
        <f aca="false">RANK(B13,$B$6:$B$22,1)+(COUNTIF($B$6:$B$22,B13)-1)/2</f>
        <v>16</v>
      </c>
      <c r="Q13" s="7" t="n">
        <f aca="false">RANK(J13,$J$6:$J$22,1)+(COUNTIF($J$6:$J$22,J13)-1)/2</f>
        <v>13</v>
      </c>
    </row>
    <row r="14" customFormat="false" ht="15" hidden="false" customHeight="false" outlineLevel="0" collapsed="false">
      <c r="A14" s="0" t="n">
        <f aca="false">Eventos!A14</f>
        <v>9</v>
      </c>
      <c r="B14" s="15" t="n">
        <f aca="false">Eventos!Q14</f>
        <v>1154.55333435375</v>
      </c>
      <c r="C14" s="15" t="n">
        <f aca="false">Eventos!L14</f>
        <v>800962.275374229</v>
      </c>
      <c r="D14" s="12" t="n">
        <f aca="false">LN(B14)</f>
        <v>7.05146882465583</v>
      </c>
      <c r="E14" s="12" t="n">
        <f aca="false">LN(C14)</f>
        <v>13.5935691280303</v>
      </c>
      <c r="F14" s="12" t="n">
        <f aca="false">D14-E14</f>
        <v>-6.5421003033745</v>
      </c>
      <c r="G14" s="15" t="n">
        <f aca="false">$D$26*C14</f>
        <v>1265.45022243579</v>
      </c>
      <c r="H14" s="13" t="n">
        <f aca="false">(G14/B14-1)*100</f>
        <v>9.60517671919603</v>
      </c>
      <c r="I14" s="8" t="n">
        <f aca="false">EXP((SUM($F$6:$F$22)-F14)/16)</f>
        <v>0.00158899469206311</v>
      </c>
      <c r="J14" s="15" t="n">
        <f aca="false">I14*C14</f>
        <v>1272.72480411244</v>
      </c>
      <c r="K14" s="13" t="n">
        <f aca="false">(J14/B14-1)*100</f>
        <v>10.235254296402</v>
      </c>
      <c r="L14" s="13" t="n">
        <f aca="false">ABS(K14)</f>
        <v>10.235254296402</v>
      </c>
      <c r="M14" s="14" t="n">
        <f aca="false">J14/B14</f>
        <v>1.10235254296402</v>
      </c>
      <c r="N14" s="0" t="str">
        <f aca="false">IF(AND(M14&gt;=0.5,M14&lt;=2),"sim","não")</f>
        <v>sim</v>
      </c>
      <c r="O14" s="12" t="n">
        <f aca="false">LN(J14)</f>
        <v>7.14891539617121</v>
      </c>
      <c r="P14" s="7" t="n">
        <f aca="false">RANK(B14,$B$6:$B$22,1)+(COUNTIF($B$6:$B$22,B14)-1)/2</f>
        <v>6</v>
      </c>
      <c r="Q14" s="7" t="n">
        <f aca="false">RANK(J14,$J$6:$J$22,1)+(COUNTIF($J$6:$J$22,J14)-1)/2</f>
        <v>9</v>
      </c>
    </row>
    <row r="15" customFormat="false" ht="15" hidden="false" customHeight="false" outlineLevel="0" collapsed="false">
      <c r="A15" s="0" t="n">
        <f aca="false">Eventos!A15</f>
        <v>10</v>
      </c>
      <c r="B15" s="15" t="n">
        <f aca="false">Eventos!Q15</f>
        <v>847.321773450555</v>
      </c>
      <c r="C15" s="15" t="n">
        <f aca="false">Eventos!L15</f>
        <v>552101.823924169</v>
      </c>
      <c r="D15" s="12" t="n">
        <f aca="false">LN(B15)</f>
        <v>6.74208052032563</v>
      </c>
      <c r="E15" s="12" t="n">
        <f aca="false">LN(C15)</f>
        <v>13.2214877718787</v>
      </c>
      <c r="F15" s="12" t="n">
        <f aca="false">D15-E15</f>
        <v>-6.47940725155303</v>
      </c>
      <c r="G15" s="15" t="n">
        <f aca="false">$D$26*C15</f>
        <v>872.272511917764</v>
      </c>
      <c r="H15" s="13" t="n">
        <f aca="false">(G15/B15-1)*100</f>
        <v>2.94465918957831</v>
      </c>
      <c r="I15" s="8" t="n">
        <f aca="false">EXP((SUM($F$6:$F$22)-F15)/16)</f>
        <v>0.00158278069131113</v>
      </c>
      <c r="J15" s="15" t="n">
        <f aca="false">I15*C15</f>
        <v>873.856106544833</v>
      </c>
      <c r="K15" s="13" t="n">
        <f aca="false">(J15/B15-1)*100</f>
        <v>3.13155331607056</v>
      </c>
      <c r="L15" s="13" t="n">
        <f aca="false">ABS(K15)</f>
        <v>3.13155331607056</v>
      </c>
      <c r="M15" s="14" t="n">
        <f aca="false">J15/B15</f>
        <v>1.03131553316071</v>
      </c>
      <c r="N15" s="0" t="str">
        <f aca="false">IF(AND(M15&gt;=0.5,M15&lt;=2),"sim","não")</f>
        <v>sim</v>
      </c>
      <c r="O15" s="12" t="n">
        <f aca="false">LN(J15)</f>
        <v>6.77291572428069</v>
      </c>
      <c r="P15" s="7" t="n">
        <f aca="false">RANK(B15,$B$6:$B$22,1)+(COUNTIF($B$6:$B$22,B15)-1)/2</f>
        <v>4</v>
      </c>
      <c r="Q15" s="7" t="n">
        <f aca="false">RANK(J15,$J$6:$J$22,1)+(COUNTIF($J$6:$J$22,J15)-1)/2</f>
        <v>5</v>
      </c>
    </row>
    <row r="16" customFormat="false" ht="15" hidden="false" customHeight="false" outlineLevel="0" collapsed="false">
      <c r="A16" s="0" t="n">
        <f aca="false">Eventos!A16</f>
        <v>11</v>
      </c>
      <c r="B16" s="15" t="n">
        <f aca="false">Eventos!Q16</f>
        <v>1821.75350608914</v>
      </c>
      <c r="C16" s="15" t="n">
        <f aca="false">Eventos!L16</f>
        <v>1478954.53837299</v>
      </c>
      <c r="D16" s="12" t="n">
        <f aca="false">LN(B16)</f>
        <v>7.5075547811206</v>
      </c>
      <c r="E16" s="12" t="n">
        <f aca="false">LN(C16)</f>
        <v>14.206846003136</v>
      </c>
      <c r="F16" s="12" t="n">
        <f aca="false">D16-E16</f>
        <v>-6.6992912220154</v>
      </c>
      <c r="G16" s="15" t="n">
        <f aca="false">$D$26*C16</f>
        <v>2336.61859877495</v>
      </c>
      <c r="H16" s="13" t="n">
        <f aca="false">(G16/B16-1)*100</f>
        <v>28.2620613032935</v>
      </c>
      <c r="I16" s="8" t="n">
        <f aca="false">EXP((SUM($F$6:$F$22)-F16)/16)</f>
        <v>0.00160468259923285</v>
      </c>
      <c r="J16" s="15" t="n">
        <f aca="false">I16*C16</f>
        <v>2373.2526127836</v>
      </c>
      <c r="K16" s="13" t="n">
        <f aca="false">(J16/B16-1)*100</f>
        <v>30.2729817646071</v>
      </c>
      <c r="L16" s="13" t="n">
        <f aca="false">ABS(K16)</f>
        <v>30.2729817646071</v>
      </c>
      <c r="M16" s="14" t="n">
        <f aca="false">J16/B16</f>
        <v>1.30272981764607</v>
      </c>
      <c r="N16" s="0" t="str">
        <f aca="false">IF(AND(M16&gt;=0.5,M16&lt;=2),"sim","não")</f>
        <v>sim</v>
      </c>
      <c r="O16" s="12" t="n">
        <f aca="false">LN(J16)</f>
        <v>7.77201670369192</v>
      </c>
      <c r="P16" s="7" t="n">
        <f aca="false">RANK(B16,$B$6:$B$22,1)+(COUNTIF($B$6:$B$22,B16)-1)/2</f>
        <v>14</v>
      </c>
      <c r="Q16" s="7" t="n">
        <f aca="false">RANK(J16,$J$6:$J$22,1)+(COUNTIF($J$6:$J$22,J16)-1)/2</f>
        <v>14</v>
      </c>
    </row>
    <row r="17" customFormat="false" ht="15" hidden="false" customHeight="false" outlineLevel="0" collapsed="false">
      <c r="A17" s="0" t="n">
        <f aca="false">Eventos!A17</f>
        <v>12</v>
      </c>
      <c r="B17" s="15" t="n">
        <f aca="false">Eventos!Q17</f>
        <v>210.701206018705</v>
      </c>
      <c r="C17" s="15" t="n">
        <f aca="false">Eventos!L17</f>
        <v>100907.418690717</v>
      </c>
      <c r="D17" s="12" t="n">
        <f aca="false">LN(B17)</f>
        <v>5.35044104466042</v>
      </c>
      <c r="E17" s="12" t="n">
        <f aca="false">LN(C17)</f>
        <v>11.5219587288194</v>
      </c>
      <c r="F17" s="12" t="n">
        <f aca="false">D17-E17</f>
        <v>-6.17151768415899</v>
      </c>
      <c r="G17" s="15" t="n">
        <f aca="false">$D$26*C17</f>
        <v>159.42488098822</v>
      </c>
      <c r="H17" s="13" t="n">
        <f aca="false">(G17/B17-1)*100</f>
        <v>-24.3360377471846</v>
      </c>
      <c r="I17" s="8" t="n">
        <f aca="false">EXP((SUM($F$6:$F$22)-F17)/16)</f>
        <v>0.001552614266026</v>
      </c>
      <c r="J17" s="15" t="n">
        <f aca="false">I17*C17</f>
        <v>156.670297807066</v>
      </c>
      <c r="K17" s="13" t="n">
        <f aca="false">(J17/B17-1)*100</f>
        <v>-25.6433787127169</v>
      </c>
      <c r="L17" s="13" t="n">
        <f aca="false">ABS(K17)</f>
        <v>25.6433787127169</v>
      </c>
      <c r="M17" s="14" t="n">
        <f aca="false">J17/B17</f>
        <v>0.743566212872831</v>
      </c>
      <c r="N17" s="0" t="str">
        <f aca="false">IF(AND(M17&gt;=0.5,M17&lt;=2),"sim","não")</f>
        <v>sim</v>
      </c>
      <c r="O17" s="12" t="n">
        <f aca="false">LN(J17)</f>
        <v>5.05414358325931</v>
      </c>
      <c r="P17" s="7" t="n">
        <f aca="false">RANK(B17,$B$6:$B$22,1)+(COUNTIF($B$6:$B$22,B17)-1)/2</f>
        <v>2</v>
      </c>
      <c r="Q17" s="7" t="n">
        <f aca="false">RANK(J17,$J$6:$J$22,1)+(COUNTIF($J$6:$J$22,J17)-1)/2</f>
        <v>1</v>
      </c>
    </row>
    <row r="18" customFormat="false" ht="15" hidden="false" customHeight="false" outlineLevel="0" collapsed="false">
      <c r="A18" s="0" t="n">
        <f aca="false">Eventos!A18</f>
        <v>13</v>
      </c>
      <c r="B18" s="15" t="n">
        <f aca="false">Eventos!Q18</f>
        <v>1196.49040690897</v>
      </c>
      <c r="C18" s="15" t="n">
        <f aca="false">Eventos!L18</f>
        <v>734886.085373234</v>
      </c>
      <c r="D18" s="12" t="n">
        <f aca="false">LN(B18)</f>
        <v>7.08714788968902</v>
      </c>
      <c r="E18" s="12" t="n">
        <f aca="false">LN(C18)</f>
        <v>13.5074707802967</v>
      </c>
      <c r="F18" s="12" t="n">
        <f aca="false">D18-E18</f>
        <v>-6.42032289060765</v>
      </c>
      <c r="G18" s="15" t="n">
        <f aca="false">$D$26*C18</f>
        <v>1161.05563119815</v>
      </c>
      <c r="H18" s="13" t="n">
        <f aca="false">(G18/B18-1)*100</f>
        <v>-2.96155953329963</v>
      </c>
      <c r="I18" s="8" t="n">
        <f aca="false">EXP((SUM($F$6:$F$22)-F18)/16)</f>
        <v>0.00157694662078471</v>
      </c>
      <c r="J18" s="15" t="n">
        <f aca="false">I18*C18</f>
        <v>1158.87612899102</v>
      </c>
      <c r="K18" s="13" t="n">
        <f aca="false">(J18/B18-1)*100</f>
        <v>-3.1437174674158</v>
      </c>
      <c r="L18" s="13" t="n">
        <f aca="false">ABS(K18)</f>
        <v>3.1437174674158</v>
      </c>
      <c r="M18" s="14" t="n">
        <f aca="false">J18/B18</f>
        <v>0.968562825325842</v>
      </c>
      <c r="N18" s="0" t="str">
        <f aca="false">IF(AND(M18&gt;=0.5,M18&lt;=2),"sim","não")</f>
        <v>sim</v>
      </c>
      <c r="O18" s="12" t="n">
        <f aca="false">LN(J18)</f>
        <v>7.05520596013961</v>
      </c>
      <c r="P18" s="7" t="n">
        <f aca="false">RANK(B18,$B$6:$B$22,1)+(COUNTIF($B$6:$B$22,B18)-1)/2</f>
        <v>7</v>
      </c>
      <c r="Q18" s="7" t="n">
        <f aca="false">RANK(J18,$J$6:$J$22,1)+(COUNTIF($J$6:$J$22,J18)-1)/2</f>
        <v>8</v>
      </c>
    </row>
    <row r="19" customFormat="false" ht="15" hidden="false" customHeight="false" outlineLevel="0" collapsed="false">
      <c r="A19" s="0" t="n">
        <f aca="false">Eventos!A19</f>
        <v>14</v>
      </c>
      <c r="B19" s="15" t="n">
        <f aca="false">Eventos!Q19</f>
        <v>1731.22851952016</v>
      </c>
      <c r="C19" s="15" t="n">
        <f aca="false">Eventos!L19</f>
        <v>931291.140928321</v>
      </c>
      <c r="D19" s="12" t="n">
        <f aca="false">LN(B19)</f>
        <v>7.45658656236129</v>
      </c>
      <c r="E19" s="12" t="n">
        <f aca="false">LN(C19)</f>
        <v>13.7443272258781</v>
      </c>
      <c r="F19" s="12" t="n">
        <f aca="false">D19-E19</f>
        <v>-6.28774066351685</v>
      </c>
      <c r="G19" s="15" t="n">
        <f aca="false">$D$26*C19</f>
        <v>1471.35841184231</v>
      </c>
      <c r="H19" s="13" t="n">
        <f aca="false">(G19/B19-1)*100</f>
        <v>-15.0107339815473</v>
      </c>
      <c r="I19" s="8" t="n">
        <f aca="false">EXP((SUM($F$6:$F$22)-F19)/16)</f>
        <v>0.00156393341804104</v>
      </c>
      <c r="J19" s="15" t="n">
        <f aca="false">I19*C19</f>
        <v>1456.47733722337</v>
      </c>
      <c r="K19" s="13" t="n">
        <f aca="false">(J19/B19-1)*100</f>
        <v>-15.8703013033162</v>
      </c>
      <c r="L19" s="13" t="n">
        <f aca="false">ABS(K19)</f>
        <v>15.8703013033162</v>
      </c>
      <c r="M19" s="14" t="n">
        <f aca="false">J19/B19</f>
        <v>0.841296986966838</v>
      </c>
      <c r="N19" s="0" t="str">
        <f aca="false">IF(AND(M19&gt;=0.5,M19&lt;=2),"sim","não")</f>
        <v>sim</v>
      </c>
      <c r="O19" s="12" t="n">
        <f aca="false">LN(J19)</f>
        <v>7.28377601652792</v>
      </c>
      <c r="P19" s="7" t="n">
        <f aca="false">RANK(B19,$B$6:$B$22,1)+(COUNTIF($B$6:$B$22,B19)-1)/2</f>
        <v>12</v>
      </c>
      <c r="Q19" s="7" t="n">
        <f aca="false">RANK(J19,$J$6:$J$22,1)+(COUNTIF($J$6:$J$22,J19)-1)/2</f>
        <v>11</v>
      </c>
    </row>
    <row r="20" customFormat="false" ht="15" hidden="false" customHeight="false" outlineLevel="0" collapsed="false">
      <c r="A20" s="0" t="n">
        <f aca="false">Eventos!A20</f>
        <v>15</v>
      </c>
      <c r="B20" s="15" t="n">
        <f aca="false">Eventos!Q20</f>
        <v>3828.83186116919</v>
      </c>
      <c r="C20" s="15" t="n">
        <f aca="false">Eventos!L20</f>
        <v>2177088.60487711</v>
      </c>
      <c r="D20" s="12" t="n">
        <f aca="false">LN(B20)</f>
        <v>8.25031503856986</v>
      </c>
      <c r="E20" s="12" t="n">
        <f aca="false">LN(C20)</f>
        <v>14.5934990398373</v>
      </c>
      <c r="F20" s="12" t="n">
        <f aca="false">D20-E20</f>
        <v>-6.34318400126742</v>
      </c>
      <c r="G20" s="15" t="n">
        <f aca="false">$D$26*C20</f>
        <v>3439.60926002035</v>
      </c>
      <c r="H20" s="13" t="n">
        <f aca="false">(G20/B20-1)*100</f>
        <v>-10.1655704732352</v>
      </c>
      <c r="I20" s="8" t="n">
        <f aca="false">EXP((SUM($F$6:$F$22)-F20)/16)</f>
        <v>0.00156936217403957</v>
      </c>
      <c r="J20" s="15" t="n">
        <f aca="false">I20*C20</f>
        <v>3416.64050602671</v>
      </c>
      <c r="K20" s="13" t="n">
        <f aca="false">(J20/B20-1)*100</f>
        <v>-10.7654598083242</v>
      </c>
      <c r="L20" s="13" t="n">
        <f aca="false">ABS(K20)</f>
        <v>10.7654598083242</v>
      </c>
      <c r="M20" s="14" t="n">
        <f aca="false">J20/B20</f>
        <v>0.892345401916758</v>
      </c>
      <c r="N20" s="0" t="str">
        <f aca="false">IF(AND(M20&gt;=0.5,M20&lt;=2),"sim","não")</f>
        <v>sim</v>
      </c>
      <c r="O20" s="12" t="n">
        <f aca="false">LN(J20)</f>
        <v>8.13641303909646</v>
      </c>
      <c r="P20" s="7" t="n">
        <f aca="false">RANK(B20,$B$6:$B$22,1)+(COUNTIF($B$6:$B$22,B20)-1)/2</f>
        <v>17</v>
      </c>
      <c r="Q20" s="7" t="n">
        <f aca="false">RANK(J20,$J$6:$J$22,1)+(COUNTIF($J$6:$J$22,J20)-1)/2</f>
        <v>17</v>
      </c>
    </row>
    <row r="21" customFormat="false" ht="15" hidden="false" customHeight="false" outlineLevel="0" collapsed="false">
      <c r="A21" s="0" t="n">
        <f aca="false">Eventos!A21</f>
        <v>16</v>
      </c>
      <c r="B21" s="15" t="n">
        <f aca="false">Eventos!Q21</f>
        <v>1736.07241997207</v>
      </c>
      <c r="C21" s="15" t="n">
        <f aca="false">Eventos!L21</f>
        <v>1594652.17329116</v>
      </c>
      <c r="D21" s="12" t="n">
        <f aca="false">LN(B21)</f>
        <v>7.45938061092395</v>
      </c>
      <c r="E21" s="12" t="n">
        <f aca="false">LN(C21)</f>
        <v>14.282166197248</v>
      </c>
      <c r="F21" s="12" t="n">
        <f aca="false">D21-E21</f>
        <v>-6.82278558632403</v>
      </c>
      <c r="G21" s="15" t="n">
        <f aca="false">$D$26*C21</f>
        <v>2519.41072562522</v>
      </c>
      <c r="H21" s="13" t="n">
        <f aca="false">(G21/B21-1)*100</f>
        <v>45.1212919830707</v>
      </c>
      <c r="I21" s="8" t="n">
        <f aca="false">EXP((SUM($F$6:$F$22)-F21)/16)</f>
        <v>0.00161711609945167</v>
      </c>
      <c r="J21" s="15" t="n">
        <f aca="false">I21*C21</f>
        <v>2578.73770245472</v>
      </c>
      <c r="K21" s="13" t="n">
        <f aca="false">(J21/B21-1)*100</f>
        <v>48.538602006949</v>
      </c>
      <c r="L21" s="13" t="n">
        <f aca="false">ABS(K21)</f>
        <v>48.538602006949</v>
      </c>
      <c r="M21" s="14" t="n">
        <f aca="false">J21/B21</f>
        <v>1.48538602006949</v>
      </c>
      <c r="N21" s="0" t="str">
        <f aca="false">IF(AND(M21&gt;=0.5,M21&lt;=2),"sim","não")</f>
        <v>sim</v>
      </c>
      <c r="O21" s="12" t="n">
        <f aca="false">LN(J21)</f>
        <v>7.85505529557321</v>
      </c>
      <c r="P21" s="7" t="n">
        <f aca="false">RANK(B21,$B$6:$B$22,1)+(COUNTIF($B$6:$B$22,B21)-1)/2</f>
        <v>13</v>
      </c>
      <c r="Q21" s="7" t="n">
        <f aca="false">RANK(J21,$J$6:$J$22,1)+(COUNTIF($J$6:$J$22,J21)-1)/2</f>
        <v>15</v>
      </c>
    </row>
    <row r="22" customFormat="false" ht="15" hidden="false" customHeight="false" outlineLevel="0" collapsed="false">
      <c r="A22" s="0" t="n">
        <f aca="false">Eventos!A22</f>
        <v>17</v>
      </c>
      <c r="B22" s="15" t="n">
        <f aca="false">Eventos!Q22</f>
        <v>1709.56038737254</v>
      </c>
      <c r="C22" s="15" t="n">
        <f aca="false">Eventos!L22</f>
        <v>449214.091782557</v>
      </c>
      <c r="D22" s="12" t="n">
        <f aca="false">LN(B22)</f>
        <v>7.44399153303723</v>
      </c>
      <c r="E22" s="12" t="n">
        <f aca="false">LN(C22)</f>
        <v>13.0152548721971</v>
      </c>
      <c r="F22" s="12" t="n">
        <f aca="false">D22-E22</f>
        <v>-5.57126333915988</v>
      </c>
      <c r="G22" s="15" t="n">
        <f aca="false">$D$26*C22</f>
        <v>709.71890917326</v>
      </c>
      <c r="H22" s="13" t="n">
        <f aca="false">(G22/B22-1)*100</f>
        <v>-58.4852974825861</v>
      </c>
      <c r="I22" s="8" t="n">
        <f aca="false">EXP((SUM($F$6:$F$22)-F22)/16)</f>
        <v>0.0014954456212763</v>
      </c>
      <c r="J22" s="15" t="n">
        <f aca="false">I22*C22</f>
        <v>671.775246571836</v>
      </c>
      <c r="K22" s="13" t="n">
        <f aca="false">(J22/B22-1)*100</f>
        <v>-60.704795716266</v>
      </c>
      <c r="L22" s="13" t="n">
        <f aca="false">ABS(K22)</f>
        <v>60.704795716266</v>
      </c>
      <c r="M22" s="14" t="n">
        <f aca="false">J22/B22</f>
        <v>0.392952042837341</v>
      </c>
      <c r="N22" s="0" t="str">
        <f aca="false">IF(AND(M22&gt;=0.5,M22&lt;=2),"sim","não")</f>
        <v>não</v>
      </c>
      <c r="O22" s="12" t="n">
        <f aca="false">LN(J22)</f>
        <v>6.50992383007457</v>
      </c>
      <c r="P22" s="7" t="n">
        <f aca="false">RANK(B22,$B$6:$B$22,1)+(COUNTIF($B$6:$B$22,B22)-1)/2</f>
        <v>11</v>
      </c>
      <c r="Q22" s="7" t="n">
        <f aca="false">RANK(J22,$J$6:$J$22,1)+(COUNTIF($J$6:$J$22,J22)-1)/2</f>
        <v>4</v>
      </c>
    </row>
    <row r="25" customFormat="false" ht="16.15" hidden="false" customHeight="false" outlineLevel="0" collapsed="false">
      <c r="A25" s="1" t="s">
        <v>149</v>
      </c>
    </row>
    <row r="26" customFormat="false" ht="15" hidden="false" customHeight="false" outlineLevel="0" collapsed="false">
      <c r="A26" s="18" t="s">
        <v>165</v>
      </c>
      <c r="B26" s="18"/>
      <c r="C26" s="18"/>
      <c r="D26" s="21" t="n">
        <f aca="false">EXP(AVERAGE(F6:F22))</f>
        <v>0.00157991238956235</v>
      </c>
    </row>
    <row r="27" customFormat="false" ht="15" hidden="false" customHeight="false" outlineLevel="0" collapsed="false">
      <c r="A27" s="18" t="s">
        <v>151</v>
      </c>
      <c r="B27" s="18"/>
      <c r="C27" s="18"/>
      <c r="D27" s="19" t="n">
        <f aca="false">MEDIAN(L6:L22)</f>
        <v>15.8703013033162</v>
      </c>
    </row>
    <row r="28" customFormat="false" ht="15" hidden="false" customHeight="false" outlineLevel="0" collapsed="false">
      <c r="A28" s="18" t="s">
        <v>64</v>
      </c>
      <c r="B28" s="18"/>
      <c r="C28" s="18"/>
      <c r="D28" s="19" t="n">
        <f aca="false">COUNTIF(N6:N22,"sim")/17*100</f>
        <v>94.1176470588235</v>
      </c>
    </row>
    <row r="29" customFormat="false" ht="15" hidden="false" customHeight="false" outlineLevel="0" collapsed="false">
      <c r="A29" s="18" t="s">
        <v>152</v>
      </c>
      <c r="B29" s="18"/>
      <c r="C29" s="18"/>
      <c r="D29" s="20" t="n">
        <f aca="false">1-SUMXMY2(O6:O22,D6:D22)/DEVSQ(D6:D22)</f>
        <v>0.848971447568078</v>
      </c>
    </row>
    <row r="30" customFormat="false" ht="15" hidden="false" customHeight="false" outlineLevel="0" collapsed="false">
      <c r="A30" s="18" t="s">
        <v>153</v>
      </c>
      <c r="B30" s="18"/>
      <c r="C30" s="18"/>
      <c r="D30" s="20" t="n">
        <f aca="false">1-SUMXMY2(J6:J22,B6:B22)/DEVSQ(B6:B22)</f>
        <v>0.744912931885722</v>
      </c>
    </row>
    <row r="31" customFormat="false" ht="15" hidden="false" customHeight="false" outlineLevel="0" collapsed="false">
      <c r="A31" s="18" t="s">
        <v>154</v>
      </c>
      <c r="B31" s="18"/>
      <c r="C31" s="18"/>
      <c r="D31" s="20" t="n">
        <f aca="false">CORREL(P6:P22,Q6:Q22)</f>
        <v>0.897058823529412</v>
      </c>
    </row>
  </sheetData>
  <mergeCells count="6">
    <mergeCell ref="A26:C26"/>
    <mergeCell ref="A27:C27"/>
    <mergeCell ref="A28:C28"/>
    <mergeCell ref="A29:C29"/>
    <mergeCell ref="A30:C30"/>
    <mergeCell ref="A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5"/>
    <col collapsed="false" customWidth="true" hidden="false" outlineLevel="0" max="5" min="4" style="0" width="10"/>
    <col collapsed="false" customWidth="true" hidden="false" outlineLevel="0" max="7" min="6" style="0" width="13"/>
    <col collapsed="false" customWidth="true" hidden="false" outlineLevel="0" max="8" min="8" style="0" width="11"/>
    <col collapsed="false" customWidth="true" hidden="false" outlineLevel="0" max="10" min="9" style="0" width="14"/>
    <col collapsed="false" customWidth="true" hidden="false" outlineLevel="0" max="11" min="11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7" min="15" style="0" width="11"/>
  </cols>
  <sheetData>
    <row r="1" customFormat="false" ht="16.15" hidden="false" customHeight="false" outlineLevel="0" collapsed="false">
      <c r="A1" s="1" t="s">
        <v>166</v>
      </c>
    </row>
    <row r="2" customFormat="false" ht="15" hidden="false" customHeight="false" outlineLevel="0" collapsed="false">
      <c r="A2" s="4" t="s">
        <v>167</v>
      </c>
    </row>
    <row r="4" customFormat="false" ht="45" hidden="false" customHeight="true" outlineLevel="0" collapsed="false">
      <c r="A4" s="5" t="s">
        <v>81</v>
      </c>
      <c r="B4" s="5" t="s">
        <v>124</v>
      </c>
      <c r="C4" s="5" t="s">
        <v>168</v>
      </c>
      <c r="D4" s="5" t="s">
        <v>126</v>
      </c>
      <c r="E4" s="5" t="s">
        <v>127</v>
      </c>
      <c r="F4" s="5" t="s">
        <v>128</v>
      </c>
      <c r="G4" s="5" t="s">
        <v>129</v>
      </c>
      <c r="H4" s="5" t="s">
        <v>130</v>
      </c>
      <c r="I4" s="5" t="s">
        <v>131</v>
      </c>
      <c r="J4" s="5" t="s">
        <v>132</v>
      </c>
      <c r="K4" s="5" t="s">
        <v>133</v>
      </c>
      <c r="L4" s="5" t="s">
        <v>114</v>
      </c>
      <c r="M4" s="5" t="s">
        <v>134</v>
      </c>
      <c r="N4" s="5" t="s">
        <v>115</v>
      </c>
      <c r="O4" s="5" t="s">
        <v>135</v>
      </c>
      <c r="P4" s="5" t="s">
        <v>136</v>
      </c>
      <c r="Q4" s="5" t="s">
        <v>137</v>
      </c>
    </row>
    <row r="5" customFormat="false" ht="45" hidden="false" customHeight="true" outlineLevel="0" collapsed="false">
      <c r="A5" s="6"/>
      <c r="B5" s="6" t="s">
        <v>116</v>
      </c>
      <c r="C5" s="6" t="s">
        <v>116</v>
      </c>
      <c r="D5" s="6" t="s">
        <v>138</v>
      </c>
      <c r="E5" s="6" t="s">
        <v>139</v>
      </c>
      <c r="F5" s="6" t="s">
        <v>140</v>
      </c>
      <c r="G5" s="6" t="s">
        <v>141</v>
      </c>
      <c r="H5" s="6" t="s">
        <v>142</v>
      </c>
      <c r="I5" s="6" t="s">
        <v>143</v>
      </c>
      <c r="J5" s="6" t="s">
        <v>144</v>
      </c>
      <c r="K5" s="6" t="s">
        <v>142</v>
      </c>
      <c r="L5" s="6" t="s">
        <v>145</v>
      </c>
      <c r="M5" s="6" t="s">
        <v>146</v>
      </c>
      <c r="N5" s="6" t="s">
        <v>120</v>
      </c>
      <c r="O5" s="6" t="s">
        <v>147</v>
      </c>
      <c r="P5" s="6" t="s">
        <v>148</v>
      </c>
      <c r="Q5" s="6" t="s">
        <v>148</v>
      </c>
    </row>
    <row r="6" customFormat="false" ht="15" hidden="false" customHeight="false" outlineLevel="0" collapsed="false">
      <c r="A6" s="0" t="n">
        <f aca="false">Eventos!A6</f>
        <v>1</v>
      </c>
      <c r="B6" s="15" t="n">
        <f aca="false">Eventos!Q6</f>
        <v>266.356596971754</v>
      </c>
      <c r="C6" s="15" t="n">
        <f aca="false">Eventos!I6</f>
        <v>409024.8</v>
      </c>
      <c r="D6" s="12" t="n">
        <f aca="false">LN(B6)</f>
        <v>5.58483600111243</v>
      </c>
      <c r="E6" s="12" t="n">
        <f aca="false">LN(C6)</f>
        <v>12.9215310688835</v>
      </c>
      <c r="F6" s="12" t="n">
        <f aca="false">D6-E6</f>
        <v>-7.33669506777106</v>
      </c>
      <c r="G6" s="15" t="n">
        <f aca="false">$D$26*C6</f>
        <v>340.473108228339</v>
      </c>
      <c r="H6" s="13" t="n">
        <f aca="false">(G6/B6-1)*100</f>
        <v>27.8260467730952</v>
      </c>
      <c r="I6" s="8" t="n">
        <f aca="false">EXP((SUM($F$6:$F$22)-F6)/16)</f>
        <v>0.000845272781200966</v>
      </c>
      <c r="J6" s="15" t="n">
        <f aca="false">I6*C6</f>
        <v>345.737530276169</v>
      </c>
      <c r="K6" s="13" t="n">
        <f aca="false">(J6/B6-1)*100</f>
        <v>29.8025031881725</v>
      </c>
      <c r="L6" s="13" t="n">
        <f aca="false">ABS(K6)</f>
        <v>29.8025031881725</v>
      </c>
      <c r="M6" s="14" t="n">
        <f aca="false">J6/B6</f>
        <v>1.29802503188172</v>
      </c>
      <c r="N6" s="0" t="str">
        <f aca="false">IF(AND(M6&gt;=0.5,M6&lt;=2),"sim","não")</f>
        <v>sim</v>
      </c>
      <c r="O6" s="12" t="n">
        <f aca="false">LN(J6)</f>
        <v>5.84567990417118</v>
      </c>
      <c r="P6" s="7" t="n">
        <f aca="false">RANK(B6,$B$6:$B$22,1)+(COUNTIF($B$6:$B$22,B6)-1)/2</f>
        <v>3</v>
      </c>
      <c r="Q6" s="7" t="n">
        <f aca="false">RANK(J6,$J$6:$J$22,1)+(COUNTIF($J$6:$J$22,J6)-1)/2</f>
        <v>3</v>
      </c>
    </row>
    <row r="7" customFormat="false" ht="15" hidden="false" customHeight="false" outlineLevel="0" collapsed="false">
      <c r="A7" s="0" t="n">
        <f aca="false">Eventos!A7</f>
        <v>2</v>
      </c>
      <c r="B7" s="15" t="n">
        <f aca="false">Eventos!Q7</f>
        <v>2039.88551054251</v>
      </c>
      <c r="C7" s="15" t="n">
        <f aca="false">Eventos!I7</f>
        <v>2629890</v>
      </c>
      <c r="D7" s="12" t="n">
        <f aca="false">LN(B7)</f>
        <v>7.62064896298026</v>
      </c>
      <c r="E7" s="12" t="n">
        <f aca="false">LN(C7)</f>
        <v>14.7824525781842</v>
      </c>
      <c r="F7" s="12" t="n">
        <f aca="false">D7-E7</f>
        <v>-7.16180361520393</v>
      </c>
      <c r="G7" s="15" t="n">
        <f aca="false">$D$26*C7</f>
        <v>2189.12599577978</v>
      </c>
      <c r="H7" s="13" t="n">
        <f aca="false">(G7/B7-1)*100</f>
        <v>7.31612065804552</v>
      </c>
      <c r="I7" s="8" t="n">
        <f aca="false">EXP((SUM($F$6:$F$22)-F7)/16)</f>
        <v>0.000836083658008725</v>
      </c>
      <c r="J7" s="15" t="n">
        <f aca="false">I7*C7</f>
        <v>2198.80805136056</v>
      </c>
      <c r="K7" s="13" t="n">
        <f aca="false">(J7/B7-1)*100</f>
        <v>7.79075786345449</v>
      </c>
      <c r="L7" s="13" t="n">
        <f aca="false">ABS(K7)</f>
        <v>7.79075786345449</v>
      </c>
      <c r="M7" s="14" t="n">
        <f aca="false">J7/B7</f>
        <v>1.07790757863455</v>
      </c>
      <c r="N7" s="0" t="str">
        <f aca="false">IF(AND(M7&gt;=0.5,M7&lt;=2),"sim","não")</f>
        <v>sim</v>
      </c>
      <c r="O7" s="12" t="n">
        <f aca="false">LN(J7)</f>
        <v>7.69567069768644</v>
      </c>
      <c r="P7" s="7" t="n">
        <f aca="false">RANK(B7,$B$6:$B$22,1)+(COUNTIF($B$6:$B$22,B7)-1)/2</f>
        <v>15</v>
      </c>
      <c r="Q7" s="7" t="n">
        <f aca="false">RANK(J7,$J$6:$J$22,1)+(COUNTIF($J$6:$J$22,J7)-1)/2</f>
        <v>15</v>
      </c>
    </row>
    <row r="8" customFormat="false" ht="15" hidden="false" customHeight="false" outlineLevel="0" collapsed="false">
      <c r="A8" s="0" t="n">
        <f aca="false">Eventos!A8</f>
        <v>3</v>
      </c>
      <c r="B8" s="15" t="n">
        <f aca="false">Eventos!Q8</f>
        <v>927.775972140902</v>
      </c>
      <c r="C8" s="15" t="n">
        <f aca="false">Eventos!I8</f>
        <v>1070229.6</v>
      </c>
      <c r="D8" s="12" t="n">
        <f aca="false">LN(B8)</f>
        <v>6.83279029431135</v>
      </c>
      <c r="E8" s="12" t="n">
        <f aca="false">LN(C8)</f>
        <v>13.8833837628585</v>
      </c>
      <c r="F8" s="12" t="n">
        <f aca="false">D8-E8</f>
        <v>-7.05059346854711</v>
      </c>
      <c r="G8" s="15" t="n">
        <f aca="false">$D$26*C8</f>
        <v>890.86138158364</v>
      </c>
      <c r="H8" s="13" t="n">
        <f aca="false">(G8/B8-1)*100</f>
        <v>-3.97882588746928</v>
      </c>
      <c r="I8" s="8" t="n">
        <f aca="false">EXP((SUM($F$6:$F$22)-F8)/16)</f>
        <v>0.000830292495809484</v>
      </c>
      <c r="J8" s="15" t="n">
        <f aca="false">I8*C8</f>
        <v>888.603605673186</v>
      </c>
      <c r="K8" s="13" t="n">
        <f aca="false">(J8/B8-1)*100</f>
        <v>-4.22217945322769</v>
      </c>
      <c r="L8" s="13" t="n">
        <f aca="false">ABS(K8)</f>
        <v>4.22217945322769</v>
      </c>
      <c r="M8" s="14" t="n">
        <f aca="false">J8/B8</f>
        <v>0.957778205467723</v>
      </c>
      <c r="N8" s="0" t="str">
        <f aca="false">IF(AND(M8&gt;=0.5,M8&lt;=2),"sim","não")</f>
        <v>sim</v>
      </c>
      <c r="O8" s="12" t="n">
        <f aca="false">LN(J8)</f>
        <v>6.78965124819466</v>
      </c>
      <c r="P8" s="7" t="n">
        <f aca="false">RANK(B8,$B$6:$B$22,1)+(COUNTIF($B$6:$B$22,B8)-1)/2</f>
        <v>5</v>
      </c>
      <c r="Q8" s="7" t="n">
        <f aca="false">RANK(J8,$J$6:$J$22,1)+(COUNTIF($J$6:$J$22,J8)-1)/2</f>
        <v>5</v>
      </c>
    </row>
    <row r="9" customFormat="false" ht="15" hidden="false" customHeight="false" outlineLevel="0" collapsed="false">
      <c r="A9" s="0" t="n">
        <f aca="false">Eventos!A9</f>
        <v>4</v>
      </c>
      <c r="B9" s="15" t="n">
        <f aca="false">Eventos!Q9</f>
        <v>1379.8615715214</v>
      </c>
      <c r="C9" s="15" t="n">
        <f aca="false">Eventos!I9</f>
        <v>1703552.4</v>
      </c>
      <c r="D9" s="12" t="n">
        <f aca="false">LN(B9)</f>
        <v>7.22973846262808</v>
      </c>
      <c r="E9" s="12" t="n">
        <f aca="false">LN(C9)</f>
        <v>14.3482262758097</v>
      </c>
      <c r="F9" s="12" t="n">
        <f aca="false">D9-E9</f>
        <v>-7.11848781318158</v>
      </c>
      <c r="G9" s="15" t="n">
        <f aca="false">$D$26*C9</f>
        <v>1418.04061919435</v>
      </c>
      <c r="H9" s="13" t="n">
        <f aca="false">(G9/B9-1)*100</f>
        <v>2.76687520407275</v>
      </c>
      <c r="I9" s="8" t="n">
        <f aca="false">EXP((SUM($F$6:$F$22)-F9)/16)</f>
        <v>0.000833823241993167</v>
      </c>
      <c r="J9" s="15" t="n">
        <f aca="false">I9*C9</f>
        <v>1420.46158507324</v>
      </c>
      <c r="K9" s="13" t="n">
        <f aca="false">(J9/B9-1)*100</f>
        <v>2.94232511360364</v>
      </c>
      <c r="L9" s="13" t="n">
        <f aca="false">ABS(K9)</f>
        <v>2.94232511360364</v>
      </c>
      <c r="M9" s="14" t="n">
        <f aca="false">J9/B9</f>
        <v>1.02942325113604</v>
      </c>
      <c r="N9" s="0" t="str">
        <f aca="false">IF(AND(M9&gt;=0.5,M9&lt;=2),"sim","não")</f>
        <v>sim</v>
      </c>
      <c r="O9" s="12" t="n">
        <f aca="false">LN(J9)</f>
        <v>7.25873715768551</v>
      </c>
      <c r="P9" s="7" t="n">
        <f aca="false">RANK(B9,$B$6:$B$22,1)+(COUNTIF($B$6:$B$22,B9)-1)/2</f>
        <v>10</v>
      </c>
      <c r="Q9" s="7" t="n">
        <f aca="false">RANK(J9,$J$6:$J$22,1)+(COUNTIF($J$6:$J$22,J9)-1)/2</f>
        <v>9</v>
      </c>
    </row>
    <row r="10" customFormat="false" ht="15" hidden="false" customHeight="false" outlineLevel="0" collapsed="false">
      <c r="A10" s="0" t="n">
        <f aca="false">Eventos!A10</f>
        <v>5</v>
      </c>
      <c r="B10" s="15" t="n">
        <f aca="false">Eventos!Q10</f>
        <v>1371.70090641517</v>
      </c>
      <c r="C10" s="15" t="n">
        <f aca="false">Eventos!I10</f>
        <v>1839636</v>
      </c>
      <c r="D10" s="12" t="n">
        <f aca="false">LN(B10)</f>
        <v>7.22380678628109</v>
      </c>
      <c r="E10" s="12" t="n">
        <f aca="false">LN(C10)</f>
        <v>14.4250782839281</v>
      </c>
      <c r="F10" s="12" t="n">
        <f aca="false">D10-E10</f>
        <v>-7.20127149764696</v>
      </c>
      <c r="G10" s="15" t="n">
        <f aca="false">$D$26*C10</f>
        <v>1531.31689552504</v>
      </c>
      <c r="H10" s="13" t="n">
        <f aca="false">(G10/B10-1)*100</f>
        <v>11.6363551531805</v>
      </c>
      <c r="I10" s="8" t="n">
        <f aca="false">EXP((SUM($F$6:$F$22)-F10)/16)</f>
        <v>0.000838148607030995</v>
      </c>
      <c r="J10" s="15" t="n">
        <f aca="false">I10*C10</f>
        <v>1541.88835084407</v>
      </c>
      <c r="K10" s="13" t="n">
        <f aca="false">(J10/B10-1)*100</f>
        <v>12.4070373966343</v>
      </c>
      <c r="L10" s="13" t="n">
        <f aca="false">ABS(K10)</f>
        <v>12.4070373966343</v>
      </c>
      <c r="M10" s="14" t="n">
        <f aca="false">J10/B10</f>
        <v>1.12407037396634</v>
      </c>
      <c r="N10" s="0" t="str">
        <f aca="false">IF(AND(M10&gt;=0.5,M10&lt;=2),"sim","não")</f>
        <v>sim</v>
      </c>
      <c r="O10" s="12" t="n">
        <f aca="false">LN(J10)</f>
        <v>7.34076314608299</v>
      </c>
      <c r="P10" s="7" t="n">
        <f aca="false">RANK(B10,$B$6:$B$22,1)+(COUNTIF($B$6:$B$22,B10)-1)/2</f>
        <v>9</v>
      </c>
      <c r="Q10" s="7" t="n">
        <f aca="false">RANK(J10,$J$6:$J$22,1)+(COUNTIF($J$6:$J$22,J10)-1)/2</f>
        <v>12</v>
      </c>
    </row>
    <row r="11" customFormat="false" ht="15" hidden="false" customHeight="false" outlineLevel="0" collapsed="false">
      <c r="A11" s="0" t="n">
        <f aca="false">Eventos!A11</f>
        <v>6</v>
      </c>
      <c r="B11" s="15" t="n">
        <f aca="false">Eventos!Q11</f>
        <v>198.558581126206</v>
      </c>
      <c r="C11" s="15" t="n">
        <f aca="false">Eventos!I11</f>
        <v>325375.2</v>
      </c>
      <c r="D11" s="12" t="n">
        <f aca="false">LN(B11)</f>
        <v>5.2910841756119</v>
      </c>
      <c r="E11" s="12" t="n">
        <f aca="false">LN(C11)</f>
        <v>12.6927342569721</v>
      </c>
      <c r="F11" s="12" t="n">
        <f aca="false">D11-E11</f>
        <v>-7.40165008136015</v>
      </c>
      <c r="G11" s="15" t="n">
        <f aca="false">$D$26*C11</f>
        <v>270.843004346967</v>
      </c>
      <c r="H11" s="13" t="n">
        <f aca="false">(G11/B11-1)*100</f>
        <v>36.4045828746209</v>
      </c>
      <c r="I11" s="8" t="n">
        <f aca="false">EXP((SUM($F$6:$F$22)-F11)/16)</f>
        <v>0.00084871130019802</v>
      </c>
      <c r="J11" s="15" t="n">
        <f aca="false">I11*C11</f>
        <v>276.149609044191</v>
      </c>
      <c r="K11" s="13" t="n">
        <f aca="false">(J11/B11-1)*100</f>
        <v>39.077146642515</v>
      </c>
      <c r="L11" s="13" t="n">
        <f aca="false">ABS(K11)</f>
        <v>39.077146642515</v>
      </c>
      <c r="M11" s="14" t="n">
        <f aca="false">J11/B11</f>
        <v>1.39077146642515</v>
      </c>
      <c r="N11" s="0" t="str">
        <f aca="false">IF(AND(M11&gt;=0.5,M11&lt;=2),"sim","não")</f>
        <v>sim</v>
      </c>
      <c r="O11" s="12" t="n">
        <f aca="false">LN(J11)</f>
        <v>5.62094278060906</v>
      </c>
      <c r="P11" s="7" t="n">
        <f aca="false">RANK(B11,$B$6:$B$22,1)+(COUNTIF($B$6:$B$22,B11)-1)/2</f>
        <v>1</v>
      </c>
      <c r="Q11" s="7" t="n">
        <f aca="false">RANK(J11,$J$6:$J$22,1)+(COUNTIF($J$6:$J$22,J11)-1)/2</f>
        <v>2</v>
      </c>
    </row>
    <row r="12" customFormat="false" ht="15" hidden="false" customHeight="false" outlineLevel="0" collapsed="false">
      <c r="A12" s="0" t="n">
        <f aca="false">Eventos!A12</f>
        <v>7</v>
      </c>
      <c r="B12" s="15" t="n">
        <f aca="false">Eventos!Q12</f>
        <v>1316.55616129721</v>
      </c>
      <c r="C12" s="15" t="n">
        <f aca="false">Eventos!I12</f>
        <v>1301475.6</v>
      </c>
      <c r="D12" s="12" t="n">
        <f aca="false">LN(B12)</f>
        <v>7.1827746375762</v>
      </c>
      <c r="E12" s="12" t="n">
        <f aca="false">LN(C12)</f>
        <v>14.0790092556421</v>
      </c>
      <c r="F12" s="12" t="n">
        <f aca="false">D12-E12</f>
        <v>-6.8962346180659</v>
      </c>
      <c r="G12" s="15" t="n">
        <f aca="false">$D$26*C12</f>
        <v>1083.3510408546</v>
      </c>
      <c r="H12" s="13" t="n">
        <f aca="false">(G12/B12-1)*100</f>
        <v>-17.7132679408706</v>
      </c>
      <c r="I12" s="8" t="n">
        <f aca="false">EXP((SUM($F$6:$F$22)-F12)/16)</f>
        <v>0.000822320823505151</v>
      </c>
      <c r="J12" s="15" t="n">
        <f aca="false">I12*C12</f>
        <v>1070.23048716386</v>
      </c>
      <c r="K12" s="13" t="n">
        <f aca="false">(J12/B12-1)*100</f>
        <v>-18.7098493307451</v>
      </c>
      <c r="L12" s="13" t="n">
        <f aca="false">ABS(K12)</f>
        <v>18.7098493307451</v>
      </c>
      <c r="M12" s="14" t="n">
        <f aca="false">J12/B12</f>
        <v>0.812901506692549</v>
      </c>
      <c r="N12" s="0" t="str">
        <f aca="false">IF(AND(M12&gt;=0.5,M12&lt;=2),"sim","não")</f>
        <v>sim</v>
      </c>
      <c r="O12" s="12" t="n">
        <f aca="false">LN(J12)</f>
        <v>6.97562931282321</v>
      </c>
      <c r="P12" s="7" t="n">
        <f aca="false">RANK(B12,$B$6:$B$22,1)+(COUNTIF($B$6:$B$22,B12)-1)/2</f>
        <v>8</v>
      </c>
      <c r="Q12" s="7" t="n">
        <f aca="false">RANK(J12,$J$6:$J$22,1)+(COUNTIF($J$6:$J$22,J12)-1)/2</f>
        <v>8</v>
      </c>
    </row>
    <row r="13" customFormat="false" ht="15" hidden="false" customHeight="false" outlineLevel="0" collapsed="false">
      <c r="A13" s="0" t="n">
        <f aca="false">Eventos!A13</f>
        <v>8</v>
      </c>
      <c r="B13" s="15" t="n">
        <f aca="false">Eventos!Q13</f>
        <v>2108.50232147295</v>
      </c>
      <c r="C13" s="15" t="n">
        <f aca="false">Eventos!I13</f>
        <v>2581041.6</v>
      </c>
      <c r="D13" s="12" t="n">
        <f aca="false">LN(B13)</f>
        <v>7.65373317419286</v>
      </c>
      <c r="E13" s="12" t="n">
        <f aca="false">LN(C13)</f>
        <v>14.7637035963547</v>
      </c>
      <c r="F13" s="12" t="n">
        <f aca="false">D13-E13</f>
        <v>-7.10997042216181</v>
      </c>
      <c r="G13" s="15" t="n">
        <f aca="false">$D$26*C13</f>
        <v>2148.46448435069</v>
      </c>
      <c r="H13" s="13" t="n">
        <f aca="false">(G13/B13-1)*100</f>
        <v>1.89528664354666</v>
      </c>
      <c r="I13" s="8" t="n">
        <f aca="false">EXP((SUM($F$6:$F$22)-F13)/16)</f>
        <v>0.000833379485205621</v>
      </c>
      <c r="J13" s="15" t="n">
        <f aca="false">I13*C13</f>
        <v>2150.98711990229</v>
      </c>
      <c r="K13" s="13" t="n">
        <f aca="false">(J13/B13-1)*100</f>
        <v>2.014927752115</v>
      </c>
      <c r="L13" s="13" t="n">
        <f aca="false">ABS(K13)</f>
        <v>2.014927752115</v>
      </c>
      <c r="M13" s="14" t="n">
        <f aca="false">J13/B13</f>
        <v>1.02014927752115</v>
      </c>
      <c r="N13" s="0" t="str">
        <f aca="false">IF(AND(M13&gt;=0.5,M13&lt;=2),"sim","não")</f>
        <v>sim</v>
      </c>
      <c r="O13" s="12" t="n">
        <f aca="false">LN(J13)</f>
        <v>7.67368214129178</v>
      </c>
      <c r="P13" s="7" t="n">
        <f aca="false">RANK(B13,$B$6:$B$22,1)+(COUNTIF($B$6:$B$22,B13)-1)/2</f>
        <v>16</v>
      </c>
      <c r="Q13" s="7" t="n">
        <f aca="false">RANK(J13,$J$6:$J$22,1)+(COUNTIF($J$6:$J$22,J13)-1)/2</f>
        <v>14</v>
      </c>
    </row>
    <row r="14" customFormat="false" ht="15" hidden="false" customHeight="false" outlineLevel="0" collapsed="false">
      <c r="A14" s="0" t="n">
        <f aca="false">Eventos!A14</f>
        <v>9</v>
      </c>
      <c r="B14" s="15" t="n">
        <f aca="false">Eventos!Q14</f>
        <v>1154.55333435375</v>
      </c>
      <c r="C14" s="15" t="n">
        <f aca="false">Eventos!I14</f>
        <v>1736787.6</v>
      </c>
      <c r="D14" s="12" t="n">
        <f aca="false">LN(B14)</f>
        <v>7.05146882465583</v>
      </c>
      <c r="E14" s="12" t="n">
        <f aca="false">LN(C14)</f>
        <v>14.3675477579537</v>
      </c>
      <c r="F14" s="12" t="n">
        <f aca="false">D14-E14</f>
        <v>-7.31607893329789</v>
      </c>
      <c r="G14" s="15" t="n">
        <f aca="false">$D$26*C14</f>
        <v>1445.705669936</v>
      </c>
      <c r="H14" s="13" t="n">
        <f aca="false">(G14/B14-1)*100</f>
        <v>25.2177467180605</v>
      </c>
      <c r="I14" s="8" t="n">
        <f aca="false">EXP((SUM($F$6:$F$22)-F14)/16)</f>
        <v>0.000844184341500673</v>
      </c>
      <c r="J14" s="15" t="n">
        <f aca="false">I14*C14</f>
        <v>1466.16889643253</v>
      </c>
      <c r="K14" s="13" t="n">
        <f aca="false">(J14/B14-1)*100</f>
        <v>26.9901400660032</v>
      </c>
      <c r="L14" s="13" t="n">
        <f aca="false">ABS(K14)</f>
        <v>26.9901400660032</v>
      </c>
      <c r="M14" s="14" t="n">
        <f aca="false">J14/B14</f>
        <v>1.26990140066003</v>
      </c>
      <c r="N14" s="0" t="str">
        <f aca="false">IF(AND(M14&gt;=0.5,M14&lt;=2),"sim","não")</f>
        <v>sim</v>
      </c>
      <c r="O14" s="12" t="n">
        <f aca="false">LN(J14)</f>
        <v>7.29040808483683</v>
      </c>
      <c r="P14" s="7" t="n">
        <f aca="false">RANK(B14,$B$6:$B$22,1)+(COUNTIF($B$6:$B$22,B14)-1)/2</f>
        <v>6</v>
      </c>
      <c r="Q14" s="7" t="n">
        <f aca="false">RANK(J14,$J$6:$J$22,1)+(COUNTIF($J$6:$J$22,J14)-1)/2</f>
        <v>10</v>
      </c>
    </row>
    <row r="15" customFormat="false" ht="15" hidden="false" customHeight="false" outlineLevel="0" collapsed="false">
      <c r="A15" s="0" t="n">
        <f aca="false">Eventos!A15</f>
        <v>10</v>
      </c>
      <c r="B15" s="15" t="n">
        <f aca="false">Eventos!Q15</f>
        <v>847.321773450555</v>
      </c>
      <c r="C15" s="15" t="n">
        <f aca="false">Eventos!I15</f>
        <v>1235833.2</v>
      </c>
      <c r="D15" s="12" t="n">
        <f aca="false">LN(B15)</f>
        <v>6.74208052032563</v>
      </c>
      <c r="E15" s="12" t="n">
        <f aca="false">LN(C15)</f>
        <v>14.0272559564367</v>
      </c>
      <c r="F15" s="12" t="n">
        <f aca="false">D15-E15</f>
        <v>-7.28517543611107</v>
      </c>
      <c r="G15" s="15" t="n">
        <f aca="false">$D$26*C15</f>
        <v>1028.71016832176</v>
      </c>
      <c r="H15" s="13" t="n">
        <f aca="false">(G15/B15-1)*100</f>
        <v>21.4072623358346</v>
      </c>
      <c r="I15" s="8" t="n">
        <f aca="false">EXP((SUM($F$6:$F$22)-F15)/16)</f>
        <v>0.000842555399605699</v>
      </c>
      <c r="J15" s="15" t="n">
        <f aca="false">I15*C15</f>
        <v>1041.25793567199</v>
      </c>
      <c r="K15" s="13" t="n">
        <f aca="false">(J15/B15-1)*100</f>
        <v>22.8881362781069</v>
      </c>
      <c r="L15" s="13" t="n">
        <f aca="false">ABS(K15)</f>
        <v>22.8881362781069</v>
      </c>
      <c r="M15" s="14" t="n">
        <f aca="false">J15/B15</f>
        <v>1.22888136278107</v>
      </c>
      <c r="N15" s="0" t="str">
        <f aca="false">IF(AND(M15&gt;=0.5,M15&lt;=2),"sim","não")</f>
        <v>sim</v>
      </c>
      <c r="O15" s="12" t="n">
        <f aca="false">LN(J15)</f>
        <v>6.94818481474564</v>
      </c>
      <c r="P15" s="7" t="n">
        <f aca="false">RANK(B15,$B$6:$B$22,1)+(COUNTIF($B$6:$B$22,B15)-1)/2</f>
        <v>4</v>
      </c>
      <c r="Q15" s="7" t="n">
        <f aca="false">RANK(J15,$J$6:$J$22,1)+(COUNTIF($J$6:$J$22,J15)-1)/2</f>
        <v>7</v>
      </c>
    </row>
    <row r="16" customFormat="false" ht="15" hidden="false" customHeight="false" outlineLevel="0" collapsed="false">
      <c r="A16" s="0" t="n">
        <f aca="false">Eventos!A16</f>
        <v>11</v>
      </c>
      <c r="B16" s="15" t="n">
        <f aca="false">Eventos!Q16</f>
        <v>1821.75350608914</v>
      </c>
      <c r="C16" s="15" t="n">
        <f aca="false">Eventos!I16</f>
        <v>2436681.6</v>
      </c>
      <c r="D16" s="12" t="n">
        <f aca="false">LN(B16)</f>
        <v>7.5075547811206</v>
      </c>
      <c r="E16" s="12" t="n">
        <f aca="false">LN(C16)</f>
        <v>14.70614767163</v>
      </c>
      <c r="F16" s="12" t="n">
        <f aca="false">D16-E16</f>
        <v>-7.19859289050945</v>
      </c>
      <c r="G16" s="15" t="n">
        <f aca="false">$D$26*C16</f>
        <v>2028.2989151631</v>
      </c>
      <c r="H16" s="13" t="n">
        <f aca="false">(G16/B16-1)*100</f>
        <v>11.3377253499765</v>
      </c>
      <c r="I16" s="8" t="n">
        <f aca="false">EXP((SUM($F$6:$F$22)-F16)/16)</f>
        <v>0.000838008301848207</v>
      </c>
      <c r="J16" s="15" t="n">
        <f aca="false">I16*C16</f>
        <v>2041.95940976077</v>
      </c>
      <c r="K16" s="13" t="n">
        <f aca="false">(J16/B16-1)*100</f>
        <v>12.0875795180632</v>
      </c>
      <c r="L16" s="13" t="n">
        <f aca="false">ABS(K16)</f>
        <v>12.0875795180632</v>
      </c>
      <c r="M16" s="14" t="n">
        <f aca="false">J16/B16</f>
        <v>1.12087579518063</v>
      </c>
      <c r="N16" s="0" t="str">
        <f aca="false">IF(AND(M16&gt;=0.5,M16&lt;=2),"sim","não")</f>
        <v>sim</v>
      </c>
      <c r="O16" s="12" t="n">
        <f aca="false">LN(J16)</f>
        <v>7.62166512083888</v>
      </c>
      <c r="P16" s="7" t="n">
        <f aca="false">RANK(B16,$B$6:$B$22,1)+(COUNTIF($B$6:$B$22,B16)-1)/2</f>
        <v>14</v>
      </c>
      <c r="Q16" s="7" t="n">
        <f aca="false">RANK(J16,$J$6:$J$22,1)+(COUNTIF($J$6:$J$22,J16)-1)/2</f>
        <v>13</v>
      </c>
    </row>
    <row r="17" customFormat="false" ht="15" hidden="false" customHeight="false" outlineLevel="0" collapsed="false">
      <c r="A17" s="0" t="n">
        <f aca="false">Eventos!A17</f>
        <v>12</v>
      </c>
      <c r="B17" s="15" t="n">
        <f aca="false">Eventos!Q17</f>
        <v>210.701206018705</v>
      </c>
      <c r="C17" s="15" t="n">
        <f aca="false">Eventos!I17</f>
        <v>187488</v>
      </c>
      <c r="D17" s="12" t="n">
        <f aca="false">LN(B17)</f>
        <v>5.35044104466042</v>
      </c>
      <c r="E17" s="12" t="n">
        <f aca="false">LN(C17)</f>
        <v>12.1414701223445</v>
      </c>
      <c r="F17" s="12" t="n">
        <f aca="false">D17-E17</f>
        <v>-6.7910290776841</v>
      </c>
      <c r="G17" s="15" t="n">
        <f aca="false">$D$26*C17</f>
        <v>156.065407563343</v>
      </c>
      <c r="H17" s="13" t="n">
        <f aca="false">(G17/B17-1)*100</f>
        <v>-25.9304630892866</v>
      </c>
      <c r="I17" s="8" t="n">
        <f aca="false">EXP((SUM($F$6:$F$22)-F17)/16)</f>
        <v>0.000816931517037785</v>
      </c>
      <c r="J17" s="15" t="n">
        <f aca="false">I17*C17</f>
        <v>153.16485626638</v>
      </c>
      <c r="K17" s="13" t="n">
        <f aca="false">(J17/B17-1)*100</f>
        <v>-27.3070813591911</v>
      </c>
      <c r="L17" s="13" t="n">
        <f aca="false">ABS(K17)</f>
        <v>27.3070813591911</v>
      </c>
      <c r="M17" s="14" t="n">
        <f aca="false">J17/B17</f>
        <v>0.726929186408089</v>
      </c>
      <c r="N17" s="0" t="str">
        <f aca="false">IF(AND(M17&gt;=0.5,M17&lt;=2),"sim","não")</f>
        <v>sim</v>
      </c>
      <c r="O17" s="12" t="n">
        <f aca="false">LN(J17)</f>
        <v>5.03151483325177</v>
      </c>
      <c r="P17" s="7" t="n">
        <f aca="false">RANK(B17,$B$6:$B$22,1)+(COUNTIF($B$6:$B$22,B17)-1)/2</f>
        <v>2</v>
      </c>
      <c r="Q17" s="7" t="n">
        <f aca="false">RANK(J17,$J$6:$J$22,1)+(COUNTIF($J$6:$J$22,J17)-1)/2</f>
        <v>1</v>
      </c>
    </row>
    <row r="18" customFormat="false" ht="15" hidden="false" customHeight="false" outlineLevel="0" collapsed="false">
      <c r="A18" s="0" t="n">
        <f aca="false">Eventos!A18</f>
        <v>13</v>
      </c>
      <c r="B18" s="15" t="n">
        <f aca="false">Eventos!Q18</f>
        <v>1196.49040690897</v>
      </c>
      <c r="C18" s="15" t="n">
        <f aca="false">Eventos!I18</f>
        <v>1198490.4</v>
      </c>
      <c r="D18" s="12" t="n">
        <f aca="false">LN(B18)</f>
        <v>7.08714788968902</v>
      </c>
      <c r="E18" s="12" t="n">
        <f aca="false">LN(C18)</f>
        <v>13.996573322812</v>
      </c>
      <c r="F18" s="12" t="n">
        <f aca="false">D18-E18</f>
        <v>-6.90942543312296</v>
      </c>
      <c r="G18" s="15" t="n">
        <f aca="false">$D$26*C18</f>
        <v>997.625942656351</v>
      </c>
      <c r="H18" s="13" t="n">
        <f aca="false">(G18/B18-1)*100</f>
        <v>-16.6206484485214</v>
      </c>
      <c r="I18" s="8" t="n">
        <f aca="false">EXP((SUM($F$6:$F$22)-F18)/16)</f>
        <v>0.000822999045657482</v>
      </c>
      <c r="J18" s="15" t="n">
        <f aca="false">I18*C18</f>
        <v>986.356455429653</v>
      </c>
      <c r="K18" s="13" t="n">
        <f aca="false">(J18/B18-1)*100</f>
        <v>-17.5625270596346</v>
      </c>
      <c r="L18" s="13" t="n">
        <f aca="false">ABS(K18)</f>
        <v>17.5625270596346</v>
      </c>
      <c r="M18" s="14" t="n">
        <f aca="false">J18/B18</f>
        <v>0.824374729403654</v>
      </c>
      <c r="N18" s="0" t="str">
        <f aca="false">IF(AND(M18&gt;=0.5,M18&lt;=2),"sim","não")</f>
        <v>sim</v>
      </c>
      <c r="O18" s="12" t="n">
        <f aca="false">LN(J18)</f>
        <v>6.89401780593417</v>
      </c>
      <c r="P18" s="7" t="n">
        <f aca="false">RANK(B18,$B$6:$B$22,1)+(COUNTIF($B$6:$B$22,B18)-1)/2</f>
        <v>7</v>
      </c>
      <c r="Q18" s="7" t="n">
        <f aca="false">RANK(J18,$J$6:$J$22,1)+(COUNTIF($J$6:$J$22,J18)-1)/2</f>
        <v>6</v>
      </c>
    </row>
    <row r="19" customFormat="false" ht="15" hidden="false" customHeight="false" outlineLevel="0" collapsed="false">
      <c r="A19" s="0" t="n">
        <f aca="false">Eventos!A19</f>
        <v>14</v>
      </c>
      <c r="B19" s="15" t="n">
        <f aca="false">Eventos!Q19</f>
        <v>1731.22851952016</v>
      </c>
      <c r="C19" s="15" t="n">
        <f aca="false">Eventos!I19</f>
        <v>1822248</v>
      </c>
      <c r="D19" s="12" t="n">
        <f aca="false">LN(B19)</f>
        <v>7.45658656236129</v>
      </c>
      <c r="E19" s="12" t="n">
        <f aca="false">LN(C19)</f>
        <v>14.4155814616996</v>
      </c>
      <c r="F19" s="12" t="n">
        <f aca="false">D19-E19</f>
        <v>-6.95899489933832</v>
      </c>
      <c r="G19" s="15" t="n">
        <f aca="false">$D$26*C19</f>
        <v>1516.84308756553</v>
      </c>
      <c r="H19" s="13" t="n">
        <f aca="false">(G19/B19-1)*100</f>
        <v>-12.3834276952674</v>
      </c>
      <c r="I19" s="8" t="n">
        <f aca="false">EXP((SUM($F$6:$F$22)-F19)/16)</f>
        <v>0.000825552725844356</v>
      </c>
      <c r="J19" s="15" t="n">
        <f aca="false">I19*C19</f>
        <v>1504.36180356443</v>
      </c>
      <c r="K19" s="13" t="n">
        <f aca="false">(J19/B19-1)*100</f>
        <v>-13.1043772325686</v>
      </c>
      <c r="L19" s="13" t="n">
        <f aca="false">ABS(K19)</f>
        <v>13.1043772325686</v>
      </c>
      <c r="M19" s="14" t="n">
        <f aca="false">J19/B19</f>
        <v>0.868956227674314</v>
      </c>
      <c r="N19" s="0" t="str">
        <f aca="false">IF(AND(M19&gt;=0.5,M19&lt;=2),"sim","não")</f>
        <v>sim</v>
      </c>
      <c r="O19" s="12" t="n">
        <f aca="false">LN(J19)</f>
        <v>7.31612403646026</v>
      </c>
      <c r="P19" s="7" t="n">
        <f aca="false">RANK(B19,$B$6:$B$22,1)+(COUNTIF($B$6:$B$22,B19)-1)/2</f>
        <v>12</v>
      </c>
      <c r="Q19" s="7" t="n">
        <f aca="false">RANK(J19,$J$6:$J$22,1)+(COUNTIF($J$6:$J$22,J19)-1)/2</f>
        <v>11</v>
      </c>
    </row>
    <row r="20" customFormat="false" ht="15" hidden="false" customHeight="false" outlineLevel="0" collapsed="false">
      <c r="A20" s="0" t="n">
        <f aca="false">Eventos!A20</f>
        <v>15</v>
      </c>
      <c r="B20" s="15" t="n">
        <f aca="false">Eventos!Q20</f>
        <v>3828.83186116919</v>
      </c>
      <c r="C20" s="15" t="n">
        <f aca="false">Eventos!I20</f>
        <v>4279861.35</v>
      </c>
      <c r="D20" s="12" t="n">
        <f aca="false">LN(B20)</f>
        <v>8.25031503856986</v>
      </c>
      <c r="E20" s="12" t="n">
        <f aca="false">LN(C20)</f>
        <v>15.2694311721734</v>
      </c>
      <c r="F20" s="12" t="n">
        <f aca="false">D20-E20</f>
        <v>-7.01911613360358</v>
      </c>
      <c r="G20" s="15" t="n">
        <f aca="false">$D$26*C20</f>
        <v>3562.56563567988</v>
      </c>
      <c r="H20" s="13" t="n">
        <f aca="false">(G20/B20-1)*100</f>
        <v>-6.95424179342265</v>
      </c>
      <c r="I20" s="8" t="n">
        <f aca="false">EXP((SUM($F$6:$F$22)-F20)/16)</f>
        <v>0.000828660639351715</v>
      </c>
      <c r="J20" s="15" t="n">
        <f aca="false">I20*C20</f>
        <v>3546.5526426277</v>
      </c>
      <c r="K20" s="13" t="n">
        <f aca="false">(J20/B20-1)*100</f>
        <v>-7.3724631630937</v>
      </c>
      <c r="L20" s="13" t="n">
        <f aca="false">ABS(K20)</f>
        <v>7.3724631630937</v>
      </c>
      <c r="M20" s="14" t="n">
        <f aca="false">J20/B20</f>
        <v>0.926275368369063</v>
      </c>
      <c r="N20" s="0" t="str">
        <f aca="false">IF(AND(M20&gt;=0.5,M20&lt;=2),"sim","não")</f>
        <v>sim</v>
      </c>
      <c r="O20" s="12" t="n">
        <f aca="false">LN(J20)</f>
        <v>8.17373132407567</v>
      </c>
      <c r="P20" s="7" t="n">
        <f aca="false">RANK(B20,$B$6:$B$22,1)+(COUNTIF($B$6:$B$22,B20)-1)/2</f>
        <v>17</v>
      </c>
      <c r="Q20" s="7" t="n">
        <f aca="false">RANK(J20,$J$6:$J$22,1)+(COUNTIF($J$6:$J$22,J20)-1)/2</f>
        <v>17</v>
      </c>
    </row>
    <row r="21" customFormat="false" ht="15" hidden="false" customHeight="false" outlineLevel="0" collapsed="false">
      <c r="A21" s="0" t="n">
        <f aca="false">Eventos!A21</f>
        <v>16</v>
      </c>
      <c r="B21" s="15" t="n">
        <f aca="false">Eventos!Q21</f>
        <v>1736.07241997207</v>
      </c>
      <c r="C21" s="15" t="n">
        <f aca="false">Eventos!I21</f>
        <v>3293269.2</v>
      </c>
      <c r="D21" s="12" t="n">
        <f aca="false">LN(B21)</f>
        <v>7.45938061092395</v>
      </c>
      <c r="E21" s="12" t="n">
        <f aca="false">LN(C21)</f>
        <v>15.0073913071821</v>
      </c>
      <c r="F21" s="12" t="n">
        <f aca="false">D21-E21</f>
        <v>-7.54801069625816</v>
      </c>
      <c r="G21" s="15" t="n">
        <f aca="false">$D$26*C21</f>
        <v>2741.32424429193</v>
      </c>
      <c r="H21" s="13" t="n">
        <f aca="false">(G21/B21-1)*100</f>
        <v>57.9037955303751</v>
      </c>
      <c r="I21" s="8" t="n">
        <f aca="false">EXP((SUM($F$6:$F$22)-F21)/16)</f>
        <v>0.000856510536957558</v>
      </c>
      <c r="J21" s="15" t="n">
        <f aca="false">I21*C21</f>
        <v>2820.71977083779</v>
      </c>
      <c r="K21" s="13" t="n">
        <f aca="false">(J21/B21-1)*100</f>
        <v>62.4770797800689</v>
      </c>
      <c r="L21" s="13" t="n">
        <f aca="false">ABS(K21)</f>
        <v>62.4770797800689</v>
      </c>
      <c r="M21" s="14" t="n">
        <f aca="false">J21/B21</f>
        <v>1.62477079780069</v>
      </c>
      <c r="N21" s="0" t="str">
        <f aca="false">IF(AND(M21&gt;=0.5,M21&lt;=2),"sim","não")</f>
        <v>sim</v>
      </c>
      <c r="O21" s="12" t="n">
        <f aca="false">LN(J21)</f>
        <v>7.94474736925025</v>
      </c>
      <c r="P21" s="7" t="n">
        <f aca="false">RANK(B21,$B$6:$B$22,1)+(COUNTIF($B$6:$B$22,B21)-1)/2</f>
        <v>13</v>
      </c>
      <c r="Q21" s="7" t="n">
        <f aca="false">RANK(J21,$J$6:$J$22,1)+(COUNTIF($J$6:$J$22,J21)-1)/2</f>
        <v>16</v>
      </c>
    </row>
    <row r="22" customFormat="false" ht="15" hidden="false" customHeight="false" outlineLevel="0" collapsed="false">
      <c r="A22" s="0" t="n">
        <f aca="false">Eventos!A22</f>
        <v>17</v>
      </c>
      <c r="B22" s="15" t="n">
        <f aca="false">Eventos!Q22</f>
        <v>1709.56038737254</v>
      </c>
      <c r="C22" s="15" t="n">
        <f aca="false">Eventos!I22</f>
        <v>883083.6</v>
      </c>
      <c r="D22" s="12" t="n">
        <f aca="false">LN(B22)</f>
        <v>7.44399153303723</v>
      </c>
      <c r="E22" s="12" t="n">
        <f aca="false">LN(C22)</f>
        <v>13.6911751523412</v>
      </c>
      <c r="F22" s="12" t="n">
        <f aca="false">D22-E22</f>
        <v>-6.24718361930395</v>
      </c>
      <c r="G22" s="15" t="n">
        <f aca="false">$D$26*C22</f>
        <v>735.08065554331</v>
      </c>
      <c r="H22" s="13" t="n">
        <f aca="false">(G22/B22-1)*100</f>
        <v>-57.0017730304882</v>
      </c>
      <c r="I22" s="8" t="n">
        <f aca="false">EXP((SUM($F$6:$F$22)-F22)/16)</f>
        <v>0.000789630352494289</v>
      </c>
      <c r="J22" s="15" t="n">
        <f aca="false">I22*C22</f>
        <v>697.309614349926</v>
      </c>
      <c r="K22" s="13" t="n">
        <f aca="false">(J22/B22-1)*100</f>
        <v>-59.2111738491066</v>
      </c>
      <c r="L22" s="13" t="n">
        <f aca="false">ABS(K22)</f>
        <v>59.2111738491066</v>
      </c>
      <c r="M22" s="14" t="n">
        <f aca="false">J22/B22</f>
        <v>0.407888261508934</v>
      </c>
      <c r="N22" s="0" t="str">
        <f aca="false">IF(AND(M22&gt;=0.5,M22&lt;=2),"sim","não")</f>
        <v>não</v>
      </c>
      <c r="O22" s="12" t="n">
        <f aca="false">LN(J22)</f>
        <v>6.54722952209968</v>
      </c>
      <c r="P22" s="7" t="n">
        <f aca="false">RANK(B22,$B$6:$B$22,1)+(COUNTIF($B$6:$B$22,B22)-1)/2</f>
        <v>11</v>
      </c>
      <c r="Q22" s="7" t="n">
        <f aca="false">RANK(J22,$J$6:$J$22,1)+(COUNTIF($J$6:$J$22,J22)-1)/2</f>
        <v>4</v>
      </c>
    </row>
    <row r="25" customFormat="false" ht="16.15" hidden="false" customHeight="false" outlineLevel="0" collapsed="false">
      <c r="A25" s="1" t="s">
        <v>149</v>
      </c>
    </row>
    <row r="26" customFormat="false" ht="15" hidden="false" customHeight="false" outlineLevel="0" collapsed="false">
      <c r="A26" s="18" t="s">
        <v>165</v>
      </c>
      <c r="B26" s="18"/>
      <c r="C26" s="18"/>
      <c r="D26" s="21" t="n">
        <f aca="false">EXP(AVERAGE(F6:F22))</f>
        <v>0.00083240211407313</v>
      </c>
    </row>
    <row r="27" customFormat="false" ht="15" hidden="false" customHeight="false" outlineLevel="0" collapsed="false">
      <c r="A27" s="18" t="s">
        <v>151</v>
      </c>
      <c r="B27" s="18"/>
      <c r="C27" s="18"/>
      <c r="D27" s="19" t="n">
        <f aca="false">MEDIAN(L6:L22)</f>
        <v>17.5625270596346</v>
      </c>
    </row>
    <row r="28" customFormat="false" ht="15" hidden="false" customHeight="false" outlineLevel="0" collapsed="false">
      <c r="A28" s="18" t="s">
        <v>64</v>
      </c>
      <c r="B28" s="18"/>
      <c r="C28" s="18"/>
      <c r="D28" s="19" t="n">
        <f aca="false">COUNTIF(N6:N22,"sim")/17*100</f>
        <v>94.1176470588235</v>
      </c>
    </row>
    <row r="29" customFormat="false" ht="15" hidden="false" customHeight="false" outlineLevel="0" collapsed="false">
      <c r="A29" s="18" t="s">
        <v>152</v>
      </c>
      <c r="B29" s="18"/>
      <c r="C29" s="18"/>
      <c r="D29" s="20" t="n">
        <f aca="false">1-SUMXMY2(O6:O22,D6:D22)/DEVSQ(D6:D22)</f>
        <v>0.859981915207927</v>
      </c>
    </row>
    <row r="30" customFormat="false" ht="15" hidden="false" customHeight="false" outlineLevel="0" collapsed="false">
      <c r="A30" s="18" t="s">
        <v>153</v>
      </c>
      <c r="B30" s="18"/>
      <c r="C30" s="18"/>
      <c r="D30" s="20" t="n">
        <f aca="false">1-SUMXMY2(J6:J22,B6:B22)/DEVSQ(B6:B22)</f>
        <v>0.777043875472629</v>
      </c>
    </row>
    <row r="31" customFormat="false" ht="15" hidden="false" customHeight="false" outlineLevel="0" collapsed="false">
      <c r="A31" s="18" t="s">
        <v>154</v>
      </c>
      <c r="B31" s="18"/>
      <c r="C31" s="18"/>
      <c r="D31" s="20" t="n">
        <f aca="false">CORREL(P6:P22,Q6:Q22)</f>
        <v>0.875</v>
      </c>
    </row>
  </sheetData>
  <mergeCells count="6">
    <mergeCell ref="A26:C26"/>
    <mergeCell ref="A27:C27"/>
    <mergeCell ref="A28:C28"/>
    <mergeCell ref="A29:C29"/>
    <mergeCell ref="A30:C30"/>
    <mergeCell ref="A31:C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6" min="5" style="0" width="13"/>
    <col collapsed="false" customWidth="true" hidden="false" outlineLevel="0" max="8" min="7" style="0" width="10"/>
    <col collapsed="false" customWidth="true" hidden="false" outlineLevel="0" max="9" min="9" style="0" width="11"/>
    <col collapsed="false" customWidth="true" hidden="false" outlineLevel="0" max="12" min="10" style="0" width="10"/>
    <col collapsed="false" customWidth="true" hidden="false" outlineLevel="0" max="14" min="13" style="0" width="11"/>
  </cols>
  <sheetData>
    <row r="1" customFormat="false" ht="16.15" hidden="false" customHeight="false" outlineLevel="0" collapsed="false">
      <c r="A1" s="1" t="s">
        <v>169</v>
      </c>
    </row>
    <row r="2" customFormat="false" ht="15" hidden="false" customHeight="false" outlineLevel="0" collapsed="false">
      <c r="A2" s="4" t="s">
        <v>170</v>
      </c>
    </row>
    <row r="4" customFormat="false" ht="45" hidden="false" customHeight="true" outlineLevel="0" collapsed="false">
      <c r="A4" s="5" t="s">
        <v>171</v>
      </c>
      <c r="B4" s="5" t="s">
        <v>172</v>
      </c>
      <c r="C4" s="5" t="s">
        <v>173</v>
      </c>
      <c r="D4" s="5" t="s">
        <v>174</v>
      </c>
      <c r="E4" s="5" t="s">
        <v>175</v>
      </c>
      <c r="F4" s="5" t="s">
        <v>176</v>
      </c>
      <c r="G4" s="5" t="s">
        <v>113</v>
      </c>
      <c r="H4" s="5" t="s">
        <v>114</v>
      </c>
      <c r="I4" s="5" t="s">
        <v>134</v>
      </c>
      <c r="J4" s="5" t="s">
        <v>115</v>
      </c>
      <c r="K4" s="5" t="s">
        <v>126</v>
      </c>
      <c r="L4" s="5" t="s">
        <v>135</v>
      </c>
      <c r="M4" s="5" t="s">
        <v>136</v>
      </c>
      <c r="N4" s="5" t="s">
        <v>137</v>
      </c>
    </row>
    <row r="5" customFormat="false" ht="45" hidden="false" customHeight="true" outlineLevel="0" collapsed="false">
      <c r="A5" s="6"/>
      <c r="B5" s="6" t="s">
        <v>177</v>
      </c>
      <c r="C5" s="6" t="s">
        <v>178</v>
      </c>
      <c r="D5" s="6" t="s">
        <v>177</v>
      </c>
      <c r="E5" s="6" t="s">
        <v>177</v>
      </c>
      <c r="F5" s="6" t="s">
        <v>179</v>
      </c>
      <c r="G5" s="6" t="s">
        <v>142</v>
      </c>
      <c r="H5" s="6" t="s">
        <v>119</v>
      </c>
      <c r="I5" s="6" t="s">
        <v>180</v>
      </c>
      <c r="J5" s="6" t="s">
        <v>120</v>
      </c>
      <c r="K5" s="6" t="s">
        <v>138</v>
      </c>
      <c r="L5" s="6" t="s">
        <v>181</v>
      </c>
      <c r="M5" s="6" t="s">
        <v>182</v>
      </c>
      <c r="N5" s="6" t="s">
        <v>182</v>
      </c>
    </row>
    <row r="6" customFormat="false" ht="15" hidden="false" customHeight="false" outlineLevel="0" collapsed="false">
      <c r="A6" s="0" t="n">
        <v>1</v>
      </c>
      <c r="B6" s="0" t="s">
        <v>183</v>
      </c>
      <c r="C6" s="15" t="n">
        <v>409024.8</v>
      </c>
      <c r="D6" s="22" t="n">
        <v>10.3</v>
      </c>
      <c r="E6" s="22" t="n">
        <v>266.4</v>
      </c>
      <c r="F6" s="22" t="n">
        <v>272.655783</v>
      </c>
      <c r="G6" s="13" t="n">
        <f aca="false">(F6/E6-1)*100</f>
        <v>2.34826689189189</v>
      </c>
      <c r="H6" s="13" t="n">
        <f aca="false">ABS(G6)</f>
        <v>2.34826689189189</v>
      </c>
      <c r="I6" s="14" t="n">
        <f aca="false">F6/E6</f>
        <v>1.02348266891892</v>
      </c>
      <c r="J6" s="0" t="str">
        <f aca="false">IF(AND(I6&gt;=0.5,I6&lt;=2),"sim","não")</f>
        <v>sim</v>
      </c>
      <c r="K6" s="12" t="n">
        <f aca="false">LN(E6)</f>
        <v>5.58499893866623</v>
      </c>
      <c r="L6" s="12" t="n">
        <f aca="false">LN(F6)</f>
        <v>5.60821013149007</v>
      </c>
      <c r="M6" s="7" t="n">
        <f aca="false">RANK(E6,$E$6:$E$22,1)+(COUNTIF($E$6:$E$22,E6)-1)/2</f>
        <v>3</v>
      </c>
      <c r="N6" s="7" t="n">
        <f aca="false">RANK(F6,$F$6:$F$22,1)+(COUNTIF($F$6:$F$22,F6)-1)/2</f>
        <v>2</v>
      </c>
    </row>
    <row r="7" customFormat="false" ht="15" hidden="false" customHeight="false" outlineLevel="0" collapsed="false">
      <c r="A7" s="0" t="n">
        <v>2</v>
      </c>
      <c r="B7" s="0" t="s">
        <v>184</v>
      </c>
      <c r="C7" s="15" t="n">
        <v>1391198.4</v>
      </c>
      <c r="D7" s="22" t="n">
        <v>12.5</v>
      </c>
      <c r="E7" s="22" t="n">
        <v>1237.9</v>
      </c>
      <c r="F7" s="22" t="n">
        <v>855.9613114</v>
      </c>
      <c r="G7" s="13" t="n">
        <f aca="false">(F7/E7-1)*100</f>
        <v>-30.8537594797641</v>
      </c>
      <c r="H7" s="13" t="n">
        <f aca="false">ABS(G7)</f>
        <v>30.8537594797641</v>
      </c>
      <c r="I7" s="14" t="n">
        <f aca="false">F7/E7</f>
        <v>0.691462405202359</v>
      </c>
      <c r="J7" s="0" t="str">
        <f aca="false">IF(AND(I7&gt;=0.5,I7&lt;=2),"sim","não")</f>
        <v>sim</v>
      </c>
      <c r="K7" s="12" t="n">
        <f aca="false">LN(E7)</f>
        <v>7.12117167453777</v>
      </c>
      <c r="L7" s="12" t="n">
        <f aca="false">LN(F7)</f>
        <v>6.75222517815771</v>
      </c>
      <c r="M7" s="7" t="n">
        <f aca="false">RANK(E7,$E$6:$E$22,1)+(COUNTIF($E$6:$E$22,E7)-1)/2</f>
        <v>7</v>
      </c>
      <c r="N7" s="7" t="n">
        <f aca="false">RANK(F7,$F$6:$F$22,1)+(COUNTIF($F$6:$F$22,F7)-1)/2</f>
        <v>5</v>
      </c>
    </row>
    <row r="8" customFormat="false" ht="15" hidden="false" customHeight="false" outlineLevel="0" collapsed="false">
      <c r="A8" s="0" t="n">
        <v>3</v>
      </c>
      <c r="B8" s="0" t="s">
        <v>185</v>
      </c>
      <c r="C8" s="15" t="n">
        <v>2629890</v>
      </c>
      <c r="D8" s="22" t="n">
        <v>30.4</v>
      </c>
      <c r="E8" s="22" t="n">
        <v>2275.6</v>
      </c>
      <c r="F8" s="22" t="n">
        <v>2933.440673</v>
      </c>
      <c r="G8" s="13" t="n">
        <f aca="false">(F8/E8-1)*100</f>
        <v>28.9084493320443</v>
      </c>
      <c r="H8" s="13" t="n">
        <f aca="false">ABS(G8)</f>
        <v>28.9084493320443</v>
      </c>
      <c r="I8" s="14" t="n">
        <f aca="false">F8/E8</f>
        <v>1.28908449332044</v>
      </c>
      <c r="J8" s="0" t="str">
        <f aca="false">IF(AND(I8&gt;=0.5,I8&lt;=2),"sim","não")</f>
        <v>sim</v>
      </c>
      <c r="K8" s="12" t="n">
        <f aca="false">LN(E8)</f>
        <v>7.72999903287649</v>
      </c>
      <c r="L8" s="12" t="n">
        <f aca="false">LN(F8)</f>
        <v>7.98393130419686</v>
      </c>
      <c r="M8" s="7" t="n">
        <f aca="false">RANK(E8,$E$6:$E$22,1)+(COUNTIF($E$6:$E$22,E8)-1)/2</f>
        <v>16</v>
      </c>
      <c r="N8" s="7" t="n">
        <f aca="false">RANK(F8,$F$6:$F$22,1)+(COUNTIF($F$6:$F$22,F8)-1)/2</f>
        <v>16</v>
      </c>
    </row>
    <row r="9" customFormat="false" ht="15" hidden="false" customHeight="false" outlineLevel="0" collapsed="false">
      <c r="A9" s="0" t="n">
        <v>4</v>
      </c>
      <c r="B9" s="0" t="s">
        <v>186</v>
      </c>
      <c r="C9" s="15" t="n">
        <v>1703552.4</v>
      </c>
      <c r="D9" s="22" t="n">
        <v>17</v>
      </c>
      <c r="E9" s="22" t="n">
        <v>1335.3</v>
      </c>
      <c r="F9" s="22" t="n">
        <v>1294.895187</v>
      </c>
      <c r="G9" s="13" t="n">
        <f aca="false">(F9/E9-1)*100</f>
        <v>-3.02589777578072</v>
      </c>
      <c r="H9" s="13" t="n">
        <f aca="false">ABS(G9)</f>
        <v>3.02589777578072</v>
      </c>
      <c r="I9" s="14" t="n">
        <f aca="false">F9/E9</f>
        <v>0.969741022242193</v>
      </c>
      <c r="J9" s="0" t="str">
        <f aca="false">IF(AND(I9&gt;=0.5,I9&lt;=2),"sim","não")</f>
        <v>sim</v>
      </c>
      <c r="K9" s="12" t="n">
        <f aca="false">LN(E9)</f>
        <v>7.19691126468992</v>
      </c>
      <c r="L9" s="12" t="n">
        <f aca="false">LN(F9)</f>
        <v>7.16618503417855</v>
      </c>
      <c r="M9" s="7" t="n">
        <f aca="false">RANK(E9,$E$6:$E$22,1)+(COUNTIF($E$6:$E$22,E9)-1)/2</f>
        <v>9</v>
      </c>
      <c r="N9" s="7" t="n">
        <f aca="false">RANK(F9,$F$6:$F$22,1)+(COUNTIF($F$6:$F$22,F9)-1)/2</f>
        <v>10</v>
      </c>
    </row>
    <row r="10" customFormat="false" ht="15" hidden="false" customHeight="false" outlineLevel="0" collapsed="false">
      <c r="A10" s="0" t="n">
        <v>5</v>
      </c>
      <c r="B10" s="0" t="s">
        <v>187</v>
      </c>
      <c r="C10" s="15" t="n">
        <v>1839636</v>
      </c>
      <c r="D10" s="22" t="n">
        <v>22.1</v>
      </c>
      <c r="E10" s="22" t="n">
        <v>1370.4</v>
      </c>
      <c r="F10" s="22" t="n">
        <v>1699.444241</v>
      </c>
      <c r="G10" s="13" t="n">
        <f aca="false">(F10/E10-1)*100</f>
        <v>24.0108173525978</v>
      </c>
      <c r="H10" s="13" t="n">
        <f aca="false">ABS(G10)</f>
        <v>24.0108173525978</v>
      </c>
      <c r="I10" s="14" t="n">
        <f aca="false">F10/E10</f>
        <v>1.24010817352598</v>
      </c>
      <c r="J10" s="0" t="str">
        <f aca="false">IF(AND(I10&gt;=0.5,I10&lt;=2),"sim","não")</f>
        <v>sim</v>
      </c>
      <c r="K10" s="12" t="n">
        <f aca="false">LN(E10)</f>
        <v>7.22285794700991</v>
      </c>
      <c r="L10" s="12" t="n">
        <f aca="false">LN(F10)</f>
        <v>7.43805655953645</v>
      </c>
      <c r="M10" s="7" t="n">
        <f aca="false">RANK(E10,$E$6:$E$22,1)+(COUNTIF($E$6:$E$22,E10)-1)/2</f>
        <v>10</v>
      </c>
      <c r="N10" s="7" t="n">
        <f aca="false">RANK(F10,$F$6:$F$22,1)+(COUNTIF($F$6:$F$22,F10)-1)/2</f>
        <v>12</v>
      </c>
    </row>
    <row r="11" customFormat="false" ht="15" hidden="false" customHeight="false" outlineLevel="0" collapsed="false">
      <c r="A11" s="0" t="n">
        <v>6</v>
      </c>
      <c r="B11" s="0" t="s">
        <v>188</v>
      </c>
      <c r="C11" s="15" t="n">
        <v>325375.2</v>
      </c>
      <c r="D11" s="22" t="n">
        <v>14.7</v>
      </c>
      <c r="E11" s="22" t="n">
        <v>188.8</v>
      </c>
      <c r="F11" s="22" t="n">
        <v>302.1279676</v>
      </c>
      <c r="G11" s="13" t="n">
        <f aca="false">(F11/E11-1)*100</f>
        <v>60.0254065677966</v>
      </c>
      <c r="H11" s="13" t="n">
        <f aca="false">ABS(G11)</f>
        <v>60.0254065677966</v>
      </c>
      <c r="I11" s="14" t="n">
        <f aca="false">F11/E11</f>
        <v>1.60025406567797</v>
      </c>
      <c r="J11" s="0" t="str">
        <f aca="false">IF(AND(I11&gt;=0.5,I11&lt;=2),"sim","não")</f>
        <v>sim</v>
      </c>
      <c r="K11" s="12" t="n">
        <f aca="false">LN(E11)</f>
        <v>5.2406882537114</v>
      </c>
      <c r="L11" s="12" t="n">
        <f aca="false">LN(F11)</f>
        <v>5.7108506613999</v>
      </c>
      <c r="M11" s="7" t="n">
        <f aca="false">RANK(E11,$E$6:$E$22,1)+(COUNTIF($E$6:$E$22,E11)-1)/2</f>
        <v>2</v>
      </c>
      <c r="N11" s="7" t="n">
        <f aca="false">RANK(F11,$F$6:$F$22,1)+(COUNTIF($F$6:$F$22,F11)-1)/2</f>
        <v>3</v>
      </c>
    </row>
    <row r="12" customFormat="false" ht="15" hidden="false" customHeight="false" outlineLevel="0" collapsed="false">
      <c r="A12" s="0" t="n">
        <v>7</v>
      </c>
      <c r="B12" s="0" t="s">
        <v>189</v>
      </c>
      <c r="C12" s="15" t="n">
        <v>1301475.6</v>
      </c>
      <c r="D12" s="22" t="n">
        <v>16.4</v>
      </c>
      <c r="E12" s="22" t="n">
        <v>1316.6</v>
      </c>
      <c r="F12" s="22" t="n">
        <v>1011.85047</v>
      </c>
      <c r="G12" s="13" t="n">
        <f aca="false">(F12/E12-1)*100</f>
        <v>-23.14670590916</v>
      </c>
      <c r="H12" s="13" t="n">
        <f aca="false">ABS(G12)</f>
        <v>23.14670590916</v>
      </c>
      <c r="I12" s="14" t="n">
        <f aca="false">F12/E12</f>
        <v>0.7685329409084</v>
      </c>
      <c r="J12" s="0" t="str">
        <f aca="false">IF(AND(I12&gt;=0.5,I12&lt;=2),"sim","não")</f>
        <v>sim</v>
      </c>
      <c r="K12" s="12" t="n">
        <f aca="false">LN(E12)</f>
        <v>7.18280793503378</v>
      </c>
      <c r="L12" s="12" t="n">
        <f aca="false">LN(F12)</f>
        <v>6.91953608201329</v>
      </c>
      <c r="M12" s="7" t="n">
        <f aca="false">RANK(E12,$E$6:$E$22,1)+(COUNTIF($E$6:$E$22,E12)-1)/2</f>
        <v>8</v>
      </c>
      <c r="N12" s="7" t="n">
        <f aca="false">RANK(F12,$F$6:$F$22,1)+(COUNTIF($F$6:$F$22,F12)-1)/2</f>
        <v>9</v>
      </c>
    </row>
    <row r="13" customFormat="false" ht="15" hidden="false" customHeight="false" outlineLevel="0" collapsed="false">
      <c r="A13" s="0" t="n">
        <v>8</v>
      </c>
      <c r="B13" s="0" t="s">
        <v>190</v>
      </c>
      <c r="C13" s="15" t="n">
        <v>2581041.6</v>
      </c>
      <c r="D13" s="22" t="n">
        <v>20.4</v>
      </c>
      <c r="E13" s="22" t="n">
        <v>2108.7</v>
      </c>
      <c r="F13" s="22" t="n">
        <v>2094.029293</v>
      </c>
      <c r="G13" s="13" t="n">
        <f aca="false">(F13/E13-1)*100</f>
        <v>-0.695722815004496</v>
      </c>
      <c r="H13" s="13" t="n">
        <f aca="false">ABS(G13)</f>
        <v>0.695722815004496</v>
      </c>
      <c r="I13" s="14" t="n">
        <f aca="false">F13/E13</f>
        <v>0.993042771849955</v>
      </c>
      <c r="J13" s="0" t="str">
        <f aca="false">IF(AND(I13&gt;=0.5,I13&lt;=2),"sim","não")</f>
        <v>sim</v>
      </c>
      <c r="K13" s="12" t="n">
        <f aca="false">LN(E13)</f>
        <v>7.65382692284997</v>
      </c>
      <c r="L13" s="12" t="n">
        <f aca="false">LN(F13)</f>
        <v>7.64684538034887</v>
      </c>
      <c r="M13" s="7" t="n">
        <f aca="false">RANK(E13,$E$6:$E$22,1)+(COUNTIF($E$6:$E$22,E13)-1)/2</f>
        <v>15</v>
      </c>
      <c r="N13" s="7" t="n">
        <f aca="false">RANK(F13,$F$6:$F$22,1)+(COUNTIF($F$6:$F$22,F13)-1)/2</f>
        <v>14</v>
      </c>
    </row>
    <row r="14" customFormat="false" ht="15" hidden="false" customHeight="false" outlineLevel="0" collapsed="false">
      <c r="A14" s="0" t="n">
        <v>9</v>
      </c>
      <c r="B14" s="0" t="s">
        <v>191</v>
      </c>
      <c r="C14" s="15" t="n">
        <v>1736787.6</v>
      </c>
      <c r="D14" s="22" t="n">
        <v>11.8</v>
      </c>
      <c r="E14" s="22" t="n">
        <v>1190.7</v>
      </c>
      <c r="F14" s="22" t="n">
        <v>977.7511952</v>
      </c>
      <c r="G14" s="13" t="n">
        <f aca="false">(F14/E14-1)*100</f>
        <v>-17.8843373477786</v>
      </c>
      <c r="H14" s="13" t="n">
        <f aca="false">ABS(G14)</f>
        <v>17.8843373477786</v>
      </c>
      <c r="I14" s="14" t="n">
        <f aca="false">F14/E14</f>
        <v>0.821156626522214</v>
      </c>
      <c r="J14" s="0" t="str">
        <f aca="false">IF(AND(I14&gt;=0.5,I14&lt;=2),"sim","não")</f>
        <v>sim</v>
      </c>
      <c r="K14" s="12" t="n">
        <f aca="false">LN(E14)</f>
        <v>7.08229664845713</v>
      </c>
      <c r="L14" s="12" t="n">
        <f aca="false">LN(F14)</f>
        <v>6.88525523603324</v>
      </c>
      <c r="M14" s="7" t="n">
        <f aca="false">RANK(E14,$E$6:$E$22,1)+(COUNTIF($E$6:$E$22,E14)-1)/2</f>
        <v>5</v>
      </c>
      <c r="N14" s="7" t="n">
        <f aca="false">RANK(F14,$F$6:$F$22,1)+(COUNTIF($F$6:$F$22,F14)-1)/2</f>
        <v>8</v>
      </c>
    </row>
    <row r="15" customFormat="false" ht="15" hidden="false" customHeight="false" outlineLevel="0" collapsed="false">
      <c r="A15" s="0" t="n">
        <v>10</v>
      </c>
      <c r="B15" s="0" t="s">
        <v>192</v>
      </c>
      <c r="C15" s="15" t="n">
        <v>1235833.2</v>
      </c>
      <c r="D15" s="22" t="n">
        <v>10.6</v>
      </c>
      <c r="E15" s="22" t="n">
        <v>842</v>
      </c>
      <c r="F15" s="22" t="n">
        <v>682.6683263</v>
      </c>
      <c r="G15" s="13" t="n">
        <f aca="false">(F15/E15-1)*100</f>
        <v>-18.9230016270784</v>
      </c>
      <c r="H15" s="13" t="n">
        <f aca="false">ABS(G15)</f>
        <v>18.9230016270784</v>
      </c>
      <c r="I15" s="14" t="n">
        <f aca="false">F15/E15</f>
        <v>0.810769983729216</v>
      </c>
      <c r="J15" s="0" t="str">
        <f aca="false">IF(AND(I15&gt;=0.5,I15&lt;=2),"sim","não")</f>
        <v>sim</v>
      </c>
      <c r="K15" s="12" t="n">
        <f aca="false">LN(E15)</f>
        <v>6.73578001424233</v>
      </c>
      <c r="L15" s="12" t="n">
        <f aca="false">LN(F15)</f>
        <v>6.52600912859185</v>
      </c>
      <c r="M15" s="7" t="n">
        <f aca="false">RANK(E15,$E$6:$E$22,1)+(COUNTIF($E$6:$E$22,E15)-1)/2</f>
        <v>4</v>
      </c>
      <c r="N15" s="7" t="n">
        <f aca="false">RANK(F15,$F$6:$F$22,1)+(COUNTIF($F$6:$F$22,F15)-1)/2</f>
        <v>4</v>
      </c>
    </row>
    <row r="16" customFormat="false" ht="15" hidden="false" customHeight="false" outlineLevel="0" collapsed="false">
      <c r="A16" s="0" t="n">
        <v>11</v>
      </c>
      <c r="B16" s="0" t="s">
        <v>193</v>
      </c>
      <c r="C16" s="15" t="n">
        <v>2436681.6</v>
      </c>
      <c r="D16" s="22" t="n">
        <v>21</v>
      </c>
      <c r="E16" s="22" t="n">
        <v>1821.6</v>
      </c>
      <c r="F16" s="22" t="n">
        <v>2043.260788</v>
      </c>
      <c r="G16" s="13" t="n">
        <f aca="false">(F16/E16-1)*100</f>
        <v>12.1684666227492</v>
      </c>
      <c r="H16" s="13" t="n">
        <f aca="false">ABS(G16)</f>
        <v>12.1684666227492</v>
      </c>
      <c r="I16" s="14" t="n">
        <f aca="false">F16/E16</f>
        <v>1.12168466622749</v>
      </c>
      <c r="J16" s="0" t="str">
        <f aca="false">IF(AND(I16&gt;=0.5,I16&lt;=2),"sim","não")</f>
        <v>sim</v>
      </c>
      <c r="K16" s="12" t="n">
        <f aca="false">LN(E16)</f>
        <v>7.50747051474953</v>
      </c>
      <c r="L16" s="12" t="n">
        <f aca="false">LN(F16)</f>
        <v>7.62230223620611</v>
      </c>
      <c r="M16" s="7" t="n">
        <f aca="false">RANK(E16,$E$6:$E$22,1)+(COUNTIF($E$6:$E$22,E16)-1)/2</f>
        <v>13</v>
      </c>
      <c r="N16" s="7" t="n">
        <f aca="false">RANK(F16,$F$6:$F$22,1)+(COUNTIF($F$6:$F$22,F16)-1)/2</f>
        <v>13</v>
      </c>
    </row>
    <row r="17" customFormat="false" ht="15" hidden="false" customHeight="false" outlineLevel="0" collapsed="false">
      <c r="A17" s="0" t="n">
        <v>12</v>
      </c>
      <c r="B17" s="0" t="s">
        <v>194</v>
      </c>
      <c r="C17" s="15" t="n">
        <v>187488</v>
      </c>
      <c r="D17" s="22" t="n">
        <v>13.1</v>
      </c>
      <c r="E17" s="22" t="n">
        <v>129.3</v>
      </c>
      <c r="F17" s="22" t="n">
        <v>177.0996475</v>
      </c>
      <c r="G17" s="13" t="n">
        <f aca="false">(F17/E17-1)*100</f>
        <v>36.9680181747873</v>
      </c>
      <c r="H17" s="13" t="n">
        <f aca="false">ABS(G17)</f>
        <v>36.9680181747873</v>
      </c>
      <c r="I17" s="14" t="n">
        <f aca="false">F17/E17</f>
        <v>1.36968018174787</v>
      </c>
      <c r="J17" s="0" t="str">
        <f aca="false">IF(AND(I17&gt;=0.5,I17&lt;=2),"sim","não")</f>
        <v>sim</v>
      </c>
      <c r="K17" s="12" t="n">
        <f aca="false">LN(E17)</f>
        <v>4.86213528577781</v>
      </c>
      <c r="L17" s="12" t="n">
        <f aca="false">LN(F17)</f>
        <v>5.1767125543859</v>
      </c>
      <c r="M17" s="7" t="n">
        <f aca="false">RANK(E17,$E$6:$E$22,1)+(COUNTIF($E$6:$E$22,E17)-1)/2</f>
        <v>1</v>
      </c>
      <c r="N17" s="7" t="n">
        <f aca="false">RANK(F17,$F$6:$F$22,1)+(COUNTIF($F$6:$F$22,F17)-1)/2</f>
        <v>1</v>
      </c>
    </row>
    <row r="18" customFormat="false" ht="15" hidden="false" customHeight="false" outlineLevel="0" collapsed="false">
      <c r="A18" s="0" t="n">
        <v>13</v>
      </c>
      <c r="B18" s="0" t="s">
        <v>195</v>
      </c>
      <c r="C18" s="15" t="n">
        <v>1198490.4</v>
      </c>
      <c r="D18" s="22" t="n">
        <v>16</v>
      </c>
      <c r="E18" s="22" t="n">
        <v>1196.5</v>
      </c>
      <c r="F18" s="22" t="n">
        <v>927.742273</v>
      </c>
      <c r="G18" s="13" t="n">
        <f aca="false">(F18/E18-1)*100</f>
        <v>-22.4619913915587</v>
      </c>
      <c r="H18" s="13" t="n">
        <f aca="false">ABS(G18)</f>
        <v>22.4619913915587</v>
      </c>
      <c r="I18" s="14" t="n">
        <f aca="false">F18/E18</f>
        <v>0.775380086084413</v>
      </c>
      <c r="J18" s="0" t="str">
        <f aca="false">IF(AND(I18&gt;=0.5,I18&lt;=2),"sim","não")</f>
        <v>sim</v>
      </c>
      <c r="K18" s="12" t="n">
        <f aca="false">LN(E18)</f>
        <v>7.08715590734843</v>
      </c>
      <c r="L18" s="12" t="n">
        <f aca="false">LN(F18)</f>
        <v>6.83275397115366</v>
      </c>
      <c r="M18" s="7" t="n">
        <f aca="false">RANK(E18,$E$6:$E$22,1)+(COUNTIF($E$6:$E$22,E18)-1)/2</f>
        <v>6</v>
      </c>
      <c r="N18" s="7" t="n">
        <f aca="false">RANK(F18,$F$6:$F$22,1)+(COUNTIF($F$6:$F$22,F18)-1)/2</f>
        <v>7</v>
      </c>
    </row>
    <row r="19" customFormat="false" ht="15" hidden="false" customHeight="false" outlineLevel="0" collapsed="false">
      <c r="A19" s="0" t="n">
        <v>14</v>
      </c>
      <c r="B19" s="0" t="s">
        <v>196</v>
      </c>
      <c r="C19" s="15" t="n">
        <v>1618617.6</v>
      </c>
      <c r="D19" s="22" t="n">
        <v>22.3</v>
      </c>
      <c r="E19" s="22" t="n">
        <v>1449.8</v>
      </c>
      <c r="F19" s="22" t="n">
        <v>1542.236255</v>
      </c>
      <c r="G19" s="13" t="n">
        <f aca="false">(F19/E19-1)*100</f>
        <v>6.3757935577321</v>
      </c>
      <c r="H19" s="13" t="n">
        <f aca="false">ABS(G19)</f>
        <v>6.3757935577321</v>
      </c>
      <c r="I19" s="14" t="n">
        <f aca="false">F19/E19</f>
        <v>1.06375793557732</v>
      </c>
      <c r="J19" s="0" t="str">
        <f aca="false">IF(AND(I19&gt;=0.5,I19&lt;=2),"sim","não")</f>
        <v>sim</v>
      </c>
      <c r="K19" s="12" t="n">
        <f aca="false">LN(E19)</f>
        <v>7.27918089486678</v>
      </c>
      <c r="L19" s="12" t="n">
        <f aca="false">LN(F19)</f>
        <v>7.34098875574658</v>
      </c>
      <c r="M19" s="7" t="n">
        <f aca="false">RANK(E19,$E$6:$E$22,1)+(COUNTIF($E$6:$E$22,E19)-1)/2</f>
        <v>11</v>
      </c>
      <c r="N19" s="7" t="n">
        <f aca="false">RANK(F19,$F$6:$F$22,1)+(COUNTIF($F$6:$F$22,F19)-1)/2</f>
        <v>11</v>
      </c>
    </row>
    <row r="20" customFormat="false" ht="15" hidden="false" customHeight="false" outlineLevel="0" collapsed="false">
      <c r="A20" s="0" t="n">
        <v>15</v>
      </c>
      <c r="B20" s="0" t="s">
        <v>197</v>
      </c>
      <c r="C20" s="15" t="n">
        <v>4238715.6</v>
      </c>
      <c r="D20" s="22" t="n">
        <v>28.4</v>
      </c>
      <c r="E20" s="22" t="n">
        <v>3972.9</v>
      </c>
      <c r="F20" s="22" t="n">
        <v>4079.712621</v>
      </c>
      <c r="G20" s="13" t="n">
        <f aca="false">(F20/E20-1)*100</f>
        <v>2.68853031790379</v>
      </c>
      <c r="H20" s="13" t="n">
        <f aca="false">ABS(G20)</f>
        <v>2.68853031790379</v>
      </c>
      <c r="I20" s="14" t="n">
        <f aca="false">F20/E20</f>
        <v>1.02688530317904</v>
      </c>
      <c r="J20" s="0" t="str">
        <f aca="false">IF(AND(I20&gt;=0.5,I20&lt;=2),"sim","não")</f>
        <v>sim</v>
      </c>
      <c r="K20" s="12" t="n">
        <f aca="false">LN(E20)</f>
        <v>8.28725158560103</v>
      </c>
      <c r="L20" s="12" t="n">
        <f aca="false">LN(F20)</f>
        <v>8.31378182888806</v>
      </c>
      <c r="M20" s="7" t="n">
        <f aca="false">RANK(E20,$E$6:$E$22,1)+(COUNTIF($E$6:$E$22,E20)-1)/2</f>
        <v>17</v>
      </c>
      <c r="N20" s="7" t="n">
        <f aca="false">RANK(F20,$F$6:$F$22,1)+(COUNTIF($F$6:$F$22,F20)-1)/2</f>
        <v>17</v>
      </c>
    </row>
    <row r="21" customFormat="false" ht="15" hidden="false" customHeight="false" outlineLevel="0" collapsed="false">
      <c r="A21" s="0" t="n">
        <v>16</v>
      </c>
      <c r="B21" s="0" t="s">
        <v>198</v>
      </c>
      <c r="C21" s="15" t="n">
        <v>3293269.2</v>
      </c>
      <c r="D21" s="22" t="n">
        <v>23.1</v>
      </c>
      <c r="E21" s="22" t="n">
        <v>1864.7</v>
      </c>
      <c r="F21" s="22" t="n">
        <v>2820.681574</v>
      </c>
      <c r="G21" s="13" t="n">
        <f aca="false">(F21/E21-1)*100</f>
        <v>51.2673123826889</v>
      </c>
      <c r="H21" s="13" t="n">
        <f aca="false">ABS(G21)</f>
        <v>51.2673123826889</v>
      </c>
      <c r="I21" s="14" t="n">
        <f aca="false">F21/E21</f>
        <v>1.51267312382689</v>
      </c>
      <c r="J21" s="0" t="str">
        <f aca="false">IF(AND(I21&gt;=0.5,I21&lt;=2),"sim","não")</f>
        <v>sim</v>
      </c>
      <c r="K21" s="12" t="n">
        <f aca="false">LN(E21)</f>
        <v>7.53085546123005</v>
      </c>
      <c r="L21" s="12" t="n">
        <f aca="false">LN(F21)</f>
        <v>7.94473382763694</v>
      </c>
      <c r="M21" s="7" t="n">
        <f aca="false">RANK(E21,$E$6:$E$22,1)+(COUNTIF($E$6:$E$22,E21)-1)/2</f>
        <v>14</v>
      </c>
      <c r="N21" s="7" t="n">
        <f aca="false">RANK(F21,$F$6:$F$22,1)+(COUNTIF($F$6:$F$22,F21)-1)/2</f>
        <v>15</v>
      </c>
    </row>
    <row r="22" customFormat="false" ht="15" hidden="false" customHeight="false" outlineLevel="0" collapsed="false">
      <c r="A22" s="0" t="n">
        <v>17</v>
      </c>
      <c r="B22" s="0" t="s">
        <v>199</v>
      </c>
      <c r="C22" s="15" t="n">
        <v>883083.6</v>
      </c>
      <c r="D22" s="22" t="n">
        <v>21.4</v>
      </c>
      <c r="E22" s="22" t="n">
        <v>1455.7</v>
      </c>
      <c r="F22" s="22" t="n">
        <v>915.0106781</v>
      </c>
      <c r="G22" s="13" t="n">
        <f aca="false">(F22/E22-1)*100</f>
        <v>-37.1429086968469</v>
      </c>
      <c r="H22" s="13" t="n">
        <f aca="false">ABS(G22)</f>
        <v>37.1429086968469</v>
      </c>
      <c r="I22" s="14" t="n">
        <f aca="false">F22/E22</f>
        <v>0.628570913031531</v>
      </c>
      <c r="J22" s="0" t="str">
        <f aca="false">IF(AND(I22&gt;=0.5,I22&lt;=2),"sim","não")</f>
        <v>sim</v>
      </c>
      <c r="K22" s="12" t="n">
        <f aca="false">LN(E22)</f>
        <v>7.28324216357062</v>
      </c>
      <c r="L22" s="12" t="n">
        <f aca="false">LN(F22)</f>
        <v>6.81893573526207</v>
      </c>
      <c r="M22" s="7" t="n">
        <f aca="false">RANK(E22,$E$6:$E$22,1)+(COUNTIF($E$6:$E$22,E22)-1)/2</f>
        <v>12</v>
      </c>
      <c r="N22" s="7" t="n">
        <f aca="false">RANK(F22,$F$6:$F$22,1)+(COUNTIF($F$6:$F$22,F22)-1)/2</f>
        <v>6</v>
      </c>
    </row>
    <row r="24" customFormat="false" ht="16.15" hidden="false" customHeight="false" outlineLevel="0" collapsed="false">
      <c r="A24" s="1" t="s">
        <v>200</v>
      </c>
    </row>
    <row r="25" customFormat="false" ht="15" hidden="false" customHeight="false" outlineLevel="0" collapsed="false">
      <c r="A25" s="18" t="s">
        <v>201</v>
      </c>
      <c r="B25" s="18"/>
      <c r="C25" s="18"/>
      <c r="D25" s="18"/>
      <c r="E25" s="19" t="n">
        <f aca="false">MEDIAN(H6:H22)</f>
        <v>22.4619913915587</v>
      </c>
    </row>
    <row r="26" customFormat="false" ht="15" hidden="false" customHeight="false" outlineLevel="0" collapsed="false">
      <c r="A26" s="18" t="s">
        <v>64</v>
      </c>
      <c r="B26" s="18"/>
      <c r="C26" s="18"/>
      <c r="D26" s="18"/>
      <c r="E26" s="19" t="n">
        <f aca="false">COUNTIF(J6:J22,"sim")/17*100</f>
        <v>100</v>
      </c>
    </row>
    <row r="27" customFormat="false" ht="15" hidden="false" customHeight="false" outlineLevel="0" collapsed="false">
      <c r="A27" s="18" t="s">
        <v>202</v>
      </c>
      <c r="B27" s="18"/>
      <c r="C27" s="18"/>
      <c r="D27" s="18"/>
      <c r="E27" s="20" t="n">
        <f aca="false">1-SUMXMY2(L6:L22,K6:K22)/DEVSQ(K6:K22)</f>
        <v>0.909811628631193</v>
      </c>
    </row>
    <row r="28" customFormat="false" ht="15" hidden="false" customHeight="false" outlineLevel="0" collapsed="false">
      <c r="A28" s="18" t="s">
        <v>45</v>
      </c>
      <c r="B28" s="18"/>
      <c r="C28" s="18"/>
      <c r="D28" s="18"/>
      <c r="E28" s="20" t="n">
        <f aca="false">1-SUMXMY2(F6:F22,E6:E22)/DEVSQ(E6:E22)</f>
        <v>0.830737724379656</v>
      </c>
    </row>
    <row r="29" customFormat="false" ht="15" hidden="false" customHeight="false" outlineLevel="0" collapsed="false">
      <c r="A29" s="18" t="s">
        <v>44</v>
      </c>
      <c r="B29" s="18"/>
      <c r="C29" s="18"/>
      <c r="D29" s="18"/>
      <c r="E29" s="20" t="n">
        <f aca="false">CORREL(M6:M22,N6:N22)</f>
        <v>0.926470588235294</v>
      </c>
    </row>
    <row r="30" customFormat="false" ht="15" hidden="false" customHeight="false" outlineLevel="0" collapsed="false">
      <c r="A30" s="18" t="s">
        <v>203</v>
      </c>
      <c r="B30" s="18"/>
      <c r="C30" s="18"/>
      <c r="D30" s="18"/>
      <c r="E30" s="19" t="n">
        <f aca="false">AVERAGE(G6:G22)</f>
        <v>4.15451389160118</v>
      </c>
    </row>
    <row r="31" customFormat="false" ht="15" hidden="false" customHeight="false" outlineLevel="0" collapsed="false">
      <c r="A31" s="18" t="s">
        <v>204</v>
      </c>
      <c r="B31" s="18"/>
      <c r="C31" s="18"/>
      <c r="D31" s="18"/>
      <c r="E31" s="19" t="n">
        <f aca="false">MIN(G6:G22)</f>
        <v>-37.1429086968469</v>
      </c>
    </row>
    <row r="32" customFormat="false" ht="15" hidden="false" customHeight="false" outlineLevel="0" collapsed="false">
      <c r="A32" s="18" t="s">
        <v>205</v>
      </c>
      <c r="B32" s="18"/>
      <c r="C32" s="18"/>
      <c r="D32" s="18"/>
      <c r="E32" s="19" t="n">
        <f aca="false">MAX(G6:G22)</f>
        <v>60.0254065677966</v>
      </c>
    </row>
  </sheetData>
  <mergeCells count="8">
    <mergeCell ref="A25:D25"/>
    <mergeCell ref="A26:D26"/>
    <mergeCell ref="A27:D27"/>
    <mergeCell ref="A28:D28"/>
    <mergeCell ref="A29:D29"/>
    <mergeCell ref="A30:D30"/>
    <mergeCell ref="A31:D31"/>
    <mergeCell ref="A32:D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2026-10-29T21:34:11Z</dcterms:created>
  <dc:creator>openpyxl</dc:creator>
  <dc:description/>
  <dc:language>en-US</dc:language>
  <cp:lastModifiedBy/>
  <dcterms:modified xsi:type="dcterms:W3CDTF">2026-10-29T21:34:12Z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